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780" windowHeight="11565"/>
  </bookViews>
  <sheets>
    <sheet name="Monitor" sheetId="1" r:id="rId1"/>
  </sheets>
  <definedNames>
    <definedName name="Calendar">Monitor!$G$2</definedName>
    <definedName name="Currency">Monitor!$B$2</definedName>
    <definedName name="CurveTenor">Monitor!$C$2</definedName>
    <definedName name="DiscountingCurve">Monitor!$V$5</definedName>
    <definedName name="FixingDays">Monitor!$H$2</definedName>
    <definedName name="IborIndex">Monitor!$W$2</definedName>
    <definedName name="Index">Monitor!$F$2</definedName>
    <definedName name="IndexTenor">Monitor!$E$2</definedName>
    <definedName name="OverNightIndex">Monitor!$X$2</definedName>
    <definedName name="RecalcTrigger">Monitor!$J$2</definedName>
    <definedName name="SamplingFrequency">Monitor!$I$2</definedName>
    <definedName name="SwapIndex">Monitor!$V$2</definedName>
    <definedName name="Trigger">Monitor!$A$2</definedName>
    <definedName name="YCInstance">Monitor!$D$2</definedName>
  </definedNames>
  <calcPr calcId="145621"/>
</workbook>
</file>

<file path=xl/calcChain.xml><?xml version="1.0" encoding="utf-8"?>
<calcChain xmlns="http://schemas.openxmlformats.org/spreadsheetml/2006/main">
  <c r="X2" i="1" l="1"/>
  <c r="W2" i="1" l="1"/>
  <c r="E2" i="1" l="1"/>
  <c r="D2" i="1"/>
  <c r="Q9" i="1"/>
  <c r="R9" i="1" s="1"/>
  <c r="Q10" i="1"/>
  <c r="R10" i="1" s="1"/>
  <c r="Q11" i="1"/>
  <c r="R11" i="1" s="1"/>
  <c r="Q12" i="1"/>
  <c r="R12" i="1" s="1"/>
  <c r="Q13" i="1"/>
  <c r="R13" i="1"/>
  <c r="Q14" i="1"/>
  <c r="R14" i="1" s="1"/>
  <c r="Q15" i="1"/>
  <c r="R15" i="1" s="1"/>
  <c r="Q16" i="1"/>
  <c r="R16" i="1" s="1"/>
  <c r="Q17" i="1"/>
  <c r="R17" i="1"/>
  <c r="Q18" i="1"/>
  <c r="R18" i="1" s="1"/>
  <c r="Q19" i="1"/>
  <c r="R19" i="1" s="1"/>
  <c r="Q20" i="1"/>
  <c r="R20" i="1" s="1"/>
  <c r="Q42" i="1"/>
  <c r="S43" i="1"/>
  <c r="R43" i="1" s="1"/>
  <c r="Q43" i="1" s="1"/>
  <c r="S44" i="1"/>
  <c r="R44" i="1"/>
  <c r="Q44" i="1" s="1"/>
  <c r="S45" i="1"/>
  <c r="R45" i="1" s="1"/>
  <c r="Q45" i="1" s="1"/>
  <c r="S46" i="1"/>
  <c r="R46" i="1" s="1"/>
  <c r="Q46" i="1" s="1"/>
  <c r="V5" i="1"/>
  <c r="Q5" i="1"/>
  <c r="R5" i="1"/>
  <c r="Q6" i="1"/>
  <c r="R6" i="1" s="1"/>
  <c r="Q7" i="1"/>
  <c r="R7" i="1" s="1"/>
  <c r="Q8" i="1"/>
  <c r="R8" i="1" s="1"/>
  <c r="Q21" i="1"/>
  <c r="R21" i="1"/>
  <c r="Q22" i="1"/>
  <c r="R22" i="1" s="1"/>
  <c r="Q23" i="1"/>
  <c r="R23" i="1" s="1"/>
  <c r="O26" i="1"/>
  <c r="O27" i="1"/>
  <c r="O28" i="1"/>
  <c r="Q4" i="1"/>
  <c r="R4" i="1" s="1"/>
  <c r="T19" i="1" l="1"/>
  <c r="T17" i="1"/>
  <c r="S10" i="1"/>
  <c r="L2" i="1"/>
  <c r="L3" i="1" s="1"/>
  <c r="S18" i="1"/>
  <c r="S12" i="1"/>
  <c r="L4" i="1"/>
  <c r="S16" i="1"/>
  <c r="T18" i="1"/>
  <c r="S20" i="1"/>
  <c r="S15" i="1"/>
  <c r="T20" i="1"/>
  <c r="T12" i="1"/>
  <c r="T10" i="1"/>
  <c r="S11" i="1"/>
  <c r="T13" i="1"/>
  <c r="S19" i="1"/>
  <c r="F2" i="1"/>
  <c r="H2" i="1" s="1"/>
  <c r="T11" i="1"/>
  <c r="T15" i="1"/>
  <c r="S9" i="1"/>
  <c r="S13" i="1"/>
  <c r="S17" i="1"/>
  <c r="T9" i="1"/>
  <c r="S14" i="1"/>
  <c r="T14" i="1"/>
  <c r="T16" i="1"/>
  <c r="M139" i="1"/>
  <c r="M395" i="1"/>
  <c r="M651" i="1"/>
  <c r="M907" i="1"/>
  <c r="M61" i="1"/>
  <c r="M317" i="1"/>
  <c r="M573" i="1"/>
  <c r="M829" i="1"/>
  <c r="M155" i="1"/>
  <c r="M411" i="1"/>
  <c r="M667" i="1"/>
  <c r="M923" i="1"/>
  <c r="M77" i="1"/>
  <c r="M333" i="1"/>
  <c r="M589" i="1"/>
  <c r="M845" i="1"/>
  <c r="M171" i="1"/>
  <c r="M427" i="1"/>
  <c r="M683" i="1"/>
  <c r="M939" i="1"/>
  <c r="M93" i="1"/>
  <c r="M349" i="1"/>
  <c r="M605" i="1"/>
  <c r="M861" i="1"/>
  <c r="M43" i="1"/>
  <c r="M299" i="1"/>
  <c r="M555" i="1"/>
  <c r="M811" i="1"/>
  <c r="M221" i="1"/>
  <c r="M477" i="1"/>
  <c r="M733" i="1"/>
  <c r="M75" i="1"/>
  <c r="M443" i="1"/>
  <c r="M763" i="1"/>
  <c r="M173" i="1"/>
  <c r="M509" i="1"/>
  <c r="M877" i="1"/>
  <c r="M101" i="1"/>
  <c r="M357" i="1"/>
  <c r="M613" i="1"/>
  <c r="M869" i="1"/>
  <c r="M216" i="1"/>
  <c r="M531" i="1"/>
  <c r="M847" i="1"/>
  <c r="M1126" i="1"/>
  <c r="M1382" i="1"/>
  <c r="M1638" i="1"/>
  <c r="M1894" i="1"/>
  <c r="M2150" i="1"/>
  <c r="M2406" i="1"/>
  <c r="M2662" i="1"/>
  <c r="M2918" i="1"/>
  <c r="M3174" i="1"/>
  <c r="M3430" i="1"/>
  <c r="M3686" i="1"/>
  <c r="M3942" i="1"/>
  <c r="M4198" i="1"/>
  <c r="M91" i="1"/>
  <c r="M459" i="1"/>
  <c r="M779" i="1"/>
  <c r="M189" i="1"/>
  <c r="M525" i="1"/>
  <c r="M893" i="1"/>
  <c r="M117" i="1"/>
  <c r="M373" i="1"/>
  <c r="M629" i="1"/>
  <c r="M885" i="1"/>
  <c r="M236" i="1"/>
  <c r="M551" i="1"/>
  <c r="M866" i="1"/>
  <c r="M1142" i="1"/>
  <c r="M1398" i="1"/>
  <c r="M1654" i="1"/>
  <c r="M1910" i="1"/>
  <c r="M2166" i="1"/>
  <c r="M2422" i="1"/>
  <c r="M2678" i="1"/>
  <c r="M2934" i="1"/>
  <c r="M3190" i="1"/>
  <c r="M3446" i="1"/>
  <c r="M3702" i="1"/>
  <c r="M3958" i="1"/>
  <c r="M4214" i="1"/>
  <c r="M107" i="1"/>
  <c r="M475" i="1"/>
  <c r="M795" i="1"/>
  <c r="M205" i="1"/>
  <c r="M541" i="1"/>
  <c r="M909" i="1"/>
  <c r="M133" i="1"/>
  <c r="M389" i="1"/>
  <c r="M645" i="1"/>
  <c r="M901" i="1"/>
  <c r="M256" i="1"/>
  <c r="M570" i="1"/>
  <c r="M886" i="1"/>
  <c r="M1158" i="1"/>
  <c r="M1414" i="1"/>
  <c r="M1670" i="1"/>
  <c r="M1926" i="1"/>
  <c r="M2182" i="1"/>
  <c r="M2438" i="1"/>
  <c r="M2694" i="1"/>
  <c r="M2950" i="1"/>
  <c r="M3206" i="1"/>
  <c r="M3462" i="1"/>
  <c r="M3718" i="1"/>
  <c r="M3974" i="1"/>
  <c r="M4230" i="1"/>
  <c r="M283" i="1"/>
  <c r="M619" i="1"/>
  <c r="M29" i="1"/>
  <c r="M397" i="1"/>
  <c r="M717" i="1"/>
  <c r="M5" i="1"/>
  <c r="M261" i="1"/>
  <c r="M517" i="1"/>
  <c r="M773" i="1"/>
  <c r="M98" i="1"/>
  <c r="M414" i="1"/>
  <c r="M728" i="1"/>
  <c r="M1030" i="1"/>
  <c r="M1286" i="1"/>
  <c r="M1542" i="1"/>
  <c r="M1798" i="1"/>
  <c r="M2054" i="1"/>
  <c r="M2310" i="1"/>
  <c r="M2566" i="1"/>
  <c r="M2822" i="1"/>
  <c r="M3078" i="1"/>
  <c r="M3334" i="1"/>
  <c r="M3590" i="1"/>
  <c r="M3846" i="1"/>
  <c r="M4102" i="1"/>
  <c r="M4358" i="1"/>
  <c r="M347" i="1"/>
  <c r="M843" i="1"/>
  <c r="M125" i="1"/>
  <c r="M621" i="1"/>
  <c r="M53" i="1"/>
  <c r="M421" i="1"/>
  <c r="M741" i="1"/>
  <c r="M58" i="1"/>
  <c r="M472" i="1"/>
  <c r="M926" i="1"/>
  <c r="M1254" i="1"/>
  <c r="M1590" i="1"/>
  <c r="M1958" i="1"/>
  <c r="M2278" i="1"/>
  <c r="M2614" i="1"/>
  <c r="M2982" i="1"/>
  <c r="M3302" i="1"/>
  <c r="M3638" i="1"/>
  <c r="M4006" i="1"/>
  <c r="M4326" i="1"/>
  <c r="M80" i="1"/>
  <c r="M394" i="1"/>
  <c r="M710" i="1"/>
  <c r="M1015" i="1"/>
  <c r="M1271" i="1"/>
  <c r="M1527" i="1"/>
  <c r="M1783" i="1"/>
  <c r="M2039" i="1"/>
  <c r="M2295" i="1"/>
  <c r="M2551" i="1"/>
  <c r="M2807" i="1"/>
  <c r="M3063" i="1"/>
  <c r="M3319" i="1"/>
  <c r="M3575" i="1"/>
  <c r="M3831" i="1"/>
  <c r="M4087" i="1"/>
  <c r="M4343" i="1"/>
  <c r="M239" i="1"/>
  <c r="M553" i="1"/>
  <c r="M868" i="1"/>
  <c r="M1144" i="1"/>
  <c r="M1400" i="1"/>
  <c r="M1656" i="1"/>
  <c r="M1912" i="1"/>
  <c r="M2168" i="1"/>
  <c r="M2424" i="1"/>
  <c r="M2680" i="1"/>
  <c r="M2936" i="1"/>
  <c r="M3192" i="1"/>
  <c r="M3448" i="1"/>
  <c r="M3704" i="1"/>
  <c r="M3960" i="1"/>
  <c r="M4216" i="1"/>
  <c r="M4472" i="1"/>
  <c r="M363" i="1"/>
  <c r="M859" i="1"/>
  <c r="M141" i="1"/>
  <c r="M637" i="1"/>
  <c r="M69" i="1"/>
  <c r="M437" i="1"/>
  <c r="M757" i="1"/>
  <c r="M79" i="1"/>
  <c r="M492" i="1"/>
  <c r="M945" i="1"/>
  <c r="M1270" i="1"/>
  <c r="M1606" i="1"/>
  <c r="M1974" i="1"/>
  <c r="M2294" i="1"/>
  <c r="M2630" i="1"/>
  <c r="M2998" i="1"/>
  <c r="M3318" i="1"/>
  <c r="M3654" i="1"/>
  <c r="M4022" i="1"/>
  <c r="M4342" i="1"/>
  <c r="M99" i="1"/>
  <c r="M415" i="1"/>
  <c r="M729" i="1"/>
  <c r="M1031" i="1"/>
  <c r="M1287" i="1"/>
  <c r="M1543" i="1"/>
  <c r="M1799" i="1"/>
  <c r="M2055" i="1"/>
  <c r="M2311" i="1"/>
  <c r="M2567" i="1"/>
  <c r="M2823" i="1"/>
  <c r="M3079" i="1"/>
  <c r="M3335" i="1"/>
  <c r="M3591" i="1"/>
  <c r="M3847" i="1"/>
  <c r="M4103" i="1"/>
  <c r="M4359" i="1"/>
  <c r="M258" i="1"/>
  <c r="M574" i="1"/>
  <c r="M888" i="1"/>
  <c r="M1160" i="1"/>
  <c r="M1416" i="1"/>
  <c r="M1672" i="1"/>
  <c r="M1928" i="1"/>
  <c r="M2184" i="1"/>
  <c r="M2440" i="1"/>
  <c r="M2696" i="1"/>
  <c r="M2952" i="1"/>
  <c r="M3208" i="1"/>
  <c r="M3464" i="1"/>
  <c r="M3720" i="1"/>
  <c r="M3976" i="1"/>
  <c r="M4232" i="1"/>
  <c r="M4488" i="1"/>
  <c r="M379" i="1"/>
  <c r="M875" i="1"/>
  <c r="M157" i="1"/>
  <c r="M653" i="1"/>
  <c r="M85" i="1"/>
  <c r="M453" i="1"/>
  <c r="M789" i="1"/>
  <c r="M118" i="1"/>
  <c r="M512" i="1"/>
  <c r="M964" i="1"/>
  <c r="M1302" i="1"/>
  <c r="M1622" i="1"/>
  <c r="M1990" i="1"/>
  <c r="M2326" i="1"/>
  <c r="M2646" i="1"/>
  <c r="M3014" i="1"/>
  <c r="M3350" i="1"/>
  <c r="M3670" i="1"/>
  <c r="M4038" i="1"/>
  <c r="M4374" i="1"/>
  <c r="M119" i="1"/>
  <c r="M434" i="1"/>
  <c r="M750" i="1"/>
  <c r="M1047" i="1"/>
  <c r="M1303" i="1"/>
  <c r="M1559" i="1"/>
  <c r="M1815" i="1"/>
  <c r="M2071" i="1"/>
  <c r="M2327" i="1"/>
  <c r="M2583" i="1"/>
  <c r="M2839" i="1"/>
  <c r="M3095" i="1"/>
  <c r="M3351" i="1"/>
  <c r="M3607" i="1"/>
  <c r="M3863" i="1"/>
  <c r="M4119" i="1"/>
  <c r="M4375" i="1"/>
  <c r="M278" i="1"/>
  <c r="M593" i="1"/>
  <c r="M908" i="1"/>
  <c r="M1176" i="1"/>
  <c r="M1432" i="1"/>
  <c r="M1688" i="1"/>
  <c r="M1944" i="1"/>
  <c r="M2200" i="1"/>
  <c r="M2456" i="1"/>
  <c r="M2712" i="1"/>
  <c r="M2968" i="1"/>
  <c r="M3224" i="1"/>
  <c r="M3480" i="1"/>
  <c r="M3736" i="1"/>
  <c r="M3992" i="1"/>
  <c r="M4248" i="1"/>
  <c r="M4504" i="1"/>
  <c r="M219" i="1"/>
  <c r="M635" i="1"/>
  <c r="M413" i="1"/>
  <c r="M813" i="1"/>
  <c r="M277" i="1"/>
  <c r="M597" i="1"/>
  <c r="M335" i="1"/>
  <c r="M748" i="1"/>
  <c r="M1110" i="1"/>
  <c r="M1478" i="1"/>
  <c r="M1814" i="1"/>
  <c r="M2134" i="1"/>
  <c r="M2502" i="1"/>
  <c r="M2838" i="1"/>
  <c r="M3158" i="1"/>
  <c r="M3526" i="1"/>
  <c r="M3862" i="1"/>
  <c r="M4182" i="1"/>
  <c r="M276" i="1"/>
  <c r="M592" i="1"/>
  <c r="M906" i="1"/>
  <c r="M1175" i="1"/>
  <c r="M1431" i="1"/>
  <c r="M1687" i="1"/>
  <c r="M1943" i="1"/>
  <c r="M2199" i="1"/>
  <c r="M2455" i="1"/>
  <c r="M2711" i="1"/>
  <c r="M2967" i="1"/>
  <c r="M3223" i="1"/>
  <c r="M3479" i="1"/>
  <c r="M3735" i="1"/>
  <c r="M3991" i="1"/>
  <c r="M4247" i="1"/>
  <c r="M120" i="1"/>
  <c r="M435" i="1"/>
  <c r="M751" i="1"/>
  <c r="M1048" i="1"/>
  <c r="M1304" i="1"/>
  <c r="M1560" i="1"/>
  <c r="M1816" i="1"/>
  <c r="M2072" i="1"/>
  <c r="M2328" i="1"/>
  <c r="M2584" i="1"/>
  <c r="M2840" i="1"/>
  <c r="M3096" i="1"/>
  <c r="M3352" i="1"/>
  <c r="M3608" i="1"/>
  <c r="M3864" i="1"/>
  <c r="M4120" i="1"/>
  <c r="M4376" i="1"/>
  <c r="M571" i="1"/>
  <c r="T6" i="1"/>
  <c r="M669" i="1"/>
  <c r="M149" i="1"/>
  <c r="M549" i="1"/>
  <c r="M275" i="1"/>
  <c r="M787" i="1"/>
  <c r="M1318" i="1"/>
  <c r="M1750" i="1"/>
  <c r="M2214" i="1"/>
  <c r="M2710" i="1"/>
  <c r="M3110" i="1"/>
  <c r="M3558" i="1"/>
  <c r="M4054" i="1"/>
  <c r="T7" i="1"/>
  <c r="M454" i="1"/>
  <c r="M848" i="1"/>
  <c r="M1207" i="1"/>
  <c r="M1575" i="1"/>
  <c r="M1895" i="1"/>
  <c r="M2231" i="1"/>
  <c r="M2599" i="1"/>
  <c r="M2919" i="1"/>
  <c r="M3255" i="1"/>
  <c r="M3623" i="1"/>
  <c r="M3943" i="1"/>
  <c r="M4279" i="1"/>
  <c r="M160" i="1"/>
  <c r="M612" i="1"/>
  <c r="M1000" i="1"/>
  <c r="M1336" i="1"/>
  <c r="M1704" i="1"/>
  <c r="M2024" i="1"/>
  <c r="M2360" i="1"/>
  <c r="M2728" i="1"/>
  <c r="M3048" i="1"/>
  <c r="M3384" i="1"/>
  <c r="M3752" i="1"/>
  <c r="M4072" i="1"/>
  <c r="M4408" i="1"/>
  <c r="M111" i="1"/>
  <c r="M425" i="1"/>
  <c r="M740" i="1"/>
  <c r="M1040" i="1"/>
  <c r="M1296" i="1"/>
  <c r="M1552" i="1"/>
  <c r="M1808" i="1"/>
  <c r="M2064" i="1"/>
  <c r="M2320" i="1"/>
  <c r="M2576" i="1"/>
  <c r="M2832" i="1"/>
  <c r="M3088" i="1"/>
  <c r="M3344" i="1"/>
  <c r="M3600" i="1"/>
  <c r="M3856" i="1"/>
  <c r="M4112" i="1"/>
  <c r="M4368" i="1"/>
  <c r="M127" i="1"/>
  <c r="M546" i="1"/>
  <c r="M967" i="1"/>
  <c r="M1309" i="1"/>
  <c r="M1650" i="1"/>
  <c r="M1993" i="1"/>
  <c r="M2333" i="1"/>
  <c r="M2674" i="1"/>
  <c r="M3017" i="1"/>
  <c r="M3357" i="1"/>
  <c r="M3698" i="1"/>
  <c r="M4041" i="1"/>
  <c r="M4381" i="1"/>
  <c r="M4661" i="1"/>
  <c r="M4917" i="1"/>
  <c r="M5173" i="1"/>
  <c r="M5429" i="1"/>
  <c r="M5685" i="1"/>
  <c r="M5941" i="1"/>
  <c r="M6197" i="1"/>
  <c r="M6453" i="1"/>
  <c r="M6709" i="1"/>
  <c r="M6965" i="1"/>
  <c r="M7221" i="1"/>
  <c r="M7477" i="1"/>
  <c r="M7733" i="1"/>
  <c r="M182" i="1"/>
  <c r="M600" i="1"/>
  <c r="M1011" i="1"/>
  <c r="M1354" i="1"/>
  <c r="M1694" i="1"/>
  <c r="M2035" i="1"/>
  <c r="M2378" i="1"/>
  <c r="M2718" i="1"/>
  <c r="M3059" i="1"/>
  <c r="M3402" i="1"/>
  <c r="M3742" i="1"/>
  <c r="M4083" i="1"/>
  <c r="M4423" i="1"/>
  <c r="M4694" i="1"/>
  <c r="M4950" i="1"/>
  <c r="M5206" i="1"/>
  <c r="M5462" i="1"/>
  <c r="M5718" i="1"/>
  <c r="M5974" i="1"/>
  <c r="M6230" i="1"/>
  <c r="M6486" i="1"/>
  <c r="M6742" i="1"/>
  <c r="M6998" i="1"/>
  <c r="M7254" i="1"/>
  <c r="M7510" i="1"/>
  <c r="M340" i="1"/>
  <c r="M759" i="1"/>
  <c r="M1140" i="1"/>
  <c r="M1483" i="1"/>
  <c r="M1823" i="1"/>
  <c r="M2164" i="1"/>
  <c r="M2507" i="1"/>
  <c r="M2847" i="1"/>
  <c r="M3188" i="1"/>
  <c r="M3531" i="1"/>
  <c r="M3871" i="1"/>
  <c r="M4212" i="1"/>
  <c r="M4534" i="1"/>
  <c r="M4791" i="1"/>
  <c r="M5047" i="1"/>
  <c r="M5303" i="1"/>
  <c r="M5559" i="1"/>
  <c r="M5815" i="1"/>
  <c r="M6071" i="1"/>
  <c r="M6327" i="1"/>
  <c r="M6583" i="1"/>
  <c r="M6839" i="1"/>
  <c r="M7095" i="1"/>
  <c r="M7351" i="1"/>
  <c r="M7607" i="1"/>
  <c r="M144" i="1"/>
  <c r="M562" i="1"/>
  <c r="M980" i="1"/>
  <c r="M1323" i="1"/>
  <c r="M1663" i="1"/>
  <c r="M2004" i="1"/>
  <c r="M2347" i="1"/>
  <c r="M2687" i="1"/>
  <c r="M3028" i="1"/>
  <c r="M3371" i="1"/>
  <c r="M3711" i="1"/>
  <c r="M4052" i="1"/>
  <c r="M4395" i="1"/>
  <c r="M4671" i="1"/>
  <c r="M4927" i="1"/>
  <c r="M5183" i="1"/>
  <c r="M5439" i="1"/>
  <c r="M5695" i="1"/>
  <c r="M5951" i="1"/>
  <c r="M6207" i="1"/>
  <c r="M6463" i="1"/>
  <c r="M6719" i="1"/>
  <c r="M6975" i="1"/>
  <c r="M7231" i="1"/>
  <c r="M7487" i="1"/>
  <c r="M423" i="1"/>
  <c r="M979" i="1"/>
  <c r="M1435" i="1"/>
  <c r="M1891" i="1"/>
  <c r="M2346" i="1"/>
  <c r="M2799" i="1"/>
  <c r="M3258" i="1"/>
  <c r="M3710" i="1"/>
  <c r="M4164" i="1"/>
  <c r="M4586" i="1"/>
  <c r="M4926" i="1"/>
  <c r="M5267" i="1"/>
  <c r="M5610" i="1"/>
  <c r="M5950" i="1"/>
  <c r="M6291" i="1"/>
  <c r="M6634" i="1"/>
  <c r="M6974" i="1"/>
  <c r="M7315" i="1"/>
  <c r="M7652" i="1"/>
  <c r="M7929" i="1"/>
  <c r="M8185" i="1"/>
  <c r="M8441" i="1"/>
  <c r="M8697" i="1"/>
  <c r="M11" i="1"/>
  <c r="M587" i="1"/>
  <c r="M13" i="1"/>
  <c r="M685" i="1"/>
  <c r="M165" i="1"/>
  <c r="M565" i="1"/>
  <c r="M295" i="1"/>
  <c r="M807" i="1"/>
  <c r="M1334" i="1"/>
  <c r="M1766" i="1"/>
  <c r="M2230" i="1"/>
  <c r="M2726" i="1"/>
  <c r="M3126" i="1"/>
  <c r="M3574" i="1"/>
  <c r="M4070" i="1"/>
  <c r="M20" i="1"/>
  <c r="M473" i="1"/>
  <c r="M867" i="1"/>
  <c r="M1223" i="1"/>
  <c r="M1591" i="1"/>
  <c r="M1911" i="1"/>
  <c r="M2247" i="1"/>
  <c r="M2615" i="1"/>
  <c r="M2935" i="1"/>
  <c r="M3271" i="1"/>
  <c r="M3639" i="1"/>
  <c r="M3959" i="1"/>
  <c r="M4295" i="1"/>
  <c r="M179" i="1"/>
  <c r="M632" i="1"/>
  <c r="M1016" i="1"/>
  <c r="M1352" i="1"/>
  <c r="M1720" i="1"/>
  <c r="M2040" i="1"/>
  <c r="M2376" i="1"/>
  <c r="M2744" i="1"/>
  <c r="M3064" i="1"/>
  <c r="M3400" i="1"/>
  <c r="M3768" i="1"/>
  <c r="M4088" i="1"/>
  <c r="M4424" i="1"/>
  <c r="M130" i="1"/>
  <c r="M446" i="1"/>
  <c r="M760" i="1"/>
  <c r="M1056" i="1"/>
  <c r="M1312" i="1"/>
  <c r="M1568" i="1"/>
  <c r="M1824" i="1"/>
  <c r="M2080" i="1"/>
  <c r="M2336" i="1"/>
  <c r="M2592" i="1"/>
  <c r="M2848" i="1"/>
  <c r="M3104" i="1"/>
  <c r="M3360" i="1"/>
  <c r="M3616" i="1"/>
  <c r="M3872" i="1"/>
  <c r="M4128" i="1"/>
  <c r="M4384" i="1"/>
  <c r="M152" i="1"/>
  <c r="M575" i="1"/>
  <c r="M989" i="1"/>
  <c r="M1330" i="1"/>
  <c r="M1673" i="1"/>
  <c r="M2013" i="1"/>
  <c r="M2354" i="1"/>
  <c r="M2697" i="1"/>
  <c r="M3037" i="1"/>
  <c r="M3378" i="1"/>
  <c r="M3721" i="1"/>
  <c r="M4061" i="1"/>
  <c r="M4402" i="1"/>
  <c r="M4677" i="1"/>
  <c r="M4933" i="1"/>
  <c r="M5189" i="1"/>
  <c r="M5445" i="1"/>
  <c r="M5701" i="1"/>
  <c r="M5957" i="1"/>
  <c r="M6213" i="1"/>
  <c r="M6469" i="1"/>
  <c r="M6725" i="1"/>
  <c r="M6981" i="1"/>
  <c r="M7237" i="1"/>
  <c r="M7493" i="1"/>
  <c r="M7749" i="1"/>
  <c r="M207" i="1"/>
  <c r="M626" i="1"/>
  <c r="M1034" i="1"/>
  <c r="M1374" i="1"/>
  <c r="M1715" i="1"/>
  <c r="M2058" i="1"/>
  <c r="M2398" i="1"/>
  <c r="M2739" i="1"/>
  <c r="M3082" i="1"/>
  <c r="M3422" i="1"/>
  <c r="M3763" i="1"/>
  <c r="M4106" i="1"/>
  <c r="M4442" i="1"/>
  <c r="M4710" i="1"/>
  <c r="M4966" i="1"/>
  <c r="M5222" i="1"/>
  <c r="M5478" i="1"/>
  <c r="M5734" i="1"/>
  <c r="M5990" i="1"/>
  <c r="M6246" i="1"/>
  <c r="M6502" i="1"/>
  <c r="M6758" i="1"/>
  <c r="M7014" i="1"/>
  <c r="M7270" i="1"/>
  <c r="M7526" i="1"/>
  <c r="M366" i="1"/>
  <c r="M785" i="1"/>
  <c r="M1163" i="1"/>
  <c r="M1503" i="1"/>
  <c r="M1844" i="1"/>
  <c r="M2187" i="1"/>
  <c r="M2527" i="1"/>
  <c r="M2868" i="1"/>
  <c r="M3211" i="1"/>
  <c r="M3551" i="1"/>
  <c r="M3892" i="1"/>
  <c r="M4235" i="1"/>
  <c r="M4551" i="1"/>
  <c r="M4807" i="1"/>
  <c r="M5063" i="1"/>
  <c r="M5319" i="1"/>
  <c r="M5575" i="1"/>
  <c r="M5831" i="1"/>
  <c r="M6087" i="1"/>
  <c r="M6343" i="1"/>
  <c r="M6599" i="1"/>
  <c r="M6855" i="1"/>
  <c r="M7111" i="1"/>
  <c r="M7367" i="1"/>
  <c r="M7623" i="1"/>
  <c r="M168" i="1"/>
  <c r="M588" i="1"/>
  <c r="M1003" i="1"/>
  <c r="M1343" i="1"/>
  <c r="M1684" i="1"/>
  <c r="M2027" i="1"/>
  <c r="M2367" i="1"/>
  <c r="M2708" i="1"/>
  <c r="M3051" i="1"/>
  <c r="M3391" i="1"/>
  <c r="M3732" i="1"/>
  <c r="M4075" i="1"/>
  <c r="M4415" i="1"/>
  <c r="M4687" i="1"/>
  <c r="M4943" i="1"/>
  <c r="M5199" i="1"/>
  <c r="M5455" i="1"/>
  <c r="M5711" i="1"/>
  <c r="M5967" i="1"/>
  <c r="M6223" i="1"/>
  <c r="M6479" i="1"/>
  <c r="M6735" i="1"/>
  <c r="M6991" i="1"/>
  <c r="M7247" i="1"/>
  <c r="M7503" i="1"/>
  <c r="M457" i="1"/>
  <c r="M1007" i="1"/>
  <c r="M1466" i="1"/>
  <c r="M1918" i="1"/>
  <c r="M2372" i="1"/>
  <c r="M2830" i="1"/>
  <c r="M3283" i="1"/>
  <c r="M3739" i="1"/>
  <c r="M4195" i="1"/>
  <c r="M4606" i="1"/>
  <c r="M4947" i="1"/>
  <c r="M5290" i="1"/>
  <c r="M5630" i="1"/>
  <c r="M5971" i="1"/>
  <c r="M6314" i="1"/>
  <c r="M6654" i="1"/>
  <c r="M6995" i="1"/>
  <c r="M7338" i="1"/>
  <c r="M7674" i="1"/>
  <c r="M7945" i="1"/>
  <c r="M8201" i="1"/>
  <c r="M8457" i="1"/>
  <c r="M8713" i="1"/>
  <c r="M27" i="1"/>
  <c r="M603" i="1"/>
  <c r="M45" i="1"/>
  <c r="M701" i="1"/>
  <c r="M181" i="1"/>
  <c r="M581" i="1"/>
  <c r="M314" i="1"/>
  <c r="M826" i="1"/>
  <c r="M1350" i="1"/>
  <c r="M1782" i="1"/>
  <c r="M2246" i="1"/>
  <c r="M2742" i="1"/>
  <c r="M3142" i="1"/>
  <c r="M3606" i="1"/>
  <c r="M4086" i="1"/>
  <c r="M40" i="1"/>
  <c r="M494" i="1"/>
  <c r="M887" i="1"/>
  <c r="M1239" i="1"/>
  <c r="M1607" i="1"/>
  <c r="M1927" i="1"/>
  <c r="M2263" i="1"/>
  <c r="M2631" i="1"/>
  <c r="M2951" i="1"/>
  <c r="M3287" i="1"/>
  <c r="M3655" i="1"/>
  <c r="M3975" i="1"/>
  <c r="M4311" i="1"/>
  <c r="M199" i="1"/>
  <c r="M652" i="1"/>
  <c r="M1032" i="1"/>
  <c r="M1368" i="1"/>
  <c r="M1736" i="1"/>
  <c r="M2056" i="1"/>
  <c r="M2392" i="1"/>
  <c r="M2760" i="1"/>
  <c r="M3080" i="1"/>
  <c r="M3416" i="1"/>
  <c r="M3784" i="1"/>
  <c r="M4104" i="1"/>
  <c r="M4440" i="1"/>
  <c r="M150" i="1"/>
  <c r="M465" i="1"/>
  <c r="M780" i="1"/>
  <c r="M1072" i="1"/>
  <c r="M1328" i="1"/>
  <c r="M1584" i="1"/>
  <c r="M1840" i="1"/>
  <c r="M2096" i="1"/>
  <c r="M2352" i="1"/>
  <c r="M2608" i="1"/>
  <c r="M2864" i="1"/>
  <c r="M3120" i="1"/>
  <c r="M3376" i="1"/>
  <c r="M3632" i="1"/>
  <c r="M3888" i="1"/>
  <c r="M4144" i="1"/>
  <c r="M4400" i="1"/>
  <c r="M180" i="1"/>
  <c r="M599" i="1"/>
  <c r="M1010" i="1"/>
  <c r="M1353" i="1"/>
  <c r="M1693" i="1"/>
  <c r="M2034" i="1"/>
  <c r="M2377" i="1"/>
  <c r="M2717" i="1"/>
  <c r="M3058" i="1"/>
  <c r="M3401" i="1"/>
  <c r="M3741" i="1"/>
  <c r="M4082" i="1"/>
  <c r="M4422" i="1"/>
  <c r="M4693" i="1"/>
  <c r="M4949" i="1"/>
  <c r="M5205" i="1"/>
  <c r="M5461" i="1"/>
  <c r="M5717" i="1"/>
  <c r="M5973" i="1"/>
  <c r="M6229" i="1"/>
  <c r="M6485" i="1"/>
  <c r="M6741" i="1"/>
  <c r="M6997" i="1"/>
  <c r="M7253" i="1"/>
  <c r="M7509" i="1"/>
  <c r="M232" i="1"/>
  <c r="M655" i="1"/>
  <c r="M1054" i="1"/>
  <c r="M1395" i="1"/>
  <c r="M1738" i="1"/>
  <c r="M2078" i="1"/>
  <c r="M2419" i="1"/>
  <c r="M2762" i="1"/>
  <c r="M3102" i="1"/>
  <c r="M3443" i="1"/>
  <c r="M3786" i="1"/>
  <c r="M4126" i="1"/>
  <c r="M4460" i="1"/>
  <c r="M4726" i="1"/>
  <c r="M4982" i="1"/>
  <c r="M5238" i="1"/>
  <c r="M5494" i="1"/>
  <c r="M5750" i="1"/>
  <c r="M6006" i="1"/>
  <c r="M6262" i="1"/>
  <c r="M6518" i="1"/>
  <c r="M6774" i="1"/>
  <c r="M7030" i="1"/>
  <c r="M7286" i="1"/>
  <c r="M7542" i="1"/>
  <c r="M391" i="1"/>
  <c r="M814" i="1"/>
  <c r="M1183" i="1"/>
  <c r="M1524" i="1"/>
  <c r="M1867" i="1"/>
  <c r="M2207" i="1"/>
  <c r="M2548" i="1"/>
  <c r="M2891" i="1"/>
  <c r="M3231" i="1"/>
  <c r="M3572" i="1"/>
  <c r="M3915" i="1"/>
  <c r="M4255" i="1"/>
  <c r="M4567" i="1"/>
  <c r="M4823" i="1"/>
  <c r="M5079" i="1"/>
  <c r="M5335" i="1"/>
  <c r="M5591" i="1"/>
  <c r="M5847" i="1"/>
  <c r="M6103" i="1"/>
  <c r="M6359" i="1"/>
  <c r="M6615" i="1"/>
  <c r="M6871" i="1"/>
  <c r="M7127" i="1"/>
  <c r="M7383" i="1"/>
  <c r="M7639" i="1"/>
  <c r="M194" i="1"/>
  <c r="M616" i="1"/>
  <c r="M1023" i="1"/>
  <c r="M1364" i="1"/>
  <c r="M1707" i="1"/>
  <c r="M2047" i="1"/>
  <c r="M2388" i="1"/>
  <c r="M2731" i="1"/>
  <c r="M3071" i="1"/>
  <c r="M3412" i="1"/>
  <c r="M3755" i="1"/>
  <c r="M4095" i="1"/>
  <c r="M4434" i="1"/>
  <c r="M4703" i="1"/>
  <c r="M4959" i="1"/>
  <c r="M5215" i="1"/>
  <c r="M5471" i="1"/>
  <c r="M5727" i="1"/>
  <c r="M5983" i="1"/>
  <c r="M6239" i="1"/>
  <c r="M6495" i="1"/>
  <c r="M6751" i="1"/>
  <c r="M7007" i="1"/>
  <c r="M7263" i="1"/>
  <c r="M7519" i="1"/>
  <c r="M489" i="1"/>
  <c r="M1038" i="1"/>
  <c r="M1491" i="1"/>
  <c r="M1947" i="1"/>
  <c r="M2403" i="1"/>
  <c r="M2858" i="1"/>
  <c r="M3311" i="1"/>
  <c r="M3770" i="1"/>
  <c r="M4222" i="1"/>
  <c r="M4627" i="1"/>
  <c r="M4970" i="1"/>
  <c r="M5310" i="1"/>
  <c r="M5651" i="1"/>
  <c r="M5994" i="1"/>
  <c r="M6334" i="1"/>
  <c r="M6675" i="1"/>
  <c r="M7018" i="1"/>
  <c r="M7358" i="1"/>
  <c r="M7693" i="1"/>
  <c r="M7961" i="1"/>
  <c r="M8217" i="1"/>
  <c r="M8473" i="1"/>
  <c r="M8729" i="1"/>
  <c r="M59" i="1"/>
  <c r="M699" i="1"/>
  <c r="M109" i="1"/>
  <c r="M749" i="1"/>
  <c r="M197" i="1"/>
  <c r="M661" i="1"/>
  <c r="M354" i="1"/>
  <c r="M905" i="1"/>
  <c r="M1366" i="1"/>
  <c r="M1830" i="1"/>
  <c r="M2262" i="1"/>
  <c r="M2758" i="1"/>
  <c r="M3222" i="1"/>
  <c r="M3622" i="1"/>
  <c r="M4118" i="1"/>
  <c r="M60" i="1"/>
  <c r="M513" i="1"/>
  <c r="M927" i="1"/>
  <c r="M1255" i="1"/>
  <c r="M1623" i="1"/>
  <c r="M1959" i="1"/>
  <c r="M123" i="1"/>
  <c r="M715" i="1"/>
  <c r="M237" i="1"/>
  <c r="M765" i="1"/>
  <c r="M213" i="1"/>
  <c r="M677" i="1"/>
  <c r="M374" i="1"/>
  <c r="M982" i="1"/>
  <c r="M1430" i="1"/>
  <c r="M1846" i="1"/>
  <c r="M2342" i="1"/>
  <c r="M2774" i="1"/>
  <c r="M3238" i="1"/>
  <c r="M3734" i="1"/>
  <c r="M4134" i="1"/>
  <c r="M138" i="1"/>
  <c r="M532" i="1"/>
  <c r="M946" i="1"/>
  <c r="M1319" i="1"/>
  <c r="M1639" i="1"/>
  <c r="M1975" i="1"/>
  <c r="M187" i="1"/>
  <c r="M731" i="1"/>
  <c r="M253" i="1"/>
  <c r="M781" i="1"/>
  <c r="M229" i="1"/>
  <c r="M693" i="1"/>
  <c r="M393" i="1"/>
  <c r="M998" i="1"/>
  <c r="M1446" i="1"/>
  <c r="M1862" i="1"/>
  <c r="M2358" i="1"/>
  <c r="M2790" i="1"/>
  <c r="M3254" i="1"/>
  <c r="M3750" i="1"/>
  <c r="M4150" i="1"/>
  <c r="M159" i="1"/>
  <c r="M552" i="1"/>
  <c r="M965" i="1"/>
  <c r="M1335" i="1"/>
  <c r="M1655" i="1"/>
  <c r="M1991" i="1"/>
  <c r="M203" i="1"/>
  <c r="M747" i="1"/>
  <c r="M269" i="1"/>
  <c r="M797" i="1"/>
  <c r="M245" i="1"/>
  <c r="M709" i="1"/>
  <c r="M433" i="1"/>
  <c r="M1014" i="1"/>
  <c r="M1462" i="1"/>
  <c r="M1878" i="1"/>
  <c r="M2374" i="1"/>
  <c r="M2806" i="1"/>
  <c r="M3270" i="1"/>
  <c r="M3766" i="1"/>
  <c r="M4166" i="1"/>
  <c r="M178" i="1"/>
  <c r="M572" i="1"/>
  <c r="M983" i="1"/>
  <c r="M1351" i="1"/>
  <c r="M1671" i="1"/>
  <c r="M2007" i="1"/>
  <c r="M315" i="1"/>
  <c r="M971" i="1"/>
  <c r="M381" i="1"/>
  <c r="M973" i="1"/>
  <c r="M341" i="1"/>
  <c r="M837" i="1"/>
  <c r="M19" i="1"/>
  <c r="M630" i="1"/>
  <c r="M1094" i="1"/>
  <c r="M1558" i="1"/>
  <c r="M2038" i="1"/>
  <c r="M2486" i="1"/>
  <c r="M2902" i="1"/>
  <c r="M3398" i="1"/>
  <c r="M3830" i="1"/>
  <c r="M4294" i="1"/>
  <c r="M257" i="1"/>
  <c r="M671" i="1"/>
  <c r="M1095" i="1"/>
  <c r="M1415" i="1"/>
  <c r="M1751" i="1"/>
  <c r="M2119" i="1"/>
  <c r="M2439" i="1"/>
  <c r="M2775" i="1"/>
  <c r="M3143" i="1"/>
  <c r="M3463" i="1"/>
  <c r="M3799" i="1"/>
  <c r="M4167" i="1"/>
  <c r="M22" i="1"/>
  <c r="M416" i="1"/>
  <c r="M830" i="1"/>
  <c r="M1224" i="1"/>
  <c r="M1544" i="1"/>
  <c r="M1880" i="1"/>
  <c r="M2248" i="1"/>
  <c r="M2568" i="1"/>
  <c r="M2904" i="1"/>
  <c r="M3272" i="1"/>
  <c r="M3592" i="1"/>
  <c r="M3928" i="1"/>
  <c r="M4296" i="1"/>
  <c r="S23" i="1"/>
  <c r="M307" i="1"/>
  <c r="M623" i="1"/>
  <c r="M937" i="1"/>
  <c r="M1200" i="1"/>
  <c r="M1456" i="1"/>
  <c r="M1712" i="1"/>
  <c r="M1968" i="1"/>
  <c r="M2224" i="1"/>
  <c r="M2480" i="1"/>
  <c r="M2736" i="1"/>
  <c r="M2992" i="1"/>
  <c r="M3248" i="1"/>
  <c r="M3504" i="1"/>
  <c r="M3760" i="1"/>
  <c r="M4016" i="1"/>
  <c r="M4272" i="1"/>
  <c r="M4528" i="1"/>
  <c r="M388" i="1"/>
  <c r="M810" i="1"/>
  <c r="M1181" i="1"/>
  <c r="M1522" i="1"/>
  <c r="M1865" i="1"/>
  <c r="M2205" i="1"/>
  <c r="M2546" i="1"/>
  <c r="M2889" i="1"/>
  <c r="M3229" i="1"/>
  <c r="M3570" i="1"/>
  <c r="M3913" i="1"/>
  <c r="M4253" i="1"/>
  <c r="M4565" i="1"/>
  <c r="M4821" i="1"/>
  <c r="M5077" i="1"/>
  <c r="M5333" i="1"/>
  <c r="M5589" i="1"/>
  <c r="M5845" i="1"/>
  <c r="M6101" i="1"/>
  <c r="M6357" i="1"/>
  <c r="M6613" i="1"/>
  <c r="M6869" i="1"/>
  <c r="M7125" i="1"/>
  <c r="M7381" i="1"/>
  <c r="M7637" i="1"/>
  <c r="M24" i="1"/>
  <c r="M442" i="1"/>
  <c r="M863" i="1"/>
  <c r="M1226" i="1"/>
  <c r="M1566" i="1"/>
  <c r="M1907" i="1"/>
  <c r="M2250" i="1"/>
  <c r="M2590" i="1"/>
  <c r="M2931" i="1"/>
  <c r="M3274" i="1"/>
  <c r="M3614" i="1"/>
  <c r="M3955" i="1"/>
  <c r="M4298" i="1"/>
  <c r="M4598" i="1"/>
  <c r="M4854" i="1"/>
  <c r="M5110" i="1"/>
  <c r="M5366" i="1"/>
  <c r="M5622" i="1"/>
  <c r="M5878" i="1"/>
  <c r="M6134" i="1"/>
  <c r="M6390" i="1"/>
  <c r="M6646" i="1"/>
  <c r="M6902" i="1"/>
  <c r="M7158" i="1"/>
  <c r="M7414" i="1"/>
  <c r="M7670" i="1"/>
  <c r="M183" i="1"/>
  <c r="M601" i="1"/>
  <c r="M1012" i="1"/>
  <c r="M1355" i="1"/>
  <c r="M1695" i="1"/>
  <c r="M2036" i="1"/>
  <c r="M2379" i="1"/>
  <c r="M2719" i="1"/>
  <c r="M3060" i="1"/>
  <c r="M3403" i="1"/>
  <c r="M3743" i="1"/>
  <c r="M4084" i="1"/>
  <c r="M4425" i="1"/>
  <c r="M4695" i="1"/>
  <c r="M4951" i="1"/>
  <c r="M5207" i="1"/>
  <c r="M5463" i="1"/>
  <c r="M5719" i="1"/>
  <c r="M5975" i="1"/>
  <c r="M6231" i="1"/>
  <c r="M6487" i="1"/>
  <c r="M6743" i="1"/>
  <c r="M6999" i="1"/>
  <c r="M7255" i="1"/>
  <c r="M7511" i="1"/>
  <c r="T4" i="1"/>
  <c r="M404" i="1"/>
  <c r="M824" i="1"/>
  <c r="M1195" i="1"/>
  <c r="M1535" i="1"/>
  <c r="M1876" i="1"/>
  <c r="M2219" i="1"/>
  <c r="M2559" i="1"/>
  <c r="M2900" i="1"/>
  <c r="M3243" i="1"/>
  <c r="M3583" i="1"/>
  <c r="M3924" i="1"/>
  <c r="M4267" i="1"/>
  <c r="M4575" i="1"/>
  <c r="M4831" i="1"/>
  <c r="M5087" i="1"/>
  <c r="M5343" i="1"/>
  <c r="M5599" i="1"/>
  <c r="M5855" i="1"/>
  <c r="M6111" i="1"/>
  <c r="M6367" i="1"/>
  <c r="M6623" i="1"/>
  <c r="M6879" i="1"/>
  <c r="M7135" i="1"/>
  <c r="M7391" i="1"/>
  <c r="M212" i="1"/>
  <c r="M772" i="1"/>
  <c r="M1263" i="1"/>
  <c r="M1722" i="1"/>
  <c r="M2174" i="1"/>
  <c r="M2628" i="1"/>
  <c r="M3086" i="1"/>
  <c r="M3539" i="1"/>
  <c r="M3995" i="1"/>
  <c r="M4446" i="1"/>
  <c r="M4798" i="1"/>
  <c r="M5139" i="1"/>
  <c r="M5482" i="1"/>
  <c r="M5822" i="1"/>
  <c r="M6163" i="1"/>
  <c r="M6506" i="1"/>
  <c r="M6846" i="1"/>
  <c r="M7187" i="1"/>
  <c r="M7530" i="1"/>
  <c r="M7833" i="1"/>
  <c r="M8089" i="1"/>
  <c r="M8345" i="1"/>
  <c r="M8601" i="1"/>
  <c r="M235" i="1"/>
  <c r="M925" i="1"/>
  <c r="M293" i="1"/>
  <c r="M1046" i="1"/>
  <c r="M1942" i="1"/>
  <c r="M2854" i="1"/>
  <c r="M3782" i="1"/>
  <c r="M611" i="1"/>
  <c r="M1367" i="1"/>
  <c r="M2023" i="1"/>
  <c r="M2487" i="1"/>
  <c r="M2983" i="1"/>
  <c r="M3415" i="1"/>
  <c r="M3879" i="1"/>
  <c r="M4327" i="1"/>
  <c r="M62" i="1"/>
  <c r="M672" i="1"/>
  <c r="M1128" i="1"/>
  <c r="M1592" i="1"/>
  <c r="M2088" i="1"/>
  <c r="M2520" i="1"/>
  <c r="M2984" i="1"/>
  <c r="M3432" i="1"/>
  <c r="M3880" i="1"/>
  <c r="M4328" i="1"/>
  <c r="M346" i="1"/>
  <c r="M800" i="1"/>
  <c r="M1152" i="1"/>
  <c r="M1488" i="1"/>
  <c r="M1856" i="1"/>
  <c r="M2176" i="1"/>
  <c r="M2512" i="1"/>
  <c r="M2880" i="1"/>
  <c r="M3200" i="1"/>
  <c r="M3536" i="1"/>
  <c r="M3904" i="1"/>
  <c r="M4224" i="1"/>
  <c r="M441" i="1"/>
  <c r="M1033" i="1"/>
  <c r="M1458" i="1"/>
  <c r="M1906" i="1"/>
  <c r="M2397" i="1"/>
  <c r="M2825" i="1"/>
  <c r="M3273" i="1"/>
  <c r="M3762" i="1"/>
  <c r="M4189" i="1"/>
  <c r="M4597" i="1"/>
  <c r="M4965" i="1"/>
  <c r="M5285" i="1"/>
  <c r="M5621" i="1"/>
  <c r="M5989" i="1"/>
  <c r="M6309" i="1"/>
  <c r="M6645" i="1"/>
  <c r="M7013" i="1"/>
  <c r="M7333" i="1"/>
  <c r="M7669" i="1"/>
  <c r="M260" i="1"/>
  <c r="M784" i="1"/>
  <c r="M1267" i="1"/>
  <c r="M1758" i="1"/>
  <c r="M2186" i="1"/>
  <c r="M2634" i="1"/>
  <c r="M3123" i="1"/>
  <c r="M3550" i="1"/>
  <c r="M3998" i="1"/>
  <c r="M4478" i="1"/>
  <c r="M4806" i="1"/>
  <c r="M5142" i="1"/>
  <c r="M5510" i="1"/>
  <c r="M5830" i="1"/>
  <c r="M6166" i="1"/>
  <c r="M6534" i="1"/>
  <c r="M6854" i="1"/>
  <c r="M7190" i="1"/>
  <c r="M7558" i="1"/>
  <c r="M104" i="1"/>
  <c r="M656" i="1"/>
  <c r="M1204" i="1"/>
  <c r="M1631" i="1"/>
  <c r="M2079" i="1"/>
  <c r="M2571" i="1"/>
  <c r="M2996" i="1"/>
  <c r="M3444" i="1"/>
  <c r="M3935" i="1"/>
  <c r="M4363" i="1"/>
  <c r="M4727" i="1"/>
  <c r="M5095" i="1"/>
  <c r="M5415" i="1"/>
  <c r="M5751" i="1"/>
  <c r="M6119" i="1"/>
  <c r="M6439" i="1"/>
  <c r="M6775" i="1"/>
  <c r="M7143" i="1"/>
  <c r="M7463" i="1"/>
  <c r="M458" i="1"/>
  <c r="M1044" i="1"/>
  <c r="M1471" i="1"/>
  <c r="M1919" i="1"/>
  <c r="M2411" i="1"/>
  <c r="M2836" i="1"/>
  <c r="M3284" i="1"/>
  <c r="M3775" i="1"/>
  <c r="M4203" i="1"/>
  <c r="M4607" i="1"/>
  <c r="M4975" i="1"/>
  <c r="M5295" i="1"/>
  <c r="M5631" i="1"/>
  <c r="M5999" i="1"/>
  <c r="M6319" i="1"/>
  <c r="M6655" i="1"/>
  <c r="M7023" i="1"/>
  <c r="M7343" i="1"/>
  <c r="M108" i="1"/>
  <c r="M842" i="1"/>
  <c r="M1519" i="1"/>
  <c r="M2090" i="1"/>
  <c r="M2686" i="1"/>
  <c r="M3342" i="1"/>
  <c r="M3908" i="1"/>
  <c r="M4493" i="1"/>
  <c r="M4990" i="1"/>
  <c r="M5418" i="1"/>
  <c r="M5866" i="1"/>
  <c r="M6355" i="1"/>
  <c r="M6782" i="1"/>
  <c r="M7230" i="1"/>
  <c r="M7712" i="1"/>
  <c r="M8041" i="1"/>
  <c r="M8377" i="1"/>
  <c r="M8745" i="1"/>
  <c r="M9001" i="1"/>
  <c r="M9257" i="1"/>
  <c r="M9513" i="1"/>
  <c r="M9769" i="1"/>
  <c r="M10025" i="1"/>
  <c r="M10281" i="1"/>
  <c r="M10537" i="1"/>
  <c r="M10793" i="1"/>
  <c r="M11049" i="1"/>
  <c r="M11305" i="1"/>
  <c r="M11561" i="1"/>
  <c r="M214" i="1"/>
  <c r="M775" i="1"/>
  <c r="M1265" i="1"/>
  <c r="M1723" i="1"/>
  <c r="M2177" i="1"/>
  <c r="M2629" i="1"/>
  <c r="M3087" i="1"/>
  <c r="M3541" i="1"/>
  <c r="M3996" i="1"/>
  <c r="M4447" i="1"/>
  <c r="M4800" i="1"/>
  <c r="M5140" i="1"/>
  <c r="M5483" i="1"/>
  <c r="M5824" i="1"/>
  <c r="M6164" i="1"/>
  <c r="M6507" i="1"/>
  <c r="M6848" i="1"/>
  <c r="M7188" i="1"/>
  <c r="M7531" i="1"/>
  <c r="M7834" i="1"/>
  <c r="M8090" i="1"/>
  <c r="M8346" i="1"/>
  <c r="M8602" i="1"/>
  <c r="M8858" i="1"/>
  <c r="M9114" i="1"/>
  <c r="M9370" i="1"/>
  <c r="M9626" i="1"/>
  <c r="M9882" i="1"/>
  <c r="M10138" i="1"/>
  <c r="M10394" i="1"/>
  <c r="M10650" i="1"/>
  <c r="M10906" i="1"/>
  <c r="M11162" i="1"/>
  <c r="M11418" i="1"/>
  <c r="M11674" i="1"/>
  <c r="M530" i="1"/>
  <c r="M1069" i="1"/>
  <c r="M1525" i="1"/>
  <c r="M1980" i="1"/>
  <c r="M2434" i="1"/>
  <c r="M2892" i="1"/>
  <c r="M3345" i="1"/>
  <c r="M3801" i="1"/>
  <c r="M4257" i="1"/>
  <c r="M4652" i="1"/>
  <c r="M4993" i="1"/>
  <c r="M5336" i="1"/>
  <c r="M5676" i="1"/>
  <c r="M6017" i="1"/>
  <c r="M6360" i="1"/>
  <c r="M6700" i="1"/>
  <c r="M7041" i="1"/>
  <c r="M7384" i="1"/>
  <c r="M7714" i="1"/>
  <c r="M7979" i="1"/>
  <c r="M8235" i="1"/>
  <c r="M8491" i="1"/>
  <c r="M8747" i="1"/>
  <c r="M9003" i="1"/>
  <c r="M9259" i="1"/>
  <c r="M9515" i="1"/>
  <c r="M9771" i="1"/>
  <c r="M10027" i="1"/>
  <c r="M10283" i="1"/>
  <c r="M10539" i="1"/>
  <c r="M10795" i="1"/>
  <c r="M11051" i="1"/>
  <c r="M11307" i="1"/>
  <c r="M11563" i="1"/>
  <c r="M290" i="1"/>
  <c r="M188" i="1"/>
  <c r="M372" i="1"/>
  <c r="M934" i="1"/>
  <c r="M1397" i="1"/>
  <c r="M1852" i="1"/>
  <c r="M2306" i="1"/>
  <c r="M2764" i="1"/>
  <c r="M3217" i="1"/>
  <c r="M3673" i="1"/>
  <c r="M4129" i="1"/>
  <c r="M4556" i="1"/>
  <c r="M4897" i="1"/>
  <c r="M5240" i="1"/>
  <c r="M5580" i="1"/>
  <c r="M5921" i="1"/>
  <c r="M6264" i="1"/>
  <c r="M6604" i="1"/>
  <c r="M6945" i="1"/>
  <c r="M7288" i="1"/>
  <c r="M7627" i="1"/>
  <c r="M7907" i="1"/>
  <c r="M8163" i="1"/>
  <c r="M8419" i="1"/>
  <c r="M8675" i="1"/>
  <c r="M8931" i="1"/>
  <c r="M9187" i="1"/>
  <c r="M9443" i="1"/>
  <c r="M9699" i="1"/>
  <c r="M9955" i="1"/>
  <c r="M251" i="1"/>
  <c r="M941" i="1"/>
  <c r="M309" i="1"/>
  <c r="M1062" i="1"/>
  <c r="M2006" i="1"/>
  <c r="M2870" i="1"/>
  <c r="M3798" i="1"/>
  <c r="M631" i="1"/>
  <c r="M1383" i="1"/>
  <c r="M2087" i="1"/>
  <c r="M2503" i="1"/>
  <c r="M2999" i="1"/>
  <c r="M3431" i="1"/>
  <c r="M3895" i="1"/>
  <c r="M4391" i="1"/>
  <c r="M81" i="1"/>
  <c r="M691" i="1"/>
  <c r="M1192" i="1"/>
  <c r="M1608" i="1"/>
  <c r="M2104" i="1"/>
  <c r="M2536" i="1"/>
  <c r="M3000" i="1"/>
  <c r="M3496" i="1"/>
  <c r="M3896" i="1"/>
  <c r="M4344" i="1"/>
  <c r="M367" i="1"/>
  <c r="M819" i="1"/>
  <c r="M1168" i="1"/>
  <c r="M1504" i="1"/>
  <c r="M1872" i="1"/>
  <c r="M2192" i="1"/>
  <c r="M2528" i="1"/>
  <c r="M2896" i="1"/>
  <c r="M3216" i="1"/>
  <c r="M3552" i="1"/>
  <c r="M3920" i="1"/>
  <c r="M4240" i="1"/>
  <c r="M467" i="1"/>
  <c r="M1053" i="1"/>
  <c r="M1481" i="1"/>
  <c r="M1929" i="1"/>
  <c r="M2418" i="1"/>
  <c r="M2845" i="1"/>
  <c r="M3293" i="1"/>
  <c r="M3785" i="1"/>
  <c r="M4210" i="1"/>
  <c r="M4613" i="1"/>
  <c r="M4981" i="1"/>
  <c r="M5301" i="1"/>
  <c r="M5637" i="1"/>
  <c r="M6005" i="1"/>
  <c r="M6325" i="1"/>
  <c r="M6661" i="1"/>
  <c r="M7029" i="1"/>
  <c r="M7349" i="1"/>
  <c r="M7685" i="1"/>
  <c r="M286" i="1"/>
  <c r="M812" i="1"/>
  <c r="M1290" i="1"/>
  <c r="M1779" i="1"/>
  <c r="M2206" i="1"/>
  <c r="M2654" i="1"/>
  <c r="M3146" i="1"/>
  <c r="M3571" i="1"/>
  <c r="M4019" i="1"/>
  <c r="M4497" i="1"/>
  <c r="M4822" i="1"/>
  <c r="M5158" i="1"/>
  <c r="M5526" i="1"/>
  <c r="M5846" i="1"/>
  <c r="M6182" i="1"/>
  <c r="M6550" i="1"/>
  <c r="M6870" i="1"/>
  <c r="M7206" i="1"/>
  <c r="M7574" i="1"/>
  <c r="M129" i="1"/>
  <c r="M680" i="1"/>
  <c r="M1227" i="1"/>
  <c r="M1652" i="1"/>
  <c r="M2100" i="1"/>
  <c r="M2591" i="1"/>
  <c r="M3019" i="1"/>
  <c r="M3467" i="1"/>
  <c r="M3956" i="1"/>
  <c r="M4383" i="1"/>
  <c r="M4743" i="1"/>
  <c r="M5111" i="1"/>
  <c r="M5431" i="1"/>
  <c r="M5767" i="1"/>
  <c r="M6135" i="1"/>
  <c r="M6455" i="1"/>
  <c r="M6791" i="1"/>
  <c r="M7159" i="1"/>
  <c r="M7479" i="1"/>
  <c r="M483" i="1"/>
  <c r="M1067" i="1"/>
  <c r="M1492" i="1"/>
  <c r="M1940" i="1"/>
  <c r="M2431" i="1"/>
  <c r="M2859" i="1"/>
  <c r="M3307" i="1"/>
  <c r="M3796" i="1"/>
  <c r="M4223" i="1"/>
  <c r="M4623" i="1"/>
  <c r="M4991" i="1"/>
  <c r="M5311" i="1"/>
  <c r="M5647" i="1"/>
  <c r="M6015" i="1"/>
  <c r="M6335" i="1"/>
  <c r="M6671" i="1"/>
  <c r="M7039" i="1"/>
  <c r="M7359" i="1"/>
  <c r="M143" i="1"/>
  <c r="M876" i="1"/>
  <c r="M1550" i="1"/>
  <c r="M2116" i="1"/>
  <c r="M2715" i="1"/>
  <c r="M3370" i="1"/>
  <c r="M3939" i="1"/>
  <c r="M4519" i="1"/>
  <c r="M5011" i="1"/>
  <c r="M5438" i="1"/>
  <c r="M5886" i="1"/>
  <c r="M6378" i="1"/>
  <c r="M6803" i="1"/>
  <c r="M7251" i="1"/>
  <c r="M7731" i="1"/>
  <c r="M8057" i="1"/>
  <c r="M8393" i="1"/>
  <c r="M8761" i="1"/>
  <c r="M9017" i="1"/>
  <c r="M9273" i="1"/>
  <c r="M9529" i="1"/>
  <c r="M9785" i="1"/>
  <c r="M10041" i="1"/>
  <c r="M10297" i="1"/>
  <c r="M10553" i="1"/>
  <c r="M10809" i="1"/>
  <c r="M11065" i="1"/>
  <c r="M11321" i="1"/>
  <c r="M11577" i="1"/>
  <c r="M249" i="1"/>
  <c r="M806" i="1"/>
  <c r="M1295" i="1"/>
  <c r="M1749" i="1"/>
  <c r="M2204" i="1"/>
  <c r="M2660" i="1"/>
  <c r="M3116" i="1"/>
  <c r="M3569" i="1"/>
  <c r="M4027" i="1"/>
  <c r="M4471" i="1"/>
  <c r="M4820" i="1"/>
  <c r="M5163" i="1"/>
  <c r="M5504" i="1"/>
  <c r="M5844" i="1"/>
  <c r="M6187" i="1"/>
  <c r="M6528" i="1"/>
  <c r="M6868" i="1"/>
  <c r="M7211" i="1"/>
  <c r="M7552" i="1"/>
  <c r="M7850" i="1"/>
  <c r="M8106" i="1"/>
  <c r="M8362" i="1"/>
  <c r="M8618" i="1"/>
  <c r="M8874" i="1"/>
  <c r="M9130" i="1"/>
  <c r="M9386" i="1"/>
  <c r="M9642" i="1"/>
  <c r="M9898" i="1"/>
  <c r="M10154" i="1"/>
  <c r="M10410" i="1"/>
  <c r="M10666" i="1"/>
  <c r="M10922" i="1"/>
  <c r="M11178" i="1"/>
  <c r="M11434" i="1"/>
  <c r="M7" i="1"/>
  <c r="M566" i="1"/>
  <c r="M1100" i="1"/>
  <c r="M1553" i="1"/>
  <c r="M2009" i="1"/>
  <c r="M2465" i="1"/>
  <c r="M2917" i="1"/>
  <c r="M3373" i="1"/>
  <c r="M3829" i="1"/>
  <c r="M4284" i="1"/>
  <c r="M4673" i="1"/>
  <c r="M5016" i="1"/>
  <c r="M5356" i="1"/>
  <c r="M5697" i="1"/>
  <c r="M6040" i="1"/>
  <c r="M6380" i="1"/>
  <c r="M6721" i="1"/>
  <c r="M7064" i="1"/>
  <c r="M7404" i="1"/>
  <c r="M7736" i="1"/>
  <c r="M7995" i="1"/>
  <c r="M8251" i="1"/>
  <c r="M8507" i="1"/>
  <c r="M8763" i="1"/>
  <c r="M9019" i="1"/>
  <c r="M9275" i="1"/>
  <c r="M9531" i="1"/>
  <c r="M9787" i="1"/>
  <c r="M10043" i="1"/>
  <c r="M10299" i="1"/>
  <c r="M10555" i="1"/>
  <c r="M10811" i="1"/>
  <c r="M11067" i="1"/>
  <c r="M11323" i="1"/>
  <c r="M11579" i="1"/>
  <c r="M323" i="1"/>
  <c r="M224" i="1"/>
  <c r="M15" i="1"/>
  <c r="M408" i="1"/>
  <c r="M970" i="1"/>
  <c r="M1425" i="1"/>
  <c r="M1881" i="1"/>
  <c r="M2337" i="1"/>
  <c r="M2789" i="1"/>
  <c r="M3245" i="1"/>
  <c r="M3701" i="1"/>
  <c r="M4156" i="1"/>
  <c r="M4577" i="1"/>
  <c r="M4920" i="1"/>
  <c r="M5260" i="1"/>
  <c r="M5601" i="1"/>
  <c r="M5944" i="1"/>
  <c r="M6284" i="1"/>
  <c r="M6625" i="1"/>
  <c r="M6968" i="1"/>
  <c r="M7308" i="1"/>
  <c r="M7646" i="1"/>
  <c r="M7923" i="1"/>
  <c r="M8179" i="1"/>
  <c r="M8435" i="1"/>
  <c r="M8691" i="1"/>
  <c r="M8947" i="1"/>
  <c r="M9203" i="1"/>
  <c r="M9459" i="1"/>
  <c r="M9715" i="1"/>
  <c r="M9971" i="1"/>
  <c r="M267" i="1"/>
  <c r="M957" i="1"/>
  <c r="M325" i="1"/>
  <c r="M1078" i="1"/>
  <c r="M2022" i="1"/>
  <c r="M2886" i="1"/>
  <c r="M3814" i="1"/>
  <c r="M650" i="1"/>
  <c r="M1399" i="1"/>
  <c r="M2103" i="1"/>
  <c r="M2519" i="1"/>
  <c r="M3015" i="1"/>
  <c r="M3447" i="1"/>
  <c r="M3911" i="1"/>
  <c r="M4407" i="1"/>
  <c r="M100" i="1"/>
  <c r="M711" i="1"/>
  <c r="M1208" i="1"/>
  <c r="M1624" i="1"/>
  <c r="M2120" i="1"/>
  <c r="M2552" i="1"/>
  <c r="M3016" i="1"/>
  <c r="M3512" i="1"/>
  <c r="M3912" i="1"/>
  <c r="M4360" i="1"/>
  <c r="M386" i="1"/>
  <c r="M839" i="1"/>
  <c r="M1184" i="1"/>
  <c r="M1520" i="1"/>
  <c r="M1888" i="1"/>
  <c r="M2208" i="1"/>
  <c r="M2544" i="1"/>
  <c r="M2912" i="1"/>
  <c r="M3232" i="1"/>
  <c r="M3568" i="1"/>
  <c r="M3936" i="1"/>
  <c r="M4256" i="1"/>
  <c r="M496" i="1"/>
  <c r="M1074" i="1"/>
  <c r="M1501" i="1"/>
  <c r="M1949" i="1"/>
  <c r="M2441" i="1"/>
  <c r="M2866" i="1"/>
  <c r="M3314" i="1"/>
  <c r="M3805" i="1"/>
  <c r="M4233" i="1"/>
  <c r="M4629" i="1"/>
  <c r="M4997" i="1"/>
  <c r="M5317" i="1"/>
  <c r="M5653" i="1"/>
  <c r="M6021" i="1"/>
  <c r="M6341" i="1"/>
  <c r="M6677" i="1"/>
  <c r="M7045" i="1"/>
  <c r="M7365" i="1"/>
  <c r="M7701" i="1"/>
  <c r="M311" i="1"/>
  <c r="M836" i="1"/>
  <c r="M1310" i="1"/>
  <c r="M1802" i="1"/>
  <c r="M2227" i="1"/>
  <c r="M2675" i="1"/>
  <c r="M3166" i="1"/>
  <c r="M3594" i="1"/>
  <c r="M4042" i="1"/>
  <c r="M4515" i="1"/>
  <c r="M4838" i="1"/>
  <c r="M5174" i="1"/>
  <c r="M5542" i="1"/>
  <c r="M5862" i="1"/>
  <c r="M6198" i="1"/>
  <c r="M6566" i="1"/>
  <c r="M6886" i="1"/>
  <c r="M7222" i="1"/>
  <c r="M7590" i="1"/>
  <c r="M154" i="1"/>
  <c r="M706" i="1"/>
  <c r="M1247" i="1"/>
  <c r="M1675" i="1"/>
  <c r="M2123" i="1"/>
  <c r="M2612" i="1"/>
  <c r="M3039" i="1"/>
  <c r="M3487" i="1"/>
  <c r="M3979" i="1"/>
  <c r="M4404" i="1"/>
  <c r="M4759" i="1"/>
  <c r="M5127" i="1"/>
  <c r="M5447" i="1"/>
  <c r="M5783" i="1"/>
  <c r="M6151" i="1"/>
  <c r="M6471" i="1"/>
  <c r="M6807" i="1"/>
  <c r="M7175" i="1"/>
  <c r="M7495" i="1"/>
  <c r="M510" i="1"/>
  <c r="M1087" i="1"/>
  <c r="M1515" i="1"/>
  <c r="M1963" i="1"/>
  <c r="M2452" i="1"/>
  <c r="M2879" i="1"/>
  <c r="M3327" i="1"/>
  <c r="M3819" i="1"/>
  <c r="M4244" i="1"/>
  <c r="M4639" i="1"/>
  <c r="M5007" i="1"/>
  <c r="M5327" i="1"/>
  <c r="M5663" i="1"/>
  <c r="M6031" i="1"/>
  <c r="M6351" i="1"/>
  <c r="M6687" i="1"/>
  <c r="M7055" i="1"/>
  <c r="M7375" i="1"/>
  <c r="M175" i="1"/>
  <c r="M912" i="1"/>
  <c r="M1578" i="1"/>
  <c r="M2147" i="1"/>
  <c r="M2746" i="1"/>
  <c r="M3396" i="1"/>
  <c r="M3966" i="1"/>
  <c r="M4542" i="1"/>
  <c r="M5034" i="1"/>
  <c r="M5459" i="1"/>
  <c r="M5907" i="1"/>
  <c r="M6398" i="1"/>
  <c r="M6826" i="1"/>
  <c r="M7274" i="1"/>
  <c r="M7753" i="1"/>
  <c r="M8073" i="1"/>
  <c r="M8409" i="1"/>
  <c r="M8777" i="1"/>
  <c r="M9033" i="1"/>
  <c r="M9289" i="1"/>
  <c r="M9545" i="1"/>
  <c r="M9801" i="1"/>
  <c r="M10057" i="1"/>
  <c r="M10313" i="1"/>
  <c r="M10569" i="1"/>
  <c r="M10825" i="1"/>
  <c r="M11081" i="1"/>
  <c r="M11337" i="1"/>
  <c r="M11593" i="1"/>
  <c r="M282" i="1"/>
  <c r="M844" i="1"/>
  <c r="M1324" i="1"/>
  <c r="M1777" i="1"/>
  <c r="M2235" i="1"/>
  <c r="M2689" i="1"/>
  <c r="M3141" i="1"/>
  <c r="M3599" i="1"/>
  <c r="M4053" i="1"/>
  <c r="M4494" i="1"/>
  <c r="M4843" i="1"/>
  <c r="M5184" i="1"/>
  <c r="M5524" i="1"/>
  <c r="M5867" i="1"/>
  <c r="M6208" i="1"/>
  <c r="M6548" i="1"/>
  <c r="M6891" i="1"/>
  <c r="M7232" i="1"/>
  <c r="M7572" i="1"/>
  <c r="M7866" i="1"/>
  <c r="M8122" i="1"/>
  <c r="M8378" i="1"/>
  <c r="M8634" i="1"/>
  <c r="M8890" i="1"/>
  <c r="M9146" i="1"/>
  <c r="M9402" i="1"/>
  <c r="M9658" i="1"/>
  <c r="M9914" i="1"/>
  <c r="M10170" i="1"/>
  <c r="M10426" i="1"/>
  <c r="M10682" i="1"/>
  <c r="M10938" i="1"/>
  <c r="M11194" i="1"/>
  <c r="M11450" i="1"/>
  <c r="M42" i="1"/>
  <c r="M604" i="1"/>
  <c r="M1125" i="1"/>
  <c r="M1581" i="1"/>
  <c r="M2037" i="1"/>
  <c r="M2492" i="1"/>
  <c r="M2946" i="1"/>
  <c r="M3404" i="1"/>
  <c r="M3857" i="1"/>
  <c r="M4313" i="1"/>
  <c r="M4696" i="1"/>
  <c r="M5036" i="1"/>
  <c r="M5377" i="1"/>
  <c r="M5720" i="1"/>
  <c r="M6060" i="1"/>
  <c r="M6401" i="1"/>
  <c r="M6744" i="1"/>
  <c r="M7084" i="1"/>
  <c r="M7425" i="1"/>
  <c r="M7755" i="1"/>
  <c r="M8011" i="1"/>
  <c r="M8267" i="1"/>
  <c r="M8523" i="1"/>
  <c r="M8779" i="1"/>
  <c r="M9035" i="1"/>
  <c r="M9291" i="1"/>
  <c r="M9547" i="1"/>
  <c r="M9803" i="1"/>
  <c r="M10059" i="1"/>
  <c r="M10315" i="1"/>
  <c r="M10571" i="1"/>
  <c r="M10827" i="1"/>
  <c r="M11083" i="1"/>
  <c r="M11339" i="1"/>
  <c r="M11595" i="1"/>
  <c r="M359" i="1"/>
  <c r="M255" i="1"/>
  <c r="M52" i="1"/>
  <c r="M447" i="1"/>
  <c r="M997" i="1"/>
  <c r="M1453" i="1"/>
  <c r="M1909" i="1"/>
  <c r="M2364" i="1"/>
  <c r="M2818" i="1"/>
  <c r="M3276" i="1"/>
  <c r="M3729" i="1"/>
  <c r="M4185" i="1"/>
  <c r="M4600" i="1"/>
  <c r="M4940" i="1"/>
  <c r="M5281" i="1"/>
  <c r="M5624" i="1"/>
  <c r="M5964" i="1"/>
  <c r="M6305" i="1"/>
  <c r="M6648" i="1"/>
  <c r="M6988" i="1"/>
  <c r="M7329" i="1"/>
  <c r="M7665" i="1"/>
  <c r="M7939" i="1"/>
  <c r="M8195" i="1"/>
  <c r="M8451" i="1"/>
  <c r="M8707" i="1"/>
  <c r="M8963" i="1"/>
  <c r="M9219" i="1"/>
  <c r="M9475" i="1"/>
  <c r="M9731" i="1"/>
  <c r="M9987" i="1"/>
  <c r="M331" i="1"/>
  <c r="M405" i="1"/>
  <c r="M39" i="1"/>
  <c r="M1174" i="1"/>
  <c r="M2070" i="1"/>
  <c r="M2966" i="1"/>
  <c r="M3878" i="1"/>
  <c r="M690" i="1"/>
  <c r="M1447" i="1"/>
  <c r="M2135" i="1"/>
  <c r="M2535" i="1"/>
  <c r="M3031" i="1"/>
  <c r="M3495" i="1"/>
  <c r="M3927" i="1"/>
  <c r="M140" i="1"/>
  <c r="M730" i="1"/>
  <c r="M1240" i="1"/>
  <c r="M1640" i="1"/>
  <c r="M2136" i="1"/>
  <c r="M2600" i="1"/>
  <c r="M3032" i="1"/>
  <c r="M3528" i="1"/>
  <c r="M3944" i="1"/>
  <c r="M4392" i="1"/>
  <c r="M12" i="1"/>
  <c r="M406" i="1"/>
  <c r="M858" i="1"/>
  <c r="M1216" i="1"/>
  <c r="M1536" i="1"/>
  <c r="M1904" i="1"/>
  <c r="M2240" i="1"/>
  <c r="M2560" i="1"/>
  <c r="M491" i="1"/>
  <c r="M469" i="1"/>
  <c r="M137" i="1"/>
  <c r="M1190" i="1"/>
  <c r="M2086" i="1"/>
  <c r="M3030" i="1"/>
  <c r="M3894" i="1"/>
  <c r="M769" i="1"/>
  <c r="M1463" i="1"/>
  <c r="M2151" i="1"/>
  <c r="M2647" i="1"/>
  <c r="M3047" i="1"/>
  <c r="M3511" i="1"/>
  <c r="M4007" i="1"/>
  <c r="M218" i="1"/>
  <c r="M770" i="1"/>
  <c r="M1256" i="1"/>
  <c r="M1752" i="1"/>
  <c r="M2152" i="1"/>
  <c r="M2616" i="1"/>
  <c r="M3112" i="1"/>
  <c r="M3544" i="1"/>
  <c r="M4008" i="1"/>
  <c r="M4456" i="1"/>
  <c r="M32" i="1"/>
  <c r="M484" i="1"/>
  <c r="M879" i="1"/>
  <c r="M1232" i="1"/>
  <c r="M1600" i="1"/>
  <c r="M1920" i="1"/>
  <c r="M2256" i="1"/>
  <c r="M507" i="1"/>
  <c r="T5" i="1"/>
  <c r="M485" i="1"/>
  <c r="M158" i="1"/>
  <c r="M1206" i="1"/>
  <c r="M2102" i="1"/>
  <c r="M3046" i="1"/>
  <c r="M3910" i="1"/>
  <c r="M788" i="1"/>
  <c r="M1479" i="1"/>
  <c r="M2167" i="1"/>
  <c r="M2663" i="1"/>
  <c r="M3111" i="1"/>
  <c r="M3527" i="1"/>
  <c r="M4023" i="1"/>
  <c r="M297" i="1"/>
  <c r="M790" i="1"/>
  <c r="M1272" i="1"/>
  <c r="M1768" i="1"/>
  <c r="M2216" i="1"/>
  <c r="M2632" i="1"/>
  <c r="M3128" i="1"/>
  <c r="M3560" i="1"/>
  <c r="M4024" i="1"/>
  <c r="M4520" i="1"/>
  <c r="M51" i="1"/>
  <c r="M504" i="1"/>
  <c r="M898" i="1"/>
  <c r="M1248" i="1"/>
  <c r="M1616" i="1"/>
  <c r="M1936" i="1"/>
  <c r="M2272" i="1"/>
  <c r="M523" i="1"/>
  <c r="M501" i="1"/>
  <c r="M177" i="1"/>
  <c r="M1222" i="1"/>
  <c r="M2118" i="1"/>
  <c r="M3062" i="1"/>
  <c r="M3926" i="1"/>
  <c r="M808" i="1"/>
  <c r="M1495" i="1"/>
  <c r="M2183" i="1"/>
  <c r="M2679" i="1"/>
  <c r="M3127" i="1"/>
  <c r="M3543" i="1"/>
  <c r="M4039" i="1"/>
  <c r="M318" i="1"/>
  <c r="M809" i="1"/>
  <c r="M1288" i="1"/>
  <c r="M1784" i="1"/>
  <c r="M2232" i="1"/>
  <c r="M2648" i="1"/>
  <c r="M3144" i="1"/>
  <c r="M3576" i="1"/>
  <c r="M4040" i="1"/>
  <c r="M4536" i="1"/>
  <c r="M71" i="1"/>
  <c r="M524" i="1"/>
  <c r="M918" i="1"/>
  <c r="M1264" i="1"/>
  <c r="M1632" i="1"/>
  <c r="M1952" i="1"/>
  <c r="M2288" i="1"/>
  <c r="M955" i="1"/>
  <c r="M365" i="1"/>
  <c r="M821" i="1"/>
  <c r="M610" i="1"/>
  <c r="M1526" i="1"/>
  <c r="M2470" i="1"/>
  <c r="M3382" i="1"/>
  <c r="M4278" i="1"/>
  <c r="M238" i="1"/>
  <c r="M1079" i="1"/>
  <c r="M1735" i="1"/>
  <c r="M2359" i="1"/>
  <c r="M2759" i="1"/>
  <c r="M3207" i="1"/>
  <c r="M3703" i="1"/>
  <c r="M4151" i="1"/>
  <c r="M396" i="1"/>
  <c r="M966" i="1"/>
  <c r="M1464" i="1"/>
  <c r="M1864" i="1"/>
  <c r="M2312" i="1"/>
  <c r="M2808" i="1"/>
  <c r="M3256" i="1"/>
  <c r="M3672" i="1"/>
  <c r="M4168" i="1"/>
  <c r="M209" i="1"/>
  <c r="M602" i="1"/>
  <c r="M1008" i="1"/>
  <c r="M1376" i="1"/>
  <c r="M1696" i="1"/>
  <c r="M2032" i="1"/>
  <c r="M2400" i="1"/>
  <c r="M2720" i="1"/>
  <c r="M3056" i="1"/>
  <c r="M3424" i="1"/>
  <c r="M3744" i="1"/>
  <c r="M4080" i="1"/>
  <c r="M4448" i="1"/>
  <c r="M259" i="1"/>
  <c r="M783" i="1"/>
  <c r="M1266" i="1"/>
  <c r="M1757" i="1"/>
  <c r="M2185" i="1"/>
  <c r="M2633" i="1"/>
  <c r="M3122" i="1"/>
  <c r="M3549" i="1"/>
  <c r="M3997" i="1"/>
  <c r="M4477" i="1"/>
  <c r="M4805" i="1"/>
  <c r="M5141" i="1"/>
  <c r="M5509" i="1"/>
  <c r="M5829" i="1"/>
  <c r="M6165" i="1"/>
  <c r="M6533" i="1"/>
  <c r="M6853" i="1"/>
  <c r="M7189" i="1"/>
  <c r="M7557" i="1"/>
  <c r="M547" i="1"/>
  <c r="M1118" i="1"/>
  <c r="M1546" i="1"/>
  <c r="M1994" i="1"/>
  <c r="M2483" i="1"/>
  <c r="M2910" i="1"/>
  <c r="M3358" i="1"/>
  <c r="M3850" i="1"/>
  <c r="M4275" i="1"/>
  <c r="M4662" i="1"/>
  <c r="M5030" i="1"/>
  <c r="M5350" i="1"/>
  <c r="M5686" i="1"/>
  <c r="M6054" i="1"/>
  <c r="M6374" i="1"/>
  <c r="M6710" i="1"/>
  <c r="M7078" i="1"/>
  <c r="M7398" i="1"/>
  <c r="M7734" i="1"/>
  <c r="M470" i="1"/>
  <c r="M991" i="1"/>
  <c r="M1439" i="1"/>
  <c r="M1931" i="1"/>
  <c r="M2356" i="1"/>
  <c r="M2804" i="1"/>
  <c r="M3295" i="1"/>
  <c r="M3723" i="1"/>
  <c r="M4171" i="1"/>
  <c r="M4615" i="1"/>
  <c r="M4935" i="1"/>
  <c r="M5271" i="1"/>
  <c r="M5639" i="1"/>
  <c r="M5959" i="1"/>
  <c r="M6295" i="1"/>
  <c r="M6663" i="1"/>
  <c r="M6983" i="1"/>
  <c r="M7319" i="1"/>
  <c r="M7687" i="1"/>
  <c r="M273" i="1"/>
  <c r="M799" i="1"/>
  <c r="M1279" i="1"/>
  <c r="M1771" i="1"/>
  <c r="M2196" i="1"/>
  <c r="M2644" i="1"/>
  <c r="M3135" i="1"/>
  <c r="M3563" i="1"/>
  <c r="M4011" i="1"/>
  <c r="M4489" i="1"/>
  <c r="M4815" i="1"/>
  <c r="M5151" i="1"/>
  <c r="M5519" i="1"/>
  <c r="M5839" i="1"/>
  <c r="M6175" i="1"/>
  <c r="M6543" i="1"/>
  <c r="M6863" i="1"/>
  <c r="M7199" i="1"/>
  <c r="M7567" i="1"/>
  <c r="M596" i="1"/>
  <c r="M1235" i="1"/>
  <c r="M1834" i="1"/>
  <c r="M2490" i="1"/>
  <c r="M3055" i="1"/>
  <c r="M3652" i="1"/>
  <c r="M4307" i="1"/>
  <c r="M4778" i="1"/>
  <c r="M5226" i="1"/>
  <c r="M5715" i="1"/>
  <c r="M6142" i="1"/>
  <c r="M6590" i="1"/>
  <c r="M7082" i="1"/>
  <c r="M7507" i="1"/>
  <c r="M7897" i="1"/>
  <c r="M8265" i="1"/>
  <c r="M8585" i="1"/>
  <c r="M8905" i="1"/>
  <c r="M9161" i="1"/>
  <c r="M9417" i="1"/>
  <c r="M9673" i="1"/>
  <c r="M9929" i="1"/>
  <c r="M10185" i="1"/>
  <c r="M10441" i="1"/>
  <c r="M10697" i="1"/>
  <c r="M10953" i="1"/>
  <c r="M11209" i="1"/>
  <c r="M11465" i="1"/>
  <c r="M6" i="1"/>
  <c r="M564" i="1"/>
  <c r="M1093" i="1"/>
  <c r="M1551" i="1"/>
  <c r="M2005" i="1"/>
  <c r="M2460" i="1"/>
  <c r="M2916" i="1"/>
  <c r="M3372" i="1"/>
  <c r="M3825" i="1"/>
  <c r="M4283" i="1"/>
  <c r="M4672" i="1"/>
  <c r="M5012" i="1"/>
  <c r="M5355" i="1"/>
  <c r="M5696" i="1"/>
  <c r="M6036" i="1"/>
  <c r="M6379" i="1"/>
  <c r="M6720" i="1"/>
  <c r="M7060" i="1"/>
  <c r="M7403" i="1"/>
  <c r="M7732" i="1"/>
  <c r="M7994" i="1"/>
  <c r="M8250" i="1"/>
  <c r="M8506" i="1"/>
  <c r="M8762" i="1"/>
  <c r="M9018" i="1"/>
  <c r="M9274" i="1"/>
  <c r="M9530" i="1"/>
  <c r="M9786" i="1"/>
  <c r="M10042" i="1"/>
  <c r="M10298" i="1"/>
  <c r="M10554" i="1"/>
  <c r="M10810" i="1"/>
  <c r="M11066" i="1"/>
  <c r="M11322" i="1"/>
  <c r="M11578" i="1"/>
  <c r="M322" i="1"/>
  <c r="M881" i="1"/>
  <c r="M1356" i="1"/>
  <c r="M1809" i="1"/>
  <c r="M2265" i="1"/>
  <c r="M2721" i="1"/>
  <c r="M3173" i="1"/>
  <c r="M3629" i="1"/>
  <c r="M4085" i="1"/>
  <c r="M4522" i="1"/>
  <c r="M4865" i="1"/>
  <c r="M5208" i="1"/>
  <c r="M5548" i="1"/>
  <c r="M5889" i="1"/>
  <c r="M6232" i="1"/>
  <c r="M6572" i="1"/>
  <c r="M6913" i="1"/>
  <c r="M7256" i="1"/>
  <c r="M7596" i="1"/>
  <c r="M7883" i="1"/>
  <c r="M8139" i="1"/>
  <c r="M8395" i="1"/>
  <c r="M8651" i="1"/>
  <c r="M8907" i="1"/>
  <c r="M9163" i="1"/>
  <c r="M9419" i="1"/>
  <c r="M9675" i="1"/>
  <c r="M9931" i="1"/>
  <c r="M10187" i="1"/>
  <c r="M10443" i="1"/>
  <c r="M10699" i="1"/>
  <c r="M10955" i="1"/>
  <c r="M11211" i="1"/>
  <c r="M11467" i="1"/>
  <c r="M82" i="1"/>
  <c r="M329" i="1"/>
  <c r="M164" i="1"/>
  <c r="M723" i="1"/>
  <c r="M1228" i="1"/>
  <c r="M1681" i="1"/>
  <c r="M2137" i="1"/>
  <c r="M2593" i="1"/>
  <c r="M3045" i="1"/>
  <c r="M3501" i="1"/>
  <c r="M3957" i="1"/>
  <c r="M4412" i="1"/>
  <c r="M4769" i="1"/>
  <c r="M5112" i="1"/>
  <c r="M5452" i="1"/>
  <c r="M5793" i="1"/>
  <c r="M6136" i="1"/>
  <c r="M6476" i="1"/>
  <c r="M6817" i="1"/>
  <c r="M7160" i="1"/>
  <c r="M7500" i="1"/>
  <c r="M7811" i="1"/>
  <c r="M8067" i="1"/>
  <c r="M8323" i="1"/>
  <c r="M8579" i="1"/>
  <c r="M8835" i="1"/>
  <c r="M9091" i="1"/>
  <c r="M9347" i="1"/>
  <c r="M9603" i="1"/>
  <c r="M9859" i="1"/>
  <c r="S21" i="1"/>
  <c r="M1238" i="1"/>
  <c r="M3094" i="1"/>
  <c r="M1511" i="1"/>
  <c r="M2695" i="1"/>
  <c r="M3559" i="1"/>
  <c r="M849" i="1"/>
  <c r="M1800" i="1"/>
  <c r="M2664" i="1"/>
  <c r="M3624" i="1"/>
  <c r="M90" i="1"/>
  <c r="M958" i="1"/>
  <c r="M1648" i="1"/>
  <c r="M2304" i="1"/>
  <c r="M2784" i="1"/>
  <c r="M3280" i="1"/>
  <c r="M3712" i="1"/>
  <c r="M4176" i="1"/>
  <c r="M23" i="1"/>
  <c r="M732" i="1"/>
  <c r="M1394" i="1"/>
  <c r="M2057" i="1"/>
  <c r="M2589" i="1"/>
  <c r="M3186" i="1"/>
  <c r="M3849" i="1"/>
  <c r="M4441" i="1"/>
  <c r="M4869" i="1"/>
  <c r="M5365" i="1"/>
  <c r="M5797" i="1"/>
  <c r="M6261" i="1"/>
  <c r="M6757" i="1"/>
  <c r="M7157" i="1"/>
  <c r="M7605" i="1"/>
  <c r="M497" i="1"/>
  <c r="M1182" i="1"/>
  <c r="M1843" i="1"/>
  <c r="M2442" i="1"/>
  <c r="M2995" i="1"/>
  <c r="M3658" i="1"/>
  <c r="M4234" i="1"/>
  <c r="M4758" i="1"/>
  <c r="M5254" i="1"/>
  <c r="M5654" i="1"/>
  <c r="M6102" i="1"/>
  <c r="M6598" i="1"/>
  <c r="M7046" i="1"/>
  <c r="M7462" i="1"/>
  <c r="M419" i="1"/>
  <c r="M1076" i="1"/>
  <c r="M1739" i="1"/>
  <c r="M2315" i="1"/>
  <c r="M2932" i="1"/>
  <c r="M3595" i="1"/>
  <c r="M4127" i="1"/>
  <c r="M4663" i="1"/>
  <c r="M5159" i="1"/>
  <c r="M5607" i="1"/>
  <c r="M6023" i="1"/>
  <c r="M6519" i="1"/>
  <c r="M6951" i="1"/>
  <c r="M7415" i="1"/>
  <c r="M36" i="1"/>
  <c r="M745" i="1"/>
  <c r="M1407" i="1"/>
  <c r="M2068" i="1"/>
  <c r="M2603" i="1"/>
  <c r="M3199" i="1"/>
  <c r="M3860" i="1"/>
  <c r="M4452" i="1"/>
  <c r="M4879" i="1"/>
  <c r="M5375" i="1"/>
  <c r="M5807" i="1"/>
  <c r="M6271" i="1"/>
  <c r="M6767" i="1"/>
  <c r="M7167" i="1"/>
  <c r="M281" i="1"/>
  <c r="M1179" i="1"/>
  <c r="M2003" i="1"/>
  <c r="M2884" i="1"/>
  <c r="M3598" i="1"/>
  <c r="M4394" i="1"/>
  <c r="M5075" i="1"/>
  <c r="M5674" i="1"/>
  <c r="M6227" i="1"/>
  <c r="M6890" i="1"/>
  <c r="M7466" i="1"/>
  <c r="M7993" i="1"/>
  <c r="M8489" i="1"/>
  <c r="M8873" i="1"/>
  <c r="M9209" i="1"/>
  <c r="M9577" i="1"/>
  <c r="M9897" i="1"/>
  <c r="M10233" i="1"/>
  <c r="M10601" i="1"/>
  <c r="M10921" i="1"/>
  <c r="M11257" i="1"/>
  <c r="M11625" i="1"/>
  <c r="M110" i="1"/>
  <c r="M913" i="1"/>
  <c r="M1493" i="1"/>
  <c r="M2092" i="1"/>
  <c r="M2747" i="1"/>
  <c r="M3313" i="1"/>
  <c r="M3909" i="1"/>
  <c r="M4544" i="1"/>
  <c r="M4971" i="1"/>
  <c r="M5419" i="1"/>
  <c r="M5908" i="1"/>
  <c r="M6336" i="1"/>
  <c r="M6784" i="1"/>
  <c r="M7275" i="1"/>
  <c r="M7694" i="1"/>
  <c r="M8042" i="1"/>
  <c r="M8410" i="1"/>
  <c r="M8730" i="1"/>
  <c r="M9066" i="1"/>
  <c r="M9434" i="1"/>
  <c r="M9754" i="1"/>
  <c r="M10090" i="1"/>
  <c r="M10458" i="1"/>
  <c r="M10778" i="1"/>
  <c r="M11114" i="1"/>
  <c r="M11482" i="1"/>
  <c r="M112" i="1"/>
  <c r="M815" i="1"/>
  <c r="M1441" i="1"/>
  <c r="M2093" i="1"/>
  <c r="M2661" i="1"/>
  <c r="M3260" i="1"/>
  <c r="M3916" i="1"/>
  <c r="M4473" i="1"/>
  <c r="M4929" i="1"/>
  <c r="M5420" i="1"/>
  <c r="M5848" i="1"/>
  <c r="M6296" i="1"/>
  <c r="M6785" i="1"/>
  <c r="M7212" i="1"/>
  <c r="M7657" i="1"/>
  <c r="M8043" i="1"/>
  <c r="M8363" i="1"/>
  <c r="M8699" i="1"/>
  <c r="M9067" i="1"/>
  <c r="M9387" i="1"/>
  <c r="M9723" i="1"/>
  <c r="M10091" i="1"/>
  <c r="M10411" i="1"/>
  <c r="M10747" i="1"/>
  <c r="M11115" i="1"/>
  <c r="M11435" i="1"/>
  <c r="M8" i="1"/>
  <c r="M84" i="1"/>
  <c r="M436" i="1"/>
  <c r="M94" i="1"/>
  <c r="M831" i="1"/>
  <c r="M1509" i="1"/>
  <c r="M2081" i="1"/>
  <c r="M2677" i="1"/>
  <c r="M3330" i="1"/>
  <c r="M3900" i="1"/>
  <c r="M4485" i="1"/>
  <c r="M4984" i="1"/>
  <c r="M5409" i="1"/>
  <c r="M5857" i="1"/>
  <c r="M6348" i="1"/>
  <c r="M6776" i="1"/>
  <c r="M7224" i="1"/>
  <c r="M7706" i="1"/>
  <c r="M8035" i="1"/>
  <c r="M8371" i="1"/>
  <c r="M8739" i="1"/>
  <c r="M9059" i="1"/>
  <c r="M9395" i="1"/>
  <c r="M9763" i="1"/>
  <c r="M10083" i="1"/>
  <c r="M10339" i="1"/>
  <c r="M10595" i="1"/>
  <c r="M10851" i="1"/>
  <c r="M11107" i="1"/>
  <c r="M11363" i="1"/>
  <c r="M11619" i="1"/>
  <c r="M714" i="1"/>
  <c r="M1365" i="1"/>
  <c r="M1973" i="1"/>
  <c r="M2581" i="1"/>
  <c r="M3185" i="1"/>
  <c r="M3793" i="1"/>
  <c r="M4401" i="1"/>
  <c r="M4875" i="1"/>
  <c r="M5329" i="1"/>
  <c r="M5787" i="1"/>
  <c r="M6240" i="1"/>
  <c r="M6696" i="1"/>
  <c r="M7152" i="1"/>
  <c r="M7604" i="1"/>
  <c r="M7975" i="1"/>
  <c r="M8318" i="1"/>
  <c r="M8658" i="1"/>
  <c r="M8999" i="1"/>
  <c r="M9342" i="1"/>
  <c r="M9682" i="1"/>
  <c r="M10023" i="1"/>
  <c r="M10366" i="1"/>
  <c r="M10706" i="1"/>
  <c r="M11047" i="1"/>
  <c r="M11390" i="1"/>
  <c r="M11718" i="1"/>
  <c r="M11974" i="1"/>
  <c r="M12230" i="1"/>
  <c r="M12486" i="1"/>
  <c r="M12742" i="1"/>
  <c r="M12998" i="1"/>
  <c r="M13254" i="1"/>
  <c r="M13510" i="1"/>
  <c r="M13766" i="1"/>
  <c r="M14022" i="1"/>
  <c r="M14278" i="1"/>
  <c r="M14534" i="1"/>
  <c r="M14790" i="1"/>
  <c r="M15046" i="1"/>
  <c r="M15302" i="1"/>
  <c r="M527" i="1"/>
  <c r="M1218" i="1"/>
  <c r="M1826" i="1"/>
  <c r="M2429" i="1"/>
  <c r="M3041" i="1"/>
  <c r="M3645" i="1"/>
  <c r="M4250" i="1"/>
  <c r="M4764" i="1"/>
  <c r="M5218" i="1"/>
  <c r="M5673" i="1"/>
  <c r="M6129" i="1"/>
  <c r="M6585" i="1"/>
  <c r="M7037" i="1"/>
  <c r="M7496" i="1"/>
  <c r="M7892" i="1"/>
  <c r="M8232" i="1"/>
  <c r="M8575" i="1"/>
  <c r="M8916" i="1"/>
  <c r="M9256" i="1"/>
  <c r="M9599" i="1"/>
  <c r="M9940" i="1"/>
  <c r="M10280" i="1"/>
  <c r="M10623" i="1"/>
  <c r="M10964" i="1"/>
  <c r="M11304" i="1"/>
  <c r="M11647" i="1"/>
  <c r="M11911" i="1"/>
  <c r="M12167" i="1"/>
  <c r="M12423" i="1"/>
  <c r="M12679" i="1"/>
  <c r="M12935" i="1"/>
  <c r="M13191" i="1"/>
  <c r="M13447" i="1"/>
  <c r="M13703" i="1"/>
  <c r="M13959" i="1"/>
  <c r="M14215" i="1"/>
  <c r="M14471" i="1"/>
  <c r="M14727" i="1"/>
  <c r="M14983" i="1"/>
  <c r="M15239" i="1"/>
  <c r="M674" i="1"/>
  <c r="M1337" i="1"/>
  <c r="M1939" i="1"/>
  <c r="M2553" i="1"/>
  <c r="M3154" i="1"/>
  <c r="M3759" i="1"/>
  <c r="M4370" i="1"/>
  <c r="M4850" i="1"/>
  <c r="M5306" i="1"/>
  <c r="M5762" i="1"/>
  <c r="M6217" i="1"/>
  <c r="M6670" i="1"/>
  <c r="M7129" i="1"/>
  <c r="M7581" i="1"/>
  <c r="M7957" i="1"/>
  <c r="M8300" i="1"/>
  <c r="M8640" i="1"/>
  <c r="M8981" i="1"/>
  <c r="M9324" i="1"/>
  <c r="M9664" i="1"/>
  <c r="M10005" i="1"/>
  <c r="M10348" i="1"/>
  <c r="M10688" i="1"/>
  <c r="M11029" i="1"/>
  <c r="M11372" i="1"/>
  <c r="M11704" i="1"/>
  <c r="M11960" i="1"/>
  <c r="M12216" i="1"/>
  <c r="M12472" i="1"/>
  <c r="M12728" i="1"/>
  <c r="M12984" i="1"/>
  <c r="M13240" i="1"/>
  <c r="M13496" i="1"/>
  <c r="M13752" i="1"/>
  <c r="M14008" i="1"/>
  <c r="M14264" i="1"/>
  <c r="M14520" i="1"/>
  <c r="M14776" i="1"/>
  <c r="M15032" i="1"/>
  <c r="M15288" i="1"/>
  <c r="M766" i="1"/>
  <c r="M1412" i="1"/>
  <c r="M2019" i="1"/>
  <c r="M2625" i="1"/>
  <c r="M3235" i="1"/>
  <c r="M3838" i="1"/>
  <c r="M285" i="1"/>
  <c r="M1494" i="1"/>
  <c r="M3286" i="1"/>
  <c r="M198" i="1"/>
  <c r="M1703" i="1"/>
  <c r="M2727" i="1"/>
  <c r="M3671" i="1"/>
  <c r="M928" i="1"/>
  <c r="M1832" i="1"/>
  <c r="M2776" i="1"/>
  <c r="M3640" i="1"/>
  <c r="M169" i="1"/>
  <c r="M976" i="1"/>
  <c r="M1664" i="1"/>
  <c r="M2368" i="1"/>
  <c r="M2800" i="1"/>
  <c r="M3296" i="1"/>
  <c r="M3728" i="1"/>
  <c r="M4192" i="1"/>
  <c r="M48" i="1"/>
  <c r="M756" i="1"/>
  <c r="M1417" i="1"/>
  <c r="M2077" i="1"/>
  <c r="M2610" i="1"/>
  <c r="M3209" i="1"/>
  <c r="M3869" i="1"/>
  <c r="M4459" i="1"/>
  <c r="M4885" i="1"/>
  <c r="M5381" i="1"/>
  <c r="M5813" i="1"/>
  <c r="M6277" i="1"/>
  <c r="M6773" i="1"/>
  <c r="M7173" i="1"/>
  <c r="M7621" i="1"/>
  <c r="M521" i="1"/>
  <c r="M1203" i="1"/>
  <c r="M1866" i="1"/>
  <c r="M2462" i="1"/>
  <c r="M3018" i="1"/>
  <c r="M3678" i="1"/>
  <c r="M4254" i="1"/>
  <c r="M4774" i="1"/>
  <c r="M5270" i="1"/>
  <c r="M5670" i="1"/>
  <c r="M6118" i="1"/>
  <c r="M6614" i="1"/>
  <c r="M7062" i="1"/>
  <c r="M7478" i="1"/>
  <c r="M444" i="1"/>
  <c r="M1099" i="1"/>
  <c r="M1759" i="1"/>
  <c r="M2335" i="1"/>
  <c r="M2955" i="1"/>
  <c r="M3615" i="1"/>
  <c r="M4148" i="1"/>
  <c r="M4679" i="1"/>
  <c r="M5175" i="1"/>
  <c r="M5623" i="1"/>
  <c r="M6039" i="1"/>
  <c r="M6535" i="1"/>
  <c r="M6967" i="1"/>
  <c r="M7431" i="1"/>
  <c r="M65" i="1"/>
  <c r="M774" i="1"/>
  <c r="M1428" i="1"/>
  <c r="M2091" i="1"/>
  <c r="M2623" i="1"/>
  <c r="M3220" i="1"/>
  <c r="M3883" i="1"/>
  <c r="M4470" i="1"/>
  <c r="M4895" i="1"/>
  <c r="M5391" i="1"/>
  <c r="M5823" i="1"/>
  <c r="M6287" i="1"/>
  <c r="M6783" i="1"/>
  <c r="M7183" i="1"/>
  <c r="M320" i="1"/>
  <c r="M1210" i="1"/>
  <c r="M2031" i="1"/>
  <c r="M2915" i="1"/>
  <c r="M3626" i="1"/>
  <c r="M4420" i="1"/>
  <c r="M5098" i="1"/>
  <c r="M5694" i="1"/>
  <c r="M6250" i="1"/>
  <c r="M6910" i="1"/>
  <c r="M7486" i="1"/>
  <c r="M8009" i="1"/>
  <c r="M8505" i="1"/>
  <c r="M8889" i="1"/>
  <c r="M9225" i="1"/>
  <c r="M9593" i="1"/>
  <c r="M9913" i="1"/>
  <c r="M10249" i="1"/>
  <c r="M10617" i="1"/>
  <c r="M10937" i="1"/>
  <c r="M11273" i="1"/>
  <c r="M11641" i="1"/>
  <c r="M145" i="1"/>
  <c r="M951" i="1"/>
  <c r="M1521" i="1"/>
  <c r="M2117" i="1"/>
  <c r="M2773" i="1"/>
  <c r="M3343" i="1"/>
  <c r="M3940" i="1"/>
  <c r="M4564" i="1"/>
  <c r="M4992" i="1"/>
  <c r="M5440" i="1"/>
  <c r="M5931" i="1"/>
  <c r="M6356" i="1"/>
  <c r="M6804" i="1"/>
  <c r="M7296" i="1"/>
  <c r="M7713" i="1"/>
  <c r="M8058" i="1"/>
  <c r="M8426" i="1"/>
  <c r="M8746" i="1"/>
  <c r="M9082" i="1"/>
  <c r="M9450" i="1"/>
  <c r="M9770" i="1"/>
  <c r="M10106" i="1"/>
  <c r="M10474" i="1"/>
  <c r="M10794" i="1"/>
  <c r="M11130" i="1"/>
  <c r="M11498" i="1"/>
  <c r="M146" i="1"/>
  <c r="M846" i="1"/>
  <c r="M1468" i="1"/>
  <c r="M2124" i="1"/>
  <c r="M2690" i="1"/>
  <c r="M3289" i="1"/>
  <c r="M3941" i="1"/>
  <c r="M4499" i="1"/>
  <c r="M4952" i="1"/>
  <c r="M5441" i="1"/>
  <c r="M5868" i="1"/>
  <c r="M6316" i="1"/>
  <c r="M6808" i="1"/>
  <c r="M7233" i="1"/>
  <c r="M7676" i="1"/>
  <c r="M8059" i="1"/>
  <c r="M8379" i="1"/>
  <c r="M8715" i="1"/>
  <c r="M9083" i="1"/>
  <c r="M9403" i="1"/>
  <c r="M9739" i="1"/>
  <c r="M10107" i="1"/>
  <c r="M10427" i="1"/>
  <c r="M10763" i="1"/>
  <c r="M11131" i="1"/>
  <c r="M11451" i="1"/>
  <c r="M44" i="1"/>
  <c r="M116" i="1"/>
  <c r="M471" i="1"/>
  <c r="M131" i="1"/>
  <c r="M865" i="1"/>
  <c r="M1538" i="1"/>
  <c r="M2108" i="1"/>
  <c r="M2705" i="1"/>
  <c r="M3361" i="1"/>
  <c r="M3929" i="1"/>
  <c r="M4509" i="1"/>
  <c r="M5004" i="1"/>
  <c r="M5432" i="1"/>
  <c r="M5880" i="1"/>
  <c r="M6369" i="1"/>
  <c r="M6796" i="1"/>
  <c r="M7244" i="1"/>
  <c r="M7725" i="1"/>
  <c r="M8051" i="1"/>
  <c r="M8387" i="1"/>
  <c r="M8755" i="1"/>
  <c r="M9075" i="1"/>
  <c r="M9411" i="1"/>
  <c r="M9779" i="1"/>
  <c r="M10099" i="1"/>
  <c r="M10355" i="1"/>
  <c r="M10611" i="1"/>
  <c r="M10867" i="1"/>
  <c r="M11123" i="1"/>
  <c r="M11379" i="1"/>
  <c r="M11635" i="1"/>
  <c r="M755" i="1"/>
  <c r="M1404" i="1"/>
  <c r="M2012" i="1"/>
  <c r="M2619" i="1"/>
  <c r="M3225" i="1"/>
  <c r="M3835" i="1"/>
  <c r="M4435" i="1"/>
  <c r="M4904" i="1"/>
  <c r="M5360" i="1"/>
  <c r="M5812" i="1"/>
  <c r="M6268" i="1"/>
  <c r="M6724" i="1"/>
  <c r="M7179" i="1"/>
  <c r="M7631" i="1"/>
  <c r="M7998" i="1"/>
  <c r="M8338" i="1"/>
  <c r="M8679" i="1"/>
  <c r="M9022" i="1"/>
  <c r="M9362" i="1"/>
  <c r="M9703" i="1"/>
  <c r="M10046" i="1"/>
  <c r="M10386" i="1"/>
  <c r="M10727" i="1"/>
  <c r="M11070" i="1"/>
  <c r="M11410" i="1"/>
  <c r="M11734" i="1"/>
  <c r="M11990" i="1"/>
  <c r="M12246" i="1"/>
  <c r="M12502" i="1"/>
  <c r="M12758" i="1"/>
  <c r="M13014" i="1"/>
  <c r="M13270" i="1"/>
  <c r="M13526" i="1"/>
  <c r="M13782" i="1"/>
  <c r="M14038" i="1"/>
  <c r="M14294" i="1"/>
  <c r="M14550" i="1"/>
  <c r="M14806" i="1"/>
  <c r="M15062" i="1"/>
  <c r="M15318" i="1"/>
  <c r="M578" i="1"/>
  <c r="M1257" i="1"/>
  <c r="M1859" i="1"/>
  <c r="M2469" i="1"/>
  <c r="M3075" i="1"/>
  <c r="M3682" i="1"/>
  <c r="M4290" i="1"/>
  <c r="M4793" i="1"/>
  <c r="M5245" i="1"/>
  <c r="M5704" i="1"/>
  <c r="M6157" i="1"/>
  <c r="M6610" i="1"/>
  <c r="M7068" i="1"/>
  <c r="M7522" i="1"/>
  <c r="M7912" i="1"/>
  <c r="M8255" i="1"/>
  <c r="M8596" i="1"/>
  <c r="M8936" i="1"/>
  <c r="M9279" i="1"/>
  <c r="M9620" i="1"/>
  <c r="M9960" i="1"/>
  <c r="M10303" i="1"/>
  <c r="M10644" i="1"/>
  <c r="M10984" i="1"/>
  <c r="M11327" i="1"/>
  <c r="M11668" i="1"/>
  <c r="M11927" i="1"/>
  <c r="M12183" i="1"/>
  <c r="M12439" i="1"/>
  <c r="M12695" i="1"/>
  <c r="M12951" i="1"/>
  <c r="M13207" i="1"/>
  <c r="M13463" i="1"/>
  <c r="M13719" i="1"/>
  <c r="M13975" i="1"/>
  <c r="M14231" i="1"/>
  <c r="M14487" i="1"/>
  <c r="M14743" i="1"/>
  <c r="M14999" i="1"/>
  <c r="M15255" i="1"/>
  <c r="M718" i="1"/>
  <c r="M1371" i="1"/>
  <c r="M1981" i="1"/>
  <c r="M2586" i="1"/>
  <c r="M3194" i="1"/>
  <c r="M3802" i="1"/>
  <c r="M4409" i="1"/>
  <c r="M4878" i="1"/>
  <c r="M5337" i="1"/>
  <c r="M5789" i="1"/>
  <c r="M6243" i="1"/>
  <c r="M6701" i="1"/>
  <c r="M7154" i="1"/>
  <c r="M7610" i="1"/>
  <c r="M7980" i="1"/>
  <c r="M8320" i="1"/>
  <c r="M8661" i="1"/>
  <c r="M9004" i="1"/>
  <c r="M9344" i="1"/>
  <c r="M9685" i="1"/>
  <c r="M10028" i="1"/>
  <c r="M10368" i="1"/>
  <c r="M10709" i="1"/>
  <c r="M11052" i="1"/>
  <c r="M11392" i="1"/>
  <c r="M11720" i="1"/>
  <c r="M301" i="1"/>
  <c r="M1510" i="1"/>
  <c r="M3366" i="1"/>
  <c r="M217" i="1"/>
  <c r="M1719" i="1"/>
  <c r="M2743" i="1"/>
  <c r="M3687" i="1"/>
  <c r="M947" i="1"/>
  <c r="M1848" i="1"/>
  <c r="M2792" i="1"/>
  <c r="M3656" i="1"/>
  <c r="M190" i="1"/>
  <c r="M992" i="1"/>
  <c r="M1680" i="1"/>
  <c r="M2384" i="1"/>
  <c r="M2816" i="1"/>
  <c r="M3312" i="1"/>
  <c r="M3776" i="1"/>
  <c r="M4208" i="1"/>
  <c r="M73" i="1"/>
  <c r="M835" i="1"/>
  <c r="M1437" i="1"/>
  <c r="M2098" i="1"/>
  <c r="M2653" i="1"/>
  <c r="M3250" i="1"/>
  <c r="M3890" i="1"/>
  <c r="M4495" i="1"/>
  <c r="M4901" i="1"/>
  <c r="M5397" i="1"/>
  <c r="M5861" i="1"/>
  <c r="M6293" i="1"/>
  <c r="M6789" i="1"/>
  <c r="M7205" i="1"/>
  <c r="M7653" i="1"/>
  <c r="M576" i="1"/>
  <c r="M1246" i="1"/>
  <c r="M1886" i="1"/>
  <c r="M2506" i="1"/>
  <c r="M3038" i="1"/>
  <c r="M3699" i="1"/>
  <c r="M4318" i="1"/>
  <c r="M4790" i="1"/>
  <c r="M5286" i="1"/>
  <c r="M5702" i="1"/>
  <c r="M6150" i="1"/>
  <c r="M6630" i="1"/>
  <c r="M7094" i="1"/>
  <c r="M7494" i="1"/>
  <c r="M498" i="1"/>
  <c r="M1119" i="1"/>
  <c r="M1780" i="1"/>
  <c r="M2399" i="1"/>
  <c r="M2975" i="1"/>
  <c r="M3636" i="1"/>
  <c r="M4191" i="1"/>
  <c r="M4711" i="1"/>
  <c r="M5191" i="1"/>
  <c r="M5655" i="1"/>
  <c r="M6055" i="1"/>
  <c r="M6551" i="1"/>
  <c r="M7015" i="1"/>
  <c r="M7447" i="1"/>
  <c r="M89" i="1"/>
  <c r="M852" i="1"/>
  <c r="M1451" i="1"/>
  <c r="M2111" i="1"/>
  <c r="M2667" i="1"/>
  <c r="M3263" i="1"/>
  <c r="M3903" i="1"/>
  <c r="M4507" i="1"/>
  <c r="M4911" i="1"/>
  <c r="M5407" i="1"/>
  <c r="M5871" i="1"/>
  <c r="M6303" i="1"/>
  <c r="M6799" i="1"/>
  <c r="M7215" i="1"/>
  <c r="M351" i="1"/>
  <c r="M1294" i="1"/>
  <c r="M2062" i="1"/>
  <c r="M2942" i="1"/>
  <c r="M3683" i="1"/>
  <c r="M4469" i="1"/>
  <c r="M5118" i="1"/>
  <c r="M5738" i="1"/>
  <c r="M6270" i="1"/>
  <c r="M6931" i="1"/>
  <c r="M7550" i="1"/>
  <c r="M8025" i="1"/>
  <c r="M8521" i="1"/>
  <c r="M8921" i="1"/>
  <c r="M9241" i="1"/>
  <c r="M9609" i="1"/>
  <c r="M9945" i="1"/>
  <c r="M10265" i="1"/>
  <c r="M10633" i="1"/>
  <c r="M10969" i="1"/>
  <c r="M11289" i="1"/>
  <c r="M11657" i="1"/>
  <c r="M176" i="1"/>
  <c r="M981" i="1"/>
  <c r="M1580" i="1"/>
  <c r="M2148" i="1"/>
  <c r="M2801" i="1"/>
  <c r="M3397" i="1"/>
  <c r="M3969" i="1"/>
  <c r="M4587" i="1"/>
  <c r="M5035" i="1"/>
  <c r="M5460" i="1"/>
  <c r="M5952" i="1"/>
  <c r="M6400" i="1"/>
  <c r="M6827" i="1"/>
  <c r="M7316" i="1"/>
  <c r="M7754" i="1"/>
  <c r="M8074" i="1"/>
  <c r="M8442" i="1"/>
  <c r="M8778" i="1"/>
  <c r="M9098" i="1"/>
  <c r="M9466" i="1"/>
  <c r="M9802" i="1"/>
  <c r="M10122" i="1"/>
  <c r="M10490" i="1"/>
  <c r="M10826" i="1"/>
  <c r="M11146" i="1"/>
  <c r="M11514" i="1"/>
  <c r="M184" i="1"/>
  <c r="M919" i="1"/>
  <c r="M1497" i="1"/>
  <c r="M2149" i="1"/>
  <c r="M2748" i="1"/>
  <c r="M3317" i="1"/>
  <c r="M3970" i="1"/>
  <c r="M4545" i="1"/>
  <c r="M4972" i="1"/>
  <c r="M5464" i="1"/>
  <c r="M5912" i="1"/>
  <c r="M6337" i="1"/>
  <c r="M6828" i="1"/>
  <c r="M7276" i="1"/>
  <c r="M7695" i="1"/>
  <c r="M8075" i="1"/>
  <c r="M8411" i="1"/>
  <c r="M8731" i="1"/>
  <c r="M9099" i="1"/>
  <c r="M9435" i="1"/>
  <c r="M9755" i="1"/>
  <c r="M10123" i="1"/>
  <c r="M10459" i="1"/>
  <c r="M10779" i="1"/>
  <c r="M11147" i="1"/>
  <c r="M11483" i="1"/>
  <c r="M113" i="1"/>
  <c r="M151" i="1"/>
  <c r="M505" i="1"/>
  <c r="M200" i="1"/>
  <c r="M899" i="1"/>
  <c r="M1569" i="1"/>
  <c r="M2165" i="1"/>
  <c r="M2733" i="1"/>
  <c r="M3388" i="1"/>
  <c r="M3985" i="1"/>
  <c r="M4535" i="1"/>
  <c r="M5025" i="1"/>
  <c r="M5473" i="1"/>
  <c r="M5900" i="1"/>
  <c r="M6392" i="1"/>
  <c r="M6840" i="1"/>
  <c r="M7265" i="1"/>
  <c r="M7744" i="1"/>
  <c r="M8083" i="1"/>
  <c r="M8403" i="1"/>
  <c r="M8771" i="1"/>
  <c r="M9107" i="1"/>
  <c r="M9427" i="1"/>
  <c r="M9795" i="1"/>
  <c r="M10115" i="1"/>
  <c r="M10371" i="1"/>
  <c r="M10627" i="1"/>
  <c r="M10883" i="1"/>
  <c r="M11139" i="1"/>
  <c r="M11395" i="1"/>
  <c r="M11651" i="1"/>
  <c r="M802" i="1"/>
  <c r="M1444" i="1"/>
  <c r="M2049" i="1"/>
  <c r="M2657" i="1"/>
  <c r="M3265" i="1"/>
  <c r="M3868" i="1"/>
  <c r="M4467" i="1"/>
  <c r="M4932" i="1"/>
  <c r="M5387" i="1"/>
  <c r="M5841" i="1"/>
  <c r="M6299" i="1"/>
  <c r="M6752" i="1"/>
  <c r="M7208" i="1"/>
  <c r="M7660" i="1"/>
  <c r="M8018" i="1"/>
  <c r="M8359" i="1"/>
  <c r="M8702" i="1"/>
  <c r="M9042" i="1"/>
  <c r="M9383" i="1"/>
  <c r="M9726" i="1"/>
  <c r="M10066" i="1"/>
  <c r="M10407" i="1"/>
  <c r="M10750" i="1"/>
  <c r="M11090" i="1"/>
  <c r="M11431" i="1"/>
  <c r="M11750" i="1"/>
  <c r="M12006" i="1"/>
  <c r="M12262" i="1"/>
  <c r="M12518" i="1"/>
  <c r="M12774" i="1"/>
  <c r="M13030" i="1"/>
  <c r="M13286" i="1"/>
  <c r="M13542" i="1"/>
  <c r="M13798" i="1"/>
  <c r="M14054" i="1"/>
  <c r="M14310" i="1"/>
  <c r="M14566" i="1"/>
  <c r="M14822" i="1"/>
  <c r="M15078" i="1"/>
  <c r="M15334" i="1"/>
  <c r="M620" i="1"/>
  <c r="M1293" i="1"/>
  <c r="M1901" i="1"/>
  <c r="M2509" i="1"/>
  <c r="M3113" i="1"/>
  <c r="M3724" i="1"/>
  <c r="M4329" i="1"/>
  <c r="M4818" i="1"/>
  <c r="M5276" i="1"/>
  <c r="M5730" i="1"/>
  <c r="M6185" i="1"/>
  <c r="M6641" i="1"/>
  <c r="M7097" i="1"/>
  <c r="M7549" i="1"/>
  <c r="M7935" i="1"/>
  <c r="M8276" i="1"/>
  <c r="M8616" i="1"/>
  <c r="M8959" i="1"/>
  <c r="M9300" i="1"/>
  <c r="M9640" i="1"/>
  <c r="M9983" i="1"/>
  <c r="M10324" i="1"/>
  <c r="M10664" i="1"/>
  <c r="M11007" i="1"/>
  <c r="M11348" i="1"/>
  <c r="M11687" i="1"/>
  <c r="M11943" i="1"/>
  <c r="M12199" i="1"/>
  <c r="M12455" i="1"/>
  <c r="M12711" i="1"/>
  <c r="M12967" i="1"/>
  <c r="M13223" i="1"/>
  <c r="M13479" i="1"/>
  <c r="M13735" i="1"/>
  <c r="M13991" i="1"/>
  <c r="M14247" i="1"/>
  <c r="M14503" i="1"/>
  <c r="M14759" i="1"/>
  <c r="M15015" i="1"/>
  <c r="M15271" i="1"/>
  <c r="M764" i="1"/>
  <c r="M1411" i="1"/>
  <c r="M2018" i="1"/>
  <c r="M2622" i="1"/>
  <c r="M3234" i="1"/>
  <c r="M3837" i="1"/>
  <c r="M4438" i="1"/>
  <c r="M4909" i="1"/>
  <c r="M5362" i="1"/>
  <c r="M5818" i="1"/>
  <c r="M6274" i="1"/>
  <c r="M6729" i="1"/>
  <c r="M7182" i="1"/>
  <c r="M7636" i="1"/>
  <c r="M8000" i="1"/>
  <c r="M8341" i="1"/>
  <c r="M8684" i="1"/>
  <c r="M9024" i="1"/>
  <c r="M9365" i="1"/>
  <c r="M9708" i="1"/>
  <c r="M10048" i="1"/>
  <c r="M10389" i="1"/>
  <c r="M10732" i="1"/>
  <c r="M11072" i="1"/>
  <c r="M11413" i="1"/>
  <c r="M11736" i="1"/>
  <c r="M11992" i="1"/>
  <c r="M12248" i="1"/>
  <c r="M12504" i="1"/>
  <c r="M12760" i="1"/>
  <c r="M13016" i="1"/>
  <c r="M13272" i="1"/>
  <c r="M13528" i="1"/>
  <c r="M13784" i="1"/>
  <c r="M14040" i="1"/>
  <c r="M14296" i="1"/>
  <c r="M14552" i="1"/>
  <c r="M14808" i="1"/>
  <c r="M15064" i="1"/>
  <c r="M15320" i="1"/>
  <c r="M17" i="1"/>
  <c r="M857" i="1"/>
  <c r="M1487" i="1"/>
  <c r="M2095" i="1"/>
  <c r="M2702" i="1"/>
  <c r="M3308" i="1"/>
  <c r="M3918" i="1"/>
  <c r="M429" i="1"/>
  <c r="M1574" i="1"/>
  <c r="M3414" i="1"/>
  <c r="M296" i="1"/>
  <c r="M1767" i="1"/>
  <c r="M2791" i="1"/>
  <c r="M3719" i="1"/>
  <c r="M984" i="1"/>
  <c r="M1896" i="1"/>
  <c r="M2824" i="1"/>
  <c r="M3688" i="1"/>
  <c r="M228" i="1"/>
  <c r="M1024" i="1"/>
  <c r="M1728" i="1"/>
  <c r="M2416" i="1"/>
  <c r="M2928" i="1"/>
  <c r="M3328" i="1"/>
  <c r="M3792" i="1"/>
  <c r="M4288" i="1"/>
  <c r="M102" i="1"/>
  <c r="M862" i="1"/>
  <c r="M1545" i="1"/>
  <c r="M2121" i="1"/>
  <c r="M2738" i="1"/>
  <c r="M3337" i="1"/>
  <c r="M3933" i="1"/>
  <c r="M4514" i="1"/>
  <c r="M5013" i="1"/>
  <c r="M5413" i="1"/>
  <c r="M5877" i="1"/>
  <c r="M6373" i="1"/>
  <c r="M6805" i="1"/>
  <c r="M7269" i="1"/>
  <c r="M7717" i="1"/>
  <c r="M679" i="1"/>
  <c r="M1331" i="1"/>
  <c r="M1930" i="1"/>
  <c r="M2526" i="1"/>
  <c r="M3187" i="1"/>
  <c r="M3722" i="1"/>
  <c r="M4339" i="1"/>
  <c r="M4870" i="1"/>
  <c r="M5302" i="1"/>
  <c r="M5766" i="1"/>
  <c r="M6214" i="1"/>
  <c r="M6662" i="1"/>
  <c r="M7110" i="1"/>
  <c r="M7606" i="1"/>
  <c r="M522" i="1"/>
  <c r="M1268" i="1"/>
  <c r="M1803" i="1"/>
  <c r="M2420" i="1"/>
  <c r="M3083" i="1"/>
  <c r="M3659" i="1"/>
  <c r="M4276" i="1"/>
  <c r="M4775" i="1"/>
  <c r="M5223" i="1"/>
  <c r="M5671" i="1"/>
  <c r="M6167" i="1"/>
  <c r="M445" i="1"/>
  <c r="M1686" i="1"/>
  <c r="M3478" i="1"/>
  <c r="M316" i="1"/>
  <c r="M1831" i="1"/>
  <c r="M2855" i="1"/>
  <c r="M3751" i="1"/>
  <c r="M1064" i="1"/>
  <c r="M1960" i="1"/>
  <c r="M2856" i="1"/>
  <c r="M3800" i="1"/>
  <c r="M248" i="1"/>
  <c r="M1088" i="1"/>
  <c r="M1744" i="1"/>
  <c r="M2432" i="1"/>
  <c r="M2944" i="1"/>
  <c r="M3392" i="1"/>
  <c r="M3808" i="1"/>
  <c r="M4304" i="1"/>
  <c r="M206" i="1"/>
  <c r="M889" i="1"/>
  <c r="M1565" i="1"/>
  <c r="M2141" i="1"/>
  <c r="M2761" i="1"/>
  <c r="M3421" i="1"/>
  <c r="M3954" i="1"/>
  <c r="M4532" i="1"/>
  <c r="M5029" i="1"/>
  <c r="M5477" i="1"/>
  <c r="M5893" i="1"/>
  <c r="M6389" i="1"/>
  <c r="M6821" i="1"/>
  <c r="M7285" i="1"/>
  <c r="M705" i="1"/>
  <c r="M1418" i="1"/>
  <c r="M1950" i="1"/>
  <c r="M2547" i="1"/>
  <c r="M3210" i="1"/>
  <c r="M3806" i="1"/>
  <c r="M4362" i="1"/>
  <c r="M4886" i="1"/>
  <c r="M5318" i="1"/>
  <c r="M5782" i="1"/>
  <c r="M6278" i="1"/>
  <c r="M6678" i="1"/>
  <c r="M7126" i="1"/>
  <c r="M7622" i="1"/>
  <c r="M548" i="1"/>
  <c r="M1291" i="1"/>
  <c r="M1887" i="1"/>
  <c r="M2443" i="1"/>
  <c r="M3103" i="1"/>
  <c r="M3679" i="1"/>
  <c r="M4299" i="1"/>
  <c r="M4839" i="1"/>
  <c r="M5239" i="1"/>
  <c r="M5687" i="1"/>
  <c r="M6183" i="1"/>
  <c r="M461" i="1"/>
  <c r="S7" i="1"/>
  <c r="M1702" i="1"/>
  <c r="M3494" i="1"/>
  <c r="M336" i="1"/>
  <c r="M1847" i="1"/>
  <c r="M2871" i="1"/>
  <c r="M3767" i="1"/>
  <c r="T8" i="1"/>
  <c r="M1080" i="1"/>
  <c r="M1976" i="1"/>
  <c r="M2872" i="1"/>
  <c r="M3816" i="1"/>
  <c r="M268" i="1"/>
  <c r="M1104" i="1"/>
  <c r="M1760" i="1"/>
  <c r="M2448" i="1"/>
  <c r="M2960" i="1"/>
  <c r="M3408" i="1"/>
  <c r="M3824" i="1"/>
  <c r="M4320" i="1"/>
  <c r="M231" i="1"/>
  <c r="M914" i="1"/>
  <c r="M1586" i="1"/>
  <c r="M2162" i="1"/>
  <c r="M2781" i="1"/>
  <c r="M3442" i="1"/>
  <c r="M3977" i="1"/>
  <c r="M4549" i="1"/>
  <c r="M5045" i="1"/>
  <c r="M5493" i="1"/>
  <c r="M5909" i="1"/>
  <c r="M6405" i="1"/>
  <c r="M6837" i="1"/>
  <c r="M7301" i="1"/>
  <c r="M734" i="1"/>
  <c r="M1438" i="1"/>
  <c r="M1971" i="1"/>
  <c r="M2570" i="1"/>
  <c r="M3230" i="1"/>
  <c r="M3827" i="1"/>
  <c r="M4382" i="1"/>
  <c r="M4902" i="1"/>
  <c r="M5334" i="1"/>
  <c r="M5798" i="1"/>
  <c r="M6294" i="1"/>
  <c r="M6694" i="1"/>
  <c r="M7142" i="1"/>
  <c r="M7638" i="1"/>
  <c r="M577" i="1"/>
  <c r="M1311" i="1"/>
  <c r="M1908" i="1"/>
  <c r="M2463" i="1"/>
  <c r="M3124" i="1"/>
  <c r="M3700" i="1"/>
  <c r="M4319" i="1"/>
  <c r="M4855" i="1"/>
  <c r="M5255" i="1"/>
  <c r="M5703" i="1"/>
  <c r="M493" i="1"/>
  <c r="M21" i="1"/>
  <c r="M1718" i="1"/>
  <c r="M3510" i="1"/>
  <c r="M355" i="1"/>
  <c r="M1863" i="1"/>
  <c r="M2887" i="1"/>
  <c r="M3783" i="1"/>
  <c r="S4" i="1"/>
  <c r="M1096" i="1"/>
  <c r="M1992" i="1"/>
  <c r="M2888" i="1"/>
  <c r="M3832" i="1"/>
  <c r="M288" i="1"/>
  <c r="M1120" i="1"/>
  <c r="M1776" i="1"/>
  <c r="M2464" i="1"/>
  <c r="M2976" i="1"/>
  <c r="M3440" i="1"/>
  <c r="M3840" i="1"/>
  <c r="M4336" i="1"/>
  <c r="M284" i="1"/>
  <c r="M940" i="1"/>
  <c r="M1609" i="1"/>
  <c r="M2226" i="1"/>
  <c r="M2802" i="1"/>
  <c r="M3465" i="1"/>
  <c r="M4018" i="1"/>
  <c r="M4581" i="1"/>
  <c r="M5061" i="1"/>
  <c r="M5525" i="1"/>
  <c r="M5925" i="1"/>
  <c r="M6421" i="1"/>
  <c r="M6885" i="1"/>
  <c r="M7317" i="1"/>
  <c r="M49" i="1"/>
  <c r="M758" i="1"/>
  <c r="M1459" i="1"/>
  <c r="M2014" i="1"/>
  <c r="M2611" i="1"/>
  <c r="M3251" i="1"/>
  <c r="M3870" i="1"/>
  <c r="M4403" i="1"/>
  <c r="M4918" i="1"/>
  <c r="M5382" i="1"/>
  <c r="M5814" i="1"/>
  <c r="M6310" i="1"/>
  <c r="M6726" i="1"/>
  <c r="M7174" i="1"/>
  <c r="M7654" i="1"/>
  <c r="M627" i="1"/>
  <c r="M1332" i="1"/>
  <c r="M1951" i="1"/>
  <c r="M2484" i="1"/>
  <c r="M3147" i="1"/>
  <c r="M3764" i="1"/>
  <c r="M4340" i="1"/>
  <c r="M4871" i="1"/>
  <c r="M5287" i="1"/>
  <c r="M5735" i="1"/>
  <c r="M891" i="1"/>
  <c r="M805" i="1"/>
  <c r="M591" i="1"/>
  <c r="M2454" i="1"/>
  <c r="M4262" i="1"/>
  <c r="M1063" i="1"/>
  <c r="M2343" i="1"/>
  <c r="M3191" i="1"/>
  <c r="M4135" i="1"/>
  <c r="M376" i="1"/>
  <c r="M1448" i="1"/>
  <c r="M2296" i="1"/>
  <c r="M3240" i="1"/>
  <c r="M4152" i="1"/>
  <c r="M583" i="1"/>
  <c r="M1360" i="1"/>
  <c r="M2016" i="1"/>
  <c r="M2656" i="1"/>
  <c r="M3072" i="1"/>
  <c r="M3520" i="1"/>
  <c r="M4000" i="1"/>
  <c r="M4464" i="1"/>
  <c r="M417" i="1"/>
  <c r="M1161" i="1"/>
  <c r="M1778" i="1"/>
  <c r="M2313" i="1"/>
  <c r="M2973" i="1"/>
  <c r="M3593" i="1"/>
  <c r="M4169" i="1"/>
  <c r="M4741" i="1"/>
  <c r="M5157" i="1"/>
  <c r="M5605" i="1"/>
  <c r="M6085" i="1"/>
  <c r="M6549" i="1"/>
  <c r="M6949" i="1"/>
  <c r="M7445" i="1"/>
  <c r="M153" i="1"/>
  <c r="M968" i="1"/>
  <c r="M1587" i="1"/>
  <c r="M2163" i="1"/>
  <c r="M2826" i="1"/>
  <c r="M3379" i="1"/>
  <c r="M3978" i="1"/>
  <c r="M4582" i="1"/>
  <c r="M5046" i="1"/>
  <c r="M5446" i="1"/>
  <c r="M5942" i="1"/>
  <c r="M6406" i="1"/>
  <c r="M6838" i="1"/>
  <c r="M7334" i="1"/>
  <c r="M7750" i="1"/>
  <c r="M76" i="1"/>
  <c r="M892" i="1"/>
  <c r="M1460" i="1"/>
  <c r="M2059" i="1"/>
  <c r="M2699" i="1"/>
  <c r="M3316" i="1"/>
  <c r="M3851" i="1"/>
  <c r="M4498" i="1"/>
  <c r="M4967" i="1"/>
  <c r="M5399" i="1"/>
  <c r="M5895" i="1"/>
  <c r="M6311" i="1"/>
  <c r="M6759" i="1"/>
  <c r="M7239" i="1"/>
  <c r="M7703" i="1"/>
  <c r="M431" i="1"/>
  <c r="M1172" i="1"/>
  <c r="M1791" i="1"/>
  <c r="M2324" i="1"/>
  <c r="M2987" i="1"/>
  <c r="M3604" i="1"/>
  <c r="M4180" i="1"/>
  <c r="M4751" i="1"/>
  <c r="M5167" i="1"/>
  <c r="M5615" i="1"/>
  <c r="M6095" i="1"/>
  <c r="M6559" i="1"/>
  <c r="M6959" i="1"/>
  <c r="M7455" i="1"/>
  <c r="M804" i="1"/>
  <c r="M1691" i="1"/>
  <c r="M2515" i="1"/>
  <c r="M3227" i="1"/>
  <c r="M4110" i="1"/>
  <c r="M4819" i="1"/>
  <c r="M5395" i="1"/>
  <c r="M6058" i="1"/>
  <c r="M6611" i="1"/>
  <c r="M7210" i="1"/>
  <c r="M7817" i="1"/>
  <c r="M8281" i="1"/>
  <c r="M8681" i="1"/>
  <c r="M9097" i="1"/>
  <c r="M9433" i="1"/>
  <c r="M9753" i="1"/>
  <c r="M10121" i="1"/>
  <c r="M10457" i="1"/>
  <c r="M10777" i="1"/>
  <c r="M11145" i="1"/>
  <c r="M11481" i="1"/>
  <c r="M598" i="1"/>
  <c r="M1237" i="1"/>
  <c r="M1892" i="1"/>
  <c r="M2491" i="1"/>
  <c r="M3057" i="1"/>
  <c r="M3713" i="1"/>
  <c r="M4309" i="1"/>
  <c r="M4779" i="1"/>
  <c r="M5268" i="1"/>
  <c r="M5716" i="1"/>
  <c r="M6144" i="1"/>
  <c r="M6635" i="1"/>
  <c r="M7083" i="1"/>
  <c r="M7508" i="1"/>
  <c r="M7930" i="1"/>
  <c r="M8266" i="1"/>
  <c r="M8586" i="1"/>
  <c r="M8954" i="1"/>
  <c r="M9290" i="1"/>
  <c r="M9610" i="1"/>
  <c r="M9978" i="1"/>
  <c r="M10314" i="1"/>
  <c r="M10634" i="1"/>
  <c r="M11002" i="1"/>
  <c r="M11338" i="1"/>
  <c r="M11658" i="1"/>
  <c r="M499" i="1"/>
  <c r="M1241" i="1"/>
  <c r="M1837" i="1"/>
  <c r="M2405" i="1"/>
  <c r="M3061" i="1"/>
  <c r="M3660" i="1"/>
  <c r="M4226" i="1"/>
  <c r="M4780" i="1"/>
  <c r="M5228" i="1"/>
  <c r="M5656" i="1"/>
  <c r="M6145" i="1"/>
  <c r="M6593" i="1"/>
  <c r="M7020" i="1"/>
  <c r="M7512" i="1"/>
  <c r="M7899" i="1"/>
  <c r="M8219" i="1"/>
  <c r="M8587" i="1"/>
  <c r="M8923" i="1"/>
  <c r="M9243" i="1"/>
  <c r="M9611" i="1"/>
  <c r="M9947" i="1"/>
  <c r="M10267" i="1"/>
  <c r="M10635" i="1"/>
  <c r="M10971" i="1"/>
  <c r="M11291" i="1"/>
  <c r="M11659" i="1"/>
  <c r="M191" i="1"/>
  <c r="M584" i="1"/>
  <c r="M1253" i="1"/>
  <c r="M1825" i="1"/>
  <c r="M2477" i="1"/>
  <c r="M3074" i="1"/>
  <c r="M3644" i="1"/>
  <c r="M4300" i="1"/>
  <c r="M4792" i="1"/>
  <c r="M5217" i="1"/>
  <c r="M5708" i="1"/>
  <c r="M6156" i="1"/>
  <c r="M6584" i="1"/>
  <c r="M7073" i="1"/>
  <c r="M7521" i="1"/>
  <c r="M7891" i="1"/>
  <c r="M8259" i="1"/>
  <c r="M8595" i="1"/>
  <c r="M8915" i="1"/>
  <c r="M9283" i="1"/>
  <c r="M9619" i="1"/>
  <c r="M9939" i="1"/>
  <c r="M10243" i="1"/>
  <c r="M10499" i="1"/>
  <c r="M10755" i="1"/>
  <c r="M11011" i="1"/>
  <c r="M11267" i="1"/>
  <c r="M11523" i="1"/>
  <c r="M422" i="1"/>
  <c r="M1137" i="1"/>
  <c r="M1745" i="1"/>
  <c r="M2353" i="1"/>
  <c r="M2959" i="1"/>
  <c r="M3565" i="1"/>
  <c r="M4175" i="1"/>
  <c r="M4704" i="1"/>
  <c r="M5160" i="1"/>
  <c r="M5616" i="1"/>
  <c r="M6068" i="1"/>
  <c r="M6524" i="1"/>
  <c r="M6980" i="1"/>
  <c r="M7435" i="1"/>
  <c r="M7847" i="1"/>
  <c r="M8190" i="1"/>
  <c r="M8530" i="1"/>
  <c r="M8871" i="1"/>
  <c r="M9214" i="1"/>
  <c r="M9554" i="1"/>
  <c r="M9895" i="1"/>
  <c r="M10238" i="1"/>
  <c r="M10578" i="1"/>
  <c r="M10919" i="1"/>
  <c r="M11262" i="1"/>
  <c r="M11602" i="1"/>
  <c r="M11878" i="1"/>
  <c r="M12134" i="1"/>
  <c r="M12390" i="1"/>
  <c r="M12646" i="1"/>
  <c r="M12902" i="1"/>
  <c r="M13158" i="1"/>
  <c r="M13414" i="1"/>
  <c r="M13670" i="1"/>
  <c r="M13926" i="1"/>
  <c r="M14182" i="1"/>
  <c r="M14438" i="1"/>
  <c r="M14694" i="1"/>
  <c r="M14950" i="1"/>
  <c r="M15206" i="1"/>
  <c r="M195" i="1"/>
  <c r="M993" i="1"/>
  <c r="M1597" i="1"/>
  <c r="M2202" i="1"/>
  <c r="M2812" i="1"/>
  <c r="M3418" i="1"/>
  <c r="M4025" i="1"/>
  <c r="M4593" i="1"/>
  <c r="M5049" i="1"/>
  <c r="M5501" i="1"/>
  <c r="M5960" i="1"/>
  <c r="M6413" i="1"/>
  <c r="M6866" i="1"/>
  <c r="M7324" i="1"/>
  <c r="M7764" i="1"/>
  <c r="M8104" i="1"/>
  <c r="M8447" i="1"/>
  <c r="M8788" i="1"/>
  <c r="M9128" i="1"/>
  <c r="M9471" i="1"/>
  <c r="M9812" i="1"/>
  <c r="M10152" i="1"/>
  <c r="M10495" i="1"/>
  <c r="M10836" i="1"/>
  <c r="M11176" i="1"/>
  <c r="M11519" i="1"/>
  <c r="M11815" i="1"/>
  <c r="M12071" i="1"/>
  <c r="M12327" i="1"/>
  <c r="M12583" i="1"/>
  <c r="M12839" i="1"/>
  <c r="M13095" i="1"/>
  <c r="M13351" i="1"/>
  <c r="M13607" i="1"/>
  <c r="M13863" i="1"/>
  <c r="M14119" i="1"/>
  <c r="M14375" i="1"/>
  <c r="M14631" i="1"/>
  <c r="M14887" i="1"/>
  <c r="M15143" i="1"/>
  <c r="M378" i="1"/>
  <c r="M1106" i="1"/>
  <c r="M1711" i="1"/>
  <c r="M2322" i="1"/>
  <c r="M2926" i="1"/>
  <c r="M3534" i="1"/>
  <c r="M4142" i="1"/>
  <c r="M4681" i="1"/>
  <c r="M5134" i="1"/>
  <c r="M5593" i="1"/>
  <c r="M6045" i="1"/>
  <c r="M6499" i="1"/>
  <c r="M6957" i="1"/>
  <c r="M7410" i="1"/>
  <c r="M7829" i="1"/>
  <c r="M8172" i="1"/>
  <c r="M8512" i="1"/>
  <c r="M8853" i="1"/>
  <c r="M9196" i="1"/>
  <c r="M9536" i="1"/>
  <c r="M9877" i="1"/>
  <c r="M10220" i="1"/>
  <c r="M10560" i="1"/>
  <c r="M10901" i="1"/>
  <c r="M11244" i="1"/>
  <c r="M11584" i="1"/>
  <c r="M11864" i="1"/>
  <c r="M12120" i="1"/>
  <c r="M12376" i="1"/>
  <c r="M12632" i="1"/>
  <c r="M12888" i="1"/>
  <c r="M13144" i="1"/>
  <c r="M13400" i="1"/>
  <c r="M13656" i="1"/>
  <c r="M13912" i="1"/>
  <c r="M14168" i="1"/>
  <c r="M14424" i="1"/>
  <c r="M14680" i="1"/>
  <c r="M14936" i="1"/>
  <c r="M15192" i="1"/>
  <c r="M482" i="1"/>
  <c r="M1187" i="1"/>
  <c r="M1790" i="1"/>
  <c r="M2396" i="1"/>
  <c r="M3006" i="1"/>
  <c r="M3611" i="1"/>
  <c r="M4219" i="1"/>
  <c r="M3542" i="1"/>
  <c r="M375" i="1"/>
  <c r="M2903" i="1"/>
  <c r="M1112" i="1"/>
  <c r="M2920" i="1"/>
  <c r="M327" i="1"/>
  <c r="M1792" i="1"/>
  <c r="M3008" i="1"/>
  <c r="M3952" i="1"/>
  <c r="M310" i="1"/>
  <c r="M1629" i="1"/>
  <c r="M2909" i="1"/>
  <c r="M4105" i="1"/>
  <c r="M5093" i="1"/>
  <c r="M6037" i="1"/>
  <c r="M6901" i="1"/>
  <c r="M890" i="1"/>
  <c r="M2099" i="1"/>
  <c r="M3294" i="1"/>
  <c r="M4533" i="1"/>
  <c r="M5398" i="1"/>
  <c r="M6326" i="1"/>
  <c r="M7238" i="1"/>
  <c r="M1375" i="1"/>
  <c r="M2635" i="1"/>
  <c r="M3787" i="1"/>
  <c r="M4887" i="1"/>
  <c r="M5799" i="1"/>
  <c r="M6423" i="1"/>
  <c r="M7063" i="1"/>
  <c r="M7671" i="1"/>
  <c r="M695" i="1"/>
  <c r="M1599" i="1"/>
  <c r="M2303" i="1"/>
  <c r="M3156" i="1"/>
  <c r="M3988" i="1"/>
  <c r="M4735" i="1"/>
  <c r="M5279" i="1"/>
  <c r="M5919" i="1"/>
  <c r="M6527" i="1"/>
  <c r="M7119" i="1"/>
  <c r="M561" i="1"/>
  <c r="M1662" i="1"/>
  <c r="M2659" i="1"/>
  <c r="M3854" i="1"/>
  <c r="M4755" i="1"/>
  <c r="M5566" i="1"/>
  <c r="M6462" i="1"/>
  <c r="M7166" i="1"/>
  <c r="M7913" i="1"/>
  <c r="M8569" i="1"/>
  <c r="M9081" i="1"/>
  <c r="M9497" i="1"/>
  <c r="M9993" i="1"/>
  <c r="M10425" i="1"/>
  <c r="M10889" i="1"/>
  <c r="M11385" i="1"/>
  <c r="M739" i="1"/>
  <c r="M1665" i="1"/>
  <c r="M2433" i="1"/>
  <c r="M3259" i="1"/>
  <c r="M4140" i="1"/>
  <c r="M4756" i="1"/>
  <c r="M5376" i="1"/>
  <c r="M6016" i="1"/>
  <c r="M6612" i="1"/>
  <c r="M7168" i="1"/>
  <c r="M7802" i="1"/>
  <c r="M8234" i="1"/>
  <c r="M8698" i="1"/>
  <c r="M9194" i="1"/>
  <c r="M9594" i="1"/>
  <c r="M10058" i="1"/>
  <c r="M10538" i="1"/>
  <c r="M10986" i="1"/>
  <c r="M11402" i="1"/>
  <c r="M462" i="1"/>
  <c r="M1381" i="1"/>
  <c r="M2236" i="1"/>
  <c r="M3033" i="1"/>
  <c r="M3772" i="1"/>
  <c r="M4609" i="1"/>
  <c r="M5185" i="1"/>
  <c r="M5804" i="1"/>
  <c r="M6465" i="1"/>
  <c r="M7000" i="1"/>
  <c r="M7616" i="1"/>
  <c r="M8123" i="1"/>
  <c r="M8571" i="1"/>
  <c r="M8987" i="1"/>
  <c r="M9483" i="1"/>
  <c r="M9915" i="1"/>
  <c r="M10379" i="1"/>
  <c r="M10875" i="1"/>
  <c r="M11275" i="1"/>
  <c r="M220" i="1"/>
  <c r="M550" i="1"/>
  <c r="M1369" i="1"/>
  <c r="M2252" i="1"/>
  <c r="M3020" i="1"/>
  <c r="M3842" i="1"/>
  <c r="M4664" i="1"/>
  <c r="M5196" i="1"/>
  <c r="M5816" i="1"/>
  <c r="M6456" i="1"/>
  <c r="M7052" i="1"/>
  <c r="M7608" i="1"/>
  <c r="M8131" i="1"/>
  <c r="M8563" i="1"/>
  <c r="M9027" i="1"/>
  <c r="M9523" i="1"/>
  <c r="M9923" i="1"/>
  <c r="M10307" i="1"/>
  <c r="M10675" i="1"/>
  <c r="M10995" i="1"/>
  <c r="M11331" i="1"/>
  <c r="M132" i="1"/>
  <c r="M1103" i="1"/>
  <c r="M1900" i="1"/>
  <c r="M2769" i="1"/>
  <c r="M3525" i="1"/>
  <c r="M4324" i="1"/>
  <c r="M5019" i="1"/>
  <c r="M5585" i="1"/>
  <c r="M6184" i="1"/>
  <c r="M6836" i="1"/>
  <c r="M7408" i="1"/>
  <c r="M7934" i="1"/>
  <c r="M8423" i="1"/>
  <c r="M8850" i="1"/>
  <c r="M9298" i="1"/>
  <c r="M9790" i="1"/>
  <c r="M10215" i="1"/>
  <c r="M10663" i="1"/>
  <c r="M11154" i="1"/>
  <c r="M11582" i="1"/>
  <c r="M11942" i="1"/>
  <c r="M12310" i="1"/>
  <c r="M12630" i="1"/>
  <c r="M12966" i="1"/>
  <c r="M13334" i="1"/>
  <c r="M13654" i="1"/>
  <c r="M13990" i="1"/>
  <c r="M14358" i="1"/>
  <c r="M14678" i="1"/>
  <c r="M15014" i="1"/>
  <c r="M762" i="1"/>
  <c r="M1561" i="1"/>
  <c r="M2357" i="1"/>
  <c r="M3226" i="1"/>
  <c r="M3986" i="1"/>
  <c r="M4706" i="1"/>
  <c r="M5361" i="1"/>
  <c r="M5929" i="1"/>
  <c r="M6525" i="1"/>
  <c r="M7181" i="1"/>
  <c r="M7740" i="1"/>
  <c r="M8191" i="1"/>
  <c r="M8680" i="1"/>
  <c r="M9108" i="1"/>
  <c r="M9556" i="1"/>
  <c r="M10047" i="1"/>
  <c r="M10472" i="1"/>
  <c r="M10920" i="1"/>
  <c r="M11412" i="1"/>
  <c r="M11799" i="1"/>
  <c r="M12135" i="1"/>
  <c r="M12503" i="1"/>
  <c r="M12823" i="1"/>
  <c r="M13159" i="1"/>
  <c r="M13527" i="1"/>
  <c r="M13847" i="1"/>
  <c r="M14183" i="1"/>
  <c r="M14551" i="1"/>
  <c r="M14871" i="1"/>
  <c r="M15207" i="1"/>
  <c r="M902" i="1"/>
  <c r="M1677" i="1"/>
  <c r="M2473" i="1"/>
  <c r="M3346" i="1"/>
  <c r="M4100" i="1"/>
  <c r="M4794" i="1"/>
  <c r="M5449" i="1"/>
  <c r="M6018" i="1"/>
  <c r="M6617" i="1"/>
  <c r="M7267" i="1"/>
  <c r="M7808" i="1"/>
  <c r="M8256" i="1"/>
  <c r="M8748" i="1"/>
  <c r="M9173" i="1"/>
  <c r="M9621" i="1"/>
  <c r="M10112" i="1"/>
  <c r="M10540" i="1"/>
  <c r="M10988" i="1"/>
  <c r="M11477" i="1"/>
  <c r="M11848" i="1"/>
  <c r="M12168" i="1"/>
  <c r="M12488" i="1"/>
  <c r="M12808" i="1"/>
  <c r="M13112" i="1"/>
  <c r="M13432" i="1"/>
  <c r="M13736" i="1"/>
  <c r="M14072" i="1"/>
  <c r="M14376" i="1"/>
  <c r="M14696" i="1"/>
  <c r="M15000" i="1"/>
  <c r="M15336" i="1"/>
  <c r="M817" i="1"/>
  <c r="M1601" i="1"/>
  <c r="M2323" i="1"/>
  <c r="M3077" i="1"/>
  <c r="M3803" i="1"/>
  <c r="M4506" i="1"/>
  <c r="M5051" i="1"/>
  <c r="M383" i="1"/>
  <c r="M1109" i="1"/>
  <c r="M1717" i="1"/>
  <c r="M2325" i="1"/>
  <c r="M2929" i="1"/>
  <c r="M3537" i="1"/>
  <c r="M4145" i="1"/>
  <c r="M4683" i="1"/>
  <c r="M5137" i="1"/>
  <c r="M585" i="1"/>
  <c r="M1262" i="1"/>
  <c r="M1873" i="1"/>
  <c r="M2478" i="1"/>
  <c r="M3085" i="1"/>
  <c r="M3693" i="1"/>
  <c r="M4301" i="1"/>
  <c r="M4797" i="1"/>
  <c r="M488" i="1"/>
  <c r="M1193" i="1"/>
  <c r="M1796" i="1"/>
  <c r="M2409" i="1"/>
  <c r="M3011" i="1"/>
  <c r="M3619" i="1"/>
  <c r="M4227" i="1"/>
  <c r="M4745" i="1"/>
  <c r="M5198" i="1"/>
  <c r="M46" i="1"/>
  <c r="M882" i="1"/>
  <c r="M1506" i="1"/>
  <c r="M2110" i="1"/>
  <c r="M2722" i="1"/>
  <c r="M3325" i="1"/>
  <c r="M3931" i="1"/>
  <c r="M4523" i="1"/>
  <c r="M4978" i="1"/>
  <c r="M5434" i="1"/>
  <c r="M5890" i="1"/>
  <c r="M6345" i="1"/>
  <c r="M6798" i="1"/>
  <c r="M7257" i="1"/>
  <c r="M7700" i="1"/>
  <c r="M8053" i="1"/>
  <c r="M8396" i="1"/>
  <c r="M8736" i="1"/>
  <c r="M9077" i="1"/>
  <c r="M9420" i="1"/>
  <c r="M9760" i="1"/>
  <c r="M10101" i="1"/>
  <c r="M10444" i="1"/>
  <c r="M10784" i="1"/>
  <c r="M11125" i="1"/>
  <c r="M11468" i="1"/>
  <c r="M11776" i="1"/>
  <c r="M12032" i="1"/>
  <c r="M12288" i="1"/>
  <c r="M12544" i="1"/>
  <c r="M12800" i="1"/>
  <c r="M13056" i="1"/>
  <c r="M13312" i="1"/>
  <c r="M13568" i="1"/>
  <c r="M13824" i="1"/>
  <c r="M14080" i="1"/>
  <c r="M14336" i="1"/>
  <c r="M14592" i="1"/>
  <c r="M14848" i="1"/>
  <c r="M15104" i="1"/>
  <c r="M15360" i="1"/>
  <c r="M170" i="1"/>
  <c r="M1583" i="1"/>
  <c r="M2796" i="1"/>
  <c r="M4010" i="1"/>
  <c r="M5028" i="1"/>
  <c r="M5699" i="1"/>
  <c r="M6307" i="1"/>
  <c r="M6915" i="1"/>
  <c r="M7518" i="1"/>
  <c r="M8028" i="1"/>
  <c r="M8481" i="1"/>
  <c r="M8934" i="1"/>
  <c r="M9392" i="1"/>
  <c r="M9846" i="1"/>
  <c r="M10301" i="1"/>
  <c r="M10757" i="1"/>
  <c r="M11213" i="1"/>
  <c r="M11665" i="1"/>
  <c r="M12012" i="1"/>
  <c r="M12353" i="1"/>
  <c r="M12693" i="1"/>
  <c r="M13036" i="1"/>
  <c r="M13377" i="1"/>
  <c r="M13717" i="1"/>
  <c r="M14060" i="1"/>
  <c r="M14401" i="1"/>
  <c r="M14741" i="1"/>
  <c r="M15084" i="1"/>
  <c r="M6882" i="1"/>
  <c r="M8372" i="1"/>
  <c r="M9796" i="1"/>
  <c r="M11160" i="1"/>
  <c r="M12335" i="1"/>
  <c r="M13380" i="1"/>
  <c r="M14427" i="1"/>
  <c r="M8657" i="1"/>
  <c r="M12060" i="1"/>
  <c r="M13061" i="1"/>
  <c r="M14193" i="1"/>
  <c r="M15237" i="1"/>
  <c r="M13961" i="1"/>
  <c r="M15197" i="1"/>
  <c r="M15283" i="1"/>
  <c r="M1690" i="1"/>
  <c r="M4931" i="1"/>
  <c r="M6818" i="1"/>
  <c r="M8464" i="1"/>
  <c r="M172" i="1"/>
  <c r="M1585" i="1"/>
  <c r="M2797" i="1"/>
  <c r="M4012" i="1"/>
  <c r="M5032" i="1"/>
  <c r="M5706" i="1"/>
  <c r="M6308" i="1"/>
  <c r="M6916" i="1"/>
  <c r="M7524" i="1"/>
  <c r="M8029" i="1"/>
  <c r="M8482" i="1"/>
  <c r="M8941" i="1"/>
  <c r="M9393" i="1"/>
  <c r="M9847" i="1"/>
  <c r="M10305" i="1"/>
  <c r="M10758" i="1"/>
  <c r="M11214" i="1"/>
  <c r="M196" i="1"/>
  <c r="M3990" i="1"/>
  <c r="M828" i="1"/>
  <c r="M3159" i="1"/>
  <c r="M1320" i="1"/>
  <c r="M3160" i="1"/>
  <c r="M544" i="1"/>
  <c r="M1984" i="1"/>
  <c r="M3024" i="1"/>
  <c r="M3968" i="1"/>
  <c r="M338" i="1"/>
  <c r="M1714" i="1"/>
  <c r="M2930" i="1"/>
  <c r="M4125" i="1"/>
  <c r="M5109" i="1"/>
  <c r="M6053" i="1"/>
  <c r="M6917" i="1"/>
  <c r="M915" i="1"/>
  <c r="M2122" i="1"/>
  <c r="M3315" i="1"/>
  <c r="M4550" i="1"/>
  <c r="M5414" i="1"/>
  <c r="M6342" i="1"/>
  <c r="M7302" i="1"/>
  <c r="M25" i="1"/>
  <c r="M1396" i="1"/>
  <c r="M2655" i="1"/>
  <c r="M3807" i="1"/>
  <c r="M4903" i="1"/>
  <c r="M5863" i="1"/>
  <c r="M6503" i="1"/>
  <c r="M7079" i="1"/>
  <c r="M7719" i="1"/>
  <c r="M720" i="1"/>
  <c r="M1620" i="1"/>
  <c r="M2475" i="1"/>
  <c r="M3179" i="1"/>
  <c r="M4031" i="1"/>
  <c r="M4767" i="1"/>
  <c r="M5359" i="1"/>
  <c r="M5935" i="1"/>
  <c r="M6575" i="1"/>
  <c r="M7151" i="1"/>
  <c r="M634" i="1"/>
  <c r="M1747" i="1"/>
  <c r="M2771" i="1"/>
  <c r="M3882" i="1"/>
  <c r="M4842" i="1"/>
  <c r="M5587" i="1"/>
  <c r="M6483" i="1"/>
  <c r="M7294" i="1"/>
  <c r="M7977" i="1"/>
  <c r="M8617" i="1"/>
  <c r="M9113" i="1"/>
  <c r="M9561" i="1"/>
  <c r="M10009" i="1"/>
  <c r="M10473" i="1"/>
  <c r="M10905" i="1"/>
  <c r="M11401" i="1"/>
  <c r="M880" i="1"/>
  <c r="M1692" i="1"/>
  <c r="M2517" i="1"/>
  <c r="M3285" i="1"/>
  <c r="M4165" i="1"/>
  <c r="M4864" i="1"/>
  <c r="M5396" i="1"/>
  <c r="M6059" i="1"/>
  <c r="M6656" i="1"/>
  <c r="M7252" i="1"/>
  <c r="M7818" i="1"/>
  <c r="M8282" i="1"/>
  <c r="M8714" i="1"/>
  <c r="M9210" i="1"/>
  <c r="M9674" i="1"/>
  <c r="M10074" i="1"/>
  <c r="M10570" i="1"/>
  <c r="M11018" i="1"/>
  <c r="M11466" i="1"/>
  <c r="M638" i="1"/>
  <c r="M1410" i="1"/>
  <c r="M2293" i="1"/>
  <c r="M3089" i="1"/>
  <c r="M3885" i="1"/>
  <c r="M4632" i="1"/>
  <c r="M5249" i="1"/>
  <c r="M5825" i="1"/>
  <c r="M6488" i="1"/>
  <c r="M7105" i="1"/>
  <c r="M7635" i="1"/>
  <c r="M8155" i="1"/>
  <c r="M8603" i="1"/>
  <c r="M9051" i="1"/>
  <c r="M9499" i="1"/>
  <c r="M9963" i="1"/>
  <c r="M10395" i="1"/>
  <c r="M10891" i="1"/>
  <c r="M11355" i="1"/>
  <c r="M252" i="1"/>
  <c r="M618" i="1"/>
  <c r="M1484" i="1"/>
  <c r="M2277" i="1"/>
  <c r="M3105" i="1"/>
  <c r="M3873" i="1"/>
  <c r="M4684" i="1"/>
  <c r="M5304" i="1"/>
  <c r="M5836" i="1"/>
  <c r="M6497" i="1"/>
  <c r="M7096" i="1"/>
  <c r="M7684" i="1"/>
  <c r="M8147" i="1"/>
  <c r="M8611" i="1"/>
  <c r="M9043" i="1"/>
  <c r="M9539" i="1"/>
  <c r="M10003" i="1"/>
  <c r="M10323" i="1"/>
  <c r="M10691" i="1"/>
  <c r="M11027" i="1"/>
  <c r="M11347" i="1"/>
  <c r="M193" i="1"/>
  <c r="M1177" i="1"/>
  <c r="M1935" i="1"/>
  <c r="M2811" i="1"/>
  <c r="M3605" i="1"/>
  <c r="M4364" i="1"/>
  <c r="M5044" i="1"/>
  <c r="M5643" i="1"/>
  <c r="M6212" i="1"/>
  <c r="M6865" i="1"/>
  <c r="M7464" i="1"/>
  <c r="M7954" i="1"/>
  <c r="M8446" i="1"/>
  <c r="M8894" i="1"/>
  <c r="M9319" i="1"/>
  <c r="M9810" i="1"/>
  <c r="M10258" i="1"/>
  <c r="M10686" i="1"/>
  <c r="M11175" i="1"/>
  <c r="M11623" i="1"/>
  <c r="M11958" i="1"/>
  <c r="M12326" i="1"/>
  <c r="M12662" i="1"/>
  <c r="M12982" i="1"/>
  <c r="M13350" i="1"/>
  <c r="M13686" i="1"/>
  <c r="M14006" i="1"/>
  <c r="M14374" i="1"/>
  <c r="M14710" i="1"/>
  <c r="M15030" i="1"/>
  <c r="M803" i="1"/>
  <c r="M1634" i="1"/>
  <c r="M2394" i="1"/>
  <c r="M3266" i="1"/>
  <c r="M4065" i="1"/>
  <c r="M4733" i="1"/>
  <c r="M5389" i="1"/>
  <c r="M5986" i="1"/>
  <c r="M6556" i="1"/>
  <c r="M7209" i="1"/>
  <c r="M7784" i="1"/>
  <c r="M8212" i="1"/>
  <c r="M8703" i="1"/>
  <c r="M9151" i="1"/>
  <c r="M9576" i="1"/>
  <c r="M10068" i="1"/>
  <c r="M10516" i="1"/>
  <c r="M10943" i="1"/>
  <c r="M11432" i="1"/>
  <c r="M11831" i="1"/>
  <c r="M12151" i="1"/>
  <c r="M12519" i="1"/>
  <c r="M12855" i="1"/>
  <c r="M13175" i="1"/>
  <c r="M13543" i="1"/>
  <c r="M13879" i="1"/>
  <c r="M14199" i="1"/>
  <c r="M14567" i="1"/>
  <c r="M14903" i="1"/>
  <c r="M15223" i="1"/>
  <c r="M953" i="1"/>
  <c r="M1754" i="1"/>
  <c r="M2510" i="1"/>
  <c r="M3385" i="1"/>
  <c r="M4178" i="1"/>
  <c r="M4825" i="1"/>
  <c r="M5475" i="1"/>
  <c r="M6074" i="1"/>
  <c r="M6642" i="1"/>
  <c r="M7298" i="1"/>
  <c r="M7852" i="1"/>
  <c r="M8277" i="1"/>
  <c r="M8768" i="1"/>
  <c r="M9216" i="1"/>
  <c r="M9644" i="1"/>
  <c r="M10133" i="1"/>
  <c r="M10581" i="1"/>
  <c r="M11008" i="1"/>
  <c r="M11500" i="1"/>
  <c r="M11880" i="1"/>
  <c r="M12184" i="1"/>
  <c r="M12520" i="1"/>
  <c r="M12824" i="1"/>
  <c r="M13128" i="1"/>
  <c r="M13448" i="1"/>
  <c r="M13768" i="1"/>
  <c r="M14088" i="1"/>
  <c r="M14392" i="1"/>
  <c r="M14712" i="1"/>
  <c r="M15016" i="1"/>
  <c r="M15352" i="1"/>
  <c r="M904" i="1"/>
  <c r="M1642" i="1"/>
  <c r="M2362" i="1"/>
  <c r="M3119" i="1"/>
  <c r="M3876" i="1"/>
  <c r="M4539" i="1"/>
  <c r="M5082" i="1"/>
  <c r="M438" i="1"/>
  <c r="M1148" i="1"/>
  <c r="M1756" i="1"/>
  <c r="M2363" i="1"/>
  <c r="M2969" i="1"/>
  <c r="M3579" i="1"/>
  <c r="M4181" i="1"/>
  <c r="M4712" i="1"/>
  <c r="M5168" i="1"/>
  <c r="M633" i="1"/>
  <c r="M1305" i="1"/>
  <c r="M1913" i="1"/>
  <c r="M2514" i="1"/>
  <c r="M3125" i="1"/>
  <c r="M3730" i="1"/>
  <c r="M4334" i="1"/>
  <c r="M4828" i="1"/>
  <c r="M542" i="1"/>
  <c r="M1230" i="1"/>
  <c r="M1838" i="1"/>
  <c r="M2445" i="1"/>
  <c r="M3050" i="1"/>
  <c r="M3661" i="1"/>
  <c r="M4265" i="1"/>
  <c r="M4771" i="1"/>
  <c r="M105" i="1"/>
  <c r="M929" i="1"/>
  <c r="M1540" i="1"/>
  <c r="M2153" i="1"/>
  <c r="M2755" i="1"/>
  <c r="M3363" i="1"/>
  <c r="M3971" i="1"/>
  <c r="M4553" i="1"/>
  <c r="M5006" i="1"/>
  <c r="M5465" i="1"/>
  <c r="M5917" i="1"/>
  <c r="M6371" i="1"/>
  <c r="M6829" i="1"/>
  <c r="M7282" i="1"/>
  <c r="M7727" i="1"/>
  <c r="M8076" i="1"/>
  <c r="M8416" i="1"/>
  <c r="M8757" i="1"/>
  <c r="M9100" i="1"/>
  <c r="M9440" i="1"/>
  <c r="M9781" i="1"/>
  <c r="M10124" i="1"/>
  <c r="M10464" i="1"/>
  <c r="M10805" i="1"/>
  <c r="M11148" i="1"/>
  <c r="M11488" i="1"/>
  <c r="M11792" i="1"/>
  <c r="M12048" i="1"/>
  <c r="M12304" i="1"/>
  <c r="M12560" i="1"/>
  <c r="M12816" i="1"/>
  <c r="M13072" i="1"/>
  <c r="M13328" i="1"/>
  <c r="M13584" i="1"/>
  <c r="M13840" i="1"/>
  <c r="M14096" i="1"/>
  <c r="M14352" i="1"/>
  <c r="M14608" i="1"/>
  <c r="M14864" i="1"/>
  <c r="M15120" i="1"/>
  <c r="M300" i="1"/>
  <c r="M1659" i="1"/>
  <c r="M2874" i="1"/>
  <c r="M4090" i="1"/>
  <c r="M5086" i="1"/>
  <c r="M5741" i="1"/>
  <c r="M6346" i="1"/>
  <c r="M6948" i="1"/>
  <c r="M7561" i="1"/>
  <c r="M8054" i="1"/>
  <c r="M8509" i="1"/>
  <c r="M8965" i="1"/>
  <c r="M9421" i="1"/>
  <c r="M9873" i="1"/>
  <c r="M10332" i="1"/>
  <c r="M10785" i="1"/>
  <c r="M11238" i="1"/>
  <c r="M11692" i="1"/>
  <c r="M12033" i="1"/>
  <c r="M12373" i="1"/>
  <c r="M12716" i="1"/>
  <c r="M13057" i="1"/>
  <c r="M13397" i="1"/>
  <c r="M13740" i="1"/>
  <c r="M14081" i="1"/>
  <c r="M14421" i="1"/>
  <c r="M14764" i="1"/>
  <c r="M15105" i="1"/>
  <c r="M7034" i="1"/>
  <c r="M8456" i="1"/>
  <c r="M9880" i="1"/>
  <c r="M11247" i="1"/>
  <c r="M12399" i="1"/>
  <c r="M13444" i="1"/>
  <c r="M14491" i="1"/>
  <c r="M9766" i="1"/>
  <c r="M12124" i="1"/>
  <c r="M13125" i="1"/>
  <c r="M14257" i="1"/>
  <c r="M15281" i="1"/>
  <c r="M14025" i="1"/>
  <c r="M15282" i="1"/>
  <c r="M15347" i="1"/>
  <c r="M1917" i="1"/>
  <c r="M5102" i="1"/>
  <c r="M6930" i="1"/>
  <c r="M8549" i="1"/>
  <c r="M303" i="1"/>
  <c r="M1660" i="1"/>
  <c r="M2875" i="1"/>
  <c r="M4091" i="1"/>
  <c r="M5088" i="1"/>
  <c r="M5742" i="1"/>
  <c r="M6347" i="1"/>
  <c r="M6958" i="1"/>
  <c r="M7562" i="1"/>
  <c r="M8055" i="1"/>
  <c r="M8513" i="1"/>
  <c r="M8966" i="1"/>
  <c r="M9422" i="1"/>
  <c r="M9878" i="1"/>
  <c r="M10333" i="1"/>
  <c r="M10786" i="1"/>
  <c r="M11245" i="1"/>
  <c r="M452" i="1"/>
  <c r="M4246" i="1"/>
  <c r="M999" i="1"/>
  <c r="M3175" i="1"/>
  <c r="M1384" i="1"/>
  <c r="M3176" i="1"/>
  <c r="M563" i="1"/>
  <c r="M2000" i="1"/>
  <c r="M3040" i="1"/>
  <c r="M3984" i="1"/>
  <c r="M362" i="1"/>
  <c r="M1737" i="1"/>
  <c r="M2953" i="1"/>
  <c r="M4146" i="1"/>
  <c r="M5125" i="1"/>
  <c r="M6069" i="1"/>
  <c r="M6933" i="1"/>
  <c r="M942" i="1"/>
  <c r="M2142" i="1"/>
  <c r="M3338" i="1"/>
  <c r="M4566" i="1"/>
  <c r="M5430" i="1"/>
  <c r="M6358" i="1"/>
  <c r="M7318" i="1"/>
  <c r="M50" i="1"/>
  <c r="M1419" i="1"/>
  <c r="M2676" i="1"/>
  <c r="M3828" i="1"/>
  <c r="M4919" i="1"/>
  <c r="M5879" i="1"/>
  <c r="M6567" i="1"/>
  <c r="M7191" i="1"/>
  <c r="M7735" i="1"/>
  <c r="M878" i="1"/>
  <c r="M1643" i="1"/>
  <c r="M2495" i="1"/>
  <c r="M3348" i="1"/>
  <c r="M4116" i="1"/>
  <c r="M4783" i="1"/>
  <c r="M5423" i="1"/>
  <c r="M6047" i="1"/>
  <c r="M6591" i="1"/>
  <c r="M7279" i="1"/>
  <c r="M665" i="1"/>
  <c r="M1775" i="1"/>
  <c r="M2971" i="1"/>
  <c r="M4026" i="1"/>
  <c r="M4862" i="1"/>
  <c r="M5758" i="1"/>
  <c r="M6526" i="1"/>
  <c r="M7379" i="1"/>
  <c r="M8105" i="1"/>
  <c r="M8633" i="1"/>
  <c r="M9129" i="1"/>
  <c r="M9625" i="1"/>
  <c r="M10073" i="1"/>
  <c r="M10489" i="1"/>
  <c r="M10985" i="1"/>
  <c r="M11417" i="1"/>
  <c r="M1009" i="1"/>
  <c r="M1807" i="1"/>
  <c r="M2545" i="1"/>
  <c r="M3428" i="1"/>
  <c r="M4196" i="1"/>
  <c r="M4884" i="1"/>
  <c r="M5547" i="1"/>
  <c r="M6080" i="1"/>
  <c r="M6676" i="1"/>
  <c r="M7339" i="1"/>
  <c r="M7882" i="1"/>
  <c r="M8298" i="1"/>
  <c r="M8794" i="1"/>
  <c r="M9226" i="1"/>
  <c r="M9690" i="1"/>
  <c r="M10186" i="1"/>
  <c r="M10586" i="1"/>
  <c r="M11034" i="1"/>
  <c r="M11530" i="1"/>
  <c r="M673" i="1"/>
  <c r="M1612" i="1"/>
  <c r="M2321" i="1"/>
  <c r="M3117" i="1"/>
  <c r="M4001" i="1"/>
  <c r="M4716" i="1"/>
  <c r="M5272" i="1"/>
  <c r="M5932" i="1"/>
  <c r="M6508" i="1"/>
  <c r="M7128" i="1"/>
  <c r="M7771" i="1"/>
  <c r="M8171" i="1"/>
  <c r="M8619" i="1"/>
  <c r="M9115" i="1"/>
  <c r="M9563" i="1"/>
  <c r="M9979" i="1"/>
  <c r="M10475" i="1"/>
  <c r="M10907" i="1"/>
  <c r="M11371" i="1"/>
  <c r="M657" i="1"/>
  <c r="M1596" i="1"/>
  <c r="M2393" i="1"/>
  <c r="M3132" i="1"/>
  <c r="M4013" i="1"/>
  <c r="M4705" i="1"/>
  <c r="M5324" i="1"/>
  <c r="M5985" i="1"/>
  <c r="M6520" i="1"/>
  <c r="M7116" i="1"/>
  <c r="M7763" i="1"/>
  <c r="M8211" i="1"/>
  <c r="M8627" i="1"/>
  <c r="M9123" i="1"/>
  <c r="M9555" i="1"/>
  <c r="M10019" i="1"/>
  <c r="M10387" i="1"/>
  <c r="M10707" i="1"/>
  <c r="M11043" i="1"/>
  <c r="M11411" i="1"/>
  <c r="M254" i="1"/>
  <c r="M1217" i="1"/>
  <c r="M2085" i="1"/>
  <c r="M2844" i="1"/>
  <c r="M3643" i="1"/>
  <c r="M4502" i="1"/>
  <c r="M5073" i="1"/>
  <c r="M5672" i="1"/>
  <c r="M6324" i="1"/>
  <c r="M6896" i="1"/>
  <c r="M7492" i="1"/>
  <c r="M8039" i="1"/>
  <c r="M8466" i="1"/>
  <c r="M8914" i="1"/>
  <c r="M9406" i="1"/>
  <c r="M9831" i="1"/>
  <c r="M10279" i="1"/>
  <c r="M10770" i="1"/>
  <c r="M11198" i="1"/>
  <c r="M11646" i="1"/>
  <c r="M12022" i="1"/>
  <c r="M12342" i="1"/>
  <c r="M12678" i="1"/>
  <c r="M13046" i="1"/>
  <c r="M13366" i="1"/>
  <c r="M13702" i="1"/>
  <c r="M14070" i="1"/>
  <c r="M14390" i="1"/>
  <c r="M14726" i="1"/>
  <c r="M15094" i="1"/>
  <c r="M855" i="1"/>
  <c r="M1676" i="1"/>
  <c r="M2542" i="1"/>
  <c r="M3305" i="1"/>
  <c r="M4099" i="1"/>
  <c r="M4849" i="1"/>
  <c r="M5417" i="1"/>
  <c r="M6013" i="1"/>
  <c r="M6669" i="1"/>
  <c r="M7240" i="1"/>
  <c r="M7807" i="1"/>
  <c r="M8296" i="1"/>
  <c r="M8724" i="1"/>
  <c r="M9172" i="1"/>
  <c r="M9663" i="1"/>
  <c r="M10088" i="1"/>
  <c r="M10536" i="1"/>
  <c r="M11028" i="1"/>
  <c r="M11455" i="1"/>
  <c r="M11847" i="1"/>
  <c r="M12215" i="1"/>
  <c r="M12535" i="1"/>
  <c r="M12871" i="1"/>
  <c r="M13239" i="1"/>
  <c r="M13559" i="1"/>
  <c r="M13895" i="1"/>
  <c r="M14263" i="1"/>
  <c r="M14583" i="1"/>
  <c r="M14919" i="1"/>
  <c r="M15287" i="1"/>
  <c r="T21" i="1"/>
  <c r="M994" i="1"/>
  <c r="M1789" i="1"/>
  <c r="M2665" i="1"/>
  <c r="M3419" i="1"/>
  <c r="M4218" i="1"/>
  <c r="M4937" i="1"/>
  <c r="M5506" i="1"/>
  <c r="M6105" i="1"/>
  <c r="M6755" i="1"/>
  <c r="M7325" i="1"/>
  <c r="M7872" i="1"/>
  <c r="M8364" i="1"/>
  <c r="M8789" i="1"/>
  <c r="M9237" i="1"/>
  <c r="M9728" i="1"/>
  <c r="M10156" i="1"/>
  <c r="M10604" i="1"/>
  <c r="M11093" i="1"/>
  <c r="M11520" i="1"/>
  <c r="M11896" i="1"/>
  <c r="M12200" i="1"/>
  <c r="M12536" i="1"/>
  <c r="M12840" i="1"/>
  <c r="M13160" i="1"/>
  <c r="M13464" i="1"/>
  <c r="M13800" i="1"/>
  <c r="M14104" i="1"/>
  <c r="M14408" i="1"/>
  <c r="M14728" i="1"/>
  <c r="M15048" i="1"/>
  <c r="M15368" i="1"/>
  <c r="M954" i="1"/>
  <c r="M1678" i="1"/>
  <c r="M2436" i="1"/>
  <c r="M3155" i="1"/>
  <c r="M3951" i="1"/>
  <c r="M4570" i="1"/>
  <c r="M5107" i="1"/>
  <c r="M486" i="1"/>
  <c r="M1188" i="1"/>
  <c r="M1793" i="1"/>
  <c r="M2401" i="1"/>
  <c r="M3009" i="1"/>
  <c r="M3612" i="1"/>
  <c r="M4220" i="1"/>
  <c r="M4740" i="1"/>
  <c r="M5195" i="1"/>
  <c r="M682" i="1"/>
  <c r="M1341" i="1"/>
  <c r="M1946" i="1"/>
  <c r="M2556" i="1"/>
  <c r="M3162" i="1"/>
  <c r="M3769" i="1"/>
  <c r="M4377" i="1"/>
  <c r="M4857" i="1"/>
  <c r="M586" i="1"/>
  <c r="M1273" i="1"/>
  <c r="M1874" i="1"/>
  <c r="M2479" i="1"/>
  <c r="M3090" i="1"/>
  <c r="M3694" i="1"/>
  <c r="M4302" i="1"/>
  <c r="M4802" i="1"/>
  <c r="M167" i="1"/>
  <c r="M974" i="1"/>
  <c r="M1582" i="1"/>
  <c r="M2189" i="1"/>
  <c r="M2794" i="1"/>
  <c r="M3405" i="1"/>
  <c r="M4009" i="1"/>
  <c r="M4579" i="1"/>
  <c r="M5037" i="1"/>
  <c r="M5490" i="1"/>
  <c r="M5946" i="1"/>
  <c r="M6402" i="1"/>
  <c r="M6857" i="1"/>
  <c r="M7310" i="1"/>
  <c r="M7756" i="1"/>
  <c r="M8096" i="1"/>
  <c r="M8437" i="1"/>
  <c r="M8780" i="1"/>
  <c r="M9120" i="1"/>
  <c r="M9461" i="1"/>
  <c r="M9804" i="1"/>
  <c r="M10144" i="1"/>
  <c r="M10485" i="1"/>
  <c r="M10828" i="1"/>
  <c r="M11168" i="1"/>
  <c r="M11509" i="1"/>
  <c r="M11808" i="1"/>
  <c r="M12064" i="1"/>
  <c r="M12320" i="1"/>
  <c r="M12576" i="1"/>
  <c r="M12832" i="1"/>
  <c r="M13088" i="1"/>
  <c r="M13344" i="1"/>
  <c r="M13600" i="1"/>
  <c r="M13856" i="1"/>
  <c r="M14112" i="1"/>
  <c r="M14368" i="1"/>
  <c r="M14624" i="1"/>
  <c r="M14880" i="1"/>
  <c r="M15136" i="1"/>
  <c r="M407" i="1"/>
  <c r="M1732" i="1"/>
  <c r="M2948" i="1"/>
  <c r="M4161" i="1"/>
  <c r="M5146" i="1"/>
  <c r="M5776" i="1"/>
  <c r="M6382" i="1"/>
  <c r="M6990" i="1"/>
  <c r="M7598" i="1"/>
  <c r="M8081" i="1"/>
  <c r="M8540" i="1"/>
  <c r="M8993" i="1"/>
  <c r="M9446" i="1"/>
  <c r="M9904" i="1"/>
  <c r="M10358" i="1"/>
  <c r="M10813" i="1"/>
  <c r="M11269" i="1"/>
  <c r="M11713" i="1"/>
  <c r="M12053" i="1"/>
  <c r="M12396" i="1"/>
  <c r="M12737" i="1"/>
  <c r="M13077" i="1"/>
  <c r="M13420" i="1"/>
  <c r="M13761" i="1"/>
  <c r="M14101" i="1"/>
  <c r="M14444" i="1"/>
  <c r="M14785" i="1"/>
  <c r="M15125" i="1"/>
  <c r="M7112" i="1"/>
  <c r="M8572" i="1"/>
  <c r="M9967" i="1"/>
  <c r="M11332" i="1"/>
  <c r="M12463" i="1"/>
  <c r="M13508" i="1"/>
  <c r="M14532" i="1"/>
  <c r="M10109" i="1"/>
  <c r="M12209" i="1"/>
  <c r="M13189" i="1"/>
  <c r="M14321" i="1"/>
  <c r="M15345" i="1"/>
  <c r="M14109" i="1"/>
  <c r="M15369" i="1"/>
  <c r="M2073" i="1"/>
  <c r="M5261" i="1"/>
  <c r="M7048" i="1"/>
  <c r="M409" i="1"/>
  <c r="M1733" i="1"/>
  <c r="M2949" i="1"/>
  <c r="M4162" i="1"/>
  <c r="M5147" i="1"/>
  <c r="M5777" i="1"/>
  <c r="M6387" i="1"/>
  <c r="M6992" i="1"/>
  <c r="M7600" i="1"/>
  <c r="M8086" i="1"/>
  <c r="M8541" i="1"/>
  <c r="M8994" i="1"/>
  <c r="M9453" i="1"/>
  <c r="M9905" i="1"/>
  <c r="M10359" i="1"/>
  <c r="M10817" i="1"/>
  <c r="M11270" i="1"/>
  <c r="M649" i="1"/>
  <c r="M4310" i="1"/>
  <c r="M1111" i="1"/>
  <c r="M3239" i="1"/>
  <c r="M1480" i="1"/>
  <c r="M3288" i="1"/>
  <c r="M642" i="1"/>
  <c r="M2048" i="1"/>
  <c r="M3136" i="1"/>
  <c r="M4032" i="1"/>
  <c r="M520" i="1"/>
  <c r="M1801" i="1"/>
  <c r="M2994" i="1"/>
  <c r="M4274" i="1"/>
  <c r="M5221" i="1"/>
  <c r="M6117" i="1"/>
  <c r="M7061" i="1"/>
  <c r="M990" i="1"/>
  <c r="M2270" i="1"/>
  <c r="M3466" i="1"/>
  <c r="M4614" i="1"/>
  <c r="M5558" i="1"/>
  <c r="M6422" i="1"/>
  <c r="M7350" i="1"/>
  <c r="M208" i="1"/>
  <c r="M1547" i="1"/>
  <c r="M2740" i="1"/>
  <c r="M3999" i="1"/>
  <c r="M4983" i="1"/>
  <c r="M5911" i="1"/>
  <c r="M6631" i="1"/>
  <c r="M7207" i="1"/>
  <c r="M7751" i="1"/>
  <c r="M903" i="1"/>
  <c r="M1727" i="1"/>
  <c r="M2516" i="1"/>
  <c r="M3435" i="1"/>
  <c r="M4139" i="1"/>
  <c r="M4799" i="1"/>
  <c r="M5487" i="1"/>
  <c r="M6063" i="1"/>
  <c r="M6607" i="1"/>
  <c r="M7295" i="1"/>
  <c r="M700" i="1"/>
  <c r="M1806" i="1"/>
  <c r="M3002" i="1"/>
  <c r="M4051" i="1"/>
  <c r="M4883" i="1"/>
  <c r="M5779" i="1"/>
  <c r="M6547" i="1"/>
  <c r="M7402" i="1"/>
  <c r="M8121" i="1"/>
  <c r="M8649" i="1"/>
  <c r="M9145" i="1"/>
  <c r="M9641" i="1"/>
  <c r="M10089" i="1"/>
  <c r="M10505" i="1"/>
  <c r="M11001" i="1"/>
  <c r="M11433" i="1"/>
  <c r="P24" i="1"/>
  <c r="M1039" i="1"/>
  <c r="M1836" i="1"/>
  <c r="M2575" i="1"/>
  <c r="M3457" i="1"/>
  <c r="M4225" i="1"/>
  <c r="M4907" i="1"/>
  <c r="M5568" i="1"/>
  <c r="M6100" i="1"/>
  <c r="M6699" i="1"/>
  <c r="M7360" i="1"/>
  <c r="M670" i="1"/>
  <c r="M4390" i="1"/>
  <c r="M1127" i="1"/>
  <c r="M3303" i="1"/>
  <c r="M1496" i="1"/>
  <c r="M3304" i="1"/>
  <c r="M662" i="1"/>
  <c r="M2112" i="1"/>
  <c r="M3152" i="1"/>
  <c r="M4048" i="1"/>
  <c r="M625" i="1"/>
  <c r="M1821" i="1"/>
  <c r="M3081" i="1"/>
  <c r="M4297" i="1"/>
  <c r="M5237" i="1"/>
  <c r="M6133" i="1"/>
  <c r="M7077" i="1"/>
  <c r="M1075" i="1"/>
  <c r="M2291" i="1"/>
  <c r="M3486" i="1"/>
  <c r="M4630" i="1"/>
  <c r="M5574" i="1"/>
  <c r="M6438" i="1"/>
  <c r="M7366" i="1"/>
  <c r="M233" i="1"/>
  <c r="M1567" i="1"/>
  <c r="M2763" i="1"/>
  <c r="M4020" i="1"/>
  <c r="M4999" i="1"/>
  <c r="M5927" i="1"/>
  <c r="M6647" i="1"/>
  <c r="M7223" i="1"/>
  <c r="M931" i="1"/>
  <c r="M1748" i="1"/>
  <c r="M2539" i="1"/>
  <c r="M3455" i="1"/>
  <c r="M4159" i="1"/>
  <c r="M4847" i="1"/>
  <c r="M5503" i="1"/>
  <c r="M6079" i="1"/>
  <c r="M6639" i="1"/>
  <c r="M7311" i="1"/>
  <c r="M738" i="1"/>
  <c r="M1860" i="1"/>
  <c r="M3027" i="1"/>
  <c r="M4079" i="1"/>
  <c r="M4906" i="1"/>
  <c r="M5802" i="1"/>
  <c r="M6570" i="1"/>
  <c r="M7422" i="1"/>
  <c r="M8137" i="1"/>
  <c r="M8665" i="1"/>
  <c r="M9177" i="1"/>
  <c r="M9657" i="1"/>
  <c r="M10105" i="1"/>
  <c r="M10521" i="1"/>
  <c r="M11017" i="1"/>
  <c r="M11449" i="1"/>
  <c r="M38" i="1"/>
  <c r="M1068" i="1"/>
  <c r="M1861" i="1"/>
  <c r="M2604" i="1"/>
  <c r="M3484" i="1"/>
  <c r="M4252" i="1"/>
  <c r="M4928" i="1"/>
  <c r="M5588" i="1"/>
  <c r="M6123" i="1"/>
  <c r="M6740" i="1"/>
  <c r="M7380" i="1"/>
  <c r="M689" i="1"/>
  <c r="M4406" i="1"/>
  <c r="M1143" i="1"/>
  <c r="M3367" i="1"/>
  <c r="M1512" i="1"/>
  <c r="M3320" i="1"/>
  <c r="M681" i="1"/>
  <c r="M2128" i="1"/>
  <c r="M3168" i="1"/>
  <c r="M4064" i="1"/>
  <c r="M654" i="1"/>
  <c r="M1842" i="1"/>
  <c r="M3101" i="1"/>
  <c r="M4317" i="1"/>
  <c r="M5253" i="1"/>
  <c r="M6149" i="1"/>
  <c r="M7093" i="1"/>
  <c r="M1098" i="1"/>
  <c r="M2314" i="1"/>
  <c r="M3507" i="1"/>
  <c r="M4646" i="1"/>
  <c r="M5590" i="1"/>
  <c r="M6454" i="1"/>
  <c r="M7382" i="1"/>
  <c r="M262" i="1"/>
  <c r="M1588" i="1"/>
  <c r="M2783" i="1"/>
  <c r="M4043" i="1"/>
  <c r="M5015" i="1"/>
  <c r="M5943" i="1"/>
  <c r="M6679" i="1"/>
  <c r="M7271" i="1"/>
  <c r="M10" i="1"/>
  <c r="M956" i="1"/>
  <c r="M1812" i="1"/>
  <c r="M2580" i="1"/>
  <c r="M3476" i="1"/>
  <c r="M4287" i="1"/>
  <c r="M4863" i="1"/>
  <c r="M5535" i="1"/>
  <c r="M6127" i="1"/>
  <c r="M6703" i="1"/>
  <c r="M7327" i="1"/>
  <c r="M950" i="1"/>
  <c r="M1978" i="1"/>
  <c r="M3114" i="1"/>
  <c r="M4138" i="1"/>
  <c r="M5054" i="1"/>
  <c r="M5843" i="1"/>
  <c r="M6698" i="1"/>
  <c r="M7443" i="1"/>
  <c r="M8153" i="1"/>
  <c r="M8793" i="1"/>
  <c r="M9193" i="1"/>
  <c r="M9689" i="1"/>
  <c r="M10137" i="1"/>
  <c r="M10585" i="1"/>
  <c r="M11033" i="1"/>
  <c r="M11497" i="1"/>
  <c r="M72" i="1"/>
  <c r="M1124" i="1"/>
  <c r="M1921" i="1"/>
  <c r="M2716" i="1"/>
  <c r="M3515" i="1"/>
  <c r="M4337" i="1"/>
  <c r="M4948" i="1"/>
  <c r="M5611" i="1"/>
  <c r="M6228" i="1"/>
  <c r="M6763" i="1"/>
  <c r="M7424" i="1"/>
  <c r="M708" i="1"/>
  <c r="M1159" i="1"/>
  <c r="M3383" i="1"/>
  <c r="M1528" i="1"/>
  <c r="M3336" i="1"/>
  <c r="M702" i="1"/>
  <c r="M2144" i="1"/>
  <c r="M3184" i="1"/>
  <c r="M4096" i="1"/>
  <c r="M678" i="1"/>
  <c r="M1885" i="1"/>
  <c r="M3145" i="1"/>
  <c r="M4338" i="1"/>
  <c r="M5269" i="1"/>
  <c r="M6181" i="1"/>
  <c r="M7109" i="1"/>
  <c r="M1139" i="1"/>
  <c r="M2334" i="1"/>
  <c r="M3530" i="1"/>
  <c r="M4678" i="1"/>
  <c r="M5606" i="1"/>
  <c r="M6470" i="1"/>
  <c r="M7430" i="1"/>
  <c r="M287" i="1"/>
  <c r="M1611" i="1"/>
  <c r="M2827" i="1"/>
  <c r="M4063" i="1"/>
  <c r="M5031" i="1"/>
  <c r="M5991" i="1"/>
  <c r="M6695" i="1"/>
  <c r="M7287" i="1"/>
  <c r="M115" i="1"/>
  <c r="M1108" i="1"/>
  <c r="M1835" i="1"/>
  <c r="M2751" i="1"/>
  <c r="M3499" i="1"/>
  <c r="M4308" i="1"/>
  <c r="M5023" i="1"/>
  <c r="M5551" i="1"/>
  <c r="M6143" i="1"/>
  <c r="M6815" i="1"/>
  <c r="M7407" i="1"/>
  <c r="M1066" i="1"/>
  <c r="M2203" i="1"/>
  <c r="M3140" i="1"/>
  <c r="M4251" i="1"/>
  <c r="M5162" i="1"/>
  <c r="M5930" i="1"/>
  <c r="M6718" i="1"/>
  <c r="M7571" i="1"/>
  <c r="M8169" i="1"/>
  <c r="M8809" i="1"/>
  <c r="M9305" i="1"/>
  <c r="M9705" i="1"/>
  <c r="M10153" i="1"/>
  <c r="M10649" i="1"/>
  <c r="M11097" i="1"/>
  <c r="M11513" i="1"/>
  <c r="M321" i="1"/>
  <c r="M1153" i="1"/>
  <c r="M1948" i="1"/>
  <c r="M2831" i="1"/>
  <c r="M3628" i="1"/>
  <c r="M4367" i="1"/>
  <c r="M5056" i="1"/>
  <c r="M5632" i="1"/>
  <c r="M6251" i="1"/>
  <c r="M6912" i="1"/>
  <c r="M827" i="1"/>
  <c r="M725" i="1"/>
  <c r="M2390" i="1"/>
  <c r="M2279" i="1"/>
  <c r="M4071" i="1"/>
  <c r="M356" i="1"/>
  <c r="M2280" i="1"/>
  <c r="M4136" i="1"/>
  <c r="M1344" i="1"/>
  <c r="M2640" i="1"/>
  <c r="M3488" i="1"/>
  <c r="M4432" i="1"/>
  <c r="M1138" i="1"/>
  <c r="M2290" i="1"/>
  <c r="M3529" i="1"/>
  <c r="M4725" i="1"/>
  <c r="M5573" i="1"/>
  <c r="M6517" i="1"/>
  <c r="M7429" i="1"/>
  <c r="M128" i="1"/>
  <c r="M1523" i="1"/>
  <c r="M2803" i="1"/>
  <c r="M3934" i="1"/>
  <c r="M5014" i="1"/>
  <c r="M5926" i="1"/>
  <c r="M6822" i="1"/>
  <c r="M7718" i="1"/>
  <c r="M864" i="1"/>
  <c r="M2015" i="1"/>
  <c r="M3275" i="1"/>
  <c r="M4479" i="1"/>
  <c r="M5383" i="1"/>
  <c r="M6247" i="1"/>
  <c r="M6887" i="1"/>
  <c r="M7527" i="1"/>
  <c r="M326" i="1"/>
  <c r="M1236" i="1"/>
  <c r="M2132" i="1"/>
  <c r="M2923" i="1"/>
  <c r="M3647" i="1"/>
  <c r="M4525" i="1"/>
  <c r="M5103" i="1"/>
  <c r="M5743" i="1"/>
  <c r="M6383" i="1"/>
  <c r="M6911" i="1"/>
  <c r="M7535" i="1"/>
  <c r="M4" i="1"/>
  <c r="M1322" i="1"/>
  <c r="M2318" i="1"/>
  <c r="M3454" i="1"/>
  <c r="M4563" i="1"/>
  <c r="M5331" i="1"/>
  <c r="M6099" i="1"/>
  <c r="M6954" i="1"/>
  <c r="M7769" i="1"/>
  <c r="M8313" i="1"/>
  <c r="M8937" i="1"/>
  <c r="M9369" i="1"/>
  <c r="M9833" i="1"/>
  <c r="M10329" i="1"/>
  <c r="M10729" i="1"/>
  <c r="M11177" i="1"/>
  <c r="M11673" i="1"/>
  <c r="M460" i="1"/>
  <c r="M1380" i="1"/>
  <c r="M2261" i="1"/>
  <c r="M2972" i="1"/>
  <c r="M3771" i="1"/>
  <c r="M4608" i="1"/>
  <c r="M5204" i="1"/>
  <c r="M5760" i="1"/>
  <c r="M6420" i="1"/>
  <c r="M6996" i="1"/>
  <c r="M7615" i="1"/>
  <c r="M8138" i="1"/>
  <c r="M8538" i="1"/>
  <c r="M8986" i="1"/>
  <c r="M9482" i="1"/>
  <c r="M9930" i="1"/>
  <c r="M10346" i="1"/>
  <c r="M10842" i="1"/>
  <c r="M11274" i="1"/>
  <c r="M215" i="1"/>
  <c r="M1154" i="1"/>
  <c r="M1893" i="1"/>
  <c r="M2777" i="1"/>
  <c r="M3545" i="1"/>
  <c r="M4369" i="1"/>
  <c r="M5057" i="1"/>
  <c r="M5592" i="1"/>
  <c r="M6188" i="1"/>
  <c r="M6849" i="1"/>
  <c r="M7448" i="1"/>
  <c r="M7931" i="1"/>
  <c r="M8427" i="1"/>
  <c r="M8859" i="1"/>
  <c r="M9323" i="1"/>
  <c r="M9819" i="1"/>
  <c r="M10219" i="1"/>
  <c r="M10667" i="1"/>
  <c r="M11163" i="1"/>
  <c r="M11611" i="1"/>
  <c r="M263" i="1"/>
  <c r="M234" i="1"/>
  <c r="M1141" i="1"/>
  <c r="M1965" i="1"/>
  <c r="M2849" i="1"/>
  <c r="M3557" i="1"/>
  <c r="M4354" i="1"/>
  <c r="M5048" i="1"/>
  <c r="M5644" i="1"/>
  <c r="M6200" i="1"/>
  <c r="M6860" i="1"/>
  <c r="M7436" i="1"/>
  <c r="M7971" i="1"/>
  <c r="M8467" i="1"/>
  <c r="M8867" i="1"/>
  <c r="M9315" i="1"/>
  <c r="M9811" i="1"/>
  <c r="M10195" i="1"/>
  <c r="M10531" i="1"/>
  <c r="M10899" i="1"/>
  <c r="M11219" i="1"/>
  <c r="M11555" i="1"/>
  <c r="M854" i="1"/>
  <c r="M1633" i="1"/>
  <c r="M2428" i="1"/>
  <c r="M3300" i="1"/>
  <c r="M4060" i="1"/>
  <c r="M4763" i="1"/>
  <c r="M5416" i="1"/>
  <c r="M5984" i="1"/>
  <c r="M6580" i="1"/>
  <c r="M7236" i="1"/>
  <c r="M7783" i="1"/>
  <c r="M8231" i="1"/>
  <c r="M8722" i="1"/>
  <c r="M9150" i="1"/>
  <c r="M9598" i="1"/>
  <c r="M10087" i="1"/>
  <c r="M10514" i="1"/>
  <c r="M10962" i="1"/>
  <c r="M11454" i="1"/>
  <c r="M11830" i="1"/>
  <c r="M12166" i="1"/>
  <c r="M12534" i="1"/>
  <c r="M12854" i="1"/>
  <c r="M13190" i="1"/>
  <c r="M13558" i="1"/>
  <c r="M13878" i="1"/>
  <c r="M14214" i="1"/>
  <c r="M14582" i="1"/>
  <c r="M14902" i="1"/>
  <c r="M15238" i="1"/>
  <c r="M319" i="1"/>
  <c r="M1333" i="1"/>
  <c r="M2089" i="1"/>
  <c r="M2883" i="1"/>
  <c r="M3758" i="1"/>
  <c r="M4503" i="1"/>
  <c r="M5105" i="1"/>
  <c r="M5757" i="1"/>
  <c r="M6329" i="1"/>
  <c r="M6925" i="1"/>
  <c r="M7580" i="1"/>
  <c r="M8040" i="1"/>
  <c r="M8488" i="1"/>
  <c r="M8980" i="1"/>
  <c r="M9407" i="1"/>
  <c r="M9855" i="1"/>
  <c r="M10344" i="1"/>
  <c r="M10772" i="1"/>
  <c r="M11220" i="1"/>
  <c r="M11703" i="1"/>
  <c r="M12023" i="1"/>
  <c r="M12359" i="1"/>
  <c r="M12727" i="1"/>
  <c r="M13047" i="1"/>
  <c r="M13383" i="1"/>
  <c r="M13751" i="1"/>
  <c r="M14071" i="1"/>
  <c r="M14407" i="1"/>
  <c r="M14775" i="1"/>
  <c r="M15095" i="1"/>
  <c r="M481" i="1"/>
  <c r="M1449" i="1"/>
  <c r="M2210" i="1"/>
  <c r="M3005" i="1"/>
  <c r="M3875" i="1"/>
  <c r="M4594" i="1"/>
  <c r="M5193" i="1"/>
  <c r="M5849" i="1"/>
  <c r="M6414" i="1"/>
  <c r="M7011" i="1"/>
  <c r="M7662" i="1"/>
  <c r="M8108" i="1"/>
  <c r="M8556" i="1"/>
  <c r="M9045" i="1"/>
  <c r="M9472" i="1"/>
  <c r="M9920" i="1"/>
  <c r="M10412" i="1"/>
  <c r="M10837" i="1"/>
  <c r="M11285" i="1"/>
  <c r="M11752" i="1"/>
  <c r="M12056" i="1"/>
  <c r="M12360" i="1"/>
  <c r="M12680" i="1"/>
  <c r="M13000" i="1"/>
  <c r="M13320" i="1"/>
  <c r="M13624" i="1"/>
  <c r="M13944" i="1"/>
  <c r="M14248" i="1"/>
  <c r="M14584" i="1"/>
  <c r="M14888" i="1"/>
  <c r="M15208" i="1"/>
  <c r="M432" i="1"/>
  <c r="M1299" i="1"/>
  <c r="M2053" i="1"/>
  <c r="M2814" i="1"/>
  <c r="M3535" i="1"/>
  <c r="M4292" i="1"/>
  <c r="M4880" i="1"/>
  <c r="M18" i="1"/>
  <c r="M860" i="1"/>
  <c r="M1489" i="1"/>
  <c r="M2097" i="1"/>
  <c r="M2703" i="1"/>
  <c r="M3309" i="1"/>
  <c r="M3919" i="1"/>
  <c r="M4508" i="1"/>
  <c r="M4968" i="1"/>
  <c r="M272" i="1"/>
  <c r="M1037" i="1"/>
  <c r="M1645" i="1"/>
  <c r="M2253" i="1"/>
  <c r="M2857" i="1"/>
  <c r="M3468" i="1"/>
  <c r="M4073" i="1"/>
  <c r="M4626" i="1"/>
  <c r="M5084" i="1"/>
  <c r="M161" i="1"/>
  <c r="M961" i="1"/>
  <c r="M1571" i="1"/>
  <c r="M2179" i="1"/>
  <c r="M2786" i="1"/>
  <c r="M3390" i="1"/>
  <c r="M4002" i="1"/>
  <c r="M4573" i="1"/>
  <c r="M5027" i="1"/>
  <c r="M606" i="1"/>
  <c r="M1277" i="1"/>
  <c r="M1883" i="1"/>
  <c r="M2493" i="1"/>
  <c r="M3098" i="1"/>
  <c r="M3706" i="1"/>
  <c r="M4314" i="1"/>
  <c r="M4809" i="1"/>
  <c r="M5262" i="1"/>
  <c r="M5721" i="1"/>
  <c r="M6173" i="1"/>
  <c r="M6627" i="1"/>
  <c r="M7085" i="1"/>
  <c r="M7538" i="1"/>
  <c r="M7925" i="1"/>
  <c r="M8268" i="1"/>
  <c r="M8608" i="1"/>
  <c r="M8949" i="1"/>
  <c r="M9292" i="1"/>
  <c r="M9632" i="1"/>
  <c r="M9973" i="1"/>
  <c r="M10316" i="1"/>
  <c r="M10656" i="1"/>
  <c r="M10997" i="1"/>
  <c r="M11340" i="1"/>
  <c r="M11680" i="1"/>
  <c r="M11936" i="1"/>
  <c r="M12192" i="1"/>
  <c r="M12448" i="1"/>
  <c r="M12704" i="1"/>
  <c r="M12960" i="1"/>
  <c r="M13216" i="1"/>
  <c r="M13472" i="1"/>
  <c r="M13728" i="1"/>
  <c r="M13984" i="1"/>
  <c r="M14240" i="1"/>
  <c r="M14496" i="1"/>
  <c r="M14752" i="1"/>
  <c r="M15008" i="1"/>
  <c r="M15264" i="1"/>
  <c r="M1130" i="1"/>
  <c r="M2340" i="1"/>
  <c r="M3555" i="1"/>
  <c r="M4689" i="1"/>
  <c r="M5470" i="1"/>
  <c r="M6082" i="1"/>
  <c r="M6686" i="1"/>
  <c r="M7291" i="1"/>
  <c r="M7856" i="1"/>
  <c r="M8310" i="1"/>
  <c r="M8765" i="1"/>
  <c r="M9221" i="1"/>
  <c r="M9677" i="1"/>
  <c r="M10129" i="1"/>
  <c r="M10588" i="1"/>
  <c r="M11041" i="1"/>
  <c r="M11494" i="1"/>
  <c r="M11884" i="1"/>
  <c r="M12225" i="1"/>
  <c r="M12565" i="1"/>
  <c r="M12908" i="1"/>
  <c r="M13249" i="1"/>
  <c r="M13589" i="1"/>
  <c r="M13932" i="1"/>
  <c r="M14273" i="1"/>
  <c r="M14613" i="1"/>
  <c r="M14956" i="1"/>
  <c r="M15297" i="1"/>
  <c r="M7944" i="1"/>
  <c r="M9284" i="1"/>
  <c r="M10648" i="1"/>
  <c r="M11951" i="1"/>
  <c r="M12975" i="1"/>
  <c r="M14020" i="1"/>
  <c r="M15023" i="1"/>
  <c r="M11533" i="1"/>
  <c r="M12657" i="1"/>
  <c r="M13745" i="1"/>
  <c r="M14833" i="1"/>
  <c r="M13513" i="1"/>
  <c r="M14685" i="1"/>
  <c r="M14922" i="1"/>
  <c r="M554" i="1"/>
  <c r="M3738" i="1"/>
  <c r="M6137" i="1"/>
  <c r="M7924" i="1"/>
  <c r="M1132" i="1"/>
  <c r="M2341" i="1"/>
  <c r="M3556" i="1"/>
  <c r="M4690" i="1"/>
  <c r="M5476" i="1"/>
  <c r="M6083" i="1"/>
  <c r="M6688" i="1"/>
  <c r="M7299" i="1"/>
  <c r="M7857" i="1"/>
  <c r="M8311" i="1"/>
  <c r="M8769" i="1"/>
  <c r="M9222" i="1"/>
  <c r="M9678" i="1"/>
  <c r="M10134" i="1"/>
  <c r="M10589" i="1"/>
  <c r="M11042" i="1"/>
  <c r="M11501" i="1"/>
  <c r="M768" i="1"/>
  <c r="M3399" i="1"/>
  <c r="M1576" i="1"/>
  <c r="M721" i="1"/>
  <c r="M3264" i="1"/>
  <c r="M1970" i="1"/>
  <c r="M4361" i="1"/>
  <c r="M6245" i="1"/>
  <c r="M1162" i="1"/>
  <c r="M3635" i="1"/>
  <c r="M5638" i="1"/>
  <c r="M7446" i="1"/>
  <c r="M312" i="1"/>
  <c r="M2911" i="1"/>
  <c r="M5143" i="1"/>
  <c r="M6711" i="1"/>
  <c r="M223" i="1"/>
  <c r="M1855" i="1"/>
  <c r="M3519" i="1"/>
  <c r="M5039" i="1"/>
  <c r="M6159" i="1"/>
  <c r="M7423" i="1"/>
  <c r="M1092" i="1"/>
  <c r="M3171" i="1"/>
  <c r="M5182" i="1"/>
  <c r="M6739" i="1"/>
  <c r="M8233" i="1"/>
  <c r="M9321" i="1"/>
  <c r="M10169" i="1"/>
  <c r="M11113" i="1"/>
  <c r="M1180" i="1"/>
  <c r="M2860" i="1"/>
  <c r="M4396" i="1"/>
  <c r="M5652" i="1"/>
  <c r="M6932" i="1"/>
  <c r="M7786" i="1"/>
  <c r="M8458" i="1"/>
  <c r="M9002" i="1"/>
  <c r="M9578" i="1"/>
  <c r="M10250" i="1"/>
  <c r="M10858" i="1"/>
  <c r="M11386" i="1"/>
  <c r="M952" i="1"/>
  <c r="M1922" i="1"/>
  <c r="M3004" i="1"/>
  <c r="M4141" i="1"/>
  <c r="M5080" i="1"/>
  <c r="M5784" i="1"/>
  <c r="M6636" i="1"/>
  <c r="M7468" i="1"/>
  <c r="M8107" i="1"/>
  <c r="M8795" i="1"/>
  <c r="M9339" i="1"/>
  <c r="M9899" i="1"/>
  <c r="M10587" i="1"/>
  <c r="M11179" i="1"/>
  <c r="M185" i="1"/>
  <c r="M515" i="1"/>
  <c r="M1740" i="1"/>
  <c r="M2876" i="1"/>
  <c r="M3813" i="1"/>
  <c r="M4833" i="1"/>
  <c r="M5665" i="1"/>
  <c r="M6433" i="1"/>
  <c r="M7352" i="1"/>
  <c r="M7987" i="1"/>
  <c r="M8547" i="1"/>
  <c r="M9235" i="1"/>
  <c r="M9827" i="1"/>
  <c r="M10291" i="1"/>
  <c r="M10787" i="1"/>
  <c r="M11235" i="1"/>
  <c r="M1061" i="1"/>
  <c r="M2241" i="1"/>
  <c r="M3340" i="1"/>
  <c r="M4289" i="1"/>
  <c r="M5216" i="1"/>
  <c r="M6012" i="1"/>
  <c r="M6811" i="1"/>
  <c r="M7683" i="1"/>
  <c r="M8254" i="1"/>
  <c r="M8830" i="1"/>
  <c r="M9490" i="1"/>
  <c r="M10110" i="1"/>
  <c r="M10642" i="1"/>
  <c r="M11303" i="1"/>
  <c r="M11846" i="1"/>
  <c r="M12294" i="1"/>
  <c r="M12790" i="1"/>
  <c r="M13206" i="1"/>
  <c r="M13638" i="1"/>
  <c r="M14134" i="1"/>
  <c r="M14598" i="1"/>
  <c r="M14998" i="1"/>
  <c r="M716" i="1"/>
  <c r="M1938" i="1"/>
  <c r="M2925" i="1"/>
  <c r="M3949" i="1"/>
  <c r="M4962" i="1"/>
  <c r="M5788" i="1"/>
  <c r="M6498" i="1"/>
  <c r="M7378" i="1"/>
  <c r="M8063" i="1"/>
  <c r="M8660" i="1"/>
  <c r="M9320" i="1"/>
  <c r="M9876" i="1"/>
  <c r="M10452" i="1"/>
  <c r="M11112" i="1"/>
  <c r="M11719" i="1"/>
  <c r="M12119" i="1"/>
  <c r="M12615" i="1"/>
  <c r="M13063" i="1"/>
  <c r="M13511" i="1"/>
  <c r="M14007" i="1"/>
  <c r="M14423" i="1"/>
  <c r="M14855" i="1"/>
  <c r="M15351" i="1"/>
  <c r="M1186" i="1"/>
  <c r="M2243" i="1"/>
  <c r="M3306" i="1"/>
  <c r="M4474" i="1"/>
  <c r="M5219" i="1"/>
  <c r="M5987" i="1"/>
  <c r="M6873" i="1"/>
  <c r="M7689" i="1"/>
  <c r="M8236" i="1"/>
  <c r="M8896" i="1"/>
  <c r="M9493" i="1"/>
  <c r="M10092" i="1"/>
  <c r="M10752" i="1"/>
  <c r="M11308" i="1"/>
  <c r="M11832" i="1"/>
  <c r="M12296" i="1"/>
  <c r="M12696" i="1"/>
  <c r="M13096" i="1"/>
  <c r="M13560" i="1"/>
  <c r="M13960" i="1"/>
  <c r="M14360" i="1"/>
  <c r="M14824" i="1"/>
  <c r="M15224" i="1"/>
  <c r="M536" i="1"/>
  <c r="M1563" i="1"/>
  <c r="M2587" i="1"/>
  <c r="M3578" i="1"/>
  <c r="M4475" i="1"/>
  <c r="M5220" i="1"/>
  <c r="M676" i="1"/>
  <c r="M1531" i="1"/>
  <c r="M2285" i="1"/>
  <c r="M3157" i="1"/>
  <c r="M3953" i="1"/>
  <c r="M4656" i="1"/>
  <c r="M870" i="1"/>
  <c r="M1682" i="1"/>
  <c r="M2444" i="1"/>
  <c r="M3310" i="1"/>
  <c r="M4109" i="1"/>
  <c r="M4770" i="1"/>
  <c r="M777" i="1"/>
  <c r="M1613" i="1"/>
  <c r="M2366" i="1"/>
  <c r="M3241" i="1"/>
  <c r="M4035" i="1"/>
  <c r="M4717" i="1"/>
  <c r="T23" i="1"/>
  <c r="M1129" i="1"/>
  <c r="M1923" i="1"/>
  <c r="M2682" i="1"/>
  <c r="M3554" i="1"/>
  <c r="M4349" i="1"/>
  <c r="M4953" i="1"/>
  <c r="M5603" i="1"/>
  <c r="M6202" i="1"/>
  <c r="M6770" i="1"/>
  <c r="M7426" i="1"/>
  <c r="M7948" i="1"/>
  <c r="M8373" i="1"/>
  <c r="M8864" i="1"/>
  <c r="M9312" i="1"/>
  <c r="M9740" i="1"/>
  <c r="M10229" i="1"/>
  <c r="M10677" i="1"/>
  <c r="M11104" i="1"/>
  <c r="M11596" i="1"/>
  <c r="M11952" i="1"/>
  <c r="M12272" i="1"/>
  <c r="M12640" i="1"/>
  <c r="M12976" i="1"/>
  <c r="M13296" i="1"/>
  <c r="M13664" i="1"/>
  <c r="M14000" i="1"/>
  <c r="M14320" i="1"/>
  <c r="M14688" i="1"/>
  <c r="M15024" i="1"/>
  <c r="M15344" i="1"/>
  <c r="M1201" i="1"/>
  <c r="M2723" i="1"/>
  <c r="M4457" i="1"/>
  <c r="M5513" i="1"/>
  <c r="M6267" i="1"/>
  <c r="M7140" i="1"/>
  <c r="M7885" i="1"/>
  <c r="M8453" i="1"/>
  <c r="M9105" i="1"/>
  <c r="M9702" i="1"/>
  <c r="M10273" i="1"/>
  <c r="M10928" i="1"/>
  <c r="M11525" i="1"/>
  <c r="M11989" i="1"/>
  <c r="M12481" i="1"/>
  <c r="M12929" i="1"/>
  <c r="M13356" i="1"/>
  <c r="M13845" i="1"/>
  <c r="M14293" i="1"/>
  <c r="M14721" i="1"/>
  <c r="M15212" i="1"/>
  <c r="M8004" i="1"/>
  <c r="M9711" i="1"/>
  <c r="M11672" i="1"/>
  <c r="M13039" i="1"/>
  <c r="M14363" i="1"/>
  <c r="M11021" i="1"/>
  <c r="M12721" i="1"/>
  <c r="M14129" i="1"/>
  <c r="M13213" i="1"/>
  <c r="M14770" i="1"/>
  <c r="M15219" i="1"/>
  <c r="M2906" i="1"/>
  <c r="M6249" i="1"/>
  <c r="M8380" i="1"/>
  <c r="M1205" i="1"/>
  <c r="M2724" i="1"/>
  <c r="M4458" i="1"/>
  <c r="M5514" i="1"/>
  <c r="M6275" i="1"/>
  <c r="M7144" i="1"/>
  <c r="M7886" i="1"/>
  <c r="M8454" i="1"/>
  <c r="M9110" i="1"/>
  <c r="M9709" i="1"/>
  <c r="M10274" i="1"/>
  <c r="M10929" i="1"/>
  <c r="M11526" i="1"/>
  <c r="M11906" i="1"/>
  <c r="M12249" i="1"/>
  <c r="M12589" i="1"/>
  <c r="M12930" i="1"/>
  <c r="M13273" i="1"/>
  <c r="M13613" i="1"/>
  <c r="M13954" i="1"/>
  <c r="M14297" i="1"/>
  <c r="M14637" i="1"/>
  <c r="M14978" i="1"/>
  <c r="M15321" i="1"/>
  <c r="M8431" i="1"/>
  <c r="M9852" i="1"/>
  <c r="M11188" i="1"/>
  <c r="M12420" i="1"/>
  <c r="M13423" i="1"/>
  <c r="M14511" i="1"/>
  <c r="M10480" i="1"/>
  <c r="M12316" i="1"/>
  <c r="M13509" i="1"/>
  <c r="M14492" i="1"/>
  <c r="M13106" i="1"/>
  <c r="M14301" i="1"/>
  <c r="M14515" i="1"/>
  <c r="M3513" i="1"/>
  <c r="M6210" i="1"/>
  <c r="M7983" i="1"/>
  <c r="M56" i="1"/>
  <c r="M1513" i="1"/>
  <c r="M2725" i="1"/>
  <c r="M3938" i="1"/>
  <c r="M4977" i="1"/>
  <c r="M5666" i="1"/>
  <c r="M6276" i="1"/>
  <c r="M6880" i="1"/>
  <c r="M7485" i="1"/>
  <c r="M8002" i="1"/>
  <c r="M8455" i="1"/>
  <c r="M8911" i="1"/>
  <c r="M9367" i="1"/>
  <c r="M9822" i="1"/>
  <c r="M10276" i="1"/>
  <c r="M10734" i="1"/>
  <c r="M11186" i="1"/>
  <c r="M11640" i="1"/>
  <c r="M11994" i="1"/>
  <c r="M12334" i="1"/>
  <c r="M12675" i="1"/>
  <c r="M13018" i="1"/>
  <c r="M13358" i="1"/>
  <c r="M13699" i="1"/>
  <c r="M14042" i="1"/>
  <c r="M14382" i="1"/>
  <c r="M14723" i="1"/>
  <c r="M15066" i="1"/>
  <c r="M6809" i="1"/>
  <c r="M8229" i="1"/>
  <c r="M9509" i="1"/>
  <c r="M10876" i="1"/>
  <c r="M12100" i="1"/>
  <c r="M13060" i="1"/>
  <c r="M14063" i="1"/>
  <c r="M15044" i="1"/>
  <c r="M11473" i="1"/>
  <c r="M12636" i="1"/>
  <c r="M13660" i="1"/>
  <c r="M14684" i="1"/>
  <c r="M13385" i="1"/>
  <c r="M14557" i="1"/>
  <c r="M14878" i="1"/>
  <c r="M345" i="1"/>
  <c r="M3665" i="1"/>
  <c r="M6094" i="1"/>
  <c r="M7781" i="1"/>
  <c r="M306" i="1"/>
  <c r="M1667" i="1"/>
  <c r="M2878" i="1"/>
  <c r="M4093" i="1"/>
  <c r="M5092" i="1"/>
  <c r="M5785" i="1"/>
  <c r="M6466" i="1"/>
  <c r="M1363" i="1"/>
  <c r="M2579" i="1"/>
  <c r="M3791" i="1"/>
  <c r="M4868" i="1"/>
  <c r="M5597" i="1"/>
  <c r="M6203" i="1"/>
  <c r="M6810" i="1"/>
  <c r="M7418" i="1"/>
  <c r="M7949" i="1"/>
  <c r="M8401" i="1"/>
  <c r="M8944" i="1"/>
  <c r="M9398" i="1"/>
  <c r="M9937" i="1"/>
  <c r="M10565" i="1"/>
  <c r="M11717" i="1"/>
  <c r="M1082" i="1"/>
  <c r="M2298" i="1"/>
  <c r="M3505" i="1"/>
  <c r="M4654" i="1"/>
  <c r="M5450" i="1"/>
  <c r="M6052" i="1"/>
  <c r="M6660" i="1"/>
  <c r="M7268" i="1"/>
  <c r="M7837" i="1"/>
  <c r="M8290" i="1"/>
  <c r="M8749" i="1"/>
  <c r="M9201" i="1"/>
  <c r="M9655" i="1"/>
  <c r="M10113" i="1"/>
  <c r="M10566" i="1"/>
  <c r="M11022" i="1"/>
  <c r="M11478" i="1"/>
  <c r="M11869" i="1"/>
  <c r="M12233" i="1"/>
  <c r="M12617" i="1"/>
  <c r="M13001" i="1"/>
  <c r="M14898" i="1"/>
  <c r="M1461" i="1"/>
  <c r="M2673" i="1"/>
  <c r="M3889" i="1"/>
  <c r="M4930" i="1"/>
  <c r="M5640" i="1"/>
  <c r="M6248" i="1"/>
  <c r="M6852" i="1"/>
  <c r="M7458" i="1"/>
  <c r="M7982" i="1"/>
  <c r="M8434" i="1"/>
  <c r="M8888" i="1"/>
  <c r="M9346" i="1"/>
  <c r="M9799" i="1"/>
  <c r="M10255" i="1"/>
  <c r="M10711" i="1"/>
  <c r="M11166" i="1"/>
  <c r="M11620" i="1"/>
  <c r="M11978" i="1"/>
  <c r="M12318" i="1"/>
  <c r="M12659" i="1"/>
  <c r="M13002" i="1"/>
  <c r="M13342" i="1"/>
  <c r="M13683" i="1"/>
  <c r="M14026" i="1"/>
  <c r="M559" i="1"/>
  <c r="M1851" i="1"/>
  <c r="M3067" i="1"/>
  <c r="M4277" i="1"/>
  <c r="M5230" i="1"/>
  <c r="M5835" i="1"/>
  <c r="M6446" i="1"/>
  <c r="M7050" i="1"/>
  <c r="M7650" i="1"/>
  <c r="M8129" i="1"/>
  <c r="M8582" i="1"/>
  <c r="M9038" i="1"/>
  <c r="M9494" i="1"/>
  <c r="M9949" i="1"/>
  <c r="M10402" i="1"/>
  <c r="M10861" i="1"/>
  <c r="M11313" i="1"/>
  <c r="M11746" i="1"/>
  <c r="M12089" i="1"/>
  <c r="M12429" i="1"/>
  <c r="M12770" i="1"/>
  <c r="M13113" i="1"/>
  <c r="M13453" i="1"/>
  <c r="M13794" i="1"/>
  <c r="M14137" i="1"/>
  <c r="M14477" i="1"/>
  <c r="M14818" i="1"/>
  <c r="M15161" i="1"/>
  <c r="M1091" i="1"/>
  <c r="M2307" i="1"/>
  <c r="M3522" i="1"/>
  <c r="M4668" i="1"/>
  <c r="M5457" i="1"/>
  <c r="M6065" i="1"/>
  <c r="M6673" i="1"/>
  <c r="M7280" i="1"/>
  <c r="M7844" i="1"/>
  <c r="M8302" i="1"/>
  <c r="M8754" i="1"/>
  <c r="M9208" i="1"/>
  <c r="M9666" i="1"/>
  <c r="M10119" i="1"/>
  <c r="M10575" i="1"/>
  <c r="M11031" i="1"/>
  <c r="M11486" i="1"/>
  <c r="M37" i="1"/>
  <c r="M1734" i="1"/>
  <c r="M3815" i="1"/>
  <c r="M2008" i="1"/>
  <c r="M1136" i="1"/>
  <c r="M3456" i="1"/>
  <c r="M2249" i="1"/>
  <c r="M4645" i="1"/>
  <c r="M6437" i="1"/>
  <c r="M1482" i="1"/>
  <c r="M3891" i="1"/>
  <c r="M5894" i="1"/>
  <c r="M7686" i="1"/>
  <c r="M735" i="1"/>
  <c r="M3167" i="1"/>
  <c r="M5351" i="1"/>
  <c r="M6727" i="1"/>
  <c r="M247" i="1"/>
  <c r="M1899" i="1"/>
  <c r="M3540" i="1"/>
  <c r="M5055" i="1"/>
  <c r="M6191" i="1"/>
  <c r="M7439" i="1"/>
  <c r="M1123" i="1"/>
  <c r="M3198" i="1"/>
  <c r="M5203" i="1"/>
  <c r="M6762" i="1"/>
  <c r="M8249" i="1"/>
  <c r="M9337" i="1"/>
  <c r="M10201" i="1"/>
  <c r="M11129" i="1"/>
  <c r="M1211" i="1"/>
  <c r="M2885" i="1"/>
  <c r="M4421" i="1"/>
  <c r="M5675" i="1"/>
  <c r="M6955" i="1"/>
  <c r="M7898" i="1"/>
  <c r="M8474" i="1"/>
  <c r="M9034" i="1"/>
  <c r="M9706" i="1"/>
  <c r="M10266" i="1"/>
  <c r="M10874" i="1"/>
  <c r="M11546" i="1"/>
  <c r="M985" i="1"/>
  <c r="M1953" i="1"/>
  <c r="M3148" i="1"/>
  <c r="M4172" i="1"/>
  <c r="M5100" i="1"/>
  <c r="M5953" i="1"/>
  <c r="M6657" i="1"/>
  <c r="M7489" i="1"/>
  <c r="M8187" i="1"/>
  <c r="M8811" i="1"/>
  <c r="M9355" i="1"/>
  <c r="M9995" i="1"/>
  <c r="M10603" i="1"/>
  <c r="M11195" i="1"/>
  <c r="M688" i="1"/>
  <c r="M1765" i="1"/>
  <c r="M2905" i="1"/>
  <c r="M4044" i="1"/>
  <c r="M4856" i="1"/>
  <c r="M5688" i="1"/>
  <c r="M6540" i="1"/>
  <c r="M7372" i="1"/>
  <c r="M8003" i="1"/>
  <c r="M8643" i="1"/>
  <c r="M9251" i="1"/>
  <c r="M9843" i="1"/>
  <c r="M10403" i="1"/>
  <c r="M10803" i="1"/>
  <c r="M11251" i="1"/>
  <c r="M1252" i="1"/>
  <c r="M2276" i="1"/>
  <c r="M3377" i="1"/>
  <c r="M4531" i="1"/>
  <c r="M5244" i="1"/>
  <c r="M6043" i="1"/>
  <c r="M6923" i="1"/>
  <c r="M7710" i="1"/>
  <c r="M8274" i="1"/>
  <c r="M8935" i="1"/>
  <c r="M9511" i="1"/>
  <c r="M10130" i="1"/>
  <c r="M10791" i="1"/>
  <c r="M11326" i="1"/>
  <c r="M11862" i="1"/>
  <c r="M12358" i="1"/>
  <c r="M12806" i="1"/>
  <c r="M13222" i="1"/>
  <c r="M13718" i="1"/>
  <c r="M14150" i="1"/>
  <c r="M14614" i="1"/>
  <c r="M15110" i="1"/>
  <c r="M900" i="1"/>
  <c r="M1977" i="1"/>
  <c r="M2962" i="1"/>
  <c r="M4137" i="1"/>
  <c r="M4989" i="1"/>
  <c r="M5817" i="1"/>
  <c r="M6697" i="1"/>
  <c r="M7409" i="1"/>
  <c r="M8084" i="1"/>
  <c r="M8744" i="1"/>
  <c r="M9343" i="1"/>
  <c r="M9896" i="1"/>
  <c r="M10559" i="1"/>
  <c r="M11135" i="1"/>
  <c r="M11735" i="1"/>
  <c r="M12231" i="1"/>
  <c r="M12631" i="1"/>
  <c r="M13079" i="1"/>
  <c r="M13575" i="1"/>
  <c r="M14023" i="1"/>
  <c r="M14439" i="1"/>
  <c r="M14935" i="1"/>
  <c r="M15367" i="1"/>
  <c r="M16" i="1"/>
  <c r="M1219" i="1"/>
  <c r="M2282" i="1"/>
  <c r="M3459" i="1"/>
  <c r="M4505" i="1"/>
  <c r="M5250" i="1"/>
  <c r="M6130" i="1"/>
  <c r="M6898" i="1"/>
  <c r="M7715" i="1"/>
  <c r="M8384" i="1"/>
  <c r="M8917" i="1"/>
  <c r="M9516" i="1"/>
  <c r="M10176" i="1"/>
  <c r="M10773" i="1"/>
  <c r="M11328" i="1"/>
  <c r="M11912" i="1"/>
  <c r="M12312" i="1"/>
  <c r="M12712" i="1"/>
  <c r="M13176" i="1"/>
  <c r="M13576" i="1"/>
  <c r="M13976" i="1"/>
  <c r="M14440" i="1"/>
  <c r="M14840" i="1"/>
  <c r="M15240" i="1"/>
  <c r="M580" i="1"/>
  <c r="M1713" i="1"/>
  <c r="M2666" i="1"/>
  <c r="M3649" i="1"/>
  <c r="M4595" i="1"/>
  <c r="M722" i="1"/>
  <c r="M1564" i="1"/>
  <c r="M2437" i="1"/>
  <c r="M3196" i="1"/>
  <c r="M3993" i="1"/>
  <c r="M4768" i="1"/>
  <c r="M911" i="1"/>
  <c r="M1721" i="1"/>
  <c r="M2594" i="1"/>
  <c r="M3353" i="1"/>
  <c r="M4149" i="1"/>
  <c r="M4882" i="1"/>
  <c r="M822" i="1"/>
  <c r="M1646" i="1"/>
  <c r="M2522" i="1"/>
  <c r="M3278" i="1"/>
  <c r="M4074" i="1"/>
  <c r="M4829" i="1"/>
  <c r="M230" i="1"/>
  <c r="M1165" i="1"/>
  <c r="M1961" i="1"/>
  <c r="M2834" i="1"/>
  <c r="M3588" i="1"/>
  <c r="M4387" i="1"/>
  <c r="M5065" i="1"/>
  <c r="M5634" i="1"/>
  <c r="M6233" i="1"/>
  <c r="M6883" i="1"/>
  <c r="M7453" i="1"/>
  <c r="M7968" i="1"/>
  <c r="M8460" i="1"/>
  <c r="M8885" i="1"/>
  <c r="M9333" i="1"/>
  <c r="M9824" i="1"/>
  <c r="M10252" i="1"/>
  <c r="M10700" i="1"/>
  <c r="M11189" i="1"/>
  <c r="M11616" i="1"/>
  <c r="M11968" i="1"/>
  <c r="M12336" i="1"/>
  <c r="M12656" i="1"/>
  <c r="M12992" i="1"/>
  <c r="M13360" i="1"/>
  <c r="M13680" i="1"/>
  <c r="M14016" i="1"/>
  <c r="M14384" i="1"/>
  <c r="M14704" i="1"/>
  <c r="M15040" i="1"/>
  <c r="M1278" i="1"/>
  <c r="M3023" i="1"/>
  <c r="M4524" i="1"/>
  <c r="M5550" i="1"/>
  <c r="M6425" i="1"/>
  <c r="M7178" i="1"/>
  <c r="M7910" i="1"/>
  <c r="M8566" i="1"/>
  <c r="M9136" i="1"/>
  <c r="M9733" i="1"/>
  <c r="M10385" i="1"/>
  <c r="M10957" i="1"/>
  <c r="M11553" i="1"/>
  <c r="M12076" i="1"/>
  <c r="M12501" i="1"/>
  <c r="M12949" i="1"/>
  <c r="M13441" i="1"/>
  <c r="M13868" i="1"/>
  <c r="M14316" i="1"/>
  <c r="M14805" i="1"/>
  <c r="M15233" i="1"/>
  <c r="M8088" i="1"/>
  <c r="M10052" i="1"/>
  <c r="M11739" i="1"/>
  <c r="M13103" i="1"/>
  <c r="M14575" i="1"/>
  <c r="M11164" i="1"/>
  <c r="M12805" i="1"/>
  <c r="M14385" i="1"/>
  <c r="M13277" i="1"/>
  <c r="M14857" i="1"/>
  <c r="M3133" i="1"/>
  <c r="M6364" i="1"/>
  <c r="M1281" i="1"/>
  <c r="M3025" i="1"/>
  <c r="M4526" i="1"/>
  <c r="M5552" i="1"/>
  <c r="M6426" i="1"/>
  <c r="M7184" i="1"/>
  <c r="M7917" i="1"/>
  <c r="M8567" i="1"/>
  <c r="M9137" i="1"/>
  <c r="M9734" i="1"/>
  <c r="M10390" i="1"/>
  <c r="M10958" i="1"/>
  <c r="M11554" i="1"/>
  <c r="M11929" i="1"/>
  <c r="M12269" i="1"/>
  <c r="M12610" i="1"/>
  <c r="M12953" i="1"/>
  <c r="M13293" i="1"/>
  <c r="M13634" i="1"/>
  <c r="M13977" i="1"/>
  <c r="M14317" i="1"/>
  <c r="M14658" i="1"/>
  <c r="M15001" i="1"/>
  <c r="M15341" i="1"/>
  <c r="M8516" i="1"/>
  <c r="M9936" i="1"/>
  <c r="M11272" i="1"/>
  <c r="M12484" i="1"/>
  <c r="M13487" i="1"/>
  <c r="M14596" i="1"/>
  <c r="M10705" i="1"/>
  <c r="M12465" i="1"/>
  <c r="M13573" i="1"/>
  <c r="M14556" i="1"/>
  <c r="M13193" i="1"/>
  <c r="M14365" i="1"/>
  <c r="M14538" i="1"/>
  <c r="M3817" i="1"/>
  <c r="M6322" i="1"/>
  <c r="M8095" i="1"/>
  <c r="M174" i="1"/>
  <c r="M1589" i="1"/>
  <c r="M2798" i="1"/>
  <c r="M4014" i="1"/>
  <c r="M5033" i="1"/>
  <c r="M5707" i="1"/>
  <c r="M6312" i="1"/>
  <c r="M6920" i="1"/>
  <c r="M7528" i="1"/>
  <c r="M8030" i="1"/>
  <c r="M8484" i="1"/>
  <c r="M8942" i="1"/>
  <c r="M9394" i="1"/>
  <c r="M9848" i="1"/>
  <c r="M10306" i="1"/>
  <c r="M10759" i="1"/>
  <c r="M11215" i="1"/>
  <c r="M11671" i="1"/>
  <c r="M12014" i="1"/>
  <c r="M12355" i="1"/>
  <c r="M12698" i="1"/>
  <c r="M13038" i="1"/>
  <c r="M13379" i="1"/>
  <c r="M13722" i="1"/>
  <c r="M14062" i="1"/>
  <c r="M14403" i="1"/>
  <c r="M14746" i="1"/>
  <c r="M15086" i="1"/>
  <c r="M6961" i="1"/>
  <c r="M8316" i="1"/>
  <c r="M9567" i="1"/>
  <c r="M10960" i="1"/>
  <c r="M12164" i="1"/>
  <c r="M13147" i="1"/>
  <c r="M14107" i="1"/>
  <c r="M15108" i="1"/>
  <c r="M11589" i="1"/>
  <c r="M12700" i="1"/>
  <c r="M13724" i="1"/>
  <c r="M14769" i="1"/>
  <c r="M13469" i="1"/>
  <c r="M14642" i="1"/>
  <c r="M14963" i="1"/>
  <c r="M450" i="1"/>
  <c r="M3893" i="1"/>
  <c r="M6172" i="1"/>
  <c r="M7868" i="1"/>
  <c r="M412" i="1"/>
  <c r="M1742" i="1"/>
  <c r="M2957" i="1"/>
  <c r="M4173" i="1"/>
  <c r="M5150" i="1"/>
  <c r="M5821" i="1"/>
  <c r="M6505" i="1"/>
  <c r="M1443" i="1"/>
  <c r="M2652" i="1"/>
  <c r="M3867" i="1"/>
  <c r="M4924" i="1"/>
  <c r="M5635" i="1"/>
  <c r="M6238" i="1"/>
  <c r="M6850" i="1"/>
  <c r="M7454" i="1"/>
  <c r="M7974" i="1"/>
  <c r="M8432" i="1"/>
  <c r="M8973" i="1"/>
  <c r="M9425" i="1"/>
  <c r="M9968" i="1"/>
  <c r="M10621" i="1"/>
  <c r="M11804" i="1"/>
  <c r="M1156" i="1"/>
  <c r="M2369" i="1"/>
  <c r="M3582" i="1"/>
  <c r="M4701" i="1"/>
  <c r="M5486" i="1"/>
  <c r="M6091" i="1"/>
  <c r="M6702" i="1"/>
  <c r="M7306" i="1"/>
  <c r="M7863" i="1"/>
  <c r="M8321" i="1"/>
  <c r="M8774" i="1"/>
  <c r="M9230" i="1"/>
  <c r="M9686" i="1"/>
  <c r="M10141" i="1"/>
  <c r="M10594" i="1"/>
  <c r="M11053" i="1"/>
  <c r="M11505" i="1"/>
  <c r="M11890" i="1"/>
  <c r="M12297" i="1"/>
  <c r="M12637" i="1"/>
  <c r="M13042" i="1"/>
  <c r="M14985" i="1"/>
  <c r="M96" i="1"/>
  <c r="M1537" i="1"/>
  <c r="M2753" i="1"/>
  <c r="M3964" i="1"/>
  <c r="M4986" i="1"/>
  <c r="M5680" i="1"/>
  <c r="M6283" i="1"/>
  <c r="M6889" i="1"/>
  <c r="M7499" i="1"/>
  <c r="M8007" i="1"/>
  <c r="M8463" i="1"/>
  <c r="M8919" i="1"/>
  <c r="M9374" i="1"/>
  <c r="M9828" i="1"/>
  <c r="M10286" i="1"/>
  <c r="M10738" i="1"/>
  <c r="M11192" i="1"/>
  <c r="M11650" i="1"/>
  <c r="M11998" i="1"/>
  <c r="M12339" i="1"/>
  <c r="M12682" i="1"/>
  <c r="M13022" i="1"/>
  <c r="M13363" i="1"/>
  <c r="M13706" i="1"/>
  <c r="M14046" i="1"/>
  <c r="M648" i="1"/>
  <c r="M1925" i="1"/>
  <c r="M3138" i="1"/>
  <c r="M4353" i="1"/>
  <c r="M5265" i="1"/>
  <c r="M5875" i="1"/>
  <c r="M6480" i="1"/>
  <c r="M7088" i="1"/>
  <c r="M7690" i="1"/>
  <c r="M8157" i="1"/>
  <c r="M8610" i="1"/>
  <c r="M9069" i="1"/>
  <c r="M9521" i="1"/>
  <c r="M9975" i="1"/>
  <c r="M10433" i="1"/>
  <c r="M10886" i="1"/>
  <c r="M11342" i="1"/>
  <c r="M11769" i="1"/>
  <c r="M12109" i="1"/>
  <c r="M12450" i="1"/>
  <c r="M12793" i="1"/>
  <c r="M13133" i="1"/>
  <c r="M13474" i="1"/>
  <c r="M13817" i="1"/>
  <c r="M14157" i="1"/>
  <c r="M14498" i="1"/>
  <c r="M14841" i="1"/>
  <c r="M15181" i="1"/>
  <c r="M1170" i="1"/>
  <c r="M2385" i="1"/>
  <c r="M3597" i="1"/>
  <c r="M4721" i="1"/>
  <c r="M5497" i="1"/>
  <c r="M6107" i="1"/>
  <c r="M6708" i="1"/>
  <c r="M7314" i="1"/>
  <c r="M7874" i="1"/>
  <c r="M8327" i="1"/>
  <c r="M8783" i="1"/>
  <c r="M9239" i="1"/>
  <c r="M9694" i="1"/>
  <c r="M10148" i="1"/>
  <c r="M10606" i="1"/>
  <c r="M11058" i="1"/>
  <c r="M11512" i="1"/>
  <c r="M539" i="1"/>
  <c r="M533" i="1"/>
  <c r="M2198" i="1"/>
  <c r="M4055" i="1"/>
  <c r="M2264" i="1"/>
  <c r="M1280" i="1"/>
  <c r="M3472" i="1"/>
  <c r="M2269" i="1"/>
  <c r="M4709" i="1"/>
  <c r="M6501" i="1"/>
  <c r="M1502" i="1"/>
  <c r="M3914" i="1"/>
  <c r="M5910" i="1"/>
  <c r="M7702" i="1"/>
  <c r="M838" i="1"/>
  <c r="M3252" i="1"/>
  <c r="M5367" i="1"/>
  <c r="M6823" i="1"/>
  <c r="M302" i="1"/>
  <c r="M1983" i="1"/>
  <c r="M3627" i="1"/>
  <c r="M5071" i="1"/>
  <c r="M6255" i="1"/>
  <c r="M7471" i="1"/>
  <c r="M1150" i="1"/>
  <c r="M3427" i="1"/>
  <c r="M5246" i="1"/>
  <c r="M6867" i="1"/>
  <c r="M8297" i="1"/>
  <c r="M9353" i="1"/>
  <c r="M10217" i="1"/>
  <c r="M11161" i="1"/>
  <c r="M1349" i="1"/>
  <c r="M2945" i="1"/>
  <c r="M4521" i="1"/>
  <c r="M5739" i="1"/>
  <c r="M6976" i="1"/>
  <c r="M7914" i="1"/>
  <c r="M8490" i="1"/>
  <c r="M9050" i="1"/>
  <c r="M9722" i="1"/>
  <c r="M10282" i="1"/>
  <c r="M10890" i="1"/>
  <c r="M11562" i="1"/>
  <c r="M1013" i="1"/>
  <c r="M2065" i="1"/>
  <c r="M3202" i="1"/>
  <c r="M4197" i="1"/>
  <c r="M5121" i="1"/>
  <c r="M5976" i="1"/>
  <c r="M6680" i="1"/>
  <c r="M7532" i="1"/>
  <c r="M8203" i="1"/>
  <c r="M8827" i="1"/>
  <c r="M9371" i="1"/>
  <c r="M10011" i="1"/>
  <c r="M10619" i="1"/>
  <c r="M11227" i="1"/>
  <c r="M761" i="1"/>
  <c r="M1794" i="1"/>
  <c r="M2933" i="1"/>
  <c r="M4069" i="1"/>
  <c r="M4876" i="1"/>
  <c r="M5729" i="1"/>
  <c r="M6561" i="1"/>
  <c r="M7393" i="1"/>
  <c r="M8019" i="1"/>
  <c r="M8659" i="1"/>
  <c r="M9267" i="1"/>
  <c r="M9875" i="1"/>
  <c r="M10419" i="1"/>
  <c r="M10819" i="1"/>
  <c r="M11283" i="1"/>
  <c r="M1292" i="1"/>
  <c r="M2316" i="1"/>
  <c r="M3413" i="1"/>
  <c r="M4561" i="1"/>
  <c r="M5275" i="1"/>
  <c r="M6097" i="1"/>
  <c r="M6952" i="1"/>
  <c r="M7739" i="1"/>
  <c r="M8295" i="1"/>
  <c r="M8958" i="1"/>
  <c r="M9534" i="1"/>
  <c r="M10151" i="1"/>
  <c r="M10814" i="1"/>
  <c r="M11346" i="1"/>
  <c r="M11894" i="1"/>
  <c r="M12374" i="1"/>
  <c r="M12822" i="1"/>
  <c r="M13238" i="1"/>
  <c r="M13734" i="1"/>
  <c r="M14166" i="1"/>
  <c r="M14630" i="1"/>
  <c r="M15126" i="1"/>
  <c r="M948" i="1"/>
  <c r="M2017" i="1"/>
  <c r="M3001" i="1"/>
  <c r="M4177" i="1"/>
  <c r="M5020" i="1"/>
  <c r="M5842" i="1"/>
  <c r="M6728" i="1"/>
  <c r="M7437" i="1"/>
  <c r="M8127" i="1"/>
  <c r="M8767" i="1"/>
  <c r="M9364" i="1"/>
  <c r="M9919" i="1"/>
  <c r="M10580" i="1"/>
  <c r="M11156" i="1"/>
  <c r="M11751" i="1"/>
  <c r="M12247" i="1"/>
  <c r="M12647" i="1"/>
  <c r="M13111" i="1"/>
  <c r="M13591" i="1"/>
  <c r="M14039" i="1"/>
  <c r="M14455" i="1"/>
  <c r="M14951" i="1"/>
  <c r="M68" i="1"/>
  <c r="M1258" i="1"/>
  <c r="M2361" i="1"/>
  <c r="M3497" i="1"/>
  <c r="M4538" i="1"/>
  <c r="M5277" i="1"/>
  <c r="M6158" i="1"/>
  <c r="M6926" i="1"/>
  <c r="M7741" i="1"/>
  <c r="M8405" i="1"/>
  <c r="M8940" i="1"/>
  <c r="M9557" i="1"/>
  <c r="M10197" i="1"/>
  <c r="M10796" i="1"/>
  <c r="M11349" i="1"/>
  <c r="M11928" i="1"/>
  <c r="M12328" i="1"/>
  <c r="M12744" i="1"/>
  <c r="M13192" i="1"/>
  <c r="M13592" i="1"/>
  <c r="M13992" i="1"/>
  <c r="M14456" i="1"/>
  <c r="M14856" i="1"/>
  <c r="M15256" i="1"/>
  <c r="M624" i="1"/>
  <c r="M1755" i="1"/>
  <c r="M2737" i="1"/>
  <c r="M3690" i="1"/>
  <c r="M4624" i="1"/>
  <c r="M767" i="1"/>
  <c r="M1602" i="1"/>
  <c r="M2476" i="1"/>
  <c r="M3236" i="1"/>
  <c r="M4033" i="1"/>
  <c r="M4796" i="1"/>
  <c r="M960" i="1"/>
  <c r="M1761" i="1"/>
  <c r="M2627" i="1"/>
  <c r="M3389" i="1"/>
  <c r="M4186" i="1"/>
  <c r="M4913" i="1"/>
  <c r="M871" i="1"/>
  <c r="M1683" i="1"/>
  <c r="M2557" i="1"/>
  <c r="M3321" i="1"/>
  <c r="M4114" i="1"/>
  <c r="M4858" i="1"/>
  <c r="M298" i="1"/>
  <c r="M1199" i="1"/>
  <c r="M1998" i="1"/>
  <c r="M2873" i="1"/>
  <c r="M3630" i="1"/>
  <c r="M4427" i="1"/>
  <c r="M5091" i="1"/>
  <c r="M5661" i="1"/>
  <c r="M6258" i="1"/>
  <c r="M6914" i="1"/>
  <c r="M7482" i="1"/>
  <c r="M7989" i="1"/>
  <c r="M8480" i="1"/>
  <c r="M8908" i="1"/>
  <c r="M9356" i="1"/>
  <c r="M9845" i="1"/>
  <c r="M10272" i="1"/>
  <c r="M10720" i="1"/>
  <c r="M11212" i="1"/>
  <c r="M11637" i="1"/>
  <c r="M11984" i="1"/>
  <c r="M12352" i="1"/>
  <c r="M12672" i="1"/>
  <c r="M13008" i="1"/>
  <c r="M13376" i="1"/>
  <c r="M13696" i="1"/>
  <c r="M14032" i="1"/>
  <c r="M14400" i="1"/>
  <c r="M14720" i="1"/>
  <c r="M15056" i="1"/>
  <c r="M1358" i="1"/>
  <c r="M3099" i="1"/>
  <c r="M4580" i="1"/>
  <c r="M5584" i="1"/>
  <c r="M6459" i="1"/>
  <c r="M7218" i="1"/>
  <c r="M7941" i="1"/>
  <c r="M8593" i="1"/>
  <c r="M9165" i="1"/>
  <c r="M9761" i="1"/>
  <c r="M10416" i="1"/>
  <c r="M10982" i="1"/>
  <c r="M11581" i="1"/>
  <c r="M12097" i="1"/>
  <c r="M12524" i="1"/>
  <c r="M12972" i="1"/>
  <c r="M13461" i="1"/>
  <c r="M13889" i="1"/>
  <c r="M14337" i="1"/>
  <c r="M14828" i="1"/>
  <c r="M15253" i="1"/>
  <c r="M8175" i="1"/>
  <c r="M10136" i="1"/>
  <c r="M11803" i="1"/>
  <c r="M13188" i="1"/>
  <c r="M14639" i="1"/>
  <c r="M11302" i="1"/>
  <c r="M12869" i="1"/>
  <c r="M14449" i="1"/>
  <c r="M13362" i="1"/>
  <c r="M14941" i="1"/>
  <c r="M3362" i="1"/>
  <c r="M6477" i="1"/>
  <c r="M1359" i="1"/>
  <c r="M3100" i="1"/>
  <c r="M4584" i="1"/>
  <c r="M5594" i="1"/>
  <c r="M6460" i="1"/>
  <c r="M7219" i="1"/>
  <c r="M7942" i="1"/>
  <c r="M8598" i="1"/>
  <c r="M9166" i="1"/>
  <c r="M9762" i="1"/>
  <c r="M10417" i="1"/>
  <c r="M10989" i="1"/>
  <c r="M11585" i="1"/>
  <c r="M11949" i="1"/>
  <c r="M12290" i="1"/>
  <c r="M12633" i="1"/>
  <c r="M12973" i="1"/>
  <c r="M13314" i="1"/>
  <c r="M13657" i="1"/>
  <c r="M13997" i="1"/>
  <c r="M14338" i="1"/>
  <c r="M14681" i="1"/>
  <c r="M15021" i="1"/>
  <c r="M15362" i="1"/>
  <c r="M8628" i="1"/>
  <c r="M10021" i="1"/>
  <c r="M11388" i="1"/>
  <c r="M12548" i="1"/>
  <c r="M13551" i="1"/>
  <c r="M14660" i="1"/>
  <c r="M10908" i="1"/>
  <c r="M12572" i="1"/>
  <c r="M13637" i="1"/>
  <c r="M14620" i="1"/>
  <c r="M13257" i="1"/>
  <c r="M14450" i="1"/>
  <c r="M14622" i="1"/>
  <c r="M4045" i="1"/>
  <c r="M6435" i="1"/>
  <c r="M8180" i="1"/>
  <c r="M305" i="1"/>
  <c r="M1661" i="1"/>
  <c r="M2877" i="1"/>
  <c r="M4092" i="1"/>
  <c r="M5090" i="1"/>
  <c r="M5744" i="1"/>
  <c r="M6349" i="1"/>
  <c r="M6960" i="1"/>
  <c r="M7563" i="1"/>
  <c r="M8056" i="1"/>
  <c r="M8514" i="1"/>
  <c r="M8967" i="1"/>
  <c r="M9423" i="1"/>
  <c r="M9879" i="1"/>
  <c r="M10334" i="1"/>
  <c r="M10788" i="1"/>
  <c r="M11246" i="1"/>
  <c r="M11694" i="1"/>
  <c r="M12035" i="1"/>
  <c r="M12378" i="1"/>
  <c r="M12718" i="1"/>
  <c r="M13059" i="1"/>
  <c r="M13402" i="1"/>
  <c r="M13742" i="1"/>
  <c r="M14083" i="1"/>
  <c r="M14426" i="1"/>
  <c r="M14766" i="1"/>
  <c r="M15107" i="1"/>
  <c r="M7074" i="1"/>
  <c r="M8400" i="1"/>
  <c r="M9652" i="1"/>
  <c r="M11045" i="1"/>
  <c r="M12228" i="1"/>
  <c r="M13211" i="1"/>
  <c r="M14148" i="1"/>
  <c r="M15172" i="1"/>
  <c r="M11697" i="1"/>
  <c r="M12785" i="1"/>
  <c r="M13788" i="1"/>
  <c r="M14853" i="1"/>
  <c r="M13533" i="1"/>
  <c r="M14729" i="1"/>
  <c r="M15027" i="1"/>
  <c r="M644" i="1"/>
  <c r="M4121" i="1"/>
  <c r="M6285" i="1"/>
  <c r="M7952" i="1"/>
  <c r="M518" i="1"/>
  <c r="M1818" i="1"/>
  <c r="M3034" i="1"/>
  <c r="M4243" i="1"/>
  <c r="M5210" i="1"/>
  <c r="M5937" i="1"/>
  <c r="M6541" i="1"/>
  <c r="M64" i="1"/>
  <c r="M1516" i="1"/>
  <c r="M2730" i="1"/>
  <c r="M3946" i="1"/>
  <c r="M4980" i="1"/>
  <c r="M5668" i="1"/>
  <c r="M6281" i="1"/>
  <c r="M6884" i="1"/>
  <c r="M7491" i="1"/>
  <c r="M8005" i="1"/>
  <c r="M8461" i="1"/>
  <c r="M8998" i="1"/>
  <c r="M9456" i="1"/>
  <c r="M9997" i="1"/>
  <c r="M10678" i="1"/>
  <c r="M11889" i="1"/>
  <c r="M1231" i="1"/>
  <c r="M2446" i="1"/>
  <c r="M3662" i="1"/>
  <c r="M4754" i="1"/>
  <c r="M5521" i="1"/>
  <c r="M6131" i="1"/>
  <c r="M6736" i="1"/>
  <c r="M7344" i="1"/>
  <c r="M7894" i="1"/>
  <c r="M8349" i="1"/>
  <c r="M8802" i="1"/>
  <c r="M9261" i="1"/>
  <c r="M9713" i="1"/>
  <c r="M10167" i="1"/>
  <c r="M10625" i="1"/>
  <c r="M11078" i="1"/>
  <c r="M11534" i="1"/>
  <c r="M11913" i="1"/>
  <c r="M12317" i="1"/>
  <c r="M12658" i="1"/>
  <c r="M13065" i="1"/>
  <c r="M15069" i="1"/>
  <c r="M226" i="1"/>
  <c r="M1615" i="1"/>
  <c r="M2828" i="1"/>
  <c r="M4037" i="1"/>
  <c r="M5042" i="1"/>
  <c r="M5713" i="1"/>
  <c r="M6321" i="1"/>
  <c r="M6929" i="1"/>
  <c r="M7536" i="1"/>
  <c r="M8036" i="1"/>
  <c r="M8494" i="1"/>
  <c r="M8946" i="1"/>
  <c r="M9400" i="1"/>
  <c r="M9858" i="1"/>
  <c r="M10311" i="1"/>
  <c r="M10767" i="1"/>
  <c r="M11223" i="1"/>
  <c r="M11678" i="1"/>
  <c r="M12019" i="1"/>
  <c r="M12362" i="1"/>
  <c r="M12702" i="1"/>
  <c r="M13043" i="1"/>
  <c r="M13386" i="1"/>
  <c r="M13726" i="1"/>
  <c r="M14067" i="1"/>
  <c r="M746" i="1"/>
  <c r="M2001" i="1"/>
  <c r="M3215" i="1"/>
  <c r="M4429" i="1"/>
  <c r="M5307" i="1"/>
  <c r="M5914" i="1"/>
  <c r="M6516" i="1"/>
  <c r="M7130" i="1"/>
  <c r="M7723" i="1"/>
  <c r="M8183" i="1"/>
  <c r="M8641" i="1"/>
  <c r="M9094" i="1"/>
  <c r="M9550" i="1"/>
  <c r="M10006" i="1"/>
  <c r="M10461" i="1"/>
  <c r="M10914" i="1"/>
  <c r="M11373" i="1"/>
  <c r="M11789" i="1"/>
  <c r="M12130" i="1"/>
  <c r="M12473" i="1"/>
  <c r="M12813" i="1"/>
  <c r="M13154" i="1"/>
  <c r="M13497" i="1"/>
  <c r="M13837" i="1"/>
  <c r="M14178" i="1"/>
  <c r="M14521" i="1"/>
  <c r="M14861" i="1"/>
  <c r="M15202" i="1"/>
  <c r="M1249" i="1"/>
  <c r="M2458" i="1"/>
  <c r="M3674" i="1"/>
  <c r="M4777" i="1"/>
  <c r="M5536" i="1"/>
  <c r="M6140" i="1"/>
  <c r="M6748" i="1"/>
  <c r="M7356" i="1"/>
  <c r="M7902" i="1"/>
  <c r="M8356" i="1"/>
  <c r="M8814" i="1"/>
  <c r="M9266" i="1"/>
  <c r="M9720" i="1"/>
  <c r="M10178" i="1"/>
  <c r="M10631" i="1"/>
  <c r="M11087" i="1"/>
  <c r="M11543" i="1"/>
  <c r="M853" i="1"/>
  <c r="M2518" i="1"/>
  <c r="M4183" i="1"/>
  <c r="M2344" i="1"/>
  <c r="M1392" i="1"/>
  <c r="M3584" i="1"/>
  <c r="M2461" i="1"/>
  <c r="M4757" i="1"/>
  <c r="M6565" i="1"/>
  <c r="M1610" i="1"/>
  <c r="M4062" i="1"/>
  <c r="M5958" i="1"/>
  <c r="M916" i="1"/>
  <c r="M3339" i="1"/>
  <c r="M5479" i="1"/>
  <c r="M6903" i="1"/>
  <c r="M352" i="1"/>
  <c r="M2155" i="1"/>
  <c r="M3668" i="1"/>
  <c r="M5119" i="1"/>
  <c r="M6399" i="1"/>
  <c r="M7551" i="1"/>
  <c r="M1348" i="1"/>
  <c r="M3483" i="1"/>
  <c r="M5354" i="1"/>
  <c r="M7038" i="1"/>
  <c r="M8329" i="1"/>
  <c r="M9385" i="1"/>
  <c r="M10345" i="1"/>
  <c r="M11193" i="1"/>
  <c r="M1409" i="1"/>
  <c r="M3003" i="1"/>
  <c r="M4628" i="1"/>
  <c r="M5780" i="1"/>
  <c r="M7019" i="1"/>
  <c r="M7946" i="1"/>
  <c r="M8522" i="1"/>
  <c r="M9162" i="1"/>
  <c r="M9738" i="1"/>
  <c r="M10330" i="1"/>
  <c r="M10954" i="1"/>
  <c r="M11594" i="1"/>
  <c r="M1041" i="1"/>
  <c r="M2178" i="1"/>
  <c r="M3233" i="1"/>
  <c r="M4341" i="1"/>
  <c r="M5144" i="1"/>
  <c r="M5996" i="1"/>
  <c r="M6764" i="1"/>
  <c r="M7553" i="1"/>
  <c r="M8283" i="1"/>
  <c r="M8843" i="1"/>
  <c r="M9451" i="1"/>
  <c r="M10075" i="1"/>
  <c r="M10651" i="1"/>
  <c r="M11243" i="1"/>
  <c r="M794" i="1"/>
  <c r="M1937" i="1"/>
  <c r="M2961" i="1"/>
  <c r="M4098" i="1"/>
  <c r="M4961" i="1"/>
  <c r="M5752" i="1"/>
  <c r="M6668" i="1"/>
  <c r="M7416" i="1"/>
  <c r="M8099" i="1"/>
  <c r="M8723" i="1"/>
  <c r="M9299" i="1"/>
  <c r="M9891" i="1"/>
  <c r="M10435" i="1"/>
  <c r="M10835" i="1"/>
  <c r="M11299" i="1"/>
  <c r="M3" i="1"/>
  <c r="M1329" i="1"/>
  <c r="M2389" i="1"/>
  <c r="M3452" i="1"/>
  <c r="M4592" i="1"/>
  <c r="M5300" i="1"/>
  <c r="M6128" i="1"/>
  <c r="M7008" i="1"/>
  <c r="M7762" i="1"/>
  <c r="M8382" i="1"/>
  <c r="M8978" i="1"/>
  <c r="M9575" i="1"/>
  <c r="M10174" i="1"/>
  <c r="M10834" i="1"/>
  <c r="M11367" i="1"/>
  <c r="M11910" i="1"/>
  <c r="M12406" i="1"/>
  <c r="M12838" i="1"/>
  <c r="M13302" i="1"/>
  <c r="M917" i="1"/>
  <c r="M2534" i="1"/>
  <c r="M4199" i="1"/>
  <c r="M2408" i="1"/>
  <c r="M1408" i="1"/>
  <c r="M3648" i="1"/>
  <c r="M2482" i="1"/>
  <c r="M4773" i="1"/>
  <c r="M6581" i="1"/>
  <c r="M1630" i="1"/>
  <c r="M4147" i="1"/>
  <c r="M6022" i="1"/>
  <c r="M943" i="1"/>
  <c r="M3359" i="1"/>
  <c r="M5495" i="1"/>
  <c r="M6919" i="1"/>
  <c r="M380" i="1"/>
  <c r="M2175" i="1"/>
  <c r="M3691" i="1"/>
  <c r="M5135" i="1"/>
  <c r="M6415" i="1"/>
  <c r="M7583" i="1"/>
  <c r="M1379" i="1"/>
  <c r="M3514" i="1"/>
  <c r="M5374" i="1"/>
  <c r="M7059" i="1"/>
  <c r="M8361" i="1"/>
  <c r="M9401" i="1"/>
  <c r="M10361" i="1"/>
  <c r="M11225" i="1"/>
  <c r="M1436" i="1"/>
  <c r="M3029" i="1"/>
  <c r="M4651" i="1"/>
  <c r="M5803" i="1"/>
  <c r="M7040" i="1"/>
  <c r="M7962" i="1"/>
  <c r="M8554" i="1"/>
  <c r="M9178" i="1"/>
  <c r="M9818" i="1"/>
  <c r="M10362" i="1"/>
  <c r="M10970" i="1"/>
  <c r="M11610" i="1"/>
  <c r="M1185" i="1"/>
  <c r="M2209" i="1"/>
  <c r="M3429" i="1"/>
  <c r="M4397" i="1"/>
  <c r="M5164" i="1"/>
  <c r="M6081" i="1"/>
  <c r="M6872" i="1"/>
  <c r="M7576" i="1"/>
  <c r="M8299" i="1"/>
  <c r="M8875" i="1"/>
  <c r="M9467" i="1"/>
  <c r="M10139" i="1"/>
  <c r="M10683" i="1"/>
  <c r="M11259" i="1"/>
  <c r="M1026" i="1"/>
  <c r="M1996" i="1"/>
  <c r="M2989" i="1"/>
  <c r="M4213" i="1"/>
  <c r="M5068" i="1"/>
  <c r="M5772" i="1"/>
  <c r="M6689" i="1"/>
  <c r="M7457" i="1"/>
  <c r="M8115" i="1"/>
  <c r="M8787" i="1"/>
  <c r="M9331" i="1"/>
  <c r="M9907" i="1"/>
  <c r="M10451" i="1"/>
  <c r="M10915" i="1"/>
  <c r="M11315" i="1"/>
  <c r="M66" i="1"/>
  <c r="M1477" i="1"/>
  <c r="M2468" i="1"/>
  <c r="M3492" i="1"/>
  <c r="M4619" i="1"/>
  <c r="M5444" i="1"/>
  <c r="M6155" i="1"/>
  <c r="M7036" i="1"/>
  <c r="M7806" i="1"/>
  <c r="M8402" i="1"/>
  <c r="M9063" i="1"/>
  <c r="M9618" i="1"/>
  <c r="M10194" i="1"/>
  <c r="M10855" i="1"/>
  <c r="M11474" i="1"/>
  <c r="M11926" i="1"/>
  <c r="M12422" i="1"/>
  <c r="M12870" i="1"/>
  <c r="M13318" i="1"/>
  <c r="M933" i="1"/>
  <c r="M2550" i="1"/>
  <c r="M4215" i="1"/>
  <c r="M2472" i="1"/>
  <c r="M1424" i="1"/>
  <c r="M3664" i="1"/>
  <c r="M2505" i="1"/>
  <c r="M4789" i="1"/>
  <c r="M6597" i="1"/>
  <c r="M1651" i="1"/>
  <c r="M4170" i="1"/>
  <c r="M6038" i="1"/>
  <c r="M969" i="1"/>
  <c r="M3380" i="1"/>
  <c r="M5511" i="1"/>
  <c r="M6935" i="1"/>
  <c r="M537" i="1"/>
  <c r="M2239" i="1"/>
  <c r="M3839" i="1"/>
  <c r="M5231" i="1"/>
  <c r="M6431" i="1"/>
  <c r="M7599" i="1"/>
  <c r="M1406" i="1"/>
  <c r="M3567" i="1"/>
  <c r="M5502" i="1"/>
  <c r="M7102" i="1"/>
  <c r="M8425" i="1"/>
  <c r="M9449" i="1"/>
  <c r="M10377" i="1"/>
  <c r="M11241" i="1"/>
  <c r="M1467" i="1"/>
  <c r="M3172" i="1"/>
  <c r="M4692" i="1"/>
  <c r="M5888" i="1"/>
  <c r="M7104" i="1"/>
  <c r="M7978" i="1"/>
  <c r="M8570" i="1"/>
  <c r="M9242" i="1"/>
  <c r="M9834" i="1"/>
  <c r="M10378" i="1"/>
  <c r="M11050" i="1"/>
  <c r="M11626" i="1"/>
  <c r="M1212" i="1"/>
  <c r="M2349" i="1"/>
  <c r="M3458" i="1"/>
  <c r="M4426" i="1"/>
  <c r="M5292" i="1"/>
  <c r="M6104" i="1"/>
  <c r="M6892" i="1"/>
  <c r="M7787" i="1"/>
  <c r="M8315" i="1"/>
  <c r="M8891" i="1"/>
  <c r="M9579" i="1"/>
  <c r="M10155" i="1"/>
  <c r="M10715" i="1"/>
  <c r="M11387" i="1"/>
  <c r="M1057" i="1"/>
  <c r="M2021" i="1"/>
  <c r="M3161" i="1"/>
  <c r="M4241" i="1"/>
  <c r="M5089" i="1"/>
  <c r="M6008" i="1"/>
  <c r="M6712" i="1"/>
  <c r="M7480" i="1"/>
  <c r="M8227" i="1"/>
  <c r="M8803" i="1"/>
  <c r="M9363" i="1"/>
  <c r="M10035" i="1"/>
  <c r="M10467" i="1"/>
  <c r="M10931" i="1"/>
  <c r="M11427" i="1"/>
  <c r="M313" i="1"/>
  <c r="M1517" i="1"/>
  <c r="M2501" i="1"/>
  <c r="M3681" i="1"/>
  <c r="M4648" i="1"/>
  <c r="M5472" i="1"/>
  <c r="M6353" i="1"/>
  <c r="M7067" i="1"/>
  <c r="M7826" i="1"/>
  <c r="M8487" i="1"/>
  <c r="M9086" i="1"/>
  <c r="M9639" i="1"/>
  <c r="M10302" i="1"/>
  <c r="M10878" i="1"/>
  <c r="M11495" i="1"/>
  <c r="M12038" i="1"/>
  <c r="M12438" i="1"/>
  <c r="M12886" i="1"/>
  <c r="M13382" i="1"/>
  <c r="M949" i="1"/>
  <c r="M2582" i="1"/>
  <c r="M4231" i="1"/>
  <c r="M2488" i="1"/>
  <c r="M1440" i="1"/>
  <c r="M3680" i="1"/>
  <c r="M2525" i="1"/>
  <c r="M4837" i="1"/>
  <c r="M6629" i="1"/>
  <c r="M1674" i="1"/>
  <c r="M4190" i="1"/>
  <c r="M6070" i="1"/>
  <c r="M1035" i="1"/>
  <c r="M3423" i="1"/>
  <c r="M5527" i="1"/>
  <c r="M7031" i="1"/>
  <c r="M641" i="1"/>
  <c r="M2260" i="1"/>
  <c r="M3947" i="1"/>
  <c r="M5247" i="1"/>
  <c r="M6447" i="1"/>
  <c r="M1604" i="1"/>
  <c r="M3795" i="1"/>
  <c r="M5523" i="1"/>
  <c r="M7123" i="1"/>
  <c r="M8537" i="1"/>
  <c r="M9465" i="1"/>
  <c r="M10393" i="1"/>
  <c r="M11353" i="1"/>
  <c r="M1605" i="1"/>
  <c r="M3201" i="1"/>
  <c r="M4715" i="1"/>
  <c r="M5972" i="1"/>
  <c r="M7124" i="1"/>
  <c r="M8010" i="1"/>
  <c r="M8650" i="1"/>
  <c r="M9258" i="1"/>
  <c r="M9850" i="1"/>
  <c r="M10442" i="1"/>
  <c r="M11082" i="1"/>
  <c r="M11642" i="1"/>
  <c r="M1269" i="1"/>
  <c r="M2380" i="1"/>
  <c r="M3489" i="1"/>
  <c r="M4449" i="1"/>
  <c r="M5313" i="1"/>
  <c r="M6124" i="1"/>
  <c r="M6936" i="1"/>
  <c r="M7803" i="1"/>
  <c r="M8331" i="1"/>
  <c r="M8939" i="1"/>
  <c r="M9595" i="1"/>
  <c r="M10171" i="1"/>
  <c r="M10731" i="1"/>
  <c r="M11403" i="1"/>
  <c r="M14" i="1"/>
  <c r="M1084" i="1"/>
  <c r="M2050" i="1"/>
  <c r="M3189" i="1"/>
  <c r="M4269" i="1"/>
  <c r="M5132" i="1"/>
  <c r="M6028" i="1"/>
  <c r="M6732" i="1"/>
  <c r="M7544" i="1"/>
  <c r="M8243" i="1"/>
  <c r="M8819" i="1"/>
  <c r="M9379" i="1"/>
  <c r="M10051" i="1"/>
  <c r="M10483" i="1"/>
  <c r="M10947" i="1"/>
  <c r="M11443" i="1"/>
  <c r="M371" i="1"/>
  <c r="M1557" i="1"/>
  <c r="M2541" i="1"/>
  <c r="M3717" i="1"/>
  <c r="M4676" i="1"/>
  <c r="M5500" i="1"/>
  <c r="M6384" i="1"/>
  <c r="M7092" i="1"/>
  <c r="M7870" i="1"/>
  <c r="M8510" i="1"/>
  <c r="M9106" i="1"/>
  <c r="M9662" i="1"/>
  <c r="M10322" i="1"/>
  <c r="M10898" i="1"/>
  <c r="M11518" i="1"/>
  <c r="M12054" i="1"/>
  <c r="M12454" i="1"/>
  <c r="M12918" i="1"/>
  <c r="M13398" i="1"/>
  <c r="M2215" i="1"/>
  <c r="M337" i="1"/>
  <c r="M4056" i="1"/>
  <c r="M2624" i="1"/>
  <c r="M4416" i="1"/>
  <c r="M1117" i="1"/>
  <c r="M3506" i="1"/>
  <c r="M5557" i="1"/>
  <c r="M7413" i="1"/>
  <c r="M103" i="1"/>
  <c r="M2782" i="1"/>
  <c r="M4998" i="1"/>
  <c r="M6806" i="1"/>
  <c r="M1995" i="1"/>
  <c r="M4461" i="1"/>
  <c r="M6215" i="1"/>
  <c r="M7399" i="1"/>
  <c r="M1215" i="1"/>
  <c r="M2815" i="1"/>
  <c r="M4372" i="1"/>
  <c r="M5679" i="1"/>
  <c r="M6895" i="1"/>
  <c r="M2287" i="1"/>
  <c r="M4366" i="1"/>
  <c r="M6078" i="1"/>
  <c r="M7633" i="1"/>
  <c r="M8857" i="1"/>
  <c r="M9817" i="1"/>
  <c r="M10713" i="1"/>
  <c r="M11609" i="1"/>
  <c r="M424" i="1"/>
  <c r="M2063" i="1"/>
  <c r="M3740" i="1"/>
  <c r="M5120" i="1"/>
  <c r="M6315" i="1"/>
  <c r="M7488" i="1"/>
  <c r="M8186" i="1"/>
  <c r="M8826" i="1"/>
  <c r="M9354" i="1"/>
  <c r="M9994" i="1"/>
  <c r="M10618" i="1"/>
  <c r="M11242" i="1"/>
  <c r="M358" i="1"/>
  <c r="M1666" i="1"/>
  <c r="M2605" i="1"/>
  <c r="M3685" i="1"/>
  <c r="M4760" i="1"/>
  <c r="M5528" i="1"/>
  <c r="M6273" i="1"/>
  <c r="M7169" i="1"/>
  <c r="M7867" i="1"/>
  <c r="M8475" i="1"/>
  <c r="M9147" i="1"/>
  <c r="M9691" i="1"/>
  <c r="M10331" i="1"/>
  <c r="M10939" i="1"/>
  <c r="M11531" i="1"/>
  <c r="M156" i="1"/>
  <c r="M26" i="1"/>
  <c r="M1282" i="1"/>
  <c r="M2449" i="1"/>
  <c r="M3473" i="1"/>
  <c r="M4462" i="1"/>
  <c r="M5368" i="1"/>
  <c r="M6113" i="1"/>
  <c r="M6924" i="1"/>
  <c r="M7795" i="1"/>
  <c r="M8339" i="1"/>
  <c r="M8979" i="1"/>
  <c r="M9587" i="1"/>
  <c r="M10163" i="1"/>
  <c r="M10579" i="1"/>
  <c r="M11075" i="1"/>
  <c r="M11507" i="1"/>
  <c r="M617" i="1"/>
  <c r="M1787" i="1"/>
  <c r="M2924" i="1"/>
  <c r="M3983" i="1"/>
  <c r="M4848" i="1"/>
  <c r="M5728" i="1"/>
  <c r="M6496" i="1"/>
  <c r="M7323" i="1"/>
  <c r="M8082" i="1"/>
  <c r="M8615" i="1"/>
  <c r="M9234" i="1"/>
  <c r="M9874" i="1"/>
  <c r="M10471" i="1"/>
  <c r="M11026" i="1"/>
  <c r="M11686" i="1"/>
  <c r="M12118" i="1"/>
  <c r="M12582" i="1"/>
  <c r="M13078" i="1"/>
  <c r="M13478" i="1"/>
  <c r="M13942" i="1"/>
  <c r="M14422" i="1"/>
  <c r="M14870" i="1"/>
  <c r="M15286" i="1"/>
  <c r="M134" i="1"/>
  <c r="M1445" i="1"/>
  <c r="M2621" i="1"/>
  <c r="M3566" i="1"/>
  <c r="M4621" i="1"/>
  <c r="M5474" i="1"/>
  <c r="M6269" i="1"/>
  <c r="M7010" i="1"/>
  <c r="M7848" i="1"/>
  <c r="M8424" i="1"/>
  <c r="M9044" i="1"/>
  <c r="M9704" i="1"/>
  <c r="M10239" i="1"/>
  <c r="M10856" i="1"/>
  <c r="M11496" i="1"/>
  <c r="M11991" i="1"/>
  <c r="M12407" i="1"/>
  <c r="M12903" i="1"/>
  <c r="M13335" i="1"/>
  <c r="M13799" i="1"/>
  <c r="M14295" i="1"/>
  <c r="M14695" i="1"/>
  <c r="M15159" i="1"/>
  <c r="M622" i="1"/>
  <c r="M1869" i="1"/>
  <c r="M2893" i="1"/>
  <c r="M3987" i="1"/>
  <c r="M4994" i="1"/>
  <c r="M5705" i="1"/>
  <c r="M6530" i="1"/>
  <c r="M7385" i="1"/>
  <c r="M8064" i="1"/>
  <c r="M8620" i="1"/>
  <c r="M9280" i="1"/>
  <c r="M9856" i="1"/>
  <c r="M10476" i="1"/>
  <c r="M11136" i="1"/>
  <c r="M11669" i="1"/>
  <c r="M12104" i="1"/>
  <c r="M12568" i="1"/>
  <c r="M12952" i="1"/>
  <c r="M13368" i="1"/>
  <c r="M13832" i="1"/>
  <c r="M14216" i="1"/>
  <c r="M14632" i="1"/>
  <c r="M15096" i="1"/>
  <c r="M83" i="1"/>
  <c r="M1220" i="1"/>
  <c r="M2211" i="1"/>
  <c r="M3268" i="1"/>
  <c r="M4179" i="1"/>
  <c r="M4964" i="1"/>
  <c r="M204" i="1"/>
  <c r="M1261" i="1"/>
  <c r="M2020" i="1"/>
  <c r="M2817" i="1"/>
  <c r="M3692" i="1"/>
  <c r="M4444" i="1"/>
  <c r="M5052" i="1"/>
  <c r="M439" i="1"/>
  <c r="M1420" i="1"/>
  <c r="M2173" i="1"/>
  <c r="M2970" i="1"/>
  <c r="M3843" i="1"/>
  <c r="M4572" i="1"/>
  <c r="M5169" i="1"/>
  <c r="M334" i="1"/>
  <c r="M1342" i="1"/>
  <c r="M2105" i="1"/>
  <c r="M2898" i="1"/>
  <c r="M3773" i="1"/>
  <c r="M4511" i="1"/>
  <c r="M5114" i="1"/>
  <c r="M743" i="1"/>
  <c r="M1658" i="1"/>
  <c r="M2414" i="1"/>
  <c r="M3213" i="1"/>
  <c r="M4089" i="1"/>
  <c r="M4750" i="1"/>
  <c r="M5347" i="1"/>
  <c r="M6002" i="1"/>
  <c r="M6573" i="1"/>
  <c r="M7170" i="1"/>
  <c r="M7797" i="1"/>
  <c r="M8224" i="1"/>
  <c r="M8672" i="1"/>
  <c r="M9164" i="1"/>
  <c r="M9589" i="1"/>
  <c r="M10037" i="1"/>
  <c r="M10528" i="1"/>
  <c r="M10956" i="1"/>
  <c r="M11404" i="1"/>
  <c r="M11840" i="1"/>
  <c r="M12160" i="1"/>
  <c r="M12496" i="1"/>
  <c r="M12864" i="1"/>
  <c r="M13184" i="1"/>
  <c r="M13520" i="1"/>
  <c r="M13888" i="1"/>
  <c r="M14208" i="1"/>
  <c r="M14544" i="1"/>
  <c r="M14912" i="1"/>
  <c r="M15232" i="1"/>
  <c r="M607" i="1"/>
  <c r="M2190" i="1"/>
  <c r="M3780" i="1"/>
  <c r="M5243" i="1"/>
  <c r="M6003" i="1"/>
  <c r="M6800" i="1"/>
  <c r="M7667" i="1"/>
  <c r="M8253" i="1"/>
  <c r="M8849" i="1"/>
  <c r="M9505" i="1"/>
  <c r="M10076" i="1"/>
  <c r="M10672" i="1"/>
  <c r="M11325" i="1"/>
  <c r="M11841" i="1"/>
  <c r="M12289" i="1"/>
  <c r="M12780" i="1"/>
  <c r="M13205" i="1"/>
  <c r="M13653" i="1"/>
  <c r="M14145" i="1"/>
  <c r="M14572" i="1"/>
  <c r="M15020" i="1"/>
  <c r="M7304" i="1"/>
  <c r="M9084" i="1"/>
  <c r="M10904" i="1"/>
  <c r="M12591" i="1"/>
  <c r="M13892" i="1"/>
  <c r="M15215" i="1"/>
  <c r="M12357" i="1"/>
  <c r="M13617" i="1"/>
  <c r="M15025" i="1"/>
  <c r="M14237" i="1"/>
  <c r="M14771" i="1"/>
  <c r="M1164" i="1"/>
  <c r="M5489" i="1"/>
  <c r="M7752" i="1"/>
  <c r="M608" i="1"/>
  <c r="M2191" i="1"/>
  <c r="M3781" i="1"/>
  <c r="M5251" i="1"/>
  <c r="M6004" i="1"/>
  <c r="M6801" i="1"/>
  <c r="M7668" i="1"/>
  <c r="M8257" i="1"/>
  <c r="M8854" i="1"/>
  <c r="M9506" i="1"/>
  <c r="M10077" i="1"/>
  <c r="M10673" i="1"/>
  <c r="M11329" i="1"/>
  <c r="M11778" i="1"/>
  <c r="M12121" i="1"/>
  <c r="M12461" i="1"/>
  <c r="M12802" i="1"/>
  <c r="M13145" i="1"/>
  <c r="M13485" i="1"/>
  <c r="M13826" i="1"/>
  <c r="M14169" i="1"/>
  <c r="M14509" i="1"/>
  <c r="M14850" i="1"/>
  <c r="M15193" i="1"/>
  <c r="M7804" i="1"/>
  <c r="M9311" i="1"/>
  <c r="M10704" i="1"/>
  <c r="M11995" i="1"/>
  <c r="M13083" i="1"/>
  <c r="M14127" i="1"/>
  <c r="M15195" i="1"/>
  <c r="M11845" i="1"/>
  <c r="M13169" i="1"/>
  <c r="M14108" i="1"/>
  <c r="M15132" i="1"/>
  <c r="M13853" i="1"/>
  <c r="M15090" i="1"/>
  <c r="M15114" i="1"/>
  <c r="M2146" i="1"/>
  <c r="M5453" i="1"/>
  <c r="M7346" i="1"/>
  <c r="M1058" i="1"/>
  <c r="M2273" i="1"/>
  <c r="M3482" i="1"/>
  <c r="M4642" i="1"/>
  <c r="M5437" i="1"/>
  <c r="M6048" i="1"/>
  <c r="M6652" i="1"/>
  <c r="M7260" i="1"/>
  <c r="M7831" i="1"/>
  <c r="M8286" i="1"/>
  <c r="M8740" i="1"/>
  <c r="M9198" i="1"/>
  <c r="M9650" i="1"/>
  <c r="M10104" i="1"/>
  <c r="M10562" i="1"/>
  <c r="M11015" i="1"/>
  <c r="M11471" i="1"/>
  <c r="M11866" i="1"/>
  <c r="M12206" i="1"/>
  <c r="M12547" i="1"/>
  <c r="M12890" i="1"/>
  <c r="M13230" i="1"/>
  <c r="M13571" i="1"/>
  <c r="M13914" i="1"/>
  <c r="M14254" i="1"/>
  <c r="M14595" i="1"/>
  <c r="M14938" i="1"/>
  <c r="M15278" i="1"/>
  <c r="M7745" i="1"/>
  <c r="M9028" i="1"/>
  <c r="M10335" i="1"/>
  <c r="M11695" i="1"/>
  <c r="M12719" i="1"/>
  <c r="M13679" i="1"/>
  <c r="M14683" i="1"/>
  <c r="M10593" i="1"/>
  <c r="M12337" i="1"/>
  <c r="M13276" i="1"/>
  <c r="M14277" i="1"/>
  <c r="M15324" i="1"/>
  <c r="M14130" i="1"/>
  <c r="M14259" i="1"/>
  <c r="M2222" i="1"/>
  <c r="M5411" i="1"/>
  <c r="M7196" i="1"/>
  <c r="M1213" i="1"/>
  <c r="M2426" i="1"/>
  <c r="M3641" i="1"/>
  <c r="M4752" i="1"/>
  <c r="M5517" i="1"/>
  <c r="M6237" i="1"/>
  <c r="M14238" i="1"/>
  <c r="M896" i="1"/>
  <c r="M2126" i="1"/>
  <c r="M3333" i="1"/>
  <c r="M4530" i="1"/>
  <c r="M5370" i="1"/>
  <c r="M5978" i="1"/>
  <c r="M6579" i="1"/>
  <c r="M7193" i="1"/>
  <c r="M7777" i="1"/>
  <c r="M8230" i="1"/>
  <c r="M8773" i="1"/>
  <c r="M9229" i="1"/>
  <c r="M9681" i="1"/>
  <c r="M10309" i="1"/>
  <c r="M11133" i="1"/>
  <c r="M543" i="1"/>
  <c r="M1839" i="1"/>
  <c r="M3052" i="1"/>
  <c r="M4266" i="1"/>
  <c r="M5212" i="1"/>
  <c r="M5827" i="1"/>
  <c r="M6432" i="1"/>
  <c r="M7043" i="1"/>
  <c r="M7644" i="1"/>
  <c r="M8119" i="1"/>
  <c r="M8577" i="1"/>
  <c r="M9030" i="1"/>
  <c r="M9486" i="1"/>
  <c r="M9942" i="1"/>
  <c r="M10397" i="1"/>
  <c r="M10850" i="1"/>
  <c r="M11309" i="1"/>
  <c r="M11741" i="1"/>
  <c r="M12082" i="1"/>
  <c r="M12489" i="1"/>
  <c r="M12829" i="1"/>
  <c r="M14066" i="1"/>
  <c r="M1005" i="1"/>
  <c r="M2220" i="1"/>
  <c r="M3436" i="1"/>
  <c r="M4604" i="1"/>
  <c r="M5410" i="1"/>
  <c r="M6020" i="1"/>
  <c r="M6624" i="1"/>
  <c r="M7229" i="1"/>
  <c r="M7810" i="1"/>
  <c r="M8263" i="1"/>
  <c r="M8719" i="1"/>
  <c r="M9175" i="1"/>
  <c r="M9630" i="1"/>
  <c r="M10084" i="1"/>
  <c r="M10542" i="1"/>
  <c r="M10994" i="1"/>
  <c r="M11448" i="1"/>
  <c r="M11850" i="1"/>
  <c r="M12190" i="1"/>
  <c r="M12531" i="1"/>
  <c r="M12874" i="1"/>
  <c r="M13214" i="1"/>
  <c r="M13555" i="1"/>
  <c r="M13898" i="1"/>
  <c r="M14366" i="1"/>
  <c r="M1393" i="1"/>
  <c r="M2609" i="1"/>
  <c r="M3821" i="1"/>
  <c r="M4891" i="1"/>
  <c r="M5608" i="1"/>
  <c r="M6218" i="1"/>
  <c r="M6820" i="1"/>
  <c r="M7428" i="1"/>
  <c r="M7958" i="1"/>
  <c r="M8413" i="1"/>
  <c r="M8866" i="1"/>
  <c r="M9325" i="1"/>
  <c r="M9777" i="1"/>
  <c r="M10231" i="1"/>
  <c r="M10689" i="1"/>
  <c r="M11142" i="1"/>
  <c r="M11598" i="1"/>
  <c r="M11961" i="1"/>
  <c r="M12301" i="1"/>
  <c r="M12642" i="1"/>
  <c r="M12985" i="1"/>
  <c r="M13325" i="1"/>
  <c r="M13666" i="1"/>
  <c r="M14009" i="1"/>
  <c r="M14349" i="1"/>
  <c r="M14690" i="1"/>
  <c r="M15033" i="1"/>
  <c r="M15373" i="1"/>
  <c r="M560" i="1"/>
  <c r="M1853" i="1"/>
  <c r="M3068" i="1"/>
  <c r="M4281" i="1"/>
  <c r="M5232" i="1"/>
  <c r="M5837" i="1"/>
  <c r="M6448" i="1"/>
  <c r="M7051" i="1"/>
  <c r="M7651" i="1"/>
  <c r="M8130" i="1"/>
  <c r="M8583" i="1"/>
  <c r="M9039" i="1"/>
  <c r="M9495" i="1"/>
  <c r="M9950" i="1"/>
  <c r="M10404" i="1"/>
  <c r="M10862" i="1"/>
  <c r="M11314" i="1"/>
  <c r="M11747" i="1"/>
  <c r="M2598" i="1"/>
  <c r="M4263" i="1"/>
  <c r="M2504" i="1"/>
  <c r="M3696" i="1"/>
  <c r="M4853" i="1"/>
  <c r="M1822" i="1"/>
  <c r="M6086" i="1"/>
  <c r="M3508" i="1"/>
  <c r="M7047" i="1"/>
  <c r="M666" i="1"/>
  <c r="M3967" i="1"/>
  <c r="M6511" i="1"/>
  <c r="M3823" i="1"/>
  <c r="M7146" i="1"/>
  <c r="M9481" i="1"/>
  <c r="M11369" i="1"/>
  <c r="M3228" i="1"/>
  <c r="M5995" i="1"/>
  <c r="M8026" i="1"/>
  <c r="M9306" i="1"/>
  <c r="M10506" i="1"/>
  <c r="M1297" i="1"/>
  <c r="M3516" i="1"/>
  <c r="M5400" i="1"/>
  <c r="M6956" i="1"/>
  <c r="M8347" i="1"/>
  <c r="M9627" i="1"/>
  <c r="M10843" i="1"/>
  <c r="M47" i="1"/>
  <c r="M2193" i="1"/>
  <c r="M4325" i="1"/>
  <c r="M6049" i="1"/>
  <c r="M7564" i="1"/>
  <c r="M8851" i="1"/>
  <c r="M10067" i="1"/>
  <c r="M10963" i="1"/>
  <c r="M478" i="1"/>
  <c r="M2693" i="1"/>
  <c r="M4732" i="1"/>
  <c r="M6411" i="1"/>
  <c r="M7890" i="1"/>
  <c r="M9127" i="1"/>
  <c r="M10343" i="1"/>
  <c r="M11538" i="1"/>
  <c r="M12470" i="1"/>
  <c r="M13430" i="1"/>
  <c r="M13974" i="1"/>
  <c r="M14646" i="1"/>
  <c r="M15222" i="1"/>
  <c r="M1027" i="1"/>
  <c r="M2281" i="1"/>
  <c r="M3794" i="1"/>
  <c r="M5074" i="1"/>
  <c r="M6098" i="1"/>
  <c r="M7153" i="1"/>
  <c r="M8148" i="1"/>
  <c r="M8895" i="1"/>
  <c r="M9748" i="1"/>
  <c r="M10600" i="1"/>
  <c r="M11368" i="1"/>
  <c r="M12039" i="1"/>
  <c r="M12663" i="1"/>
  <c r="M13287" i="1"/>
  <c r="M13831" i="1"/>
  <c r="M14519" i="1"/>
  <c r="M15079" i="1"/>
  <c r="M135" i="1"/>
  <c r="M1598" i="1"/>
  <c r="M3042" i="1"/>
  <c r="M4569" i="1"/>
  <c r="M5618" i="1"/>
  <c r="M6586" i="1"/>
  <c r="M7765" i="1"/>
  <c r="M8533" i="1"/>
  <c r="M9388" i="1"/>
  <c r="M10240" i="1"/>
  <c r="M10944" i="1"/>
  <c r="M11768" i="1"/>
  <c r="M12344" i="1"/>
  <c r="M12904" i="1"/>
  <c r="M13416" i="1"/>
  <c r="M14024" i="1"/>
  <c r="M14568" i="1"/>
  <c r="M15128" i="1"/>
  <c r="M1338" i="1"/>
  <c r="M2779" i="1"/>
  <c r="M4067" i="1"/>
  <c r="M5022" i="1"/>
  <c r="M1339" i="1"/>
  <c r="M2513" i="1"/>
  <c r="M3461" i="1"/>
  <c r="M4540" i="1"/>
  <c r="M540" i="1"/>
  <c r="M1795" i="1"/>
  <c r="M2819" i="1"/>
  <c r="M3921" i="1"/>
  <c r="M4941" i="1"/>
  <c r="M920" i="1"/>
  <c r="M1987" i="1"/>
  <c r="M2978" i="1"/>
  <c r="M4153" i="1"/>
  <c r="M5001" i="1"/>
  <c r="M348" i="1"/>
  <c r="M1427" i="1"/>
  <c r="M2530" i="1"/>
  <c r="M3666" i="1"/>
  <c r="M4666" i="1"/>
  <c r="M5405" i="1"/>
  <c r="M6286" i="1"/>
  <c r="M7054" i="1"/>
  <c r="M7840" i="1"/>
  <c r="M8501" i="1"/>
  <c r="M9036" i="1"/>
  <c r="M9653" i="1"/>
  <c r="M10293" i="1"/>
  <c r="M10892" i="1"/>
  <c r="M11445" i="1"/>
  <c r="M12000" i="1"/>
  <c r="M12432" i="1"/>
  <c r="M12896" i="1"/>
  <c r="M13392" i="1"/>
  <c r="M13792" i="1"/>
  <c r="M14256" i="1"/>
  <c r="M14736" i="1"/>
  <c r="M15184" i="1"/>
  <c r="M1429" i="1"/>
  <c r="M3477" i="1"/>
  <c r="M5322" i="1"/>
  <c r="M6494" i="1"/>
  <c r="M7449" i="1"/>
  <c r="M8337" i="1"/>
  <c r="M9190" i="1"/>
  <c r="M9989" i="1"/>
  <c r="M10726" i="1"/>
  <c r="M11612" i="1"/>
  <c r="M12204" i="1"/>
  <c r="M12821" i="1"/>
  <c r="M13484" i="1"/>
  <c r="M14017" i="1"/>
  <c r="M14636" i="1"/>
  <c r="M15276" i="1"/>
  <c r="M8828" i="1"/>
  <c r="M11076" i="1"/>
  <c r="M13252" i="1"/>
  <c r="M14959" i="1"/>
  <c r="M12444" i="1"/>
  <c r="M14533" i="1"/>
  <c r="M13810" i="1"/>
  <c r="M15006" i="1"/>
  <c r="M3587" i="1"/>
  <c r="M7388" i="1"/>
  <c r="M1433" i="1"/>
  <c r="M3481" i="1"/>
  <c r="M5323" i="1"/>
  <c r="M6500" i="1"/>
  <c r="M7450" i="1"/>
  <c r="M8342" i="1"/>
  <c r="M9197" i="1"/>
  <c r="M9990" i="1"/>
  <c r="M10733" i="1"/>
  <c r="M11613" i="1"/>
  <c r="M12057" i="1"/>
  <c r="M12505" i="1"/>
  <c r="M12994" i="1"/>
  <c r="M13421" i="1"/>
  <c r="M13869" i="1"/>
  <c r="M14361" i="1"/>
  <c r="M14786" i="1"/>
  <c r="M15234" i="1"/>
  <c r="M8712" i="1"/>
  <c r="M10448" i="1"/>
  <c r="M12123" i="1"/>
  <c r="M13615" i="1"/>
  <c r="M15003" i="1"/>
  <c r="M12017" i="1"/>
  <c r="M13701" i="1"/>
  <c r="M14940" i="1"/>
  <c r="M14002" i="1"/>
  <c r="M14686" i="1"/>
  <c r="M1006" i="1"/>
  <c r="M5681" i="1"/>
  <c r="M8264" i="1"/>
  <c r="M1209" i="1"/>
  <c r="M2956" i="1"/>
  <c r="M4463" i="1"/>
  <c r="M5515" i="1"/>
  <c r="M6388" i="1"/>
  <c r="M7145" i="1"/>
  <c r="M7887" i="1"/>
  <c r="M8542" i="1"/>
  <c r="M9111" i="1"/>
  <c r="M9710" i="1"/>
  <c r="M10360" i="1"/>
  <c r="M10930" i="1"/>
  <c r="M11527" i="1"/>
  <c r="M12058" i="1"/>
  <c r="M12483" i="1"/>
  <c r="M12931" i="1"/>
  <c r="M13422" i="1"/>
  <c r="M13850" i="1"/>
  <c r="M14298" i="1"/>
  <c r="M14787" i="1"/>
  <c r="M15214" i="1"/>
  <c r="M7888" i="1"/>
  <c r="M9736" i="1"/>
  <c r="M11444" i="1"/>
  <c r="M12847" i="1"/>
  <c r="M14212" i="1"/>
  <c r="M9741" i="1"/>
  <c r="M12421" i="1"/>
  <c r="M13852" i="1"/>
  <c r="M15153" i="1"/>
  <c r="M14281" i="1"/>
  <c r="M15091" i="1"/>
  <c r="M1617" i="1"/>
  <c r="M5641" i="1"/>
  <c r="M8008" i="1"/>
  <c r="M1897" i="1"/>
  <c r="M3410" i="1"/>
  <c r="M4867" i="1"/>
  <c r="M5970" i="1"/>
  <c r="M6921" i="1"/>
  <c r="M1594" i="1"/>
  <c r="M3108" i="1"/>
  <c r="M4644" i="1"/>
  <c r="M5710" i="1"/>
  <c r="M6467" i="1"/>
  <c r="M7262" i="1"/>
  <c r="M8033" i="1"/>
  <c r="M8604" i="1"/>
  <c r="M9285" i="1"/>
  <c r="M10022" i="1"/>
  <c r="M10934" i="1"/>
  <c r="M1614" i="1"/>
  <c r="M3204" i="1"/>
  <c r="M4813" i="1"/>
  <c r="M5712" i="1"/>
  <c r="M6510" i="1"/>
  <c r="M7386" i="1"/>
  <c r="M8034" i="1"/>
  <c r="M8631" i="1"/>
  <c r="M9286" i="1"/>
  <c r="M9857" i="1"/>
  <c r="M10454" i="1"/>
  <c r="M11106" i="1"/>
  <c r="M11677" i="1"/>
  <c r="M12125" i="1"/>
  <c r="M12681" i="1"/>
  <c r="M13597" i="1"/>
  <c r="M344" i="1"/>
  <c r="M1989" i="1"/>
  <c r="M3585" i="1"/>
  <c r="M5101" i="1"/>
  <c r="M5905" i="1"/>
  <c r="M6704" i="1"/>
  <c r="M7570" i="1"/>
  <c r="M8178" i="1"/>
  <c r="M8775" i="1"/>
  <c r="M9431" i="1"/>
  <c r="M9999" i="1"/>
  <c r="M10596" i="1"/>
  <c r="M11250" i="1"/>
  <c r="M11786" i="1"/>
  <c r="M12234" i="1"/>
  <c r="M12723" i="1"/>
  <c r="M13150" i="1"/>
  <c r="M13598" i="1"/>
  <c r="M14090" i="1"/>
  <c r="M114" i="1"/>
  <c r="M2076" i="1"/>
  <c r="M3596" i="1"/>
  <c r="M5003" i="1"/>
  <c r="M5948" i="1"/>
  <c r="M6707" i="1"/>
  <c r="M7504" i="1"/>
  <c r="M8214" i="1"/>
  <c r="M8782" i="1"/>
  <c r="M9378" i="1"/>
  <c r="M10033" i="1"/>
  <c r="M10605" i="1"/>
  <c r="M11201" i="1"/>
  <c r="M11810" i="1"/>
  <c r="M12237" i="1"/>
  <c r="M12685" i="1"/>
  <c r="M13177" i="1"/>
  <c r="M13602" i="1"/>
  <c r="M14050" i="1"/>
  <c r="M14541" i="1"/>
  <c r="M14969" i="1"/>
  <c r="M1626" i="1"/>
  <c r="M3218" i="1"/>
  <c r="M4834" i="1"/>
  <c r="M5724" i="1"/>
  <c r="M6521" i="1"/>
  <c r="M7392" i="1"/>
  <c r="M8046" i="1"/>
  <c r="M8642" i="1"/>
  <c r="M9295" i="1"/>
  <c r="M9863" i="1"/>
  <c r="M10462" i="1"/>
  <c r="M11118" i="1"/>
  <c r="M11683" i="1"/>
  <c r="M12046" i="1"/>
  <c r="M12387" i="1"/>
  <c r="M12730" i="1"/>
  <c r="M13070" i="1"/>
  <c r="M13411" i="1"/>
  <c r="M13754" i="1"/>
  <c r="M14094" i="1"/>
  <c r="M14435" i="1"/>
  <c r="M14778" i="1"/>
  <c r="M15118" i="1"/>
  <c r="M1116" i="1"/>
  <c r="M4356" i="1"/>
  <c r="M6266" i="1"/>
  <c r="M7853" i="1"/>
  <c r="M8990" i="1"/>
  <c r="M10036" i="1"/>
  <c r="M11068" i="1"/>
  <c r="M12005" i="1"/>
  <c r="M12788" i="1"/>
  <c r="M13565" i="1"/>
  <c r="M14348" i="1"/>
  <c r="M15123" i="1"/>
  <c r="M8933" i="1"/>
  <c r="M12011" i="1"/>
  <c r="M14113" i="1"/>
  <c r="M11727" i="1"/>
  <c r="M14116" i="1"/>
  <c r="M12651" i="1"/>
  <c r="M14900" i="1"/>
  <c r="M15051" i="1"/>
  <c r="M5614" i="1"/>
  <c r="M9670" i="1"/>
  <c r="M12607" i="1"/>
  <c r="M14907" i="1"/>
  <c r="M6114" i="1"/>
  <c r="M10001" i="1"/>
  <c r="M12756" i="1"/>
  <c r="M15101" i="1"/>
  <c r="M14139" i="1"/>
  <c r="M5072" i="1"/>
  <c r="M10406" i="1"/>
  <c r="M13843" i="1"/>
  <c r="M2908" i="1"/>
  <c r="M9375" i="1"/>
  <c r="M13117" i="1"/>
  <c r="M2489" i="1"/>
  <c r="M9441" i="1"/>
  <c r="M13073" i="1"/>
  <c r="M1500" i="1"/>
  <c r="M9246" i="1"/>
  <c r="M12980" i="1"/>
  <c r="M2540" i="1"/>
  <c r="M5379" i="1"/>
  <c r="M6987" i="1"/>
  <c r="M8389" i="1"/>
  <c r="M9445" i="1"/>
  <c r="M10493" i="1"/>
  <c r="M11536" i="1"/>
  <c r="M12349" i="1"/>
  <c r="M13132" i="1"/>
  <c r="M13907" i="1"/>
  <c r="M14692" i="1"/>
  <c r="M10373" i="1"/>
  <c r="M13284" i="1"/>
  <c r="M9924" i="1"/>
  <c r="M13138" i="1"/>
  <c r="M11681" i="1"/>
  <c r="M14846" i="1"/>
  <c r="M13823" i="1"/>
  <c r="M2412" i="1"/>
  <c r="M8335" i="1"/>
  <c r="M11551" i="1"/>
  <c r="M14223" i="1"/>
  <c r="M3625" i="1"/>
  <c r="M9157" i="1"/>
  <c r="M12075" i="1"/>
  <c r="M14418" i="1"/>
  <c r="M13161" i="1"/>
  <c r="M1049" i="1"/>
  <c r="M8904" i="1"/>
  <c r="M12725" i="1"/>
  <c r="M1699" i="1"/>
  <c r="M9180" i="1"/>
  <c r="M12876" i="1"/>
  <c r="M31" i="1"/>
  <c r="M8664" i="1"/>
  <c r="M12539" i="1"/>
  <c r="M8592" i="1"/>
  <c r="M12492" i="1"/>
  <c r="M1554" i="1"/>
  <c r="M4688" i="1"/>
  <c r="M6491" i="1"/>
  <c r="M8016" i="1"/>
  <c r="M9133" i="1"/>
  <c r="M10173" i="1"/>
  <c r="M11207" i="1"/>
  <c r="M12111" i="1"/>
  <c r="M12884" i="1"/>
  <c r="M13669" i="1"/>
  <c r="M14452" i="1"/>
  <c r="M15229" i="1"/>
  <c r="M10568" i="1"/>
  <c r="M13330" i="1"/>
  <c r="M11025" i="1"/>
  <c r="M13435" i="1"/>
  <c r="M12219" i="1"/>
  <c r="M14163" i="1"/>
  <c r="M13630" i="1"/>
  <c r="M754" i="1"/>
  <c r="M7813" i="1"/>
  <c r="M11037" i="1"/>
  <c r="M13685" i="1"/>
  <c r="M778" i="1"/>
  <c r="M7880" i="1"/>
  <c r="M11109" i="1"/>
  <c r="M13587" i="1"/>
  <c r="M11987" i="1"/>
  <c r="M14571" i="1"/>
  <c r="M6257" i="1"/>
  <c r="M11060" i="1"/>
  <c r="M14333" i="1"/>
  <c r="M5454" i="1"/>
  <c r="M10544" i="1"/>
  <c r="M13948" i="1"/>
  <c r="M3523" i="1"/>
  <c r="M9759" i="1"/>
  <c r="M13459" i="1"/>
  <c r="M4350" i="1"/>
  <c r="M10353" i="1"/>
  <c r="M13905" i="1"/>
  <c r="M2986" i="1"/>
  <c r="M5581" i="1"/>
  <c r="M7204" i="1"/>
  <c r="M5769" i="1"/>
  <c r="M1171" i="1"/>
  <c r="M4386" i="1"/>
  <c r="M6302" i="1"/>
  <c r="M7876" i="1"/>
  <c r="M9012" i="1"/>
  <c r="M10242" i="1"/>
  <c r="M2387" i="1"/>
  <c r="M5299" i="1"/>
  <c r="M6908" i="1"/>
  <c r="M8333" i="1"/>
  <c r="M9405" i="1"/>
  <c r="M10439" i="1"/>
  <c r="M11487" i="1"/>
  <c r="M3395" i="1"/>
  <c r="M5808" i="1"/>
  <c r="M7433" i="1"/>
  <c r="M8694" i="1"/>
  <c r="M9730" i="1"/>
  <c r="M10776" i="1"/>
  <c r="M11775" i="1"/>
  <c r="M11490" i="1"/>
  <c r="M1022" i="1"/>
  <c r="M3368" i="1"/>
  <c r="M4160" i="1"/>
  <c r="M704" i="1"/>
  <c r="M5349" i="1"/>
  <c r="M2355" i="1"/>
  <c r="M6582" i="1"/>
  <c r="M4107" i="1"/>
  <c r="M7303" i="1"/>
  <c r="M1131" i="1"/>
  <c r="M4331" i="1"/>
  <c r="M6831" i="1"/>
  <c r="M4282" i="1"/>
  <c r="M7594" i="1"/>
  <c r="M9721" i="1"/>
  <c r="M11529" i="1"/>
  <c r="M353" i="1"/>
  <c r="M3653" i="1"/>
  <c r="M6272" i="1"/>
  <c r="M8154" i="1"/>
  <c r="M9322" i="1"/>
  <c r="M10522" i="1"/>
  <c r="M1325" i="1"/>
  <c r="M3573" i="1"/>
  <c r="M5484" i="1"/>
  <c r="M6977" i="1"/>
  <c r="M8443" i="1"/>
  <c r="M9643" i="1"/>
  <c r="M10859" i="1"/>
  <c r="M292" i="1"/>
  <c r="M2221" i="1"/>
  <c r="M4385" i="1"/>
  <c r="M6072" i="1"/>
  <c r="M7585" i="1"/>
  <c r="M8883" i="1"/>
  <c r="M10131" i="1"/>
  <c r="M10979" i="1"/>
  <c r="M526" i="1"/>
  <c r="M2732" i="1"/>
  <c r="M4788" i="1"/>
  <c r="M6440" i="1"/>
  <c r="M7911" i="1"/>
  <c r="M9170" i="1"/>
  <c r="M10430" i="1"/>
  <c r="M11559" i="1"/>
  <c r="M12550" i="1"/>
  <c r="M13446" i="1"/>
  <c r="M14086" i="1"/>
  <c r="M14662" i="1"/>
  <c r="M15254" i="1"/>
  <c r="M1065" i="1"/>
  <c r="M2317" i="1"/>
  <c r="M3836" i="1"/>
  <c r="M5133" i="1"/>
  <c r="M6216" i="1"/>
  <c r="M7266" i="1"/>
  <c r="M8168" i="1"/>
  <c r="M9000" i="1"/>
  <c r="M9768" i="1"/>
  <c r="M10687" i="1"/>
  <c r="M11391" i="1"/>
  <c r="M12055" i="1"/>
  <c r="M12743" i="1"/>
  <c r="M13303" i="1"/>
  <c r="M13911" i="1"/>
  <c r="M14535" i="1"/>
  <c r="M15111" i="1"/>
  <c r="M201" i="1"/>
  <c r="M1641" i="1"/>
  <c r="M3076" i="1"/>
  <c r="M4622" i="1"/>
  <c r="M5646" i="1"/>
  <c r="M6786" i="1"/>
  <c r="M7788" i="1"/>
  <c r="M8576" i="1"/>
  <c r="M9408" i="1"/>
  <c r="M10261" i="1"/>
  <c r="M10965" i="1"/>
  <c r="M11784" i="1"/>
  <c r="M12392" i="1"/>
  <c r="M12920" i="1"/>
  <c r="M13480" i="1"/>
  <c r="M14056" i="1"/>
  <c r="M14600" i="1"/>
  <c r="M15144" i="1"/>
  <c r="M1372" i="1"/>
  <c r="M2852" i="1"/>
  <c r="M4101" i="1"/>
  <c r="M5136" i="1"/>
  <c r="M87" i="1"/>
  <c r="M1377" i="1"/>
  <c r="M2555" i="1"/>
  <c r="M3500" i="1"/>
  <c r="M4571" i="1"/>
  <c r="M724" i="1"/>
  <c r="M1833" i="1"/>
  <c r="M2897" i="1"/>
  <c r="M3961" i="1"/>
  <c r="M4969" i="1"/>
  <c r="M1002" i="1"/>
  <c r="M2026" i="1"/>
  <c r="M3129" i="1"/>
  <c r="M4187" i="1"/>
  <c r="M5058" i="1"/>
  <c r="M403" i="1"/>
  <c r="M1469" i="1"/>
  <c r="M2564" i="1"/>
  <c r="M3746" i="1"/>
  <c r="M4697" i="1"/>
  <c r="M5518" i="1"/>
  <c r="M6317" i="1"/>
  <c r="M7113" i="1"/>
  <c r="M7861" i="1"/>
  <c r="M8524" i="1"/>
  <c r="M9056" i="1"/>
  <c r="M9676" i="1"/>
  <c r="M10336" i="1"/>
  <c r="M10912" i="1"/>
  <c r="M11532" i="1"/>
  <c r="M12016" i="1"/>
  <c r="M12464" i="1"/>
  <c r="M12912" i="1"/>
  <c r="M13408" i="1"/>
  <c r="M13808" i="1"/>
  <c r="M14272" i="1"/>
  <c r="M14768" i="1"/>
  <c r="M15200" i="1"/>
  <c r="M1507" i="1"/>
  <c r="M3631" i="1"/>
  <c r="M5358" i="1"/>
  <c r="M6537" i="1"/>
  <c r="M7483" i="1"/>
  <c r="M8368" i="1"/>
  <c r="M9249" i="1"/>
  <c r="M10017" i="1"/>
  <c r="M10844" i="1"/>
  <c r="M11638" i="1"/>
  <c r="M12245" i="1"/>
  <c r="M12844" i="1"/>
  <c r="M13505" i="1"/>
  <c r="M14037" i="1"/>
  <c r="M14657" i="1"/>
  <c r="M15317" i="1"/>
  <c r="M8912" i="1"/>
  <c r="M11416" i="1"/>
  <c r="M13316" i="1"/>
  <c r="M15087" i="1"/>
  <c r="M12508" i="1"/>
  <c r="M14641" i="1"/>
  <c r="M13874" i="1"/>
  <c r="M15070" i="1"/>
  <c r="M3965" i="1"/>
  <c r="M7501" i="1"/>
  <c r="M1508" i="1"/>
  <c r="M3633" i="1"/>
  <c r="M5363" i="1"/>
  <c r="M6538" i="1"/>
  <c r="M7484" i="1"/>
  <c r="M8369" i="1"/>
  <c r="M9250" i="1"/>
  <c r="M10018" i="1"/>
  <c r="M10845" i="1"/>
  <c r="M11639" i="1"/>
  <c r="M12077" i="1"/>
  <c r="M12525" i="1"/>
  <c r="M13017" i="1"/>
  <c r="M13442" i="1"/>
  <c r="M13890" i="1"/>
  <c r="M14381" i="1"/>
  <c r="M14809" i="1"/>
  <c r="M15257" i="1"/>
  <c r="M8799" i="1"/>
  <c r="M10533" i="1"/>
  <c r="M12207" i="1"/>
  <c r="M13723" i="1"/>
  <c r="M15067" i="1"/>
  <c r="M12081" i="1"/>
  <c r="M13765" i="1"/>
  <c r="M15004" i="1"/>
  <c r="M14089" i="1"/>
  <c r="M14750" i="1"/>
  <c r="M1539" i="1"/>
  <c r="M5794" i="1"/>
  <c r="M8351" i="1"/>
  <c r="M1283" i="1"/>
  <c r="M3026" i="1"/>
  <c r="M4527" i="1"/>
  <c r="M5553" i="1"/>
  <c r="M6427" i="1"/>
  <c r="M7185" i="1"/>
  <c r="M7918" i="1"/>
  <c r="M8568" i="1"/>
  <c r="M9138" i="1"/>
  <c r="M9735" i="1"/>
  <c r="M10391" i="1"/>
  <c r="M10959" i="1"/>
  <c r="M11556" i="1"/>
  <c r="M12078" i="1"/>
  <c r="M12506" i="1"/>
  <c r="M12954" i="1"/>
  <c r="M13443" i="1"/>
  <c r="M13870" i="1"/>
  <c r="M14318" i="1"/>
  <c r="M14810" i="1"/>
  <c r="M15235" i="1"/>
  <c r="M7973" i="1"/>
  <c r="M9823" i="1"/>
  <c r="M11528" i="1"/>
  <c r="M12891" i="1"/>
  <c r="M14276" i="1"/>
  <c r="M10081" i="1"/>
  <c r="M12485" i="1"/>
  <c r="M13916" i="1"/>
  <c r="M15196" i="1"/>
  <c r="M14345" i="1"/>
  <c r="M15198" i="1"/>
  <c r="M1769" i="1"/>
  <c r="M5754" i="1"/>
  <c r="M8068" i="1"/>
  <c r="M1967" i="1"/>
  <c r="M3490" i="1"/>
  <c r="M4923" i="1"/>
  <c r="M6010" i="1"/>
  <c r="M7775" i="1"/>
  <c r="M1668" i="1"/>
  <c r="M3183" i="1"/>
  <c r="M4700" i="1"/>
  <c r="M5747" i="1"/>
  <c r="M6509" i="1"/>
  <c r="M7305" i="1"/>
  <c r="M8061" i="1"/>
  <c r="M8717" i="1"/>
  <c r="M9313" i="1"/>
  <c r="M10053" i="1"/>
  <c r="M10992" i="1"/>
  <c r="M1685" i="1"/>
  <c r="M3279" i="1"/>
  <c r="M4872" i="1"/>
  <c r="M5748" i="1"/>
  <c r="M6545" i="1"/>
  <c r="M7419" i="1"/>
  <c r="M8065" i="1"/>
  <c r="M8662" i="1"/>
  <c r="M9314" i="1"/>
  <c r="M9885" i="1"/>
  <c r="M10481" i="1"/>
  <c r="M11137" i="1"/>
  <c r="M11698" i="1"/>
  <c r="M12146" i="1"/>
  <c r="M12701" i="1"/>
  <c r="M13769" i="1"/>
  <c r="M449" i="1"/>
  <c r="M2069" i="1"/>
  <c r="M3663" i="1"/>
  <c r="M5155" i="1"/>
  <c r="M5940" i="1"/>
  <c r="M6737" i="1"/>
  <c r="M7612" i="1"/>
  <c r="M8207" i="1"/>
  <c r="M8804" i="1"/>
  <c r="M9458" i="1"/>
  <c r="M10030" i="1"/>
  <c r="M10626" i="1"/>
  <c r="M11279" i="1"/>
  <c r="M11806" i="1"/>
  <c r="M12254" i="1"/>
  <c r="M12746" i="1"/>
  <c r="M13171" i="1"/>
  <c r="M13619" i="1"/>
  <c r="M14110" i="1"/>
  <c r="M241" i="1"/>
  <c r="M2156" i="1"/>
  <c r="M3669" i="1"/>
  <c r="M5060" i="1"/>
  <c r="M5988" i="1"/>
  <c r="M6747" i="1"/>
  <c r="M7540" i="1"/>
  <c r="M8241" i="1"/>
  <c r="M8813" i="1"/>
  <c r="M9409" i="1"/>
  <c r="M10062" i="1"/>
  <c r="M10630" i="1"/>
  <c r="M11229" i="1"/>
  <c r="M11833" i="1"/>
  <c r="M12258" i="1"/>
  <c r="M12706" i="1"/>
  <c r="M13197" i="1"/>
  <c r="M13625" i="1"/>
  <c r="M14073" i="1"/>
  <c r="M14562" i="1"/>
  <c r="M14989" i="1"/>
  <c r="M1701" i="1"/>
  <c r="M3297" i="1"/>
  <c r="M4892" i="1"/>
  <c r="M5764" i="1"/>
  <c r="M6560" i="1"/>
  <c r="M7432" i="1"/>
  <c r="M8071" i="1"/>
  <c r="M8670" i="1"/>
  <c r="M9326" i="1"/>
  <c r="M9892" i="1"/>
  <c r="M10488" i="1"/>
  <c r="M11143" i="1"/>
  <c r="M11706" i="1"/>
  <c r="M12067" i="1"/>
  <c r="M12410" i="1"/>
  <c r="M12750" i="1"/>
  <c r="M13091" i="1"/>
  <c r="M13434" i="1"/>
  <c r="M13774" i="1"/>
  <c r="M14115" i="1"/>
  <c r="M14458" i="1"/>
  <c r="M14798" i="1"/>
  <c r="M15139" i="1"/>
  <c r="M1326" i="1"/>
  <c r="M4518" i="1"/>
  <c r="M6376" i="1"/>
  <c r="M7932" i="1"/>
  <c r="M9061" i="1"/>
  <c r="M10097" i="1"/>
  <c r="M11141" i="1"/>
  <c r="M12051" i="1"/>
  <c r="M12836" i="1"/>
  <c r="M13611" i="1"/>
  <c r="M14396" i="1"/>
  <c r="M15179" i="1"/>
  <c r="M9204" i="1"/>
  <c r="M12212" i="1"/>
  <c r="M14308" i="1"/>
  <c r="M11921" i="1"/>
  <c r="M14261" i="1"/>
  <c r="M12753" i="1"/>
  <c r="M15039" i="1"/>
  <c r="M15188" i="1"/>
  <c r="M5918" i="1"/>
  <c r="M9869" i="1"/>
  <c r="M12755" i="1"/>
  <c r="M15052" i="1"/>
  <c r="M6531" i="1"/>
  <c r="M10200" i="1"/>
  <c r="M12906" i="1"/>
  <c r="M15249" i="1"/>
  <c r="M14332" i="1"/>
  <c r="M5650" i="1"/>
  <c r="M10669" i="1"/>
  <c r="M14036" i="1"/>
  <c r="M3697" i="1"/>
  <c r="M9633" i="1"/>
  <c r="M13310" i="1"/>
  <c r="M3322" i="1"/>
  <c r="M9698" i="1"/>
  <c r="M13220" i="1"/>
  <c r="M2309" i="1"/>
  <c r="M9503" i="1"/>
  <c r="M13173" i="1"/>
  <c r="M2756" i="1"/>
  <c r="M5468" i="1"/>
  <c r="M7091" i="1"/>
  <c r="M8465" i="1"/>
  <c r="M9520" i="1"/>
  <c r="M10552" i="1"/>
  <c r="M11600" i="1"/>
  <c r="M12395" i="1"/>
  <c r="M13180" i="1"/>
  <c r="M13963" i="1"/>
  <c r="M14783" i="1"/>
  <c r="M10632" i="1"/>
  <c r="M13429" i="1"/>
  <c r="M10312" i="1"/>
  <c r="M13331" i="1"/>
  <c r="M11876" i="1"/>
  <c r="M14948" i="1"/>
  <c r="M13971" i="1"/>
  <c r="M3013" i="1"/>
  <c r="M8562" i="1"/>
  <c r="M11881" i="1"/>
  <c r="M14369" i="1"/>
  <c r="M4731" i="1"/>
  <c r="M9352" i="1"/>
  <c r="M12222" i="1"/>
  <c r="M14565" i="1"/>
  <c r="M13354" i="1"/>
  <c r="M1875" i="1"/>
  <c r="M9176" i="1"/>
  <c r="M12923" i="1"/>
  <c r="M2485" i="1"/>
  <c r="M9439" i="1"/>
  <c r="M13071" i="1"/>
  <c r="M1101" i="1"/>
  <c r="M8924" i="1"/>
  <c r="M12732" i="1"/>
  <c r="M8863" i="1"/>
  <c r="M12687" i="1"/>
  <c r="M1730" i="1"/>
  <c r="M4841" i="1"/>
  <c r="M6600" i="1"/>
  <c r="M8080" i="1"/>
  <c r="M9189" i="1"/>
  <c r="M10237" i="1"/>
  <c r="M11280" i="1"/>
  <c r="M12157" i="1"/>
  <c r="M12940" i="1"/>
  <c r="M13715" i="1"/>
  <c r="M14500" i="1"/>
  <c r="M15275" i="1"/>
  <c r="M10756" i="1"/>
  <c r="M13477" i="1"/>
  <c r="M11224" i="1"/>
  <c r="M13580" i="1"/>
  <c r="M12265" i="1"/>
  <c r="M14313" i="1"/>
  <c r="M13778" i="1"/>
  <c r="M1403" i="1"/>
  <c r="M8038" i="1"/>
  <c r="M11233" i="1"/>
  <c r="M13835" i="1"/>
  <c r="M1422" i="1"/>
  <c r="M8111" i="1"/>
  <c r="M11295" i="1"/>
  <c r="M13737" i="1"/>
  <c r="M12180" i="1"/>
  <c r="M14772" i="1"/>
  <c r="M6649" i="1"/>
  <c r="M11318" i="1"/>
  <c r="M14526" i="1"/>
  <c r="M5851" i="1"/>
  <c r="M10804" i="1"/>
  <c r="M14141" i="1"/>
  <c r="M4513" i="1"/>
  <c r="M10031" i="1"/>
  <c r="M13652" i="1"/>
  <c r="M4957" i="1"/>
  <c r="M10610" i="1"/>
  <c r="M14098" i="1"/>
  <c r="M3169" i="1"/>
  <c r="M5691" i="1"/>
  <c r="M7312" i="1"/>
  <c r="M1347" i="1"/>
  <c r="M4574" i="1"/>
  <c r="M6409" i="1"/>
  <c r="M7940" i="1"/>
  <c r="M9073" i="1"/>
  <c r="M10438" i="1"/>
  <c r="M2607" i="1"/>
  <c r="M5393" i="1"/>
  <c r="M7021" i="1"/>
  <c r="M8412" i="1"/>
  <c r="M9469" i="1"/>
  <c r="M10512" i="1"/>
  <c r="M11549" i="1"/>
  <c r="M166" i="1"/>
  <c r="M3620" i="1"/>
  <c r="M5916" i="1"/>
  <c r="M7517" i="1"/>
  <c r="M8758" i="1"/>
  <c r="M9800" i="1"/>
  <c r="M10838" i="1"/>
  <c r="M11829" i="1"/>
  <c r="M4451" i="1"/>
  <c r="M3848" i="1"/>
  <c r="M4352" i="1"/>
  <c r="M1097" i="1"/>
  <c r="M5541" i="1"/>
  <c r="M2698" i="1"/>
  <c r="M6790" i="1"/>
  <c r="M4443" i="1"/>
  <c r="M7335" i="1"/>
  <c r="M1151" i="1"/>
  <c r="M4351" i="1"/>
  <c r="M6847" i="1"/>
  <c r="M4335" i="1"/>
  <c r="M7614" i="1"/>
  <c r="M9737" i="1"/>
  <c r="M11545" i="1"/>
  <c r="M387" i="1"/>
  <c r="M3684" i="1"/>
  <c r="M6292" i="1"/>
  <c r="M8170" i="1"/>
  <c r="M9338" i="1"/>
  <c r="M10602" i="1"/>
  <c r="M1637" i="1"/>
  <c r="M3601" i="1"/>
  <c r="M5505" i="1"/>
  <c r="M7148" i="1"/>
  <c r="M8459" i="1"/>
  <c r="M9659" i="1"/>
  <c r="M10923" i="1"/>
  <c r="S6" i="1"/>
  <c r="M2421" i="1"/>
  <c r="M4436" i="1"/>
  <c r="M6092" i="1"/>
  <c r="M7779" i="1"/>
  <c r="M8899" i="1"/>
  <c r="M10147" i="1"/>
  <c r="M11059" i="1"/>
  <c r="M569" i="1"/>
  <c r="M2882" i="1"/>
  <c r="M4817" i="1"/>
  <c r="M6468" i="1"/>
  <c r="M8062" i="1"/>
  <c r="M9191" i="1"/>
  <c r="M10450" i="1"/>
  <c r="M11666" i="1"/>
  <c r="M12566" i="1"/>
  <c r="M13462" i="1"/>
  <c r="M14102" i="1"/>
  <c r="M14742" i="1"/>
  <c r="M15270" i="1"/>
  <c r="M1105" i="1"/>
  <c r="M2585" i="1"/>
  <c r="M3874" i="1"/>
  <c r="M5161" i="1"/>
  <c r="M6242" i="1"/>
  <c r="M7293" i="1"/>
  <c r="M8319" i="1"/>
  <c r="M9023" i="1"/>
  <c r="M9791" i="1"/>
  <c r="M10708" i="1"/>
  <c r="M11476" i="1"/>
  <c r="M12087" i="1"/>
  <c r="M12759" i="1"/>
  <c r="M13319" i="1"/>
  <c r="M13927" i="1"/>
  <c r="M14599" i="1"/>
  <c r="M15127" i="1"/>
  <c r="M265" i="1"/>
  <c r="M1827" i="1"/>
  <c r="M3118" i="1"/>
  <c r="M4653" i="1"/>
  <c r="M5677" i="1"/>
  <c r="M6813" i="1"/>
  <c r="M7893" i="1"/>
  <c r="M8597" i="1"/>
  <c r="M9429" i="1"/>
  <c r="M10284" i="1"/>
  <c r="M11116" i="1"/>
  <c r="M11800" i="1"/>
  <c r="M12408" i="1"/>
  <c r="M12936" i="1"/>
  <c r="M13512" i="1"/>
  <c r="M14120" i="1"/>
  <c r="M14616" i="1"/>
  <c r="M15160" i="1"/>
  <c r="M1450" i="1"/>
  <c r="M2894" i="1"/>
  <c r="M4143" i="1"/>
  <c r="M5166" i="1"/>
  <c r="M142" i="1"/>
  <c r="M1413" i="1"/>
  <c r="M2588" i="1"/>
  <c r="M3650" i="1"/>
  <c r="M4596" i="1"/>
  <c r="M771" i="1"/>
  <c r="M1986" i="1"/>
  <c r="M2937" i="1"/>
  <c r="M3994" i="1"/>
  <c r="M5000" i="1"/>
  <c r="M1042" i="1"/>
  <c r="M2066" i="1"/>
  <c r="M3163" i="1"/>
  <c r="M4345" i="1"/>
  <c r="M5085" i="1"/>
  <c r="M451" i="1"/>
  <c r="M1618" i="1"/>
  <c r="M2606" i="1"/>
  <c r="M3779" i="1"/>
  <c r="M4722" i="1"/>
  <c r="M5549" i="1"/>
  <c r="M6429" i="1"/>
  <c r="M7139" i="1"/>
  <c r="M7884" i="1"/>
  <c r="M8544" i="1"/>
  <c r="M9141" i="1"/>
  <c r="M9696" i="1"/>
  <c r="M10357" i="1"/>
  <c r="M10933" i="1"/>
  <c r="M11552" i="1"/>
  <c r="M12080" i="1"/>
  <c r="M12480" i="1"/>
  <c r="M12928" i="1"/>
  <c r="M13424" i="1"/>
  <c r="M13872" i="1"/>
  <c r="M14288" i="1"/>
  <c r="M14784" i="1"/>
  <c r="M15216" i="1"/>
  <c r="M1811" i="1"/>
  <c r="M3707" i="1"/>
  <c r="M5401" i="1"/>
  <c r="M6574" i="1"/>
  <c r="M7630" i="1"/>
  <c r="M8397" i="1"/>
  <c r="M9277" i="1"/>
  <c r="M10045" i="1"/>
  <c r="M10870" i="1"/>
  <c r="M11733" i="1"/>
  <c r="M12268" i="1"/>
  <c r="M12865" i="1"/>
  <c r="M13525" i="1"/>
  <c r="M14124" i="1"/>
  <c r="M14677" i="1"/>
  <c r="M15340" i="1"/>
  <c r="M8997" i="1"/>
  <c r="M11503" i="1"/>
  <c r="M13572" i="1"/>
  <c r="M15151" i="1"/>
  <c r="M12549" i="1"/>
  <c r="M14705" i="1"/>
  <c r="M14173" i="1"/>
  <c r="M15134" i="1"/>
  <c r="M4194" i="1"/>
  <c r="M7613" i="1"/>
  <c r="M1813" i="1"/>
  <c r="M3708" i="1"/>
  <c r="M5402" i="1"/>
  <c r="M6576" i="1"/>
  <c r="M7640" i="1"/>
  <c r="M8398" i="1"/>
  <c r="M9281" i="1"/>
  <c r="M10049" i="1"/>
  <c r="M10871" i="1"/>
  <c r="M11670" i="1"/>
  <c r="M12098" i="1"/>
  <c r="M12546" i="1"/>
  <c r="M13037" i="1"/>
  <c r="M13465" i="1"/>
  <c r="M13913" i="1"/>
  <c r="M14402" i="1"/>
  <c r="M14829" i="1"/>
  <c r="M15277" i="1"/>
  <c r="M8884" i="1"/>
  <c r="M10620" i="1"/>
  <c r="M12292" i="1"/>
  <c r="M13787" i="1"/>
  <c r="M15131" i="1"/>
  <c r="M12165" i="1"/>
  <c r="M13809" i="1"/>
  <c r="M15068" i="1"/>
  <c r="M14153" i="1"/>
  <c r="M14814" i="1"/>
  <c r="M1845" i="1"/>
  <c r="M5945" i="1"/>
  <c r="M8436" i="1"/>
  <c r="M1361" i="1"/>
  <c r="M3106" i="1"/>
  <c r="M4585" i="1"/>
  <c r="M5595" i="1"/>
  <c r="M6461" i="1"/>
  <c r="M7220" i="1"/>
  <c r="M7943" i="1"/>
  <c r="M8599" i="1"/>
  <c r="M9167" i="1"/>
  <c r="M9764" i="1"/>
  <c r="M10418" i="1"/>
  <c r="M10990" i="1"/>
  <c r="M11586" i="1"/>
  <c r="M12099" i="1"/>
  <c r="M12526" i="1"/>
  <c r="M12974" i="1"/>
  <c r="M13466" i="1"/>
  <c r="M13891" i="1"/>
  <c r="M14339" i="1"/>
  <c r="M14830" i="1"/>
  <c r="M15258" i="1"/>
  <c r="M8060" i="1"/>
  <c r="M9908" i="1"/>
  <c r="M11615" i="1"/>
  <c r="M12932" i="1"/>
  <c r="M14340" i="1"/>
  <c r="M10365" i="1"/>
  <c r="M12529" i="1"/>
  <c r="M13980" i="1"/>
  <c r="M15260" i="1"/>
  <c r="M14409" i="1"/>
  <c r="M15262" i="1"/>
  <c r="M1997" i="1"/>
  <c r="M5869" i="1"/>
  <c r="M8152" i="1"/>
  <c r="M63" i="1"/>
  <c r="M2045" i="1"/>
  <c r="M3562" i="1"/>
  <c r="M4979" i="1"/>
  <c r="M6050" i="1"/>
  <c r="M11931" i="1"/>
  <c r="M1743" i="1"/>
  <c r="M3262" i="1"/>
  <c r="M4753" i="1"/>
  <c r="M5786" i="1"/>
  <c r="M6544" i="1"/>
  <c r="M7342" i="1"/>
  <c r="M8092" i="1"/>
  <c r="M8742" i="1"/>
  <c r="M9341" i="1"/>
  <c r="M10140" i="1"/>
  <c r="M11046" i="1"/>
  <c r="M1763" i="1"/>
  <c r="M3355" i="1"/>
  <c r="M4925" i="1"/>
  <c r="M5790" i="1"/>
  <c r="M6587" i="1"/>
  <c r="M7456" i="1"/>
  <c r="M8093" i="1"/>
  <c r="M8689" i="1"/>
  <c r="M9345" i="1"/>
  <c r="M9911" i="1"/>
  <c r="M10510" i="1"/>
  <c r="M11165" i="1"/>
  <c r="M11721" i="1"/>
  <c r="M12169" i="1"/>
  <c r="M12722" i="1"/>
  <c r="M13917" i="1"/>
  <c r="M545" i="1"/>
  <c r="M2145" i="1"/>
  <c r="M3737" i="1"/>
  <c r="M5213" i="1"/>
  <c r="M5980" i="1"/>
  <c r="M6777" i="1"/>
  <c r="M7645" i="1"/>
  <c r="M8238" i="1"/>
  <c r="M8834" i="1"/>
  <c r="M9487" i="1"/>
  <c r="M10055" i="1"/>
  <c r="M10654" i="1"/>
  <c r="M11310" i="1"/>
  <c r="M11827" i="1"/>
  <c r="M12275" i="1"/>
  <c r="M12766" i="1"/>
  <c r="M13194" i="1"/>
  <c r="M13642" i="1"/>
  <c r="M14131" i="1"/>
  <c r="M360" i="1"/>
  <c r="M2229" i="1"/>
  <c r="M3748" i="1"/>
  <c r="M5116" i="1"/>
  <c r="M6026" i="1"/>
  <c r="M6787" i="1"/>
  <c r="M7582" i="1"/>
  <c r="M8270" i="1"/>
  <c r="M8838" i="1"/>
  <c r="M9437" i="1"/>
  <c r="M10093" i="1"/>
  <c r="M10658" i="1"/>
  <c r="M11255" i="1"/>
  <c r="M11853" i="1"/>
  <c r="M12281" i="1"/>
  <c r="M12729" i="1"/>
  <c r="M13218" i="1"/>
  <c r="M13645" i="1"/>
  <c r="M14093" i="1"/>
  <c r="M14585" i="1"/>
  <c r="M15010" i="1"/>
  <c r="S22" i="1"/>
  <c r="M1774" i="1"/>
  <c r="M3369" i="1"/>
  <c r="M4946" i="1"/>
  <c r="M5800" i="1"/>
  <c r="M6596" i="1"/>
  <c r="M7472" i="1"/>
  <c r="M8100" i="1"/>
  <c r="M8696" i="1"/>
  <c r="M9351" i="1"/>
  <c r="M9922" i="1"/>
  <c r="M10519" i="1"/>
  <c r="M11172" i="1"/>
  <c r="M11726" i="1"/>
  <c r="M12090" i="1"/>
  <c r="M12430" i="1"/>
  <c r="M12771" i="1"/>
  <c r="M13114" i="1"/>
  <c r="M13454" i="1"/>
  <c r="M13795" i="1"/>
  <c r="M14138" i="1"/>
  <c r="M14478" i="1"/>
  <c r="M14819" i="1"/>
  <c r="M15162" i="1"/>
  <c r="M1505" i="1"/>
  <c r="M4675" i="1"/>
  <c r="M6482" i="1"/>
  <c r="M7996" i="1"/>
  <c r="M9125" i="1"/>
  <c r="M10159" i="1"/>
  <c r="M11205" i="1"/>
  <c r="M12107" i="1"/>
  <c r="M12882" i="1"/>
  <c r="M13665" i="1"/>
  <c r="M14442" i="1"/>
  <c r="M15227" i="1"/>
  <c r="M9391" i="1"/>
  <c r="M12260" i="1"/>
  <c r="M14453" i="1"/>
  <c r="M12068" i="1"/>
  <c r="M14411" i="1"/>
  <c r="M12900" i="1"/>
  <c r="M15187" i="1"/>
  <c r="M15338" i="1"/>
  <c r="M6222" i="1"/>
  <c r="M10000" i="1"/>
  <c r="M12905" i="1"/>
  <c r="M15199" i="1"/>
  <c r="M6832" i="1"/>
  <c r="M10384" i="1"/>
  <c r="M13053" i="1"/>
  <c r="M10466" i="1"/>
  <c r="M14479" i="1"/>
  <c r="M6041" i="1"/>
  <c r="M10926" i="1"/>
  <c r="M14239" i="1"/>
  <c r="M4501" i="1"/>
  <c r="M9893" i="1"/>
  <c r="M13503" i="1"/>
  <c r="M4131" i="1"/>
  <c r="M9956" i="1"/>
  <c r="M13413" i="1"/>
  <c r="M3137" i="1"/>
  <c r="M9775" i="1"/>
  <c r="M13371" i="1"/>
  <c r="M2940" i="1"/>
  <c r="M5578" i="1"/>
  <c r="M7198" i="1"/>
  <c r="M8535" i="1"/>
  <c r="M9584" i="1"/>
  <c r="M10628" i="1"/>
  <c r="M11662" i="1"/>
  <c r="M12449" i="1"/>
  <c r="M13226" i="1"/>
  <c r="M14011" i="1"/>
  <c r="M14837" i="1"/>
  <c r="M10829" i="1"/>
  <c r="M13579" i="1"/>
  <c r="M10573" i="1"/>
  <c r="M13481" i="1"/>
  <c r="M12069" i="1"/>
  <c r="M15093" i="1"/>
  <c r="M14164" i="1"/>
  <c r="M3621" i="1"/>
  <c r="M8759" i="1"/>
  <c r="M12074" i="1"/>
  <c r="M14516" i="1"/>
  <c r="M5315" i="1"/>
  <c r="M9549" i="1"/>
  <c r="M12370" i="1"/>
  <c r="M14715" i="1"/>
  <c r="M13501" i="1"/>
  <c r="M2691" i="1"/>
  <c r="M9436" i="1"/>
  <c r="M13116" i="1"/>
  <c r="M3299" i="1"/>
  <c r="M9697" i="1"/>
  <c r="M13265" i="1"/>
  <c r="M2106" i="1"/>
  <c r="M9183" i="1"/>
  <c r="M12925" i="1"/>
  <c r="M33" i="1"/>
  <c r="M9121" i="1"/>
  <c r="M12881" i="1"/>
  <c r="M1955" i="1"/>
  <c r="M5008" i="1"/>
  <c r="M6684" i="1"/>
  <c r="M8162" i="1"/>
  <c r="M9264" i="1"/>
  <c r="M10296" i="1"/>
  <c r="M11344" i="1"/>
  <c r="M12203" i="1"/>
  <c r="M12988" i="1"/>
  <c r="M13771" i="1"/>
  <c r="M14546" i="1"/>
  <c r="M15329" i="1"/>
  <c r="M10893" i="1"/>
  <c r="M13627" i="1"/>
  <c r="M11408" i="1"/>
  <c r="M13727" i="1"/>
  <c r="M12364" i="1"/>
  <c r="M14460" i="1"/>
  <c r="M13877" i="1"/>
  <c r="M2011" i="1"/>
  <c r="M8269" i="1"/>
  <c r="M11429" i="1"/>
  <c r="M13972" i="1"/>
  <c r="M2028" i="1"/>
  <c r="M8336" i="1"/>
  <c r="M11492" i="1"/>
  <c r="M13884" i="1"/>
  <c r="M12284" i="1"/>
  <c r="M14911" i="1"/>
  <c r="M7057" i="1"/>
  <c r="M11575" i="1"/>
  <c r="M14719" i="1"/>
  <c r="M6259" i="1"/>
  <c r="M11062" i="1"/>
  <c r="M14334" i="1"/>
  <c r="M5123" i="1"/>
  <c r="M10288" i="1"/>
  <c r="M13855" i="1"/>
  <c r="M5870" i="1"/>
  <c r="M10868" i="1"/>
  <c r="M14291" i="1"/>
  <c r="M3375" i="1"/>
  <c r="M5795" i="1"/>
  <c r="M7401" i="1"/>
  <c r="M1572" i="1"/>
  <c r="M4723" i="1"/>
  <c r="M6493" i="1"/>
  <c r="M8022" i="1"/>
  <c r="M9135" i="1"/>
  <c r="M10637" i="1"/>
  <c r="M2788" i="1"/>
  <c r="M5499" i="1"/>
  <c r="M7120" i="1"/>
  <c r="M8478" i="1"/>
  <c r="M9528" i="1"/>
  <c r="M10576" i="1"/>
  <c r="M11774" i="1"/>
  <c r="M500" i="1"/>
  <c r="M3833" i="1"/>
  <c r="M6001" i="1"/>
  <c r="M7626" i="1"/>
  <c r="M8818" i="1"/>
  <c r="M9864" i="1"/>
  <c r="M10896" i="1"/>
  <c r="M11877" i="1"/>
  <c r="M4184" i="1"/>
  <c r="M4480" i="1"/>
  <c r="M1202" i="1"/>
  <c r="M5669" i="1"/>
  <c r="M2846" i="1"/>
  <c r="M6918" i="1"/>
  <c r="M4516" i="1"/>
  <c r="M7543" i="1"/>
  <c r="M1259" i="1"/>
  <c r="M4543" i="1"/>
  <c r="M6927" i="1"/>
  <c r="M35" i="1"/>
  <c r="M4650" i="1"/>
  <c r="M7785" i="1"/>
  <c r="M9849" i="1"/>
  <c r="M490" i="1"/>
  <c r="M3797" i="1"/>
  <c r="M6443" i="1"/>
  <c r="M8202" i="1"/>
  <c r="M9418" i="1"/>
  <c r="M10698" i="1"/>
  <c r="M1697" i="1"/>
  <c r="M3714" i="1"/>
  <c r="M5569" i="1"/>
  <c r="M7192" i="1"/>
  <c r="M8539" i="1"/>
  <c r="M9707" i="1"/>
  <c r="M10987" i="1"/>
  <c r="M57" i="1"/>
  <c r="M2508" i="1"/>
  <c r="M4620" i="1"/>
  <c r="M6177" i="1"/>
  <c r="M7827" i="1"/>
  <c r="M8995" i="1"/>
  <c r="M10179" i="1"/>
  <c r="M11091" i="1"/>
  <c r="M663" i="1"/>
  <c r="M2997" i="1"/>
  <c r="M4960" i="1"/>
  <c r="M6555" i="1"/>
  <c r="M8103" i="1"/>
  <c r="M9255" i="1"/>
  <c r="M10494" i="1"/>
  <c r="M11702" i="1"/>
  <c r="M12598" i="1"/>
  <c r="M13494" i="1"/>
  <c r="M14118" i="1"/>
  <c r="M14758" i="1"/>
  <c r="M15350" i="1"/>
  <c r="M1145" i="1"/>
  <c r="M2658" i="1"/>
  <c r="M3907" i="1"/>
  <c r="M5192" i="1"/>
  <c r="M6300" i="1"/>
  <c r="M7353" i="1"/>
  <c r="M8340" i="1"/>
  <c r="M9064" i="1"/>
  <c r="M9832" i="1"/>
  <c r="M10728" i="1"/>
  <c r="M11540" i="1"/>
  <c r="M12103" i="1"/>
  <c r="M12775" i="1"/>
  <c r="M13367" i="1"/>
  <c r="M13943" i="1"/>
  <c r="M14615" i="1"/>
  <c r="M15175" i="1"/>
  <c r="M324" i="1"/>
  <c r="M1902" i="1"/>
  <c r="M3267" i="1"/>
  <c r="M4707" i="1"/>
  <c r="M5731" i="1"/>
  <c r="M6842" i="1"/>
  <c r="M7916" i="1"/>
  <c r="M8704" i="1"/>
  <c r="M9452" i="1"/>
  <c r="M10304" i="1"/>
  <c r="M11157" i="1"/>
  <c r="M11816" i="1"/>
  <c r="M12424" i="1"/>
  <c r="M12968" i="1"/>
  <c r="M13544" i="1"/>
  <c r="M14136" i="1"/>
  <c r="M14648" i="1"/>
  <c r="M15176" i="1"/>
  <c r="M136" i="1"/>
  <c r="M1530" i="1"/>
  <c r="M2927" i="1"/>
  <c r="M4259" i="1"/>
  <c r="M5194" i="1"/>
  <c r="M271" i="1"/>
  <c r="M1452" i="1"/>
  <c r="M2626" i="1"/>
  <c r="M3727" i="1"/>
  <c r="M4625" i="1"/>
  <c r="M820" i="1"/>
  <c r="M2025" i="1"/>
  <c r="M3010" i="1"/>
  <c r="M4034" i="1"/>
  <c r="M5026" i="1"/>
  <c r="M1081" i="1"/>
  <c r="M2139" i="1"/>
  <c r="M3203" i="1"/>
  <c r="M4378" i="1"/>
  <c r="M5145" i="1"/>
  <c r="M506" i="1"/>
  <c r="M1698" i="1"/>
  <c r="M2642" i="1"/>
  <c r="M3818" i="1"/>
  <c r="M4200" i="1"/>
  <c r="M4496" i="1"/>
  <c r="M1225" i="1"/>
  <c r="M5733" i="1"/>
  <c r="M2867" i="1"/>
  <c r="M6934" i="1"/>
  <c r="M4583" i="1"/>
  <c r="M7559" i="1"/>
  <c r="M1300" i="1"/>
  <c r="M4559" i="1"/>
  <c r="M6943" i="1"/>
  <c r="M70" i="1"/>
  <c r="M4670" i="1"/>
  <c r="M7801" i="1"/>
  <c r="M9865" i="1"/>
  <c r="M529" i="1"/>
  <c r="M3855" i="1"/>
  <c r="M6464" i="1"/>
  <c r="M8218" i="1"/>
  <c r="M9498" i="1"/>
  <c r="M10714" i="1"/>
  <c r="M1724" i="1"/>
  <c r="M3745" i="1"/>
  <c r="M5612" i="1"/>
  <c r="M7297" i="1"/>
  <c r="M8555" i="1"/>
  <c r="M9835" i="1"/>
  <c r="M11003" i="1"/>
  <c r="M270" i="1"/>
  <c r="M2533" i="1"/>
  <c r="M4641" i="1"/>
  <c r="M6220" i="1"/>
  <c r="M7843" i="1"/>
  <c r="M9011" i="1"/>
  <c r="M10211" i="1"/>
  <c r="M11155" i="1"/>
  <c r="M897" i="1"/>
  <c r="M3036" i="1"/>
  <c r="M4988" i="1"/>
  <c r="M6609" i="1"/>
  <c r="M8126" i="1"/>
  <c r="M9278" i="1"/>
  <c r="M10535" i="1"/>
  <c r="M11766" i="1"/>
  <c r="M12614" i="1"/>
  <c r="M13574" i="1"/>
  <c r="M14198" i="1"/>
  <c r="M14774" i="1"/>
  <c r="M15366" i="1"/>
  <c r="M1178" i="1"/>
  <c r="M2700" i="1"/>
  <c r="M4217" i="1"/>
  <c r="M5305" i="1"/>
  <c r="M6354" i="1"/>
  <c r="M7465" i="1"/>
  <c r="M8360" i="1"/>
  <c r="M9087" i="1"/>
  <c r="M10004" i="1"/>
  <c r="M10751" i="1"/>
  <c r="M11560" i="1"/>
  <c r="M12263" i="1"/>
  <c r="M12791" i="1"/>
  <c r="M13399" i="1"/>
  <c r="M14055" i="1"/>
  <c r="M14647" i="1"/>
  <c r="M15191" i="1"/>
  <c r="M430" i="1"/>
  <c r="M2052" i="1"/>
  <c r="M3577" i="1"/>
  <c r="M4738" i="1"/>
  <c r="M5874" i="1"/>
  <c r="M6985" i="1"/>
  <c r="M7936" i="1"/>
  <c r="M8725" i="1"/>
  <c r="M9580" i="1"/>
  <c r="M10325" i="1"/>
  <c r="M11180" i="1"/>
  <c r="M11944" i="1"/>
  <c r="M12440" i="1"/>
  <c r="M13032" i="1"/>
  <c r="M13608" i="1"/>
  <c r="M14152" i="1"/>
  <c r="M14664" i="1"/>
  <c r="M15272" i="1"/>
  <c r="M202" i="1"/>
  <c r="M1828" i="1"/>
  <c r="M2965" i="1"/>
  <c r="M4332" i="1"/>
  <c r="M330" i="1"/>
  <c r="M1644" i="1"/>
  <c r="M2668" i="1"/>
  <c r="M3765" i="1"/>
  <c r="M4827" i="1"/>
  <c r="M1001" i="1"/>
  <c r="M2061" i="1"/>
  <c r="M3049" i="1"/>
  <c r="M4221" i="1"/>
  <c r="M5053" i="1"/>
  <c r="M1115" i="1"/>
  <c r="M2217" i="1"/>
  <c r="M3354" i="1"/>
  <c r="M4414" i="1"/>
  <c r="M5170" i="1"/>
  <c r="M556" i="1"/>
  <c r="M1731" i="1"/>
  <c r="M2907" i="1"/>
  <c r="M3858" i="1"/>
  <c r="M4264" i="1"/>
  <c r="M4512" i="1"/>
  <c r="M1245" i="1"/>
  <c r="M5749" i="1"/>
  <c r="M2890" i="1"/>
  <c r="M6950" i="1"/>
  <c r="M4599" i="1"/>
  <c r="M7575" i="1"/>
  <c r="M1387" i="1"/>
  <c r="M4591" i="1"/>
  <c r="M7071" i="1"/>
  <c r="M246" i="1"/>
  <c r="M4691" i="1"/>
  <c r="M7849" i="1"/>
  <c r="M9881" i="1"/>
  <c r="M636" i="1"/>
  <c r="M3884" i="1"/>
  <c r="M6484" i="1"/>
  <c r="M8314" i="1"/>
  <c r="M9514" i="1"/>
  <c r="M10730" i="1"/>
  <c r="M1753" i="1"/>
  <c r="M4028" i="1"/>
  <c r="M5633" i="1"/>
  <c r="M7320" i="1"/>
  <c r="M8635" i="1"/>
  <c r="M9851" i="1"/>
  <c r="M11019" i="1"/>
  <c r="M304" i="1"/>
  <c r="M2562" i="1"/>
  <c r="M4728" i="1"/>
  <c r="M6241" i="1"/>
  <c r="M7859" i="1"/>
  <c r="M9139" i="1"/>
  <c r="M10227" i="1"/>
  <c r="M11171" i="1"/>
  <c r="M944" i="1"/>
  <c r="M3073" i="1"/>
  <c r="M5104" i="1"/>
  <c r="M6640" i="1"/>
  <c r="M8146" i="1"/>
  <c r="M9426" i="1"/>
  <c r="M10558" i="1"/>
  <c r="M11782" i="1"/>
  <c r="M12694" i="1"/>
  <c r="M13590" i="1"/>
  <c r="M14230" i="1"/>
  <c r="M14838" i="1"/>
  <c r="M1370" i="1"/>
  <c r="M2734" i="1"/>
  <c r="M4365" i="1"/>
  <c r="M5330" i="1"/>
  <c r="M6385" i="1"/>
  <c r="M7609" i="1"/>
  <c r="M8383" i="1"/>
  <c r="M9192" i="1"/>
  <c r="M10024" i="1"/>
  <c r="M10792" i="1"/>
  <c r="M11583" i="1"/>
  <c r="M12279" i="1"/>
  <c r="M12807" i="1"/>
  <c r="M13415" i="1"/>
  <c r="M14087" i="1"/>
  <c r="M14663" i="1"/>
  <c r="M15303" i="1"/>
  <c r="M535" i="1"/>
  <c r="M2094" i="1"/>
  <c r="M3610" i="1"/>
  <c r="M4765" i="1"/>
  <c r="M5902" i="1"/>
  <c r="M7042" i="1"/>
  <c r="M8021" i="1"/>
  <c r="M8812" i="1"/>
  <c r="M9600" i="1"/>
  <c r="M10432" i="1"/>
  <c r="M11200" i="1"/>
  <c r="M11976" i="1"/>
  <c r="M12456" i="1"/>
  <c r="M13048" i="1"/>
  <c r="M13640" i="1"/>
  <c r="M14184" i="1"/>
  <c r="M14744" i="1"/>
  <c r="M15304" i="1"/>
  <c r="M266" i="1"/>
  <c r="M1870" i="1"/>
  <c r="M3043" i="1"/>
  <c r="M4371" i="1"/>
  <c r="M538" i="1"/>
  <c r="M1679" i="1"/>
  <c r="M2741" i="1"/>
  <c r="M3804" i="1"/>
  <c r="M4852" i="1"/>
  <c r="M1077" i="1"/>
  <c r="M2101" i="1"/>
  <c r="M3197" i="1"/>
  <c r="M4261" i="1"/>
  <c r="M5113" i="1"/>
  <c r="M1155" i="1"/>
  <c r="M2254" i="1"/>
  <c r="M3433" i="1"/>
  <c r="M4450" i="1"/>
  <c r="M646" i="1"/>
  <c r="M1770" i="1"/>
  <c r="M2947" i="1"/>
  <c r="M3897" i="1"/>
  <c r="M4280" i="1"/>
  <c r="M1289" i="1"/>
  <c r="M5765" i="1"/>
  <c r="M2954" i="1"/>
  <c r="M6966" i="1"/>
  <c r="M4631" i="1"/>
  <c r="M7591" i="1"/>
  <c r="M1556" i="1"/>
  <c r="M4655" i="1"/>
  <c r="M7087" i="1"/>
  <c r="M385" i="1"/>
  <c r="M4714" i="1"/>
  <c r="M7865" i="1"/>
  <c r="M9961" i="1"/>
  <c r="M668" i="1"/>
  <c r="M4081" i="1"/>
  <c r="M6571" i="1"/>
  <c r="M8330" i="1"/>
  <c r="M9546" i="1"/>
  <c r="M10746" i="1"/>
  <c r="M1781" i="1"/>
  <c r="M4057" i="1"/>
  <c r="M5740" i="1"/>
  <c r="M7340" i="1"/>
  <c r="M8667" i="1"/>
  <c r="M9867" i="1"/>
  <c r="M11035" i="1"/>
  <c r="M342" i="1"/>
  <c r="M2620" i="1"/>
  <c r="M4748" i="1"/>
  <c r="M6328" i="1"/>
  <c r="M7875" i="1"/>
  <c r="M9155" i="1"/>
  <c r="M10259" i="1"/>
  <c r="M11187" i="1"/>
  <c r="M988" i="1"/>
  <c r="M3109" i="1"/>
  <c r="M5131" i="1"/>
  <c r="M6667" i="1"/>
  <c r="M8167" i="1"/>
  <c r="M9447" i="1"/>
  <c r="M10599" i="1"/>
  <c r="M11798" i="1"/>
  <c r="M12710" i="1"/>
  <c r="M13606" i="1"/>
  <c r="M14246" i="1"/>
  <c r="M14854" i="1"/>
  <c r="M1405" i="1"/>
  <c r="M2770" i="1"/>
  <c r="M4405" i="1"/>
  <c r="M5448" i="1"/>
  <c r="M6441" i="1"/>
  <c r="M7632" i="1"/>
  <c r="M8404" i="1"/>
  <c r="M9215" i="1"/>
  <c r="M10111" i="1"/>
  <c r="M10815" i="1"/>
  <c r="M11604" i="1"/>
  <c r="M12295" i="1"/>
  <c r="M12887" i="1"/>
  <c r="M13431" i="1"/>
  <c r="M14103" i="1"/>
  <c r="M14679" i="1"/>
  <c r="M15319" i="1"/>
  <c r="M579" i="1"/>
  <c r="M2130" i="1"/>
  <c r="M3646" i="1"/>
  <c r="M4963" i="1"/>
  <c r="M5933" i="1"/>
  <c r="M7069" i="1"/>
  <c r="M8044" i="1"/>
  <c r="M8832" i="1"/>
  <c r="M9749" i="1"/>
  <c r="M10453" i="1"/>
  <c r="M11221" i="1"/>
  <c r="M12008" i="1"/>
  <c r="M12552" i="1"/>
  <c r="M13064" i="1"/>
  <c r="M13672" i="1"/>
  <c r="M14200" i="1"/>
  <c r="M14760" i="1"/>
  <c r="M328" i="1"/>
  <c r="M1903" i="1"/>
  <c r="M3195" i="1"/>
  <c r="M4410" i="1"/>
  <c r="M582" i="1"/>
  <c r="M1829" i="1"/>
  <c r="M2780" i="1"/>
  <c r="M3841" i="1"/>
  <c r="M4881" i="1"/>
  <c r="M1114" i="1"/>
  <c r="M2138" i="1"/>
  <c r="M3237" i="1"/>
  <c r="M4413" i="1"/>
  <c r="M5138" i="1"/>
  <c r="M1306" i="1"/>
  <c r="M2297" i="1"/>
  <c r="M3469" i="1"/>
  <c r="M4482" i="1"/>
  <c r="M694" i="1"/>
  <c r="M1810" i="1"/>
  <c r="M2985" i="1"/>
  <c r="M4046" i="1"/>
  <c r="M557" i="1"/>
  <c r="M1879" i="1"/>
  <c r="M41" i="1"/>
  <c r="M2496" i="1"/>
  <c r="M3485" i="1"/>
  <c r="M7397" i="1"/>
  <c r="M74" i="1"/>
  <c r="M4934" i="1"/>
  <c r="M1972" i="1"/>
  <c r="M6199" i="1"/>
  <c r="M2795" i="1"/>
  <c r="M5583" i="1"/>
  <c r="M2259" i="1"/>
  <c r="M6035" i="1"/>
  <c r="M8841" i="1"/>
  <c r="M10681" i="1"/>
  <c r="M2033" i="1"/>
  <c r="M5099" i="1"/>
  <c r="M7467" i="1"/>
  <c r="M8810" i="1"/>
  <c r="M9962" i="1"/>
  <c r="M11226" i="1"/>
  <c r="M289" i="1"/>
  <c r="M2577" i="1"/>
  <c r="M4737" i="1"/>
  <c r="M6252" i="1"/>
  <c r="M7851" i="1"/>
  <c r="M9131" i="1"/>
  <c r="M10251" i="1"/>
  <c r="M11515" i="1"/>
  <c r="M121" i="1"/>
  <c r="M1197" i="1"/>
  <c r="M3445" i="1"/>
  <c r="M5345" i="1"/>
  <c r="M6904" i="1"/>
  <c r="M8307" i="1"/>
  <c r="M9571" i="1"/>
  <c r="M10563" i="1"/>
  <c r="M11491" i="1"/>
  <c r="M1708" i="1"/>
  <c r="M3948" i="1"/>
  <c r="M5700" i="1"/>
  <c r="M7292" i="1"/>
  <c r="M8594" i="1"/>
  <c r="M9854" i="1"/>
  <c r="M11006" i="1"/>
  <c r="M12102" i="1"/>
  <c r="M13062" i="1"/>
  <c r="M13830" i="1"/>
  <c r="M14406" i="1"/>
  <c r="M14966" i="1"/>
  <c r="M67" i="1"/>
  <c r="M1746" i="1"/>
  <c r="M3341" i="1"/>
  <c r="M4562" i="1"/>
  <c r="M5617" i="1"/>
  <c r="M6812" i="1"/>
  <c r="M7828" i="1"/>
  <c r="M8552" i="1"/>
  <c r="M9448" i="1"/>
  <c r="M10216" i="1"/>
  <c r="M11071" i="1"/>
  <c r="M11863" i="1"/>
  <c r="M12391" i="1"/>
  <c r="M13015" i="1"/>
  <c r="M13655" i="1"/>
  <c r="M14279" i="1"/>
  <c r="M14823" i="1"/>
  <c r="M1070" i="1"/>
  <c r="M2701" i="1"/>
  <c r="M3950" i="1"/>
  <c r="M5106" i="1"/>
  <c r="M6330" i="1"/>
  <c r="M7354" i="1"/>
  <c r="M8192" i="1"/>
  <c r="M9088" i="1"/>
  <c r="M9836" i="1"/>
  <c r="M10645" i="1"/>
  <c r="M11541" i="1"/>
  <c r="M12088" i="1"/>
  <c r="M12648" i="1"/>
  <c r="M13256" i="1"/>
  <c r="M13816" i="1"/>
  <c r="M14328" i="1"/>
  <c r="M14920" i="1"/>
  <c r="M995" i="1"/>
  <c r="M2171" i="1"/>
  <c r="M3460" i="1"/>
  <c r="M4795" i="1"/>
  <c r="M959" i="1"/>
  <c r="M1985" i="1"/>
  <c r="M3084" i="1"/>
  <c r="M4260" i="1"/>
  <c r="M5024" i="1"/>
  <c r="M88" i="1"/>
  <c r="M1378" i="1"/>
  <c r="M2365" i="1"/>
  <c r="M3538" i="1"/>
  <c r="M4541" i="1"/>
  <c r="M274" i="1"/>
  <c r="M1498" i="1"/>
  <c r="M2670" i="1"/>
  <c r="M3731" i="1"/>
  <c r="M4658" i="1"/>
  <c r="M1050" i="1"/>
  <c r="M2223" i="1"/>
  <c r="M3177" i="1"/>
  <c r="M4237" i="1"/>
  <c r="M5178" i="1"/>
  <c r="M5977" i="1"/>
  <c r="M6714" i="1"/>
  <c r="M7597" i="1"/>
  <c r="M8204" i="1"/>
  <c r="M8821" i="1"/>
  <c r="M9484" i="1"/>
  <c r="M10016" i="1"/>
  <c r="M10613" i="1"/>
  <c r="M11276" i="1"/>
  <c r="M11824" i="1"/>
  <c r="M12240" i="1"/>
  <c r="M12736" i="1"/>
  <c r="M13168" i="1"/>
  <c r="M13632" i="1"/>
  <c r="M14128" i="1"/>
  <c r="M14528" i="1"/>
  <c r="M14976" i="1"/>
  <c r="M508" i="1"/>
  <c r="M2565" i="1"/>
  <c r="M4803" i="1"/>
  <c r="M5966" i="1"/>
  <c r="M7066" i="1"/>
  <c r="M8112" i="1"/>
  <c r="M8822" i="1"/>
  <c r="M9617" i="1"/>
  <c r="M10501" i="1"/>
  <c r="M11297" i="1"/>
  <c r="M11948" i="1"/>
  <c r="M12609" i="1"/>
  <c r="M13185" i="1"/>
  <c r="M13804" i="1"/>
  <c r="M14465" i="1"/>
  <c r="M14997" i="1"/>
  <c r="M7708" i="1"/>
  <c r="M10392" i="1"/>
  <c r="M12527" i="1"/>
  <c r="M14235" i="1"/>
  <c r="M11740" i="1"/>
  <c r="M13553" i="1"/>
  <c r="M12978" i="1"/>
  <c r="M14302" i="1"/>
  <c r="M924" i="1"/>
  <c r="M5906" i="1"/>
  <c r="M511" i="1"/>
  <c r="M2572" i="1"/>
  <c r="M4804" i="1"/>
  <c r="M5968" i="1"/>
  <c r="M7070" i="1"/>
  <c r="M8113" i="1"/>
  <c r="M8823" i="1"/>
  <c r="M9622" i="1"/>
  <c r="M10502" i="1"/>
  <c r="M11298" i="1"/>
  <c r="M11865" i="1"/>
  <c r="M12354" i="1"/>
  <c r="M12781" i="1"/>
  <c r="M13229" i="1"/>
  <c r="M13721" i="1"/>
  <c r="M14146" i="1"/>
  <c r="M14594" i="1"/>
  <c r="M15085" i="1"/>
  <c r="M7673" i="1"/>
  <c r="M9680" i="1"/>
  <c r="M11644" i="1"/>
  <c r="M13019" i="1"/>
  <c r="M14383" i="1"/>
  <c r="M11333" i="1"/>
  <c r="M13084" i="1"/>
  <c r="M14364" i="1"/>
  <c r="M13490" i="1"/>
  <c r="M15005" i="1"/>
  <c r="M4660" i="1"/>
  <c r="M7234" i="1"/>
  <c r="M609" i="1"/>
  <c r="M2194" i="1"/>
  <c r="M3789" i="1"/>
  <c r="M5252" i="1"/>
  <c r="M6009" i="1"/>
  <c r="M6802" i="1"/>
  <c r="M7672" i="1"/>
  <c r="M8258" i="1"/>
  <c r="M8855" i="1"/>
  <c r="M9508" i="1"/>
  <c r="M10078" i="1"/>
  <c r="M10674" i="1"/>
  <c r="M11330" i="1"/>
  <c r="M11843" i="1"/>
  <c r="M12291" i="1"/>
  <c r="M12782" i="1"/>
  <c r="M13210" i="1"/>
  <c r="M13658" i="1"/>
  <c r="M14147" i="1"/>
  <c r="M14574" i="1"/>
  <c r="M15022" i="1"/>
  <c r="M7261" i="1"/>
  <c r="M8943" i="1"/>
  <c r="M10676" i="1"/>
  <c r="M12379" i="1"/>
  <c r="M13659" i="1"/>
  <c r="M14916" i="1"/>
  <c r="M11953" i="1"/>
  <c r="M13212" i="1"/>
  <c r="M14513" i="1"/>
  <c r="M13746" i="1"/>
  <c r="M15305" i="1"/>
  <c r="M4708" i="1"/>
  <c r="M7081" i="1"/>
  <c r="M1134" i="1"/>
  <c r="M2729" i="1"/>
  <c r="M4465" i="1"/>
  <c r="M5481" i="1"/>
  <c r="M6393" i="1"/>
  <c r="M801" i="1"/>
  <c r="M2427" i="1"/>
  <c r="M4174" i="1"/>
  <c r="M5328" i="1"/>
  <c r="M6126" i="1"/>
  <c r="M7002" i="1"/>
  <c r="M7746" i="1"/>
  <c r="M8348" i="1"/>
  <c r="M9085" i="1"/>
  <c r="M9654" i="1"/>
  <c r="M10509" i="1"/>
  <c r="M12293" i="1"/>
  <c r="M921" i="1"/>
  <c r="M2671" i="1"/>
  <c r="M4188" i="1"/>
  <c r="M5371" i="1"/>
  <c r="M6244" i="1"/>
  <c r="M7003" i="1"/>
  <c r="M7778" i="1"/>
  <c r="M8433" i="1"/>
  <c r="M9005" i="1"/>
  <c r="M9601" i="1"/>
  <c r="M10254" i="1"/>
  <c r="M10822" i="1"/>
  <c r="M11421" i="1"/>
  <c r="M11977" i="1"/>
  <c r="M12466" i="1"/>
  <c r="M12914" i="1"/>
  <c r="M15325" i="1"/>
  <c r="M1308" i="1"/>
  <c r="M3053" i="1"/>
  <c r="M4548" i="1"/>
  <c r="M5564" i="1"/>
  <c r="M6434" i="1"/>
  <c r="M7195" i="1"/>
  <c r="M7922" i="1"/>
  <c r="M8578" i="1"/>
  <c r="M9144" i="1"/>
  <c r="M9743" i="1"/>
  <c r="M10398" i="1"/>
  <c r="M10967" i="1"/>
  <c r="M11566" i="1"/>
  <c r="M12083" i="1"/>
  <c r="M12510" i="1"/>
  <c r="M12958" i="1"/>
  <c r="M13450" i="1"/>
  <c r="M13875" i="1"/>
  <c r="M14558" i="1"/>
  <c r="M1317" i="1"/>
  <c r="M2913" i="1"/>
  <c r="M4612" i="1"/>
  <c r="M5571" i="1"/>
  <c r="M6366" i="1"/>
  <c r="M7242" i="1"/>
  <c r="M7927" i="1"/>
  <c r="M8526" i="1"/>
  <c r="M9181" i="1"/>
  <c r="M9750" i="1"/>
  <c r="M10349" i="1"/>
  <c r="M10999" i="1"/>
  <c r="M11569" i="1"/>
  <c r="M12045" i="1"/>
  <c r="M12537" i="1"/>
  <c r="M12962" i="1"/>
  <c r="M13410" i="1"/>
  <c r="M13901" i="1"/>
  <c r="M14329" i="1"/>
  <c r="M14777" i="1"/>
  <c r="M15266" i="1"/>
  <c r="M935" i="1"/>
  <c r="M2685" i="1"/>
  <c r="M4205" i="1"/>
  <c r="M5384" i="1"/>
  <c r="M6256" i="1"/>
  <c r="M7016" i="1"/>
  <c r="M7790" i="1"/>
  <c r="M8440" i="1"/>
  <c r="M9010" i="1"/>
  <c r="M9607" i="1"/>
  <c r="M10263" i="1"/>
  <c r="M10831" i="1"/>
  <c r="M11428" i="1"/>
  <c r="M11918" i="1"/>
  <c r="M12259" i="1"/>
  <c r="M12602" i="1"/>
  <c r="M12942" i="1"/>
  <c r="M13283" i="1"/>
  <c r="M13626" i="1"/>
  <c r="M13966" i="1"/>
  <c r="M14307" i="1"/>
  <c r="M14650" i="1"/>
  <c r="M14990" i="1"/>
  <c r="M15331" i="1"/>
  <c r="M3149" i="1"/>
  <c r="M5660" i="1"/>
  <c r="M7284" i="1"/>
  <c r="M8607" i="1"/>
  <c r="M9645" i="1"/>
  <c r="M10685" i="1"/>
  <c r="M11710" i="1"/>
  <c r="M12495" i="1"/>
  <c r="M13268" i="1"/>
  <c r="M14053" i="1"/>
  <c r="M14836" i="1"/>
  <c r="M15180" i="1"/>
  <c r="M10951" i="1"/>
  <c r="M13236" i="1"/>
  <c r="M10500" i="1"/>
  <c r="M13237" i="1"/>
  <c r="M11828" i="1"/>
  <c r="M14069" i="1"/>
  <c r="M14220" i="1"/>
  <c r="M2835" i="1"/>
  <c r="M8417" i="1"/>
  <c r="M11622" i="1"/>
  <c r="M14028" i="1"/>
  <c r="M2842" i="1"/>
  <c r="M8836" i="1"/>
  <c r="M11882" i="1"/>
  <c r="M14225" i="1"/>
  <c r="M13067" i="1"/>
  <c r="M8846" i="1"/>
  <c r="M12671" i="1"/>
  <c r="M7664" i="1"/>
  <c r="M11946" i="1"/>
  <c r="M15071" i="1"/>
  <c r="M7666" i="1"/>
  <c r="M11947" i="1"/>
  <c r="M15019" i="1"/>
  <c r="M7476" i="1"/>
  <c r="M11809" i="1"/>
  <c r="M14929" i="1"/>
  <c r="M1327" i="1"/>
  <c r="M4554" i="1"/>
  <c r="M6377" i="1"/>
  <c r="M7933" i="1"/>
  <c r="M9062" i="1"/>
  <c r="M10098" i="1"/>
  <c r="M11144" i="1"/>
  <c r="M12052" i="1"/>
  <c r="M12837" i="1"/>
  <c r="M13620" i="1"/>
  <c r="M14397" i="1"/>
  <c r="M9134" i="1"/>
  <c r="M12306" i="1"/>
  <c r="M14651" i="1"/>
  <c r="M12159" i="1"/>
  <c r="M14604" i="1"/>
  <c r="M13970" i="1"/>
  <c r="M13140" i="1"/>
  <c r="M6717" i="1"/>
  <c r="M10321" i="1"/>
  <c r="M13345" i="1"/>
  <c r="M7816" i="1"/>
  <c r="M11038" i="1"/>
  <c r="M13541" i="1"/>
  <c r="M12043" i="1"/>
  <c r="M14866" i="1"/>
  <c r="M6947" i="1"/>
  <c r="M11516" i="1"/>
  <c r="M14674" i="1"/>
  <c r="M7474" i="1"/>
  <c r="M11707" i="1"/>
  <c r="M14825" i="1"/>
  <c r="M6564" i="1"/>
  <c r="M11197" i="1"/>
  <c r="M14539" i="1"/>
  <c r="M6478" i="1"/>
  <c r="M11204" i="1"/>
  <c r="M14441" i="1"/>
  <c r="M124" i="1"/>
  <c r="M3553" i="1"/>
  <c r="M5883" i="1"/>
  <c r="M7506" i="1"/>
  <c r="M8735" i="1"/>
  <c r="M9782" i="1"/>
  <c r="M10824" i="1"/>
  <c r="M11817" i="1"/>
  <c r="M12597" i="1"/>
  <c r="M13374" i="1"/>
  <c r="M14159" i="1"/>
  <c r="M14932" i="1"/>
  <c r="M9462" i="1"/>
  <c r="M12351" i="1"/>
  <c r="M14844" i="1"/>
  <c r="M12556" i="1"/>
  <c r="M14945" i="1"/>
  <c r="M13243" i="1"/>
  <c r="M12901" i="1"/>
  <c r="M14995" i="1"/>
  <c r="M6025" i="1"/>
  <c r="M9805" i="1"/>
  <c r="M12859" i="1"/>
  <c r="M15146" i="1"/>
  <c r="M6224" i="1"/>
  <c r="M9870" i="1"/>
  <c r="M12713" i="1"/>
  <c r="M15055" i="1"/>
  <c r="M13601" i="1"/>
  <c r="M2481" i="1"/>
  <c r="M9500" i="1"/>
  <c r="M13162" i="1"/>
  <c r="M1089" i="1"/>
  <c r="M8984" i="1"/>
  <c r="M12777" i="1"/>
  <c r="M8136" i="1"/>
  <c r="M12242" i="1"/>
  <c r="M8791" i="1"/>
  <c r="M12733" i="1"/>
  <c r="M1772" i="1"/>
  <c r="M4845" i="1"/>
  <c r="M6602" i="1"/>
  <c r="M8391" i="1"/>
  <c r="M3170" i="1"/>
  <c r="M5692" i="1"/>
  <c r="M7321" i="1"/>
  <c r="M8621" i="1"/>
  <c r="M9661" i="1"/>
  <c r="M1173" i="1"/>
  <c r="M4428" i="1"/>
  <c r="M6304" i="1"/>
  <c r="M7877" i="1"/>
  <c r="M9014" i="1"/>
  <c r="M10056" i="1"/>
  <c r="M11094" i="1"/>
  <c r="M2188" i="1"/>
  <c r="M5181" i="1"/>
  <c r="M6825" i="1"/>
  <c r="M8252" i="1"/>
  <c r="M9348" i="1"/>
  <c r="M10382" i="1"/>
  <c r="M11425" i="1"/>
  <c r="M12266" i="1"/>
  <c r="M5781" i="1"/>
  <c r="M2974" i="1"/>
  <c r="M7655" i="1"/>
  <c r="M4719" i="1"/>
  <c r="M528" i="1"/>
  <c r="M7881" i="1"/>
  <c r="M4111" i="1"/>
  <c r="M8394" i="1"/>
  <c r="M10762" i="1"/>
  <c r="M4113" i="1"/>
  <c r="M7361" i="1"/>
  <c r="M9883" i="1"/>
  <c r="M2649" i="1"/>
  <c r="M6412" i="1"/>
  <c r="M9171" i="1"/>
  <c r="M11203" i="1"/>
  <c r="M1025" i="1"/>
  <c r="M5188" i="1"/>
  <c r="M8210" i="1"/>
  <c r="M10622" i="1"/>
  <c r="M12726" i="1"/>
  <c r="M14262" i="1"/>
  <c r="M1485" i="1"/>
  <c r="M4437" i="1"/>
  <c r="M6472" i="1"/>
  <c r="M8468" i="1"/>
  <c r="M10132" i="1"/>
  <c r="M11624" i="1"/>
  <c r="M12919" i="1"/>
  <c r="M14135" i="1"/>
  <c r="M15335" i="1"/>
  <c r="M816" i="1"/>
  <c r="M3689" i="1"/>
  <c r="M5961" i="1"/>
  <c r="M8085" i="1"/>
  <c r="M9772" i="1"/>
  <c r="M11264" i="1"/>
  <c r="M12584" i="1"/>
  <c r="M13688" i="1"/>
  <c r="M14792" i="1"/>
  <c r="M1941" i="1"/>
  <c r="M4439" i="1"/>
  <c r="M1871" i="1"/>
  <c r="M3877" i="1"/>
  <c r="M1149" i="1"/>
  <c r="M3277" i="1"/>
  <c r="M5197" i="1"/>
  <c r="M30" i="1"/>
  <c r="M2330" i="1"/>
  <c r="M4546" i="1"/>
  <c r="M1849" i="1"/>
  <c r="M4122" i="1"/>
  <c r="M5234" i="1"/>
  <c r="M6458" i="1"/>
  <c r="M7395" i="1"/>
  <c r="M8288" i="1"/>
  <c r="M9184" i="1"/>
  <c r="M9932" i="1"/>
  <c r="M10741" i="1"/>
  <c r="M11573" i="1"/>
  <c r="M12176" i="1"/>
  <c r="M12768" i="1"/>
  <c r="M13440" i="1"/>
  <c r="M13968" i="1"/>
  <c r="M14576" i="1"/>
  <c r="M15248" i="1"/>
  <c r="M3178" i="1"/>
  <c r="M5435" i="1"/>
  <c r="M6835" i="1"/>
  <c r="M8166" i="1"/>
  <c r="M9308" i="1"/>
  <c r="M10245" i="1"/>
  <c r="M11382" i="1"/>
  <c r="M12309" i="1"/>
  <c r="M13121" i="1"/>
  <c r="M13909" i="1"/>
  <c r="M14700" i="1"/>
  <c r="M7417" i="1"/>
  <c r="M10564" i="1"/>
  <c r="M13636" i="1"/>
  <c r="M10849" i="1"/>
  <c r="M13829" i="1"/>
  <c r="M14322" i="1"/>
  <c r="T22" i="1"/>
  <c r="M6589" i="1"/>
  <c r="M2268" i="1"/>
  <c r="M4916" i="1"/>
  <c r="M6618" i="1"/>
  <c r="M7830" i="1"/>
  <c r="M8910" i="1"/>
  <c r="M10103" i="1"/>
  <c r="M11127" i="1"/>
  <c r="M11970" i="1"/>
  <c r="M12569" i="1"/>
  <c r="M13165" i="1"/>
  <c r="M13762" i="1"/>
  <c r="M14425" i="1"/>
  <c r="M14957" i="1"/>
  <c r="M8031" i="1"/>
  <c r="M10789" i="1"/>
  <c r="M12804" i="1"/>
  <c r="M14724" i="1"/>
  <c r="M12229" i="1"/>
  <c r="M14172" i="1"/>
  <c r="M13641" i="1"/>
  <c r="M14858" i="1"/>
  <c r="M3282" i="1"/>
  <c r="M7577" i="1"/>
  <c r="M1966" i="1"/>
  <c r="M4163" i="1"/>
  <c r="M5628" i="1"/>
  <c r="M6690" i="1"/>
  <c r="M7743" i="1"/>
  <c r="M8626" i="1"/>
  <c r="M9336" i="1"/>
  <c r="M10162" i="1"/>
  <c r="M11044" i="1"/>
  <c r="M11779" i="1"/>
  <c r="M12398" i="1"/>
  <c r="M12995" i="1"/>
  <c r="M13594" i="1"/>
  <c r="M14190" i="1"/>
  <c r="M14851" i="1"/>
  <c r="M5596" i="1"/>
  <c r="M9199" i="1"/>
  <c r="M11759" i="1"/>
  <c r="M13467" i="1"/>
  <c r="M15236" i="1"/>
  <c r="M12593" i="1"/>
  <c r="M14341" i="1"/>
  <c r="M13897" i="1"/>
  <c r="M15326" i="1"/>
  <c r="M3437" i="1"/>
  <c r="M7421" i="1"/>
  <c r="M895" i="1"/>
  <c r="M3107" i="1"/>
  <c r="M5038" i="1"/>
  <c r="M6280" i="1"/>
  <c r="M1819" i="1"/>
  <c r="M3716" i="1"/>
  <c r="M5443" i="1"/>
  <c r="M6621" i="1"/>
  <c r="M7643" i="1"/>
  <c r="M8486" i="1"/>
  <c r="M9372" i="1"/>
  <c r="M10337" i="1"/>
  <c r="M14577" i="1"/>
  <c r="M95" i="1"/>
  <c r="M2218" i="1"/>
  <c r="M4417" i="1"/>
  <c r="M5864" i="1"/>
  <c r="M6888" i="1"/>
  <c r="M7921" i="1"/>
  <c r="M8718" i="1"/>
  <c r="M9517" i="1"/>
  <c r="M10310" i="1"/>
  <c r="M11191" i="1"/>
  <c r="M11849" i="1"/>
  <c r="M12530" i="1"/>
  <c r="M14258" i="1"/>
  <c r="M1689" i="1"/>
  <c r="M3812" i="1"/>
  <c r="M5451" i="1"/>
  <c r="M6512" i="1"/>
  <c r="M7680" i="1"/>
  <c r="M8407" i="1"/>
  <c r="M9231" i="1"/>
  <c r="M10114" i="1"/>
  <c r="M10882" i="1"/>
  <c r="M11699" i="1"/>
  <c r="M12298" i="1"/>
  <c r="M12894" i="1"/>
  <c r="M13491" i="1"/>
  <c r="M14154" i="1"/>
  <c r="M1548" i="1"/>
  <c r="M3899" i="1"/>
  <c r="M5456" i="1"/>
  <c r="M6558" i="1"/>
  <c r="M7618" i="1"/>
  <c r="M8439" i="1"/>
  <c r="M9238" i="1"/>
  <c r="M10118" i="1"/>
  <c r="M10830" i="1"/>
  <c r="M11654" i="1"/>
  <c r="M12322" i="1"/>
  <c r="M12898" i="1"/>
  <c r="M13517" i="1"/>
  <c r="M14114" i="1"/>
  <c r="M14713" i="1"/>
  <c r="M15309" i="1"/>
  <c r="M122" i="1"/>
  <c r="M2233" i="1"/>
  <c r="M4430" i="1"/>
  <c r="M5876" i="1"/>
  <c r="M6900" i="1"/>
  <c r="M7928" i="1"/>
  <c r="M8727" i="1"/>
  <c r="M9522" i="1"/>
  <c r="M10319" i="1"/>
  <c r="M11202" i="1"/>
  <c r="M11854" i="1"/>
  <c r="M12302" i="1"/>
  <c r="M12794" i="1"/>
  <c r="M13219" i="1"/>
  <c r="M13667" i="1"/>
  <c r="M14158" i="1"/>
  <c r="M14586" i="1"/>
  <c r="M15034" i="1"/>
  <c r="M2538" i="1"/>
  <c r="M5881" i="1"/>
  <c r="M8078" i="1"/>
  <c r="M9444" i="1"/>
  <c r="M10808" i="1"/>
  <c r="M12155" i="1"/>
  <c r="M13131" i="1"/>
  <c r="M14155" i="1"/>
  <c r="M15273" i="1"/>
  <c r="M10300" i="1"/>
  <c r="M13523" i="1"/>
  <c r="M12213" i="1"/>
  <c r="M15140" i="1"/>
  <c r="M14356" i="1"/>
  <c r="M7728" i="1"/>
  <c r="M12028" i="1"/>
  <c r="M15339" i="1"/>
  <c r="M8193" i="1"/>
  <c r="M12177" i="1"/>
  <c r="M11700" i="1"/>
  <c r="M15356" i="1"/>
  <c r="M9360" i="1"/>
  <c r="M14433" i="1"/>
  <c r="M6760" i="1"/>
  <c r="M12340" i="1"/>
  <c r="M4787" i="1"/>
  <c r="M11261" i="1"/>
  <c r="M10032" i="1"/>
  <c r="M14347" i="1"/>
  <c r="M1729" i="1"/>
  <c r="M5682" i="1"/>
  <c r="M7696" i="1"/>
  <c r="M9188" i="1"/>
  <c r="M10692" i="1"/>
  <c r="M11915" i="1"/>
  <c r="M12939" i="1"/>
  <c r="M14057" i="1"/>
  <c r="M8164" i="1"/>
  <c r="M12649" i="1"/>
  <c r="M10832" i="1"/>
  <c r="M14207" i="1"/>
  <c r="M14267" i="1"/>
  <c r="M14314" i="1"/>
  <c r="M5809" i="1"/>
  <c r="M10716" i="1"/>
  <c r="M14655" i="1"/>
  <c r="M6940" i="1"/>
  <c r="M11430" i="1"/>
  <c r="M14860" i="1"/>
  <c r="M14378" i="1"/>
  <c r="M7760" i="1"/>
  <c r="M13309" i="1"/>
  <c r="M6152" i="1"/>
  <c r="M12093" i="1"/>
  <c r="M2921" i="1"/>
  <c r="M10414" i="1"/>
  <c r="M14927" i="1"/>
  <c r="M9381" i="1"/>
  <c r="M13857" i="1"/>
  <c r="M686" i="1"/>
  <c r="M5130" i="1"/>
  <c r="M7203" i="1"/>
  <c r="M8870" i="1"/>
  <c r="M10372" i="1"/>
  <c r="M11663" i="1"/>
  <c r="M12691" i="1"/>
  <c r="M13819" i="1"/>
  <c r="M14795" i="1"/>
  <c r="M9844" i="1"/>
  <c r="M13772" i="1"/>
  <c r="M12114" i="1"/>
  <c r="M15231" i="1"/>
  <c r="M14607" i="1"/>
  <c r="M14561" i="1"/>
  <c r="M6628" i="1"/>
  <c r="M11835" i="1"/>
  <c r="M14709" i="1"/>
  <c r="M6722" i="1"/>
  <c r="M11689" i="1"/>
  <c r="M14611" i="1"/>
  <c r="M13941" i="1"/>
  <c r="M7560" i="1"/>
  <c r="M12580" i="1"/>
  <c r="M2692" i="1"/>
  <c r="M11319" i="1"/>
  <c r="M15313" i="1"/>
  <c r="M8728" i="1"/>
  <c r="M14049" i="1"/>
  <c r="M7926" i="1"/>
  <c r="M13119" i="1"/>
  <c r="M126" i="1"/>
  <c r="M4380" i="1"/>
  <c r="M6795" i="1"/>
  <c r="M2563" i="1"/>
  <c r="M5885" i="1"/>
  <c r="M8101" i="1"/>
  <c r="M9468" i="1"/>
  <c r="M2993" i="1"/>
  <c r="M6000" i="1"/>
  <c r="M8023" i="1"/>
  <c r="M9604" i="1"/>
  <c r="M10895" i="1"/>
  <c r="M4005" i="1"/>
  <c r="M6522" i="1"/>
  <c r="M8415" i="1"/>
  <c r="M9926" i="1"/>
  <c r="M11231" i="1"/>
  <c r="M12367" i="1"/>
  <c r="M1243" i="1"/>
  <c r="M4453" i="1"/>
  <c r="M6338" i="1"/>
  <c r="M7900" i="1"/>
  <c r="M9032" i="1"/>
  <c r="M10070" i="1"/>
  <c r="M11110" i="1"/>
  <c r="M12030" i="1"/>
  <c r="M12815" i="1"/>
  <c r="M13588" i="1"/>
  <c r="M14373" i="1"/>
  <c r="M15156" i="1"/>
  <c r="M279" i="1"/>
  <c r="M3675" i="1"/>
  <c r="M5923" i="1"/>
  <c r="M7555" i="1"/>
  <c r="M8776" i="1"/>
  <c r="M9814" i="1"/>
  <c r="M10854" i="1"/>
  <c r="M11838" i="1"/>
  <c r="M12623" i="1"/>
  <c r="M13396" i="1"/>
  <c r="M14181" i="1"/>
  <c r="M14964" i="1"/>
  <c r="M2865" i="1"/>
  <c r="M5539" i="1"/>
  <c r="M7162" i="1"/>
  <c r="M8504" i="1"/>
  <c r="M9558" i="1"/>
  <c r="M10799" i="1"/>
  <c r="M12577" i="1"/>
  <c r="M3902" i="1"/>
  <c r="M9816" i="1"/>
  <c r="M13409" i="1"/>
  <c r="M5241" i="1"/>
  <c r="M10608" i="1"/>
  <c r="M13994" i="1"/>
  <c r="M3923" i="1"/>
  <c r="M10095" i="1"/>
  <c r="M13563" i="1"/>
  <c r="M3323" i="1"/>
  <c r="M9957" i="1"/>
  <c r="M13417" i="1"/>
  <c r="M2645" i="1"/>
  <c r="M13938" i="1"/>
  <c r="M6844" i="1"/>
  <c r="M10247" i="1"/>
  <c r="M12462" i="1"/>
  <c r="M14915" i="1"/>
  <c r="M13743" i="1"/>
  <c r="M14194" i="1"/>
  <c r="M7721" i="1"/>
  <c r="M3332" i="1"/>
  <c r="M5555" i="1"/>
  <c r="M8573" i="1"/>
  <c r="M4603" i="1"/>
  <c r="M7076" i="1"/>
  <c r="M9629" i="1"/>
  <c r="M11997" i="1"/>
  <c r="M5600" i="1"/>
  <c r="M8606" i="1"/>
  <c r="M9316" i="1"/>
  <c r="M11763" i="1"/>
  <c r="M13578" i="1"/>
  <c r="M1773" i="1"/>
  <c r="M6672" i="1"/>
  <c r="M9350" i="1"/>
  <c r="M11725" i="1"/>
  <c r="M13581" i="1"/>
  <c r="M14797" i="1"/>
  <c r="M2765" i="1"/>
  <c r="M7089" i="1"/>
  <c r="M9636" i="1"/>
  <c r="M12366" i="1"/>
  <c r="M13731" i="1"/>
  <c r="M15098" i="1"/>
  <c r="M6179" i="1"/>
  <c r="M9701" i="1"/>
  <c r="M13324" i="1"/>
  <c r="M13967" i="1"/>
  <c r="M14753" i="1"/>
  <c r="M12468" i="1"/>
  <c r="M12619" i="1"/>
  <c r="M10149" i="1"/>
  <c r="M12924" i="1"/>
  <c r="M647" i="1"/>
  <c r="M2332" i="1"/>
  <c r="M9389" i="1"/>
  <c r="M13076" i="1"/>
  <c r="M13089" i="1"/>
  <c r="M14699" i="1"/>
  <c r="M11294" i="1"/>
  <c r="M11935" i="1"/>
  <c r="M8647" i="1"/>
  <c r="M12683" i="1"/>
  <c r="M5469" i="1"/>
  <c r="M11860" i="1"/>
  <c r="M14988" i="1"/>
  <c r="M12751" i="1"/>
  <c r="M15145" i="1"/>
  <c r="M15293" i="1"/>
  <c r="M15201" i="1"/>
  <c r="M4955" i="1"/>
  <c r="M14676" i="1"/>
  <c r="M938" i="1"/>
  <c r="M8328" i="1"/>
  <c r="M3603" i="1"/>
  <c r="M9788" i="1"/>
  <c r="M4578" i="1"/>
  <c r="M10125" i="1"/>
  <c r="M1850" i="1"/>
  <c r="M8125" i="1"/>
  <c r="M11311" i="1"/>
  <c r="M13738" i="1"/>
  <c r="M1043" i="1"/>
  <c r="M7822" i="1"/>
  <c r="M11055" i="1"/>
  <c r="M13546" i="1"/>
  <c r="S5" i="1"/>
  <c r="M7460" i="1"/>
  <c r="M10981" i="1"/>
  <c r="M10607" i="1"/>
  <c r="M11380" i="1"/>
  <c r="M10866" i="1"/>
  <c r="M14097" i="1"/>
  <c r="M14004" i="1"/>
  <c r="M2197" i="1"/>
  <c r="M11334" i="1"/>
  <c r="M6816" i="1"/>
  <c r="M8632" i="1"/>
  <c r="M10226" i="1"/>
  <c r="M11870" i="1"/>
  <c r="M13066" i="1"/>
  <c r="M14387" i="1"/>
  <c r="M4204" i="1"/>
  <c r="M7842" i="1"/>
  <c r="M10262" i="1"/>
  <c r="M11057" i="1"/>
  <c r="M13689" i="1"/>
  <c r="M14882" i="1"/>
  <c r="M2841" i="1"/>
  <c r="M7131" i="1"/>
  <c r="M8926" i="1"/>
  <c r="M11343" i="1"/>
  <c r="M12878" i="1"/>
  <c r="M14243" i="1"/>
  <c r="M9776" i="1"/>
  <c r="M13372" i="1"/>
  <c r="M11345" i="1"/>
  <c r="M12171" i="1"/>
  <c r="M8820" i="1"/>
  <c r="M13052" i="1"/>
  <c r="M13201" i="1"/>
  <c r="M11183" i="1"/>
  <c r="M13707" i="1"/>
  <c r="M12287" i="1"/>
  <c r="M11064" i="1"/>
  <c r="M6076" i="1"/>
  <c r="M10949" i="1"/>
  <c r="M14250" i="1"/>
  <c r="M13716" i="1"/>
  <c r="M14891" i="1"/>
  <c r="M7328" i="1"/>
  <c r="M8272" i="1"/>
  <c r="M15209" i="1"/>
  <c r="M9695" i="1"/>
  <c r="M13458" i="1"/>
  <c r="M6693" i="1"/>
  <c r="M4211" i="1"/>
  <c r="M1055" i="1"/>
  <c r="M5263" i="1"/>
  <c r="M1635" i="1"/>
  <c r="M8553" i="1"/>
  <c r="M4736" i="1"/>
  <c r="M8666" i="1"/>
  <c r="M11098" i="1"/>
  <c r="M78" i="1"/>
  <c r="M4568" i="1"/>
  <c r="M7819" i="1"/>
  <c r="M10203" i="1"/>
  <c r="M3301" i="1"/>
  <c r="M6753" i="1"/>
  <c r="M9491" i="1"/>
  <c r="M11459" i="1"/>
  <c r="M1595" i="1"/>
  <c r="M5531" i="1"/>
  <c r="M8551" i="1"/>
  <c r="M10942" i="1"/>
  <c r="M12934" i="1"/>
  <c r="M14326" i="1"/>
  <c r="M1518" i="1"/>
  <c r="M4468" i="1"/>
  <c r="M6754" i="1"/>
  <c r="M8511" i="1"/>
  <c r="M10175" i="1"/>
  <c r="M11767" i="1"/>
  <c r="M12983" i="1"/>
  <c r="M14151" i="1"/>
  <c r="M856" i="1"/>
  <c r="M3725" i="1"/>
  <c r="M6189" i="1"/>
  <c r="M8128" i="1"/>
  <c r="M9792" i="1"/>
  <c r="M11436" i="1"/>
  <c r="M12600" i="1"/>
  <c r="M13704" i="1"/>
  <c r="M14872" i="1"/>
  <c r="M1982" i="1"/>
  <c r="M4739" i="1"/>
  <c r="M1905" i="1"/>
  <c r="M4068" i="1"/>
  <c r="M1189" i="1"/>
  <c r="M3426" i="1"/>
  <c r="M5225" i="1"/>
  <c r="M92" i="1"/>
  <c r="M2595" i="1"/>
  <c r="M4602" i="1"/>
  <c r="M2041" i="1"/>
  <c r="M4158" i="1"/>
  <c r="M5293" i="1"/>
  <c r="M6489" i="1"/>
  <c r="M7513" i="1"/>
  <c r="M8309" i="1"/>
  <c r="M9205" i="1"/>
  <c r="M9952" i="1"/>
  <c r="M10764" i="1"/>
  <c r="M11660" i="1"/>
  <c r="M12208" i="1"/>
  <c r="M12784" i="1"/>
  <c r="M13456" i="1"/>
  <c r="M14048" i="1"/>
  <c r="M14640" i="1"/>
  <c r="M15280" i="1"/>
  <c r="M3249" i="1"/>
  <c r="M5626" i="1"/>
  <c r="M6877" i="1"/>
  <c r="M8197" i="1"/>
  <c r="M9334" i="1"/>
  <c r="M10445" i="1"/>
  <c r="M11409" i="1"/>
  <c r="M12332" i="1"/>
  <c r="M13141" i="1"/>
  <c r="M13953" i="1"/>
  <c r="M14849" i="1"/>
  <c r="M7490" i="1"/>
  <c r="M10735" i="1"/>
  <c r="M13700" i="1"/>
  <c r="M11420" i="1"/>
  <c r="M13893" i="1"/>
  <c r="M14386" i="1"/>
  <c r="M227" i="1"/>
  <c r="M6705" i="1"/>
  <c r="M2417" i="1"/>
  <c r="M4976" i="1"/>
  <c r="M6651" i="1"/>
  <c r="M7970" i="1"/>
  <c r="M9025" i="1"/>
  <c r="M10161" i="1"/>
  <c r="M11158" i="1"/>
  <c r="M11993" i="1"/>
  <c r="M12653" i="1"/>
  <c r="M13186" i="1"/>
  <c r="M13785" i="1"/>
  <c r="M14445" i="1"/>
  <c r="M15042" i="1"/>
  <c r="M8116" i="1"/>
  <c r="M10847" i="1"/>
  <c r="M12868" i="1"/>
  <c r="M14811" i="1"/>
  <c r="M12677" i="1"/>
  <c r="M14236" i="1"/>
  <c r="M13705" i="1"/>
  <c r="M14899" i="1"/>
  <c r="M4270" i="1"/>
  <c r="M7681" i="1"/>
  <c r="M2044" i="1"/>
  <c r="M4242" i="1"/>
  <c r="M5778" i="1"/>
  <c r="M6731" i="1"/>
  <c r="M7774" i="1"/>
  <c r="M8655" i="1"/>
  <c r="M9454" i="1"/>
  <c r="M10191" i="1"/>
  <c r="M11074" i="1"/>
  <c r="M11802" i="1"/>
  <c r="M12419" i="1"/>
  <c r="M13082" i="1"/>
  <c r="M13614" i="1"/>
  <c r="M14211" i="1"/>
  <c r="M14874" i="1"/>
  <c r="M7149" i="1"/>
  <c r="M9253" i="1"/>
  <c r="M11823" i="1"/>
  <c r="M13531" i="1"/>
  <c r="M15300" i="1"/>
  <c r="M12849" i="1"/>
  <c r="M14405" i="1"/>
  <c r="M13981" i="1"/>
  <c r="M15370" i="1"/>
  <c r="M4348" i="1"/>
  <c r="M7537" i="1"/>
  <c r="M986" i="1"/>
  <c r="M3182" i="1"/>
  <c r="M5256" i="1"/>
  <c r="M6313" i="1"/>
  <c r="M1898" i="1"/>
  <c r="M4017" i="1"/>
  <c r="M5485" i="1"/>
  <c r="M6659" i="1"/>
  <c r="M7678" i="1"/>
  <c r="M8517" i="1"/>
  <c r="M9485" i="1"/>
  <c r="M10396" i="1"/>
  <c r="M14218" i="1"/>
  <c r="M222" i="1"/>
  <c r="M2523" i="1"/>
  <c r="M4483" i="1"/>
  <c r="M5904" i="1"/>
  <c r="M6928" i="1"/>
  <c r="M7950" i="1"/>
  <c r="M8833" i="1"/>
  <c r="M9542" i="1"/>
  <c r="M10338" i="1"/>
  <c r="M11222" i="1"/>
  <c r="M11933" i="1"/>
  <c r="M12553" i="1"/>
  <c r="M14429" i="1"/>
  <c r="M1764" i="1"/>
  <c r="M4117" i="1"/>
  <c r="M5488" i="1"/>
  <c r="M6546" i="1"/>
  <c r="M7720" i="1"/>
  <c r="M8519" i="1"/>
  <c r="M9262" i="1"/>
  <c r="M10142" i="1"/>
  <c r="M10910" i="1"/>
  <c r="M11722" i="1"/>
  <c r="M12382" i="1"/>
  <c r="M12915" i="1"/>
  <c r="M13514" i="1"/>
  <c r="M14174" i="1"/>
  <c r="M1621" i="1"/>
  <c r="M3973" i="1"/>
  <c r="M5492" i="1"/>
  <c r="M6595" i="1"/>
  <c r="M7758" i="1"/>
  <c r="M8470" i="1"/>
  <c r="M9265" i="1"/>
  <c r="M10146" i="1"/>
  <c r="M10945" i="1"/>
  <c r="M11682" i="1"/>
  <c r="M12345" i="1"/>
  <c r="M12921" i="1"/>
  <c r="M13538" i="1"/>
  <c r="M14201" i="1"/>
  <c r="M14733" i="1"/>
  <c r="M15330" i="1"/>
  <c r="M242" i="1"/>
  <c r="M2537" i="1"/>
  <c r="M4492" i="1"/>
  <c r="M5915" i="1"/>
  <c r="M6939" i="1"/>
  <c r="M7959" i="1"/>
  <c r="M8839" i="1"/>
  <c r="M9551" i="1"/>
  <c r="M10350" i="1"/>
  <c r="M11230" i="1"/>
  <c r="M11875" i="1"/>
  <c r="M12323" i="1"/>
  <c r="M12814" i="1"/>
  <c r="M13242" i="1"/>
  <c r="M13690" i="1"/>
  <c r="M14179" i="1"/>
  <c r="M14606" i="1"/>
  <c r="M15054" i="1"/>
  <c r="M2714" i="1"/>
  <c r="M5965" i="1"/>
  <c r="M8159" i="1"/>
  <c r="M9519" i="1"/>
  <c r="M10884" i="1"/>
  <c r="M12201" i="1"/>
  <c r="M13179" i="1"/>
  <c r="M14203" i="1"/>
  <c r="M15316" i="1"/>
  <c r="M10498" i="1"/>
  <c r="M13673" i="1"/>
  <c r="M12363" i="1"/>
  <c r="M15285" i="1"/>
  <c r="M14506" i="1"/>
  <c r="M7964" i="1"/>
  <c r="M12175" i="1"/>
  <c r="M8418" i="1"/>
  <c r="M12324" i="1"/>
  <c r="M11941" i="1"/>
  <c r="M9631" i="1"/>
  <c r="M14628" i="1"/>
  <c r="M6971" i="1"/>
  <c r="M12533" i="1"/>
  <c r="M5352" i="1"/>
  <c r="M11521" i="1"/>
  <c r="M10292" i="1"/>
  <c r="M14540" i="1"/>
  <c r="M1934" i="1"/>
  <c r="M5771" i="1"/>
  <c r="M7782" i="1"/>
  <c r="M9263" i="1"/>
  <c r="M10753" i="1"/>
  <c r="M11963" i="1"/>
  <c r="M12987" i="1"/>
  <c r="M14100" i="1"/>
  <c r="M8676" i="1"/>
  <c r="M12796" i="1"/>
  <c r="M11089" i="1"/>
  <c r="M14309" i="1"/>
  <c r="M14412" i="1"/>
  <c r="M14461" i="1"/>
  <c r="M6112" i="1"/>
  <c r="M10911" i="1"/>
  <c r="M14803" i="1"/>
  <c r="M7245" i="1"/>
  <c r="M11631" i="1"/>
  <c r="M15007" i="1"/>
  <c r="M14525" i="1"/>
  <c r="M8052" i="1"/>
  <c r="M13502" i="1"/>
  <c r="M6563" i="1"/>
  <c r="M12286" i="1"/>
  <c r="M3705" i="1"/>
  <c r="M10671" i="1"/>
  <c r="M15121" i="1"/>
  <c r="M9638" i="1"/>
  <c r="M14052" i="1"/>
  <c r="M936" i="1"/>
  <c r="M5278" i="1"/>
  <c r="M7290" i="1"/>
  <c r="M8932" i="1"/>
  <c r="M10436" i="1"/>
  <c r="M11723" i="1"/>
  <c r="M12747" i="1"/>
  <c r="M13865" i="1"/>
  <c r="M14843" i="1"/>
  <c r="M10040" i="1"/>
  <c r="M13866" i="1"/>
  <c r="M12261" i="1"/>
  <c r="M11608" i="1"/>
  <c r="M14801" i="1"/>
  <c r="M14708" i="1"/>
  <c r="M6937" i="1"/>
  <c r="M11980" i="1"/>
  <c r="M14859" i="1"/>
  <c r="M7025" i="1"/>
  <c r="M11836" i="1"/>
  <c r="M14761" i="1"/>
  <c r="M14091" i="1"/>
  <c r="M7906" i="1"/>
  <c r="M12773" i="1"/>
  <c r="M3518" i="1"/>
  <c r="M11576" i="1"/>
  <c r="M8988" i="1"/>
  <c r="M14290" i="1"/>
  <c r="M8222" i="1"/>
  <c r="M13323" i="1"/>
  <c r="M456" i="1"/>
  <c r="M4560" i="1"/>
  <c r="M6906" i="1"/>
  <c r="M2787" i="1"/>
  <c r="M5998" i="1"/>
  <c r="M8165" i="1"/>
  <c r="M9527" i="1"/>
  <c r="M3214" i="1"/>
  <c r="M6109" i="1"/>
  <c r="M8102" i="1"/>
  <c r="M9668" i="1"/>
  <c r="M10968" i="1"/>
  <c r="M4228" i="1"/>
  <c r="M6606" i="1"/>
  <c r="M8479" i="1"/>
  <c r="M9988" i="1"/>
  <c r="M11293" i="1"/>
  <c r="M12413" i="1"/>
  <c r="M1423" i="1"/>
  <c r="M4618" i="1"/>
  <c r="M6436" i="1"/>
  <c r="M7966" i="1"/>
  <c r="M9096" i="1"/>
  <c r="M10128" i="1"/>
  <c r="M11174" i="1"/>
  <c r="M12084" i="1"/>
  <c r="M12861" i="1"/>
  <c r="M13644" i="1"/>
  <c r="M14419" i="1"/>
  <c r="M15204" i="1"/>
  <c r="M567" i="1"/>
  <c r="M3853" i="1"/>
  <c r="M6033" i="1"/>
  <c r="M7658" i="1"/>
  <c r="M8840" i="1"/>
  <c r="M9872" i="1"/>
  <c r="M10918" i="1"/>
  <c r="M11892" i="1"/>
  <c r="M12669" i="1"/>
  <c r="M13452" i="1"/>
  <c r="M14227" i="1"/>
  <c r="M15012" i="1"/>
  <c r="M3070" i="1"/>
  <c r="M5642" i="1"/>
  <c r="M7249" i="1"/>
  <c r="M8584" i="1"/>
  <c r="M9616" i="1"/>
  <c r="M10863" i="1"/>
  <c r="M12863" i="1"/>
  <c r="M4636" i="1"/>
  <c r="M10085" i="1"/>
  <c r="M13604" i="1"/>
  <c r="M5657" i="1"/>
  <c r="M10865" i="1"/>
  <c r="M14187" i="1"/>
  <c r="M4669" i="1"/>
  <c r="M10352" i="1"/>
  <c r="M13756" i="1"/>
  <c r="M4132" i="1"/>
  <c r="M10228" i="1"/>
  <c r="M13610" i="1"/>
  <c r="M5284" i="1"/>
  <c r="M12828" i="1"/>
  <c r="M7896" i="1"/>
  <c r="M5856" i="1"/>
  <c r="M8711" i="1"/>
  <c r="M11128" i="1"/>
  <c r="M13678" i="1"/>
  <c r="M9424" i="1"/>
  <c r="M8688" i="1"/>
  <c r="M14597" i="1"/>
  <c r="M4874" i="1"/>
  <c r="M1284" i="1"/>
  <c r="M6428" i="1"/>
  <c r="M4245" i="1"/>
  <c r="M7805" i="1"/>
  <c r="M10534" i="1"/>
  <c r="M2750" i="1"/>
  <c r="M8006" i="1"/>
  <c r="M10423" i="1"/>
  <c r="M12594" i="1"/>
  <c r="M1916" i="1"/>
  <c r="M6664" i="1"/>
  <c r="M10199" i="1"/>
  <c r="M12426" i="1"/>
  <c r="M14282" i="1"/>
  <c r="M4124" i="1"/>
  <c r="M7814" i="1"/>
  <c r="M10205" i="1"/>
  <c r="M12386" i="1"/>
  <c r="M14242" i="1"/>
  <c r="M464" i="1"/>
  <c r="M5992" i="1"/>
  <c r="M8898" i="1"/>
  <c r="M11939" i="1"/>
  <c r="M13306" i="1"/>
  <c r="M14670" i="1"/>
  <c r="M3324" i="1"/>
  <c r="M11009" i="1"/>
  <c r="M14292" i="1"/>
  <c r="M12650" i="1"/>
  <c r="M240" i="1"/>
  <c r="M243" i="1"/>
  <c r="M12383" i="1"/>
  <c r="M15017" i="1"/>
  <c r="M6066" i="1"/>
  <c r="M10807" i="1"/>
  <c r="M5982" i="1"/>
  <c r="M10885" i="1"/>
  <c r="M14204" i="1"/>
  <c r="M11484" i="1"/>
  <c r="M14756" i="1"/>
  <c r="M15100" i="1"/>
  <c r="M15294" i="1"/>
  <c r="M13899" i="1"/>
  <c r="M4956" i="1"/>
  <c r="M10158" i="1"/>
  <c r="M1345" i="1"/>
  <c r="M9071" i="1"/>
  <c r="M13964" i="1"/>
  <c r="M14206" i="1"/>
  <c r="M15141" i="1"/>
  <c r="M12267" i="1"/>
  <c r="M12129" i="1"/>
  <c r="M14431" i="1"/>
  <c r="M13355" i="1"/>
  <c r="M9048" i="1"/>
  <c r="M5009" i="1"/>
  <c r="M3393" i="1"/>
  <c r="M9725" i="1"/>
  <c r="M6410" i="1"/>
  <c r="M11152" i="1"/>
  <c r="M6909" i="1"/>
  <c r="M11489" i="1"/>
  <c r="M4899" i="1"/>
  <c r="M9220" i="1"/>
  <c r="M12178" i="1"/>
  <c r="M14523" i="1"/>
  <c r="M4285" i="1"/>
  <c r="M8964" i="1"/>
  <c r="M11986" i="1"/>
  <c r="M14331" i="1"/>
  <c r="M3471" i="1"/>
  <c r="M8708" i="1"/>
  <c r="M13547" i="1"/>
  <c r="M13993" i="1"/>
  <c r="M5658" i="1"/>
  <c r="M10748" i="1"/>
  <c r="M4323" i="1"/>
  <c r="M10541" i="1"/>
  <c r="M14813" i="1"/>
  <c r="M5753" i="1"/>
  <c r="M8669" i="1"/>
  <c r="M13026" i="1"/>
  <c r="M6027" i="1"/>
  <c r="M9751" i="1"/>
  <c r="M11962" i="1"/>
  <c r="M13326" i="1"/>
  <c r="M14691" i="1"/>
  <c r="M3547" i="1"/>
  <c r="M8388" i="1"/>
  <c r="M12348" i="1"/>
  <c r="M14931" i="1"/>
  <c r="M12843" i="1"/>
  <c r="M1018" i="1"/>
  <c r="M9218" i="1"/>
  <c r="M2083" i="1"/>
  <c r="M8294" i="1"/>
  <c r="M3925" i="1"/>
  <c r="M3150" i="1"/>
  <c r="M9646" i="1"/>
  <c r="M13279" i="1"/>
  <c r="M11679" i="1"/>
  <c r="M14949" i="1"/>
  <c r="M15247" i="1"/>
  <c r="M10527" i="1"/>
  <c r="M8135" i="1"/>
  <c r="M7141" i="1"/>
  <c r="M4742" i="1"/>
  <c r="M1716" i="1"/>
  <c r="M5567" i="1"/>
  <c r="M2234" i="1"/>
  <c r="M8825" i="1"/>
  <c r="M5076" i="1"/>
  <c r="M8682" i="1"/>
  <c r="M11210" i="1"/>
  <c r="M250" i="1"/>
  <c r="M4588" i="1"/>
  <c r="M7835" i="1"/>
  <c r="M10235" i="1"/>
  <c r="M3417" i="1"/>
  <c r="M6881" i="1"/>
  <c r="M9507" i="1"/>
  <c r="M11475" i="1"/>
  <c r="M1669" i="1"/>
  <c r="M5556" i="1"/>
  <c r="M8574" i="1"/>
  <c r="M10983" i="1"/>
  <c r="M12950" i="1"/>
  <c r="M14342" i="1"/>
  <c r="M1710" i="1"/>
  <c r="M4537" i="1"/>
  <c r="M6781" i="1"/>
  <c r="M8532" i="1"/>
  <c r="M10196" i="1"/>
  <c r="M11783" i="1"/>
  <c r="M12999" i="1"/>
  <c r="M14167" i="1"/>
  <c r="M1028" i="1"/>
  <c r="M3917" i="1"/>
  <c r="M6301" i="1"/>
  <c r="M8149" i="1"/>
  <c r="M9813" i="1"/>
  <c r="M11456" i="1"/>
  <c r="M12616" i="1"/>
  <c r="M13720" i="1"/>
  <c r="M14904" i="1"/>
  <c r="M2131" i="1"/>
  <c r="M4766" i="1"/>
  <c r="M1945" i="1"/>
  <c r="M4108" i="1"/>
  <c r="M1229" i="1"/>
  <c r="M3502" i="1"/>
  <c r="M211" i="1"/>
  <c r="M2637" i="1"/>
  <c r="M4633" i="1"/>
  <c r="M2074" i="1"/>
  <c r="M4201" i="1"/>
  <c r="M5321" i="1"/>
  <c r="M6514" i="1"/>
  <c r="M7566" i="1"/>
  <c r="M8332" i="1"/>
  <c r="M9228" i="1"/>
  <c r="M9996" i="1"/>
  <c r="M10848" i="1"/>
  <c r="M11696" i="1"/>
  <c r="M12224" i="1"/>
  <c r="M12848" i="1"/>
  <c r="M13488" i="1"/>
  <c r="M14064" i="1"/>
  <c r="M14656" i="1"/>
  <c r="M15296" i="1"/>
  <c r="M54" i="1"/>
  <c r="M3326" i="1"/>
  <c r="M5662" i="1"/>
  <c r="M7027" i="1"/>
  <c r="M8225" i="1"/>
  <c r="M9361" i="1"/>
  <c r="M10470" i="1"/>
  <c r="M11440" i="1"/>
  <c r="M12417" i="1"/>
  <c r="M13164" i="1"/>
  <c r="M13973" i="1"/>
  <c r="M14869" i="1"/>
  <c r="M7602" i="1"/>
  <c r="M10820" i="1"/>
  <c r="M13764" i="1"/>
  <c r="M11645" i="1"/>
  <c r="M13957" i="1"/>
  <c r="M14473" i="1"/>
  <c r="M737" i="1"/>
  <c r="M7161" i="1"/>
  <c r="M2497" i="1"/>
  <c r="M5201" i="1"/>
  <c r="M6730" i="1"/>
  <c r="M8001" i="1"/>
  <c r="M9053" i="1"/>
  <c r="M10190" i="1"/>
  <c r="M11185" i="1"/>
  <c r="M12013" i="1"/>
  <c r="M12674" i="1"/>
  <c r="M13209" i="1"/>
  <c r="M13805" i="1"/>
  <c r="M14466" i="1"/>
  <c r="M15065" i="1"/>
  <c r="M8260" i="1"/>
  <c r="M10932" i="1"/>
  <c r="M12955" i="1"/>
  <c r="M14875" i="1"/>
  <c r="M12764" i="1"/>
  <c r="M14300" i="1"/>
  <c r="M13789" i="1"/>
  <c r="M14986" i="1"/>
  <c r="M4486" i="1"/>
  <c r="M7812" i="1"/>
  <c r="M2115" i="1"/>
  <c r="M4321" i="1"/>
  <c r="M5820" i="1"/>
  <c r="M6768" i="1"/>
  <c r="M7800" i="1"/>
  <c r="M8686" i="1"/>
  <c r="M9479" i="1"/>
  <c r="M10222" i="1"/>
  <c r="M11102" i="1"/>
  <c r="M11822" i="1"/>
  <c r="M12442" i="1"/>
  <c r="M13102" i="1"/>
  <c r="M13635" i="1"/>
  <c r="M14234" i="1"/>
  <c r="M14894" i="1"/>
  <c r="M7225" i="1"/>
  <c r="M9340" i="1"/>
  <c r="M11887" i="1"/>
  <c r="M13595" i="1"/>
  <c r="M15364" i="1"/>
  <c r="M12913" i="1"/>
  <c r="M14469" i="1"/>
  <c r="M14045" i="1"/>
  <c r="M4552" i="1"/>
  <c r="M7647" i="1"/>
  <c r="M1059" i="1"/>
  <c r="M3261" i="1"/>
  <c r="M5289" i="1"/>
  <c r="M6350" i="1"/>
  <c r="M1969" i="1"/>
  <c r="M4094" i="1"/>
  <c r="M5520" i="1"/>
  <c r="M6692" i="1"/>
  <c r="M7709" i="1"/>
  <c r="M8545" i="1"/>
  <c r="M9510" i="1"/>
  <c r="M10449" i="1"/>
  <c r="M343" i="1"/>
  <c r="M2596" i="1"/>
  <c r="M4547" i="1"/>
  <c r="M5939" i="1"/>
  <c r="M6963" i="1"/>
  <c r="M7981" i="1"/>
  <c r="M8861" i="1"/>
  <c r="M9570" i="1"/>
  <c r="M10369" i="1"/>
  <c r="M11249" i="1"/>
  <c r="M11954" i="1"/>
  <c r="M12573" i="1"/>
  <c r="M14578" i="1"/>
  <c r="M1841" i="1"/>
  <c r="M4193" i="1"/>
  <c r="M5522" i="1"/>
  <c r="M6588" i="1"/>
  <c r="M7748" i="1"/>
  <c r="M8548" i="1"/>
  <c r="M9287" i="1"/>
  <c r="M10168" i="1"/>
  <c r="M10936" i="1"/>
  <c r="M11742" i="1"/>
  <c r="M12403" i="1"/>
  <c r="M12938" i="1"/>
  <c r="M13534" i="1"/>
  <c r="M14195" i="1"/>
  <c r="M1700" i="1"/>
  <c r="M4049" i="1"/>
  <c r="M5534" i="1"/>
  <c r="M6632" i="1"/>
  <c r="M7789" i="1"/>
  <c r="M8497" i="1"/>
  <c r="M9294" i="1"/>
  <c r="M10177" i="1"/>
  <c r="M10973" i="1"/>
  <c r="M11705" i="1"/>
  <c r="M12365" i="1"/>
  <c r="M12941" i="1"/>
  <c r="M13561" i="1"/>
  <c r="M14221" i="1"/>
  <c r="M14754" i="1"/>
  <c r="M15353" i="1"/>
  <c r="M361" i="1"/>
  <c r="M2613" i="1"/>
  <c r="M4557" i="1"/>
  <c r="M5949" i="1"/>
  <c r="M6973" i="1"/>
  <c r="M7986" i="1"/>
  <c r="M8868" i="1"/>
  <c r="M9582" i="1"/>
  <c r="M10375" i="1"/>
  <c r="M11256" i="1"/>
  <c r="M11898" i="1"/>
  <c r="M12346" i="1"/>
  <c r="M12835" i="1"/>
  <c r="M13262" i="1"/>
  <c r="M13710" i="1"/>
  <c r="M14202" i="1"/>
  <c r="M14627" i="1"/>
  <c r="M15075" i="1"/>
  <c r="M2939" i="1"/>
  <c r="M6075" i="1"/>
  <c r="M8223" i="1"/>
  <c r="M9583" i="1"/>
  <c r="M10948" i="1"/>
  <c r="M12244" i="1"/>
  <c r="M13225" i="1"/>
  <c r="M14249" i="1"/>
  <c r="M15372" i="1"/>
  <c r="M10694" i="1"/>
  <c r="M13820" i="1"/>
  <c r="M12500" i="1"/>
  <c r="M11729" i="1"/>
  <c r="M14653" i="1"/>
  <c r="M8189" i="1"/>
  <c r="M12321" i="1"/>
  <c r="M8637" i="1"/>
  <c r="M12469" i="1"/>
  <c r="M12137" i="1"/>
  <c r="M9889" i="1"/>
  <c r="M14821" i="1"/>
  <c r="M7277" i="1"/>
  <c r="M12731" i="1"/>
  <c r="M5768" i="1"/>
  <c r="M11754" i="1"/>
  <c r="M10550" i="1"/>
  <c r="M14735" i="1"/>
  <c r="M2154" i="1"/>
  <c r="M5882" i="1"/>
  <c r="M7854" i="1"/>
  <c r="M9327" i="1"/>
  <c r="M10812" i="1"/>
  <c r="M12009" i="1"/>
  <c r="M13033" i="1"/>
  <c r="M14156" i="1"/>
  <c r="M8877" i="1"/>
  <c r="M12943" i="1"/>
  <c r="M11288" i="1"/>
  <c r="M14459" i="1"/>
  <c r="M14559" i="1"/>
  <c r="M14609" i="1"/>
  <c r="M6417" i="1"/>
  <c r="M11096" i="1"/>
  <c r="M14953" i="1"/>
  <c r="M7546" i="1"/>
  <c r="M11788" i="1"/>
  <c r="M15147" i="1"/>
  <c r="M14718" i="1"/>
  <c r="M8365" i="1"/>
  <c r="M13695" i="1"/>
  <c r="M7058" i="1"/>
  <c r="M12479" i="1"/>
  <c r="M4306" i="1"/>
  <c r="M10940" i="1"/>
  <c r="M15314" i="1"/>
  <c r="M9901" i="1"/>
  <c r="M14245" i="1"/>
  <c r="M1122" i="1"/>
  <c r="M5385" i="1"/>
  <c r="M7400" i="1"/>
  <c r="M9007" i="1"/>
  <c r="M10497" i="1"/>
  <c r="M11771" i="1"/>
  <c r="M12795" i="1"/>
  <c r="M13908" i="1"/>
  <c r="M14889" i="1"/>
  <c r="M10241" i="1"/>
  <c r="M14013" i="1"/>
  <c r="M12411" i="1"/>
  <c r="M11967" i="1"/>
  <c r="M14994" i="1"/>
  <c r="M14847" i="1"/>
  <c r="M7235" i="1"/>
  <c r="M12127" i="1"/>
  <c r="M14996" i="1"/>
  <c r="M7330" i="1"/>
  <c r="M11983" i="1"/>
  <c r="M14908" i="1"/>
  <c r="M14228" i="1"/>
  <c r="M8134" i="1"/>
  <c r="M12969" i="1"/>
  <c r="M4305" i="1"/>
  <c r="M11796" i="1"/>
  <c r="M9245" i="1"/>
  <c r="M14483" i="1"/>
  <c r="M8529" i="1"/>
  <c r="M13516" i="1"/>
  <c r="M687" i="1"/>
  <c r="M4718" i="1"/>
  <c r="M7006" i="1"/>
  <c r="M2991" i="1"/>
  <c r="M6108" i="1"/>
  <c r="M8247" i="1"/>
  <c r="M9588" i="1"/>
  <c r="M3394" i="1"/>
  <c r="M6211" i="1"/>
  <c r="M8182" i="1"/>
  <c r="M9729" i="1"/>
  <c r="M11032" i="1"/>
  <c r="M4431" i="1"/>
  <c r="M6716" i="1"/>
  <c r="M8561" i="1"/>
  <c r="M10061" i="1"/>
  <c r="M11352" i="1"/>
  <c r="M12606" i="1"/>
  <c r="M1628" i="1"/>
  <c r="M4772" i="1"/>
  <c r="M6532" i="1"/>
  <c r="M8048" i="1"/>
  <c r="M9158" i="1"/>
  <c r="M10204" i="1"/>
  <c r="M11236" i="1"/>
  <c r="M12132" i="1"/>
  <c r="M12907" i="1"/>
  <c r="M13692" i="1"/>
  <c r="M14475" i="1"/>
  <c r="M15250" i="1"/>
  <c r="M786" i="1"/>
  <c r="M4076" i="1"/>
  <c r="M6141" i="1"/>
  <c r="M7737" i="1"/>
  <c r="M8902" i="1"/>
  <c r="M9948" i="1"/>
  <c r="M10980" i="1"/>
  <c r="M11940" i="1"/>
  <c r="M12715" i="1"/>
  <c r="M13500" i="1"/>
  <c r="M14283" i="1"/>
  <c r="M15058" i="1"/>
  <c r="M3291" i="1"/>
  <c r="M5736" i="1"/>
  <c r="M7362" i="1"/>
  <c r="M8646" i="1"/>
  <c r="M9692" i="1"/>
  <c r="M10925" i="1"/>
  <c r="M13204" i="1"/>
  <c r="M5236" i="1"/>
  <c r="M10342" i="1"/>
  <c r="M13797" i="1"/>
  <c r="M6062" i="1"/>
  <c r="M11122" i="1"/>
  <c r="M14388" i="1"/>
  <c r="M5242" i="1"/>
  <c r="M10609" i="1"/>
  <c r="M13949" i="1"/>
  <c r="M4830" i="1"/>
  <c r="M10486" i="1"/>
  <c r="M13803" i="1"/>
  <c r="M15050" i="1"/>
  <c r="M4393" i="1"/>
  <c r="M7858" i="1"/>
  <c r="M9538" i="1"/>
  <c r="M11886" i="1"/>
  <c r="M14275" i="1"/>
  <c r="M7374" i="1"/>
  <c r="M11972" i="1"/>
  <c r="M12977" i="1"/>
  <c r="M5326" i="1"/>
  <c r="M2046" i="1"/>
  <c r="M6734" i="1"/>
  <c r="M9541" i="1"/>
  <c r="M448" i="1"/>
  <c r="M5979" i="1"/>
  <c r="M8887" i="1"/>
  <c r="M11278" i="1"/>
  <c r="M14706" i="1"/>
  <c r="M4268" i="1"/>
  <c r="M7780" i="1"/>
  <c r="M11023" i="1"/>
  <c r="M12979" i="1"/>
  <c r="M5648" i="1"/>
  <c r="M8557" i="1"/>
  <c r="M11030" i="1"/>
  <c r="M13005" i="1"/>
  <c r="M4616" i="1"/>
  <c r="M8015" i="1"/>
  <c r="M10434" i="1"/>
  <c r="M11287" i="1"/>
  <c r="M12858" i="1"/>
  <c r="M14222" i="1"/>
  <c r="M8305" i="1"/>
  <c r="M12300" i="1"/>
  <c r="M14738" i="1"/>
  <c r="M12021" i="1"/>
  <c r="M8636" i="1"/>
  <c r="M9020" i="1"/>
  <c r="M1274" i="1"/>
  <c r="M7990" i="1"/>
  <c r="M12094" i="1"/>
  <c r="M15122" i="1"/>
  <c r="M8013" i="1"/>
  <c r="M12108" i="1"/>
  <c r="M9329" i="1"/>
  <c r="M14751" i="1"/>
  <c r="M7024" i="1"/>
  <c r="M8047" i="1"/>
  <c r="M15059" i="1"/>
  <c r="M7841" i="1"/>
  <c r="M11460" i="1"/>
  <c r="M14634" i="1"/>
  <c r="M7593" i="1"/>
  <c r="M10556" i="1"/>
  <c r="M12841" i="1"/>
  <c r="M10437" i="1"/>
  <c r="M12115" i="1"/>
  <c r="M7539" i="1"/>
  <c r="M7629" i="1"/>
  <c r="M8444" i="1"/>
  <c r="M11999" i="1"/>
  <c r="M9502" i="1"/>
  <c r="M13711" i="1"/>
  <c r="M7100" i="1"/>
  <c r="M6193" i="1"/>
  <c r="M8248" i="1"/>
  <c r="M8623" i="1"/>
  <c r="M13097" i="1"/>
  <c r="M6638" i="1"/>
  <c r="M10268" i="1"/>
  <c r="M12961" i="1"/>
  <c r="M15295" i="1"/>
  <c r="M6226" i="1"/>
  <c r="M10012" i="1"/>
  <c r="M12769" i="1"/>
  <c r="M15103" i="1"/>
  <c r="M5840" i="1"/>
  <c r="M9756" i="1"/>
  <c r="M5540" i="1"/>
  <c r="M6452" i="1"/>
  <c r="M14581" i="1"/>
  <c r="M5466" i="1"/>
  <c r="M5826" i="1"/>
  <c r="M8918" i="1"/>
  <c r="M12745" i="1"/>
  <c r="M4347" i="1"/>
  <c r="M7838" i="1"/>
  <c r="M9518" i="1"/>
  <c r="M11054" i="1"/>
  <c r="M12446" i="1"/>
  <c r="M13662" i="1"/>
  <c r="M2305" i="1"/>
  <c r="M5683" i="1"/>
  <c r="M6859" i="1"/>
  <c r="M9463" i="1"/>
  <c r="M11874" i="1"/>
  <c r="M14265" i="1"/>
  <c r="M658" i="1"/>
  <c r="M5005" i="1"/>
  <c r="M8158" i="1"/>
  <c r="M10546" i="1"/>
  <c r="M12451" i="1"/>
  <c r="M13818" i="1"/>
  <c r="M15182" i="1"/>
  <c r="M6569" i="1"/>
  <c r="M11266" i="1"/>
  <c r="M14495" i="1"/>
  <c r="M14603" i="1"/>
  <c r="M15337" i="1"/>
  <c r="M1021" i="1"/>
  <c r="M12523" i="1"/>
  <c r="M15210" i="1"/>
  <c r="M6457" i="1"/>
  <c r="M15315" i="1"/>
  <c r="M8079" i="1"/>
  <c r="M12156" i="1"/>
  <c r="M9526" i="1"/>
  <c r="M15243" i="1"/>
  <c r="M12221" i="1"/>
  <c r="M12517" i="1"/>
  <c r="M14092" i="1"/>
  <c r="M455" i="1"/>
  <c r="M7461" i="1"/>
  <c r="M5062" i="1"/>
  <c r="M2143" i="1"/>
  <c r="M5759" i="1"/>
  <c r="M2430" i="1"/>
  <c r="M8953" i="1"/>
  <c r="M5227" i="1"/>
  <c r="M8842" i="1"/>
  <c r="M11258" i="1"/>
  <c r="M392" i="1"/>
  <c r="M4801" i="1"/>
  <c r="M7915" i="1"/>
  <c r="M10347" i="1"/>
  <c r="M3532" i="1"/>
  <c r="M7009" i="1"/>
  <c r="M9635" i="1"/>
  <c r="M11539" i="1"/>
  <c r="M1820" i="1"/>
  <c r="M5756" i="1"/>
  <c r="M8638" i="1"/>
  <c r="M11111" i="1"/>
  <c r="M13094" i="1"/>
  <c r="M14454" i="1"/>
  <c r="M1788" i="1"/>
  <c r="M4649" i="1"/>
  <c r="M6841" i="1"/>
  <c r="M8639" i="1"/>
  <c r="M10260" i="1"/>
  <c r="M11879" i="1"/>
  <c r="M13031" i="1"/>
  <c r="M14311" i="1"/>
  <c r="M1146" i="1"/>
  <c r="M4029" i="1"/>
  <c r="M6361" i="1"/>
  <c r="M8213" i="1"/>
  <c r="M9900" i="1"/>
  <c r="M11564" i="1"/>
  <c r="M12664" i="1"/>
  <c r="M13848" i="1"/>
  <c r="M14952" i="1"/>
  <c r="M2244" i="1"/>
  <c r="M4826" i="1"/>
  <c r="M2060" i="1"/>
  <c r="M4293" i="1"/>
  <c r="M1454" i="1"/>
  <c r="M3580" i="1"/>
  <c r="M398" i="1"/>
  <c r="M2707" i="1"/>
  <c r="M4686" i="1"/>
  <c r="M2266" i="1"/>
  <c r="M4271" i="1"/>
  <c r="M5378" i="1"/>
  <c r="M6542" i="1"/>
  <c r="M7624" i="1"/>
  <c r="M8352" i="1"/>
  <c r="M9248" i="1"/>
  <c r="M10060" i="1"/>
  <c r="M10869" i="1"/>
  <c r="M11712" i="1"/>
  <c r="M12256" i="1"/>
  <c r="M12880" i="1"/>
  <c r="M13504" i="1"/>
  <c r="M14144" i="1"/>
  <c r="M14672" i="1"/>
  <c r="M15312" i="1"/>
  <c r="M696" i="1"/>
  <c r="M3406" i="1"/>
  <c r="M5811" i="1"/>
  <c r="M7106" i="1"/>
  <c r="M8284" i="1"/>
  <c r="M9477" i="1"/>
  <c r="M10529" i="1"/>
  <c r="M11469" i="1"/>
  <c r="M12437" i="1"/>
  <c r="M13228" i="1"/>
  <c r="M13996" i="1"/>
  <c r="M14892" i="1"/>
  <c r="M7860" i="1"/>
  <c r="M10991" i="1"/>
  <c r="M13828" i="1"/>
  <c r="M11825" i="1"/>
  <c r="M14065" i="1"/>
  <c r="M14537" i="1"/>
  <c r="M1314" i="1"/>
  <c r="M7273" i="1"/>
  <c r="M6766" i="1"/>
  <c r="M8142" i="1"/>
  <c r="M9079" i="1"/>
  <c r="M10221" i="1"/>
  <c r="M11357" i="1"/>
  <c r="M12034" i="1"/>
  <c r="M12697" i="1"/>
  <c r="M13250" i="1"/>
  <c r="M13849" i="1"/>
  <c r="M14489" i="1"/>
  <c r="M15106" i="1"/>
  <c r="M8344" i="1"/>
  <c r="M11016" i="1"/>
  <c r="M13124" i="1"/>
  <c r="M14939" i="1"/>
  <c r="M14428" i="1"/>
  <c r="M4816" i="1"/>
  <c r="M2345" i="1"/>
  <c r="M13123" i="1"/>
  <c r="M474" i="1"/>
  <c r="M7525" i="1"/>
  <c r="M5078" i="1"/>
  <c r="M2228" i="1"/>
  <c r="M5775" i="1"/>
  <c r="M2459" i="1"/>
  <c r="M8969" i="1"/>
  <c r="M5248" i="1"/>
  <c r="M8906" i="1"/>
  <c r="M11290" i="1"/>
  <c r="M426" i="1"/>
  <c r="M4824" i="1"/>
  <c r="M7947" i="1"/>
  <c r="M10363" i="1"/>
  <c r="M3586" i="1"/>
  <c r="M7032" i="1"/>
  <c r="M9651" i="1"/>
  <c r="M11571" i="1"/>
  <c r="M1858" i="1"/>
  <c r="M5872" i="1"/>
  <c r="M8743" i="1"/>
  <c r="M11134" i="1"/>
  <c r="M13110" i="1"/>
  <c r="M14470" i="1"/>
  <c r="M2051" i="1"/>
  <c r="M4680" i="1"/>
  <c r="M6897" i="1"/>
  <c r="M8808" i="1"/>
  <c r="M10367" i="1"/>
  <c r="M11895" i="1"/>
  <c r="M13127" i="1"/>
  <c r="M14327" i="1"/>
  <c r="M1298" i="1"/>
  <c r="M4066" i="1"/>
  <c r="M6386" i="1"/>
  <c r="M8428" i="1"/>
  <c r="M9941" i="1"/>
  <c r="M11605" i="1"/>
  <c r="M12776" i="1"/>
  <c r="M13864" i="1"/>
  <c r="M14968" i="1"/>
  <c r="M2284" i="1"/>
  <c r="M4851" i="1"/>
  <c r="M2133" i="1"/>
  <c r="M4333" i="1"/>
  <c r="M1490" i="1"/>
  <c r="M3618" i="1"/>
  <c r="M440" i="1"/>
  <c r="M2749" i="1"/>
  <c r="M4889" i="1"/>
  <c r="M2301" i="1"/>
  <c r="M4455" i="1"/>
  <c r="M5577" i="1"/>
  <c r="M6601" i="1"/>
  <c r="M7648" i="1"/>
  <c r="M8565" i="1"/>
  <c r="M9269" i="1"/>
  <c r="M10080" i="1"/>
  <c r="M10976" i="1"/>
  <c r="M11728" i="1"/>
  <c r="M12368" i="1"/>
  <c r="M12944" i="1"/>
  <c r="M13536" i="1"/>
  <c r="M14160" i="1"/>
  <c r="M14800" i="1"/>
  <c r="M15328" i="1"/>
  <c r="M792" i="1"/>
  <c r="M3859" i="1"/>
  <c r="M5853" i="1"/>
  <c r="M7258" i="1"/>
  <c r="M8422" i="1"/>
  <c r="M9533" i="1"/>
  <c r="M10557" i="1"/>
  <c r="M11756" i="1"/>
  <c r="M12460" i="1"/>
  <c r="M13269" i="1"/>
  <c r="M14165" i="1"/>
  <c r="M14913" i="1"/>
  <c r="M8200" i="1"/>
  <c r="M11588" i="1"/>
  <c r="M13956" i="1"/>
  <c r="M11909" i="1"/>
  <c r="M14748" i="1"/>
  <c r="M14621" i="1"/>
  <c r="M1465" i="1"/>
  <c r="M7839" i="1"/>
  <c r="M3180" i="1"/>
  <c r="M5436" i="1"/>
  <c r="M6843" i="1"/>
  <c r="M8173" i="1"/>
  <c r="M9309" i="1"/>
  <c r="M10246" i="1"/>
  <c r="M11383" i="1"/>
  <c r="M12141" i="1"/>
  <c r="M12717" i="1"/>
  <c r="M13337" i="1"/>
  <c r="M13933" i="1"/>
  <c r="M14530" i="1"/>
  <c r="M15129" i="1"/>
  <c r="M8968" i="1"/>
  <c r="M11103" i="1"/>
  <c r="M13167" i="1"/>
  <c r="M15259" i="1"/>
  <c r="M12892" i="1"/>
  <c r="M14661" i="1"/>
  <c r="M14217" i="1"/>
  <c r="M15178" i="1"/>
  <c r="M4987" i="1"/>
  <c r="M8520" i="1"/>
  <c r="M2425" i="1"/>
  <c r="M4698" i="1"/>
  <c r="M5896" i="1"/>
  <c r="M6993" i="1"/>
  <c r="M7972" i="1"/>
  <c r="M8770" i="1"/>
  <c r="M9566" i="1"/>
  <c r="M10447" i="1"/>
  <c r="M11159" i="1"/>
  <c r="M11907" i="1"/>
  <c r="M12570" i="1"/>
  <c r="M13146" i="1"/>
  <c r="M13763" i="1"/>
  <c r="M14362" i="1"/>
  <c r="M14958" i="1"/>
  <c r="M7452" i="1"/>
  <c r="M9992" i="1"/>
  <c r="M12036" i="1"/>
  <c r="M13807" i="1"/>
  <c r="M10790" i="1"/>
  <c r="M13041" i="1"/>
  <c r="M14917" i="1"/>
  <c r="M14493" i="1"/>
  <c r="M5043" i="1"/>
  <c r="M8239" i="1"/>
  <c r="M1362" i="1"/>
  <c r="M3715" i="1"/>
  <c r="M5369" i="1"/>
  <c r="M6578" i="1"/>
  <c r="M6771" i="1"/>
  <c r="M7836" i="1"/>
  <c r="M8801" i="1"/>
  <c r="M9569" i="1"/>
  <c r="M10736" i="1"/>
  <c r="M640" i="1"/>
  <c r="M2821" i="1"/>
  <c r="M4985" i="1"/>
  <c r="M6019" i="1"/>
  <c r="M7115" i="1"/>
  <c r="M8150" i="1"/>
  <c r="M9742" i="1"/>
  <c r="M12018" i="1"/>
  <c r="M2299" i="1"/>
  <c r="M495" i="1"/>
  <c r="M7541" i="1"/>
  <c r="M5094" i="1"/>
  <c r="M2251" i="1"/>
  <c r="M5791" i="1"/>
  <c r="M2543" i="1"/>
  <c r="M8985" i="1"/>
  <c r="M5291" i="1"/>
  <c r="M8922" i="1"/>
  <c r="M11306" i="1"/>
  <c r="M707" i="1"/>
  <c r="M4844" i="1"/>
  <c r="M7963" i="1"/>
  <c r="M10491" i="1"/>
  <c r="M3617" i="1"/>
  <c r="M7137" i="1"/>
  <c r="M9667" i="1"/>
  <c r="M11587" i="1"/>
  <c r="M2127" i="1"/>
  <c r="M5899" i="1"/>
  <c r="M8766" i="1"/>
  <c r="M11218" i="1"/>
  <c r="M13126" i="1"/>
  <c r="M14486" i="1"/>
  <c r="M2129" i="1"/>
  <c r="M4877" i="1"/>
  <c r="M6953" i="1"/>
  <c r="M8831" i="1"/>
  <c r="M10388" i="1"/>
  <c r="M11959" i="1"/>
  <c r="M13143" i="1"/>
  <c r="M14343" i="1"/>
  <c r="M1486" i="1"/>
  <c r="M4258" i="1"/>
  <c r="M6445" i="1"/>
  <c r="M8448" i="1"/>
  <c r="M9964" i="1"/>
  <c r="M11628" i="1"/>
  <c r="M12792" i="1"/>
  <c r="M13880" i="1"/>
  <c r="M14984" i="1"/>
  <c r="M2474" i="1"/>
  <c r="M4910" i="1"/>
  <c r="M2172" i="1"/>
  <c r="M4373" i="1"/>
  <c r="M1532" i="1"/>
  <c r="M3651" i="1"/>
  <c r="M639" i="1"/>
  <c r="M2820" i="1"/>
  <c r="M4914" i="1"/>
  <c r="M2339" i="1"/>
  <c r="M4487" i="1"/>
  <c r="M5690" i="1"/>
  <c r="M6658" i="1"/>
  <c r="M7677" i="1"/>
  <c r="M8588" i="1"/>
  <c r="M9376" i="1"/>
  <c r="M10165" i="1"/>
  <c r="M11020" i="1"/>
  <c r="M11744" i="1"/>
  <c r="M12384" i="1"/>
  <c r="M13024" i="1"/>
  <c r="M13552" i="1"/>
  <c r="M14176" i="1"/>
  <c r="M14816" i="1"/>
  <c r="M883" i="1"/>
  <c r="M3932" i="1"/>
  <c r="M5891" i="1"/>
  <c r="M7331" i="1"/>
  <c r="M8624" i="1"/>
  <c r="M9564" i="1"/>
  <c r="M10614" i="1"/>
  <c r="M11777" i="1"/>
  <c r="M12545" i="1"/>
  <c r="M13292" i="1"/>
  <c r="M14188" i="1"/>
  <c r="M14933" i="1"/>
  <c r="M8287" i="1"/>
  <c r="M11867" i="1"/>
  <c r="M14084" i="1"/>
  <c r="M11973" i="1"/>
  <c r="M14789" i="1"/>
  <c r="M15026" i="1"/>
  <c r="M2300" i="1"/>
  <c r="M8037" i="1"/>
  <c r="M3253" i="1"/>
  <c r="M5627" i="1"/>
  <c r="M6878" i="1"/>
  <c r="M8198" i="1"/>
  <c r="M9335" i="1"/>
  <c r="M10446" i="1"/>
  <c r="M11414" i="1"/>
  <c r="M12162" i="1"/>
  <c r="M12738" i="1"/>
  <c r="M13357" i="1"/>
  <c r="M14018" i="1"/>
  <c r="M14553" i="1"/>
  <c r="M15149" i="1"/>
  <c r="M9055" i="1"/>
  <c r="M11472" i="1"/>
  <c r="M13231" i="1"/>
  <c r="M15323" i="1"/>
  <c r="M12956" i="1"/>
  <c r="M14725" i="1"/>
  <c r="M14514" i="1"/>
  <c r="M15242" i="1"/>
  <c r="M5156" i="1"/>
  <c r="M410" i="1"/>
  <c r="M2498" i="1"/>
  <c r="M4749" i="1"/>
  <c r="M5936" i="1"/>
  <c r="M7033" i="1"/>
  <c r="M8087" i="1"/>
  <c r="M8798" i="1"/>
  <c r="M9592" i="1"/>
  <c r="M10478" i="1"/>
  <c r="M11271" i="1"/>
  <c r="M11930" i="1"/>
  <c r="M12590" i="1"/>
  <c r="M13166" i="1"/>
  <c r="M13786" i="1"/>
  <c r="M14446" i="1"/>
  <c r="M14979" i="1"/>
  <c r="M7529" i="1"/>
  <c r="M10079" i="1"/>
  <c r="M12271" i="1"/>
  <c r="M13871" i="1"/>
  <c r="M10961" i="1"/>
  <c r="M13105" i="1"/>
  <c r="M14981" i="1"/>
  <c r="M14793" i="1"/>
  <c r="M5214" i="1"/>
  <c r="M8324" i="1"/>
  <c r="M1442" i="1"/>
  <c r="M3790" i="1"/>
  <c r="M5404" i="1"/>
  <c r="M6620" i="1"/>
  <c r="M192" i="1"/>
  <c r="M2275" i="1"/>
  <c r="M4399" i="1"/>
  <c r="M5860" i="1"/>
  <c r="M6922" i="1"/>
  <c r="M7862" i="1"/>
  <c r="M8829" i="1"/>
  <c r="M9597" i="1"/>
  <c r="M10765" i="1"/>
  <c r="M727" i="1"/>
  <c r="M2899" i="1"/>
  <c r="M5041" i="1"/>
  <c r="M6170" i="1"/>
  <c r="M7155" i="1"/>
  <c r="M8177" i="1"/>
  <c r="M8945" i="1"/>
  <c r="M9773" i="1"/>
  <c r="M10653" i="1"/>
  <c r="M11362" i="1"/>
  <c r="M12041" i="1"/>
  <c r="M12765" i="1"/>
  <c r="M15154" i="1"/>
  <c r="M2370" i="1"/>
  <c r="M4418" i="1"/>
  <c r="M5792" i="1"/>
  <c r="M6964" i="1"/>
  <c r="M7864" i="1"/>
  <c r="M8663" i="1"/>
  <c r="M9543" i="1"/>
  <c r="M10340" i="1"/>
  <c r="M11079" i="1"/>
  <c r="M11891" i="1"/>
  <c r="M514" i="1"/>
  <c r="M7573" i="1"/>
  <c r="M5126" i="1"/>
  <c r="M2271" i="1"/>
  <c r="M5887" i="1"/>
  <c r="M2574" i="1"/>
  <c r="M9049" i="1"/>
  <c r="M5312" i="1"/>
  <c r="M8938" i="1"/>
  <c r="M11354" i="1"/>
  <c r="M742" i="1"/>
  <c r="M4888" i="1"/>
  <c r="M8027" i="1"/>
  <c r="M10507" i="1"/>
  <c r="M3757" i="1"/>
  <c r="M7180" i="1"/>
  <c r="M9683" i="1"/>
  <c r="M11603" i="1"/>
  <c r="M2161" i="1"/>
  <c r="M5928" i="1"/>
  <c r="M8786" i="1"/>
  <c r="M11239" i="1"/>
  <c r="M13142" i="1"/>
  <c r="M14502" i="1"/>
  <c r="M2169" i="1"/>
  <c r="M4905" i="1"/>
  <c r="M6984" i="1"/>
  <c r="M8852" i="1"/>
  <c r="M10408" i="1"/>
  <c r="M11975" i="1"/>
  <c r="M13255" i="1"/>
  <c r="M14359" i="1"/>
  <c r="M1529" i="1"/>
  <c r="M4291" i="1"/>
  <c r="M6473" i="1"/>
  <c r="M8469" i="1"/>
  <c r="M9984" i="1"/>
  <c r="M11648" i="1"/>
  <c r="M12856" i="1"/>
  <c r="M13896" i="1"/>
  <c r="M15080" i="1"/>
  <c r="M2511" i="1"/>
  <c r="M4938" i="1"/>
  <c r="M2212" i="1"/>
  <c r="M4411" i="1"/>
  <c r="M1570" i="1"/>
  <c r="M3809" i="1"/>
  <c r="M684" i="1"/>
  <c r="M2862" i="1"/>
  <c r="M4942" i="1"/>
  <c r="M2381" i="1"/>
  <c r="M4610" i="1"/>
  <c r="M5746" i="1"/>
  <c r="M6685" i="1"/>
  <c r="M7776" i="1"/>
  <c r="M8629" i="1"/>
  <c r="M9397" i="1"/>
  <c r="M10188" i="1"/>
  <c r="M11040" i="1"/>
  <c r="M11760" i="1"/>
  <c r="M12400" i="1"/>
  <c r="M13040" i="1"/>
  <c r="M13616" i="1"/>
  <c r="M14192" i="1"/>
  <c r="M14832" i="1"/>
  <c r="M975" i="1"/>
  <c r="M4238" i="1"/>
  <c r="M5924" i="1"/>
  <c r="M7370" i="1"/>
  <c r="M8653" i="1"/>
  <c r="M9590" i="1"/>
  <c r="M10641" i="1"/>
  <c r="M11797" i="1"/>
  <c r="M12588" i="1"/>
  <c r="M13313" i="1"/>
  <c r="M14209" i="1"/>
  <c r="M14977" i="1"/>
  <c r="M8656" i="1"/>
  <c r="M12015" i="1"/>
  <c r="M14171" i="1"/>
  <c r="M12273" i="1"/>
  <c r="M14897" i="1"/>
  <c r="M15113" i="1"/>
  <c r="M2529" i="1"/>
  <c r="M8124" i="1"/>
  <c r="M55" i="1"/>
  <c r="M3329" i="1"/>
  <c r="M5664" i="1"/>
  <c r="M7028" i="1"/>
  <c r="M8226" i="1"/>
  <c r="M9366" i="1"/>
  <c r="M10477" i="1"/>
  <c r="M11441" i="1"/>
  <c r="M12185" i="1"/>
  <c r="M12761" i="1"/>
  <c r="M13378" i="1"/>
  <c r="M14041" i="1"/>
  <c r="M14573" i="1"/>
  <c r="M15170" i="1"/>
  <c r="M9140" i="1"/>
  <c r="M11557" i="1"/>
  <c r="M13295" i="1"/>
  <c r="M8630" i="1"/>
  <c r="M13020" i="1"/>
  <c r="M14812" i="1"/>
  <c r="M14601" i="1"/>
  <c r="M15306" i="1"/>
  <c r="M5298" i="1"/>
  <c r="M516" i="1"/>
  <c r="M2573" i="1"/>
  <c r="M4808" i="1"/>
  <c r="M5969" i="1"/>
  <c r="M7072" i="1"/>
  <c r="M8114" i="1"/>
  <c r="M8824" i="1"/>
  <c r="M9623" i="1"/>
  <c r="M10503" i="1"/>
  <c r="M11300" i="1"/>
  <c r="M11950" i="1"/>
  <c r="M12611" i="1"/>
  <c r="M13187" i="1"/>
  <c r="M13806" i="1"/>
  <c r="M14467" i="1"/>
  <c r="M15002" i="1"/>
  <c r="M7642" i="1"/>
  <c r="M10164" i="1"/>
  <c r="M12315" i="1"/>
  <c r="M13935" i="1"/>
  <c r="M11105" i="1"/>
  <c r="M13148" i="1"/>
  <c r="M15045" i="1"/>
  <c r="M14877" i="1"/>
  <c r="M5340" i="1"/>
  <c r="M8408" i="1"/>
  <c r="M1514" i="1"/>
  <c r="M3866" i="1"/>
  <c r="M5442" i="1"/>
  <c r="M6653" i="1"/>
  <c r="M308" i="1"/>
  <c r="M2351" i="1"/>
  <c r="M4466" i="1"/>
  <c r="M5898" i="1"/>
  <c r="M6962" i="1"/>
  <c r="M7889" i="1"/>
  <c r="M8860" i="1"/>
  <c r="M9628" i="1"/>
  <c r="M10821" i="1"/>
  <c r="M823" i="1"/>
  <c r="M2979" i="1"/>
  <c r="M5097" i="1"/>
  <c r="M6204" i="1"/>
  <c r="M7194" i="1"/>
  <c r="M8206" i="1"/>
  <c r="M8974" i="1"/>
  <c r="M9798" i="1"/>
  <c r="M10679" i="1"/>
  <c r="M11393" i="1"/>
  <c r="M12061" i="1"/>
  <c r="M12786" i="1"/>
  <c r="M15241" i="1"/>
  <c r="M2447" i="1"/>
  <c r="M4484" i="1"/>
  <c r="M5828" i="1"/>
  <c r="M7004" i="1"/>
  <c r="M7895" i="1"/>
  <c r="M8690" i="1"/>
  <c r="M9572" i="1"/>
  <c r="M10370" i="1"/>
  <c r="M11108" i="1"/>
  <c r="M11914" i="1"/>
  <c r="M1191" i="1"/>
  <c r="M2160" i="1"/>
  <c r="M3165" i="1"/>
  <c r="M6007" i="1"/>
  <c r="M2772" i="1"/>
  <c r="M6014" i="1"/>
  <c r="M10665" i="1"/>
  <c r="M1979" i="1"/>
  <c r="M7444" i="1"/>
  <c r="M9946" i="1"/>
  <c r="M2549" i="1"/>
  <c r="M6209" i="1"/>
  <c r="M8971" i="1"/>
  <c r="M11499" i="1"/>
  <c r="M86" i="1"/>
  <c r="M1169" i="1"/>
  <c r="M5176" i="1"/>
  <c r="M8291" i="1"/>
  <c r="M10547" i="1"/>
  <c r="M3906" i="1"/>
  <c r="M7264" i="1"/>
  <c r="M9767" i="1"/>
  <c r="M12086" i="1"/>
  <c r="M13814" i="1"/>
  <c r="M14934" i="1"/>
  <c r="M9" i="1"/>
  <c r="M3193" i="1"/>
  <c r="M5586" i="1"/>
  <c r="M7711" i="1"/>
  <c r="M9428" i="1"/>
  <c r="M11048" i="1"/>
  <c r="M12375" i="1"/>
  <c r="M13639" i="1"/>
  <c r="M14807" i="1"/>
  <c r="M2435" i="1"/>
  <c r="M5081" i="1"/>
  <c r="M7241" i="1"/>
  <c r="M9068" i="1"/>
  <c r="M10624" i="1"/>
  <c r="M12072" i="1"/>
  <c r="M13224" i="1"/>
  <c r="M14312" i="1"/>
  <c r="M719" i="1"/>
  <c r="M3420" i="1"/>
  <c r="M910" i="1"/>
  <c r="M3044" i="1"/>
  <c r="M4996" i="1"/>
  <c r="M28" i="1"/>
  <c r="M2329" i="1"/>
  <c r="M4510" i="1"/>
  <c r="M1455" i="1"/>
  <c r="M3581" i="1"/>
  <c r="M1017" i="1"/>
  <c r="M3134" i="1"/>
  <c r="M4866" i="1"/>
  <c r="M5859" i="1"/>
  <c r="M7001" i="1"/>
  <c r="M8032" i="1"/>
  <c r="M8800" i="1"/>
  <c r="M9568" i="1"/>
  <c r="M10421" i="1"/>
  <c r="M11253" i="1"/>
  <c r="M11904" i="1"/>
  <c r="M12592" i="1"/>
  <c r="M13152" i="1"/>
  <c r="M13760" i="1"/>
  <c r="M14432" i="1"/>
  <c r="M14960" i="1"/>
  <c r="M2042" i="1"/>
  <c r="M4746" i="1"/>
  <c r="M6194" i="1"/>
  <c r="M7772" i="1"/>
  <c r="M8796" i="1"/>
  <c r="M9933" i="1"/>
  <c r="M11069" i="1"/>
  <c r="M11925" i="1"/>
  <c r="M12757" i="1"/>
  <c r="M13612" i="1"/>
  <c r="M14380" i="1"/>
  <c r="M15169" i="1"/>
  <c r="M9455" i="1"/>
  <c r="M12251" i="1"/>
  <c r="M14831" i="1"/>
  <c r="M12997" i="1"/>
  <c r="M12253" i="1"/>
  <c r="M14707" i="1"/>
  <c r="M4762" i="1"/>
  <c r="M977" i="1"/>
  <c r="M4239" i="1"/>
  <c r="M5934" i="1"/>
  <c r="M7371" i="1"/>
  <c r="M8654" i="1"/>
  <c r="M9591" i="1"/>
  <c r="M10646" i="1"/>
  <c r="M11737" i="1"/>
  <c r="M12333" i="1"/>
  <c r="M12889" i="1"/>
  <c r="M13549" i="1"/>
  <c r="M14125" i="1"/>
  <c r="M14745" i="1"/>
  <c r="M6691" i="1"/>
  <c r="M9596" i="1"/>
  <c r="M11908" i="1"/>
  <c r="M13979" i="1"/>
  <c r="M11217" i="1"/>
  <c r="M13404" i="1"/>
  <c r="M15365" i="1"/>
  <c r="M14921" i="1"/>
  <c r="M6665" i="1"/>
  <c r="M978" i="1"/>
  <c r="M3331" i="1"/>
  <c r="M5202" i="1"/>
  <c r="M6196" i="1"/>
  <c r="M7373" i="1"/>
  <c r="M8228" i="1"/>
  <c r="M9054" i="1"/>
  <c r="M9935" i="1"/>
  <c r="M10647" i="1"/>
  <c r="M11442" i="1"/>
  <c r="M12163" i="1"/>
  <c r="M12762" i="1"/>
  <c r="M13315" i="1"/>
  <c r="M13978" i="1"/>
  <c r="M14554" i="1"/>
  <c r="M15171" i="1"/>
  <c r="M8543" i="1"/>
  <c r="M10591" i="1"/>
  <c r="M12655" i="1"/>
  <c r="M14555" i="1"/>
  <c r="M11868" i="1"/>
  <c r="M13532" i="1"/>
  <c r="M13149" i="1"/>
  <c r="M15218" i="1"/>
  <c r="M1234" i="1"/>
  <c r="M6513" i="1"/>
  <c r="M2274" i="1"/>
  <c r="M4398" i="1"/>
  <c r="M5709" i="1"/>
  <c r="M713" i="1"/>
  <c r="M2958" i="1"/>
  <c r="M5096" i="1"/>
  <c r="M6090" i="1"/>
  <c r="M7150" i="1"/>
  <c r="M8176" i="1"/>
  <c r="M9057" i="1"/>
  <c r="M9884" i="1"/>
  <c r="M11389" i="1"/>
  <c r="M1457" i="1"/>
  <c r="M3811" i="1"/>
  <c r="M5338" i="1"/>
  <c r="M6395" i="1"/>
  <c r="M7569" i="1"/>
  <c r="M8406" i="1"/>
  <c r="M9143" i="1"/>
  <c r="M10029" i="1"/>
  <c r="M10797" i="1"/>
  <c r="M11618" i="1"/>
  <c r="M12361" i="1"/>
  <c r="M12893" i="1"/>
  <c r="M825" i="1"/>
  <c r="M2980" i="1"/>
  <c r="M4814" i="1"/>
  <c r="M6132" i="1"/>
  <c r="M7156" i="1"/>
  <c r="M8120" i="1"/>
  <c r="M9006" i="1"/>
  <c r="M9714" i="1"/>
  <c r="M10511" i="1"/>
  <c r="M11394" i="1"/>
  <c r="M12062" i="1"/>
  <c r="M12618" i="1"/>
  <c r="M13278" i="1"/>
  <c r="M13854" i="1"/>
  <c r="M932" i="1"/>
  <c r="M2837" i="1"/>
  <c r="M4832" i="1"/>
  <c r="M6139" i="1"/>
  <c r="M7200" i="1"/>
  <c r="M8070" i="1"/>
  <c r="M8951" i="1"/>
  <c r="M9719" i="1"/>
  <c r="M10545" i="1"/>
  <c r="M11426" i="1"/>
  <c r="M12025" i="1"/>
  <c r="M12621" i="1"/>
  <c r="M13282" i="1"/>
  <c r="M13881" i="1"/>
  <c r="M14434" i="1"/>
  <c r="M15097" i="1"/>
  <c r="M1474" i="1"/>
  <c r="M3822" i="1"/>
  <c r="M5344" i="1"/>
  <c r="M6408" i="1"/>
  <c r="M7584" i="1"/>
  <c r="M8414" i="1"/>
  <c r="M9154" i="1"/>
  <c r="M10034" i="1"/>
  <c r="M10802" i="1"/>
  <c r="M11630" i="1"/>
  <c r="M12154" i="1"/>
  <c r="M12579" i="1"/>
  <c r="M13027" i="1"/>
  <c r="M13518" i="1"/>
  <c r="M13946" i="1"/>
  <c r="M14394" i="1"/>
  <c r="M14883" i="1"/>
  <c r="M15310" i="1"/>
  <c r="M659" i="1"/>
  <c r="M5128" i="1"/>
  <c r="M7177" i="1"/>
  <c r="M8865" i="1"/>
  <c r="M10354" i="1"/>
  <c r="M11661" i="1"/>
  <c r="M12689" i="1"/>
  <c r="M13812" i="1"/>
  <c r="M14782" i="1"/>
  <c r="M8017" i="1"/>
  <c r="M12603" i="1"/>
  <c r="M9784" i="1"/>
  <c r="M13821" i="1"/>
  <c r="M13332" i="1"/>
  <c r="M14075" i="1"/>
  <c r="M4896" i="1"/>
  <c r="M10582" i="1"/>
  <c r="M13883" i="1"/>
  <c r="M5512" i="1"/>
  <c r="M10977" i="1"/>
  <c r="M14077" i="1"/>
  <c r="M13796" i="1"/>
  <c r="M7250" i="1"/>
  <c r="M12478" i="1"/>
  <c r="M1476" i="1"/>
  <c r="M10740" i="1"/>
  <c r="M14868" i="1"/>
  <c r="M8848" i="1"/>
  <c r="M13995" i="1"/>
  <c r="M7086" i="1"/>
  <c r="M12586" i="1"/>
  <c r="M106" i="1"/>
  <c r="M4357" i="1"/>
  <c r="M6793" i="1"/>
  <c r="M8734" i="1"/>
  <c r="M10038" i="1"/>
  <c r="M11405" i="1"/>
  <c r="M12596" i="1"/>
  <c r="M13566" i="1"/>
  <c r="M14590" i="1"/>
  <c r="M11407" i="1"/>
  <c r="M14547" i="1"/>
  <c r="M12797" i="1"/>
  <c r="M13289" i="1"/>
  <c r="M13003" i="1"/>
  <c r="M1196" i="1"/>
  <c r="M9349" i="1"/>
  <c r="M13151" i="1"/>
  <c r="M2413" i="1"/>
  <c r="M10065" i="1"/>
  <c r="M13394" i="1"/>
  <c r="M12772" i="1"/>
  <c r="M4785" i="1"/>
  <c r="M11254" i="1"/>
  <c r="M10413" i="1"/>
  <c r="M14629" i="1"/>
  <c r="M8072" i="1"/>
  <c r="M13515" i="1"/>
  <c r="M6067" i="1"/>
  <c r="M12149" i="1"/>
  <c r="M3374" i="1"/>
  <c r="M6297" i="1"/>
  <c r="M8390" i="1"/>
  <c r="M9718" i="1"/>
  <c r="M11085" i="1"/>
  <c r="M12350" i="1"/>
  <c r="M13329" i="1"/>
  <c r="M14353" i="1"/>
  <c r="M8476" i="1"/>
  <c r="M12158" i="1"/>
  <c r="M10376" i="1"/>
  <c r="M14162" i="1"/>
  <c r="M13139" i="1"/>
  <c r="M13343" i="1"/>
  <c r="M3834" i="1"/>
  <c r="M9608" i="1"/>
  <c r="M13393" i="1"/>
  <c r="M3845" i="1"/>
  <c r="M9671" i="1"/>
  <c r="M13300" i="1"/>
  <c r="M12818" i="1"/>
  <c r="M1657" i="1"/>
  <c r="M10543" i="1"/>
  <c r="M15311" i="1"/>
  <c r="M8721" i="1"/>
  <c r="M13557" i="1"/>
  <c r="M6370" i="1"/>
  <c r="M12001" i="1"/>
  <c r="M2713" i="1"/>
  <c r="M11656" i="1"/>
  <c r="M2561" i="1"/>
  <c r="M6096" i="1"/>
  <c r="M8246" i="1"/>
  <c r="M692" i="1"/>
  <c r="M5179" i="1"/>
  <c r="M7214" i="1"/>
  <c r="M8878" i="1"/>
  <c r="M11685" i="1"/>
  <c r="M963" i="1"/>
  <c r="M5017" i="1"/>
  <c r="M7427" i="1"/>
  <c r="M8950" i="1"/>
  <c r="M10317" i="1"/>
  <c r="M11731" i="1"/>
  <c r="M2010" i="1"/>
  <c r="M5613" i="1"/>
  <c r="M7878" i="1"/>
  <c r="M9272" i="1"/>
  <c r="M10639" i="1"/>
  <c r="M12027" i="1"/>
  <c r="M3244" i="1"/>
  <c r="M5726" i="1"/>
  <c r="M7347" i="1"/>
  <c r="M8644" i="1"/>
  <c r="M9672" i="1"/>
  <c r="M10721" i="1"/>
  <c r="M11743" i="1"/>
  <c r="M12521" i="1"/>
  <c r="M13301" i="1"/>
  <c r="M14078" i="1"/>
  <c r="M14863" i="1"/>
  <c r="M2466" i="1"/>
  <c r="M5320" i="1"/>
  <c r="M6944" i="1"/>
  <c r="M8357" i="1"/>
  <c r="M9416" i="1"/>
  <c r="M10465" i="1"/>
  <c r="M11508" i="1"/>
  <c r="M12329" i="1"/>
  <c r="M13109" i="1"/>
  <c r="M13886" i="1"/>
  <c r="M14671" i="1"/>
  <c r="M1649" i="1"/>
  <c r="M4784" i="1"/>
  <c r="M6554" i="1"/>
  <c r="M8050" i="1"/>
  <c r="M9160" i="1"/>
  <c r="M10209" i="1"/>
  <c r="M11439" i="1"/>
  <c r="M8216" i="1"/>
  <c r="M12239" i="1"/>
  <c r="M9046" i="1"/>
  <c r="M12820" i="1"/>
  <c r="M8528" i="1"/>
  <c r="M12389" i="1"/>
  <c r="M15359" i="1"/>
  <c r="M8381" i="1"/>
  <c r="M12243" i="1"/>
  <c r="M15371" i="1"/>
  <c r="M2375" i="1"/>
  <c r="M2672" i="1"/>
  <c r="M3613" i="1"/>
  <c r="M339" i="1"/>
  <c r="M6263" i="1"/>
  <c r="M2943" i="1"/>
  <c r="M6122" i="1"/>
  <c r="M10745" i="1"/>
  <c r="M2289" i="1"/>
  <c r="M7595" i="1"/>
  <c r="M10010" i="1"/>
  <c r="M2636" i="1"/>
  <c r="M6424" i="1"/>
  <c r="M9179" i="1"/>
  <c r="M11547" i="1"/>
  <c r="M225" i="1"/>
  <c r="M1313" i="1"/>
  <c r="M5388" i="1"/>
  <c r="M8355" i="1"/>
  <c r="M10643" i="1"/>
  <c r="M4021" i="1"/>
  <c r="M7348" i="1"/>
  <c r="M9918" i="1"/>
  <c r="M12150" i="1"/>
  <c r="M13846" i="1"/>
  <c r="M14982" i="1"/>
  <c r="M264" i="1"/>
  <c r="M3381" i="1"/>
  <c r="M5645" i="1"/>
  <c r="M7871" i="1"/>
  <c r="M9492" i="1"/>
  <c r="M11092" i="1"/>
  <c r="M12471" i="1"/>
  <c r="M13671" i="1"/>
  <c r="M14839" i="1"/>
  <c r="M2735" i="1"/>
  <c r="M5165" i="1"/>
  <c r="M7438" i="1"/>
  <c r="M9109" i="1"/>
  <c r="M10668" i="1"/>
  <c r="M12136" i="1"/>
  <c r="M13288" i="1"/>
  <c r="M14344" i="1"/>
  <c r="M1029" i="1"/>
  <c r="M3498" i="1"/>
  <c r="M996" i="1"/>
  <c r="M3121" i="1"/>
  <c r="M5083" i="1"/>
  <c r="M148" i="1"/>
  <c r="M2402" i="1"/>
  <c r="M4601" i="1"/>
  <c r="M1533" i="1"/>
  <c r="M3810" i="1"/>
  <c r="M1086" i="1"/>
  <c r="M3247" i="1"/>
  <c r="M4893" i="1"/>
  <c r="M6030" i="1"/>
  <c r="M7026" i="1"/>
  <c r="M8117" i="1"/>
  <c r="M8844" i="1"/>
  <c r="M9612" i="1"/>
  <c r="M10508" i="1"/>
  <c r="M11296" i="1"/>
  <c r="M11920" i="1"/>
  <c r="M12608" i="1"/>
  <c r="M13200" i="1"/>
  <c r="M13776" i="1"/>
  <c r="M14448" i="1"/>
  <c r="M14992" i="1"/>
  <c r="M2113" i="1"/>
  <c r="M4859" i="1"/>
  <c r="M6234" i="1"/>
  <c r="M7798" i="1"/>
  <c r="M8880" i="1"/>
  <c r="M9958" i="1"/>
  <c r="M11100" i="1"/>
  <c r="M11969" i="1"/>
  <c r="M12801" i="1"/>
  <c r="M3657" i="1"/>
  <c r="M10857" i="1"/>
  <c r="M8970" i="1"/>
  <c r="M2521" i="1"/>
  <c r="M9211" i="1"/>
  <c r="M480" i="1"/>
  <c r="M8483" i="1"/>
  <c r="M8807" i="1"/>
  <c r="M13750" i="1"/>
  <c r="M428" i="1"/>
  <c r="M6073" i="1"/>
  <c r="M10879" i="1"/>
  <c r="M13687" i="1"/>
  <c r="M6557" i="1"/>
  <c r="M10517" i="1"/>
  <c r="M13336" i="1"/>
  <c r="M3269" i="1"/>
  <c r="M384" i="1"/>
  <c r="M3546" i="1"/>
  <c r="M1315" i="1"/>
  <c r="M5209" i="1"/>
  <c r="M7904" i="1"/>
  <c r="M9717" i="1"/>
  <c r="M11381" i="1"/>
  <c r="M13104" i="1"/>
  <c r="M14416" i="1"/>
  <c r="M5283" i="1"/>
  <c r="M8709" i="1"/>
  <c r="M11126" i="1"/>
  <c r="M13013" i="1"/>
  <c r="M14549" i="1"/>
  <c r="M10308" i="1"/>
  <c r="M10422" i="1"/>
  <c r="M13661" i="1"/>
  <c r="M5832" i="1"/>
  <c r="M2043" i="1"/>
  <c r="M6195" i="1"/>
  <c r="M8797" i="1"/>
  <c r="M11073" i="1"/>
  <c r="M12441" i="1"/>
  <c r="M13698" i="1"/>
  <c r="M14914" i="1"/>
  <c r="M10277" i="1"/>
  <c r="M14319" i="1"/>
  <c r="M14001" i="1"/>
  <c r="M14323" i="1"/>
  <c r="M7118" i="1"/>
  <c r="M1817" i="1"/>
  <c r="M5403" i="1"/>
  <c r="M7641" i="1"/>
  <c r="M9282" i="1"/>
  <c r="M10872" i="1"/>
  <c r="M12270" i="1"/>
  <c r="M13530" i="1"/>
  <c r="M14682" i="1"/>
  <c r="M8856" i="1"/>
  <c r="M13339" i="1"/>
  <c r="M12252" i="1"/>
  <c r="M13682" i="1"/>
  <c r="M2981" i="1"/>
  <c r="M2651" i="1"/>
  <c r="M6162" i="1"/>
  <c r="M1214" i="1"/>
  <c r="M5294" i="1"/>
  <c r="M7568" i="1"/>
  <c r="M9200" i="1"/>
  <c r="M12145" i="1"/>
  <c r="M2067" i="1"/>
  <c r="M5636" i="1"/>
  <c r="M7747" i="1"/>
  <c r="M9430" i="1"/>
  <c r="M10966" i="1"/>
  <c r="M12445" i="1"/>
  <c r="M3356" i="1"/>
  <c r="M6396" i="1"/>
  <c r="M8350" i="1"/>
  <c r="M9943" i="1"/>
  <c r="M11535" i="1"/>
  <c r="M12787" i="1"/>
  <c r="M13790" i="1"/>
  <c r="M2757" i="1"/>
  <c r="M5723" i="1"/>
  <c r="M7313" i="1"/>
  <c r="M8753" i="1"/>
  <c r="M9890" i="1"/>
  <c r="M11398" i="1"/>
  <c r="M12409" i="1"/>
  <c r="M13305" i="1"/>
  <c r="M14306" i="1"/>
  <c r="M15225" i="1"/>
  <c r="M1321" i="1"/>
  <c r="M4355" i="1"/>
  <c r="M6481" i="1"/>
  <c r="M8215" i="1"/>
  <c r="M9410" i="1"/>
  <c r="M10744" i="1"/>
  <c r="M11834" i="1"/>
  <c r="M12622" i="1"/>
  <c r="M13370" i="1"/>
  <c r="M14030" i="1"/>
  <c r="M14842" i="1"/>
  <c r="M5273" i="1"/>
  <c r="M8534" i="1"/>
  <c r="M10551" i="1"/>
  <c r="M12587" i="1"/>
  <c r="M14099" i="1"/>
  <c r="M8751" i="1"/>
  <c r="M14740" i="1"/>
  <c r="M14548" i="1"/>
  <c r="M13437" i="1"/>
  <c r="M7133" i="1"/>
  <c r="M13733" i="1"/>
  <c r="M9414" i="1"/>
  <c r="M14517" i="1"/>
  <c r="M4500" i="1"/>
  <c r="M13457" i="1"/>
  <c r="M10469" i="1"/>
  <c r="M6874" i="1"/>
  <c r="M14437" i="1"/>
  <c r="M12004" i="1"/>
  <c r="M1121" i="1"/>
  <c r="M6683" i="1"/>
  <c r="M9716" i="1"/>
  <c r="M11711" i="1"/>
  <c r="M13419" i="1"/>
  <c r="M15124" i="1"/>
  <c r="M14399" i="1"/>
  <c r="M15038" i="1"/>
  <c r="M13391" i="1"/>
  <c r="M8110" i="1"/>
  <c r="M13929" i="1"/>
  <c r="M9928" i="1"/>
  <c r="M11634" i="1"/>
  <c r="M5737" i="1"/>
  <c r="M14867" i="1"/>
  <c r="M11453" i="1"/>
  <c r="M7475" i="1"/>
  <c r="M14335" i="1"/>
  <c r="M11461" i="1"/>
  <c r="M5773" i="1"/>
  <c r="M8536" i="1"/>
  <c r="M10693" i="1"/>
  <c r="M12404" i="1"/>
  <c r="M14012" i="1"/>
  <c r="M8325" i="1"/>
  <c r="M13182" i="1"/>
  <c r="M13867" i="1"/>
  <c r="M13876" i="1"/>
  <c r="M10456" i="1"/>
  <c r="M10326" i="1"/>
  <c r="M10598" i="1"/>
  <c r="M3474" i="1"/>
  <c r="M13556" i="1"/>
  <c r="M8525" i="1"/>
  <c r="M15119" i="1"/>
  <c r="M11580" i="1"/>
  <c r="M7176" i="1"/>
  <c r="M15076" i="1"/>
  <c r="M3777" i="1"/>
  <c r="M7792" i="1"/>
  <c r="M1785" i="1"/>
  <c r="M6713" i="1"/>
  <c r="M8948" i="1"/>
  <c r="M4890" i="1"/>
  <c r="M7953" i="1"/>
  <c r="M10182" i="1"/>
  <c r="M5309" i="1"/>
  <c r="M8109" i="1"/>
  <c r="M10320" i="1"/>
  <c r="M12116" i="1"/>
  <c r="M2238" i="1"/>
  <c r="M5834" i="1"/>
  <c r="M8194" i="1"/>
  <c r="M9614" i="1"/>
  <c r="M11039" i="1"/>
  <c r="M12427" i="1"/>
  <c r="M13499" i="1"/>
  <c r="M14716" i="1"/>
  <c r="M4782" i="1"/>
  <c r="M7138" i="1"/>
  <c r="M9101" i="1"/>
  <c r="M10526" i="1"/>
  <c r="M12031" i="1"/>
  <c r="M13055" i="1"/>
  <c r="M14133" i="1"/>
  <c r="M15355" i="1"/>
  <c r="M2467" i="1"/>
  <c r="M6253" i="1"/>
  <c r="M8279" i="1"/>
  <c r="M9951" i="1"/>
  <c r="M11748" i="1"/>
  <c r="M6344" i="1"/>
  <c r="M12433" i="1"/>
  <c r="M6864" i="1"/>
  <c r="M12627" i="1"/>
  <c r="M3097" i="1"/>
  <c r="M12049" i="1"/>
  <c r="M1706" i="1"/>
  <c r="M11755" i="1"/>
  <c r="M13381" i="1"/>
  <c r="M2810" i="1"/>
  <c r="M9969" i="1"/>
  <c r="M643" i="1"/>
  <c r="M10455" i="1"/>
  <c r="M13918" i="1"/>
  <c r="M7470" i="1"/>
  <c r="M11511" i="1"/>
  <c r="M6824" i="1"/>
  <c r="M10916" i="1"/>
  <c r="M14266" i="1"/>
  <c r="M5576" i="1"/>
  <c r="M14635" i="1"/>
  <c r="M14993" i="1"/>
  <c r="M14462" i="1"/>
  <c r="M7663" i="1"/>
  <c r="M8303" i="1"/>
  <c r="M3548" i="1"/>
  <c r="M11859" i="1"/>
  <c r="M15037" i="1"/>
  <c r="M9544" i="1"/>
  <c r="M12431" i="1"/>
  <c r="M13844" i="1"/>
  <c r="M12347" i="1"/>
  <c r="M8806" i="1"/>
  <c r="M14205" i="1"/>
  <c r="M14505" i="1"/>
  <c r="M12414" i="1"/>
  <c r="M12477" i="1"/>
  <c r="M9758" i="1"/>
  <c r="M9574" i="1"/>
  <c r="M8097" i="1"/>
  <c r="M7017" i="1"/>
  <c r="M5693" i="1"/>
  <c r="M972" i="1"/>
  <c r="M8892" i="1"/>
  <c r="M2843" i="1"/>
  <c r="M9871" i="1"/>
  <c r="M13839" i="1"/>
  <c r="M5233" i="1"/>
  <c r="M10722" i="1"/>
  <c r="M14476" i="1"/>
  <c r="M3898" i="1"/>
  <c r="M10145" i="1"/>
  <c r="M13012" i="1"/>
  <c r="M13412" i="1"/>
  <c r="M6568" i="1"/>
  <c r="M7873" i="1"/>
  <c r="M12110" i="1"/>
  <c r="M34" i="1"/>
  <c r="M11400" i="1"/>
  <c r="M15332" i="1"/>
  <c r="M9474" i="1"/>
  <c r="M12724" i="1"/>
  <c r="M4674" i="1"/>
  <c r="M9974" i="1"/>
  <c r="M10116" i="1"/>
  <c r="M15099" i="1"/>
  <c r="M503" i="1"/>
  <c r="M12625" i="1"/>
  <c r="M14047" i="1"/>
  <c r="M13074" i="1"/>
  <c r="M9328" i="1"/>
  <c r="M14251" i="1"/>
  <c r="M14652" i="1"/>
  <c r="M5059" i="1"/>
  <c r="M5850" i="1"/>
  <c r="M12831" i="1"/>
  <c r="M5280" i="1"/>
  <c r="M7101" i="1"/>
  <c r="M5806" i="1"/>
  <c r="M1194" i="1"/>
  <c r="M10712" i="1"/>
  <c r="M9944" i="1"/>
  <c r="M13885" i="1"/>
  <c r="M5427" i="1"/>
  <c r="M10783" i="1"/>
  <c r="M14524" i="1"/>
  <c r="M8845" i="1"/>
  <c r="M7824" i="1"/>
  <c r="M8366" i="1"/>
  <c r="M6979" i="1"/>
  <c r="M8280" i="1"/>
  <c r="M13757" i="1"/>
  <c r="M10172" i="1"/>
  <c r="M11024" i="1"/>
  <c r="M9927" i="1"/>
  <c r="M13011" i="1"/>
  <c r="M14241" i="1"/>
  <c r="M13267" i="1"/>
  <c r="M9390" i="1"/>
  <c r="M9660" i="1"/>
  <c r="M13051" i="1"/>
  <c r="M5425" i="1"/>
  <c r="M8720" i="1"/>
  <c r="M5545" i="1"/>
  <c r="M7405" i="1"/>
  <c r="M5913" i="1"/>
  <c r="M1402" i="1"/>
  <c r="M10972" i="1"/>
  <c r="M3451" i="1"/>
  <c r="M10008" i="1"/>
  <c r="M13931" i="1"/>
  <c r="M5538" i="1"/>
  <c r="M11119" i="1"/>
  <c r="M14570" i="1"/>
  <c r="M6858" i="1"/>
  <c r="M14284" i="1"/>
  <c r="M14186" i="1"/>
  <c r="M7909" i="1"/>
  <c r="M12833" i="1"/>
  <c r="M5348" i="1"/>
  <c r="M15092" i="1"/>
  <c r="M12563" i="1"/>
  <c r="M13266" i="1"/>
  <c r="M5491" i="1"/>
  <c r="M7515" i="1"/>
  <c r="M6515" i="1"/>
  <c r="M1577" i="1"/>
  <c r="M11036" i="1"/>
  <c r="M6833" i="1"/>
  <c r="M10327" i="1"/>
  <c r="M13985" i="1"/>
  <c r="M5625" i="1"/>
  <c r="M11181" i="1"/>
  <c r="M14623" i="1"/>
  <c r="M6946" i="1"/>
  <c r="M14625" i="1"/>
  <c r="M9303" i="1"/>
  <c r="M13365" i="1"/>
  <c r="M13028" i="1"/>
  <c r="M390" i="1"/>
  <c r="M6407" i="1"/>
  <c r="M6186" i="1"/>
  <c r="M6168" i="1"/>
  <c r="M4812" i="1"/>
  <c r="M11282" i="1"/>
  <c r="M8020" i="1"/>
  <c r="M2851" i="1"/>
  <c r="M14488" i="1"/>
  <c r="M5108" i="1"/>
  <c r="M8693" i="1"/>
  <c r="M13648" i="1"/>
  <c r="M6765" i="1"/>
  <c r="M13697" i="1"/>
  <c r="M13425" i="1"/>
  <c r="M4640" i="1"/>
  <c r="M11821" i="1"/>
  <c r="M7337" i="1"/>
  <c r="M13341" i="1"/>
  <c r="M3637" i="1"/>
  <c r="M10020" i="1"/>
  <c r="M14106" i="1"/>
  <c r="M14788" i="1"/>
  <c r="M6856" i="1"/>
  <c r="M6352" i="1"/>
  <c r="M8518" i="1"/>
  <c r="M1157" i="1"/>
  <c r="M9090" i="1"/>
  <c r="M13235" i="1"/>
  <c r="M4555" i="1"/>
  <c r="M9207" i="1"/>
  <c r="M12749" i="1"/>
  <c r="M7243" i="1"/>
  <c r="M11374" i="1"/>
  <c r="M13603" i="1"/>
  <c r="M1726" i="1"/>
  <c r="M11597" i="1"/>
  <c r="M11724" i="1"/>
  <c r="M14901" i="1"/>
  <c r="M11567" i="1"/>
  <c r="M2084" i="1"/>
  <c r="M14143" i="1"/>
  <c r="M10295" i="1"/>
  <c r="M11606" i="1"/>
  <c r="M12812" i="1"/>
  <c r="M10725" i="1"/>
  <c r="M11708" i="1"/>
  <c r="M2941" i="1"/>
  <c r="M11464" i="1"/>
  <c r="M11281" i="1"/>
  <c r="M13244" i="1"/>
  <c r="M5920" i="1"/>
  <c r="M9240" i="1"/>
  <c r="M6761" i="1"/>
  <c r="M4206" i="1"/>
  <c r="M1573" i="1"/>
  <c r="M11228" i="1"/>
  <c r="M9149" i="1"/>
  <c r="M3852" i="1"/>
  <c r="M10399" i="1"/>
  <c r="M14033" i="1"/>
  <c r="M5732" i="1"/>
  <c r="M11237" i="1"/>
  <c r="M14717" i="1"/>
  <c r="M7056" i="1"/>
  <c r="M14965" i="1"/>
  <c r="M9560" i="1"/>
  <c r="M14244" i="1"/>
  <c r="M6206" i="1"/>
  <c r="M6444" i="1"/>
  <c r="M5153" i="1"/>
  <c r="M11814" i="1"/>
  <c r="M8872" i="1"/>
  <c r="M2963" i="1"/>
  <c r="M14504" i="1"/>
  <c r="M5224" i="1"/>
  <c r="M8716" i="1"/>
  <c r="M13712" i="1"/>
  <c r="M7406" i="1"/>
  <c r="M13781" i="1"/>
  <c r="M12827" i="1"/>
  <c r="M7773" i="1"/>
  <c r="M13101" i="1"/>
  <c r="M12676" i="1"/>
  <c r="M2829" i="1"/>
  <c r="M6577" i="1"/>
  <c r="M12867" i="1"/>
  <c r="M14730" i="1"/>
  <c r="M4699" i="1"/>
  <c r="M6394" i="1"/>
  <c r="M8546" i="1"/>
  <c r="M13298" i="1"/>
  <c r="M5339" i="1"/>
  <c r="M10823" i="1"/>
  <c r="M13258" i="1"/>
  <c r="M4667" i="1"/>
  <c r="M9581" i="1"/>
  <c r="M12834" i="1"/>
  <c r="M7505" i="1"/>
  <c r="M11399" i="1"/>
  <c r="M13646" i="1"/>
  <c r="M1933" i="1"/>
  <c r="M11764" i="1"/>
  <c r="M11871" i="1"/>
  <c r="M1619" i="1"/>
  <c r="M11732" i="1"/>
  <c r="M5115" i="1"/>
  <c r="M6681" i="1"/>
  <c r="M4840" i="1"/>
  <c r="M10356" i="1"/>
  <c r="M11772" i="1"/>
  <c r="M502" i="1"/>
  <c r="M12959" i="1"/>
  <c r="M3677" i="1"/>
  <c r="M2292" i="1"/>
  <c r="M10873" i="1"/>
  <c r="M9562" i="1"/>
  <c r="M2805" i="1"/>
  <c r="M9227" i="1"/>
  <c r="M1113" i="1"/>
  <c r="M8499" i="1"/>
  <c r="M9470" i="1"/>
  <c r="M13862" i="1"/>
  <c r="M479" i="1"/>
  <c r="M7122" i="1"/>
  <c r="M10900" i="1"/>
  <c r="M13767" i="1"/>
  <c r="M7098" i="1"/>
  <c r="M10816" i="1"/>
  <c r="M13352" i="1"/>
  <c r="M3349" i="1"/>
  <c r="M487" i="1"/>
  <c r="M3844" i="1"/>
  <c r="M1357" i="1"/>
  <c r="M5774" i="1"/>
  <c r="M8012" i="1"/>
  <c r="M9868" i="1"/>
  <c r="M11424" i="1"/>
  <c r="M13120" i="1"/>
  <c r="M14464" i="1"/>
  <c r="M6042" i="1"/>
  <c r="M8737" i="1"/>
  <c r="M11153" i="1"/>
  <c r="M13100" i="1"/>
  <c r="M14593" i="1"/>
  <c r="M10479" i="1"/>
  <c r="M10652" i="1"/>
  <c r="M13725" i="1"/>
  <c r="M6024" i="1"/>
  <c r="M2114" i="1"/>
  <c r="M6235" i="1"/>
  <c r="M8881" i="1"/>
  <c r="M11101" i="1"/>
  <c r="M12482" i="1"/>
  <c r="M13741" i="1"/>
  <c r="M14937" i="1"/>
  <c r="M10364" i="1"/>
  <c r="M14447" i="1"/>
  <c r="M14044" i="1"/>
  <c r="M14451" i="1"/>
  <c r="M7459" i="1"/>
  <c r="M1890" i="1"/>
  <c r="M5480" i="1"/>
  <c r="M7707" i="1"/>
  <c r="M9310" i="1"/>
  <c r="M10903" i="1"/>
  <c r="M12314" i="1"/>
  <c r="M13550" i="1"/>
  <c r="M14702" i="1"/>
  <c r="M9112" i="1"/>
  <c r="M13403" i="1"/>
  <c r="M12380" i="1"/>
  <c r="M13833" i="1"/>
  <c r="M3212" i="1"/>
  <c r="M2809" i="1"/>
  <c r="M6201" i="1"/>
  <c r="M1285" i="1"/>
  <c r="M5406" i="1"/>
  <c r="M7603" i="1"/>
  <c r="M9254" i="1"/>
  <c r="M12741" i="1"/>
  <c r="M2140" i="1"/>
  <c r="M5678" i="1"/>
  <c r="M7809" i="1"/>
  <c r="M9457" i="1"/>
  <c r="M10993" i="1"/>
  <c r="M12509" i="1"/>
  <c r="M3509" i="1"/>
  <c r="M6475" i="1"/>
  <c r="M8376" i="1"/>
  <c r="M9970" i="1"/>
  <c r="M11591" i="1"/>
  <c r="M12810" i="1"/>
  <c r="M13811" i="1"/>
  <c r="M2988" i="1"/>
  <c r="M5763" i="1"/>
  <c r="M7355" i="1"/>
  <c r="M8897" i="1"/>
  <c r="M9921" i="1"/>
  <c r="M11457" i="1"/>
  <c r="M12493" i="1"/>
  <c r="M13346" i="1"/>
  <c r="M14370" i="1"/>
  <c r="M15245" i="1"/>
  <c r="M1401" i="1"/>
  <c r="M5064" i="1"/>
  <c r="M6633" i="1"/>
  <c r="M8242" i="1"/>
  <c r="M9438" i="1"/>
  <c r="M10775" i="1"/>
  <c r="M11982" i="1"/>
  <c r="M12643" i="1"/>
  <c r="M13390" i="1"/>
  <c r="M14051" i="1"/>
  <c r="M14862" i="1"/>
  <c r="M5357" i="1"/>
  <c r="M8671" i="1"/>
  <c r="M10612" i="1"/>
  <c r="M12641" i="1"/>
  <c r="M14543" i="1"/>
  <c r="M9586" i="1"/>
  <c r="M14890" i="1"/>
  <c r="M14698" i="1"/>
  <c r="M13732" i="1"/>
  <c r="M7434" i="1"/>
  <c r="M14175" i="1"/>
  <c r="M9613" i="1"/>
  <c r="M14667" i="1"/>
  <c r="M6451" i="1"/>
  <c r="M13650" i="1"/>
  <c r="M10998" i="1"/>
  <c r="M7281" i="1"/>
  <c r="M14633" i="1"/>
  <c r="M12197" i="1"/>
  <c r="M1541" i="1"/>
  <c r="M6894" i="1"/>
  <c r="M9780" i="1"/>
  <c r="M11765" i="1"/>
  <c r="M13473" i="1"/>
  <c r="M15274" i="1"/>
  <c r="M14796" i="1"/>
  <c r="M15186" i="1"/>
  <c r="M13537" i="1"/>
  <c r="M8957" i="1"/>
  <c r="M14076" i="1"/>
  <c r="M10264" i="1"/>
  <c r="M11839" i="1"/>
  <c r="M6148" i="1"/>
  <c r="M15060" i="1"/>
  <c r="M11900" i="1"/>
  <c r="M7845" i="1"/>
  <c r="M14732" i="1"/>
  <c r="M11709" i="1"/>
  <c r="M5993" i="1"/>
  <c r="M8613" i="1"/>
  <c r="M10754" i="1"/>
  <c r="M12452" i="1"/>
  <c r="M14058" i="1"/>
  <c r="M8614" i="1"/>
  <c r="M14354" i="1"/>
  <c r="M14014" i="1"/>
  <c r="M14015" i="1"/>
  <c r="M2618" i="1"/>
  <c r="M10640" i="1"/>
  <c r="M10524" i="1"/>
  <c r="M11510" i="1"/>
  <c r="M4303" i="1"/>
  <c r="M13749" i="1"/>
  <c r="M9244" i="1"/>
  <c r="M595" i="1"/>
  <c r="M11807" i="1"/>
  <c r="M7587" i="1"/>
  <c r="M15269" i="1"/>
  <c r="M3982" i="1"/>
  <c r="M7869" i="1"/>
  <c r="M1957" i="1"/>
  <c r="M6797" i="1"/>
  <c r="M9206" i="1"/>
  <c r="M5180" i="1"/>
  <c r="M8560" i="1"/>
  <c r="M10244" i="1"/>
  <c r="M5394" i="1"/>
  <c r="M8188" i="1"/>
  <c r="M10440" i="1"/>
  <c r="M12172" i="1"/>
  <c r="M2453" i="1"/>
  <c r="M5922" i="1"/>
  <c r="M8273" i="1"/>
  <c r="M9745" i="1"/>
  <c r="M11375" i="1"/>
  <c r="M12475" i="1"/>
  <c r="M13545" i="1"/>
  <c r="M14762" i="1"/>
  <c r="M4900" i="1"/>
  <c r="M7248" i="1"/>
  <c r="M9159" i="1"/>
  <c r="M10597" i="1"/>
  <c r="M12085" i="1"/>
  <c r="M13157" i="1"/>
  <c r="M14377" i="1"/>
  <c r="M2683" i="1"/>
  <c r="M6340" i="1"/>
  <c r="M8358" i="1"/>
  <c r="M10013" i="1"/>
  <c r="M11893" i="1"/>
  <c r="M6756" i="1"/>
  <c r="M12626" i="1"/>
  <c r="M7364" i="1"/>
  <c r="M13023" i="1"/>
  <c r="M6153" i="1"/>
  <c r="M12196" i="1"/>
  <c r="M2531" i="1"/>
  <c r="M11902" i="1"/>
  <c r="M14404" i="1"/>
  <c r="M6011" i="1"/>
  <c r="M3434" i="1"/>
  <c r="M6320" i="1"/>
  <c r="M11565" i="1"/>
  <c r="M4702" i="1"/>
  <c r="M8862" i="1"/>
  <c r="M12851" i="1"/>
  <c r="M6064" i="1"/>
  <c r="M10318" i="1"/>
  <c r="M13389" i="1"/>
  <c r="M1932" i="1"/>
  <c r="M9778" i="1"/>
  <c r="M12686" i="1"/>
  <c r="M14926" i="1"/>
  <c r="M8792" i="1"/>
  <c r="M12927" i="1"/>
  <c r="M15230" i="1"/>
  <c r="M9276" i="1"/>
  <c r="M14954" i="1"/>
  <c r="M11517" i="1"/>
  <c r="M12779" i="1"/>
  <c r="M9903" i="1"/>
  <c r="M9917" i="1"/>
  <c r="M13684" i="1"/>
  <c r="M10655" i="1"/>
  <c r="M851" i="1"/>
  <c r="M2107" i="1"/>
  <c r="M6190" i="1"/>
  <c r="M12543" i="1"/>
  <c r="M14697" i="1"/>
  <c r="M4433" i="1"/>
  <c r="M10913" i="1"/>
  <c r="M14140" i="1"/>
  <c r="M12628" i="1"/>
  <c r="M5171" i="1"/>
  <c r="M9330" i="1"/>
  <c r="M8692" i="1"/>
  <c r="M5698" i="1"/>
  <c r="M12319" i="1"/>
  <c r="M8420" i="1"/>
  <c r="M12620" i="1"/>
  <c r="M1250" i="1"/>
  <c r="M9296" i="1"/>
  <c r="M6644" i="1"/>
  <c r="M12330" i="1"/>
  <c r="M8069" i="1"/>
  <c r="M12778" i="1"/>
  <c r="M9009" i="1"/>
  <c r="M10946" i="1"/>
  <c r="M14286" i="1"/>
  <c r="M8929" i="1"/>
  <c r="M12981" i="1"/>
  <c r="M12308" i="1"/>
  <c r="M14610" i="1"/>
  <c r="M7988" i="1"/>
  <c r="M8591" i="1"/>
  <c r="M13564" i="1"/>
  <c r="M7502" i="1"/>
  <c r="M13714" i="1"/>
  <c r="M15137" i="1"/>
  <c r="M9732" i="1"/>
  <c r="M9953" i="1"/>
  <c r="M9637" i="1"/>
  <c r="M6381" i="1"/>
  <c r="M12645" i="1"/>
  <c r="M14991" i="1"/>
  <c r="M4898" i="1"/>
  <c r="M14923" i="1"/>
  <c r="M2709" i="1"/>
  <c r="M3602" i="1"/>
  <c r="M476" i="1"/>
  <c r="M10696" i="1"/>
  <c r="M6110" i="1"/>
  <c r="M5570" i="1"/>
  <c r="M6225" i="1"/>
  <c r="M11568" i="1"/>
  <c r="M14955" i="1"/>
  <c r="M9358" i="1"/>
  <c r="M13307" i="1"/>
  <c r="M4077" i="1"/>
  <c r="M13887" i="1"/>
  <c r="M7586" i="1"/>
  <c r="M12639" i="1"/>
  <c r="M9119" i="1"/>
  <c r="M7592" i="1"/>
  <c r="M13759" i="1"/>
  <c r="M13436" i="1"/>
  <c r="M11234" i="1"/>
  <c r="M4786" i="1"/>
  <c r="M3747" i="1"/>
  <c r="M6794" i="1"/>
  <c r="M11149" i="1"/>
  <c r="M14305" i="1"/>
  <c r="M14799" i="1"/>
  <c r="M12709" i="1"/>
  <c r="M12965" i="1"/>
  <c r="M10287" i="1"/>
  <c r="M10096" i="1"/>
  <c r="M9008" i="1"/>
  <c r="M9985" i="1"/>
  <c r="M8817" i="1"/>
  <c r="M6221" i="1"/>
  <c r="M8580" i="1"/>
  <c r="M12714" i="1"/>
  <c r="M1647" i="1"/>
  <c r="M9489" i="1"/>
  <c r="M13353" i="1"/>
  <c r="M4286" i="1"/>
  <c r="M10341" i="1"/>
  <c r="M8785" i="1"/>
  <c r="M13172" i="1"/>
  <c r="M10126" i="1"/>
  <c r="M12667" i="1"/>
  <c r="M13694" i="1"/>
  <c r="M10468" i="1"/>
  <c r="M14436" i="1"/>
  <c r="M10157" i="1"/>
  <c r="M4517" i="1"/>
  <c r="M2766" i="1"/>
  <c r="M6905" i="1"/>
  <c r="M9460" i="1"/>
  <c r="M11406" i="1"/>
  <c r="M13087" i="1"/>
  <c r="M11088" i="1"/>
  <c r="M13196" i="1"/>
  <c r="M5722" i="1"/>
  <c r="M5725" i="1"/>
  <c r="M8977" i="1"/>
  <c r="M5962" i="1"/>
  <c r="M4003" i="1"/>
  <c r="M1391" i="1"/>
  <c r="M10833" i="1"/>
  <c r="M9076" i="1"/>
  <c r="M3667" i="1"/>
  <c r="M12767" i="1"/>
  <c r="M1854" i="1"/>
  <c r="M9553" i="1"/>
  <c r="M13599" i="1"/>
  <c r="M4490" i="1"/>
  <c r="M10405" i="1"/>
  <c r="M14379" i="1"/>
  <c r="M8221" i="1"/>
  <c r="M2373" i="1"/>
  <c r="M11643" i="1"/>
  <c r="M10659" i="1"/>
  <c r="M14918" i="1"/>
  <c r="M12311" i="1"/>
  <c r="M8492" i="1"/>
  <c r="M1260" i="1"/>
  <c r="M726" i="1"/>
  <c r="M6146" i="1"/>
  <c r="M12128" i="1"/>
  <c r="M2415" i="1"/>
  <c r="M12117" i="1"/>
  <c r="M12763" i="1"/>
  <c r="M9821" i="1"/>
  <c r="M14233" i="1"/>
  <c r="M11676" i="1"/>
  <c r="M8370" i="1"/>
  <c r="M12846" i="1"/>
  <c r="M11216" i="1"/>
  <c r="M14666" i="1"/>
  <c r="M4643" i="1"/>
  <c r="M8289" i="1"/>
  <c r="M4036" i="1"/>
  <c r="M10198" i="1"/>
  <c r="M13170" i="1"/>
  <c r="M7345" i="1"/>
  <c r="M12147" i="1"/>
  <c r="M1019" i="1"/>
  <c r="M8014" i="1"/>
  <c r="M11917" i="1"/>
  <c r="M14649" i="1"/>
  <c r="M5572" i="1"/>
  <c r="M10007" i="1"/>
  <c r="M12963" i="1"/>
  <c r="M15203" i="1"/>
  <c r="M9318" i="1"/>
  <c r="M14930" i="1"/>
  <c r="M13045" i="1"/>
  <c r="M2237" i="1"/>
  <c r="M9103" i="1"/>
  <c r="M10484" i="1"/>
  <c r="M8240" i="1"/>
  <c r="M13861" i="1"/>
  <c r="M13729" i="1"/>
  <c r="M3021" i="1"/>
  <c r="M5755" i="1"/>
  <c r="M5264" i="1"/>
  <c r="M6989" i="1"/>
  <c r="M13135" i="1"/>
  <c r="M10695" i="1"/>
  <c r="M6323" i="1"/>
  <c r="M12860" i="1"/>
  <c r="M14879" i="1"/>
  <c r="M5884" i="1"/>
  <c r="M7620" i="1"/>
  <c r="M6605" i="1"/>
  <c r="M1797" i="1"/>
  <c r="M11095" i="1"/>
  <c r="M6942" i="1"/>
  <c r="M11791" i="1"/>
  <c r="M15102" i="1"/>
  <c r="M8132" i="1"/>
  <c r="M12428" i="1"/>
  <c r="M280" i="1"/>
  <c r="M9040" i="1"/>
  <c r="M9041" i="1"/>
  <c r="M14972" i="1"/>
  <c r="M8077" i="1"/>
  <c r="M418" i="1"/>
  <c r="M2283" i="1"/>
  <c r="M10723" i="1"/>
  <c r="M15142" i="1"/>
  <c r="M12343" i="1"/>
  <c r="M8876" i="1"/>
  <c r="M2554" i="1"/>
  <c r="M2785" i="1"/>
  <c r="M3475" i="1"/>
  <c r="M10572" i="1"/>
  <c r="M15072" i="1"/>
  <c r="M9820" i="1"/>
  <c r="M6733" i="1"/>
  <c r="M11842" i="1"/>
  <c r="M7565" i="1"/>
  <c r="M13405" i="1"/>
  <c r="M3709" i="1"/>
  <c r="M8399" i="1"/>
  <c r="M15342" i="1"/>
  <c r="M6969" i="1"/>
  <c r="M8317" i="1"/>
  <c r="M4115" i="1"/>
  <c r="M10225" i="1"/>
  <c r="M1233" i="1"/>
  <c r="M9118" i="1"/>
  <c r="M14410" i="1"/>
  <c r="M6331" i="1"/>
  <c r="M10717" i="1"/>
  <c r="M13773" i="1"/>
  <c r="M2990" i="1"/>
  <c r="M8612" i="1"/>
  <c r="M12218" i="1"/>
  <c r="M14414" i="1"/>
  <c r="M6986" i="1"/>
  <c r="M13471" i="1"/>
  <c r="M11350" i="1"/>
  <c r="M10975" i="1"/>
  <c r="M13649" i="1"/>
  <c r="M14289" i="1"/>
  <c r="M12542" i="1"/>
  <c r="M12307" i="1"/>
  <c r="M12369" i="1"/>
  <c r="M3826" i="1"/>
  <c r="M4647" i="1"/>
  <c r="M9866" i="1"/>
  <c r="M2833" i="1"/>
  <c r="M9307" i="1"/>
  <c r="M1340" i="1"/>
  <c r="M8515" i="1"/>
  <c r="M2201" i="1"/>
  <c r="M9746" i="1"/>
  <c r="M13894" i="1"/>
  <c r="M664" i="1"/>
  <c r="M7661" i="1"/>
  <c r="M11199" i="1"/>
  <c r="M13783" i="1"/>
  <c r="M1562" i="1"/>
  <c r="M7213" i="1"/>
  <c r="M10860" i="1"/>
  <c r="M13384" i="1"/>
  <c r="M382" i="1"/>
  <c r="M3387" i="1"/>
  <c r="M1603" i="1"/>
  <c r="M3886" i="1"/>
  <c r="M1390" i="1"/>
  <c r="M5805" i="1"/>
  <c r="M8140" i="1"/>
  <c r="M9888" i="1"/>
  <c r="M11856" i="1"/>
  <c r="M13136" i="1"/>
  <c r="M14480" i="1"/>
  <c r="M6116" i="1"/>
  <c r="M8909" i="1"/>
  <c r="M11184" i="1"/>
  <c r="M13333" i="1"/>
  <c r="M15041" i="1"/>
  <c r="M12079" i="1"/>
  <c r="M12401" i="1"/>
  <c r="M14474" i="1"/>
  <c r="M8208" i="1"/>
  <c r="M3407" i="1"/>
  <c r="M7107" i="1"/>
  <c r="M9478" i="1"/>
  <c r="M11470" i="1"/>
  <c r="M12825" i="1"/>
  <c r="M14061" i="1"/>
  <c r="M15213" i="1"/>
  <c r="M11716" i="1"/>
  <c r="M9825" i="1"/>
  <c r="M14876" i="1"/>
  <c r="M2650" i="1"/>
  <c r="M6084" i="1"/>
  <c r="M8143" i="1"/>
  <c r="M9679" i="1"/>
  <c r="M11358" i="1"/>
  <c r="M12634" i="1"/>
  <c r="M13827" i="1"/>
  <c r="M15043" i="1"/>
  <c r="M10248" i="1"/>
  <c r="M13999" i="1"/>
  <c r="M13317" i="1"/>
  <c r="M14962" i="1"/>
  <c r="M5529" i="1"/>
  <c r="M3945" i="1"/>
  <c r="M6769" i="1"/>
  <c r="M2500" i="1"/>
  <c r="M5938" i="1"/>
  <c r="M7920" i="1"/>
  <c r="M9712" i="1"/>
  <c r="M3130" i="1"/>
  <c r="M6282" i="1"/>
  <c r="M8237" i="1"/>
  <c r="M9826" i="1"/>
  <c r="M11447" i="1"/>
  <c r="M12809" i="1"/>
  <c r="M4659" i="1"/>
  <c r="M7044" i="1"/>
  <c r="M8750" i="1"/>
  <c r="M10424" i="1"/>
  <c r="M11934" i="1"/>
  <c r="M12830" i="1"/>
  <c r="M13834" i="1"/>
  <c r="M3292" i="1"/>
  <c r="M5796" i="1"/>
  <c r="M7390" i="1"/>
  <c r="M8925" i="1"/>
  <c r="M10289" i="1"/>
  <c r="M11485" i="1"/>
  <c r="M12514" i="1"/>
  <c r="M13369" i="1"/>
  <c r="M14393" i="1"/>
  <c r="M15289" i="1"/>
  <c r="M1549" i="1"/>
  <c r="M5117" i="1"/>
  <c r="M6788" i="1"/>
  <c r="M8271" i="1"/>
  <c r="M9464" i="1"/>
  <c r="M10887" i="1"/>
  <c r="M12003" i="1"/>
  <c r="M12666" i="1"/>
  <c r="M13475" i="1"/>
  <c r="M14074" i="1"/>
  <c r="M14906" i="1"/>
  <c r="M5467" i="1"/>
  <c r="M8733" i="1"/>
  <c r="M10749" i="1"/>
  <c r="M12734" i="1"/>
  <c r="M14589" i="1"/>
  <c r="M9783" i="1"/>
  <c r="M15083" i="1"/>
  <c r="M14845" i="1"/>
  <c r="M13925" i="1"/>
  <c r="M9092" i="1"/>
  <c r="M14315" i="1"/>
  <c r="M9808" i="1"/>
  <c r="M14804" i="1"/>
  <c r="M6862" i="1"/>
  <c r="M15357" i="1"/>
  <c r="M11260" i="1"/>
  <c r="M7991" i="1"/>
  <c r="M14826" i="1"/>
  <c r="M12393" i="1"/>
  <c r="M3364" i="1"/>
  <c r="M7289" i="1"/>
  <c r="M9841" i="1"/>
  <c r="M11813" i="1"/>
  <c r="M13521" i="1"/>
  <c r="M9724" i="1"/>
  <c r="M14943" i="1"/>
  <c r="M15333" i="1"/>
  <c r="M13585" i="1"/>
  <c r="M9156" i="1"/>
  <c r="M10460" i="1"/>
  <c r="M12236" i="1"/>
  <c r="M6562" i="1"/>
  <c r="M15263" i="1"/>
  <c r="M13651" i="1"/>
  <c r="M8367" i="1"/>
  <c r="M1316" i="1"/>
  <c r="M11956" i="1"/>
  <c r="M402" i="1"/>
  <c r="M6077" i="1"/>
  <c r="M8674" i="1"/>
  <c r="M10888" i="1"/>
  <c r="M12498" i="1"/>
  <c r="M14111" i="1"/>
  <c r="M8815" i="1"/>
  <c r="M14501" i="1"/>
  <c r="M14355" i="1"/>
  <c r="M15291" i="1"/>
  <c r="M3221" i="1"/>
  <c r="M10839" i="1"/>
  <c r="M2638" i="1"/>
  <c r="M10719" i="1"/>
  <c r="M11794" i="1"/>
  <c r="M4954" i="1"/>
  <c r="M13947" i="1"/>
  <c r="M9501" i="1"/>
  <c r="M1276" i="1"/>
  <c r="M12435" i="1"/>
  <c r="M9317" i="1"/>
  <c r="M4202" i="1"/>
  <c r="M7938" i="1"/>
  <c r="M2180" i="1"/>
  <c r="M6907" i="1"/>
  <c r="M9270" i="1"/>
  <c r="M5604" i="1"/>
  <c r="M8622" i="1"/>
  <c r="M10381" i="1"/>
  <c r="M753" i="1"/>
  <c r="M5507" i="1"/>
  <c r="M8334" i="1"/>
  <c r="M10513" i="1"/>
  <c r="M12220" i="1"/>
  <c r="M2639" i="1"/>
  <c r="M6032" i="1"/>
  <c r="M8353" i="1"/>
  <c r="M9809" i="1"/>
  <c r="M11437" i="1"/>
  <c r="M12564" i="1"/>
  <c r="M13791" i="1"/>
  <c r="M14815" i="1"/>
  <c r="M5069" i="1"/>
  <c r="M7357" i="1"/>
  <c r="M9232" i="1"/>
  <c r="M10661" i="1"/>
  <c r="M12133" i="1"/>
  <c r="M13203" i="1"/>
  <c r="M14420" i="1"/>
  <c r="M3676" i="1"/>
  <c r="M6450" i="1"/>
  <c r="M8438" i="1"/>
  <c r="M10072" i="1"/>
  <c r="M12091" i="1"/>
  <c r="M7165" i="1"/>
  <c r="M12819" i="1"/>
  <c r="M7761" i="1"/>
  <c r="M13217" i="1"/>
  <c r="M6674" i="1"/>
  <c r="M12585" i="1"/>
  <c r="M6174" i="1"/>
  <c r="M12095" i="1"/>
  <c r="M15130" i="1"/>
  <c r="M9797" i="1"/>
  <c r="M8262" i="1"/>
  <c r="M12850" i="1"/>
  <c r="M7080" i="1"/>
  <c r="M11955" i="1"/>
  <c r="M3365" i="1"/>
  <c r="M8982" i="1"/>
  <c r="M12557" i="1"/>
  <c r="M14413" i="1"/>
  <c r="M5177" i="1"/>
  <c r="M8386" i="1"/>
  <c r="M12026" i="1"/>
  <c r="M13498" i="1"/>
  <c r="M11336" i="1"/>
  <c r="M9981" i="1"/>
  <c r="M14367" i="1"/>
  <c r="M10583" i="1"/>
  <c r="M15220" i="1"/>
  <c r="M7396" i="1"/>
  <c r="M13668" i="1"/>
  <c r="M12798" i="1"/>
  <c r="M7363" i="1"/>
  <c r="M9377" i="1"/>
  <c r="M2158" i="1"/>
  <c r="M10950" i="1"/>
  <c r="M9072" i="1"/>
  <c r="M12513" i="1"/>
  <c r="M3242" i="1"/>
  <c r="M5433" i="1"/>
  <c r="M1882" i="1"/>
  <c r="M2386" i="1"/>
  <c r="M163" i="1"/>
  <c r="M10638" i="1"/>
  <c r="M10577" i="1"/>
  <c r="M6138" i="1"/>
  <c r="M11493" i="1"/>
  <c r="M14909" i="1"/>
  <c r="M7442" i="1"/>
  <c r="M13259" i="1"/>
  <c r="M8781" i="1"/>
  <c r="M7473" i="1"/>
  <c r="M7172" i="1"/>
  <c r="M12436" i="1"/>
  <c r="M10374" i="1"/>
  <c r="M8471" i="1"/>
  <c r="M13539" i="1"/>
  <c r="M5770" i="1"/>
  <c r="M14689" i="1"/>
  <c r="M14507" i="1"/>
  <c r="M10781" i="1"/>
  <c r="M11753" i="1"/>
  <c r="M3754" i="1"/>
  <c r="M12202" i="1"/>
  <c r="M13093" i="1"/>
  <c r="M10840" i="1"/>
  <c r="M4123" i="1"/>
  <c r="M2922" i="1"/>
  <c r="M2338" i="1"/>
  <c r="M11012" i="1"/>
  <c r="M9268" i="1"/>
  <c r="M12708" i="1"/>
  <c r="M12562" i="1"/>
  <c r="M12670" i="1"/>
  <c r="M10015" i="1"/>
  <c r="M9839" i="1"/>
  <c r="M8550" i="1"/>
  <c r="M9404" i="1"/>
  <c r="M8756" i="1"/>
  <c r="M8956" i="1"/>
  <c r="M3066" i="1"/>
  <c r="M8502" i="1"/>
  <c r="M12668" i="1"/>
  <c r="M1426" i="1"/>
  <c r="M7903" i="1"/>
  <c r="M12235" i="1"/>
  <c r="M6750" i="1"/>
  <c r="M10270" i="1"/>
  <c r="M13215" i="1"/>
  <c r="M13605" i="1"/>
  <c r="M12971" i="1"/>
  <c r="M12917" i="1"/>
  <c r="M3972" i="1"/>
  <c r="M12255" i="1"/>
  <c r="M15284" i="1"/>
  <c r="M1198" i="1"/>
  <c r="M10210" i="1"/>
  <c r="M9894" i="1"/>
  <c r="M2558" i="1"/>
  <c r="M13034" i="1"/>
  <c r="M15185" i="1"/>
  <c r="M5412" i="1"/>
  <c r="M12415" i="1"/>
  <c r="M15116" i="1"/>
  <c r="M13025" i="1"/>
  <c r="M5386" i="1"/>
  <c r="M3778" i="1"/>
  <c r="M744" i="1"/>
  <c r="M10769" i="1"/>
  <c r="M9015" i="1"/>
  <c r="M6746" i="1"/>
  <c r="M11632" i="1"/>
  <c r="M15009" i="1"/>
  <c r="M7967" i="1"/>
  <c r="M12283" i="1"/>
  <c r="M8903" i="1"/>
  <c r="M8508" i="1"/>
  <c r="M13801" i="1"/>
  <c r="M7389" i="1"/>
  <c r="M13583" i="1"/>
  <c r="M13460" i="1"/>
  <c r="M9860" i="1"/>
  <c r="M13004" i="1"/>
  <c r="M13115" i="1"/>
  <c r="M12193" i="1"/>
  <c r="M11140" i="1"/>
  <c r="M12065" i="1"/>
  <c r="M10044" i="1"/>
  <c r="M8879" i="1"/>
  <c r="M6306" i="1"/>
  <c r="M8705" i="1"/>
  <c r="M11690" i="1"/>
  <c r="M15057" i="1"/>
  <c r="M8049" i="1"/>
  <c r="M12372" i="1"/>
  <c r="M8976" i="1"/>
  <c r="M8784" i="1"/>
  <c r="M14779" i="1"/>
  <c r="M7767" i="1"/>
  <c r="M1472" i="1"/>
  <c r="M1579" i="1"/>
  <c r="M11370" i="1"/>
  <c r="M4209" i="1"/>
  <c r="M3493" i="1"/>
  <c r="M14967" i="1"/>
  <c r="M12040" i="1"/>
  <c r="M628" i="1"/>
  <c r="M2745" i="1"/>
  <c r="M3438" i="1"/>
  <c r="M10549" i="1"/>
  <c r="M14944" i="1"/>
  <c r="M9789" i="1"/>
  <c r="M5858" i="1"/>
  <c r="M7742" i="1"/>
  <c r="M13081" i="1"/>
  <c r="M12612" i="1"/>
  <c r="M2601" i="1"/>
  <c r="M6539" i="1"/>
  <c r="M11715" i="1"/>
  <c r="M15322" i="1"/>
  <c r="M14085" i="1"/>
  <c r="M614" i="1"/>
  <c r="M3491" i="1"/>
  <c r="M10224" i="1"/>
  <c r="M6772" i="1"/>
  <c r="M11785" i="1"/>
  <c r="M5297" i="1"/>
  <c r="M10798" i="1"/>
  <c r="M14003" i="1"/>
  <c r="M6289" i="1"/>
  <c r="M10574" i="1"/>
  <c r="M13753" i="1"/>
  <c r="M2914" i="1"/>
  <c r="M8558" i="1"/>
  <c r="M12195" i="1"/>
  <c r="M14371" i="1"/>
  <c r="M6876" i="1"/>
  <c r="M13418" i="1"/>
  <c r="M11151" i="1"/>
  <c r="M10780" i="1"/>
  <c r="M13407" i="1"/>
  <c r="M14095" i="1"/>
  <c r="M6372" i="1"/>
  <c r="M4682" i="1"/>
  <c r="M12497" i="1"/>
  <c r="M12020" i="1"/>
  <c r="M10520" i="1"/>
  <c r="M13842" i="1"/>
  <c r="M15018" i="1"/>
  <c r="M13663" i="1"/>
  <c r="M9524" i="1"/>
  <c r="M14591" i="1"/>
  <c r="M12458" i="1"/>
  <c r="M13098" i="1"/>
  <c r="M13308" i="1"/>
  <c r="M12388" i="1"/>
  <c r="M11397" i="1"/>
  <c r="M11787" i="1"/>
  <c r="M10117" i="1"/>
  <c r="M9074" i="1"/>
  <c r="M6416" i="1"/>
  <c r="M8764" i="1"/>
  <c r="M13009" i="1"/>
  <c r="M2030" i="1"/>
  <c r="M9615" i="1"/>
  <c r="M13647" i="1"/>
  <c r="M4635" i="1"/>
  <c r="M10662" i="1"/>
  <c r="M14580" i="1"/>
  <c r="M8790" i="1"/>
  <c r="M13221" i="1"/>
  <c r="M2688" i="1"/>
  <c r="M2404" i="1"/>
  <c r="M11675" i="1"/>
  <c r="M4249" i="1"/>
  <c r="M3533" i="1"/>
  <c r="M15031" i="1"/>
  <c r="M12152" i="1"/>
  <c r="M818" i="1"/>
  <c r="M1385" i="1"/>
  <c r="M6745" i="1"/>
  <c r="M12144" i="1"/>
  <c r="M2494" i="1"/>
  <c r="M12140" i="1"/>
  <c r="M13489" i="1"/>
  <c r="M4747" i="1"/>
  <c r="M9934" i="1"/>
  <c r="M14253" i="1"/>
  <c r="M11761" i="1"/>
  <c r="M10050" i="1"/>
  <c r="M14852" i="1"/>
  <c r="M712" i="1"/>
  <c r="M3564" i="1"/>
  <c r="M10253" i="1"/>
  <c r="M6814" i="1"/>
  <c r="M11805" i="1"/>
  <c r="M7387" i="1"/>
  <c r="M12170" i="1"/>
  <c r="M1090" i="1"/>
  <c r="M8045" i="1"/>
  <c r="M11938" i="1"/>
  <c r="M14669" i="1"/>
  <c r="M5609" i="1"/>
  <c r="M10063" i="1"/>
  <c r="M12986" i="1"/>
  <c r="M15226" i="1"/>
  <c r="M9382" i="1"/>
  <c r="M14975" i="1"/>
  <c r="M13195" i="1"/>
  <c r="M3450" i="1"/>
  <c r="M11452" i="1"/>
  <c r="M10742" i="1"/>
  <c r="M8306" i="1"/>
  <c r="M14303" i="1"/>
  <c r="M13822" i="1"/>
  <c r="M5619" i="1"/>
  <c r="M7589" i="1"/>
  <c r="M5543" i="1"/>
  <c r="M703" i="1"/>
  <c r="M10026" i="1"/>
  <c r="M2861" i="1"/>
  <c r="M10523" i="1"/>
  <c r="M1625" i="1"/>
  <c r="M8531" i="1"/>
  <c r="M3151" i="1"/>
  <c r="M9938" i="1"/>
  <c r="M13910" i="1"/>
  <c r="M2242" i="1"/>
  <c r="M7688" i="1"/>
  <c r="M11240" i="1"/>
  <c r="M13815" i="1"/>
  <c r="M2170" i="1"/>
  <c r="M7469" i="1"/>
  <c r="M10880" i="1"/>
  <c r="M13928" i="1"/>
  <c r="M675" i="1"/>
  <c r="M3425" i="1"/>
  <c r="M2213" i="1"/>
  <c r="M3922" i="1"/>
  <c r="M2451" i="1"/>
  <c r="M5833" i="1"/>
  <c r="M8160" i="1"/>
  <c r="M9909" i="1"/>
  <c r="M11872" i="1"/>
  <c r="M13232" i="1"/>
  <c r="M14512" i="1"/>
  <c r="M1051" i="1"/>
  <c r="M6154" i="1"/>
  <c r="M9021" i="1"/>
  <c r="M11356" i="1"/>
  <c r="M13548" i="1"/>
  <c r="M15061" i="1"/>
  <c r="M12143" i="1"/>
  <c r="M12613" i="1"/>
  <c r="M14579" i="1"/>
  <c r="M8293" i="1"/>
  <c r="M3861" i="1"/>
  <c r="M7259" i="1"/>
  <c r="M9537" i="1"/>
  <c r="M11693" i="1"/>
  <c r="M12845" i="1"/>
  <c r="M14082" i="1"/>
  <c r="M15298" i="1"/>
  <c r="M11780" i="1"/>
  <c r="M10166" i="1"/>
  <c r="M15217" i="1"/>
  <c r="M3181" i="1"/>
  <c r="M6121" i="1"/>
  <c r="M8174" i="1"/>
  <c r="M9794" i="1"/>
  <c r="M11384" i="1"/>
  <c r="M12654" i="1"/>
  <c r="M13934" i="1"/>
  <c r="M10420" i="1"/>
  <c r="M15049" i="1"/>
  <c r="M5981" i="1"/>
  <c r="M4015" i="1"/>
  <c r="M8118" i="1"/>
  <c r="M12179" i="1"/>
  <c r="M6279" i="1"/>
  <c r="M2602" i="1"/>
  <c r="M1636" i="1"/>
  <c r="M10202" i="1"/>
  <c r="M2977" i="1"/>
  <c r="M11099" i="1"/>
  <c r="M1653" i="1"/>
  <c r="M9747" i="1"/>
  <c r="M3756" i="1"/>
  <c r="M9959" i="1"/>
  <c r="M13958" i="1"/>
  <c r="M2850" i="1"/>
  <c r="M7956" i="1"/>
  <c r="M11263" i="1"/>
  <c r="M14391" i="1"/>
  <c r="M2395" i="1"/>
  <c r="M7497" i="1"/>
  <c r="M10924" i="1"/>
  <c r="M14232" i="1"/>
  <c r="M1071" i="1"/>
  <c r="M4476" i="1"/>
  <c r="M2286" i="1"/>
  <c r="M3962" i="1"/>
  <c r="M3022" i="1"/>
  <c r="M6061" i="1"/>
  <c r="M8181" i="1"/>
  <c r="M10208" i="1"/>
  <c r="M11888" i="1"/>
  <c r="M13248" i="1"/>
  <c r="M14560" i="1"/>
  <c r="M1884" i="1"/>
  <c r="M6608" i="1"/>
  <c r="M9052" i="1"/>
  <c r="M11820" i="1"/>
  <c r="M13569" i="1"/>
  <c r="M15148" i="1"/>
  <c r="M12187" i="1"/>
  <c r="M12933" i="1"/>
  <c r="M14643" i="1"/>
  <c r="M3937" i="1"/>
  <c r="M7332" i="1"/>
  <c r="M9565" i="1"/>
  <c r="M11714" i="1"/>
  <c r="M12866" i="1"/>
  <c r="M14105" i="1"/>
  <c r="M5897" i="1"/>
  <c r="M11844" i="1"/>
  <c r="M11077" i="1"/>
  <c r="M15301" i="1"/>
  <c r="M3257" i="1"/>
  <c r="M6161" i="1"/>
  <c r="M8199" i="1"/>
  <c r="M9906" i="1"/>
  <c r="M11415" i="1"/>
  <c r="M12739" i="1"/>
  <c r="M13955" i="1"/>
  <c r="M15150" i="1"/>
  <c r="M10504" i="1"/>
  <c r="M14468" i="1"/>
  <c r="M13468" i="1"/>
  <c r="M15133" i="1"/>
  <c r="M6397" i="1"/>
  <c r="M4322" i="1"/>
  <c r="M2881" i="1"/>
  <c r="M6051" i="1"/>
  <c r="M8145" i="1"/>
  <c r="M9853" i="1"/>
  <c r="M3733" i="1"/>
  <c r="M6362" i="1"/>
  <c r="M8375" i="1"/>
  <c r="M9998" i="1"/>
  <c r="M11590" i="1"/>
  <c r="M12873" i="1"/>
  <c r="M736" i="1"/>
  <c r="M4761" i="1"/>
  <c r="M7117" i="1"/>
  <c r="M8975" i="1"/>
  <c r="M10482" i="1"/>
  <c r="M12042" i="1"/>
  <c r="M13086" i="1"/>
  <c r="M13939" i="1"/>
  <c r="S8" i="1"/>
  <c r="M3441" i="1"/>
  <c r="M6106" i="1"/>
  <c r="M11542" i="1"/>
  <c r="M12578" i="1"/>
  <c r="M13433" i="1"/>
  <c r="M14457" i="1"/>
  <c r="M2002" i="1"/>
  <c r="M5266" i="1"/>
  <c r="M6861" i="1"/>
  <c r="M9807" i="1"/>
  <c r="M12707" i="1"/>
  <c r="M14947" i="1"/>
  <c r="M10180" i="1"/>
  <c r="M12276" i="1"/>
  <c r="M6375" i="1"/>
  <c r="M4734" i="1"/>
  <c r="M2319" i="1"/>
  <c r="M10218" i="1"/>
  <c r="M4908" i="1"/>
  <c r="M11419" i="1"/>
  <c r="M1709" i="1"/>
  <c r="M10275" i="1"/>
  <c r="M4097" i="1"/>
  <c r="M9982" i="1"/>
  <c r="M14518" i="1"/>
  <c r="M3153" i="1"/>
  <c r="M7976" i="1"/>
  <c r="M11284" i="1"/>
  <c r="M14711" i="1"/>
  <c r="M2778" i="1"/>
  <c r="M7523" i="1"/>
  <c r="M11688" i="1"/>
  <c r="M14280" i="1"/>
  <c r="M1107" i="1"/>
  <c r="M4912" i="1"/>
  <c r="M2669" i="1"/>
  <c r="M4973" i="1"/>
  <c r="M3065" i="1"/>
  <c r="M6089" i="1"/>
  <c r="M8245" i="1"/>
  <c r="M10380" i="1"/>
  <c r="M12096" i="1"/>
  <c r="M13264" i="1"/>
  <c r="M14896" i="1"/>
  <c r="M1962" i="1"/>
  <c r="M6650" i="1"/>
  <c r="M9078" i="1"/>
  <c r="M11861" i="1"/>
  <c r="M13633" i="1"/>
  <c r="M15189" i="1"/>
  <c r="M12635" i="1"/>
  <c r="M13253" i="1"/>
  <c r="M14835" i="1"/>
  <c r="M4316" i="1"/>
  <c r="M7411" i="1"/>
  <c r="M9649" i="1"/>
  <c r="M11757" i="1"/>
  <c r="M12909" i="1"/>
  <c r="M14189" i="1"/>
  <c r="M6845" i="1"/>
  <c r="M12059" i="1"/>
  <c r="M11446" i="1"/>
  <c r="M12274" i="1"/>
  <c r="M3409" i="1"/>
  <c r="M6236" i="1"/>
  <c r="M8312" i="1"/>
  <c r="M9966" i="1"/>
  <c r="M11502" i="1"/>
  <c r="M12803" i="1"/>
  <c r="M13998" i="1"/>
  <c r="M15194" i="1"/>
  <c r="M10760" i="1"/>
  <c r="M14619" i="1"/>
  <c r="M13596" i="1"/>
  <c r="M14494" i="1"/>
  <c r="M6626" i="1"/>
  <c r="M4529" i="1"/>
  <c r="M3035" i="1"/>
  <c r="M6169" i="1"/>
  <c r="M8205" i="1"/>
  <c r="M9910" i="1"/>
  <c r="M3887" i="1"/>
  <c r="M6474" i="1"/>
  <c r="M8462" i="1"/>
  <c r="M10054" i="1"/>
  <c r="M11649" i="1"/>
  <c r="M12937" i="1"/>
  <c r="M922" i="1"/>
  <c r="M4873" i="1"/>
  <c r="M7272" i="1"/>
  <c r="M9031" i="1"/>
  <c r="M10567" i="1"/>
  <c r="M12106" i="1"/>
  <c r="M13107" i="1"/>
  <c r="M13962" i="1"/>
  <c r="M463" i="1"/>
  <c r="M3521" i="1"/>
  <c r="M6176" i="1"/>
  <c r="M7901" i="1"/>
  <c r="M9122" i="1"/>
  <c r="M10487" i="1"/>
  <c r="M11629" i="1"/>
  <c r="M12601" i="1"/>
  <c r="M13709" i="1"/>
  <c r="M14605" i="1"/>
  <c r="M2082" i="1"/>
  <c r="M5308" i="1"/>
  <c r="M7164" i="1"/>
  <c r="M8498" i="1"/>
  <c r="M9838" i="1"/>
  <c r="M10974" i="1"/>
  <c r="M12131" i="1"/>
  <c r="M12899" i="1"/>
  <c r="M13562" i="1"/>
  <c r="M14330" i="1"/>
  <c r="M14970" i="1"/>
  <c r="M399" i="1"/>
  <c r="M6682" i="1"/>
  <c r="M9186" i="1"/>
  <c r="M11462" i="1"/>
  <c r="M13029" i="1"/>
  <c r="M14737" i="1"/>
  <c r="M11150" i="1"/>
  <c r="M10768" i="1"/>
  <c r="M12412" i="1"/>
  <c r="M14654" i="1"/>
  <c r="M10184" i="1"/>
  <c r="M14757" i="1"/>
  <c r="M11173" i="1"/>
  <c r="M12139" i="1"/>
  <c r="M5124" i="1"/>
  <c r="M15244" i="1"/>
  <c r="M364" i="1"/>
  <c r="M6391" i="1"/>
  <c r="M5546" i="1"/>
  <c r="M2348" i="1"/>
  <c r="M10234" i="1"/>
  <c r="M5761" i="1"/>
  <c r="M11627" i="1"/>
  <c r="M3788" i="1"/>
  <c r="M10515" i="1"/>
  <c r="M4133" i="1"/>
  <c r="M10002" i="1"/>
  <c r="M14886" i="1"/>
  <c r="M3453" i="1"/>
  <c r="M7999" i="1"/>
  <c r="M12007" i="1"/>
  <c r="M14791" i="1"/>
  <c r="M2813" i="1"/>
  <c r="M7554" i="1"/>
  <c r="M12024" i="1"/>
  <c r="M14472" i="1"/>
  <c r="M1147" i="1"/>
  <c r="M4939" i="1"/>
  <c r="M2706" i="1"/>
  <c r="M3290" i="1"/>
  <c r="M6115" i="1"/>
  <c r="M8652" i="1"/>
  <c r="M10400" i="1"/>
  <c r="M12112" i="1"/>
  <c r="M13280" i="1"/>
  <c r="M14928" i="1"/>
  <c r="M2267" i="1"/>
  <c r="M6723" i="1"/>
  <c r="M9648" i="1"/>
  <c r="M11905" i="1"/>
  <c r="M13676" i="1"/>
  <c r="M15361" i="1"/>
  <c r="M12699" i="1"/>
  <c r="M13340" i="1"/>
  <c r="M15155" i="1"/>
  <c r="M4389" i="1"/>
  <c r="M7705" i="1"/>
  <c r="M9793" i="1"/>
  <c r="M11801" i="1"/>
  <c r="M13058" i="1"/>
  <c r="M14210" i="1"/>
  <c r="M6994" i="1"/>
  <c r="M12356" i="1"/>
  <c r="M11558" i="1"/>
  <c r="M12957" i="1"/>
  <c r="M2371" i="1"/>
  <c r="M3561" i="1"/>
  <c r="M6504" i="1"/>
  <c r="M8343" i="1"/>
  <c r="M9991" i="1"/>
  <c r="M11614" i="1"/>
  <c r="M12826" i="1"/>
  <c r="M14019" i="1"/>
  <c r="M15299" i="1"/>
  <c r="M11132" i="1"/>
  <c r="M14747" i="1"/>
  <c r="M14021" i="1"/>
  <c r="M14602" i="1"/>
  <c r="M6738" i="1"/>
  <c r="M186" i="1"/>
  <c r="M4589" i="1"/>
  <c r="M3411" i="1"/>
  <c r="M6318" i="1"/>
  <c r="M8261" i="1"/>
  <c r="M10193" i="1"/>
  <c r="M3963" i="1"/>
  <c r="M6622" i="1"/>
  <c r="M8493" i="1"/>
  <c r="M10082" i="1"/>
  <c r="M11762" i="1"/>
  <c r="M13085" i="1"/>
  <c r="M1083" i="1"/>
  <c r="M5259" i="1"/>
  <c r="M7307" i="1"/>
  <c r="M9060" i="1"/>
  <c r="M10680" i="1"/>
  <c r="M12126" i="1"/>
  <c r="M13130" i="1"/>
  <c r="M13982" i="1"/>
  <c r="M840" i="1"/>
  <c r="M4491" i="1"/>
  <c r="M6254" i="1"/>
  <c r="M7985" i="1"/>
  <c r="M9153" i="1"/>
  <c r="M10518" i="1"/>
  <c r="M11897" i="1"/>
  <c r="M12665" i="1"/>
  <c r="M13730" i="1"/>
  <c r="M14626" i="1"/>
  <c r="M2157" i="1"/>
  <c r="M5424" i="1"/>
  <c r="M7202" i="1"/>
  <c r="M8527" i="1"/>
  <c r="M9976" i="1"/>
  <c r="M11000" i="1"/>
  <c r="M12174" i="1"/>
  <c r="M12922" i="1"/>
  <c r="M13582" i="1"/>
  <c r="M14350" i="1"/>
  <c r="M15011" i="1"/>
  <c r="M874" i="1"/>
  <c r="M6792" i="1"/>
  <c r="M9247" i="1"/>
  <c r="M11524" i="1"/>
  <c r="M13075" i="1"/>
  <c r="M14884" i="1"/>
  <c r="M11544" i="1"/>
  <c r="M10952" i="1"/>
  <c r="M12559" i="1"/>
  <c r="M14802" i="1"/>
  <c r="M10383" i="1"/>
  <c r="M1627" i="1"/>
  <c r="M11366" i="1"/>
  <c r="M13260" i="1"/>
  <c r="M8589" i="1"/>
  <c r="M594" i="1"/>
  <c r="M13900" i="1"/>
  <c r="M10213" i="1"/>
  <c r="M5963" i="1"/>
  <c r="M13950" i="1"/>
  <c r="M4155" i="1"/>
  <c r="M8161" i="1"/>
  <c r="M10236" i="1"/>
  <c r="M12303" i="1"/>
  <c r="M13813" i="1"/>
  <c r="M11208" i="1"/>
  <c r="M11819" i="1"/>
  <c r="M1805" i="1"/>
  <c r="M14398" i="1"/>
  <c r="M2391" i="1"/>
  <c r="M2752" i="1"/>
  <c r="M5190" i="1"/>
  <c r="M3007" i="1"/>
  <c r="M6442" i="1"/>
  <c r="M6592" i="1"/>
  <c r="M6552" i="1"/>
  <c r="M5516" i="1"/>
  <c r="M10771" i="1"/>
  <c r="M6780" i="1"/>
  <c r="M12182" i="1"/>
  <c r="M15174" i="1"/>
  <c r="M4936" i="1"/>
  <c r="M9384" i="1"/>
  <c r="M12551" i="1"/>
  <c r="M15063" i="1"/>
  <c r="M5021" i="1"/>
  <c r="M9132" i="1"/>
  <c r="M12264" i="1"/>
  <c r="M15112" i="1"/>
  <c r="M3386" i="1"/>
  <c r="M1073" i="1"/>
  <c r="M4445" i="1"/>
  <c r="M1725" i="1"/>
  <c r="M4637" i="1"/>
  <c r="M6970" i="1"/>
  <c r="M8972" i="1"/>
  <c r="M10636" i="1"/>
  <c r="M12512" i="1"/>
  <c r="M13904" i="1"/>
  <c r="M15152" i="1"/>
  <c r="M4315" i="1"/>
  <c r="M7738" i="1"/>
  <c r="M10160" i="1"/>
  <c r="M12181" i="1"/>
  <c r="M14229" i="1"/>
  <c r="M8741" i="1"/>
  <c r="M14299" i="1"/>
  <c r="M14961" i="1"/>
  <c r="M2754" i="1"/>
  <c r="M697" i="1"/>
  <c r="M5819" i="1"/>
  <c r="M8285" i="1"/>
  <c r="M10530" i="1"/>
  <c r="M12205" i="1"/>
  <c r="M13401" i="1"/>
  <c r="M14617" i="1"/>
  <c r="M9224" i="1"/>
  <c r="M13359" i="1"/>
  <c r="M13233" i="1"/>
  <c r="M14665" i="1"/>
  <c r="M5565" i="1"/>
  <c r="M698" i="1"/>
  <c r="M4861" i="1"/>
  <c r="M7108" i="1"/>
  <c r="M8882" i="1"/>
  <c r="M10532" i="1"/>
  <c r="M11971" i="1"/>
  <c r="M13251" i="1"/>
  <c r="M14490" i="1"/>
  <c r="M7832" i="1"/>
  <c r="M12443" i="1"/>
  <c r="M11248" i="1"/>
  <c r="M15109" i="1"/>
  <c r="M97" i="1"/>
  <c r="M8495" i="1"/>
  <c r="M1593" i="1"/>
  <c r="M5554" i="1"/>
  <c r="M420" i="1"/>
  <c r="M4590" i="1"/>
  <c r="M7035" i="1"/>
  <c r="M8886" i="1"/>
  <c r="M10877" i="1"/>
  <c r="M1004" i="1"/>
  <c r="M5154" i="1"/>
  <c r="M7228" i="1"/>
  <c r="M9058" i="1"/>
  <c r="M10710" i="1"/>
  <c r="M12105" i="1"/>
  <c r="M14346" i="1"/>
  <c r="M2524" i="1"/>
  <c r="M5865" i="1"/>
  <c r="M7951" i="1"/>
  <c r="M9602" i="1"/>
  <c r="M11138" i="1"/>
  <c r="M12467" i="1"/>
  <c r="M13322" i="1"/>
  <c r="M14942" i="1"/>
  <c r="M1244" i="1"/>
  <c r="M4776" i="1"/>
  <c r="M6899" i="1"/>
  <c r="M8301" i="1"/>
  <c r="M9634" i="1"/>
  <c r="M10774" i="1"/>
  <c r="M12002" i="1"/>
  <c r="M12877" i="1"/>
  <c r="M13922" i="1"/>
  <c r="M14925" i="1"/>
  <c r="M3449" i="1"/>
  <c r="M5684" i="1"/>
  <c r="M7619" i="1"/>
  <c r="M8983" i="1"/>
  <c r="M10206" i="1"/>
  <c r="M11570" i="1"/>
  <c r="M12282" i="1"/>
  <c r="M13050" i="1"/>
  <c r="M13859" i="1"/>
  <c r="M14522" i="1"/>
  <c r="M15267" i="1"/>
  <c r="M2331" i="1"/>
  <c r="M7394" i="1"/>
  <c r="M9902" i="1"/>
  <c r="M11858" i="1"/>
  <c r="M13713" i="1"/>
  <c r="M15077" i="1"/>
  <c r="M12499" i="1"/>
  <c r="M12945" i="1"/>
  <c r="M13675" i="1"/>
  <c r="M3439" i="1"/>
  <c r="M11365" i="1"/>
  <c r="M5187" i="1"/>
  <c r="M13348" i="1"/>
  <c r="M14673" i="1"/>
  <c r="M11899" i="1"/>
  <c r="M5955" i="1"/>
  <c r="M14675" i="1"/>
  <c r="M12491" i="1"/>
  <c r="M8156" i="1"/>
  <c r="M5129" i="1"/>
  <c r="M8673" i="1"/>
  <c r="M11010" i="1"/>
  <c r="M12690" i="1"/>
  <c r="M14443" i="1"/>
  <c r="M12113" i="1"/>
  <c r="M12604" i="1"/>
  <c r="M12561" i="1"/>
  <c r="M4229" i="1"/>
  <c r="M12661" i="1"/>
  <c r="M6333" i="1"/>
  <c r="M13246" i="1"/>
  <c r="M11945" i="1"/>
  <c r="M8920" i="1"/>
  <c r="M12341" i="1"/>
  <c r="M7682" i="1"/>
  <c r="M15221" i="1"/>
  <c r="M3981" i="1"/>
  <c r="M7791" i="1"/>
  <c r="M9842" i="1"/>
  <c r="M11916" i="1"/>
  <c r="M13281" i="1"/>
  <c r="M14739" i="1"/>
  <c r="M11818" i="1"/>
  <c r="M11873" i="1"/>
  <c r="M12852" i="1"/>
  <c r="M14121" i="1"/>
  <c r="M8893" i="1"/>
  <c r="M14122" i="1"/>
  <c r="M8701" i="1"/>
  <c r="M13439" i="1"/>
  <c r="M15115" i="1"/>
  <c r="M10271" i="1"/>
  <c r="M1877" i="1"/>
  <c r="M13163" i="1"/>
  <c r="M7766" i="1"/>
  <c r="M370" i="1"/>
  <c r="M12299" i="1"/>
  <c r="M1555" i="1"/>
  <c r="M6298" i="1"/>
  <c r="M5282" i="1"/>
  <c r="M8392" i="1"/>
  <c r="M12703" i="1"/>
  <c r="M2181" i="1"/>
  <c r="M7216" i="1"/>
  <c r="M9271" i="1"/>
  <c r="M11423" i="1"/>
  <c r="M2793" i="1"/>
  <c r="M7217" i="1"/>
  <c r="M9473" i="1"/>
  <c r="M11621" i="1"/>
  <c r="M5067" i="1"/>
  <c r="M7246" i="1"/>
  <c r="M8962" i="1"/>
  <c r="M10584" i="1"/>
  <c r="M11937" i="1"/>
  <c r="M13156" i="1"/>
  <c r="M14226" i="1"/>
  <c r="M2863" i="1"/>
  <c r="M6449" i="1"/>
  <c r="M8421" i="1"/>
  <c r="M10071" i="1"/>
  <c r="M11438" i="1"/>
  <c r="M12575" i="1"/>
  <c r="M13793" i="1"/>
  <c r="M14865" i="1"/>
  <c r="M1045" i="1"/>
  <c r="M5235" i="1"/>
  <c r="M7757" i="1"/>
  <c r="M9297" i="1"/>
  <c r="M11120" i="1"/>
  <c r="M10864" i="1"/>
  <c r="M15164" i="1"/>
  <c r="M10351" i="1"/>
  <c r="M9573" i="1"/>
  <c r="M14780" i="1"/>
  <c r="M9185" i="1"/>
  <c r="M14588" i="1"/>
  <c r="M2407" i="1"/>
  <c r="M2768" i="1"/>
  <c r="M6982" i="1"/>
  <c r="M3092" i="1"/>
  <c r="M9065" i="1"/>
  <c r="M7147" i="1"/>
  <c r="M6616" i="1"/>
  <c r="M147" i="1"/>
  <c r="M294" i="1"/>
  <c r="M5537" i="1"/>
  <c r="M11667" i="1"/>
  <c r="M7121" i="1"/>
  <c r="M12198" i="1"/>
  <c r="M15190" i="1"/>
  <c r="M5532" i="1"/>
  <c r="M9512" i="1"/>
  <c r="M12567" i="1"/>
  <c r="M5050" i="1"/>
  <c r="M9152" i="1"/>
  <c r="M12280" i="1"/>
  <c r="M3726" i="1"/>
  <c r="M1221" i="1"/>
  <c r="M4481" i="1"/>
  <c r="M1762" i="1"/>
  <c r="M4781" i="1"/>
  <c r="M7197" i="1"/>
  <c r="M8992" i="1"/>
  <c r="M11061" i="1"/>
  <c r="M12528" i="1"/>
  <c r="M13920" i="1"/>
  <c r="M15168" i="1"/>
  <c r="M4388" i="1"/>
  <c r="M7825" i="1"/>
  <c r="M10189" i="1"/>
  <c r="M12629" i="1"/>
  <c r="M14252" i="1"/>
  <c r="M9168" i="1"/>
  <c r="M14703" i="1"/>
  <c r="M15089" i="1"/>
  <c r="M4419" i="1"/>
  <c r="M793" i="1"/>
  <c r="M5854" i="1"/>
  <c r="M8429" i="1"/>
  <c r="M10561" i="1"/>
  <c r="M12226" i="1"/>
  <c r="M13506" i="1"/>
  <c r="M14701" i="1"/>
  <c r="M9396" i="1"/>
  <c r="M13851" i="1"/>
  <c r="M13297" i="1"/>
  <c r="M14749" i="1"/>
  <c r="M6057" i="1"/>
  <c r="M796" i="1"/>
  <c r="M4921" i="1"/>
  <c r="M7300" i="1"/>
  <c r="M8996" i="1"/>
  <c r="M10590" i="1"/>
  <c r="M12122" i="1"/>
  <c r="M13274" i="1"/>
  <c r="M14510" i="1"/>
  <c r="M8144" i="1"/>
  <c r="M12507" i="1"/>
  <c r="M11361" i="1"/>
  <c r="M12210" i="1"/>
  <c r="M832" i="1"/>
  <c r="M2125" i="1"/>
  <c r="M5629" i="1"/>
  <c r="M519" i="1"/>
  <c r="M4811" i="1"/>
  <c r="M7075" i="1"/>
  <c r="M8913" i="1"/>
  <c r="M11190" i="1"/>
  <c r="M1307" i="1"/>
  <c r="M5258" i="1"/>
  <c r="M7498" i="1"/>
  <c r="M9089" i="1"/>
  <c r="M10737" i="1"/>
  <c r="M12189" i="1"/>
  <c r="M2597" i="1"/>
  <c r="M6056" i="1"/>
  <c r="M8066" i="1"/>
  <c r="M9656" i="1"/>
  <c r="M11335" i="1"/>
  <c r="M12490" i="1"/>
  <c r="M13406" i="1"/>
  <c r="M1473" i="1"/>
  <c r="M4945" i="1"/>
  <c r="M6938" i="1"/>
  <c r="M8326" i="1"/>
  <c r="M9665" i="1"/>
  <c r="M10801" i="1"/>
  <c r="M12066" i="1"/>
  <c r="M13049" i="1"/>
  <c r="M13945" i="1"/>
  <c r="M14946" i="1"/>
  <c r="M3749" i="1"/>
  <c r="M6178" i="1"/>
  <c r="M7691" i="1"/>
  <c r="M9070" i="1"/>
  <c r="M10232" i="1"/>
  <c r="M11599" i="1"/>
  <c r="M12474" i="1"/>
  <c r="M13134" i="1"/>
  <c r="M13882" i="1"/>
  <c r="M14542" i="1"/>
  <c r="M15290" i="1"/>
  <c r="M3753" i="1"/>
  <c r="M7481" i="1"/>
  <c r="M9972" i="1"/>
  <c r="M11903" i="1"/>
  <c r="M13758" i="1"/>
  <c r="M15035" i="1"/>
  <c r="M12748" i="1"/>
  <c r="M13092" i="1"/>
  <c r="M13777" i="1"/>
  <c r="M4047" i="1"/>
  <c r="M11924" i="1"/>
  <c r="M5810" i="1"/>
  <c r="M13493" i="1"/>
  <c r="M14820" i="1"/>
  <c r="M12092" i="1"/>
  <c r="M6365" i="1"/>
  <c r="M15265" i="1"/>
  <c r="M12684" i="1"/>
  <c r="M8450" i="1"/>
  <c r="M5274" i="1"/>
  <c r="M8805" i="1"/>
  <c r="M11080" i="1"/>
  <c r="M12735" i="1"/>
  <c r="M14497" i="1"/>
  <c r="M12453" i="1"/>
  <c r="M12990" i="1"/>
  <c r="M12660" i="1"/>
  <c r="M4730" i="1"/>
  <c r="M12811" i="1"/>
  <c r="M6637" i="1"/>
  <c r="M13691" i="1"/>
  <c r="M12138" i="1"/>
  <c r="M9954" i="1"/>
  <c r="M13118" i="1"/>
  <c r="M7992" i="1"/>
  <c r="M4157" i="1"/>
  <c r="M7855" i="1"/>
  <c r="M9916" i="1"/>
  <c r="M11964" i="1"/>
  <c r="M13428" i="1"/>
  <c r="M15036" i="1"/>
  <c r="M11965" i="1"/>
  <c r="M11966" i="1"/>
  <c r="M12946" i="1"/>
  <c r="M14268" i="1"/>
  <c r="M9016" i="1"/>
  <c r="M14269" i="1"/>
  <c r="M8900" i="1"/>
  <c r="M14031" i="1"/>
  <c r="M15252" i="1"/>
  <c r="M10800" i="1"/>
  <c r="M6666" i="1"/>
  <c r="M13364" i="1"/>
  <c r="M8449" i="1"/>
  <c r="M1102" i="1"/>
  <c r="M12540" i="1"/>
  <c r="M1956" i="1"/>
  <c r="M6403" i="1"/>
  <c r="M5392" i="1"/>
  <c r="M8477" i="1"/>
  <c r="M5066" i="1"/>
  <c r="M3820" i="1"/>
  <c r="M7322" i="1"/>
  <c r="M9332" i="1"/>
  <c r="M11922" i="1"/>
  <c r="M3012" i="1"/>
  <c r="M7326" i="1"/>
  <c r="M9532" i="1"/>
  <c r="M11684" i="1"/>
  <c r="M5229" i="1"/>
  <c r="M7441" i="1"/>
  <c r="M9293" i="1"/>
  <c r="M10657" i="1"/>
  <c r="M11985" i="1"/>
  <c r="M13202" i="1"/>
  <c r="M14271" i="1"/>
  <c r="M3069" i="1"/>
  <c r="M6536" i="1"/>
  <c r="M8503" i="1"/>
  <c r="M10143" i="1"/>
  <c r="M11572" i="1"/>
  <c r="M12817" i="1"/>
  <c r="M13841" i="1"/>
  <c r="M14910" i="1"/>
  <c r="M1251" i="1"/>
  <c r="M5341" i="1"/>
  <c r="M7823" i="1"/>
  <c r="M9359" i="1"/>
  <c r="M11182" i="1"/>
  <c r="M850" i="1"/>
  <c r="M11121" i="1"/>
  <c r="M1275" i="1"/>
  <c r="M11652" i="1"/>
  <c r="M9830" i="1"/>
  <c r="M14973" i="1"/>
  <c r="M9442" i="1"/>
  <c r="M14781" i="1"/>
  <c r="M2423" i="1"/>
  <c r="M3115" i="1"/>
  <c r="M9977" i="1"/>
  <c r="M7634" i="1"/>
  <c r="M8091" i="1"/>
  <c r="M368" i="1"/>
  <c r="M5560" i="1"/>
  <c r="M7377" i="1"/>
  <c r="M12214" i="1"/>
  <c r="M5561" i="1"/>
  <c r="M9535" i="1"/>
  <c r="M12599" i="1"/>
  <c r="M5390" i="1"/>
  <c r="M9260" i="1"/>
  <c r="M12872" i="1"/>
  <c r="M3761" i="1"/>
  <c r="M1301" i="1"/>
  <c r="M4657" i="1"/>
  <c r="M1914" i="1"/>
  <c r="M4835" i="1"/>
  <c r="M7226" i="1"/>
  <c r="M9013" i="1"/>
  <c r="M11084" i="1"/>
  <c r="M12624" i="1"/>
  <c r="M13936" i="1"/>
  <c r="M4638" i="1"/>
  <c r="M7969" i="1"/>
  <c r="M10214" i="1"/>
  <c r="M12652" i="1"/>
  <c r="M14357" i="1"/>
  <c r="M9368" i="1"/>
  <c r="M14767" i="1"/>
  <c r="M15173" i="1"/>
  <c r="M4605" i="1"/>
  <c r="M884" i="1"/>
  <c r="M5892" i="1"/>
  <c r="M8625" i="1"/>
  <c r="M10615" i="1"/>
  <c r="M12313" i="1"/>
  <c r="M13529" i="1"/>
  <c r="M14722" i="1"/>
  <c r="M9480" i="1"/>
  <c r="M13915" i="1"/>
  <c r="M13361" i="1"/>
  <c r="M14834" i="1"/>
  <c r="M6553" i="1"/>
  <c r="M894" i="1"/>
  <c r="M5148" i="1"/>
  <c r="M7336" i="1"/>
  <c r="M9026" i="1"/>
  <c r="M10616" i="1"/>
  <c r="M12142" i="1"/>
  <c r="M13294" i="1"/>
  <c r="M14531" i="1"/>
  <c r="M8485" i="1"/>
  <c r="M12571" i="1"/>
  <c r="M11781" i="1"/>
  <c r="M2964" i="1"/>
  <c r="M6529" i="1"/>
  <c r="M10739" i="1"/>
  <c r="M3609" i="1"/>
  <c r="M4330" i="1"/>
  <c r="M3347" i="1"/>
  <c r="M1421" i="1"/>
  <c r="M8928" i="1"/>
  <c r="M15088" i="1"/>
  <c r="M12161" i="1"/>
  <c r="M13681" i="1"/>
  <c r="M7799" i="1"/>
  <c r="M14274" i="1"/>
  <c r="M13554" i="1"/>
  <c r="M6619" i="1"/>
  <c r="M12250" i="1"/>
  <c r="M12783" i="1"/>
  <c r="M2450" i="1"/>
  <c r="M6125" i="1"/>
  <c r="M8374" i="1"/>
  <c r="M5296" i="1"/>
  <c r="M10881" i="1"/>
  <c r="M3205" i="1"/>
  <c r="M9912" i="1"/>
  <c r="M14430" i="1"/>
  <c r="M6972" i="1"/>
  <c r="M11117" i="1"/>
  <c r="M14029" i="1"/>
  <c r="M4130" i="1"/>
  <c r="M10094" i="1"/>
  <c r="M13155" i="1"/>
  <c r="M15374" i="1"/>
  <c r="M10428" i="1"/>
  <c r="M2" i="1"/>
  <c r="M2225" i="1"/>
  <c r="M13643" i="1"/>
  <c r="M8847" i="1"/>
  <c r="M11324" i="1"/>
  <c r="M9126" i="1"/>
  <c r="M11919" i="1"/>
  <c r="M5186" i="1"/>
  <c r="M13983" i="1"/>
  <c r="M8648" i="1"/>
  <c r="M14142" i="1"/>
  <c r="M4558" i="1"/>
  <c r="M11601" i="1"/>
  <c r="M7514" i="1"/>
  <c r="M13388" i="1"/>
  <c r="M13540" i="1"/>
  <c r="M15348" i="1"/>
  <c r="M7578" i="1"/>
  <c r="M15268" i="1"/>
  <c r="M3589" i="1"/>
  <c r="M5582" i="1"/>
  <c r="M1999" i="1"/>
  <c r="M10120" i="1"/>
  <c r="M7796" i="1"/>
  <c r="M7821" i="1"/>
  <c r="M12277" i="1"/>
  <c r="M7053" i="1"/>
  <c r="M11691" i="1"/>
  <c r="M14817" i="1"/>
  <c r="M6147" i="1"/>
  <c r="M11316" i="1"/>
  <c r="M14971" i="1"/>
  <c r="M2308" i="1"/>
  <c r="M11005" i="1"/>
  <c r="M14893" i="1"/>
  <c r="M7601" i="1"/>
  <c r="M14980" i="1"/>
  <c r="M987" i="1"/>
  <c r="M11826" i="1"/>
  <c r="M11422" i="1"/>
  <c r="M7278" i="1"/>
  <c r="M11981" i="1"/>
  <c r="M6290" i="1"/>
  <c r="M11957" i="1"/>
  <c r="M6523" i="1"/>
  <c r="M14161" i="1"/>
  <c r="M10927" i="1"/>
  <c r="M12257" i="1"/>
  <c r="M6265" i="1"/>
  <c r="M4576" i="1"/>
  <c r="M782" i="1"/>
  <c r="M15251" i="1"/>
  <c r="M3905" i="1"/>
  <c r="M14197" i="1"/>
  <c r="M12338" i="1"/>
  <c r="M11479" i="1"/>
  <c r="M8098" i="1"/>
  <c r="M12153" i="1"/>
  <c r="M6332" i="1"/>
  <c r="M13838" i="1"/>
  <c r="M3930" i="1"/>
  <c r="M13137" i="1"/>
  <c r="M13989" i="1"/>
  <c r="M400" i="1"/>
  <c r="M14185" i="1"/>
  <c r="M10415" i="1"/>
  <c r="M12305" i="1"/>
  <c r="M12970" i="1"/>
  <c r="M7793" i="1"/>
  <c r="M4617" i="1"/>
  <c r="M2029" i="1"/>
  <c r="M15307" i="1"/>
  <c r="M4665" i="1"/>
  <c r="M6368" i="1"/>
  <c r="M13755" i="1"/>
  <c r="M4059" i="1"/>
  <c r="M8706" i="1"/>
  <c r="M9829" i="1"/>
  <c r="M15163" i="1"/>
  <c r="M12644" i="1"/>
  <c r="M13492" i="1"/>
  <c r="M10941" i="1"/>
  <c r="M13227" i="1"/>
  <c r="M15292" i="1"/>
  <c r="M590" i="1"/>
  <c r="M12050" i="1"/>
  <c r="M6819" i="1"/>
  <c r="M9669" i="1"/>
  <c r="M9552" i="1"/>
  <c r="M9037" i="1"/>
  <c r="M8209" i="1"/>
  <c r="M11855" i="1"/>
  <c r="M3634" i="1"/>
  <c r="M1242" i="1"/>
  <c r="M11014" i="1"/>
  <c r="M9252" i="1"/>
  <c r="M798" i="1"/>
  <c r="M7679" i="1"/>
  <c r="M12554" i="1"/>
  <c r="M12217" i="1"/>
  <c r="M11770" i="1"/>
  <c r="M13519" i="1"/>
  <c r="M2869" i="1"/>
  <c r="M12789" i="1"/>
  <c r="M4078" i="1"/>
  <c r="M8308" i="1"/>
  <c r="M14731" i="1"/>
  <c r="M8752" i="1"/>
  <c r="M10183" i="1"/>
  <c r="M3246" i="1"/>
  <c r="M1470" i="1"/>
  <c r="M11852" i="1"/>
  <c r="M5332" i="1"/>
  <c r="M12487" i="1"/>
  <c r="M3517" i="1"/>
  <c r="M7704" i="1"/>
  <c r="M11885" i="1"/>
  <c r="M10135" i="1"/>
  <c r="M2195" i="1"/>
  <c r="M7716" i="1"/>
  <c r="M8094" i="1"/>
  <c r="M8726" i="1"/>
  <c r="M7759" i="1"/>
  <c r="M13860" i="1"/>
  <c r="M3695" i="1"/>
  <c r="M12883" i="1"/>
  <c r="M5346" i="1"/>
  <c r="M8472" i="1"/>
  <c r="M14924" i="1"/>
  <c r="M8816" i="1"/>
  <c r="M10256" i="1"/>
  <c r="M13451" i="1"/>
  <c r="M13010" i="1"/>
  <c r="M5954" i="1"/>
  <c r="M13080" i="1"/>
  <c r="M7997" i="1"/>
  <c r="M12377" i="1"/>
  <c r="M10703" i="1"/>
  <c r="M2350" i="1"/>
  <c r="M8605" i="1"/>
  <c r="M12595" i="1"/>
  <c r="M13069" i="1"/>
  <c r="M11811" i="1"/>
  <c r="M13906" i="1"/>
  <c r="M11701" i="1"/>
  <c r="M13327" i="1"/>
  <c r="M10996" i="1"/>
  <c r="M9585" i="1"/>
  <c r="M8496" i="1"/>
  <c r="M7065" i="1"/>
  <c r="M10181" i="1"/>
  <c r="M11167" i="1"/>
  <c r="M14132" i="1"/>
  <c r="M13693" i="1"/>
  <c r="M9302" i="1"/>
  <c r="M3901" i="1"/>
  <c r="M14644" i="1"/>
  <c r="M10100" i="1"/>
  <c r="M14177" i="1"/>
  <c r="M4846" i="1"/>
  <c r="M11979" i="1"/>
  <c r="M11312" i="1"/>
  <c r="M7369" i="1"/>
  <c r="M15279" i="1"/>
  <c r="M12186" i="1"/>
  <c r="M5745" i="1"/>
  <c r="M2901" i="1"/>
  <c r="M5422" i="1"/>
  <c r="M9182" i="1"/>
  <c r="M15228" i="1"/>
  <c r="M5544" i="1"/>
  <c r="M13290" i="1"/>
  <c r="M13708" i="1"/>
  <c r="M12705" i="1"/>
  <c r="M11320" i="1"/>
  <c r="M9925" i="1"/>
  <c r="M11883" i="1"/>
  <c r="M14079" i="1"/>
  <c r="M369" i="1"/>
  <c r="M377" i="1"/>
  <c r="M7820" i="1"/>
  <c r="M6160" i="1"/>
  <c r="M12227" i="1"/>
  <c r="M6088" i="1"/>
  <c r="M3131" i="1"/>
  <c r="M11086" i="1"/>
  <c r="M13006" i="1"/>
  <c r="M12853" i="1"/>
  <c r="M8991" i="1"/>
  <c r="M13836" i="1"/>
  <c r="M11537" i="1"/>
  <c r="M14463" i="1"/>
  <c r="M5498" i="1"/>
  <c r="M6834" i="1"/>
  <c r="M2471" i="1"/>
  <c r="M5903" i="1"/>
  <c r="M8683" i="1"/>
  <c r="M5873" i="1"/>
  <c r="M5421" i="1"/>
  <c r="M3989" i="1"/>
  <c r="M1954" i="1"/>
  <c r="M9504" i="1"/>
  <c r="M12673" i="1"/>
  <c r="M13129" i="1"/>
  <c r="M8685" i="1"/>
  <c r="M14765" i="1"/>
  <c r="M15177" i="1"/>
  <c r="M7412" i="1"/>
  <c r="M12910" i="1"/>
  <c r="M12996" i="1"/>
  <c r="M2681" i="1"/>
  <c r="M9029" i="1"/>
  <c r="M5408" i="1"/>
  <c r="M10909" i="1"/>
  <c r="M3281" i="1"/>
  <c r="M10852" i="1"/>
  <c r="M7012" i="1"/>
  <c r="M11170" i="1"/>
  <c r="M14285" i="1"/>
  <c r="M5649" i="1"/>
  <c r="M10290" i="1"/>
  <c r="M13178" i="1"/>
  <c r="M10492" i="1"/>
  <c r="M12405" i="1"/>
  <c r="M4611" i="1"/>
  <c r="M13780" i="1"/>
  <c r="M9104" i="1"/>
  <c r="M11592" i="1"/>
  <c r="M10429" i="1"/>
  <c r="M13919" i="1"/>
  <c r="M5508" i="1"/>
  <c r="M14123" i="1"/>
  <c r="M10150" i="1"/>
  <c r="M6875" i="1"/>
  <c r="M5579" i="1"/>
  <c r="M12010" i="1"/>
  <c r="M11480" i="1"/>
  <c r="M13482" i="1"/>
  <c r="M14417" i="1"/>
  <c r="M13455" i="1"/>
  <c r="M7908" i="1"/>
  <c r="M1924" i="1"/>
  <c r="M5997" i="1"/>
  <c r="M5801" i="1"/>
  <c r="M4004" i="1"/>
  <c r="M11292" i="1"/>
  <c r="M7960" i="1"/>
  <c r="M244" i="1"/>
  <c r="M8837" i="1"/>
  <c r="M12325" i="1"/>
  <c r="M8196" i="1"/>
  <c r="M11745" i="1"/>
  <c r="M15157" i="1"/>
  <c r="M7556" i="1"/>
  <c r="M11377" i="1"/>
  <c r="M2302" i="1"/>
  <c r="M9047" i="1"/>
  <c r="M11265" i="1"/>
  <c r="M8738" i="1"/>
  <c r="M13486" i="1"/>
  <c r="M9142" i="1"/>
  <c r="M6093" i="1"/>
  <c r="M15053" i="1"/>
  <c r="M13347" i="1"/>
  <c r="M12989" i="1"/>
  <c r="M14372" i="1"/>
  <c r="M11268" i="1"/>
  <c r="M14035" i="1"/>
  <c r="M7099" i="1"/>
  <c r="M13483" i="1"/>
  <c r="M12581" i="1"/>
  <c r="M7699" i="1"/>
  <c r="M9213" i="1"/>
  <c r="M13054" i="1"/>
  <c r="M12476" i="1"/>
  <c r="M15308" i="1"/>
  <c r="M9169" i="1"/>
  <c r="M15074" i="1"/>
  <c r="M12516" i="1"/>
  <c r="M14027" i="1"/>
  <c r="M6706" i="1"/>
  <c r="M9412" i="1"/>
  <c r="M13108" i="1"/>
  <c r="M12522" i="1"/>
  <c r="M7984" i="1"/>
  <c r="M11396" i="1"/>
  <c r="M11458" i="1"/>
  <c r="M12447" i="1"/>
  <c r="M11169" i="1"/>
  <c r="M11463" i="1"/>
  <c r="M12948" i="1"/>
  <c r="M15211" i="1"/>
  <c r="M7937" i="1"/>
  <c r="M13181" i="1"/>
  <c r="M14415" i="1"/>
  <c r="M7617" i="1"/>
  <c r="M6715" i="1"/>
  <c r="M9605" i="1"/>
  <c r="M2255" i="1"/>
  <c r="M12862" i="1"/>
  <c r="M8133" i="1"/>
  <c r="M11653" i="1"/>
  <c r="M930" i="1"/>
  <c r="M13628" i="1"/>
  <c r="M3298" i="1"/>
  <c r="M8244" i="1"/>
  <c r="M13035" i="1"/>
  <c r="M8500" i="1"/>
  <c r="M14527" i="1"/>
  <c r="M5659" i="1"/>
  <c r="M4273" i="1"/>
  <c r="M2641" i="1"/>
  <c r="M12916" i="1"/>
  <c r="M2258" i="1"/>
  <c r="M15167" i="1"/>
  <c r="M7579" i="1"/>
  <c r="M10496" i="1"/>
  <c r="M11360" i="1"/>
  <c r="M14529" i="1"/>
  <c r="M10192" i="1"/>
  <c r="M14618" i="1"/>
  <c r="M5040" i="1"/>
  <c r="M12425" i="1"/>
  <c r="M2457" i="1"/>
  <c r="M13987" i="1"/>
  <c r="M13387" i="1"/>
  <c r="M1705" i="1"/>
  <c r="M13775" i="1"/>
  <c r="M5458" i="1"/>
  <c r="M11607" i="1"/>
  <c r="M9757" i="1"/>
  <c r="M4058" i="1"/>
  <c r="M2410" i="1"/>
  <c r="M10463" i="1"/>
  <c r="M9688" i="1"/>
  <c r="M9102" i="1"/>
  <c r="M14389" i="1"/>
  <c r="M468" i="1"/>
  <c r="M7186" i="1"/>
  <c r="M12740" i="1"/>
  <c r="M14638" i="1"/>
  <c r="M5152" i="1"/>
  <c r="M13449" i="1"/>
  <c r="M2532" i="1"/>
  <c r="M14010" i="1"/>
  <c r="M13524" i="1"/>
  <c r="M11004" i="1"/>
  <c r="M13921" i="1"/>
  <c r="M5852" i="1"/>
  <c r="M13522" i="1"/>
  <c r="M9288" i="1"/>
  <c r="M14484" i="1"/>
  <c r="M7625" i="1"/>
  <c r="M5426" i="1"/>
  <c r="M3470" i="1"/>
  <c r="M1857" i="1"/>
  <c r="M12047" i="1"/>
  <c r="M13271" i="1"/>
  <c r="M12688" i="1"/>
  <c r="M14043" i="1"/>
  <c r="M14659" i="1"/>
  <c r="M5211" i="1"/>
  <c r="M8151" i="1"/>
  <c r="M9606" i="1"/>
  <c r="M7815" i="1"/>
  <c r="M7588" i="1"/>
  <c r="M13586" i="1"/>
  <c r="M6288" i="1"/>
  <c r="M14068" i="1"/>
  <c r="M6260" i="1"/>
  <c r="M13567" i="1"/>
  <c r="M9476" i="1"/>
  <c r="M14687" i="1"/>
  <c r="M7722" i="1"/>
  <c r="M5530" i="1"/>
  <c r="M4454" i="1"/>
  <c r="M2075" i="1"/>
  <c r="M12241" i="1"/>
  <c r="M9862" i="1"/>
  <c r="M13263" i="1"/>
  <c r="M14287" i="1"/>
  <c r="M15082" i="1"/>
  <c r="M11063" i="1"/>
  <c r="M9861" i="1"/>
  <c r="M11837" i="1"/>
  <c r="M14034" i="1"/>
  <c r="M11851" i="1"/>
  <c r="M776" i="1"/>
  <c r="M14224" i="1"/>
  <c r="M13873" i="1"/>
  <c r="M11301" i="1"/>
  <c r="M1988" i="1"/>
  <c r="M13747" i="1"/>
  <c r="M3980" i="1"/>
  <c r="M10230" i="1"/>
  <c r="M7965" i="1"/>
  <c r="M14885" i="1"/>
  <c r="M3774" i="1"/>
  <c r="M14324" i="1"/>
  <c r="M5010" i="1"/>
  <c r="M12073" i="1"/>
  <c r="M6749" i="1"/>
  <c r="M11056" i="1"/>
  <c r="M1868" i="1"/>
  <c r="M4744" i="1"/>
  <c r="M15343" i="1"/>
  <c r="M5364" i="1"/>
  <c r="M7533" i="1"/>
  <c r="M9886" i="1"/>
  <c r="M13986" i="1"/>
  <c r="M15354" i="1"/>
  <c r="M12029" i="1"/>
  <c r="M1804" i="1"/>
  <c r="M4379" i="1"/>
  <c r="M13245" i="1"/>
  <c r="M2767" i="1"/>
  <c r="M15349" i="1"/>
  <c r="M9700" i="1"/>
  <c r="M534" i="1"/>
  <c r="M7103" i="1"/>
  <c r="M8955" i="1"/>
  <c r="M5901" i="1"/>
  <c r="M5533" i="1"/>
  <c r="M4030" i="1"/>
  <c r="M2938" i="1"/>
  <c r="M9525" i="1"/>
  <c r="M12885" i="1"/>
  <c r="M13426" i="1"/>
  <c r="M8710" i="1"/>
  <c r="M14873" i="1"/>
  <c r="M15261" i="1"/>
  <c r="M7451" i="1"/>
  <c r="M13338" i="1"/>
  <c r="M13275" i="1"/>
  <c r="M7309" i="1"/>
  <c r="M615" i="1"/>
  <c r="M9116" i="1"/>
  <c r="M5563" i="1"/>
  <c r="M10935" i="1"/>
  <c r="M5372" i="1"/>
  <c r="M11364" i="1"/>
  <c r="M7163" i="1"/>
  <c r="M11286" i="1"/>
  <c r="M14905" i="1"/>
  <c r="M6219" i="1"/>
  <c r="M10660" i="1"/>
  <c r="M13198" i="1"/>
  <c r="M11812" i="1"/>
  <c r="M12895" i="1"/>
  <c r="M5314" i="1"/>
  <c r="M13930" i="1"/>
  <c r="M10212" i="1"/>
  <c r="M11206" i="1"/>
  <c r="M14059" i="1"/>
  <c r="M7628" i="1"/>
  <c r="M14270" i="1"/>
  <c r="M10670" i="1"/>
  <c r="M7283" i="1"/>
  <c r="M5689" i="1"/>
  <c r="M12063" i="1"/>
  <c r="M11664" i="1"/>
  <c r="M13629" i="1"/>
  <c r="M14564" i="1"/>
  <c r="M13748" i="1"/>
  <c r="M8220" i="1"/>
  <c r="M3524" i="1"/>
  <c r="M6192" i="1"/>
  <c r="M6603" i="1"/>
  <c r="M4207" i="1"/>
  <c r="M11351" i="1"/>
  <c r="M8024" i="1"/>
  <c r="M558" i="1"/>
  <c r="M8901" i="1"/>
  <c r="M12371" i="1"/>
  <c r="M8278" i="1"/>
  <c r="M11793" i="1"/>
  <c r="M15205" i="1"/>
  <c r="M7659" i="1"/>
  <c r="M11574" i="1"/>
  <c r="M3093" i="1"/>
  <c r="M9304" i="1"/>
  <c r="M11522" i="1"/>
  <c r="M13577" i="1"/>
  <c r="M5598" i="1"/>
  <c r="M2109" i="1"/>
  <c r="M14482" i="1"/>
  <c r="M7879" i="1"/>
  <c r="M8304" i="1"/>
  <c r="M12555" i="1"/>
  <c r="M6492" i="1"/>
  <c r="M12511" i="1"/>
  <c r="M9357" i="1"/>
  <c r="M8581" i="1"/>
  <c r="M7905" i="1"/>
  <c r="M11124" i="1"/>
  <c r="M6851" i="1"/>
  <c r="M10718" i="1"/>
  <c r="M12394" i="1"/>
  <c r="M6830" i="1"/>
  <c r="M11341" i="1"/>
  <c r="M11196" i="1"/>
  <c r="M7697" i="1"/>
  <c r="M12692" i="1"/>
  <c r="M6779" i="1"/>
  <c r="M4724" i="1"/>
  <c r="M9415" i="1"/>
  <c r="M8645" i="1"/>
  <c r="M14395" i="1"/>
  <c r="M13902" i="1"/>
  <c r="M13375" i="1"/>
  <c r="M15013" i="1"/>
  <c r="M660" i="1"/>
  <c r="M12457" i="1"/>
  <c r="M291" i="1"/>
  <c r="M10684" i="1"/>
  <c r="M12842" i="1"/>
  <c r="M6418" i="1"/>
  <c r="M11857" i="1"/>
  <c r="M8559" i="1"/>
  <c r="M13247" i="1"/>
  <c r="M568" i="1"/>
  <c r="M1475" i="1"/>
  <c r="M14974" i="1"/>
  <c r="M13199" i="1"/>
  <c r="M8677" i="1"/>
  <c r="M13349" i="1"/>
  <c r="M834" i="1"/>
  <c r="M10086" i="1"/>
  <c r="M10841" i="1"/>
  <c r="M10431" i="1"/>
  <c r="M2895" i="1"/>
  <c r="M5200" i="1"/>
  <c r="M5714" i="1"/>
  <c r="M7005" i="1"/>
  <c r="M14149" i="1"/>
  <c r="M11504" i="1"/>
  <c r="M7420" i="1"/>
  <c r="M8695" i="1"/>
  <c r="M7724" i="1"/>
  <c r="M4958" i="1"/>
  <c r="M13291" i="1"/>
  <c r="M5002" i="1"/>
  <c r="M13631" i="1"/>
  <c r="M14827" i="1"/>
  <c r="M13476" i="1"/>
  <c r="M9093" i="1"/>
  <c r="M12926" i="1"/>
  <c r="M7516" i="1"/>
  <c r="M5316" i="1"/>
  <c r="M13395" i="1"/>
  <c r="M12964" i="1"/>
  <c r="M3091" i="1"/>
  <c r="M12070" i="1"/>
  <c r="M12232" i="1"/>
  <c r="M12416" i="1"/>
  <c r="M14213" i="1"/>
  <c r="M11617" i="1"/>
  <c r="M12574" i="1"/>
  <c r="M12857" i="1"/>
  <c r="M11790" i="1"/>
  <c r="M7090" i="1"/>
  <c r="M13438" i="1"/>
  <c r="M6180" i="1"/>
  <c r="M13779" i="1"/>
  <c r="M15028" i="1"/>
  <c r="M11773" i="1"/>
  <c r="M10014" i="1"/>
  <c r="M2617" i="1"/>
  <c r="M10525" i="1"/>
  <c r="M9752" i="1"/>
  <c r="M9233" i="1"/>
  <c r="M14587" i="1"/>
  <c r="M4922" i="1"/>
  <c r="M9540" i="1"/>
  <c r="M1052" i="1"/>
  <c r="M1133" i="1"/>
  <c r="M13021" i="1"/>
  <c r="M11996" i="1"/>
  <c r="M2684" i="1"/>
  <c r="M752" i="1"/>
  <c r="M14499" i="1"/>
  <c r="M13674" i="1"/>
  <c r="M12879" i="1"/>
  <c r="M6029" i="1"/>
  <c r="M12897" i="1"/>
  <c r="M11795" i="1"/>
  <c r="M3219" i="1"/>
  <c r="M10782" i="1"/>
  <c r="M10207" i="1"/>
  <c r="M9432" i="1"/>
  <c r="M15166" i="1"/>
  <c r="M7201" i="1"/>
  <c r="M13858" i="1"/>
  <c r="M8869" i="1"/>
  <c r="M13311" i="1"/>
  <c r="M10064" i="1"/>
  <c r="M2159" i="1"/>
  <c r="M7022" i="1"/>
  <c r="M14612" i="1"/>
  <c r="M5428" i="1"/>
  <c r="M8668" i="1"/>
  <c r="M7955" i="1"/>
  <c r="M4713" i="1"/>
  <c r="M10897" i="1"/>
  <c r="M13593" i="1"/>
  <c r="M5325" i="1"/>
  <c r="M1085" i="1"/>
  <c r="M7376" i="1"/>
  <c r="M9774" i="1"/>
  <c r="M13965" i="1"/>
  <c r="M12558" i="1"/>
  <c r="M12459" i="1"/>
  <c r="M8930" i="1"/>
  <c r="M14481" i="1"/>
  <c r="M15135" i="1"/>
  <c r="M350" i="1"/>
  <c r="M7649" i="1"/>
  <c r="M11376" i="1"/>
  <c r="M12044" i="1"/>
  <c r="M8275" i="1"/>
  <c r="M11013" i="1"/>
  <c r="M13937" i="1"/>
  <c r="M1389" i="1"/>
  <c r="M4346" i="1"/>
  <c r="M13770" i="1"/>
  <c r="M4050" i="1"/>
  <c r="M10294" i="1"/>
  <c r="M8590" i="1"/>
  <c r="M14987" i="1"/>
  <c r="M13903" i="1"/>
  <c r="M12991" i="1"/>
  <c r="M15073" i="1"/>
  <c r="M14763" i="1"/>
  <c r="M4312" i="1"/>
  <c r="M9195" i="1"/>
  <c r="M6044" i="1"/>
  <c r="M5562" i="1"/>
  <c r="M4995" i="1"/>
  <c r="M3503" i="1"/>
  <c r="M9548" i="1"/>
  <c r="M12993" i="1"/>
  <c r="M15346" i="1"/>
  <c r="M10690" i="1"/>
  <c r="M401" i="1"/>
  <c r="M1786" i="1"/>
  <c r="M1499" i="1"/>
  <c r="M2704" i="1"/>
  <c r="M6419" i="1"/>
  <c r="M5956" i="1"/>
  <c r="M9236" i="1"/>
  <c r="M8960" i="1"/>
  <c r="M1036" i="1"/>
  <c r="M10592" i="1"/>
  <c r="M2643" i="1"/>
  <c r="M13825" i="1"/>
  <c r="M9965" i="1"/>
  <c r="M7919" i="1"/>
  <c r="M3054" i="1"/>
  <c r="M8430" i="1"/>
  <c r="M13507" i="1"/>
  <c r="M12037" i="1"/>
  <c r="M1060" i="1"/>
  <c r="M6171" i="1"/>
  <c r="M14260" i="1"/>
  <c r="M9986" i="1"/>
  <c r="M14773" i="1"/>
  <c r="M1373" i="1"/>
  <c r="M10409" i="1"/>
  <c r="M7520" i="1"/>
  <c r="M9684" i="1"/>
  <c r="M9301" i="1"/>
  <c r="M2245" i="1"/>
  <c r="M791" i="1"/>
  <c r="M11232" i="1"/>
  <c r="M4915" i="1"/>
  <c r="M14485" i="1"/>
  <c r="M5373" i="1"/>
  <c r="M10702" i="1"/>
  <c r="M9765" i="1"/>
  <c r="M6778" i="1"/>
  <c r="M9080" i="1"/>
  <c r="M14126" i="1"/>
  <c r="M12101" i="1"/>
  <c r="M1135" i="1"/>
  <c r="M10278" i="1"/>
  <c r="M7534" i="1"/>
  <c r="M12381" i="1"/>
  <c r="M6205" i="1"/>
  <c r="M11506" i="1"/>
  <c r="M1167" i="1"/>
  <c r="M8354" i="1"/>
  <c r="M12173" i="1"/>
  <c r="M15117" i="1"/>
  <c r="M4154" i="1"/>
  <c r="M9488" i="1"/>
  <c r="M12278" i="1"/>
  <c r="M12223" i="1"/>
  <c r="M6034" i="1"/>
  <c r="M2569" i="1"/>
  <c r="M10761" i="1"/>
  <c r="M7548" i="1"/>
  <c r="M9727" i="1"/>
  <c r="M10069" i="1"/>
  <c r="M2853" i="1"/>
  <c r="M833" i="1"/>
  <c r="M11317" i="1"/>
  <c r="M4974" i="1"/>
  <c r="M14508" i="1"/>
  <c r="M5602" i="1"/>
  <c r="M10902" i="1"/>
  <c r="M10108" i="1"/>
  <c r="M6893" i="1"/>
  <c r="M9223" i="1"/>
  <c r="M14170" i="1"/>
  <c r="M12188" i="1"/>
  <c r="M3642" i="1"/>
  <c r="M11277" i="1"/>
  <c r="M7611" i="1"/>
  <c r="M12402" i="1"/>
  <c r="M6363" i="1"/>
  <c r="M12211" i="1"/>
  <c r="M2383" i="1"/>
  <c r="M8385" i="1"/>
  <c r="M12194" i="1"/>
  <c r="M15138" i="1"/>
  <c r="M7545" i="1"/>
  <c r="M11655" i="1"/>
  <c r="M13923" i="1"/>
  <c r="M4836" i="1"/>
  <c r="M12541" i="1"/>
  <c r="M11548" i="1"/>
  <c r="M872" i="1"/>
  <c r="M7698" i="1"/>
  <c r="M7656" i="1"/>
  <c r="M7730" i="1"/>
  <c r="M11252" i="1"/>
  <c r="M7675" i="1"/>
  <c r="M13174" i="1"/>
  <c r="M13495" i="1"/>
  <c r="M13208" i="1"/>
  <c r="M210" i="1"/>
  <c r="M5122" i="1"/>
  <c r="M12720" i="1"/>
  <c r="M8141" i="1"/>
  <c r="M9624" i="1"/>
  <c r="M1889" i="1"/>
  <c r="M12397" i="1"/>
  <c r="M14191" i="1"/>
  <c r="M1434" i="1"/>
  <c r="M10818" i="1"/>
  <c r="M15363" i="1"/>
  <c r="M13234" i="1"/>
  <c r="M2499" i="1"/>
  <c r="M5257" i="1"/>
  <c r="M9117" i="1"/>
  <c r="M8292" i="1"/>
  <c r="M12638" i="1"/>
  <c r="M4720" i="1"/>
  <c r="M9693" i="1"/>
  <c r="M13090" i="1"/>
  <c r="M841" i="1"/>
  <c r="M8184" i="1"/>
  <c r="M12238" i="1"/>
  <c r="M14563" i="1"/>
  <c r="M7692" i="1"/>
  <c r="M13951" i="1"/>
  <c r="M13969" i="1"/>
  <c r="M4236" i="1"/>
  <c r="M12285" i="1"/>
  <c r="M13609" i="1"/>
  <c r="M6490" i="1"/>
  <c r="M13373" i="1"/>
  <c r="M14117" i="1"/>
  <c r="M8564" i="1"/>
  <c r="M11749" i="1"/>
  <c r="M6978" i="1"/>
  <c r="M9647" i="1"/>
  <c r="M13621" i="1"/>
  <c r="M13044" i="1"/>
  <c r="M8700" i="1"/>
  <c r="M10127" i="1"/>
  <c r="M11988" i="1"/>
  <c r="M7368" i="1"/>
  <c r="M14881" i="1"/>
  <c r="M162" i="1"/>
  <c r="M10894" i="1"/>
  <c r="M7794" i="1"/>
  <c r="M4729" i="1"/>
  <c r="M11550" i="1"/>
  <c r="M5620" i="1"/>
  <c r="M10853" i="1"/>
  <c r="M14180" i="1"/>
  <c r="M4634" i="1"/>
  <c r="M10269" i="1"/>
  <c r="M13739" i="1"/>
  <c r="M2257" i="1"/>
  <c r="M9496" i="1"/>
  <c r="M9559" i="1"/>
  <c r="M12434" i="1"/>
  <c r="M7770" i="1"/>
  <c r="M13622" i="1"/>
  <c r="M13623" i="1"/>
  <c r="M13304" i="1"/>
  <c r="M332" i="1"/>
  <c r="M5149" i="1"/>
  <c r="M12752" i="1"/>
  <c r="M8678" i="1"/>
  <c r="M10223" i="1"/>
  <c r="M1964" i="1"/>
  <c r="M12418" i="1"/>
  <c r="M14255" i="1"/>
  <c r="M1741" i="1"/>
  <c r="M10846" i="1"/>
  <c r="M8600" i="1"/>
  <c r="M13321" i="1"/>
  <c r="M2578" i="1"/>
  <c r="M6430" i="1"/>
  <c r="M1386" i="1"/>
  <c r="M9174" i="1"/>
  <c r="M8322" i="1"/>
  <c r="M13299" i="1"/>
  <c r="M5172" i="1"/>
  <c r="M9806" i="1"/>
  <c r="M13241" i="1"/>
  <c r="M1020" i="1"/>
  <c r="M8952" i="1"/>
  <c r="M12494" i="1"/>
  <c r="M14714" i="1"/>
  <c r="M7768" i="1"/>
  <c r="M14005" i="1"/>
  <c r="M13535" i="1"/>
  <c r="M7134" i="1"/>
  <c r="M12875" i="1"/>
  <c r="M13802" i="1"/>
  <c r="M6594" i="1"/>
  <c r="M14351" i="1"/>
  <c r="M12754" i="1"/>
  <c r="M8760" i="1"/>
  <c r="M12331" i="1"/>
  <c r="M11901" i="1"/>
  <c r="M9980" i="1"/>
  <c r="M14645" i="1"/>
  <c r="M13183" i="1"/>
  <c r="M9217" i="1"/>
  <c r="M13007" i="1"/>
  <c r="M12191" i="1"/>
  <c r="M10548" i="1"/>
  <c r="M1166" i="1"/>
  <c r="M466" i="1"/>
  <c r="M9148" i="1"/>
  <c r="M4894" i="1"/>
  <c r="M11730" i="1"/>
  <c r="M7049" i="1"/>
  <c r="M10917" i="1"/>
  <c r="M14325" i="1"/>
  <c r="M5838" i="1"/>
  <c r="M10328" i="1"/>
  <c r="M13940" i="1"/>
  <c r="M4944" i="1"/>
  <c r="M9815" i="1"/>
  <c r="M11378" i="1"/>
  <c r="M15165" i="1"/>
  <c r="M5496" i="1"/>
  <c r="M15158" i="1"/>
  <c r="M15047" i="1"/>
  <c r="M14536" i="1"/>
  <c r="M3881" i="1"/>
  <c r="M6941" i="1"/>
  <c r="M13744" i="1"/>
  <c r="M10102" i="1"/>
  <c r="M12911" i="1"/>
  <c r="M4860" i="1"/>
  <c r="M13122" i="1"/>
  <c r="M11932" i="1"/>
  <c r="M3865" i="1"/>
  <c r="M11738" i="1"/>
  <c r="M8687" i="1"/>
  <c r="M13618" i="1"/>
  <c r="M4810" i="1"/>
  <c r="M7114" i="1"/>
  <c r="M1534" i="1"/>
  <c r="M9373" i="1"/>
  <c r="M9202" i="1"/>
  <c r="M13427" i="1"/>
  <c r="M5342" i="1"/>
  <c r="M9837" i="1"/>
  <c r="M13261" i="1"/>
  <c r="M3139" i="1"/>
  <c r="M9095" i="1"/>
  <c r="M12515" i="1"/>
  <c r="M14734" i="1"/>
  <c r="M8452" i="1"/>
  <c r="M15029" i="1"/>
  <c r="M13924" i="1"/>
  <c r="M7440" i="1"/>
  <c r="M13068" i="1"/>
  <c r="M14196" i="1"/>
  <c r="M8609" i="1"/>
  <c r="M14545" i="1"/>
  <c r="M12799" i="1"/>
  <c r="M8961" i="1"/>
  <c r="M12532" i="1"/>
  <c r="M12148" i="1"/>
  <c r="M10039" i="1"/>
  <c r="M14693" i="1"/>
  <c r="M13285" i="1"/>
  <c r="M9413" i="1"/>
  <c r="M13153" i="1"/>
  <c r="M12385" i="1"/>
  <c r="M10806" i="1"/>
  <c r="M1346" i="1"/>
  <c r="M962" i="1"/>
  <c r="M5353" i="1"/>
  <c r="M9212" i="1"/>
  <c r="M5018" i="1"/>
  <c r="M11923" i="1"/>
  <c r="M7136" i="1"/>
  <c r="M10978" i="1"/>
  <c r="M14569" i="1"/>
  <c r="M6339" i="1"/>
  <c r="M10401" i="1"/>
  <c r="M13988" i="1"/>
  <c r="M5070" i="1"/>
  <c r="M9887" i="1"/>
  <c r="M11636" i="1"/>
  <c r="M15358" i="1"/>
  <c r="M873" i="1"/>
  <c r="M4685" i="1"/>
  <c r="M7341" i="1"/>
  <c r="M13952" i="1"/>
  <c r="M10701" i="1"/>
  <c r="M14895" i="1"/>
  <c r="M6046" i="1"/>
  <c r="M13570" i="1"/>
  <c r="M13445" i="1"/>
  <c r="M5288" i="1"/>
  <c r="M11758" i="1"/>
  <c r="M8772" i="1"/>
  <c r="M14794" i="1"/>
  <c r="M5667" i="1"/>
  <c r="M7227" i="1"/>
  <c r="M1915" i="1"/>
  <c r="M9399" i="1"/>
  <c r="M1388" i="1"/>
  <c r="M9687" i="1"/>
  <c r="M13470" i="1"/>
  <c r="M5380" i="1"/>
  <c r="M9124" i="1"/>
  <c r="M12538" i="1"/>
  <c r="M14755" i="1"/>
  <c r="M9840" i="1"/>
  <c r="M15081" i="1"/>
  <c r="M14219" i="1"/>
  <c r="M7729" i="1"/>
  <c r="M7846" i="1"/>
  <c r="M12947" i="1"/>
  <c r="M9744" i="1"/>
  <c r="M3164" i="1"/>
  <c r="M12605" i="1"/>
  <c r="M7547" i="1"/>
  <c r="M6643" i="1"/>
  <c r="M10724" i="1"/>
  <c r="M6120" i="1"/>
  <c r="M10285" i="1"/>
  <c r="M10743" i="1"/>
  <c r="M15246" i="1"/>
  <c r="M8732" i="1"/>
  <c r="M13099" i="1"/>
  <c r="M10629" i="1"/>
  <c r="M10257" i="1"/>
  <c r="M2382" i="1"/>
  <c r="M7132" i="1"/>
  <c r="M14668" i="1"/>
  <c r="M5947" i="1"/>
  <c r="M8927" i="1"/>
  <c r="M14304" i="1"/>
  <c r="M13677" i="1"/>
  <c r="M11359" i="1"/>
  <c r="M10766" i="1"/>
  <c r="M6404" i="1"/>
  <c r="M9380" i="1"/>
  <c r="M15327" i="1"/>
  <c r="M8989" i="1"/>
  <c r="M8445" i="1"/>
  <c r="M15183" i="1"/>
  <c r="M7171" i="1"/>
  <c r="M7726" i="1"/>
  <c r="M11633" i="1"/>
  <c r="Q24" i="1" l="1"/>
  <c r="R24" i="1" s="1"/>
  <c r="K2" i="1"/>
  <c r="Y2" i="1" s="1"/>
  <c r="K4" i="1"/>
  <c r="Y4" i="1" s="1"/>
  <c r="L5" i="1"/>
  <c r="L6" i="1" s="1"/>
  <c r="S24" i="1"/>
  <c r="U24" i="1"/>
  <c r="K5" i="1"/>
  <c r="Y5" i="1" s="1"/>
  <c r="K3" i="1"/>
  <c r="Y3" i="1" s="1"/>
  <c r="K6" i="1"/>
  <c r="Y6" i="1" s="1"/>
  <c r="O25" i="1" l="1"/>
  <c r="L7" i="1"/>
  <c r="T24" i="1"/>
  <c r="K7" i="1"/>
  <c r="Y7" i="1" s="1"/>
  <c r="L8" i="1" l="1"/>
  <c r="P25" i="1"/>
  <c r="K8" i="1"/>
  <c r="Y8" i="1" s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Q39" i="1" l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Q32" i="1"/>
  <c r="R32" i="1" s="1"/>
  <c r="Q31" i="1"/>
  <c r="R31" i="1" s="1"/>
  <c r="Q30" i="1"/>
  <c r="R30" i="1" s="1"/>
  <c r="Q29" i="1"/>
  <c r="R29" i="1" s="1"/>
  <c r="Q28" i="1"/>
  <c r="R28" i="1" s="1"/>
  <c r="Q27" i="1"/>
  <c r="R27" i="1" s="1"/>
  <c r="Q26" i="1"/>
  <c r="R26" i="1" s="1"/>
  <c r="Q25" i="1"/>
  <c r="R25" i="1" s="1"/>
  <c r="U39" i="1"/>
  <c r="S39" i="1"/>
  <c r="U38" i="1"/>
  <c r="S38" i="1"/>
  <c r="S36" i="1"/>
  <c r="U36" i="1"/>
  <c r="S35" i="1"/>
  <c r="U35" i="1"/>
  <c r="U32" i="1"/>
  <c r="S32" i="1"/>
  <c r="S25" i="1"/>
  <c r="U25" i="1"/>
  <c r="L9" i="1"/>
  <c r="U30" i="1"/>
  <c r="S30" i="1"/>
  <c r="S37" i="1"/>
  <c r="U37" i="1"/>
  <c r="S33" i="1"/>
  <c r="U33" i="1"/>
  <c r="U29" i="1"/>
  <c r="S29" i="1"/>
  <c r="U28" i="1"/>
  <c r="S28" i="1"/>
  <c r="S27" i="1"/>
  <c r="U27" i="1"/>
  <c r="S26" i="1"/>
  <c r="U26" i="1"/>
  <c r="U34" i="1"/>
  <c r="S34" i="1"/>
  <c r="S31" i="1"/>
  <c r="U31" i="1"/>
  <c r="K9" i="1"/>
  <c r="Y9" i="1" s="1"/>
  <c r="T31" i="1" l="1"/>
  <c r="T28" i="1"/>
  <c r="T37" i="1"/>
  <c r="L10" i="1"/>
  <c r="T34" i="1"/>
  <c r="T27" i="1"/>
  <c r="T33" i="1"/>
  <c r="T26" i="1"/>
  <c r="T29" i="1"/>
  <c r="T30" i="1"/>
  <c r="T25" i="1"/>
  <c r="T32" i="1"/>
  <c r="T35" i="1"/>
  <c r="T36" i="1"/>
  <c r="T38" i="1"/>
  <c r="T39" i="1"/>
  <c r="K10" i="1"/>
  <c r="Y10" i="1" s="1"/>
  <c r="L11" i="1" l="1"/>
  <c r="K11" i="1"/>
  <c r="Y11" i="1" s="1"/>
  <c r="L12" i="1" l="1"/>
  <c r="K12" i="1"/>
  <c r="Y12" i="1" s="1"/>
  <c r="L13" i="1" l="1"/>
  <c r="K13" i="1"/>
  <c r="Y13" i="1" s="1"/>
  <c r="L14" i="1" l="1"/>
  <c r="K14" i="1"/>
  <c r="Y14" i="1" s="1"/>
  <c r="L15" i="1" l="1"/>
  <c r="K15" i="1"/>
  <c r="Y15" i="1" s="1"/>
  <c r="L16" i="1" l="1"/>
  <c r="K16" i="1"/>
  <c r="Y16" i="1" s="1"/>
  <c r="L17" i="1" l="1"/>
  <c r="K17" i="1"/>
  <c r="Y17" i="1" s="1"/>
  <c r="L18" i="1" l="1"/>
  <c r="K18" i="1"/>
  <c r="Y18" i="1" s="1"/>
  <c r="L19" i="1" l="1"/>
  <c r="K19" i="1"/>
  <c r="Y19" i="1" s="1"/>
  <c r="L20" i="1"/>
  <c r="K20" i="1"/>
  <c r="Y20" i="1" s="1"/>
  <c r="L21" i="1" l="1"/>
  <c r="K21" i="1"/>
  <c r="Y21" i="1" s="1"/>
  <c r="L22" i="1" l="1"/>
  <c r="K22" i="1"/>
  <c r="Y22" i="1" s="1"/>
  <c r="L23" i="1"/>
  <c r="K23" i="1"/>
  <c r="Y23" i="1" s="1"/>
  <c r="L24" i="1"/>
  <c r="K24" i="1"/>
  <c r="Y24" i="1" s="1"/>
  <c r="L25" i="1" l="1"/>
  <c r="K25" i="1"/>
  <c r="Y25" i="1" s="1"/>
  <c r="L26" i="1"/>
  <c r="K26" i="1"/>
  <c r="Y26" i="1" s="1"/>
  <c r="L27" i="1" l="1"/>
  <c r="K27" i="1"/>
  <c r="Y27" i="1" s="1"/>
  <c r="L28" i="1" l="1"/>
  <c r="K28" i="1"/>
  <c r="Y28" i="1" s="1"/>
  <c r="L29" i="1" l="1"/>
  <c r="K29" i="1"/>
  <c r="Y29" i="1" s="1"/>
  <c r="L30" i="1" l="1"/>
  <c r="K30" i="1"/>
  <c r="Y30" i="1" s="1"/>
  <c r="L31" i="1"/>
  <c r="K31" i="1"/>
  <c r="Y31" i="1" s="1"/>
  <c r="L32" i="1" l="1"/>
  <c r="K32" i="1"/>
  <c r="Y32" i="1" s="1"/>
  <c r="L33" i="1" l="1"/>
  <c r="K33" i="1"/>
  <c r="Y33" i="1" s="1"/>
  <c r="L34" i="1" l="1"/>
  <c r="K34" i="1"/>
  <c r="Y34" i="1" s="1"/>
  <c r="L35" i="1" l="1"/>
  <c r="K35" i="1"/>
  <c r="Y35" i="1" s="1"/>
  <c r="L36" i="1" l="1"/>
  <c r="K36" i="1"/>
  <c r="Y36" i="1" s="1"/>
  <c r="L37" i="1" l="1"/>
  <c r="K37" i="1"/>
  <c r="Y37" i="1" s="1"/>
  <c r="L38" i="1" l="1"/>
  <c r="K38" i="1"/>
  <c r="Y38" i="1" s="1"/>
  <c r="L39" i="1" l="1"/>
  <c r="K39" i="1"/>
  <c r="Y39" i="1" s="1"/>
  <c r="L40" i="1" l="1"/>
  <c r="K40" i="1"/>
  <c r="Y40" i="1" s="1"/>
  <c r="L41" i="1" l="1"/>
  <c r="K41" i="1"/>
  <c r="Y41" i="1" s="1"/>
  <c r="L42" i="1" l="1"/>
  <c r="K42" i="1"/>
  <c r="Y42" i="1" s="1"/>
  <c r="L43" i="1" l="1"/>
  <c r="K43" i="1"/>
  <c r="Y43" i="1" s="1"/>
  <c r="L44" i="1" l="1"/>
  <c r="K44" i="1"/>
  <c r="Y44" i="1" s="1"/>
  <c r="L45" i="1" l="1"/>
  <c r="K45" i="1"/>
  <c r="Y45" i="1" s="1"/>
  <c r="L46" i="1" l="1"/>
  <c r="K46" i="1"/>
  <c r="Y46" i="1" s="1"/>
  <c r="L47" i="1" l="1"/>
  <c r="K47" i="1"/>
  <c r="Y47" i="1" s="1"/>
  <c r="L48" i="1" l="1"/>
  <c r="K48" i="1"/>
  <c r="Y48" i="1" s="1"/>
  <c r="L49" i="1" l="1"/>
  <c r="K49" i="1"/>
  <c r="Y49" i="1" s="1"/>
  <c r="L50" i="1" l="1"/>
  <c r="K50" i="1"/>
  <c r="Y50" i="1" s="1"/>
  <c r="L51" i="1"/>
  <c r="K51" i="1"/>
  <c r="Y51" i="1" s="1"/>
  <c r="L52" i="1"/>
  <c r="K52" i="1"/>
  <c r="Y52" i="1" s="1"/>
  <c r="L53" i="1"/>
  <c r="K53" i="1"/>
  <c r="Y53" i="1" s="1"/>
  <c r="L54" i="1"/>
  <c r="K54" i="1"/>
  <c r="Y54" i="1" s="1"/>
  <c r="L55" i="1"/>
  <c r="K55" i="1"/>
  <c r="Y55" i="1" s="1"/>
  <c r="L56" i="1"/>
  <c r="K56" i="1"/>
  <c r="Y56" i="1" s="1"/>
  <c r="L57" i="1"/>
  <c r="K57" i="1"/>
  <c r="Y57" i="1" s="1"/>
  <c r="L58" i="1"/>
  <c r="K58" i="1"/>
  <c r="Y58" i="1" s="1"/>
  <c r="L59" i="1"/>
  <c r="K59" i="1"/>
  <c r="Y59" i="1" s="1"/>
  <c r="L60" i="1"/>
  <c r="K60" i="1"/>
  <c r="Y60" i="1" s="1"/>
  <c r="L61" i="1"/>
  <c r="K61" i="1"/>
  <c r="Y61" i="1" s="1"/>
  <c r="L62" i="1"/>
  <c r="K62" i="1"/>
  <c r="Y62" i="1" s="1"/>
  <c r="L63" i="1"/>
  <c r="K63" i="1"/>
  <c r="Y63" i="1" s="1"/>
  <c r="L64" i="1"/>
  <c r="K64" i="1"/>
  <c r="Y64" i="1" s="1"/>
  <c r="L65" i="1"/>
  <c r="K65" i="1"/>
  <c r="Y65" i="1" s="1"/>
  <c r="L66" i="1"/>
  <c r="K66" i="1"/>
  <c r="Y66" i="1" s="1"/>
  <c r="L67" i="1"/>
  <c r="K67" i="1"/>
  <c r="Y67" i="1" s="1"/>
  <c r="L68" i="1"/>
  <c r="K68" i="1"/>
  <c r="Y68" i="1" s="1"/>
  <c r="L69" i="1"/>
  <c r="K69" i="1"/>
  <c r="Y69" i="1" s="1"/>
  <c r="L70" i="1"/>
  <c r="K70" i="1"/>
  <c r="Y70" i="1" s="1"/>
  <c r="L71" i="1"/>
  <c r="K71" i="1"/>
  <c r="Y71" i="1" s="1"/>
  <c r="L72" i="1"/>
  <c r="K72" i="1"/>
  <c r="Y72" i="1" s="1"/>
  <c r="L73" i="1"/>
  <c r="K73" i="1"/>
  <c r="Y73" i="1" s="1"/>
  <c r="L74" i="1"/>
  <c r="K74" i="1"/>
  <c r="Y74" i="1" s="1"/>
  <c r="L75" i="1"/>
  <c r="K75" i="1"/>
  <c r="Y75" i="1" s="1"/>
  <c r="L76" i="1"/>
  <c r="K76" i="1"/>
  <c r="Y76" i="1" s="1"/>
  <c r="L77" i="1"/>
  <c r="K77" i="1"/>
  <c r="Y77" i="1" s="1"/>
  <c r="L78" i="1"/>
  <c r="K78" i="1"/>
  <c r="Y78" i="1" s="1"/>
  <c r="L79" i="1"/>
  <c r="K79" i="1"/>
  <c r="Y79" i="1" s="1"/>
  <c r="L80" i="1"/>
  <c r="K80" i="1"/>
  <c r="Y80" i="1" s="1"/>
  <c r="L81" i="1"/>
  <c r="K81" i="1"/>
  <c r="Y81" i="1" s="1"/>
  <c r="L82" i="1"/>
  <c r="K82" i="1"/>
  <c r="Y82" i="1" s="1"/>
  <c r="L83" i="1"/>
  <c r="K83" i="1"/>
  <c r="Y83" i="1" s="1"/>
  <c r="L84" i="1"/>
  <c r="K84" i="1"/>
  <c r="Y84" i="1" s="1"/>
  <c r="L85" i="1"/>
  <c r="K85" i="1"/>
  <c r="Y85" i="1" s="1"/>
  <c r="L86" i="1"/>
  <c r="K86" i="1"/>
  <c r="Y86" i="1" s="1"/>
  <c r="L87" i="1"/>
  <c r="K87" i="1"/>
  <c r="Y87" i="1" s="1"/>
  <c r="L88" i="1"/>
  <c r="K88" i="1"/>
  <c r="Y88" i="1" s="1"/>
  <c r="L89" i="1"/>
  <c r="K89" i="1"/>
  <c r="Y89" i="1" s="1"/>
  <c r="L90" i="1"/>
  <c r="K90" i="1"/>
  <c r="Y90" i="1" s="1"/>
  <c r="L91" i="1"/>
  <c r="K91" i="1"/>
  <c r="Y91" i="1" s="1"/>
  <c r="L92" i="1"/>
  <c r="K92" i="1"/>
  <c r="Y92" i="1" s="1"/>
  <c r="L93" i="1"/>
  <c r="K93" i="1"/>
  <c r="Y93" i="1" s="1"/>
  <c r="L94" i="1"/>
  <c r="K94" i="1"/>
  <c r="Y94" i="1" s="1"/>
  <c r="L95" i="1"/>
  <c r="K95" i="1"/>
  <c r="Y95" i="1" s="1"/>
  <c r="L96" i="1"/>
  <c r="K96" i="1"/>
  <c r="Y96" i="1" s="1"/>
  <c r="L97" i="1"/>
  <c r="K97" i="1"/>
  <c r="Y97" i="1" s="1"/>
  <c r="L98" i="1"/>
  <c r="K98" i="1"/>
  <c r="Y98" i="1" s="1"/>
  <c r="L99" i="1"/>
  <c r="K99" i="1"/>
  <c r="Y99" i="1" s="1"/>
  <c r="L100" i="1"/>
  <c r="K100" i="1"/>
  <c r="Y100" i="1" s="1"/>
  <c r="L101" i="1"/>
  <c r="K101" i="1"/>
  <c r="Y101" i="1" s="1"/>
  <c r="L102" i="1"/>
  <c r="K102" i="1"/>
  <c r="Y102" i="1" s="1"/>
  <c r="L103" i="1"/>
  <c r="K103" i="1"/>
  <c r="Y103" i="1" s="1"/>
  <c r="L104" i="1"/>
  <c r="K104" i="1"/>
  <c r="Y104" i="1" s="1"/>
  <c r="L105" i="1"/>
  <c r="K105" i="1"/>
  <c r="Y105" i="1" s="1"/>
  <c r="L106" i="1"/>
  <c r="K106" i="1"/>
  <c r="Y106" i="1" s="1"/>
  <c r="L107" i="1"/>
  <c r="K107" i="1"/>
  <c r="Y107" i="1" s="1"/>
  <c r="L108" i="1"/>
  <c r="K108" i="1"/>
  <c r="Y108" i="1" s="1"/>
  <c r="L109" i="1"/>
  <c r="K109" i="1"/>
  <c r="Y109" i="1" s="1"/>
  <c r="L110" i="1"/>
  <c r="K110" i="1"/>
  <c r="Y110" i="1" s="1"/>
  <c r="L111" i="1"/>
  <c r="K111" i="1"/>
  <c r="Y111" i="1" s="1"/>
  <c r="L112" i="1"/>
  <c r="K112" i="1"/>
  <c r="Y112" i="1" s="1"/>
  <c r="L113" i="1"/>
  <c r="K113" i="1"/>
  <c r="Y113" i="1" s="1"/>
  <c r="L114" i="1"/>
  <c r="K114" i="1"/>
  <c r="Y114" i="1" s="1"/>
  <c r="L115" i="1"/>
  <c r="K115" i="1"/>
  <c r="Y115" i="1" s="1"/>
  <c r="L116" i="1"/>
  <c r="K116" i="1"/>
  <c r="Y116" i="1" s="1"/>
  <c r="L117" i="1"/>
  <c r="K117" i="1"/>
  <c r="Y117" i="1" s="1"/>
  <c r="L118" i="1"/>
  <c r="K118" i="1"/>
  <c r="Y118" i="1" s="1"/>
  <c r="L119" i="1"/>
  <c r="K119" i="1"/>
  <c r="Y119" i="1" s="1"/>
  <c r="L120" i="1"/>
  <c r="K120" i="1"/>
  <c r="Y120" i="1" s="1"/>
  <c r="L121" i="1"/>
  <c r="K121" i="1"/>
  <c r="Y121" i="1" s="1"/>
  <c r="L122" i="1"/>
  <c r="K122" i="1"/>
  <c r="Y122" i="1" s="1"/>
  <c r="L123" i="1"/>
  <c r="K123" i="1"/>
  <c r="Y123" i="1" s="1"/>
  <c r="L124" i="1"/>
  <c r="K124" i="1"/>
  <c r="Y124" i="1" s="1"/>
  <c r="L125" i="1"/>
  <c r="K125" i="1"/>
  <c r="Y125" i="1" s="1"/>
  <c r="L126" i="1"/>
  <c r="K126" i="1"/>
  <c r="Y126" i="1" s="1"/>
  <c r="L127" i="1"/>
  <c r="K127" i="1"/>
  <c r="Y127" i="1" s="1"/>
  <c r="L128" i="1"/>
  <c r="K128" i="1"/>
  <c r="Y128" i="1" s="1"/>
  <c r="L129" i="1"/>
  <c r="K129" i="1"/>
  <c r="Y129" i="1" s="1"/>
  <c r="L130" i="1"/>
  <c r="K130" i="1"/>
  <c r="Y130" i="1" s="1"/>
  <c r="L131" i="1"/>
  <c r="K131" i="1"/>
  <c r="Y131" i="1" s="1"/>
  <c r="L132" i="1"/>
  <c r="K132" i="1"/>
  <c r="Y132" i="1" s="1"/>
  <c r="L133" i="1"/>
  <c r="K133" i="1"/>
  <c r="Y133" i="1" s="1"/>
  <c r="L134" i="1"/>
  <c r="K134" i="1"/>
  <c r="Y134" i="1" s="1"/>
  <c r="L135" i="1"/>
  <c r="K135" i="1"/>
  <c r="Y135" i="1" s="1"/>
  <c r="L136" i="1"/>
  <c r="K136" i="1"/>
  <c r="Y136" i="1" s="1"/>
  <c r="L137" i="1"/>
  <c r="K137" i="1"/>
  <c r="Y137" i="1" s="1"/>
  <c r="L138" i="1"/>
  <c r="K138" i="1"/>
  <c r="Y138" i="1" s="1"/>
  <c r="L139" i="1"/>
  <c r="K139" i="1"/>
  <c r="Y139" i="1" s="1"/>
  <c r="L140" i="1"/>
  <c r="K140" i="1"/>
  <c r="Y140" i="1" s="1"/>
  <c r="L141" i="1"/>
  <c r="K141" i="1"/>
  <c r="Y141" i="1" s="1"/>
  <c r="L142" i="1"/>
  <c r="K142" i="1"/>
  <c r="Y142" i="1" s="1"/>
  <c r="L143" i="1"/>
  <c r="K143" i="1"/>
  <c r="Y143" i="1" s="1"/>
  <c r="L144" i="1"/>
  <c r="K144" i="1"/>
  <c r="Y144" i="1" s="1"/>
  <c r="L145" i="1"/>
  <c r="K145" i="1"/>
  <c r="Y145" i="1" s="1"/>
  <c r="L146" i="1"/>
  <c r="K146" i="1"/>
  <c r="Y146" i="1" s="1"/>
  <c r="L147" i="1"/>
  <c r="K147" i="1"/>
  <c r="Y147" i="1" s="1"/>
  <c r="L148" i="1"/>
  <c r="K148" i="1"/>
  <c r="Y148" i="1" s="1"/>
  <c r="L149" i="1"/>
  <c r="K149" i="1"/>
  <c r="Y149" i="1" s="1"/>
  <c r="L150" i="1"/>
  <c r="K150" i="1"/>
  <c r="Y150" i="1" s="1"/>
  <c r="L151" i="1"/>
  <c r="K151" i="1"/>
  <c r="Y151" i="1" s="1"/>
  <c r="L152" i="1"/>
  <c r="K152" i="1"/>
  <c r="Y152" i="1" s="1"/>
  <c r="L153" i="1"/>
  <c r="K153" i="1"/>
  <c r="Y153" i="1" s="1"/>
  <c r="L154" i="1"/>
  <c r="K154" i="1"/>
  <c r="Y154" i="1" s="1"/>
  <c r="L155" i="1"/>
  <c r="K155" i="1"/>
  <c r="Y155" i="1" s="1"/>
  <c r="L156" i="1"/>
  <c r="K156" i="1"/>
  <c r="Y156" i="1" s="1"/>
  <c r="L157" i="1"/>
  <c r="K157" i="1"/>
  <c r="Y157" i="1" s="1"/>
  <c r="L158" i="1"/>
  <c r="K158" i="1"/>
  <c r="Y158" i="1" s="1"/>
  <c r="L159" i="1"/>
  <c r="K159" i="1"/>
  <c r="Y159" i="1" s="1"/>
  <c r="L160" i="1"/>
  <c r="K160" i="1"/>
  <c r="Y160" i="1" s="1"/>
  <c r="L161" i="1"/>
  <c r="K161" i="1"/>
  <c r="Y161" i="1" s="1"/>
  <c r="L162" i="1"/>
  <c r="K162" i="1"/>
  <c r="Y162" i="1" s="1"/>
  <c r="L163" i="1"/>
  <c r="K163" i="1"/>
  <c r="Y163" i="1" s="1"/>
  <c r="L164" i="1"/>
  <c r="K164" i="1"/>
  <c r="Y164" i="1" s="1"/>
  <c r="L165" i="1"/>
  <c r="K165" i="1"/>
  <c r="Y165" i="1" s="1"/>
  <c r="L166" i="1"/>
  <c r="K166" i="1"/>
  <c r="Y166" i="1" s="1"/>
  <c r="L167" i="1"/>
  <c r="K167" i="1"/>
  <c r="Y167" i="1" s="1"/>
  <c r="L168" i="1"/>
  <c r="K168" i="1"/>
  <c r="Y168" i="1" s="1"/>
  <c r="L169" i="1"/>
  <c r="K169" i="1"/>
  <c r="Y169" i="1" s="1"/>
  <c r="L170" i="1"/>
  <c r="K170" i="1"/>
  <c r="Y170" i="1" s="1"/>
  <c r="L171" i="1"/>
  <c r="K171" i="1"/>
  <c r="Y171" i="1" s="1"/>
  <c r="L172" i="1"/>
  <c r="K172" i="1"/>
  <c r="Y172" i="1" s="1"/>
  <c r="L173" i="1"/>
  <c r="K173" i="1"/>
  <c r="Y173" i="1" s="1"/>
  <c r="L174" i="1"/>
  <c r="K174" i="1"/>
  <c r="Y174" i="1" s="1"/>
  <c r="L175" i="1"/>
  <c r="K175" i="1"/>
  <c r="Y175" i="1" s="1"/>
  <c r="L176" i="1"/>
  <c r="K176" i="1"/>
  <c r="Y176" i="1" s="1"/>
  <c r="L177" i="1"/>
  <c r="K177" i="1"/>
  <c r="Y177" i="1" s="1"/>
  <c r="L178" i="1"/>
  <c r="K178" i="1"/>
  <c r="Y178" i="1" s="1"/>
  <c r="L179" i="1"/>
  <c r="K179" i="1"/>
  <c r="Y179" i="1" s="1"/>
  <c r="L180" i="1"/>
  <c r="K180" i="1"/>
  <c r="Y180" i="1" s="1"/>
  <c r="L181" i="1"/>
  <c r="K181" i="1"/>
  <c r="Y181" i="1" s="1"/>
  <c r="L182" i="1"/>
  <c r="K182" i="1"/>
  <c r="Y182" i="1" s="1"/>
  <c r="L183" i="1"/>
  <c r="K183" i="1"/>
  <c r="Y183" i="1" s="1"/>
  <c r="L184" i="1"/>
  <c r="K184" i="1"/>
  <c r="Y184" i="1" s="1"/>
  <c r="L185" i="1"/>
  <c r="K185" i="1"/>
  <c r="Y185" i="1" s="1"/>
  <c r="L186" i="1"/>
  <c r="K186" i="1"/>
  <c r="Y186" i="1" s="1"/>
  <c r="L187" i="1"/>
  <c r="K187" i="1"/>
  <c r="Y187" i="1" s="1"/>
  <c r="L188" i="1"/>
  <c r="K188" i="1"/>
  <c r="Y188" i="1" s="1"/>
  <c r="L189" i="1"/>
  <c r="K189" i="1"/>
  <c r="Y189" i="1" s="1"/>
  <c r="L190" i="1"/>
  <c r="K190" i="1"/>
  <c r="Y190" i="1" s="1"/>
  <c r="L191" i="1"/>
  <c r="K191" i="1"/>
  <c r="Y191" i="1" s="1"/>
  <c r="L192" i="1"/>
  <c r="K192" i="1"/>
  <c r="Y192" i="1" s="1"/>
  <c r="L193" i="1"/>
  <c r="K193" i="1"/>
  <c r="Y193" i="1" s="1"/>
  <c r="L194" i="1"/>
  <c r="K194" i="1"/>
  <c r="Y194" i="1" s="1"/>
  <c r="L195" i="1"/>
  <c r="K195" i="1"/>
  <c r="Y195" i="1" s="1"/>
  <c r="L196" i="1"/>
  <c r="K196" i="1"/>
  <c r="Y196" i="1" s="1"/>
  <c r="L197" i="1"/>
  <c r="K197" i="1"/>
  <c r="Y197" i="1" s="1"/>
  <c r="L198" i="1"/>
  <c r="K198" i="1"/>
  <c r="Y198" i="1" s="1"/>
  <c r="L199" i="1"/>
  <c r="K199" i="1"/>
  <c r="Y199" i="1" s="1"/>
  <c r="L200" i="1"/>
  <c r="K200" i="1"/>
  <c r="Y200" i="1" s="1"/>
  <c r="L201" i="1"/>
  <c r="K201" i="1"/>
  <c r="Y201" i="1" s="1"/>
  <c r="L202" i="1"/>
  <c r="K202" i="1"/>
  <c r="Y202" i="1" s="1"/>
  <c r="L203" i="1"/>
  <c r="K203" i="1"/>
  <c r="Y203" i="1" s="1"/>
  <c r="L204" i="1"/>
  <c r="K204" i="1"/>
  <c r="Y204" i="1" s="1"/>
  <c r="L205" i="1"/>
  <c r="K205" i="1"/>
  <c r="Y205" i="1" s="1"/>
  <c r="L206" i="1"/>
  <c r="K206" i="1"/>
  <c r="Y206" i="1" s="1"/>
  <c r="L207" i="1"/>
  <c r="K207" i="1"/>
  <c r="Y207" i="1" s="1"/>
  <c r="L208" i="1"/>
  <c r="K208" i="1"/>
  <c r="Y208" i="1" s="1"/>
  <c r="L209" i="1"/>
  <c r="K209" i="1"/>
  <c r="Y209" i="1" s="1"/>
  <c r="L210" i="1"/>
  <c r="K210" i="1"/>
  <c r="Y210" i="1" s="1"/>
  <c r="L211" i="1"/>
  <c r="K211" i="1"/>
  <c r="Y211" i="1" s="1"/>
  <c r="L212" i="1"/>
  <c r="K212" i="1"/>
  <c r="Y212" i="1" s="1"/>
  <c r="L213" i="1"/>
  <c r="K213" i="1"/>
  <c r="Y213" i="1" s="1"/>
  <c r="L214" i="1"/>
  <c r="K214" i="1"/>
  <c r="Y214" i="1" s="1"/>
  <c r="L215" i="1"/>
  <c r="K215" i="1"/>
  <c r="Y215" i="1" s="1"/>
  <c r="L216" i="1"/>
  <c r="K216" i="1"/>
  <c r="Y216" i="1" s="1"/>
  <c r="L217" i="1"/>
  <c r="K217" i="1"/>
  <c r="Y217" i="1" s="1"/>
  <c r="L218" i="1"/>
  <c r="K218" i="1"/>
  <c r="Y218" i="1" s="1"/>
  <c r="L219" i="1"/>
  <c r="K219" i="1"/>
  <c r="Y219" i="1" s="1"/>
  <c r="L220" i="1"/>
  <c r="K220" i="1"/>
  <c r="Y220" i="1" s="1"/>
  <c r="L221" i="1"/>
  <c r="K221" i="1"/>
  <c r="Y221" i="1" s="1"/>
  <c r="L222" i="1"/>
  <c r="K222" i="1"/>
  <c r="Y222" i="1" s="1"/>
  <c r="L223" i="1"/>
  <c r="K223" i="1"/>
  <c r="Y223" i="1" s="1"/>
  <c r="L224" i="1"/>
  <c r="K224" i="1"/>
  <c r="Y224" i="1" s="1"/>
  <c r="L225" i="1"/>
  <c r="K225" i="1"/>
  <c r="Y225" i="1" s="1"/>
  <c r="L226" i="1"/>
  <c r="K226" i="1"/>
  <c r="Y226" i="1" s="1"/>
  <c r="L227" i="1"/>
  <c r="K227" i="1"/>
  <c r="Y227" i="1" s="1"/>
  <c r="L228" i="1"/>
  <c r="K228" i="1"/>
  <c r="Y228" i="1" s="1"/>
  <c r="L229" i="1"/>
  <c r="K229" i="1"/>
  <c r="Y229" i="1" s="1"/>
  <c r="L230" i="1"/>
  <c r="K230" i="1"/>
  <c r="Y230" i="1" s="1"/>
  <c r="L231" i="1"/>
  <c r="K231" i="1"/>
  <c r="Y231" i="1" s="1"/>
  <c r="L232" i="1"/>
  <c r="K232" i="1"/>
  <c r="Y232" i="1" s="1"/>
  <c r="L233" i="1"/>
  <c r="K233" i="1"/>
  <c r="Y233" i="1" s="1"/>
  <c r="L234" i="1"/>
  <c r="K234" i="1"/>
  <c r="Y234" i="1" s="1"/>
  <c r="L235" i="1"/>
  <c r="K235" i="1"/>
  <c r="Y235" i="1" s="1"/>
  <c r="L236" i="1"/>
  <c r="K236" i="1"/>
  <c r="Y236" i="1" s="1"/>
  <c r="L237" i="1"/>
  <c r="K237" i="1"/>
  <c r="Y237" i="1" s="1"/>
  <c r="L238" i="1"/>
  <c r="K238" i="1"/>
  <c r="Y238" i="1" s="1"/>
  <c r="L239" i="1"/>
  <c r="K239" i="1"/>
  <c r="Y239" i="1" s="1"/>
  <c r="L240" i="1"/>
  <c r="K240" i="1"/>
  <c r="Y240" i="1" s="1"/>
  <c r="L241" i="1"/>
  <c r="K241" i="1"/>
  <c r="Y241" i="1" s="1"/>
  <c r="L242" i="1"/>
  <c r="K242" i="1"/>
  <c r="Y242" i="1" s="1"/>
  <c r="L243" i="1"/>
  <c r="K243" i="1"/>
  <c r="Y243" i="1" s="1"/>
  <c r="L244" i="1"/>
  <c r="K244" i="1"/>
  <c r="Y244" i="1" s="1"/>
  <c r="L245" i="1"/>
  <c r="K245" i="1"/>
  <c r="Y245" i="1" s="1"/>
  <c r="L246" i="1"/>
  <c r="K246" i="1"/>
  <c r="Y246" i="1" s="1"/>
  <c r="L247" i="1"/>
  <c r="K247" i="1"/>
  <c r="Y247" i="1" s="1"/>
  <c r="L248" i="1"/>
  <c r="K248" i="1"/>
  <c r="Y248" i="1" s="1"/>
  <c r="L249" i="1"/>
  <c r="K249" i="1"/>
  <c r="Y249" i="1" s="1"/>
  <c r="L250" i="1"/>
  <c r="K250" i="1"/>
  <c r="Y250" i="1" s="1"/>
  <c r="L251" i="1"/>
  <c r="K251" i="1"/>
  <c r="Y251" i="1" s="1"/>
  <c r="L252" i="1"/>
  <c r="K252" i="1"/>
  <c r="Y252" i="1" s="1"/>
  <c r="L253" i="1"/>
  <c r="K253" i="1"/>
  <c r="Y253" i="1" s="1"/>
  <c r="L254" i="1"/>
  <c r="K254" i="1"/>
  <c r="Y254" i="1" s="1"/>
  <c r="L255" i="1"/>
  <c r="K255" i="1"/>
  <c r="Y255" i="1" s="1"/>
  <c r="L256" i="1"/>
  <c r="K256" i="1"/>
  <c r="Y256" i="1" s="1"/>
  <c r="L257" i="1"/>
  <c r="K257" i="1"/>
  <c r="Y257" i="1" s="1"/>
  <c r="L258" i="1"/>
  <c r="K258" i="1"/>
  <c r="Y258" i="1" s="1"/>
  <c r="L259" i="1"/>
  <c r="K259" i="1"/>
  <c r="Y259" i="1" s="1"/>
  <c r="L260" i="1"/>
  <c r="K260" i="1"/>
  <c r="Y260" i="1" s="1"/>
  <c r="L261" i="1"/>
  <c r="K261" i="1"/>
  <c r="Y261" i="1" s="1"/>
  <c r="L262" i="1"/>
  <c r="K262" i="1"/>
  <c r="Y262" i="1" s="1"/>
  <c r="L263" i="1"/>
  <c r="K263" i="1"/>
  <c r="Y263" i="1" s="1"/>
  <c r="L264" i="1"/>
  <c r="K264" i="1"/>
  <c r="Y264" i="1" s="1"/>
  <c r="L265" i="1"/>
  <c r="K265" i="1"/>
  <c r="Y265" i="1" s="1"/>
  <c r="L266" i="1"/>
  <c r="K266" i="1"/>
  <c r="Y266" i="1" s="1"/>
  <c r="L267" i="1"/>
  <c r="K267" i="1"/>
  <c r="Y267" i="1" s="1"/>
  <c r="L268" i="1"/>
  <c r="K268" i="1"/>
  <c r="Y268" i="1" s="1"/>
  <c r="L269" i="1"/>
  <c r="K269" i="1"/>
  <c r="Y269" i="1" s="1"/>
  <c r="L270" i="1"/>
  <c r="K270" i="1"/>
  <c r="Y270" i="1" s="1"/>
  <c r="L271" i="1"/>
  <c r="K271" i="1"/>
  <c r="Y271" i="1" s="1"/>
  <c r="L272" i="1"/>
  <c r="K272" i="1"/>
  <c r="Y272" i="1" s="1"/>
  <c r="L273" i="1"/>
  <c r="K273" i="1"/>
  <c r="Y273" i="1" s="1"/>
  <c r="L274" i="1"/>
  <c r="K274" i="1"/>
  <c r="Y274" i="1" s="1"/>
  <c r="L275" i="1"/>
  <c r="K275" i="1"/>
  <c r="Y275" i="1" s="1"/>
  <c r="L276" i="1"/>
  <c r="K276" i="1"/>
  <c r="Y276" i="1" s="1"/>
  <c r="L277" i="1"/>
  <c r="K277" i="1"/>
  <c r="Y277" i="1" s="1"/>
  <c r="L278" i="1"/>
  <c r="K278" i="1"/>
  <c r="Y278" i="1" s="1"/>
  <c r="L279" i="1"/>
  <c r="K279" i="1"/>
  <c r="Y279" i="1" s="1"/>
  <c r="L280" i="1"/>
  <c r="K280" i="1"/>
  <c r="Y280" i="1" s="1"/>
  <c r="L281" i="1"/>
  <c r="K281" i="1"/>
  <c r="Y281" i="1" s="1"/>
  <c r="L282" i="1"/>
  <c r="K282" i="1"/>
  <c r="Y282" i="1" s="1"/>
  <c r="L283" i="1"/>
  <c r="K283" i="1"/>
  <c r="Y283" i="1" s="1"/>
  <c r="L284" i="1"/>
  <c r="K284" i="1"/>
  <c r="Y284" i="1" s="1"/>
  <c r="L285" i="1"/>
  <c r="K285" i="1"/>
  <c r="Y285" i="1" s="1"/>
  <c r="L286" i="1"/>
  <c r="K286" i="1"/>
  <c r="Y286" i="1" s="1"/>
  <c r="L287" i="1"/>
  <c r="K287" i="1"/>
  <c r="Y287" i="1" s="1"/>
  <c r="L288" i="1"/>
  <c r="K288" i="1"/>
  <c r="Y288" i="1" s="1"/>
  <c r="L289" i="1"/>
  <c r="K289" i="1"/>
  <c r="Y289" i="1" s="1"/>
  <c r="L290" i="1"/>
  <c r="K290" i="1"/>
  <c r="Y290" i="1" s="1"/>
  <c r="L291" i="1"/>
  <c r="K291" i="1"/>
  <c r="Y291" i="1" s="1"/>
  <c r="L292" i="1"/>
  <c r="K292" i="1"/>
  <c r="Y292" i="1" s="1"/>
  <c r="L293" i="1"/>
  <c r="K293" i="1"/>
  <c r="Y293" i="1" s="1"/>
  <c r="L294" i="1"/>
  <c r="K294" i="1"/>
  <c r="Y294" i="1" s="1"/>
  <c r="L295" i="1"/>
  <c r="K295" i="1"/>
  <c r="Y295" i="1" s="1"/>
  <c r="L296" i="1"/>
  <c r="K296" i="1"/>
  <c r="Y296" i="1" s="1"/>
  <c r="L297" i="1"/>
  <c r="K297" i="1"/>
  <c r="Y297" i="1" s="1"/>
  <c r="L298" i="1"/>
  <c r="K298" i="1"/>
  <c r="Y298" i="1" s="1"/>
  <c r="L299" i="1"/>
  <c r="K299" i="1"/>
  <c r="Y299" i="1" s="1"/>
  <c r="L300" i="1"/>
  <c r="K300" i="1"/>
  <c r="Y300" i="1" s="1"/>
  <c r="L301" i="1"/>
  <c r="K301" i="1"/>
  <c r="Y301" i="1" s="1"/>
  <c r="L302" i="1"/>
  <c r="K302" i="1"/>
  <c r="Y302" i="1" s="1"/>
  <c r="L303" i="1"/>
  <c r="K303" i="1"/>
  <c r="Y303" i="1" s="1"/>
  <c r="L304" i="1"/>
  <c r="K304" i="1"/>
  <c r="Y304" i="1" s="1"/>
  <c r="L305" i="1"/>
  <c r="K305" i="1"/>
  <c r="Y305" i="1" s="1"/>
  <c r="L306" i="1"/>
  <c r="K306" i="1"/>
  <c r="Y306" i="1" s="1"/>
  <c r="L307" i="1"/>
  <c r="K307" i="1"/>
  <c r="Y307" i="1" s="1"/>
  <c r="L308" i="1"/>
  <c r="K308" i="1"/>
  <c r="Y308" i="1" s="1"/>
  <c r="L309" i="1"/>
  <c r="K309" i="1"/>
  <c r="Y309" i="1" s="1"/>
  <c r="L310" i="1"/>
  <c r="K310" i="1"/>
  <c r="Y310" i="1" s="1"/>
  <c r="L311" i="1"/>
  <c r="K311" i="1"/>
  <c r="Y311" i="1" s="1"/>
  <c r="L312" i="1"/>
  <c r="K312" i="1"/>
  <c r="Y312" i="1" s="1"/>
  <c r="L313" i="1"/>
  <c r="K313" i="1"/>
  <c r="Y313" i="1" s="1"/>
  <c r="L314" i="1"/>
  <c r="K314" i="1"/>
  <c r="Y314" i="1" s="1"/>
  <c r="L315" i="1"/>
  <c r="K315" i="1"/>
  <c r="Y315" i="1" s="1"/>
  <c r="L316" i="1"/>
  <c r="K316" i="1"/>
  <c r="Y316" i="1" s="1"/>
  <c r="L317" i="1"/>
  <c r="K317" i="1"/>
  <c r="Y317" i="1" s="1"/>
  <c r="L318" i="1"/>
  <c r="K318" i="1"/>
  <c r="Y318" i="1" s="1"/>
  <c r="L319" i="1"/>
  <c r="K319" i="1"/>
  <c r="Y319" i="1" s="1"/>
  <c r="L320" i="1"/>
  <c r="K320" i="1"/>
  <c r="Y320" i="1" s="1"/>
  <c r="L321" i="1"/>
  <c r="K321" i="1"/>
  <c r="Y321" i="1" s="1"/>
  <c r="L322" i="1"/>
  <c r="K322" i="1"/>
  <c r="Y322" i="1" s="1"/>
  <c r="L323" i="1"/>
  <c r="K323" i="1"/>
  <c r="Y323" i="1" s="1"/>
  <c r="L324" i="1"/>
  <c r="K324" i="1"/>
  <c r="Y324" i="1" s="1"/>
  <c r="L325" i="1"/>
  <c r="K325" i="1"/>
  <c r="Y325" i="1" s="1"/>
  <c r="L326" i="1"/>
  <c r="K326" i="1"/>
  <c r="Y326" i="1" s="1"/>
  <c r="L327" i="1"/>
  <c r="K327" i="1"/>
  <c r="Y327" i="1" s="1"/>
  <c r="L328" i="1"/>
  <c r="K328" i="1"/>
  <c r="Y328" i="1" s="1"/>
  <c r="L329" i="1"/>
  <c r="K329" i="1"/>
  <c r="Y329" i="1" s="1"/>
  <c r="L330" i="1"/>
  <c r="K330" i="1"/>
  <c r="Y330" i="1" s="1"/>
  <c r="L331" i="1"/>
  <c r="K331" i="1"/>
  <c r="Y331" i="1" s="1"/>
  <c r="L332" i="1"/>
  <c r="K332" i="1"/>
  <c r="Y332" i="1" s="1"/>
  <c r="L333" i="1"/>
  <c r="K333" i="1"/>
  <c r="Y333" i="1" s="1"/>
  <c r="L334" i="1"/>
  <c r="K334" i="1"/>
  <c r="Y334" i="1" s="1"/>
  <c r="L335" i="1"/>
  <c r="K335" i="1"/>
  <c r="Y335" i="1" s="1"/>
  <c r="L336" i="1"/>
  <c r="K336" i="1"/>
  <c r="Y336" i="1" s="1"/>
  <c r="L337" i="1"/>
  <c r="K337" i="1"/>
  <c r="Y337" i="1" s="1"/>
  <c r="L338" i="1"/>
  <c r="K338" i="1"/>
  <c r="Y338" i="1" s="1"/>
  <c r="L339" i="1"/>
  <c r="K339" i="1"/>
  <c r="Y339" i="1" s="1"/>
  <c r="L340" i="1"/>
  <c r="K340" i="1"/>
  <c r="Y340" i="1" s="1"/>
  <c r="L341" i="1"/>
  <c r="K341" i="1"/>
  <c r="Y341" i="1" s="1"/>
  <c r="L342" i="1"/>
  <c r="K342" i="1"/>
  <c r="Y342" i="1" s="1"/>
  <c r="L343" i="1"/>
  <c r="K343" i="1"/>
  <c r="Y343" i="1" s="1"/>
  <c r="L344" i="1"/>
  <c r="K344" i="1"/>
  <c r="Y344" i="1" s="1"/>
  <c r="L345" i="1"/>
  <c r="K345" i="1"/>
  <c r="Y345" i="1" s="1"/>
  <c r="L346" i="1"/>
  <c r="K346" i="1"/>
  <c r="Y346" i="1" s="1"/>
  <c r="L347" i="1"/>
  <c r="K347" i="1"/>
  <c r="Y347" i="1" s="1"/>
  <c r="L348" i="1"/>
  <c r="K348" i="1"/>
  <c r="Y348" i="1" s="1"/>
  <c r="L349" i="1"/>
  <c r="K349" i="1"/>
  <c r="Y349" i="1" s="1"/>
  <c r="L350" i="1"/>
  <c r="K350" i="1"/>
  <c r="Y350" i="1" s="1"/>
  <c r="L351" i="1"/>
  <c r="K351" i="1"/>
  <c r="Y351" i="1" s="1"/>
  <c r="L352" i="1"/>
  <c r="K352" i="1"/>
  <c r="Y352" i="1" s="1"/>
  <c r="L353" i="1"/>
  <c r="K353" i="1"/>
  <c r="Y353" i="1" s="1"/>
  <c r="L354" i="1"/>
  <c r="K354" i="1"/>
  <c r="Y354" i="1" s="1"/>
  <c r="L355" i="1"/>
  <c r="K355" i="1"/>
  <c r="Y355" i="1" s="1"/>
  <c r="L356" i="1"/>
  <c r="K356" i="1"/>
  <c r="Y356" i="1" s="1"/>
  <c r="L357" i="1"/>
  <c r="K357" i="1"/>
  <c r="Y357" i="1" s="1"/>
  <c r="L358" i="1"/>
  <c r="K358" i="1"/>
  <c r="Y358" i="1" s="1"/>
  <c r="L359" i="1"/>
  <c r="K359" i="1"/>
  <c r="Y359" i="1" s="1"/>
  <c r="L360" i="1"/>
  <c r="K360" i="1"/>
  <c r="Y360" i="1" s="1"/>
  <c r="L361" i="1"/>
  <c r="K361" i="1"/>
  <c r="Y361" i="1" s="1"/>
  <c r="L362" i="1"/>
  <c r="K362" i="1"/>
  <c r="Y362" i="1" s="1"/>
  <c r="L363" i="1"/>
  <c r="K363" i="1"/>
  <c r="Y363" i="1" s="1"/>
  <c r="L364" i="1"/>
  <c r="K364" i="1"/>
  <c r="Y364" i="1" s="1"/>
  <c r="L365" i="1"/>
  <c r="K365" i="1"/>
  <c r="Y365" i="1" s="1"/>
  <c r="L366" i="1"/>
  <c r="K366" i="1"/>
  <c r="Y366" i="1" s="1"/>
  <c r="L367" i="1"/>
  <c r="K367" i="1"/>
  <c r="Y367" i="1" s="1"/>
  <c r="L368" i="1"/>
  <c r="K368" i="1"/>
  <c r="Y368" i="1" s="1"/>
  <c r="L369" i="1"/>
  <c r="K369" i="1"/>
  <c r="Y369" i="1" s="1"/>
  <c r="L370" i="1"/>
  <c r="K370" i="1"/>
  <c r="Y370" i="1" s="1"/>
  <c r="L371" i="1"/>
  <c r="K371" i="1"/>
  <c r="Y371" i="1" s="1"/>
  <c r="L372" i="1"/>
  <c r="K372" i="1"/>
  <c r="Y372" i="1" s="1"/>
  <c r="L373" i="1"/>
  <c r="K373" i="1"/>
  <c r="Y373" i="1" s="1"/>
  <c r="L374" i="1"/>
  <c r="K374" i="1"/>
  <c r="Y374" i="1" s="1"/>
  <c r="L375" i="1"/>
  <c r="K375" i="1"/>
  <c r="Y375" i="1" s="1"/>
  <c r="L376" i="1"/>
  <c r="K376" i="1"/>
  <c r="Y376" i="1" s="1"/>
  <c r="L377" i="1"/>
  <c r="K377" i="1"/>
  <c r="Y377" i="1" s="1"/>
  <c r="L378" i="1"/>
  <c r="K378" i="1"/>
  <c r="Y378" i="1" s="1"/>
  <c r="L379" i="1"/>
  <c r="K379" i="1"/>
  <c r="Y379" i="1" s="1"/>
  <c r="L380" i="1"/>
  <c r="K380" i="1"/>
  <c r="Y380" i="1" s="1"/>
  <c r="L381" i="1"/>
  <c r="K381" i="1"/>
  <c r="Y381" i="1" s="1"/>
  <c r="L382" i="1"/>
  <c r="K382" i="1"/>
  <c r="Y382" i="1" s="1"/>
  <c r="L383" i="1"/>
  <c r="K383" i="1"/>
  <c r="Y383" i="1" s="1"/>
  <c r="L384" i="1"/>
  <c r="K384" i="1"/>
  <c r="Y384" i="1" s="1"/>
  <c r="L385" i="1"/>
  <c r="K385" i="1"/>
  <c r="Y385" i="1" s="1"/>
  <c r="L386" i="1"/>
  <c r="K386" i="1"/>
  <c r="Y386" i="1" s="1"/>
  <c r="L387" i="1"/>
  <c r="K387" i="1"/>
  <c r="Y387" i="1" s="1"/>
  <c r="L388" i="1"/>
  <c r="K388" i="1"/>
  <c r="Y388" i="1" s="1"/>
  <c r="L389" i="1"/>
  <c r="K389" i="1"/>
  <c r="Y389" i="1" s="1"/>
  <c r="L390" i="1"/>
  <c r="K390" i="1"/>
  <c r="Y390" i="1" s="1"/>
  <c r="L391" i="1"/>
  <c r="K391" i="1"/>
  <c r="Y391" i="1" s="1"/>
  <c r="L392" i="1"/>
  <c r="K392" i="1"/>
  <c r="Y392" i="1" s="1"/>
  <c r="L393" i="1"/>
  <c r="K393" i="1"/>
  <c r="Y393" i="1" s="1"/>
  <c r="L394" i="1"/>
  <c r="K394" i="1"/>
  <c r="Y394" i="1" s="1"/>
  <c r="L395" i="1"/>
  <c r="K395" i="1"/>
  <c r="Y395" i="1" s="1"/>
  <c r="L396" i="1"/>
  <c r="K396" i="1"/>
  <c r="Y396" i="1" s="1"/>
  <c r="L397" i="1"/>
  <c r="K397" i="1"/>
  <c r="Y397" i="1" s="1"/>
  <c r="L398" i="1"/>
  <c r="K398" i="1"/>
  <c r="Y398" i="1" s="1"/>
  <c r="L399" i="1"/>
  <c r="K399" i="1"/>
  <c r="Y399" i="1" s="1"/>
  <c r="L400" i="1"/>
  <c r="K400" i="1"/>
  <c r="Y400" i="1" s="1"/>
  <c r="L401" i="1"/>
  <c r="K401" i="1"/>
  <c r="Y401" i="1" s="1"/>
  <c r="L402" i="1"/>
  <c r="K402" i="1"/>
  <c r="Y402" i="1" s="1"/>
  <c r="L403" i="1"/>
  <c r="K403" i="1"/>
  <c r="Y403" i="1" s="1"/>
  <c r="L404" i="1"/>
  <c r="K404" i="1"/>
  <c r="Y404" i="1" s="1"/>
  <c r="L405" i="1"/>
  <c r="K405" i="1"/>
  <c r="Y405" i="1" s="1"/>
  <c r="L406" i="1"/>
  <c r="K406" i="1"/>
  <c r="Y406" i="1" s="1"/>
  <c r="L407" i="1"/>
  <c r="K407" i="1"/>
  <c r="Y407" i="1" s="1"/>
  <c r="L408" i="1"/>
  <c r="K408" i="1"/>
  <c r="Y408" i="1" s="1"/>
  <c r="L409" i="1"/>
  <c r="K409" i="1"/>
  <c r="Y409" i="1" s="1"/>
  <c r="L410" i="1"/>
  <c r="K410" i="1"/>
  <c r="Y410" i="1" s="1"/>
  <c r="L411" i="1"/>
  <c r="K411" i="1"/>
  <c r="Y411" i="1" s="1"/>
  <c r="L412" i="1"/>
  <c r="K412" i="1"/>
  <c r="Y412" i="1" s="1"/>
  <c r="L413" i="1"/>
  <c r="K413" i="1"/>
  <c r="Y413" i="1" s="1"/>
  <c r="L414" i="1"/>
  <c r="K414" i="1"/>
  <c r="Y414" i="1" s="1"/>
  <c r="L415" i="1"/>
  <c r="K415" i="1"/>
  <c r="Y415" i="1" s="1"/>
  <c r="L416" i="1"/>
  <c r="K416" i="1"/>
  <c r="Y416" i="1" s="1"/>
  <c r="L417" i="1"/>
  <c r="K417" i="1"/>
  <c r="Y417" i="1" s="1"/>
  <c r="L418" i="1"/>
  <c r="K418" i="1"/>
  <c r="Y418" i="1" s="1"/>
  <c r="L419" i="1"/>
  <c r="K419" i="1"/>
  <c r="Y419" i="1" s="1"/>
  <c r="L420" i="1"/>
  <c r="K420" i="1"/>
  <c r="Y420" i="1" s="1"/>
  <c r="L421" i="1"/>
  <c r="K421" i="1"/>
  <c r="Y421" i="1" s="1"/>
  <c r="L422" i="1"/>
  <c r="K422" i="1"/>
  <c r="Y422" i="1" s="1"/>
  <c r="L423" i="1"/>
  <c r="K423" i="1"/>
  <c r="Y423" i="1" s="1"/>
  <c r="L424" i="1"/>
  <c r="K424" i="1"/>
  <c r="Y424" i="1" s="1"/>
  <c r="L425" i="1"/>
  <c r="K425" i="1"/>
  <c r="Y425" i="1" s="1"/>
  <c r="L426" i="1"/>
  <c r="K426" i="1"/>
  <c r="Y426" i="1" s="1"/>
  <c r="L427" i="1"/>
  <c r="K427" i="1"/>
  <c r="Y427" i="1" s="1"/>
  <c r="L428" i="1"/>
  <c r="K428" i="1"/>
  <c r="Y428" i="1" s="1"/>
  <c r="L429" i="1"/>
  <c r="K429" i="1"/>
  <c r="Y429" i="1" s="1"/>
  <c r="L430" i="1"/>
  <c r="K430" i="1"/>
  <c r="Y430" i="1" s="1"/>
  <c r="L431" i="1"/>
  <c r="K431" i="1"/>
  <c r="Y431" i="1" s="1"/>
  <c r="L432" i="1"/>
  <c r="K432" i="1"/>
  <c r="Y432" i="1" s="1"/>
  <c r="L433" i="1"/>
  <c r="K433" i="1"/>
  <c r="Y433" i="1" s="1"/>
  <c r="L434" i="1"/>
  <c r="K434" i="1"/>
  <c r="Y434" i="1" s="1"/>
  <c r="L435" i="1"/>
  <c r="K435" i="1"/>
  <c r="Y435" i="1" s="1"/>
  <c r="L436" i="1"/>
  <c r="K436" i="1"/>
  <c r="Y436" i="1" s="1"/>
  <c r="L437" i="1"/>
  <c r="K437" i="1"/>
  <c r="Y437" i="1" s="1"/>
  <c r="L438" i="1"/>
  <c r="K438" i="1"/>
  <c r="Y438" i="1" s="1"/>
  <c r="L439" i="1"/>
  <c r="K439" i="1"/>
  <c r="Y439" i="1" s="1"/>
  <c r="L440" i="1"/>
  <c r="K440" i="1"/>
  <c r="Y440" i="1" s="1"/>
  <c r="L441" i="1"/>
  <c r="K441" i="1"/>
  <c r="Y441" i="1" s="1"/>
  <c r="L442" i="1"/>
  <c r="K442" i="1"/>
  <c r="Y442" i="1" s="1"/>
  <c r="L443" i="1"/>
  <c r="K443" i="1"/>
  <c r="Y443" i="1" s="1"/>
  <c r="L444" i="1"/>
  <c r="K444" i="1"/>
  <c r="Y444" i="1" s="1"/>
  <c r="L445" i="1"/>
  <c r="K445" i="1"/>
  <c r="Y445" i="1" s="1"/>
  <c r="L446" i="1"/>
  <c r="K446" i="1"/>
  <c r="Y446" i="1" s="1"/>
  <c r="L447" i="1"/>
  <c r="K447" i="1"/>
  <c r="Y447" i="1" s="1"/>
  <c r="L448" i="1"/>
  <c r="K448" i="1"/>
  <c r="Y448" i="1" s="1"/>
  <c r="L449" i="1"/>
  <c r="K449" i="1"/>
  <c r="Y449" i="1" s="1"/>
  <c r="L450" i="1"/>
  <c r="K450" i="1"/>
  <c r="Y450" i="1" s="1"/>
  <c r="L451" i="1"/>
  <c r="K451" i="1"/>
  <c r="Y451" i="1" s="1"/>
  <c r="L452" i="1"/>
  <c r="K452" i="1"/>
  <c r="Y452" i="1" s="1"/>
  <c r="L453" i="1"/>
  <c r="K453" i="1"/>
  <c r="Y453" i="1" s="1"/>
  <c r="L454" i="1"/>
  <c r="K454" i="1"/>
  <c r="Y454" i="1" s="1"/>
  <c r="L455" i="1"/>
  <c r="K455" i="1"/>
  <c r="Y455" i="1" s="1"/>
  <c r="L456" i="1"/>
  <c r="K456" i="1"/>
  <c r="Y456" i="1" s="1"/>
  <c r="L457" i="1"/>
  <c r="K457" i="1"/>
  <c r="Y457" i="1" s="1"/>
  <c r="L458" i="1"/>
  <c r="K458" i="1"/>
  <c r="Y458" i="1" s="1"/>
  <c r="L459" i="1"/>
  <c r="K459" i="1"/>
  <c r="Y459" i="1" s="1"/>
  <c r="L460" i="1"/>
  <c r="K460" i="1"/>
  <c r="Y460" i="1" s="1"/>
  <c r="L461" i="1"/>
  <c r="K461" i="1"/>
  <c r="Y461" i="1" s="1"/>
  <c r="L462" i="1"/>
  <c r="K462" i="1"/>
  <c r="Y462" i="1" s="1"/>
  <c r="L463" i="1"/>
  <c r="K463" i="1"/>
  <c r="Y463" i="1" s="1"/>
  <c r="L464" i="1"/>
  <c r="K464" i="1"/>
  <c r="Y464" i="1" s="1"/>
  <c r="L465" i="1"/>
  <c r="K465" i="1"/>
  <c r="Y465" i="1" s="1"/>
  <c r="L466" i="1"/>
  <c r="K466" i="1"/>
  <c r="Y466" i="1" s="1"/>
  <c r="L467" i="1"/>
  <c r="K467" i="1"/>
  <c r="Y467" i="1" s="1"/>
  <c r="L468" i="1"/>
  <c r="K468" i="1"/>
  <c r="Y468" i="1" s="1"/>
  <c r="L469" i="1"/>
  <c r="K469" i="1"/>
  <c r="Y469" i="1" s="1"/>
  <c r="L470" i="1"/>
  <c r="K470" i="1"/>
  <c r="Y470" i="1" s="1"/>
  <c r="L471" i="1"/>
  <c r="K471" i="1"/>
  <c r="Y471" i="1" s="1"/>
  <c r="L472" i="1"/>
  <c r="K472" i="1"/>
  <c r="Y472" i="1" s="1"/>
  <c r="L473" i="1"/>
  <c r="K473" i="1"/>
  <c r="Y473" i="1" s="1"/>
  <c r="L474" i="1"/>
  <c r="K474" i="1"/>
  <c r="Y474" i="1" s="1"/>
  <c r="L475" i="1"/>
  <c r="K475" i="1"/>
  <c r="Y475" i="1" s="1"/>
  <c r="L476" i="1"/>
  <c r="K476" i="1"/>
  <c r="Y476" i="1" s="1"/>
  <c r="L477" i="1"/>
  <c r="K477" i="1"/>
  <c r="Y477" i="1" s="1"/>
  <c r="L478" i="1"/>
  <c r="K478" i="1"/>
  <c r="Y478" i="1" s="1"/>
  <c r="L479" i="1"/>
  <c r="K479" i="1"/>
  <c r="Y479" i="1" s="1"/>
  <c r="L480" i="1"/>
  <c r="K480" i="1"/>
  <c r="Y480" i="1" s="1"/>
  <c r="L481" i="1"/>
  <c r="K481" i="1"/>
  <c r="Y481" i="1" s="1"/>
  <c r="L482" i="1"/>
  <c r="K482" i="1"/>
  <c r="Y482" i="1" s="1"/>
  <c r="L483" i="1"/>
  <c r="K483" i="1"/>
  <c r="Y483" i="1" s="1"/>
  <c r="L484" i="1"/>
  <c r="K484" i="1"/>
  <c r="Y484" i="1" s="1"/>
  <c r="L485" i="1"/>
  <c r="K485" i="1"/>
  <c r="Y485" i="1" s="1"/>
  <c r="L486" i="1"/>
  <c r="K486" i="1"/>
  <c r="Y486" i="1" s="1"/>
  <c r="L487" i="1"/>
  <c r="K487" i="1"/>
  <c r="Y487" i="1" s="1"/>
  <c r="L488" i="1"/>
  <c r="K488" i="1"/>
  <c r="Y488" i="1" s="1"/>
  <c r="L489" i="1"/>
  <c r="K489" i="1"/>
  <c r="Y489" i="1" s="1"/>
  <c r="L490" i="1"/>
  <c r="K490" i="1"/>
  <c r="Y490" i="1" s="1"/>
  <c r="L491" i="1"/>
  <c r="K491" i="1"/>
  <c r="Y491" i="1" s="1"/>
  <c r="L492" i="1"/>
  <c r="K492" i="1"/>
  <c r="Y492" i="1" s="1"/>
  <c r="L493" i="1"/>
  <c r="K493" i="1"/>
  <c r="Y493" i="1" s="1"/>
  <c r="L494" i="1"/>
  <c r="K494" i="1"/>
  <c r="Y494" i="1" s="1"/>
  <c r="L495" i="1"/>
  <c r="K495" i="1"/>
  <c r="Y495" i="1" s="1"/>
  <c r="L496" i="1"/>
  <c r="K496" i="1"/>
  <c r="Y496" i="1" s="1"/>
  <c r="L497" i="1"/>
  <c r="K497" i="1"/>
  <c r="Y497" i="1" s="1"/>
  <c r="L498" i="1"/>
  <c r="K498" i="1"/>
  <c r="Y498" i="1" s="1"/>
  <c r="L499" i="1"/>
  <c r="K499" i="1"/>
  <c r="Y499" i="1" s="1"/>
  <c r="L500" i="1"/>
  <c r="K500" i="1"/>
  <c r="Y500" i="1" s="1"/>
  <c r="L501" i="1"/>
  <c r="K501" i="1"/>
  <c r="Y501" i="1" s="1"/>
  <c r="L502" i="1"/>
  <c r="K502" i="1"/>
  <c r="Y502" i="1" s="1"/>
  <c r="L503" i="1"/>
  <c r="K503" i="1"/>
  <c r="Y503" i="1" s="1"/>
  <c r="L504" i="1"/>
  <c r="K504" i="1"/>
  <c r="Y504" i="1" s="1"/>
  <c r="L505" i="1"/>
  <c r="K505" i="1"/>
  <c r="Y505" i="1" s="1"/>
  <c r="L506" i="1"/>
  <c r="K506" i="1"/>
  <c r="Y506" i="1" s="1"/>
  <c r="L507" i="1"/>
  <c r="K507" i="1"/>
  <c r="Y507" i="1" s="1"/>
  <c r="L508" i="1"/>
  <c r="K508" i="1"/>
  <c r="Y508" i="1" s="1"/>
  <c r="L509" i="1"/>
  <c r="K509" i="1"/>
  <c r="Y509" i="1" s="1"/>
  <c r="L510" i="1"/>
  <c r="K510" i="1"/>
  <c r="Y510" i="1" s="1"/>
  <c r="L511" i="1"/>
  <c r="K511" i="1"/>
  <c r="Y511" i="1" s="1"/>
  <c r="L512" i="1"/>
  <c r="K512" i="1"/>
  <c r="Y512" i="1" s="1"/>
  <c r="L513" i="1"/>
  <c r="K513" i="1"/>
  <c r="Y513" i="1" s="1"/>
  <c r="L514" i="1"/>
  <c r="K514" i="1"/>
  <c r="Y514" i="1" s="1"/>
  <c r="L515" i="1"/>
  <c r="K515" i="1"/>
  <c r="Y515" i="1" s="1"/>
  <c r="L516" i="1"/>
  <c r="K516" i="1"/>
  <c r="Y516" i="1" s="1"/>
  <c r="L517" i="1"/>
  <c r="K517" i="1"/>
  <c r="Y517" i="1" s="1"/>
  <c r="L518" i="1"/>
  <c r="K518" i="1"/>
  <c r="Y518" i="1" s="1"/>
  <c r="L519" i="1"/>
  <c r="K519" i="1"/>
  <c r="Y519" i="1" s="1"/>
  <c r="L520" i="1"/>
  <c r="K520" i="1"/>
  <c r="Y520" i="1" s="1"/>
  <c r="L521" i="1"/>
  <c r="K521" i="1"/>
  <c r="Y521" i="1" s="1"/>
  <c r="L522" i="1"/>
  <c r="K522" i="1"/>
  <c r="Y522" i="1" s="1"/>
  <c r="L523" i="1"/>
  <c r="K523" i="1"/>
  <c r="Y523" i="1" s="1"/>
  <c r="L524" i="1"/>
  <c r="K524" i="1"/>
  <c r="Y524" i="1" s="1"/>
  <c r="L525" i="1"/>
  <c r="K525" i="1"/>
  <c r="Y525" i="1" s="1"/>
  <c r="L526" i="1"/>
  <c r="K526" i="1"/>
  <c r="Y526" i="1" s="1"/>
  <c r="L527" i="1"/>
  <c r="K527" i="1"/>
  <c r="Y527" i="1" s="1"/>
  <c r="L528" i="1"/>
  <c r="K528" i="1"/>
  <c r="Y528" i="1" s="1"/>
  <c r="L529" i="1"/>
  <c r="K529" i="1"/>
  <c r="Y529" i="1" s="1"/>
  <c r="L530" i="1"/>
  <c r="K530" i="1"/>
  <c r="Y530" i="1" s="1"/>
  <c r="L531" i="1"/>
  <c r="K531" i="1"/>
  <c r="Y531" i="1" s="1"/>
  <c r="L532" i="1"/>
  <c r="K532" i="1"/>
  <c r="Y532" i="1" s="1"/>
  <c r="L533" i="1"/>
  <c r="K533" i="1"/>
  <c r="Y533" i="1" s="1"/>
  <c r="L534" i="1"/>
  <c r="K534" i="1"/>
  <c r="Y534" i="1" s="1"/>
  <c r="L535" i="1"/>
  <c r="K535" i="1"/>
  <c r="Y535" i="1" s="1"/>
  <c r="L536" i="1"/>
  <c r="K536" i="1"/>
  <c r="Y536" i="1" s="1"/>
  <c r="L537" i="1"/>
  <c r="K537" i="1"/>
  <c r="Y537" i="1" s="1"/>
  <c r="L538" i="1"/>
  <c r="K538" i="1"/>
  <c r="Y538" i="1" s="1"/>
  <c r="L539" i="1"/>
  <c r="K539" i="1"/>
  <c r="Y539" i="1" s="1"/>
  <c r="L540" i="1"/>
  <c r="K540" i="1"/>
  <c r="Y540" i="1" s="1"/>
  <c r="L541" i="1"/>
  <c r="K541" i="1"/>
  <c r="Y541" i="1" s="1"/>
  <c r="L542" i="1"/>
  <c r="K542" i="1"/>
  <c r="Y542" i="1" s="1"/>
  <c r="L543" i="1"/>
  <c r="K543" i="1"/>
  <c r="Y543" i="1" s="1"/>
  <c r="L544" i="1"/>
  <c r="K544" i="1"/>
  <c r="Y544" i="1" s="1"/>
  <c r="L545" i="1"/>
  <c r="K545" i="1"/>
  <c r="Y545" i="1" s="1"/>
  <c r="L546" i="1"/>
  <c r="K546" i="1"/>
  <c r="Y546" i="1" s="1"/>
  <c r="L547" i="1"/>
  <c r="K547" i="1"/>
  <c r="Y547" i="1" s="1"/>
  <c r="L548" i="1"/>
  <c r="K548" i="1"/>
  <c r="Y548" i="1" s="1"/>
  <c r="L549" i="1"/>
  <c r="K549" i="1"/>
  <c r="Y549" i="1" s="1"/>
  <c r="L550" i="1"/>
  <c r="K550" i="1"/>
  <c r="Y550" i="1" s="1"/>
  <c r="L551" i="1"/>
  <c r="K551" i="1"/>
  <c r="Y551" i="1" s="1"/>
  <c r="L552" i="1"/>
  <c r="K552" i="1"/>
  <c r="Y552" i="1" s="1"/>
  <c r="L553" i="1"/>
  <c r="K553" i="1"/>
  <c r="Y553" i="1" s="1"/>
  <c r="L554" i="1"/>
  <c r="K554" i="1"/>
  <c r="Y554" i="1" s="1"/>
  <c r="L555" i="1"/>
  <c r="K555" i="1"/>
  <c r="Y555" i="1" s="1"/>
  <c r="L556" i="1"/>
  <c r="K556" i="1"/>
  <c r="Y556" i="1" s="1"/>
  <c r="L557" i="1"/>
  <c r="K557" i="1"/>
  <c r="Y557" i="1" s="1"/>
  <c r="L558" i="1"/>
  <c r="K558" i="1"/>
  <c r="Y558" i="1" s="1"/>
  <c r="L559" i="1"/>
  <c r="K559" i="1"/>
  <c r="Y559" i="1" s="1"/>
  <c r="L560" i="1"/>
  <c r="K560" i="1"/>
  <c r="Y560" i="1" s="1"/>
  <c r="L561" i="1"/>
  <c r="K561" i="1"/>
  <c r="Y561" i="1" s="1"/>
  <c r="L562" i="1"/>
  <c r="K562" i="1"/>
  <c r="Y562" i="1" s="1"/>
  <c r="L563" i="1"/>
  <c r="K563" i="1"/>
  <c r="Y563" i="1" s="1"/>
  <c r="L564" i="1"/>
  <c r="K564" i="1"/>
  <c r="Y564" i="1" s="1"/>
  <c r="L565" i="1"/>
  <c r="K565" i="1"/>
  <c r="Y565" i="1" s="1"/>
  <c r="L566" i="1"/>
  <c r="K566" i="1"/>
  <c r="Y566" i="1" s="1"/>
  <c r="L567" i="1"/>
  <c r="K567" i="1"/>
  <c r="Y567" i="1" s="1"/>
  <c r="L568" i="1"/>
  <c r="K568" i="1"/>
  <c r="Y568" i="1" s="1"/>
  <c r="L569" i="1"/>
  <c r="K569" i="1"/>
  <c r="Y569" i="1" s="1"/>
  <c r="L570" i="1"/>
  <c r="K570" i="1"/>
  <c r="Y570" i="1" s="1"/>
  <c r="L571" i="1"/>
  <c r="K571" i="1"/>
  <c r="Y571" i="1" s="1"/>
  <c r="L572" i="1"/>
  <c r="K572" i="1"/>
  <c r="Y572" i="1" s="1"/>
  <c r="L573" i="1"/>
  <c r="K573" i="1"/>
  <c r="Y573" i="1" s="1"/>
  <c r="L574" i="1"/>
  <c r="K574" i="1"/>
  <c r="Y574" i="1" s="1"/>
  <c r="L575" i="1"/>
  <c r="K575" i="1"/>
  <c r="Y575" i="1" s="1"/>
  <c r="L576" i="1"/>
  <c r="K576" i="1"/>
  <c r="Y576" i="1" s="1"/>
  <c r="L577" i="1"/>
  <c r="K577" i="1"/>
  <c r="Y577" i="1" s="1"/>
  <c r="L578" i="1"/>
  <c r="K578" i="1"/>
  <c r="Y578" i="1" s="1"/>
  <c r="L579" i="1"/>
  <c r="K579" i="1"/>
  <c r="Y579" i="1" s="1"/>
  <c r="L580" i="1"/>
  <c r="K580" i="1"/>
  <c r="Y580" i="1" s="1"/>
  <c r="L581" i="1"/>
  <c r="K581" i="1"/>
  <c r="Y581" i="1" s="1"/>
  <c r="L582" i="1"/>
  <c r="K582" i="1"/>
  <c r="Y582" i="1" s="1"/>
  <c r="L583" i="1"/>
  <c r="K583" i="1"/>
  <c r="Y583" i="1" s="1"/>
  <c r="L584" i="1"/>
  <c r="K584" i="1"/>
  <c r="Y584" i="1" s="1"/>
  <c r="L585" i="1"/>
  <c r="K585" i="1"/>
  <c r="Y585" i="1" s="1"/>
  <c r="L586" i="1"/>
  <c r="K586" i="1"/>
  <c r="Y586" i="1" s="1"/>
  <c r="L587" i="1"/>
  <c r="K587" i="1"/>
  <c r="Y587" i="1" s="1"/>
  <c r="L588" i="1"/>
  <c r="K588" i="1"/>
  <c r="Y588" i="1" s="1"/>
  <c r="L589" i="1"/>
  <c r="K589" i="1"/>
  <c r="Y589" i="1" s="1"/>
  <c r="L590" i="1"/>
  <c r="K590" i="1"/>
  <c r="Y590" i="1" s="1"/>
  <c r="L591" i="1"/>
  <c r="K591" i="1"/>
  <c r="Y591" i="1" s="1"/>
  <c r="L592" i="1"/>
  <c r="K592" i="1"/>
  <c r="Y592" i="1" s="1"/>
  <c r="L593" i="1"/>
  <c r="K593" i="1"/>
  <c r="Y593" i="1" s="1"/>
  <c r="L594" i="1"/>
  <c r="K594" i="1"/>
  <c r="Y594" i="1" s="1"/>
  <c r="L595" i="1"/>
  <c r="K595" i="1"/>
  <c r="Y595" i="1" s="1"/>
  <c r="L596" i="1"/>
  <c r="K596" i="1"/>
  <c r="Y596" i="1" s="1"/>
  <c r="L597" i="1"/>
  <c r="K597" i="1"/>
  <c r="Y597" i="1" s="1"/>
  <c r="L598" i="1"/>
  <c r="K598" i="1"/>
  <c r="Y598" i="1" s="1"/>
  <c r="L599" i="1"/>
  <c r="K599" i="1"/>
  <c r="Y599" i="1" s="1"/>
  <c r="L600" i="1"/>
  <c r="K600" i="1"/>
  <c r="Y600" i="1" s="1"/>
  <c r="L601" i="1"/>
  <c r="K601" i="1"/>
  <c r="Y601" i="1" s="1"/>
  <c r="L602" i="1"/>
  <c r="K602" i="1"/>
  <c r="Y602" i="1" s="1"/>
  <c r="L603" i="1"/>
  <c r="K603" i="1"/>
  <c r="Y603" i="1" s="1"/>
  <c r="L604" i="1"/>
  <c r="K604" i="1"/>
  <c r="Y604" i="1" s="1"/>
  <c r="L605" i="1"/>
  <c r="K605" i="1"/>
  <c r="Y605" i="1" s="1"/>
  <c r="L606" i="1"/>
  <c r="K606" i="1"/>
  <c r="Y606" i="1" s="1"/>
  <c r="L607" i="1"/>
  <c r="K607" i="1"/>
  <c r="Y607" i="1" s="1"/>
  <c r="L608" i="1"/>
  <c r="K608" i="1"/>
  <c r="Y608" i="1" s="1"/>
  <c r="L609" i="1"/>
  <c r="K609" i="1"/>
  <c r="Y609" i="1" s="1"/>
  <c r="L610" i="1"/>
  <c r="K610" i="1"/>
  <c r="Y610" i="1" s="1"/>
  <c r="L611" i="1"/>
  <c r="K611" i="1"/>
  <c r="Y611" i="1" s="1"/>
  <c r="L612" i="1"/>
  <c r="K612" i="1"/>
  <c r="Y612" i="1" s="1"/>
  <c r="L613" i="1"/>
  <c r="K613" i="1"/>
  <c r="Y613" i="1" s="1"/>
  <c r="L614" i="1"/>
  <c r="K614" i="1"/>
  <c r="Y614" i="1" s="1"/>
  <c r="L615" i="1"/>
  <c r="K615" i="1"/>
  <c r="Y615" i="1" s="1"/>
  <c r="L616" i="1"/>
  <c r="K616" i="1"/>
  <c r="Y616" i="1" s="1"/>
  <c r="L617" i="1"/>
  <c r="K617" i="1"/>
  <c r="Y617" i="1" s="1"/>
  <c r="L618" i="1"/>
  <c r="K618" i="1"/>
  <c r="Y618" i="1" s="1"/>
  <c r="L619" i="1"/>
  <c r="K619" i="1"/>
  <c r="Y619" i="1" s="1"/>
  <c r="L620" i="1"/>
  <c r="K620" i="1"/>
  <c r="Y620" i="1" s="1"/>
  <c r="L621" i="1"/>
  <c r="K621" i="1"/>
  <c r="Y621" i="1" s="1"/>
  <c r="L622" i="1"/>
  <c r="K622" i="1"/>
  <c r="Y622" i="1" s="1"/>
  <c r="L623" i="1"/>
  <c r="K623" i="1"/>
  <c r="Y623" i="1" s="1"/>
  <c r="L624" i="1"/>
  <c r="K624" i="1"/>
  <c r="Y624" i="1" s="1"/>
  <c r="L625" i="1"/>
  <c r="K625" i="1"/>
  <c r="Y625" i="1" s="1"/>
  <c r="L626" i="1"/>
  <c r="K626" i="1"/>
  <c r="Y626" i="1" s="1"/>
  <c r="L627" i="1"/>
  <c r="K627" i="1"/>
  <c r="Y627" i="1" s="1"/>
  <c r="L628" i="1"/>
  <c r="K628" i="1"/>
  <c r="Y628" i="1" s="1"/>
  <c r="L629" i="1"/>
  <c r="K629" i="1"/>
  <c r="Y629" i="1" s="1"/>
  <c r="L630" i="1"/>
  <c r="K630" i="1"/>
  <c r="Y630" i="1" s="1"/>
  <c r="L631" i="1"/>
  <c r="K631" i="1"/>
  <c r="Y631" i="1" s="1"/>
  <c r="L632" i="1"/>
  <c r="K632" i="1"/>
  <c r="Y632" i="1" s="1"/>
  <c r="L633" i="1"/>
  <c r="K633" i="1"/>
  <c r="Y633" i="1" s="1"/>
  <c r="L634" i="1"/>
  <c r="K634" i="1"/>
  <c r="Y634" i="1" s="1"/>
  <c r="L635" i="1"/>
  <c r="K635" i="1"/>
  <c r="Y635" i="1" s="1"/>
  <c r="L636" i="1"/>
  <c r="K636" i="1"/>
  <c r="Y636" i="1" s="1"/>
  <c r="L637" i="1"/>
  <c r="K637" i="1"/>
  <c r="Y637" i="1" s="1"/>
  <c r="L638" i="1"/>
  <c r="K638" i="1"/>
  <c r="Y638" i="1" s="1"/>
  <c r="L639" i="1"/>
  <c r="K639" i="1"/>
  <c r="Y639" i="1" s="1"/>
  <c r="L640" i="1"/>
  <c r="K640" i="1"/>
  <c r="Y640" i="1" s="1"/>
  <c r="L641" i="1"/>
  <c r="K641" i="1"/>
  <c r="Y641" i="1" s="1"/>
  <c r="L642" i="1"/>
  <c r="K642" i="1"/>
  <c r="Y642" i="1" s="1"/>
  <c r="L643" i="1"/>
  <c r="K643" i="1"/>
  <c r="Y643" i="1" s="1"/>
  <c r="L644" i="1"/>
  <c r="K644" i="1"/>
  <c r="Y644" i="1" s="1"/>
  <c r="L645" i="1"/>
  <c r="K645" i="1"/>
  <c r="Y645" i="1" s="1"/>
  <c r="L646" i="1"/>
  <c r="K646" i="1"/>
  <c r="Y646" i="1" s="1"/>
  <c r="L647" i="1"/>
  <c r="K647" i="1"/>
  <c r="Y647" i="1" s="1"/>
  <c r="L648" i="1"/>
  <c r="K648" i="1"/>
  <c r="Y648" i="1" s="1"/>
  <c r="L649" i="1"/>
  <c r="K649" i="1"/>
  <c r="Y649" i="1" s="1"/>
  <c r="L650" i="1"/>
  <c r="K650" i="1"/>
  <c r="Y650" i="1" s="1"/>
  <c r="L651" i="1"/>
  <c r="K651" i="1"/>
  <c r="Y651" i="1" s="1"/>
  <c r="L652" i="1"/>
  <c r="K652" i="1"/>
  <c r="Y652" i="1" s="1"/>
  <c r="L653" i="1"/>
  <c r="K653" i="1"/>
  <c r="Y653" i="1" s="1"/>
  <c r="L654" i="1"/>
  <c r="K654" i="1"/>
  <c r="Y654" i="1" s="1"/>
  <c r="L655" i="1"/>
  <c r="K655" i="1"/>
  <c r="Y655" i="1" s="1"/>
  <c r="L656" i="1"/>
  <c r="K656" i="1"/>
  <c r="Y656" i="1" s="1"/>
  <c r="L657" i="1"/>
  <c r="K657" i="1"/>
  <c r="Y657" i="1" s="1"/>
  <c r="L658" i="1"/>
  <c r="K658" i="1"/>
  <c r="Y658" i="1" s="1"/>
  <c r="L659" i="1"/>
  <c r="K659" i="1"/>
  <c r="Y659" i="1" s="1"/>
  <c r="L660" i="1"/>
  <c r="K660" i="1"/>
  <c r="Y660" i="1" s="1"/>
  <c r="L661" i="1"/>
  <c r="K661" i="1"/>
  <c r="Y661" i="1" s="1"/>
  <c r="L662" i="1"/>
  <c r="K662" i="1"/>
  <c r="Y662" i="1" s="1"/>
  <c r="L663" i="1"/>
  <c r="K663" i="1"/>
  <c r="Y663" i="1" s="1"/>
  <c r="L664" i="1"/>
  <c r="K664" i="1"/>
  <c r="Y664" i="1" s="1"/>
  <c r="L665" i="1"/>
  <c r="K665" i="1"/>
  <c r="Y665" i="1" s="1"/>
  <c r="L666" i="1"/>
  <c r="K666" i="1"/>
  <c r="Y666" i="1" s="1"/>
  <c r="L667" i="1"/>
  <c r="K667" i="1"/>
  <c r="Y667" i="1" s="1"/>
  <c r="L668" i="1"/>
  <c r="K668" i="1"/>
  <c r="Y668" i="1" s="1"/>
  <c r="L669" i="1"/>
  <c r="K669" i="1"/>
  <c r="Y669" i="1" s="1"/>
  <c r="L670" i="1"/>
  <c r="K670" i="1"/>
  <c r="Y670" i="1" s="1"/>
  <c r="L671" i="1"/>
  <c r="K671" i="1"/>
  <c r="Y671" i="1" s="1"/>
  <c r="L672" i="1"/>
  <c r="K672" i="1"/>
  <c r="Y672" i="1" s="1"/>
  <c r="L673" i="1"/>
  <c r="K673" i="1"/>
  <c r="Y673" i="1" s="1"/>
  <c r="L674" i="1"/>
  <c r="K674" i="1"/>
  <c r="Y674" i="1" s="1"/>
  <c r="L675" i="1"/>
  <c r="K675" i="1"/>
  <c r="Y675" i="1" s="1"/>
  <c r="L676" i="1"/>
  <c r="K676" i="1"/>
  <c r="Y676" i="1" s="1"/>
  <c r="L677" i="1"/>
  <c r="K677" i="1"/>
  <c r="Y677" i="1" s="1"/>
  <c r="L678" i="1"/>
  <c r="K678" i="1"/>
  <c r="Y678" i="1" s="1"/>
  <c r="L679" i="1"/>
  <c r="K679" i="1"/>
  <c r="Y679" i="1" s="1"/>
  <c r="L680" i="1"/>
  <c r="K680" i="1"/>
  <c r="Y680" i="1" s="1"/>
  <c r="L681" i="1"/>
  <c r="K681" i="1"/>
  <c r="Y681" i="1" s="1"/>
  <c r="L682" i="1"/>
  <c r="K682" i="1"/>
  <c r="Y682" i="1" s="1"/>
  <c r="L683" i="1"/>
  <c r="K683" i="1"/>
  <c r="Y683" i="1" s="1"/>
  <c r="L684" i="1"/>
  <c r="K684" i="1"/>
  <c r="Y684" i="1" s="1"/>
  <c r="L685" i="1"/>
  <c r="K685" i="1"/>
  <c r="Y685" i="1" s="1"/>
  <c r="L686" i="1"/>
  <c r="K686" i="1"/>
  <c r="Y686" i="1" s="1"/>
  <c r="L687" i="1"/>
  <c r="K687" i="1"/>
  <c r="Y687" i="1" s="1"/>
  <c r="L688" i="1"/>
  <c r="K688" i="1"/>
  <c r="Y688" i="1" s="1"/>
  <c r="L689" i="1"/>
  <c r="K689" i="1"/>
  <c r="Y689" i="1" s="1"/>
  <c r="L690" i="1"/>
  <c r="K690" i="1"/>
  <c r="Y690" i="1" s="1"/>
  <c r="L691" i="1"/>
  <c r="K691" i="1"/>
  <c r="Y691" i="1" s="1"/>
  <c r="L692" i="1"/>
  <c r="K692" i="1"/>
  <c r="Y692" i="1" s="1"/>
  <c r="L693" i="1"/>
  <c r="K693" i="1"/>
  <c r="Y693" i="1" s="1"/>
  <c r="L694" i="1"/>
  <c r="K694" i="1"/>
  <c r="Y694" i="1" s="1"/>
  <c r="L695" i="1"/>
  <c r="K695" i="1"/>
  <c r="Y695" i="1" s="1"/>
  <c r="L696" i="1"/>
  <c r="K696" i="1"/>
  <c r="Y696" i="1" s="1"/>
  <c r="L697" i="1"/>
  <c r="K697" i="1"/>
  <c r="Y697" i="1" s="1"/>
  <c r="L698" i="1"/>
  <c r="K698" i="1"/>
  <c r="Y698" i="1" s="1"/>
  <c r="L699" i="1"/>
  <c r="K699" i="1"/>
  <c r="Y699" i="1" s="1"/>
  <c r="L700" i="1"/>
  <c r="K700" i="1"/>
  <c r="Y700" i="1" s="1"/>
  <c r="L701" i="1"/>
  <c r="K701" i="1"/>
  <c r="Y701" i="1" s="1"/>
  <c r="L702" i="1"/>
  <c r="K702" i="1"/>
  <c r="Y702" i="1" s="1"/>
  <c r="L703" i="1"/>
  <c r="K703" i="1"/>
  <c r="Y703" i="1" s="1"/>
  <c r="L704" i="1"/>
  <c r="K704" i="1"/>
  <c r="Y704" i="1" s="1"/>
  <c r="L705" i="1"/>
  <c r="K705" i="1"/>
  <c r="Y705" i="1" s="1"/>
  <c r="L706" i="1"/>
  <c r="K706" i="1"/>
  <c r="Y706" i="1" s="1"/>
  <c r="L707" i="1"/>
  <c r="K707" i="1"/>
  <c r="Y707" i="1" s="1"/>
  <c r="L708" i="1"/>
  <c r="K708" i="1"/>
  <c r="Y708" i="1" s="1"/>
  <c r="L709" i="1"/>
  <c r="K709" i="1"/>
  <c r="Y709" i="1" s="1"/>
  <c r="L710" i="1"/>
  <c r="K710" i="1"/>
  <c r="Y710" i="1" s="1"/>
  <c r="L711" i="1"/>
  <c r="K711" i="1"/>
  <c r="Y711" i="1" s="1"/>
  <c r="L712" i="1"/>
  <c r="K712" i="1"/>
  <c r="Y712" i="1" s="1"/>
  <c r="L713" i="1"/>
  <c r="K713" i="1"/>
  <c r="Y713" i="1" s="1"/>
  <c r="L714" i="1"/>
  <c r="K714" i="1"/>
  <c r="Y714" i="1" s="1"/>
  <c r="L715" i="1"/>
  <c r="K715" i="1"/>
  <c r="Y715" i="1" s="1"/>
  <c r="L716" i="1"/>
  <c r="K716" i="1"/>
  <c r="Y716" i="1" s="1"/>
  <c r="L717" i="1"/>
  <c r="K717" i="1"/>
  <c r="Y717" i="1" s="1"/>
  <c r="L718" i="1"/>
  <c r="K718" i="1"/>
  <c r="Y718" i="1" s="1"/>
  <c r="L719" i="1"/>
  <c r="K719" i="1"/>
  <c r="Y719" i="1" s="1"/>
  <c r="L720" i="1"/>
  <c r="K720" i="1"/>
  <c r="Y720" i="1" s="1"/>
  <c r="L721" i="1"/>
  <c r="K721" i="1"/>
  <c r="Y721" i="1" s="1"/>
  <c r="L722" i="1"/>
  <c r="K722" i="1"/>
  <c r="Y722" i="1" s="1"/>
  <c r="L723" i="1"/>
  <c r="K723" i="1"/>
  <c r="Y723" i="1" s="1"/>
  <c r="L724" i="1"/>
  <c r="K724" i="1"/>
  <c r="Y724" i="1" s="1"/>
  <c r="L725" i="1"/>
  <c r="K725" i="1"/>
  <c r="Y725" i="1" s="1"/>
  <c r="L726" i="1"/>
  <c r="K726" i="1"/>
  <c r="Y726" i="1" s="1"/>
  <c r="L727" i="1"/>
  <c r="K727" i="1"/>
  <c r="Y727" i="1" s="1"/>
  <c r="L728" i="1"/>
  <c r="K728" i="1"/>
  <c r="Y728" i="1" s="1"/>
  <c r="L729" i="1"/>
  <c r="K729" i="1"/>
  <c r="Y729" i="1" s="1"/>
  <c r="L730" i="1"/>
  <c r="K730" i="1"/>
  <c r="Y730" i="1" s="1"/>
  <c r="L731" i="1"/>
  <c r="K731" i="1"/>
  <c r="Y731" i="1" s="1"/>
  <c r="L732" i="1"/>
  <c r="K732" i="1"/>
  <c r="Y732" i="1" s="1"/>
  <c r="L733" i="1"/>
  <c r="K733" i="1"/>
  <c r="Y733" i="1" s="1"/>
  <c r="L734" i="1"/>
  <c r="K734" i="1"/>
  <c r="Y734" i="1" s="1"/>
  <c r="L735" i="1"/>
  <c r="K735" i="1"/>
  <c r="Y735" i="1" s="1"/>
  <c r="L736" i="1"/>
  <c r="K736" i="1"/>
  <c r="Y736" i="1" s="1"/>
  <c r="L737" i="1"/>
  <c r="K737" i="1"/>
  <c r="Y737" i="1" s="1"/>
  <c r="L738" i="1"/>
  <c r="K738" i="1"/>
  <c r="Y738" i="1" s="1"/>
  <c r="L739" i="1"/>
  <c r="K739" i="1"/>
  <c r="Y739" i="1" s="1"/>
  <c r="L740" i="1"/>
  <c r="K740" i="1"/>
  <c r="Y740" i="1" s="1"/>
  <c r="L741" i="1"/>
  <c r="K741" i="1"/>
  <c r="Y741" i="1" s="1"/>
  <c r="L742" i="1"/>
  <c r="K742" i="1"/>
  <c r="Y742" i="1" s="1"/>
  <c r="L743" i="1"/>
  <c r="K743" i="1"/>
  <c r="Y743" i="1" s="1"/>
  <c r="L744" i="1"/>
  <c r="K744" i="1"/>
  <c r="Y744" i="1" s="1"/>
  <c r="L745" i="1"/>
  <c r="K745" i="1"/>
  <c r="Y745" i="1" s="1"/>
  <c r="L746" i="1"/>
  <c r="K746" i="1"/>
  <c r="Y746" i="1" s="1"/>
  <c r="L747" i="1"/>
  <c r="K747" i="1"/>
  <c r="Y747" i="1" s="1"/>
  <c r="L748" i="1"/>
  <c r="K748" i="1"/>
  <c r="Y748" i="1" s="1"/>
  <c r="L749" i="1"/>
  <c r="K749" i="1"/>
  <c r="Y749" i="1" s="1"/>
  <c r="L750" i="1"/>
  <c r="K750" i="1"/>
  <c r="Y750" i="1" s="1"/>
  <c r="L751" i="1"/>
  <c r="K751" i="1"/>
  <c r="Y751" i="1" s="1"/>
  <c r="L752" i="1"/>
  <c r="K752" i="1"/>
  <c r="Y752" i="1" s="1"/>
  <c r="L753" i="1"/>
  <c r="K753" i="1"/>
  <c r="Y753" i="1" s="1"/>
  <c r="L754" i="1"/>
  <c r="K754" i="1"/>
  <c r="Y754" i="1" s="1"/>
  <c r="L755" i="1"/>
  <c r="K755" i="1"/>
  <c r="Y755" i="1" s="1"/>
  <c r="L756" i="1"/>
  <c r="K756" i="1"/>
  <c r="Y756" i="1" s="1"/>
  <c r="L757" i="1"/>
  <c r="K757" i="1"/>
  <c r="Y757" i="1" s="1"/>
  <c r="L758" i="1"/>
  <c r="K758" i="1"/>
  <c r="Y758" i="1" s="1"/>
  <c r="L759" i="1"/>
  <c r="K759" i="1"/>
  <c r="Y759" i="1" s="1"/>
  <c r="L760" i="1"/>
  <c r="K760" i="1"/>
  <c r="Y760" i="1" s="1"/>
  <c r="L761" i="1"/>
  <c r="K761" i="1"/>
  <c r="Y761" i="1" s="1"/>
  <c r="L762" i="1"/>
  <c r="K762" i="1"/>
  <c r="Y762" i="1" s="1"/>
  <c r="L763" i="1"/>
  <c r="K763" i="1"/>
  <c r="Y763" i="1" s="1"/>
  <c r="L764" i="1"/>
  <c r="K764" i="1"/>
  <c r="Y764" i="1" s="1"/>
  <c r="L765" i="1"/>
  <c r="K765" i="1"/>
  <c r="Y765" i="1" s="1"/>
  <c r="L766" i="1"/>
  <c r="K766" i="1"/>
  <c r="Y766" i="1" s="1"/>
  <c r="L767" i="1"/>
  <c r="K767" i="1"/>
  <c r="Y767" i="1" s="1"/>
  <c r="L768" i="1"/>
  <c r="K768" i="1"/>
  <c r="Y768" i="1" s="1"/>
  <c r="L769" i="1"/>
  <c r="K769" i="1"/>
  <c r="Y769" i="1" s="1"/>
  <c r="L770" i="1"/>
  <c r="K770" i="1"/>
  <c r="Y770" i="1" s="1"/>
  <c r="L771" i="1"/>
  <c r="K771" i="1"/>
  <c r="Y771" i="1" s="1"/>
  <c r="L772" i="1"/>
  <c r="K772" i="1"/>
  <c r="Y772" i="1" s="1"/>
  <c r="L773" i="1"/>
  <c r="K773" i="1"/>
  <c r="Y773" i="1" s="1"/>
  <c r="L774" i="1"/>
  <c r="K774" i="1"/>
  <c r="Y774" i="1" s="1"/>
  <c r="L775" i="1"/>
  <c r="K775" i="1"/>
  <c r="Y775" i="1" s="1"/>
  <c r="L776" i="1"/>
  <c r="K776" i="1"/>
  <c r="Y776" i="1" s="1"/>
  <c r="L777" i="1"/>
  <c r="K777" i="1"/>
  <c r="Y777" i="1" s="1"/>
  <c r="L778" i="1"/>
  <c r="K778" i="1"/>
  <c r="Y778" i="1" s="1"/>
  <c r="L779" i="1"/>
  <c r="K779" i="1"/>
  <c r="Y779" i="1" s="1"/>
  <c r="L780" i="1"/>
  <c r="K780" i="1"/>
  <c r="Y780" i="1" s="1"/>
  <c r="L781" i="1"/>
  <c r="K781" i="1"/>
  <c r="Y781" i="1" s="1"/>
  <c r="L782" i="1"/>
  <c r="K782" i="1"/>
  <c r="Y782" i="1" s="1"/>
  <c r="L783" i="1"/>
  <c r="K783" i="1"/>
  <c r="Y783" i="1" s="1"/>
  <c r="L784" i="1"/>
  <c r="K784" i="1"/>
  <c r="Y784" i="1" s="1"/>
  <c r="L785" i="1"/>
  <c r="K785" i="1"/>
  <c r="Y785" i="1" s="1"/>
  <c r="L786" i="1"/>
  <c r="K786" i="1"/>
  <c r="Y786" i="1" s="1"/>
  <c r="L787" i="1"/>
  <c r="K787" i="1"/>
  <c r="Y787" i="1" s="1"/>
  <c r="L788" i="1"/>
  <c r="K788" i="1"/>
  <c r="Y788" i="1" s="1"/>
  <c r="L789" i="1"/>
  <c r="K789" i="1"/>
  <c r="Y789" i="1" s="1"/>
  <c r="L790" i="1"/>
  <c r="K790" i="1"/>
  <c r="Y790" i="1" s="1"/>
  <c r="L791" i="1"/>
  <c r="K791" i="1"/>
  <c r="Y791" i="1" s="1"/>
  <c r="L792" i="1"/>
  <c r="K792" i="1"/>
  <c r="Y792" i="1" s="1"/>
  <c r="L793" i="1"/>
  <c r="K793" i="1"/>
  <c r="Y793" i="1" s="1"/>
  <c r="L794" i="1"/>
  <c r="K794" i="1"/>
  <c r="Y794" i="1" s="1"/>
  <c r="L795" i="1"/>
  <c r="K795" i="1"/>
  <c r="Y795" i="1" s="1"/>
  <c r="L796" i="1"/>
  <c r="K796" i="1"/>
  <c r="Y796" i="1" s="1"/>
  <c r="L797" i="1"/>
  <c r="K797" i="1"/>
  <c r="Y797" i="1" s="1"/>
  <c r="L798" i="1"/>
  <c r="K798" i="1"/>
  <c r="Y798" i="1" s="1"/>
  <c r="L799" i="1"/>
  <c r="K799" i="1"/>
  <c r="Y799" i="1" s="1"/>
  <c r="L800" i="1"/>
  <c r="K800" i="1"/>
  <c r="Y800" i="1" s="1"/>
  <c r="L801" i="1"/>
  <c r="K801" i="1"/>
  <c r="Y801" i="1" s="1"/>
  <c r="L802" i="1"/>
  <c r="K802" i="1"/>
  <c r="Y802" i="1" s="1"/>
  <c r="L803" i="1"/>
  <c r="K803" i="1"/>
  <c r="Y803" i="1" s="1"/>
  <c r="L804" i="1"/>
  <c r="K804" i="1"/>
  <c r="Y804" i="1" s="1"/>
  <c r="L805" i="1"/>
  <c r="K805" i="1"/>
  <c r="Y805" i="1" s="1"/>
  <c r="L806" i="1"/>
  <c r="K806" i="1"/>
  <c r="Y806" i="1" s="1"/>
  <c r="L807" i="1"/>
  <c r="K807" i="1"/>
  <c r="Y807" i="1" s="1"/>
  <c r="L808" i="1"/>
  <c r="K808" i="1"/>
  <c r="Y808" i="1" s="1"/>
  <c r="L809" i="1"/>
  <c r="K809" i="1"/>
  <c r="Y809" i="1" s="1"/>
  <c r="L810" i="1"/>
  <c r="K810" i="1"/>
  <c r="Y810" i="1" s="1"/>
  <c r="L811" i="1"/>
  <c r="K811" i="1"/>
  <c r="Y811" i="1" s="1"/>
  <c r="L812" i="1"/>
  <c r="K812" i="1"/>
  <c r="Y812" i="1" s="1"/>
  <c r="L813" i="1"/>
  <c r="K813" i="1"/>
  <c r="Y813" i="1" s="1"/>
  <c r="L814" i="1"/>
  <c r="K814" i="1"/>
  <c r="Y814" i="1" s="1"/>
  <c r="L815" i="1"/>
  <c r="K815" i="1"/>
  <c r="Y815" i="1" s="1"/>
  <c r="L816" i="1"/>
  <c r="K816" i="1"/>
  <c r="Y816" i="1" s="1"/>
  <c r="L817" i="1"/>
  <c r="K817" i="1"/>
  <c r="Y817" i="1" s="1"/>
  <c r="L818" i="1"/>
  <c r="K818" i="1"/>
  <c r="Y818" i="1" s="1"/>
  <c r="L819" i="1"/>
  <c r="K819" i="1"/>
  <c r="Y819" i="1" s="1"/>
  <c r="L820" i="1"/>
  <c r="K820" i="1"/>
  <c r="Y820" i="1" s="1"/>
  <c r="L821" i="1"/>
  <c r="K821" i="1"/>
  <c r="Y821" i="1" s="1"/>
  <c r="L822" i="1"/>
  <c r="K822" i="1"/>
  <c r="Y822" i="1" s="1"/>
  <c r="L823" i="1"/>
  <c r="K823" i="1"/>
  <c r="Y823" i="1" s="1"/>
  <c r="L824" i="1"/>
  <c r="K824" i="1"/>
  <c r="Y824" i="1" s="1"/>
  <c r="L825" i="1"/>
  <c r="K825" i="1"/>
  <c r="Y825" i="1" s="1"/>
  <c r="L826" i="1"/>
  <c r="K826" i="1"/>
  <c r="Y826" i="1" s="1"/>
  <c r="L827" i="1"/>
  <c r="K827" i="1"/>
  <c r="Y827" i="1" s="1"/>
  <c r="L828" i="1"/>
  <c r="K828" i="1"/>
  <c r="Y828" i="1" s="1"/>
  <c r="L829" i="1"/>
  <c r="K829" i="1"/>
  <c r="Y829" i="1" s="1"/>
  <c r="L830" i="1"/>
  <c r="K830" i="1"/>
  <c r="Y830" i="1" s="1"/>
  <c r="L831" i="1"/>
  <c r="K831" i="1"/>
  <c r="Y831" i="1" s="1"/>
  <c r="L832" i="1"/>
  <c r="K832" i="1"/>
  <c r="Y832" i="1" s="1"/>
  <c r="L833" i="1"/>
  <c r="K833" i="1"/>
  <c r="Y833" i="1" s="1"/>
  <c r="L834" i="1"/>
  <c r="K834" i="1"/>
  <c r="Y834" i="1" s="1"/>
  <c r="L835" i="1"/>
  <c r="K835" i="1"/>
  <c r="Y835" i="1" s="1"/>
  <c r="L836" i="1"/>
  <c r="K836" i="1"/>
  <c r="Y836" i="1" s="1"/>
  <c r="L837" i="1"/>
  <c r="K837" i="1"/>
  <c r="Y837" i="1" s="1"/>
  <c r="L838" i="1"/>
  <c r="K838" i="1"/>
  <c r="Y838" i="1" s="1"/>
  <c r="L839" i="1"/>
  <c r="K839" i="1"/>
  <c r="Y839" i="1" s="1"/>
  <c r="L840" i="1"/>
  <c r="K840" i="1"/>
  <c r="Y840" i="1" s="1"/>
  <c r="L841" i="1"/>
  <c r="K841" i="1"/>
  <c r="Y841" i="1" s="1"/>
  <c r="L842" i="1"/>
  <c r="K842" i="1"/>
  <c r="Y842" i="1" s="1"/>
  <c r="L843" i="1"/>
  <c r="K843" i="1"/>
  <c r="Y843" i="1" s="1"/>
  <c r="L844" i="1"/>
  <c r="K844" i="1"/>
  <c r="Y844" i="1" s="1"/>
  <c r="L845" i="1"/>
  <c r="K845" i="1"/>
  <c r="Y845" i="1" s="1"/>
  <c r="L846" i="1"/>
  <c r="K846" i="1"/>
  <c r="Y846" i="1" s="1"/>
  <c r="L847" i="1"/>
  <c r="K847" i="1"/>
  <c r="Y847" i="1" s="1"/>
  <c r="L848" i="1"/>
  <c r="K848" i="1"/>
  <c r="Y848" i="1" s="1"/>
  <c r="L849" i="1"/>
  <c r="K849" i="1"/>
  <c r="Y849" i="1" s="1"/>
  <c r="L850" i="1"/>
  <c r="K850" i="1"/>
  <c r="Y850" i="1" s="1"/>
  <c r="L851" i="1"/>
  <c r="K851" i="1"/>
  <c r="Y851" i="1" s="1"/>
  <c r="L852" i="1"/>
  <c r="K852" i="1"/>
  <c r="Y852" i="1" s="1"/>
  <c r="L853" i="1"/>
  <c r="K853" i="1"/>
  <c r="Y853" i="1" s="1"/>
  <c r="L854" i="1"/>
  <c r="K854" i="1"/>
  <c r="Y854" i="1" s="1"/>
  <c r="L855" i="1"/>
  <c r="K855" i="1"/>
  <c r="Y855" i="1" s="1"/>
  <c r="L856" i="1"/>
  <c r="K856" i="1"/>
  <c r="Y856" i="1" s="1"/>
  <c r="L857" i="1"/>
  <c r="K857" i="1"/>
  <c r="Y857" i="1" s="1"/>
  <c r="L858" i="1"/>
  <c r="K858" i="1"/>
  <c r="Y858" i="1" s="1"/>
  <c r="L859" i="1"/>
  <c r="K859" i="1"/>
  <c r="Y859" i="1" s="1"/>
  <c r="L860" i="1"/>
  <c r="K860" i="1"/>
  <c r="Y860" i="1" s="1"/>
  <c r="L861" i="1"/>
  <c r="K861" i="1"/>
  <c r="Y861" i="1" s="1"/>
  <c r="L862" i="1"/>
  <c r="K862" i="1"/>
  <c r="Y862" i="1" s="1"/>
  <c r="L863" i="1"/>
  <c r="K863" i="1"/>
  <c r="Y863" i="1" s="1"/>
  <c r="L864" i="1"/>
  <c r="K864" i="1"/>
  <c r="Y864" i="1" s="1"/>
  <c r="L865" i="1"/>
  <c r="K865" i="1"/>
  <c r="Y865" i="1" s="1"/>
  <c r="L866" i="1"/>
  <c r="K866" i="1"/>
  <c r="Y866" i="1" s="1"/>
  <c r="L867" i="1"/>
  <c r="K867" i="1"/>
  <c r="Y867" i="1" s="1"/>
  <c r="L868" i="1"/>
  <c r="K868" i="1"/>
  <c r="Y868" i="1" s="1"/>
  <c r="L869" i="1"/>
  <c r="K869" i="1"/>
  <c r="Y869" i="1" s="1"/>
  <c r="L870" i="1"/>
  <c r="K870" i="1"/>
  <c r="Y870" i="1" s="1"/>
  <c r="L871" i="1"/>
  <c r="K871" i="1"/>
  <c r="Y871" i="1" s="1"/>
  <c r="L872" i="1"/>
  <c r="K872" i="1"/>
  <c r="Y872" i="1" s="1"/>
  <c r="L873" i="1"/>
  <c r="K873" i="1"/>
  <c r="Y873" i="1" s="1"/>
  <c r="L874" i="1"/>
  <c r="K874" i="1"/>
  <c r="Y874" i="1" s="1"/>
  <c r="L875" i="1"/>
  <c r="K875" i="1"/>
  <c r="Y875" i="1" s="1"/>
  <c r="L876" i="1"/>
  <c r="K876" i="1"/>
  <c r="Y876" i="1" s="1"/>
  <c r="L877" i="1"/>
  <c r="K877" i="1"/>
  <c r="Y877" i="1" s="1"/>
  <c r="L878" i="1"/>
  <c r="K878" i="1"/>
  <c r="Y878" i="1" s="1"/>
  <c r="L879" i="1"/>
  <c r="K879" i="1"/>
  <c r="Y879" i="1" s="1"/>
  <c r="L880" i="1"/>
  <c r="K880" i="1"/>
  <c r="Y880" i="1" s="1"/>
  <c r="L881" i="1"/>
  <c r="K881" i="1"/>
  <c r="Y881" i="1" s="1"/>
  <c r="L882" i="1"/>
  <c r="K882" i="1"/>
  <c r="Y882" i="1" s="1"/>
  <c r="L883" i="1"/>
  <c r="K883" i="1"/>
  <c r="Y883" i="1" s="1"/>
  <c r="L884" i="1"/>
  <c r="K884" i="1"/>
  <c r="Y884" i="1" s="1"/>
  <c r="L885" i="1"/>
  <c r="K885" i="1"/>
  <c r="Y885" i="1" s="1"/>
  <c r="L886" i="1"/>
  <c r="K886" i="1"/>
  <c r="Y886" i="1" s="1"/>
  <c r="L887" i="1"/>
  <c r="K887" i="1"/>
  <c r="Y887" i="1" s="1"/>
  <c r="L888" i="1"/>
  <c r="K888" i="1"/>
  <c r="Y888" i="1" s="1"/>
  <c r="L889" i="1"/>
  <c r="K889" i="1"/>
  <c r="Y889" i="1" s="1"/>
  <c r="L890" i="1"/>
  <c r="K890" i="1"/>
  <c r="Y890" i="1" s="1"/>
  <c r="L891" i="1"/>
  <c r="K891" i="1"/>
  <c r="Y891" i="1" s="1"/>
  <c r="L892" i="1"/>
  <c r="K892" i="1"/>
  <c r="Y892" i="1" s="1"/>
  <c r="L893" i="1"/>
  <c r="K893" i="1"/>
  <c r="Y893" i="1" s="1"/>
  <c r="L894" i="1"/>
  <c r="K894" i="1"/>
  <c r="Y894" i="1" s="1"/>
  <c r="L895" i="1"/>
  <c r="K895" i="1"/>
  <c r="Y895" i="1" s="1"/>
  <c r="L896" i="1"/>
  <c r="K896" i="1"/>
  <c r="Y896" i="1" s="1"/>
  <c r="L897" i="1"/>
  <c r="K897" i="1"/>
  <c r="Y897" i="1" s="1"/>
  <c r="L898" i="1"/>
  <c r="K898" i="1"/>
  <c r="Y898" i="1" s="1"/>
  <c r="L899" i="1"/>
  <c r="K899" i="1"/>
  <c r="Y899" i="1" s="1"/>
  <c r="L900" i="1"/>
  <c r="K900" i="1"/>
  <c r="Y900" i="1" s="1"/>
  <c r="L901" i="1"/>
  <c r="K901" i="1"/>
  <c r="Y901" i="1" s="1"/>
  <c r="L902" i="1"/>
  <c r="K902" i="1"/>
  <c r="Y902" i="1" s="1"/>
  <c r="L903" i="1"/>
  <c r="K903" i="1"/>
  <c r="Y903" i="1" s="1"/>
  <c r="L904" i="1"/>
  <c r="K904" i="1"/>
  <c r="Y904" i="1" s="1"/>
  <c r="L905" i="1"/>
  <c r="K905" i="1"/>
  <c r="Y905" i="1" s="1"/>
  <c r="L906" i="1"/>
  <c r="K906" i="1"/>
  <c r="Y906" i="1" s="1"/>
  <c r="L907" i="1"/>
  <c r="K907" i="1"/>
  <c r="Y907" i="1" s="1"/>
  <c r="L908" i="1"/>
  <c r="K908" i="1"/>
  <c r="Y908" i="1" s="1"/>
  <c r="L909" i="1"/>
  <c r="K909" i="1"/>
  <c r="Y909" i="1" s="1"/>
  <c r="L910" i="1"/>
  <c r="K910" i="1"/>
  <c r="Y910" i="1" s="1"/>
  <c r="L911" i="1"/>
  <c r="K911" i="1"/>
  <c r="Y911" i="1" s="1"/>
  <c r="L912" i="1"/>
  <c r="K912" i="1"/>
  <c r="Y912" i="1" s="1"/>
  <c r="L913" i="1"/>
  <c r="K913" i="1"/>
  <c r="Y913" i="1" s="1"/>
  <c r="L914" i="1"/>
  <c r="K914" i="1"/>
  <c r="Y914" i="1" s="1"/>
  <c r="L915" i="1"/>
  <c r="K915" i="1"/>
  <c r="Y915" i="1" s="1"/>
  <c r="L916" i="1"/>
  <c r="K916" i="1"/>
  <c r="Y916" i="1" s="1"/>
  <c r="L917" i="1"/>
  <c r="K917" i="1"/>
  <c r="Y917" i="1" s="1"/>
  <c r="L918" i="1"/>
  <c r="K918" i="1"/>
  <c r="Y918" i="1" s="1"/>
  <c r="L919" i="1"/>
  <c r="K919" i="1"/>
  <c r="Y919" i="1" s="1"/>
  <c r="L920" i="1"/>
  <c r="K920" i="1"/>
  <c r="Y920" i="1" s="1"/>
  <c r="L921" i="1"/>
  <c r="K921" i="1"/>
  <c r="Y921" i="1" s="1"/>
  <c r="L922" i="1"/>
  <c r="K922" i="1"/>
  <c r="Y922" i="1" s="1"/>
  <c r="L923" i="1"/>
  <c r="K923" i="1"/>
  <c r="Y923" i="1" s="1"/>
  <c r="L924" i="1"/>
  <c r="K924" i="1"/>
  <c r="Y924" i="1" s="1"/>
  <c r="L925" i="1"/>
  <c r="K925" i="1"/>
  <c r="Y925" i="1" s="1"/>
  <c r="L926" i="1"/>
  <c r="K926" i="1"/>
  <c r="Y926" i="1" s="1"/>
  <c r="L927" i="1"/>
  <c r="K927" i="1"/>
  <c r="Y927" i="1" s="1"/>
  <c r="L928" i="1"/>
  <c r="K928" i="1"/>
  <c r="Y928" i="1" s="1"/>
  <c r="L929" i="1"/>
  <c r="K929" i="1"/>
  <c r="Y929" i="1" s="1"/>
  <c r="L930" i="1"/>
  <c r="K930" i="1"/>
  <c r="Y930" i="1" s="1"/>
  <c r="L931" i="1"/>
  <c r="K931" i="1"/>
  <c r="Y931" i="1" s="1"/>
  <c r="L932" i="1"/>
  <c r="K932" i="1"/>
  <c r="Y932" i="1" s="1"/>
  <c r="L933" i="1"/>
  <c r="K933" i="1"/>
  <c r="Y933" i="1" s="1"/>
  <c r="L934" i="1"/>
  <c r="K934" i="1"/>
  <c r="Y934" i="1" s="1"/>
  <c r="L935" i="1"/>
  <c r="K935" i="1"/>
  <c r="Y935" i="1" s="1"/>
  <c r="L936" i="1"/>
  <c r="K936" i="1"/>
  <c r="Y936" i="1" s="1"/>
  <c r="L937" i="1"/>
  <c r="K937" i="1"/>
  <c r="Y937" i="1" s="1"/>
  <c r="L938" i="1"/>
  <c r="K938" i="1"/>
  <c r="Y938" i="1" s="1"/>
  <c r="L939" i="1"/>
  <c r="K939" i="1"/>
  <c r="Y939" i="1" s="1"/>
  <c r="L940" i="1"/>
  <c r="K940" i="1"/>
  <c r="Y940" i="1" s="1"/>
  <c r="L941" i="1"/>
  <c r="K941" i="1"/>
  <c r="Y941" i="1" s="1"/>
  <c r="L942" i="1"/>
  <c r="K942" i="1"/>
  <c r="Y942" i="1" s="1"/>
  <c r="L943" i="1"/>
  <c r="K943" i="1"/>
  <c r="Y943" i="1" s="1"/>
  <c r="L944" i="1"/>
  <c r="K944" i="1"/>
  <c r="Y944" i="1" s="1"/>
  <c r="L945" i="1"/>
  <c r="K945" i="1"/>
  <c r="Y945" i="1" s="1"/>
  <c r="L946" i="1"/>
  <c r="K946" i="1"/>
  <c r="Y946" i="1" s="1"/>
  <c r="L947" i="1"/>
  <c r="K947" i="1"/>
  <c r="Y947" i="1" s="1"/>
  <c r="L948" i="1"/>
  <c r="K948" i="1"/>
  <c r="Y948" i="1" s="1"/>
  <c r="L949" i="1"/>
  <c r="K949" i="1"/>
  <c r="Y949" i="1" s="1"/>
  <c r="L950" i="1"/>
  <c r="K950" i="1"/>
  <c r="Y950" i="1" s="1"/>
  <c r="L951" i="1"/>
  <c r="K951" i="1"/>
  <c r="Y951" i="1" s="1"/>
  <c r="L952" i="1"/>
  <c r="K952" i="1"/>
  <c r="Y952" i="1" s="1"/>
  <c r="L953" i="1"/>
  <c r="K953" i="1"/>
  <c r="Y953" i="1" s="1"/>
  <c r="L954" i="1"/>
  <c r="K954" i="1"/>
  <c r="Y954" i="1" s="1"/>
  <c r="L955" i="1"/>
  <c r="K955" i="1"/>
  <c r="Y955" i="1" s="1"/>
  <c r="L956" i="1"/>
  <c r="K956" i="1"/>
  <c r="Y956" i="1" s="1"/>
  <c r="L957" i="1"/>
  <c r="K957" i="1"/>
  <c r="Y957" i="1" s="1"/>
  <c r="L958" i="1"/>
  <c r="K958" i="1"/>
  <c r="Y958" i="1" s="1"/>
  <c r="L959" i="1"/>
  <c r="K959" i="1"/>
  <c r="Y959" i="1" s="1"/>
  <c r="L960" i="1"/>
  <c r="K960" i="1"/>
  <c r="Y960" i="1" s="1"/>
  <c r="L961" i="1"/>
  <c r="K961" i="1"/>
  <c r="Y961" i="1" s="1"/>
  <c r="L962" i="1"/>
  <c r="K962" i="1"/>
  <c r="Y962" i="1" s="1"/>
  <c r="L963" i="1"/>
  <c r="K963" i="1"/>
  <c r="Y963" i="1" s="1"/>
  <c r="L964" i="1"/>
  <c r="K964" i="1"/>
  <c r="Y964" i="1" s="1"/>
  <c r="L965" i="1"/>
  <c r="K965" i="1"/>
  <c r="Y965" i="1" s="1"/>
  <c r="L966" i="1"/>
  <c r="K966" i="1"/>
  <c r="Y966" i="1" s="1"/>
  <c r="L967" i="1"/>
  <c r="K967" i="1"/>
  <c r="Y967" i="1" s="1"/>
  <c r="L968" i="1"/>
  <c r="K968" i="1"/>
  <c r="Y968" i="1" s="1"/>
  <c r="L969" i="1"/>
  <c r="K969" i="1"/>
  <c r="Y969" i="1" s="1"/>
  <c r="L970" i="1"/>
  <c r="K970" i="1"/>
  <c r="Y970" i="1" s="1"/>
  <c r="L971" i="1"/>
  <c r="K971" i="1"/>
  <c r="Y971" i="1" s="1"/>
  <c r="L972" i="1"/>
  <c r="K972" i="1"/>
  <c r="Y972" i="1" s="1"/>
  <c r="L973" i="1"/>
  <c r="K973" i="1"/>
  <c r="Y973" i="1" s="1"/>
  <c r="L974" i="1"/>
  <c r="K974" i="1"/>
  <c r="Y974" i="1" s="1"/>
  <c r="L975" i="1"/>
  <c r="K975" i="1"/>
  <c r="Y975" i="1" s="1"/>
  <c r="L976" i="1"/>
  <c r="K976" i="1"/>
  <c r="Y976" i="1" s="1"/>
  <c r="L977" i="1"/>
  <c r="K977" i="1"/>
  <c r="Y977" i="1" s="1"/>
  <c r="L978" i="1"/>
  <c r="K978" i="1"/>
  <c r="Y978" i="1" s="1"/>
  <c r="L979" i="1"/>
  <c r="K979" i="1"/>
  <c r="Y979" i="1" s="1"/>
  <c r="L980" i="1"/>
  <c r="K980" i="1"/>
  <c r="Y980" i="1" s="1"/>
  <c r="L981" i="1"/>
  <c r="K981" i="1"/>
  <c r="Y981" i="1" s="1"/>
  <c r="L982" i="1"/>
  <c r="K982" i="1"/>
  <c r="Y982" i="1" s="1"/>
  <c r="L983" i="1"/>
  <c r="K983" i="1"/>
  <c r="Y983" i="1" s="1"/>
  <c r="L984" i="1"/>
  <c r="K984" i="1"/>
  <c r="Y984" i="1" s="1"/>
  <c r="L985" i="1"/>
  <c r="K985" i="1"/>
  <c r="Y985" i="1" s="1"/>
  <c r="L986" i="1"/>
  <c r="K986" i="1"/>
  <c r="Y986" i="1" s="1"/>
  <c r="L987" i="1"/>
  <c r="K987" i="1"/>
  <c r="Y987" i="1" s="1"/>
  <c r="L988" i="1"/>
  <c r="K988" i="1"/>
  <c r="Y988" i="1" s="1"/>
  <c r="L989" i="1"/>
  <c r="K989" i="1"/>
  <c r="Y989" i="1" s="1"/>
  <c r="L990" i="1"/>
  <c r="K990" i="1"/>
  <c r="Y990" i="1" s="1"/>
  <c r="L991" i="1"/>
  <c r="K991" i="1"/>
  <c r="Y991" i="1" s="1"/>
  <c r="L992" i="1"/>
  <c r="K992" i="1"/>
  <c r="Y992" i="1" s="1"/>
  <c r="L993" i="1"/>
  <c r="K993" i="1"/>
  <c r="Y993" i="1" s="1"/>
  <c r="L994" i="1"/>
  <c r="K994" i="1"/>
  <c r="Y994" i="1" s="1"/>
  <c r="L995" i="1"/>
  <c r="K995" i="1"/>
  <c r="Y995" i="1" s="1"/>
  <c r="L996" i="1"/>
  <c r="K996" i="1"/>
  <c r="Y996" i="1" s="1"/>
  <c r="L997" i="1"/>
  <c r="K997" i="1"/>
  <c r="Y997" i="1" s="1"/>
  <c r="L998" i="1"/>
  <c r="K998" i="1"/>
  <c r="Y998" i="1" s="1"/>
  <c r="L999" i="1"/>
  <c r="K999" i="1"/>
  <c r="Y999" i="1" s="1"/>
  <c r="L1000" i="1"/>
  <c r="K1000" i="1"/>
  <c r="Y1000" i="1" s="1"/>
  <c r="L1001" i="1"/>
  <c r="K1001" i="1"/>
  <c r="Y1001" i="1" s="1"/>
  <c r="L1002" i="1"/>
  <c r="K1002" i="1"/>
  <c r="Y1002" i="1" s="1"/>
  <c r="L1003" i="1"/>
  <c r="K1003" i="1"/>
  <c r="Y1003" i="1" s="1"/>
  <c r="L1004" i="1"/>
  <c r="K1004" i="1"/>
  <c r="Y1004" i="1" s="1"/>
  <c r="L1005" i="1"/>
  <c r="K1005" i="1"/>
  <c r="Y1005" i="1" s="1"/>
  <c r="L1006" i="1"/>
  <c r="K1006" i="1"/>
  <c r="Y1006" i="1" s="1"/>
  <c r="L1007" i="1"/>
  <c r="K1007" i="1"/>
  <c r="Y1007" i="1" s="1"/>
  <c r="L1008" i="1"/>
  <c r="K1008" i="1"/>
  <c r="Y1008" i="1" s="1"/>
  <c r="L1009" i="1"/>
  <c r="K1009" i="1"/>
  <c r="Y1009" i="1" s="1"/>
  <c r="L1010" i="1"/>
  <c r="K1010" i="1"/>
  <c r="Y1010" i="1" s="1"/>
  <c r="L1011" i="1"/>
  <c r="K1011" i="1"/>
  <c r="Y1011" i="1" s="1"/>
  <c r="L1012" i="1"/>
  <c r="K1012" i="1"/>
  <c r="Y1012" i="1" s="1"/>
  <c r="L1013" i="1"/>
  <c r="K1013" i="1"/>
  <c r="Y1013" i="1" s="1"/>
  <c r="L1014" i="1"/>
  <c r="K1014" i="1"/>
  <c r="Y1014" i="1" s="1"/>
  <c r="L1015" i="1"/>
  <c r="K1015" i="1"/>
  <c r="Y1015" i="1" s="1"/>
  <c r="L1016" i="1"/>
  <c r="K1016" i="1"/>
  <c r="Y1016" i="1" s="1"/>
  <c r="L1017" i="1"/>
  <c r="K1017" i="1"/>
  <c r="Y1017" i="1" s="1"/>
  <c r="L1018" i="1"/>
  <c r="K1018" i="1"/>
  <c r="Y1018" i="1" s="1"/>
  <c r="L1019" i="1"/>
  <c r="K1019" i="1"/>
  <c r="Y1019" i="1" s="1"/>
  <c r="L1020" i="1"/>
  <c r="K1020" i="1"/>
  <c r="Y1020" i="1" s="1"/>
  <c r="L1021" i="1"/>
  <c r="K1021" i="1"/>
  <c r="Y1021" i="1" s="1"/>
  <c r="L1022" i="1"/>
  <c r="K1022" i="1"/>
  <c r="Y1022" i="1" s="1"/>
  <c r="L1023" i="1"/>
  <c r="K1023" i="1"/>
  <c r="Y1023" i="1" s="1"/>
  <c r="L1024" i="1"/>
  <c r="K1024" i="1"/>
  <c r="Y1024" i="1" s="1"/>
  <c r="L1025" i="1"/>
  <c r="K1025" i="1"/>
  <c r="Y1025" i="1" s="1"/>
  <c r="L1026" i="1"/>
  <c r="K1026" i="1"/>
  <c r="Y1026" i="1" s="1"/>
  <c r="L1027" i="1"/>
  <c r="K1027" i="1"/>
  <c r="Y1027" i="1" s="1"/>
  <c r="L1028" i="1"/>
  <c r="K1028" i="1"/>
  <c r="Y1028" i="1" s="1"/>
  <c r="L1029" i="1"/>
  <c r="K1029" i="1"/>
  <c r="Y1029" i="1" s="1"/>
  <c r="L1030" i="1"/>
  <c r="K1030" i="1"/>
  <c r="Y1030" i="1" s="1"/>
  <c r="L1031" i="1"/>
  <c r="K1031" i="1"/>
  <c r="Y1031" i="1" s="1"/>
  <c r="L1032" i="1"/>
  <c r="K1032" i="1"/>
  <c r="Y1032" i="1" s="1"/>
  <c r="L1033" i="1"/>
  <c r="K1033" i="1"/>
  <c r="Y1033" i="1" s="1"/>
  <c r="L1034" i="1"/>
  <c r="K1034" i="1"/>
  <c r="Y1034" i="1" s="1"/>
  <c r="L1035" i="1"/>
  <c r="K1035" i="1"/>
  <c r="Y1035" i="1" s="1"/>
  <c r="L1036" i="1"/>
  <c r="K1036" i="1"/>
  <c r="Y1036" i="1" s="1"/>
  <c r="L1037" i="1"/>
  <c r="K1037" i="1"/>
  <c r="Y1037" i="1" s="1"/>
  <c r="L1038" i="1"/>
  <c r="K1038" i="1"/>
  <c r="Y1038" i="1" s="1"/>
  <c r="L1039" i="1"/>
  <c r="K1039" i="1"/>
  <c r="Y1039" i="1" s="1"/>
  <c r="L1040" i="1"/>
  <c r="K1040" i="1"/>
  <c r="Y1040" i="1" s="1"/>
  <c r="L1041" i="1"/>
  <c r="K1041" i="1"/>
  <c r="Y1041" i="1" s="1"/>
  <c r="L1042" i="1"/>
  <c r="K1042" i="1"/>
  <c r="Y1042" i="1" s="1"/>
  <c r="L1043" i="1"/>
  <c r="K1043" i="1"/>
  <c r="Y1043" i="1" s="1"/>
  <c r="L1044" i="1"/>
  <c r="K1044" i="1"/>
  <c r="Y1044" i="1" s="1"/>
  <c r="L1045" i="1"/>
  <c r="K1045" i="1"/>
  <c r="Y1045" i="1" s="1"/>
  <c r="L1046" i="1"/>
  <c r="K1046" i="1"/>
  <c r="Y1046" i="1" s="1"/>
  <c r="L1047" i="1"/>
  <c r="K1047" i="1"/>
  <c r="Y1047" i="1" s="1"/>
  <c r="L1048" i="1"/>
  <c r="K1048" i="1"/>
  <c r="Y1048" i="1" s="1"/>
  <c r="L1049" i="1"/>
  <c r="K1049" i="1"/>
  <c r="Y1049" i="1" s="1"/>
  <c r="L1050" i="1"/>
  <c r="K1050" i="1"/>
  <c r="Y1050" i="1" s="1"/>
  <c r="L1051" i="1"/>
  <c r="K1051" i="1"/>
  <c r="Y1051" i="1" s="1"/>
  <c r="L1052" i="1"/>
  <c r="K1052" i="1"/>
  <c r="Y1052" i="1" s="1"/>
  <c r="L1053" i="1"/>
  <c r="K1053" i="1"/>
  <c r="Y1053" i="1" s="1"/>
  <c r="L1054" i="1"/>
  <c r="K1054" i="1"/>
  <c r="Y1054" i="1" s="1"/>
  <c r="L1055" i="1"/>
  <c r="K1055" i="1"/>
  <c r="Y1055" i="1" s="1"/>
  <c r="L1056" i="1"/>
  <c r="K1056" i="1"/>
  <c r="Y1056" i="1" s="1"/>
  <c r="L1057" i="1"/>
  <c r="K1057" i="1"/>
  <c r="Y1057" i="1" s="1"/>
  <c r="L1058" i="1"/>
  <c r="K1058" i="1"/>
  <c r="Y1058" i="1" s="1"/>
  <c r="L1059" i="1"/>
  <c r="K1059" i="1"/>
  <c r="Y1059" i="1" s="1"/>
  <c r="L1060" i="1"/>
  <c r="K1060" i="1"/>
  <c r="Y1060" i="1" s="1"/>
  <c r="L1061" i="1"/>
  <c r="K1061" i="1"/>
  <c r="Y1061" i="1" s="1"/>
  <c r="L1062" i="1"/>
  <c r="K1062" i="1"/>
  <c r="Y1062" i="1" s="1"/>
  <c r="L1063" i="1"/>
  <c r="K1063" i="1"/>
  <c r="Y1063" i="1" s="1"/>
  <c r="L1064" i="1"/>
  <c r="K1064" i="1"/>
  <c r="Y1064" i="1" s="1"/>
  <c r="L1065" i="1"/>
  <c r="K1065" i="1"/>
  <c r="Y1065" i="1" s="1"/>
  <c r="L1066" i="1"/>
  <c r="K1066" i="1"/>
  <c r="Y1066" i="1" s="1"/>
  <c r="L1067" i="1"/>
  <c r="K1067" i="1"/>
  <c r="Y1067" i="1" s="1"/>
  <c r="L1068" i="1"/>
  <c r="K1068" i="1"/>
  <c r="Y1068" i="1" s="1"/>
  <c r="L1069" i="1"/>
  <c r="K1069" i="1"/>
  <c r="Y1069" i="1" s="1"/>
  <c r="L1070" i="1"/>
  <c r="K1070" i="1"/>
  <c r="Y1070" i="1" s="1"/>
  <c r="L1071" i="1"/>
  <c r="K1071" i="1"/>
  <c r="Y1071" i="1" s="1"/>
  <c r="L1072" i="1"/>
  <c r="K1072" i="1"/>
  <c r="Y1072" i="1" s="1"/>
  <c r="L1073" i="1"/>
  <c r="K1073" i="1"/>
  <c r="Y1073" i="1" s="1"/>
  <c r="L1074" i="1"/>
  <c r="K1074" i="1"/>
  <c r="Y1074" i="1" s="1"/>
  <c r="L1075" i="1"/>
  <c r="K1075" i="1"/>
  <c r="Y1075" i="1" s="1"/>
  <c r="L1076" i="1"/>
  <c r="K1076" i="1"/>
  <c r="Y1076" i="1" s="1"/>
  <c r="L1077" i="1"/>
  <c r="K1077" i="1"/>
  <c r="Y1077" i="1" s="1"/>
  <c r="L1078" i="1"/>
  <c r="K1078" i="1"/>
  <c r="Y1078" i="1" s="1"/>
  <c r="L1079" i="1"/>
  <c r="K1079" i="1"/>
  <c r="Y1079" i="1" s="1"/>
  <c r="L1080" i="1"/>
  <c r="K1080" i="1"/>
  <c r="Y1080" i="1" s="1"/>
  <c r="L1081" i="1"/>
  <c r="K1081" i="1"/>
  <c r="Y1081" i="1" s="1"/>
  <c r="L1082" i="1"/>
  <c r="K1082" i="1"/>
  <c r="Y1082" i="1" s="1"/>
  <c r="L1083" i="1"/>
  <c r="K1083" i="1"/>
  <c r="Y1083" i="1" s="1"/>
  <c r="L1084" i="1"/>
  <c r="K1084" i="1"/>
  <c r="Y1084" i="1" s="1"/>
  <c r="L1085" i="1"/>
  <c r="K1085" i="1"/>
  <c r="Y1085" i="1" s="1"/>
  <c r="L1086" i="1"/>
  <c r="K1086" i="1"/>
  <c r="Y1086" i="1" s="1"/>
  <c r="L1087" i="1"/>
  <c r="K1087" i="1"/>
  <c r="Y1087" i="1" s="1"/>
  <c r="L1088" i="1"/>
  <c r="K1088" i="1"/>
  <c r="Y1088" i="1" s="1"/>
  <c r="L1089" i="1"/>
  <c r="K1089" i="1"/>
  <c r="Y1089" i="1" s="1"/>
  <c r="L1090" i="1"/>
  <c r="K1090" i="1"/>
  <c r="Y1090" i="1" s="1"/>
  <c r="L1091" i="1"/>
  <c r="K1091" i="1"/>
  <c r="Y1091" i="1" s="1"/>
  <c r="L1092" i="1"/>
  <c r="K1092" i="1"/>
  <c r="Y1092" i="1" s="1"/>
  <c r="L1093" i="1"/>
  <c r="K1093" i="1"/>
  <c r="Y1093" i="1" s="1"/>
  <c r="L1094" i="1"/>
  <c r="K1094" i="1"/>
  <c r="Y1094" i="1" s="1"/>
  <c r="L1095" i="1"/>
  <c r="K1095" i="1"/>
  <c r="Y1095" i="1" s="1"/>
  <c r="L1096" i="1"/>
  <c r="K1096" i="1"/>
  <c r="Y1096" i="1" s="1"/>
  <c r="L1097" i="1"/>
  <c r="K1097" i="1"/>
  <c r="Y1097" i="1" s="1"/>
  <c r="L1098" i="1"/>
  <c r="K1098" i="1"/>
  <c r="Y1098" i="1" s="1"/>
  <c r="L1099" i="1"/>
  <c r="K1099" i="1"/>
  <c r="Y1099" i="1" s="1"/>
  <c r="L1100" i="1"/>
  <c r="K1100" i="1"/>
  <c r="Y1100" i="1" s="1"/>
  <c r="L1101" i="1"/>
  <c r="K1101" i="1"/>
  <c r="Y1101" i="1" s="1"/>
  <c r="L1102" i="1"/>
  <c r="K1102" i="1"/>
  <c r="Y1102" i="1" s="1"/>
  <c r="L1103" i="1"/>
  <c r="K1103" i="1"/>
  <c r="Y1103" i="1" s="1"/>
  <c r="L1104" i="1"/>
  <c r="K1104" i="1"/>
  <c r="Y1104" i="1" s="1"/>
  <c r="L1105" i="1"/>
  <c r="K1105" i="1"/>
  <c r="Y1105" i="1" s="1"/>
  <c r="L1106" i="1"/>
  <c r="K1106" i="1"/>
  <c r="Y1106" i="1" s="1"/>
  <c r="L1107" i="1"/>
  <c r="K1107" i="1"/>
  <c r="Y1107" i="1" s="1"/>
  <c r="L1108" i="1"/>
  <c r="K1108" i="1"/>
  <c r="Y1108" i="1" s="1"/>
  <c r="L1109" i="1"/>
  <c r="K1109" i="1"/>
  <c r="Y1109" i="1" s="1"/>
  <c r="L1110" i="1"/>
  <c r="K1110" i="1"/>
  <c r="Y1110" i="1" s="1"/>
  <c r="L1111" i="1"/>
  <c r="K1111" i="1"/>
  <c r="Y1111" i="1" s="1"/>
  <c r="L1112" i="1"/>
  <c r="K1112" i="1"/>
  <c r="Y1112" i="1" s="1"/>
  <c r="L1113" i="1"/>
  <c r="K1113" i="1"/>
  <c r="Y1113" i="1" s="1"/>
  <c r="L1114" i="1"/>
  <c r="K1114" i="1"/>
  <c r="Y1114" i="1" s="1"/>
  <c r="L1115" i="1"/>
  <c r="K1115" i="1"/>
  <c r="Y1115" i="1" s="1"/>
  <c r="L1116" i="1"/>
  <c r="K1116" i="1"/>
  <c r="Y1116" i="1" s="1"/>
  <c r="L1117" i="1"/>
  <c r="K1117" i="1"/>
  <c r="Y1117" i="1" s="1"/>
  <c r="L1118" i="1"/>
  <c r="K1118" i="1"/>
  <c r="Y1118" i="1" s="1"/>
  <c r="L1119" i="1"/>
  <c r="K1119" i="1"/>
  <c r="Y1119" i="1" s="1"/>
  <c r="L1120" i="1"/>
  <c r="K1120" i="1"/>
  <c r="Y1120" i="1" s="1"/>
  <c r="L1121" i="1"/>
  <c r="K1121" i="1"/>
  <c r="Y1121" i="1" s="1"/>
  <c r="L1122" i="1"/>
  <c r="K1122" i="1"/>
  <c r="Y1122" i="1" s="1"/>
  <c r="L1123" i="1"/>
  <c r="K1123" i="1"/>
  <c r="Y1123" i="1" s="1"/>
  <c r="L1124" i="1"/>
  <c r="K1124" i="1"/>
  <c r="Y1124" i="1" s="1"/>
  <c r="L1125" i="1"/>
  <c r="K1125" i="1"/>
  <c r="Y1125" i="1" s="1"/>
  <c r="L1126" i="1"/>
  <c r="K1126" i="1"/>
  <c r="Y1126" i="1" s="1"/>
  <c r="L1127" i="1"/>
  <c r="K1127" i="1"/>
  <c r="Y1127" i="1" s="1"/>
  <c r="L1128" i="1"/>
  <c r="K1128" i="1"/>
  <c r="Y1128" i="1" s="1"/>
  <c r="L1129" i="1"/>
  <c r="K1129" i="1"/>
  <c r="Y1129" i="1" s="1"/>
  <c r="L1130" i="1"/>
  <c r="K1130" i="1"/>
  <c r="Y1130" i="1" s="1"/>
  <c r="L1131" i="1"/>
  <c r="K1131" i="1"/>
  <c r="Y1131" i="1" s="1"/>
  <c r="L1132" i="1"/>
  <c r="K1132" i="1"/>
  <c r="Y1132" i="1" s="1"/>
  <c r="L1133" i="1"/>
  <c r="K1133" i="1"/>
  <c r="Y1133" i="1" s="1"/>
  <c r="L1134" i="1"/>
  <c r="K1134" i="1"/>
  <c r="Y1134" i="1" s="1"/>
  <c r="L1135" i="1"/>
  <c r="K1135" i="1"/>
  <c r="Y1135" i="1" s="1"/>
  <c r="L1136" i="1"/>
  <c r="K1136" i="1"/>
  <c r="Y1136" i="1" s="1"/>
  <c r="L1137" i="1"/>
  <c r="K1137" i="1"/>
  <c r="Y1137" i="1" s="1"/>
  <c r="L1138" i="1"/>
  <c r="K1138" i="1"/>
  <c r="Y1138" i="1" s="1"/>
  <c r="L1139" i="1"/>
  <c r="K1139" i="1"/>
  <c r="Y1139" i="1" s="1"/>
  <c r="L1140" i="1"/>
  <c r="K1140" i="1"/>
  <c r="Y1140" i="1" s="1"/>
  <c r="L1141" i="1"/>
  <c r="K1141" i="1"/>
  <c r="Y1141" i="1" s="1"/>
  <c r="L1142" i="1"/>
  <c r="K1142" i="1"/>
  <c r="Y1142" i="1" s="1"/>
  <c r="L1143" i="1"/>
  <c r="K1143" i="1"/>
  <c r="Y1143" i="1" s="1"/>
  <c r="L1144" i="1"/>
  <c r="K1144" i="1"/>
  <c r="Y1144" i="1" s="1"/>
  <c r="L1145" i="1"/>
  <c r="K1145" i="1"/>
  <c r="Y1145" i="1" s="1"/>
  <c r="L1146" i="1"/>
  <c r="K1146" i="1"/>
  <c r="Y1146" i="1" s="1"/>
  <c r="L1147" i="1"/>
  <c r="K1147" i="1"/>
  <c r="Y1147" i="1" s="1"/>
  <c r="L1148" i="1"/>
  <c r="K1148" i="1"/>
  <c r="Y1148" i="1" s="1"/>
  <c r="L1149" i="1"/>
  <c r="K1149" i="1"/>
  <c r="Y1149" i="1" s="1"/>
  <c r="L1150" i="1"/>
  <c r="K1150" i="1"/>
  <c r="Y1150" i="1" s="1"/>
  <c r="L1151" i="1"/>
  <c r="K1151" i="1"/>
  <c r="Y1151" i="1" s="1"/>
  <c r="L1152" i="1"/>
  <c r="K1152" i="1"/>
  <c r="Y1152" i="1" s="1"/>
  <c r="L1153" i="1"/>
  <c r="K1153" i="1"/>
  <c r="Y1153" i="1" s="1"/>
  <c r="L1154" i="1"/>
  <c r="K1154" i="1"/>
  <c r="Y1154" i="1" s="1"/>
  <c r="L1155" i="1"/>
  <c r="K1155" i="1"/>
  <c r="Y1155" i="1" s="1"/>
  <c r="L1156" i="1"/>
  <c r="K1156" i="1"/>
  <c r="Y1156" i="1" s="1"/>
  <c r="L1157" i="1"/>
  <c r="K1157" i="1"/>
  <c r="Y1157" i="1" s="1"/>
  <c r="L1158" i="1"/>
  <c r="K1158" i="1"/>
  <c r="Y1158" i="1" s="1"/>
  <c r="L1159" i="1"/>
  <c r="K1159" i="1"/>
  <c r="Y1159" i="1" s="1"/>
  <c r="L1160" i="1"/>
  <c r="K1160" i="1"/>
  <c r="Y1160" i="1" s="1"/>
  <c r="L1161" i="1"/>
  <c r="K1161" i="1"/>
  <c r="Y1161" i="1" s="1"/>
  <c r="L1162" i="1"/>
  <c r="K1162" i="1"/>
  <c r="Y1162" i="1" s="1"/>
  <c r="L1163" i="1"/>
  <c r="K1163" i="1"/>
  <c r="Y1163" i="1" s="1"/>
  <c r="L1164" i="1"/>
  <c r="K1164" i="1"/>
  <c r="Y1164" i="1" s="1"/>
  <c r="L1165" i="1"/>
  <c r="K1165" i="1"/>
  <c r="Y1165" i="1" s="1"/>
  <c r="L1166" i="1"/>
  <c r="K1166" i="1"/>
  <c r="Y1166" i="1" s="1"/>
  <c r="L1167" i="1"/>
  <c r="K1167" i="1"/>
  <c r="Y1167" i="1" s="1"/>
  <c r="L1168" i="1"/>
  <c r="K1168" i="1"/>
  <c r="Y1168" i="1" s="1"/>
  <c r="L1169" i="1"/>
  <c r="K1169" i="1"/>
  <c r="Y1169" i="1" s="1"/>
  <c r="L1170" i="1"/>
  <c r="K1170" i="1"/>
  <c r="Y1170" i="1" s="1"/>
  <c r="L1171" i="1"/>
  <c r="K1171" i="1"/>
  <c r="Y1171" i="1" s="1"/>
  <c r="L1172" i="1"/>
  <c r="K1172" i="1"/>
  <c r="Y1172" i="1" s="1"/>
  <c r="L1173" i="1"/>
  <c r="K1173" i="1"/>
  <c r="Y1173" i="1" s="1"/>
  <c r="L1174" i="1"/>
  <c r="K1174" i="1"/>
  <c r="Y1174" i="1" s="1"/>
  <c r="L1175" i="1"/>
  <c r="K1175" i="1"/>
  <c r="Y1175" i="1" s="1"/>
  <c r="L1176" i="1"/>
  <c r="K1176" i="1"/>
  <c r="Y1176" i="1" s="1"/>
  <c r="L1177" i="1"/>
  <c r="K1177" i="1"/>
  <c r="Y1177" i="1" s="1"/>
  <c r="L1178" i="1"/>
  <c r="K1178" i="1"/>
  <c r="Y1178" i="1" s="1"/>
  <c r="L1179" i="1"/>
  <c r="K1179" i="1"/>
  <c r="Y1179" i="1" s="1"/>
  <c r="L1180" i="1"/>
  <c r="K1180" i="1"/>
  <c r="Y1180" i="1" s="1"/>
  <c r="L1181" i="1"/>
  <c r="K1181" i="1"/>
  <c r="Y1181" i="1" s="1"/>
  <c r="L1182" i="1"/>
  <c r="K1182" i="1"/>
  <c r="Y1182" i="1" s="1"/>
  <c r="L1183" i="1"/>
  <c r="K1183" i="1"/>
  <c r="Y1183" i="1" s="1"/>
  <c r="L1184" i="1"/>
  <c r="K1184" i="1"/>
  <c r="Y1184" i="1" s="1"/>
  <c r="L1185" i="1"/>
  <c r="K1185" i="1"/>
  <c r="Y1185" i="1" s="1"/>
  <c r="L1186" i="1"/>
  <c r="K1186" i="1"/>
  <c r="Y1186" i="1" s="1"/>
  <c r="L1187" i="1"/>
  <c r="K1187" i="1"/>
  <c r="Y1187" i="1" s="1"/>
  <c r="L1188" i="1"/>
  <c r="K1188" i="1"/>
  <c r="Y1188" i="1" s="1"/>
  <c r="L1189" i="1"/>
  <c r="K1189" i="1"/>
  <c r="Y1189" i="1" s="1"/>
  <c r="L1190" i="1"/>
  <c r="K1190" i="1"/>
  <c r="Y1190" i="1" s="1"/>
  <c r="L1191" i="1"/>
  <c r="K1191" i="1"/>
  <c r="Y1191" i="1" s="1"/>
  <c r="L1192" i="1"/>
  <c r="K1192" i="1"/>
  <c r="Y1192" i="1" s="1"/>
  <c r="L1193" i="1"/>
  <c r="K1193" i="1"/>
  <c r="Y1193" i="1" s="1"/>
  <c r="L1194" i="1"/>
  <c r="K1194" i="1"/>
  <c r="Y1194" i="1" s="1"/>
  <c r="L1195" i="1"/>
  <c r="K1195" i="1"/>
  <c r="Y1195" i="1" s="1"/>
  <c r="L1196" i="1"/>
  <c r="K1196" i="1"/>
  <c r="Y1196" i="1" s="1"/>
  <c r="L1197" i="1"/>
  <c r="K1197" i="1"/>
  <c r="Y1197" i="1" s="1"/>
  <c r="L1198" i="1"/>
  <c r="K1198" i="1"/>
  <c r="Y1198" i="1" s="1"/>
  <c r="L1199" i="1"/>
  <c r="K1199" i="1"/>
  <c r="Y1199" i="1" s="1"/>
  <c r="L1200" i="1"/>
  <c r="K1200" i="1"/>
  <c r="Y1200" i="1" s="1"/>
  <c r="L1201" i="1"/>
  <c r="K1201" i="1"/>
  <c r="Y1201" i="1" s="1"/>
  <c r="L1202" i="1"/>
  <c r="K1202" i="1"/>
  <c r="Y1202" i="1" s="1"/>
  <c r="L1203" i="1"/>
  <c r="K1203" i="1"/>
  <c r="Y1203" i="1" s="1"/>
  <c r="L1204" i="1"/>
  <c r="K1204" i="1"/>
  <c r="Y1204" i="1" s="1"/>
  <c r="L1205" i="1"/>
  <c r="K1205" i="1"/>
  <c r="Y1205" i="1" s="1"/>
  <c r="L1206" i="1"/>
  <c r="K1206" i="1"/>
  <c r="Y1206" i="1" s="1"/>
  <c r="L1207" i="1"/>
  <c r="K1207" i="1"/>
  <c r="Y1207" i="1" s="1"/>
  <c r="L1208" i="1"/>
  <c r="K1208" i="1"/>
  <c r="Y1208" i="1" s="1"/>
  <c r="L1209" i="1"/>
  <c r="K1209" i="1"/>
  <c r="Y1209" i="1" s="1"/>
  <c r="L1210" i="1"/>
  <c r="K1210" i="1"/>
  <c r="Y1210" i="1" s="1"/>
  <c r="L1211" i="1"/>
  <c r="K1211" i="1"/>
  <c r="Y1211" i="1" s="1"/>
  <c r="L1212" i="1"/>
  <c r="K1212" i="1"/>
  <c r="Y1212" i="1" s="1"/>
  <c r="L1213" i="1"/>
  <c r="K1213" i="1"/>
  <c r="Y1213" i="1" s="1"/>
  <c r="L1214" i="1"/>
  <c r="K1214" i="1"/>
  <c r="Y1214" i="1" s="1"/>
  <c r="L1215" i="1"/>
  <c r="K1215" i="1"/>
  <c r="Y1215" i="1" s="1"/>
  <c r="L1216" i="1"/>
  <c r="K1216" i="1"/>
  <c r="Y1216" i="1" s="1"/>
  <c r="L1217" i="1"/>
  <c r="K1217" i="1"/>
  <c r="Y1217" i="1" s="1"/>
  <c r="L1218" i="1"/>
  <c r="K1218" i="1"/>
  <c r="Y1218" i="1" s="1"/>
  <c r="L1219" i="1"/>
  <c r="K1219" i="1"/>
  <c r="Y1219" i="1" s="1"/>
  <c r="L1220" i="1"/>
  <c r="K1220" i="1"/>
  <c r="Y1220" i="1" s="1"/>
  <c r="L1221" i="1"/>
  <c r="K1221" i="1"/>
  <c r="Y1221" i="1" s="1"/>
  <c r="L1222" i="1"/>
  <c r="K1222" i="1"/>
  <c r="Y1222" i="1" s="1"/>
  <c r="L1223" i="1"/>
  <c r="K1223" i="1"/>
  <c r="Y1223" i="1" s="1"/>
  <c r="L1224" i="1"/>
  <c r="K1224" i="1"/>
  <c r="Y1224" i="1" s="1"/>
  <c r="L1225" i="1"/>
  <c r="K1225" i="1"/>
  <c r="Y1225" i="1" s="1"/>
  <c r="L1226" i="1"/>
  <c r="K1226" i="1"/>
  <c r="Y1226" i="1" s="1"/>
  <c r="L1227" i="1"/>
  <c r="K1227" i="1"/>
  <c r="Y1227" i="1" s="1"/>
  <c r="L1228" i="1"/>
  <c r="K1228" i="1"/>
  <c r="Y1228" i="1" s="1"/>
  <c r="L1229" i="1"/>
  <c r="K1229" i="1"/>
  <c r="Y1229" i="1" s="1"/>
  <c r="L1230" i="1"/>
  <c r="K1230" i="1"/>
  <c r="Y1230" i="1" s="1"/>
  <c r="L1231" i="1"/>
  <c r="K1231" i="1"/>
  <c r="Y1231" i="1" s="1"/>
  <c r="L1232" i="1"/>
  <c r="K1232" i="1"/>
  <c r="Y1232" i="1" s="1"/>
  <c r="L1233" i="1"/>
  <c r="K1233" i="1"/>
  <c r="Y1233" i="1" s="1"/>
  <c r="L1234" i="1"/>
  <c r="K1234" i="1"/>
  <c r="Y1234" i="1" s="1"/>
  <c r="L1235" i="1"/>
  <c r="K1235" i="1"/>
  <c r="Y1235" i="1" s="1"/>
  <c r="L1236" i="1"/>
  <c r="K1236" i="1"/>
  <c r="Y1236" i="1" s="1"/>
  <c r="L1237" i="1"/>
  <c r="K1237" i="1"/>
  <c r="Y1237" i="1" s="1"/>
  <c r="L1238" i="1"/>
  <c r="K1238" i="1"/>
  <c r="Y1238" i="1" s="1"/>
  <c r="L1239" i="1"/>
  <c r="K1239" i="1"/>
  <c r="Y1239" i="1" s="1"/>
  <c r="L1240" i="1"/>
  <c r="K1240" i="1"/>
  <c r="Y1240" i="1" s="1"/>
  <c r="L1241" i="1"/>
  <c r="K1241" i="1"/>
  <c r="Y1241" i="1" s="1"/>
  <c r="L1242" i="1"/>
  <c r="K1242" i="1"/>
  <c r="Y1242" i="1" s="1"/>
  <c r="L1243" i="1"/>
  <c r="K1243" i="1"/>
  <c r="Y1243" i="1" s="1"/>
  <c r="L1244" i="1"/>
  <c r="K1244" i="1"/>
  <c r="Y1244" i="1" s="1"/>
  <c r="L1245" i="1"/>
  <c r="K1245" i="1"/>
  <c r="Y1245" i="1" s="1"/>
  <c r="L1246" i="1"/>
  <c r="K1246" i="1"/>
  <c r="Y1246" i="1" s="1"/>
  <c r="L1247" i="1"/>
  <c r="K1247" i="1"/>
  <c r="Y1247" i="1" s="1"/>
  <c r="L1248" i="1"/>
  <c r="K1248" i="1"/>
  <c r="Y1248" i="1" s="1"/>
  <c r="L1249" i="1"/>
  <c r="K1249" i="1"/>
  <c r="Y1249" i="1" s="1"/>
  <c r="L1250" i="1"/>
  <c r="K1250" i="1"/>
  <c r="Y1250" i="1" s="1"/>
  <c r="L1251" i="1"/>
  <c r="K1251" i="1"/>
  <c r="Y1251" i="1" s="1"/>
  <c r="L1252" i="1"/>
  <c r="K1252" i="1"/>
  <c r="Y1252" i="1" s="1"/>
  <c r="L1253" i="1"/>
  <c r="K1253" i="1"/>
  <c r="Y1253" i="1" s="1"/>
  <c r="L1254" i="1"/>
  <c r="K1254" i="1"/>
  <c r="Y1254" i="1" s="1"/>
  <c r="L1255" i="1"/>
  <c r="K1255" i="1"/>
  <c r="Y1255" i="1" s="1"/>
  <c r="L1256" i="1"/>
  <c r="K1256" i="1"/>
  <c r="Y1256" i="1" s="1"/>
  <c r="L1257" i="1"/>
  <c r="K1257" i="1"/>
  <c r="Y1257" i="1" s="1"/>
  <c r="L1258" i="1"/>
  <c r="K1258" i="1"/>
  <c r="Y1258" i="1" s="1"/>
  <c r="L1259" i="1"/>
  <c r="K1259" i="1"/>
  <c r="Y1259" i="1" s="1"/>
  <c r="L1260" i="1"/>
  <c r="K1260" i="1"/>
  <c r="Y1260" i="1" s="1"/>
  <c r="L1261" i="1"/>
  <c r="K1261" i="1"/>
  <c r="Y1261" i="1" s="1"/>
  <c r="L1262" i="1"/>
  <c r="K1262" i="1"/>
  <c r="Y1262" i="1" s="1"/>
  <c r="L1263" i="1"/>
  <c r="K1263" i="1"/>
  <c r="Y1263" i="1" s="1"/>
  <c r="L1264" i="1"/>
  <c r="K1264" i="1"/>
  <c r="Y1264" i="1" s="1"/>
  <c r="L1265" i="1"/>
  <c r="K1265" i="1"/>
  <c r="Y1265" i="1" s="1"/>
  <c r="L1266" i="1"/>
  <c r="K1266" i="1"/>
  <c r="Y1266" i="1" s="1"/>
  <c r="L1267" i="1"/>
  <c r="K1267" i="1"/>
  <c r="Y1267" i="1" s="1"/>
  <c r="L1268" i="1"/>
  <c r="K1268" i="1"/>
  <c r="Y1268" i="1" s="1"/>
  <c r="L1269" i="1"/>
  <c r="K1269" i="1"/>
  <c r="Y1269" i="1" s="1"/>
  <c r="L1270" i="1"/>
  <c r="K1270" i="1"/>
  <c r="Y1270" i="1" s="1"/>
  <c r="L1271" i="1"/>
  <c r="K1271" i="1"/>
  <c r="Y1271" i="1" s="1"/>
  <c r="L1272" i="1"/>
  <c r="K1272" i="1"/>
  <c r="Y1272" i="1" s="1"/>
  <c r="L1273" i="1"/>
  <c r="K1273" i="1"/>
  <c r="Y1273" i="1" s="1"/>
  <c r="L1274" i="1"/>
  <c r="K1274" i="1"/>
  <c r="Y1274" i="1" s="1"/>
  <c r="L1275" i="1"/>
  <c r="K1275" i="1"/>
  <c r="Y1275" i="1" s="1"/>
  <c r="L1276" i="1"/>
  <c r="K1276" i="1"/>
  <c r="Y1276" i="1" s="1"/>
  <c r="L1277" i="1"/>
  <c r="K1277" i="1"/>
  <c r="Y1277" i="1" s="1"/>
  <c r="L1278" i="1"/>
  <c r="K1278" i="1"/>
  <c r="Y1278" i="1" s="1"/>
  <c r="L1279" i="1"/>
  <c r="K1279" i="1"/>
  <c r="Y1279" i="1" s="1"/>
  <c r="L1280" i="1"/>
  <c r="K1280" i="1"/>
  <c r="Y1280" i="1" s="1"/>
  <c r="L1281" i="1"/>
  <c r="K1281" i="1"/>
  <c r="Y1281" i="1" s="1"/>
  <c r="L1282" i="1"/>
  <c r="K1282" i="1"/>
  <c r="Y1282" i="1" s="1"/>
  <c r="L1283" i="1"/>
  <c r="K1283" i="1"/>
  <c r="Y1283" i="1" s="1"/>
  <c r="L1284" i="1"/>
  <c r="K1284" i="1"/>
  <c r="Y1284" i="1" s="1"/>
  <c r="L1285" i="1"/>
  <c r="K1285" i="1"/>
  <c r="Y1285" i="1" s="1"/>
  <c r="L1286" i="1"/>
  <c r="K1286" i="1"/>
  <c r="Y1286" i="1" s="1"/>
  <c r="L1287" i="1"/>
  <c r="K1287" i="1"/>
  <c r="Y1287" i="1" s="1"/>
  <c r="L1288" i="1"/>
  <c r="K1288" i="1"/>
  <c r="Y1288" i="1" s="1"/>
  <c r="L1289" i="1"/>
  <c r="K1289" i="1"/>
  <c r="Y1289" i="1" s="1"/>
  <c r="L1290" i="1"/>
  <c r="K1290" i="1"/>
  <c r="Y1290" i="1" s="1"/>
  <c r="L1291" i="1"/>
  <c r="K1291" i="1"/>
  <c r="Y1291" i="1" s="1"/>
  <c r="L1292" i="1"/>
  <c r="K1292" i="1"/>
  <c r="Y1292" i="1" s="1"/>
  <c r="L1293" i="1"/>
  <c r="K1293" i="1"/>
  <c r="Y1293" i="1" s="1"/>
  <c r="L1294" i="1"/>
  <c r="K1294" i="1"/>
  <c r="Y1294" i="1" s="1"/>
  <c r="L1295" i="1"/>
  <c r="K1295" i="1"/>
  <c r="Y1295" i="1" s="1"/>
  <c r="L1296" i="1"/>
  <c r="K1296" i="1"/>
  <c r="Y1296" i="1" s="1"/>
  <c r="L1297" i="1"/>
  <c r="K1297" i="1"/>
  <c r="Y1297" i="1" s="1"/>
  <c r="L1298" i="1"/>
  <c r="K1298" i="1"/>
  <c r="Y1298" i="1" s="1"/>
  <c r="L1299" i="1"/>
  <c r="K1299" i="1"/>
  <c r="Y1299" i="1" s="1"/>
  <c r="L1300" i="1"/>
  <c r="K1300" i="1"/>
  <c r="Y1300" i="1" s="1"/>
  <c r="L1301" i="1"/>
  <c r="K1301" i="1"/>
  <c r="Y1301" i="1" s="1"/>
  <c r="L1302" i="1"/>
  <c r="K1302" i="1"/>
  <c r="Y1302" i="1" s="1"/>
  <c r="L1303" i="1"/>
  <c r="K1303" i="1"/>
  <c r="Y1303" i="1" s="1"/>
  <c r="L1304" i="1"/>
  <c r="K1304" i="1"/>
  <c r="Y1304" i="1" s="1"/>
  <c r="L1305" i="1"/>
  <c r="K1305" i="1"/>
  <c r="Y1305" i="1" s="1"/>
  <c r="L1306" i="1"/>
  <c r="K1306" i="1"/>
  <c r="Y1306" i="1" s="1"/>
  <c r="L1307" i="1"/>
  <c r="K1307" i="1"/>
  <c r="Y1307" i="1" s="1"/>
  <c r="L1308" i="1"/>
  <c r="K1308" i="1"/>
  <c r="Y1308" i="1" s="1"/>
  <c r="L1309" i="1"/>
  <c r="K1309" i="1"/>
  <c r="Y1309" i="1" s="1"/>
  <c r="L1310" i="1"/>
  <c r="K1310" i="1"/>
  <c r="Y1310" i="1" s="1"/>
  <c r="L1311" i="1"/>
  <c r="K1311" i="1"/>
  <c r="Y1311" i="1" s="1"/>
  <c r="L1312" i="1"/>
  <c r="K1312" i="1"/>
  <c r="Y1312" i="1" s="1"/>
  <c r="L1313" i="1"/>
  <c r="K1313" i="1"/>
  <c r="Y1313" i="1" s="1"/>
  <c r="L1314" i="1"/>
  <c r="K1314" i="1"/>
  <c r="Y1314" i="1" s="1"/>
  <c r="L1315" i="1"/>
  <c r="K1315" i="1"/>
  <c r="Y1315" i="1" s="1"/>
  <c r="L1316" i="1"/>
  <c r="K1316" i="1"/>
  <c r="Y1316" i="1" s="1"/>
  <c r="L1317" i="1"/>
  <c r="K1317" i="1"/>
  <c r="Y1317" i="1" s="1"/>
  <c r="L1318" i="1"/>
  <c r="K1318" i="1"/>
  <c r="Y1318" i="1" s="1"/>
  <c r="L1319" i="1"/>
  <c r="K1319" i="1"/>
  <c r="Y1319" i="1" s="1"/>
  <c r="L1320" i="1"/>
  <c r="K1320" i="1"/>
  <c r="Y1320" i="1" s="1"/>
  <c r="L1321" i="1"/>
  <c r="K1321" i="1"/>
  <c r="Y1321" i="1" s="1"/>
  <c r="L1322" i="1"/>
  <c r="K1322" i="1"/>
  <c r="Y1322" i="1" s="1"/>
  <c r="L1323" i="1"/>
  <c r="K1323" i="1"/>
  <c r="Y1323" i="1" s="1"/>
  <c r="L1324" i="1"/>
  <c r="K1324" i="1"/>
  <c r="Y1324" i="1" s="1"/>
  <c r="L1325" i="1"/>
  <c r="K1325" i="1"/>
  <c r="Y1325" i="1" s="1"/>
  <c r="L1326" i="1"/>
  <c r="K1326" i="1"/>
  <c r="Y1326" i="1" s="1"/>
  <c r="L1327" i="1"/>
  <c r="K1327" i="1"/>
  <c r="Y1327" i="1" s="1"/>
  <c r="L1328" i="1"/>
  <c r="K1328" i="1"/>
  <c r="Y1328" i="1" s="1"/>
  <c r="L1329" i="1"/>
  <c r="K1329" i="1"/>
  <c r="Y1329" i="1" s="1"/>
  <c r="L1330" i="1"/>
  <c r="K1330" i="1"/>
  <c r="Y1330" i="1" s="1"/>
  <c r="L1331" i="1"/>
  <c r="K1331" i="1"/>
  <c r="Y1331" i="1" s="1"/>
  <c r="L1332" i="1"/>
  <c r="K1332" i="1"/>
  <c r="Y1332" i="1" s="1"/>
  <c r="L1333" i="1"/>
  <c r="K1333" i="1"/>
  <c r="Y1333" i="1" s="1"/>
  <c r="L1334" i="1"/>
  <c r="K1334" i="1"/>
  <c r="Y1334" i="1" s="1"/>
  <c r="L1335" i="1"/>
  <c r="K1335" i="1"/>
  <c r="Y1335" i="1" s="1"/>
  <c r="L1336" i="1"/>
  <c r="K1336" i="1"/>
  <c r="Y1336" i="1" s="1"/>
  <c r="L1337" i="1"/>
  <c r="K1337" i="1"/>
  <c r="Y1337" i="1" s="1"/>
  <c r="L1338" i="1"/>
  <c r="K1338" i="1"/>
  <c r="Y1338" i="1" s="1"/>
  <c r="L1339" i="1"/>
  <c r="K1339" i="1"/>
  <c r="Y1339" i="1" s="1"/>
  <c r="L1340" i="1"/>
  <c r="K1340" i="1"/>
  <c r="Y1340" i="1" s="1"/>
  <c r="L1341" i="1"/>
  <c r="K1341" i="1"/>
  <c r="Y1341" i="1" s="1"/>
  <c r="L1342" i="1"/>
  <c r="K1342" i="1"/>
  <c r="Y1342" i="1" s="1"/>
  <c r="L1343" i="1"/>
  <c r="K1343" i="1"/>
  <c r="Y1343" i="1" s="1"/>
  <c r="L1344" i="1"/>
  <c r="K1344" i="1"/>
  <c r="Y1344" i="1" s="1"/>
  <c r="L1345" i="1"/>
  <c r="K1345" i="1"/>
  <c r="Y1345" i="1" s="1"/>
  <c r="L1346" i="1"/>
  <c r="K1346" i="1"/>
  <c r="Y1346" i="1" s="1"/>
  <c r="L1347" i="1"/>
  <c r="K1347" i="1"/>
  <c r="Y1347" i="1" s="1"/>
  <c r="L1348" i="1"/>
  <c r="K1348" i="1"/>
  <c r="Y1348" i="1" s="1"/>
  <c r="L1349" i="1"/>
  <c r="K1349" i="1"/>
  <c r="Y1349" i="1" s="1"/>
  <c r="L1350" i="1"/>
  <c r="K1350" i="1"/>
  <c r="Y1350" i="1" s="1"/>
  <c r="L1351" i="1"/>
  <c r="K1351" i="1"/>
  <c r="Y1351" i="1" s="1"/>
  <c r="L1352" i="1"/>
  <c r="K1352" i="1"/>
  <c r="Y1352" i="1" s="1"/>
  <c r="L1353" i="1"/>
  <c r="K1353" i="1"/>
  <c r="Y1353" i="1" s="1"/>
  <c r="L1354" i="1"/>
  <c r="K1354" i="1"/>
  <c r="Y1354" i="1" s="1"/>
  <c r="L1355" i="1"/>
  <c r="K1355" i="1"/>
  <c r="Y1355" i="1" s="1"/>
  <c r="L1356" i="1"/>
  <c r="K1356" i="1"/>
  <c r="Y1356" i="1" s="1"/>
  <c r="L1357" i="1"/>
  <c r="K1357" i="1"/>
  <c r="Y1357" i="1" s="1"/>
  <c r="L1358" i="1"/>
  <c r="K1358" i="1"/>
  <c r="Y1358" i="1" s="1"/>
  <c r="L1359" i="1"/>
  <c r="K1359" i="1"/>
  <c r="Y1359" i="1" s="1"/>
  <c r="L1360" i="1"/>
  <c r="K1360" i="1"/>
  <c r="Y1360" i="1" s="1"/>
  <c r="L1361" i="1"/>
  <c r="K1361" i="1"/>
  <c r="Y1361" i="1" s="1"/>
  <c r="L1362" i="1"/>
  <c r="K1362" i="1"/>
  <c r="Y1362" i="1" s="1"/>
  <c r="L1363" i="1"/>
  <c r="K1363" i="1"/>
  <c r="Y1363" i="1" s="1"/>
  <c r="L1364" i="1"/>
  <c r="K1364" i="1"/>
  <c r="Y1364" i="1" s="1"/>
  <c r="L1365" i="1"/>
  <c r="K1365" i="1"/>
  <c r="Y1365" i="1" s="1"/>
  <c r="L1366" i="1"/>
  <c r="K1366" i="1"/>
  <c r="Y1366" i="1" s="1"/>
  <c r="L1367" i="1"/>
  <c r="K1367" i="1"/>
  <c r="Y1367" i="1" s="1"/>
  <c r="L1368" i="1"/>
  <c r="K1368" i="1"/>
  <c r="Y1368" i="1" s="1"/>
  <c r="L1369" i="1"/>
  <c r="K1369" i="1"/>
  <c r="Y1369" i="1" s="1"/>
  <c r="L1370" i="1"/>
  <c r="K1370" i="1"/>
  <c r="Y1370" i="1" s="1"/>
  <c r="L1371" i="1"/>
  <c r="K1371" i="1"/>
  <c r="Y1371" i="1" s="1"/>
  <c r="L1372" i="1"/>
  <c r="K1372" i="1"/>
  <c r="Y1372" i="1" s="1"/>
  <c r="L1373" i="1"/>
  <c r="K1373" i="1"/>
  <c r="Y1373" i="1" s="1"/>
  <c r="L1374" i="1"/>
  <c r="K1374" i="1"/>
  <c r="Y1374" i="1" s="1"/>
  <c r="L1375" i="1"/>
  <c r="K1375" i="1"/>
  <c r="Y1375" i="1" s="1"/>
  <c r="L1376" i="1"/>
  <c r="K1376" i="1"/>
  <c r="Y1376" i="1" s="1"/>
  <c r="L1377" i="1"/>
  <c r="K1377" i="1"/>
  <c r="Y1377" i="1" s="1"/>
  <c r="L1378" i="1"/>
  <c r="K1378" i="1"/>
  <c r="Y1378" i="1" s="1"/>
  <c r="L1379" i="1"/>
  <c r="K1379" i="1"/>
  <c r="Y1379" i="1" s="1"/>
  <c r="L1380" i="1"/>
  <c r="K1380" i="1"/>
  <c r="Y1380" i="1" s="1"/>
  <c r="L1381" i="1"/>
  <c r="K1381" i="1"/>
  <c r="Y1381" i="1" s="1"/>
  <c r="L1382" i="1"/>
  <c r="K1382" i="1"/>
  <c r="Y1382" i="1" s="1"/>
  <c r="L1383" i="1"/>
  <c r="K1383" i="1"/>
  <c r="Y1383" i="1" s="1"/>
  <c r="L1384" i="1"/>
  <c r="K1384" i="1"/>
  <c r="Y1384" i="1" s="1"/>
  <c r="L1385" i="1"/>
  <c r="K1385" i="1"/>
  <c r="Y1385" i="1" s="1"/>
  <c r="L1386" i="1"/>
  <c r="K1386" i="1"/>
  <c r="Y1386" i="1" s="1"/>
  <c r="L1387" i="1"/>
  <c r="K1387" i="1"/>
  <c r="Y1387" i="1" s="1"/>
  <c r="L1388" i="1"/>
  <c r="K1388" i="1"/>
  <c r="Y1388" i="1" s="1"/>
  <c r="L1389" i="1"/>
  <c r="K1389" i="1"/>
  <c r="Y1389" i="1" s="1"/>
  <c r="L1390" i="1"/>
  <c r="K1390" i="1"/>
  <c r="Y1390" i="1" s="1"/>
  <c r="L1391" i="1"/>
  <c r="K1391" i="1"/>
  <c r="Y1391" i="1" s="1"/>
  <c r="L1392" i="1"/>
  <c r="K1392" i="1"/>
  <c r="Y1392" i="1" s="1"/>
  <c r="L1393" i="1"/>
  <c r="K1393" i="1"/>
  <c r="Y1393" i="1" s="1"/>
  <c r="L1394" i="1"/>
  <c r="K1394" i="1"/>
  <c r="Y1394" i="1" s="1"/>
  <c r="L1395" i="1"/>
  <c r="K1395" i="1"/>
  <c r="Y1395" i="1" s="1"/>
  <c r="L1396" i="1"/>
  <c r="K1396" i="1"/>
  <c r="Y1396" i="1" s="1"/>
  <c r="L1397" i="1"/>
  <c r="K1397" i="1"/>
  <c r="Y1397" i="1" s="1"/>
  <c r="L1398" i="1"/>
  <c r="K1398" i="1"/>
  <c r="Y1398" i="1" s="1"/>
  <c r="L1399" i="1"/>
  <c r="K1399" i="1"/>
  <c r="Y1399" i="1" s="1"/>
  <c r="L1400" i="1"/>
  <c r="K1400" i="1"/>
  <c r="Y1400" i="1" s="1"/>
  <c r="L1401" i="1"/>
  <c r="K1401" i="1"/>
  <c r="Y1401" i="1" s="1"/>
  <c r="L1402" i="1"/>
  <c r="K1402" i="1"/>
  <c r="Y1402" i="1" s="1"/>
  <c r="L1403" i="1"/>
  <c r="K1403" i="1"/>
  <c r="Y1403" i="1" s="1"/>
  <c r="L1404" i="1"/>
  <c r="K1404" i="1"/>
  <c r="Y1404" i="1" s="1"/>
  <c r="L1405" i="1"/>
  <c r="K1405" i="1"/>
  <c r="Y1405" i="1" s="1"/>
  <c r="L1406" i="1"/>
  <c r="K1406" i="1"/>
  <c r="Y1406" i="1" s="1"/>
  <c r="L1407" i="1"/>
  <c r="K1407" i="1"/>
  <c r="Y1407" i="1" s="1"/>
  <c r="L1408" i="1"/>
  <c r="K1408" i="1"/>
  <c r="Y1408" i="1" s="1"/>
  <c r="L1409" i="1"/>
  <c r="K1409" i="1"/>
  <c r="Y1409" i="1" s="1"/>
  <c r="L1410" i="1"/>
  <c r="K1410" i="1"/>
  <c r="Y1410" i="1" s="1"/>
  <c r="L1411" i="1"/>
  <c r="K1411" i="1"/>
  <c r="Y1411" i="1" s="1"/>
  <c r="L1412" i="1"/>
  <c r="K1412" i="1"/>
  <c r="Y1412" i="1" s="1"/>
  <c r="L1413" i="1"/>
  <c r="K1413" i="1"/>
  <c r="Y1413" i="1" s="1"/>
  <c r="L1414" i="1"/>
  <c r="K1414" i="1"/>
  <c r="Y1414" i="1" s="1"/>
  <c r="L1415" i="1"/>
  <c r="K1415" i="1"/>
  <c r="Y1415" i="1" s="1"/>
  <c r="L1416" i="1"/>
  <c r="K1416" i="1"/>
  <c r="Y1416" i="1" s="1"/>
  <c r="L1417" i="1"/>
  <c r="K1417" i="1"/>
  <c r="Y1417" i="1" s="1"/>
  <c r="L1418" i="1"/>
  <c r="K1418" i="1"/>
  <c r="Y1418" i="1" s="1"/>
  <c r="L1419" i="1"/>
  <c r="K1419" i="1"/>
  <c r="Y1419" i="1" s="1"/>
  <c r="L1420" i="1"/>
  <c r="K1420" i="1"/>
  <c r="Y1420" i="1" s="1"/>
  <c r="L1421" i="1"/>
  <c r="K1421" i="1"/>
  <c r="Y1421" i="1" s="1"/>
  <c r="L1422" i="1"/>
  <c r="K1422" i="1"/>
  <c r="Y1422" i="1" s="1"/>
  <c r="L1423" i="1"/>
  <c r="K1423" i="1"/>
  <c r="Y1423" i="1" s="1"/>
  <c r="L1424" i="1"/>
  <c r="K1424" i="1"/>
  <c r="Y1424" i="1" s="1"/>
  <c r="L1425" i="1"/>
  <c r="K1425" i="1"/>
  <c r="Y1425" i="1" s="1"/>
  <c r="L1426" i="1"/>
  <c r="K1426" i="1"/>
  <c r="Y1426" i="1" s="1"/>
  <c r="L1427" i="1"/>
  <c r="K1427" i="1"/>
  <c r="Y1427" i="1" s="1"/>
  <c r="L1428" i="1"/>
  <c r="K1428" i="1"/>
  <c r="Y1428" i="1" s="1"/>
  <c r="L1429" i="1"/>
  <c r="K1429" i="1"/>
  <c r="Y1429" i="1" s="1"/>
  <c r="L1430" i="1"/>
  <c r="K1430" i="1"/>
  <c r="Y1430" i="1" s="1"/>
  <c r="L1431" i="1"/>
  <c r="K1431" i="1"/>
  <c r="Y1431" i="1" s="1"/>
  <c r="L1432" i="1"/>
  <c r="K1432" i="1"/>
  <c r="Y1432" i="1" s="1"/>
  <c r="L1433" i="1"/>
  <c r="K1433" i="1"/>
  <c r="Y1433" i="1" s="1"/>
  <c r="L1434" i="1"/>
  <c r="K1434" i="1"/>
  <c r="Y1434" i="1" s="1"/>
  <c r="L1435" i="1"/>
  <c r="K1435" i="1"/>
  <c r="Y1435" i="1" s="1"/>
  <c r="L1436" i="1"/>
  <c r="K1436" i="1"/>
  <c r="Y1436" i="1" s="1"/>
  <c r="L1437" i="1"/>
  <c r="K1437" i="1"/>
  <c r="Y1437" i="1" s="1"/>
  <c r="L1438" i="1"/>
  <c r="K1438" i="1"/>
  <c r="Y1438" i="1" s="1"/>
  <c r="L1439" i="1"/>
  <c r="K1439" i="1"/>
  <c r="Y1439" i="1" s="1"/>
  <c r="L1440" i="1"/>
  <c r="K1440" i="1"/>
  <c r="Y1440" i="1" s="1"/>
  <c r="L1441" i="1"/>
  <c r="K1441" i="1"/>
  <c r="Y1441" i="1" s="1"/>
  <c r="L1442" i="1"/>
  <c r="K1442" i="1"/>
  <c r="Y1442" i="1" s="1"/>
  <c r="L1443" i="1"/>
  <c r="K1443" i="1"/>
  <c r="Y1443" i="1" s="1"/>
  <c r="L1444" i="1"/>
  <c r="K1444" i="1"/>
  <c r="Y1444" i="1" s="1"/>
  <c r="L1445" i="1"/>
  <c r="K1445" i="1"/>
  <c r="Y1445" i="1" s="1"/>
  <c r="L1446" i="1"/>
  <c r="K1446" i="1"/>
  <c r="Y1446" i="1" s="1"/>
  <c r="L1447" i="1"/>
  <c r="K1447" i="1"/>
  <c r="Y1447" i="1" s="1"/>
  <c r="L1448" i="1"/>
  <c r="K1448" i="1"/>
  <c r="Y1448" i="1" s="1"/>
  <c r="L1449" i="1"/>
  <c r="K1449" i="1"/>
  <c r="Y1449" i="1" s="1"/>
  <c r="L1450" i="1"/>
  <c r="K1450" i="1"/>
  <c r="Y1450" i="1" s="1"/>
  <c r="L1451" i="1"/>
  <c r="K1451" i="1"/>
  <c r="Y1451" i="1" s="1"/>
  <c r="L1452" i="1"/>
  <c r="K1452" i="1"/>
  <c r="Y1452" i="1" s="1"/>
  <c r="L1453" i="1"/>
  <c r="K1453" i="1"/>
  <c r="Y1453" i="1" s="1"/>
  <c r="L1454" i="1"/>
  <c r="K1454" i="1"/>
  <c r="Y1454" i="1" s="1"/>
  <c r="L1455" i="1"/>
  <c r="K1455" i="1"/>
  <c r="Y1455" i="1" s="1"/>
  <c r="L1456" i="1"/>
  <c r="K1456" i="1"/>
  <c r="Y1456" i="1" s="1"/>
  <c r="L1457" i="1"/>
  <c r="K1457" i="1"/>
  <c r="Y1457" i="1" s="1"/>
  <c r="L1458" i="1"/>
  <c r="K1458" i="1"/>
  <c r="Y1458" i="1" s="1"/>
  <c r="L1459" i="1"/>
  <c r="K1459" i="1"/>
  <c r="Y1459" i="1" s="1"/>
  <c r="L1460" i="1"/>
  <c r="K1460" i="1"/>
  <c r="Y1460" i="1" s="1"/>
  <c r="L1461" i="1"/>
  <c r="K1461" i="1"/>
  <c r="Y1461" i="1" s="1"/>
  <c r="L1462" i="1"/>
  <c r="K1462" i="1"/>
  <c r="Y1462" i="1" s="1"/>
  <c r="L1463" i="1"/>
  <c r="K1463" i="1"/>
  <c r="Y1463" i="1" s="1"/>
  <c r="L1464" i="1"/>
  <c r="K1464" i="1"/>
  <c r="Y1464" i="1" s="1"/>
  <c r="L1465" i="1"/>
  <c r="K1465" i="1"/>
  <c r="Y1465" i="1" s="1"/>
  <c r="L1466" i="1"/>
  <c r="K1466" i="1"/>
  <c r="Y1466" i="1" s="1"/>
  <c r="L1467" i="1"/>
  <c r="K1467" i="1"/>
  <c r="Y1467" i="1" s="1"/>
  <c r="L1468" i="1"/>
  <c r="K1468" i="1"/>
  <c r="Y1468" i="1" s="1"/>
  <c r="L1469" i="1"/>
  <c r="K1469" i="1"/>
  <c r="Y1469" i="1" s="1"/>
  <c r="L1470" i="1"/>
  <c r="K1470" i="1"/>
  <c r="Y1470" i="1" s="1"/>
  <c r="L1471" i="1"/>
  <c r="K1471" i="1"/>
  <c r="Y1471" i="1" s="1"/>
  <c r="L1472" i="1"/>
  <c r="K1472" i="1"/>
  <c r="Y1472" i="1" s="1"/>
  <c r="L1473" i="1"/>
  <c r="K1473" i="1"/>
  <c r="Y1473" i="1" s="1"/>
  <c r="L1474" i="1"/>
  <c r="K1474" i="1"/>
  <c r="Y1474" i="1" s="1"/>
  <c r="L1475" i="1"/>
  <c r="K1475" i="1"/>
  <c r="Y1475" i="1" s="1"/>
  <c r="L1476" i="1"/>
  <c r="K1476" i="1"/>
  <c r="Y1476" i="1" s="1"/>
  <c r="L1477" i="1"/>
  <c r="K1477" i="1"/>
  <c r="Y1477" i="1" s="1"/>
  <c r="L1478" i="1"/>
  <c r="K1478" i="1"/>
  <c r="Y1478" i="1" s="1"/>
  <c r="L1479" i="1"/>
  <c r="K1479" i="1"/>
  <c r="Y1479" i="1" s="1"/>
  <c r="L1480" i="1"/>
  <c r="K1480" i="1"/>
  <c r="Y1480" i="1" s="1"/>
  <c r="L1481" i="1"/>
  <c r="K1481" i="1"/>
  <c r="Y1481" i="1" s="1"/>
  <c r="L1482" i="1"/>
  <c r="K1482" i="1"/>
  <c r="Y1482" i="1" s="1"/>
  <c r="L1483" i="1"/>
  <c r="K1483" i="1"/>
  <c r="Y1483" i="1" s="1"/>
  <c r="L1484" i="1"/>
  <c r="K1484" i="1"/>
  <c r="Y1484" i="1" s="1"/>
  <c r="L1485" i="1"/>
  <c r="K1485" i="1"/>
  <c r="Y1485" i="1" s="1"/>
  <c r="L1486" i="1"/>
  <c r="K1486" i="1"/>
  <c r="Y1486" i="1" s="1"/>
  <c r="L1487" i="1"/>
  <c r="K1487" i="1"/>
  <c r="Y1487" i="1" s="1"/>
  <c r="L1488" i="1"/>
  <c r="K1488" i="1"/>
  <c r="Y1488" i="1" s="1"/>
  <c r="L1489" i="1"/>
  <c r="K1489" i="1"/>
  <c r="Y1489" i="1" s="1"/>
  <c r="L1490" i="1"/>
  <c r="K1490" i="1"/>
  <c r="Y1490" i="1" s="1"/>
  <c r="L1491" i="1"/>
  <c r="K1491" i="1"/>
  <c r="Y1491" i="1" s="1"/>
  <c r="L1492" i="1"/>
  <c r="K1492" i="1"/>
  <c r="Y1492" i="1" s="1"/>
  <c r="L1493" i="1"/>
  <c r="K1493" i="1"/>
  <c r="Y1493" i="1" s="1"/>
  <c r="L1494" i="1"/>
  <c r="K1494" i="1"/>
  <c r="Y1494" i="1" s="1"/>
  <c r="L1495" i="1"/>
  <c r="K1495" i="1"/>
  <c r="Y1495" i="1" s="1"/>
  <c r="L1496" i="1"/>
  <c r="K1496" i="1"/>
  <c r="Y1496" i="1" s="1"/>
  <c r="L1497" i="1"/>
  <c r="K1497" i="1"/>
  <c r="Y1497" i="1" s="1"/>
  <c r="L1498" i="1"/>
  <c r="K1498" i="1"/>
  <c r="Y1498" i="1" s="1"/>
  <c r="L1499" i="1"/>
  <c r="K1499" i="1"/>
  <c r="Y1499" i="1" s="1"/>
  <c r="L1500" i="1"/>
  <c r="K1500" i="1"/>
  <c r="Y1500" i="1" s="1"/>
  <c r="L1501" i="1"/>
  <c r="K1501" i="1"/>
  <c r="Y1501" i="1" s="1"/>
  <c r="L1502" i="1"/>
  <c r="K1502" i="1"/>
  <c r="Y1502" i="1" s="1"/>
  <c r="L1503" i="1"/>
  <c r="K1503" i="1"/>
  <c r="Y1503" i="1" s="1"/>
  <c r="L1504" i="1"/>
  <c r="K1504" i="1"/>
  <c r="Y1504" i="1" s="1"/>
  <c r="L1505" i="1"/>
  <c r="K1505" i="1"/>
  <c r="Y1505" i="1" s="1"/>
  <c r="L1506" i="1"/>
  <c r="K1506" i="1"/>
  <c r="Y1506" i="1" s="1"/>
  <c r="L1507" i="1"/>
  <c r="K1507" i="1"/>
  <c r="Y1507" i="1" s="1"/>
  <c r="L1508" i="1"/>
  <c r="K1508" i="1"/>
  <c r="Y1508" i="1" s="1"/>
  <c r="L1509" i="1"/>
  <c r="K1509" i="1"/>
  <c r="Y1509" i="1" s="1"/>
  <c r="L1510" i="1"/>
  <c r="K1510" i="1"/>
  <c r="Y1510" i="1" s="1"/>
  <c r="L1511" i="1"/>
  <c r="K1511" i="1"/>
  <c r="Y1511" i="1" s="1"/>
  <c r="L1512" i="1"/>
  <c r="K1512" i="1"/>
  <c r="Y1512" i="1" s="1"/>
  <c r="L1513" i="1"/>
  <c r="K1513" i="1"/>
  <c r="Y1513" i="1" s="1"/>
  <c r="L1514" i="1"/>
  <c r="K1514" i="1"/>
  <c r="Y1514" i="1" s="1"/>
  <c r="L1515" i="1"/>
  <c r="K1515" i="1"/>
  <c r="Y1515" i="1" s="1"/>
  <c r="L1516" i="1"/>
  <c r="K1516" i="1"/>
  <c r="Y1516" i="1" s="1"/>
  <c r="L1517" i="1"/>
  <c r="K1517" i="1"/>
  <c r="Y1517" i="1" s="1"/>
  <c r="L1518" i="1"/>
  <c r="K1518" i="1"/>
  <c r="Y1518" i="1" s="1"/>
  <c r="L1519" i="1"/>
  <c r="K1519" i="1"/>
  <c r="Y1519" i="1" s="1"/>
  <c r="L1520" i="1"/>
  <c r="K1520" i="1"/>
  <c r="Y1520" i="1" s="1"/>
  <c r="L1521" i="1"/>
  <c r="K1521" i="1"/>
  <c r="Y1521" i="1" s="1"/>
  <c r="L1522" i="1"/>
  <c r="K1522" i="1"/>
  <c r="Y1522" i="1" s="1"/>
  <c r="L1523" i="1"/>
  <c r="K1523" i="1"/>
  <c r="Y1523" i="1" s="1"/>
  <c r="L1524" i="1"/>
  <c r="K1524" i="1"/>
  <c r="Y1524" i="1" s="1"/>
  <c r="L1525" i="1"/>
  <c r="K1525" i="1"/>
  <c r="Y1525" i="1" s="1"/>
  <c r="L1526" i="1"/>
  <c r="K1526" i="1"/>
  <c r="Y1526" i="1" s="1"/>
  <c r="L1527" i="1"/>
  <c r="K1527" i="1"/>
  <c r="Y1527" i="1" s="1"/>
  <c r="L1528" i="1"/>
  <c r="K1528" i="1"/>
  <c r="Y1528" i="1" s="1"/>
  <c r="L1529" i="1"/>
  <c r="K1529" i="1"/>
  <c r="Y1529" i="1" s="1"/>
  <c r="L1530" i="1"/>
  <c r="K1530" i="1"/>
  <c r="Y1530" i="1" s="1"/>
  <c r="L1531" i="1"/>
  <c r="K1531" i="1"/>
  <c r="Y1531" i="1" s="1"/>
  <c r="L1532" i="1"/>
  <c r="K1532" i="1"/>
  <c r="Y1532" i="1" s="1"/>
  <c r="L1533" i="1"/>
  <c r="K1533" i="1"/>
  <c r="Y1533" i="1" s="1"/>
  <c r="L1534" i="1"/>
  <c r="K1534" i="1"/>
  <c r="Y1534" i="1" s="1"/>
  <c r="L1535" i="1"/>
  <c r="K1535" i="1"/>
  <c r="Y1535" i="1" s="1"/>
  <c r="L1536" i="1"/>
  <c r="K1536" i="1"/>
  <c r="Y1536" i="1" s="1"/>
  <c r="L1537" i="1"/>
  <c r="K1537" i="1"/>
  <c r="Y1537" i="1" s="1"/>
  <c r="L1538" i="1"/>
  <c r="K1538" i="1"/>
  <c r="Y1538" i="1" s="1"/>
  <c r="L1539" i="1"/>
  <c r="K1539" i="1"/>
  <c r="Y1539" i="1" s="1"/>
  <c r="L1540" i="1"/>
  <c r="K1540" i="1"/>
  <c r="Y1540" i="1" s="1"/>
  <c r="L1541" i="1"/>
  <c r="K1541" i="1"/>
  <c r="Y1541" i="1" s="1"/>
  <c r="L1542" i="1"/>
  <c r="K1542" i="1"/>
  <c r="Y1542" i="1" s="1"/>
  <c r="L1543" i="1"/>
  <c r="K1543" i="1"/>
  <c r="Y1543" i="1" s="1"/>
  <c r="L1544" i="1"/>
  <c r="K1544" i="1"/>
  <c r="Y1544" i="1" s="1"/>
  <c r="L1545" i="1"/>
  <c r="K1545" i="1"/>
  <c r="Y1545" i="1" s="1"/>
  <c r="L1546" i="1"/>
  <c r="K1546" i="1"/>
  <c r="Y1546" i="1" s="1"/>
  <c r="L1547" i="1"/>
  <c r="K1547" i="1"/>
  <c r="Y1547" i="1" s="1"/>
  <c r="L1548" i="1"/>
  <c r="K1548" i="1"/>
  <c r="Y1548" i="1" s="1"/>
  <c r="L1549" i="1"/>
  <c r="K1549" i="1"/>
  <c r="Y1549" i="1" s="1"/>
  <c r="L1550" i="1"/>
  <c r="K1550" i="1"/>
  <c r="Y1550" i="1" s="1"/>
  <c r="L1551" i="1"/>
  <c r="K1551" i="1"/>
  <c r="Y1551" i="1" s="1"/>
  <c r="L1552" i="1"/>
  <c r="K1552" i="1"/>
  <c r="Y1552" i="1" s="1"/>
  <c r="L1553" i="1"/>
  <c r="K1553" i="1"/>
  <c r="Y1553" i="1" s="1"/>
  <c r="L1554" i="1"/>
  <c r="K1554" i="1"/>
  <c r="Y1554" i="1" s="1"/>
  <c r="L1555" i="1"/>
  <c r="K1555" i="1"/>
  <c r="Y1555" i="1" s="1"/>
  <c r="L1556" i="1"/>
  <c r="K1556" i="1"/>
  <c r="Y1556" i="1" s="1"/>
  <c r="L1557" i="1"/>
  <c r="K1557" i="1"/>
  <c r="Y1557" i="1" s="1"/>
  <c r="L1558" i="1"/>
  <c r="K1558" i="1"/>
  <c r="Y1558" i="1" s="1"/>
  <c r="L1559" i="1"/>
  <c r="K1559" i="1"/>
  <c r="Y1559" i="1" s="1"/>
  <c r="L1560" i="1"/>
  <c r="K1560" i="1"/>
  <c r="Y1560" i="1" s="1"/>
  <c r="L1561" i="1"/>
  <c r="K1561" i="1"/>
  <c r="Y1561" i="1" s="1"/>
  <c r="L1562" i="1"/>
  <c r="K1562" i="1"/>
  <c r="Y1562" i="1" s="1"/>
  <c r="L1563" i="1"/>
  <c r="K1563" i="1"/>
  <c r="Y1563" i="1" s="1"/>
  <c r="L1564" i="1"/>
  <c r="K1564" i="1"/>
  <c r="Y1564" i="1" s="1"/>
  <c r="L1565" i="1"/>
  <c r="K1565" i="1"/>
  <c r="Y1565" i="1" s="1"/>
  <c r="L1566" i="1"/>
  <c r="K1566" i="1"/>
  <c r="Y1566" i="1" s="1"/>
  <c r="L1567" i="1"/>
  <c r="K1567" i="1"/>
  <c r="Y1567" i="1" s="1"/>
  <c r="L1568" i="1"/>
  <c r="K1568" i="1"/>
  <c r="Y1568" i="1" s="1"/>
  <c r="L1569" i="1"/>
  <c r="K1569" i="1"/>
  <c r="Y1569" i="1" s="1"/>
  <c r="L1570" i="1"/>
  <c r="K1570" i="1"/>
  <c r="Y1570" i="1" s="1"/>
  <c r="L1571" i="1"/>
  <c r="K1571" i="1"/>
  <c r="Y1571" i="1" s="1"/>
  <c r="L1572" i="1"/>
  <c r="K1572" i="1"/>
  <c r="Y1572" i="1" s="1"/>
  <c r="L1573" i="1"/>
  <c r="K1573" i="1"/>
  <c r="Y1573" i="1" s="1"/>
  <c r="L1574" i="1"/>
  <c r="K1574" i="1"/>
  <c r="Y1574" i="1" s="1"/>
  <c r="L1575" i="1"/>
  <c r="K1575" i="1"/>
  <c r="Y1575" i="1" s="1"/>
  <c r="L1576" i="1"/>
  <c r="K1576" i="1"/>
  <c r="Y1576" i="1" s="1"/>
  <c r="L1577" i="1"/>
  <c r="K1577" i="1"/>
  <c r="Y1577" i="1" s="1"/>
  <c r="L1578" i="1"/>
  <c r="K1578" i="1"/>
  <c r="Y1578" i="1" s="1"/>
  <c r="L1579" i="1"/>
  <c r="K1579" i="1"/>
  <c r="Y1579" i="1" s="1"/>
  <c r="L1580" i="1"/>
  <c r="K1580" i="1"/>
  <c r="Y1580" i="1" s="1"/>
  <c r="L1581" i="1"/>
  <c r="K1581" i="1"/>
  <c r="Y1581" i="1" s="1"/>
  <c r="L1582" i="1"/>
  <c r="K1582" i="1"/>
  <c r="Y1582" i="1" s="1"/>
  <c r="L1583" i="1"/>
  <c r="K1583" i="1"/>
  <c r="Y1583" i="1" s="1"/>
  <c r="L1584" i="1"/>
  <c r="K1584" i="1"/>
  <c r="Y1584" i="1" s="1"/>
  <c r="L1585" i="1"/>
  <c r="K1585" i="1"/>
  <c r="Y1585" i="1" s="1"/>
  <c r="L1586" i="1"/>
  <c r="K1586" i="1"/>
  <c r="Y1586" i="1" s="1"/>
  <c r="L1587" i="1"/>
  <c r="K1587" i="1"/>
  <c r="Y1587" i="1" s="1"/>
  <c r="L1588" i="1"/>
  <c r="K1588" i="1"/>
  <c r="Y1588" i="1" s="1"/>
  <c r="L1589" i="1"/>
  <c r="K1589" i="1"/>
  <c r="Y1589" i="1" s="1"/>
  <c r="L1590" i="1"/>
  <c r="K1590" i="1"/>
  <c r="Y1590" i="1" s="1"/>
  <c r="L1591" i="1"/>
  <c r="K1591" i="1"/>
  <c r="Y1591" i="1" s="1"/>
  <c r="L1592" i="1"/>
  <c r="K1592" i="1"/>
  <c r="Y1592" i="1" s="1"/>
  <c r="L1593" i="1"/>
  <c r="K1593" i="1"/>
  <c r="Y1593" i="1" s="1"/>
  <c r="L1594" i="1"/>
  <c r="K1594" i="1"/>
  <c r="Y1594" i="1" s="1"/>
  <c r="L1595" i="1"/>
  <c r="K1595" i="1"/>
  <c r="Y1595" i="1" s="1"/>
  <c r="L1596" i="1"/>
  <c r="K1596" i="1"/>
  <c r="Y1596" i="1" s="1"/>
  <c r="L1597" i="1"/>
  <c r="K1597" i="1"/>
  <c r="Y1597" i="1" s="1"/>
  <c r="L1598" i="1"/>
  <c r="K1598" i="1"/>
  <c r="Y1598" i="1" s="1"/>
  <c r="L1599" i="1"/>
  <c r="K1599" i="1"/>
  <c r="Y1599" i="1" s="1"/>
  <c r="L1600" i="1"/>
  <c r="K1600" i="1"/>
  <c r="Y1600" i="1" s="1"/>
  <c r="L1601" i="1"/>
  <c r="K1601" i="1"/>
  <c r="Y1601" i="1" s="1"/>
  <c r="L1602" i="1"/>
  <c r="K1602" i="1"/>
  <c r="Y1602" i="1" s="1"/>
  <c r="L1603" i="1"/>
  <c r="K1603" i="1"/>
  <c r="Y1603" i="1" s="1"/>
  <c r="L1604" i="1"/>
  <c r="K1604" i="1"/>
  <c r="Y1604" i="1" s="1"/>
  <c r="L1605" i="1"/>
  <c r="K1605" i="1"/>
  <c r="Y1605" i="1" s="1"/>
  <c r="L1606" i="1"/>
  <c r="K1606" i="1"/>
  <c r="Y1606" i="1" s="1"/>
  <c r="L1607" i="1"/>
  <c r="K1607" i="1"/>
  <c r="Y1607" i="1" s="1"/>
  <c r="L1608" i="1"/>
  <c r="K1608" i="1"/>
  <c r="Y1608" i="1" s="1"/>
  <c r="L1609" i="1"/>
  <c r="K1609" i="1"/>
  <c r="Y1609" i="1" s="1"/>
  <c r="L1610" i="1"/>
  <c r="K1610" i="1"/>
  <c r="Y1610" i="1" s="1"/>
  <c r="L1611" i="1"/>
  <c r="K1611" i="1"/>
  <c r="Y1611" i="1" s="1"/>
  <c r="L1612" i="1"/>
  <c r="K1612" i="1"/>
  <c r="Y1612" i="1" s="1"/>
  <c r="L1613" i="1"/>
  <c r="K1613" i="1"/>
  <c r="Y1613" i="1" s="1"/>
  <c r="L1614" i="1"/>
  <c r="K1614" i="1"/>
  <c r="Y1614" i="1" s="1"/>
  <c r="L1615" i="1"/>
  <c r="K1615" i="1"/>
  <c r="Y1615" i="1" s="1"/>
  <c r="L1616" i="1"/>
  <c r="K1616" i="1"/>
  <c r="Y1616" i="1" s="1"/>
  <c r="L1617" i="1"/>
  <c r="K1617" i="1"/>
  <c r="Y1617" i="1" s="1"/>
  <c r="L1618" i="1"/>
  <c r="K1618" i="1"/>
  <c r="Y1618" i="1" s="1"/>
  <c r="L1619" i="1"/>
  <c r="K1619" i="1"/>
  <c r="Y1619" i="1" s="1"/>
  <c r="L1620" i="1"/>
  <c r="K1620" i="1"/>
  <c r="Y1620" i="1" s="1"/>
  <c r="L1621" i="1"/>
  <c r="K1621" i="1"/>
  <c r="Y1621" i="1" s="1"/>
  <c r="L1622" i="1"/>
  <c r="K1622" i="1"/>
  <c r="Y1622" i="1" s="1"/>
  <c r="L1623" i="1"/>
  <c r="K1623" i="1"/>
  <c r="Y1623" i="1" s="1"/>
  <c r="L1624" i="1"/>
  <c r="K1624" i="1"/>
  <c r="Y1624" i="1" s="1"/>
  <c r="L1625" i="1"/>
  <c r="K1625" i="1"/>
  <c r="Y1625" i="1" s="1"/>
  <c r="L1626" i="1"/>
  <c r="K1626" i="1"/>
  <c r="Y1626" i="1" s="1"/>
  <c r="L1627" i="1"/>
  <c r="K1627" i="1"/>
  <c r="Y1627" i="1" s="1"/>
  <c r="L1628" i="1"/>
  <c r="K1628" i="1"/>
  <c r="Y1628" i="1" s="1"/>
  <c r="L1629" i="1"/>
  <c r="K1629" i="1"/>
  <c r="Y1629" i="1" s="1"/>
  <c r="L1630" i="1"/>
  <c r="K1630" i="1"/>
  <c r="Y1630" i="1" s="1"/>
  <c r="L1631" i="1"/>
  <c r="K1631" i="1"/>
  <c r="Y1631" i="1" s="1"/>
  <c r="L1632" i="1"/>
  <c r="K1632" i="1"/>
  <c r="Y1632" i="1" s="1"/>
  <c r="L1633" i="1"/>
  <c r="K1633" i="1"/>
  <c r="Y1633" i="1" s="1"/>
  <c r="L1634" i="1"/>
  <c r="K1634" i="1"/>
  <c r="Y1634" i="1" s="1"/>
  <c r="L1635" i="1"/>
  <c r="K1635" i="1"/>
  <c r="Y1635" i="1" s="1"/>
  <c r="L1636" i="1"/>
  <c r="K1636" i="1"/>
  <c r="Y1636" i="1" s="1"/>
  <c r="L1637" i="1"/>
  <c r="K1637" i="1"/>
  <c r="Y1637" i="1" s="1"/>
  <c r="L1638" i="1"/>
  <c r="K1638" i="1"/>
  <c r="Y1638" i="1" s="1"/>
  <c r="L1639" i="1"/>
  <c r="K1639" i="1"/>
  <c r="Y1639" i="1" s="1"/>
  <c r="L1640" i="1"/>
  <c r="K1640" i="1"/>
  <c r="Y1640" i="1" s="1"/>
  <c r="L1641" i="1"/>
  <c r="K1641" i="1"/>
  <c r="Y1641" i="1" s="1"/>
  <c r="L1642" i="1"/>
  <c r="K1642" i="1"/>
  <c r="Y1642" i="1" s="1"/>
  <c r="L1643" i="1"/>
  <c r="K1643" i="1"/>
  <c r="Y1643" i="1" s="1"/>
  <c r="L1644" i="1"/>
  <c r="K1644" i="1"/>
  <c r="Y1644" i="1" s="1"/>
  <c r="L1645" i="1"/>
  <c r="K1645" i="1"/>
  <c r="Y1645" i="1" s="1"/>
  <c r="L1646" i="1"/>
  <c r="K1646" i="1"/>
  <c r="Y1646" i="1" s="1"/>
  <c r="L1647" i="1"/>
  <c r="K1647" i="1"/>
  <c r="Y1647" i="1" s="1"/>
  <c r="L1648" i="1"/>
  <c r="K1648" i="1"/>
  <c r="Y1648" i="1" s="1"/>
  <c r="L1649" i="1"/>
  <c r="K1649" i="1"/>
  <c r="Y1649" i="1" s="1"/>
  <c r="L1650" i="1"/>
  <c r="K1650" i="1"/>
  <c r="Y1650" i="1" s="1"/>
  <c r="L1651" i="1"/>
  <c r="K1651" i="1"/>
  <c r="Y1651" i="1" s="1"/>
  <c r="L1652" i="1"/>
  <c r="K1652" i="1"/>
  <c r="Y1652" i="1" s="1"/>
  <c r="L1653" i="1"/>
  <c r="K1653" i="1"/>
  <c r="Y1653" i="1" s="1"/>
  <c r="L1654" i="1"/>
  <c r="K1654" i="1"/>
  <c r="Y1654" i="1" s="1"/>
  <c r="L1655" i="1"/>
  <c r="K1655" i="1"/>
  <c r="Y1655" i="1" s="1"/>
  <c r="L1656" i="1"/>
  <c r="K1656" i="1"/>
  <c r="Y1656" i="1" s="1"/>
  <c r="L1657" i="1"/>
  <c r="K1657" i="1"/>
  <c r="Y1657" i="1" s="1"/>
  <c r="L1658" i="1"/>
  <c r="K1658" i="1"/>
  <c r="Y1658" i="1" s="1"/>
  <c r="L1659" i="1"/>
  <c r="K1659" i="1"/>
  <c r="Y1659" i="1" s="1"/>
  <c r="L1660" i="1"/>
  <c r="K1660" i="1"/>
  <c r="Y1660" i="1" s="1"/>
  <c r="L1661" i="1"/>
  <c r="K1661" i="1"/>
  <c r="Y1661" i="1" s="1"/>
  <c r="L1662" i="1"/>
  <c r="K1662" i="1"/>
  <c r="Y1662" i="1" s="1"/>
  <c r="L1663" i="1"/>
  <c r="K1663" i="1"/>
  <c r="Y1663" i="1" s="1"/>
  <c r="L1664" i="1"/>
  <c r="K1664" i="1"/>
  <c r="Y1664" i="1" s="1"/>
  <c r="L1665" i="1"/>
  <c r="K1665" i="1"/>
  <c r="Y1665" i="1" s="1"/>
  <c r="L1666" i="1"/>
  <c r="K1666" i="1"/>
  <c r="Y1666" i="1" s="1"/>
  <c r="L1667" i="1"/>
  <c r="K1667" i="1"/>
  <c r="Y1667" i="1" s="1"/>
  <c r="L1668" i="1"/>
  <c r="K1668" i="1"/>
  <c r="Y1668" i="1" s="1"/>
  <c r="L1669" i="1"/>
  <c r="K1669" i="1"/>
  <c r="Y1669" i="1" s="1"/>
  <c r="L1670" i="1"/>
  <c r="K1670" i="1"/>
  <c r="Y1670" i="1" s="1"/>
  <c r="L1671" i="1"/>
  <c r="K1671" i="1"/>
  <c r="Y1671" i="1" s="1"/>
  <c r="L1672" i="1"/>
  <c r="K1672" i="1"/>
  <c r="Y1672" i="1" s="1"/>
  <c r="L1673" i="1"/>
  <c r="K1673" i="1"/>
  <c r="Y1673" i="1" s="1"/>
  <c r="L1674" i="1"/>
  <c r="K1674" i="1"/>
  <c r="Y1674" i="1" s="1"/>
  <c r="L1675" i="1"/>
  <c r="K1675" i="1"/>
  <c r="Y1675" i="1" s="1"/>
  <c r="L1676" i="1"/>
  <c r="K1676" i="1"/>
  <c r="Y1676" i="1" s="1"/>
  <c r="L1677" i="1"/>
  <c r="K1677" i="1"/>
  <c r="Y1677" i="1" s="1"/>
  <c r="L1678" i="1"/>
  <c r="K1678" i="1"/>
  <c r="Y1678" i="1" s="1"/>
  <c r="L1679" i="1"/>
  <c r="K1679" i="1"/>
  <c r="Y1679" i="1" s="1"/>
  <c r="L1680" i="1"/>
  <c r="K1680" i="1"/>
  <c r="Y1680" i="1" s="1"/>
  <c r="L1681" i="1"/>
  <c r="K1681" i="1"/>
  <c r="Y1681" i="1" s="1"/>
  <c r="L1682" i="1"/>
  <c r="K1682" i="1"/>
  <c r="Y1682" i="1" s="1"/>
  <c r="L1683" i="1"/>
  <c r="K1683" i="1"/>
  <c r="Y1683" i="1" s="1"/>
  <c r="L1684" i="1"/>
  <c r="K1684" i="1"/>
  <c r="Y1684" i="1" s="1"/>
  <c r="L1685" i="1"/>
  <c r="K1685" i="1"/>
  <c r="Y1685" i="1" s="1"/>
  <c r="L1686" i="1"/>
  <c r="K1686" i="1"/>
  <c r="Y1686" i="1" s="1"/>
  <c r="L1687" i="1"/>
  <c r="K1687" i="1"/>
  <c r="Y1687" i="1" s="1"/>
  <c r="L1688" i="1"/>
  <c r="K1688" i="1"/>
  <c r="Y1688" i="1" s="1"/>
  <c r="L1689" i="1"/>
  <c r="K1689" i="1"/>
  <c r="Y1689" i="1" s="1"/>
  <c r="L1690" i="1"/>
  <c r="K1690" i="1"/>
  <c r="Y1690" i="1" s="1"/>
  <c r="L1691" i="1"/>
  <c r="K1691" i="1"/>
  <c r="Y1691" i="1" s="1"/>
  <c r="L1692" i="1"/>
  <c r="K1692" i="1"/>
  <c r="Y1692" i="1" s="1"/>
  <c r="L1693" i="1"/>
  <c r="K1693" i="1"/>
  <c r="Y1693" i="1" s="1"/>
  <c r="L1694" i="1"/>
  <c r="K1694" i="1"/>
  <c r="Y1694" i="1" s="1"/>
  <c r="L1695" i="1"/>
  <c r="K1695" i="1"/>
  <c r="Y1695" i="1" s="1"/>
  <c r="L1696" i="1"/>
  <c r="K1696" i="1"/>
  <c r="Y1696" i="1" s="1"/>
  <c r="L1697" i="1"/>
  <c r="K1697" i="1"/>
  <c r="Y1697" i="1" s="1"/>
  <c r="L1698" i="1"/>
  <c r="K1698" i="1"/>
  <c r="Y1698" i="1" s="1"/>
  <c r="L1699" i="1"/>
  <c r="K1699" i="1"/>
  <c r="Y1699" i="1" s="1"/>
  <c r="L1700" i="1"/>
  <c r="K1700" i="1"/>
  <c r="Y1700" i="1" s="1"/>
  <c r="L1701" i="1"/>
  <c r="K1701" i="1"/>
  <c r="Y1701" i="1" s="1"/>
  <c r="L1702" i="1"/>
  <c r="K1702" i="1"/>
  <c r="Y1702" i="1" s="1"/>
  <c r="L1703" i="1"/>
  <c r="K1703" i="1"/>
  <c r="Y1703" i="1" s="1"/>
  <c r="L1704" i="1"/>
  <c r="K1704" i="1"/>
  <c r="Y1704" i="1" s="1"/>
  <c r="L1705" i="1"/>
  <c r="K1705" i="1"/>
  <c r="Y1705" i="1" s="1"/>
  <c r="L1706" i="1"/>
  <c r="K1706" i="1"/>
  <c r="Y1706" i="1" s="1"/>
  <c r="L1707" i="1"/>
  <c r="K1707" i="1"/>
  <c r="Y1707" i="1" s="1"/>
  <c r="L1708" i="1"/>
  <c r="K1708" i="1"/>
  <c r="Y1708" i="1" s="1"/>
  <c r="L1709" i="1"/>
  <c r="K1709" i="1"/>
  <c r="Y1709" i="1" s="1"/>
  <c r="L1710" i="1"/>
  <c r="K1710" i="1"/>
  <c r="Y1710" i="1" s="1"/>
  <c r="L1711" i="1"/>
  <c r="K1711" i="1"/>
  <c r="Y1711" i="1" s="1"/>
  <c r="L1712" i="1"/>
  <c r="K1712" i="1"/>
  <c r="Y1712" i="1" s="1"/>
  <c r="L1713" i="1"/>
  <c r="K1713" i="1"/>
  <c r="Y1713" i="1" s="1"/>
  <c r="L1714" i="1"/>
  <c r="K1714" i="1"/>
  <c r="Y1714" i="1" s="1"/>
  <c r="L1715" i="1"/>
  <c r="K1715" i="1"/>
  <c r="Y1715" i="1" s="1"/>
  <c r="L1716" i="1"/>
  <c r="K1716" i="1"/>
  <c r="Y1716" i="1" s="1"/>
  <c r="L1717" i="1"/>
  <c r="K1717" i="1"/>
  <c r="Y1717" i="1" s="1"/>
  <c r="L1718" i="1"/>
  <c r="K1718" i="1"/>
  <c r="Y1718" i="1" s="1"/>
  <c r="L1719" i="1"/>
  <c r="K1719" i="1"/>
  <c r="Y1719" i="1" s="1"/>
  <c r="L1720" i="1"/>
  <c r="K1720" i="1"/>
  <c r="Y1720" i="1" s="1"/>
  <c r="L1721" i="1"/>
  <c r="K1721" i="1"/>
  <c r="Y1721" i="1" s="1"/>
  <c r="L1722" i="1"/>
  <c r="K1722" i="1"/>
  <c r="Y1722" i="1" s="1"/>
  <c r="L1723" i="1"/>
  <c r="K1723" i="1"/>
  <c r="Y1723" i="1" s="1"/>
  <c r="L1724" i="1"/>
  <c r="K1724" i="1"/>
  <c r="Y1724" i="1" s="1"/>
  <c r="L1725" i="1"/>
  <c r="K1725" i="1"/>
  <c r="Y1725" i="1" s="1"/>
  <c r="L1726" i="1"/>
  <c r="K1726" i="1"/>
  <c r="Y1726" i="1" s="1"/>
  <c r="L1727" i="1"/>
  <c r="K1727" i="1"/>
  <c r="Y1727" i="1" s="1"/>
  <c r="L1728" i="1"/>
  <c r="K1728" i="1"/>
  <c r="Y1728" i="1" s="1"/>
  <c r="L1729" i="1"/>
  <c r="K1729" i="1"/>
  <c r="Y1729" i="1" s="1"/>
  <c r="L1730" i="1"/>
  <c r="K1730" i="1"/>
  <c r="Y1730" i="1" s="1"/>
  <c r="L1731" i="1"/>
  <c r="K1731" i="1"/>
  <c r="Y1731" i="1" s="1"/>
  <c r="L1732" i="1"/>
  <c r="K1732" i="1"/>
  <c r="Y1732" i="1" s="1"/>
  <c r="L1733" i="1"/>
  <c r="K1733" i="1"/>
  <c r="Y1733" i="1" s="1"/>
  <c r="L1734" i="1"/>
  <c r="K1734" i="1"/>
  <c r="Y1734" i="1" s="1"/>
  <c r="L1735" i="1"/>
  <c r="K1735" i="1"/>
  <c r="Y1735" i="1" s="1"/>
  <c r="L1736" i="1"/>
  <c r="K1736" i="1"/>
  <c r="Y1736" i="1" s="1"/>
  <c r="L1737" i="1"/>
  <c r="K1737" i="1"/>
  <c r="Y1737" i="1" s="1"/>
  <c r="L1738" i="1"/>
  <c r="K1738" i="1"/>
  <c r="Y1738" i="1" s="1"/>
  <c r="L1739" i="1"/>
  <c r="K1739" i="1"/>
  <c r="Y1739" i="1" s="1"/>
  <c r="L1740" i="1"/>
  <c r="K1740" i="1"/>
  <c r="Y1740" i="1" s="1"/>
  <c r="L1741" i="1"/>
  <c r="K1741" i="1"/>
  <c r="Y1741" i="1" s="1"/>
  <c r="L1742" i="1"/>
  <c r="K1742" i="1"/>
  <c r="Y1742" i="1" s="1"/>
  <c r="L1743" i="1"/>
  <c r="K1743" i="1"/>
  <c r="Y1743" i="1" s="1"/>
  <c r="L1744" i="1"/>
  <c r="K1744" i="1"/>
  <c r="Y1744" i="1" s="1"/>
  <c r="L1745" i="1"/>
  <c r="K1745" i="1"/>
  <c r="Y1745" i="1" s="1"/>
  <c r="L1746" i="1"/>
  <c r="K1746" i="1"/>
  <c r="Y1746" i="1" s="1"/>
  <c r="L1747" i="1"/>
  <c r="K1747" i="1"/>
  <c r="Y1747" i="1" s="1"/>
  <c r="L1748" i="1"/>
  <c r="K1748" i="1"/>
  <c r="Y1748" i="1" s="1"/>
  <c r="L1749" i="1"/>
  <c r="K1749" i="1"/>
  <c r="Y1749" i="1" s="1"/>
  <c r="L1750" i="1"/>
  <c r="K1750" i="1"/>
  <c r="Y1750" i="1" s="1"/>
  <c r="L1751" i="1"/>
  <c r="K1751" i="1"/>
  <c r="Y1751" i="1" s="1"/>
  <c r="L1752" i="1"/>
  <c r="K1752" i="1"/>
  <c r="Y1752" i="1" s="1"/>
  <c r="L1753" i="1"/>
  <c r="K1753" i="1"/>
  <c r="Y1753" i="1" s="1"/>
  <c r="L1754" i="1"/>
  <c r="K1754" i="1"/>
  <c r="Y1754" i="1" s="1"/>
  <c r="L1755" i="1"/>
  <c r="K1755" i="1"/>
  <c r="Y1755" i="1" s="1"/>
  <c r="L1756" i="1"/>
  <c r="K1756" i="1"/>
  <c r="Y1756" i="1" s="1"/>
  <c r="L1757" i="1"/>
  <c r="K1757" i="1"/>
  <c r="Y1757" i="1" s="1"/>
  <c r="L1758" i="1"/>
  <c r="K1758" i="1"/>
  <c r="Y1758" i="1" s="1"/>
  <c r="L1759" i="1"/>
  <c r="K1759" i="1"/>
  <c r="Y1759" i="1" s="1"/>
  <c r="L1760" i="1"/>
  <c r="K1760" i="1"/>
  <c r="Y1760" i="1" s="1"/>
  <c r="L1761" i="1"/>
  <c r="K1761" i="1"/>
  <c r="Y1761" i="1" s="1"/>
  <c r="L1762" i="1"/>
  <c r="K1762" i="1"/>
  <c r="Y1762" i="1" s="1"/>
  <c r="L1763" i="1"/>
  <c r="K1763" i="1"/>
  <c r="Y1763" i="1" s="1"/>
  <c r="L1764" i="1"/>
  <c r="K1764" i="1"/>
  <c r="Y1764" i="1" s="1"/>
  <c r="L1765" i="1"/>
  <c r="K1765" i="1"/>
  <c r="Y1765" i="1" s="1"/>
  <c r="L1766" i="1"/>
  <c r="K1766" i="1"/>
  <c r="Y1766" i="1" s="1"/>
  <c r="L1767" i="1"/>
  <c r="K1767" i="1"/>
  <c r="Y1767" i="1" s="1"/>
  <c r="L1768" i="1"/>
  <c r="K1768" i="1"/>
  <c r="Y1768" i="1" s="1"/>
  <c r="L1769" i="1"/>
  <c r="K1769" i="1"/>
  <c r="Y1769" i="1" s="1"/>
  <c r="L1770" i="1"/>
  <c r="K1770" i="1"/>
  <c r="Y1770" i="1" s="1"/>
  <c r="L1771" i="1"/>
  <c r="K1771" i="1"/>
  <c r="Y1771" i="1" s="1"/>
  <c r="L1772" i="1"/>
  <c r="K1772" i="1"/>
  <c r="Y1772" i="1" s="1"/>
  <c r="L1773" i="1"/>
  <c r="K1773" i="1"/>
  <c r="Y1773" i="1" s="1"/>
  <c r="L1774" i="1"/>
  <c r="K1774" i="1"/>
  <c r="Y1774" i="1" s="1"/>
  <c r="L1775" i="1"/>
  <c r="K1775" i="1"/>
  <c r="Y1775" i="1" s="1"/>
  <c r="L1776" i="1"/>
  <c r="K1776" i="1"/>
  <c r="Y1776" i="1" s="1"/>
  <c r="L1777" i="1"/>
  <c r="K1777" i="1"/>
  <c r="Y1777" i="1" s="1"/>
  <c r="L1778" i="1"/>
  <c r="K1778" i="1"/>
  <c r="Y1778" i="1" s="1"/>
  <c r="L1779" i="1"/>
  <c r="K1779" i="1"/>
  <c r="Y1779" i="1" s="1"/>
  <c r="L1780" i="1"/>
  <c r="K1780" i="1"/>
  <c r="Y1780" i="1" s="1"/>
  <c r="L1781" i="1"/>
  <c r="K1781" i="1"/>
  <c r="Y1781" i="1" s="1"/>
  <c r="L1782" i="1"/>
  <c r="K1782" i="1"/>
  <c r="Y1782" i="1" s="1"/>
  <c r="L1783" i="1"/>
  <c r="K1783" i="1"/>
  <c r="Y1783" i="1" s="1"/>
  <c r="L1784" i="1"/>
  <c r="K1784" i="1"/>
  <c r="Y1784" i="1" s="1"/>
  <c r="L1785" i="1"/>
  <c r="K1785" i="1"/>
  <c r="Y1785" i="1" s="1"/>
  <c r="L1786" i="1"/>
  <c r="K1786" i="1"/>
  <c r="Y1786" i="1" s="1"/>
  <c r="L1787" i="1"/>
  <c r="K1787" i="1"/>
  <c r="Y1787" i="1" s="1"/>
  <c r="L1788" i="1"/>
  <c r="K1788" i="1"/>
  <c r="Y1788" i="1" s="1"/>
  <c r="L1789" i="1"/>
  <c r="K1789" i="1"/>
  <c r="Y1789" i="1" s="1"/>
  <c r="L1790" i="1"/>
  <c r="K1790" i="1"/>
  <c r="Y1790" i="1" s="1"/>
  <c r="L1791" i="1"/>
  <c r="K1791" i="1"/>
  <c r="Y1791" i="1" s="1"/>
  <c r="L1792" i="1"/>
  <c r="K1792" i="1"/>
  <c r="Y1792" i="1" s="1"/>
  <c r="L1793" i="1"/>
  <c r="K1793" i="1"/>
  <c r="Y1793" i="1" s="1"/>
  <c r="L1794" i="1"/>
  <c r="K1794" i="1"/>
  <c r="Y1794" i="1" s="1"/>
  <c r="L1795" i="1"/>
  <c r="K1795" i="1"/>
  <c r="Y1795" i="1" s="1"/>
  <c r="L1796" i="1"/>
  <c r="K1796" i="1"/>
  <c r="Y1796" i="1" s="1"/>
  <c r="L1797" i="1"/>
  <c r="K1797" i="1"/>
  <c r="Y1797" i="1" s="1"/>
  <c r="L1798" i="1"/>
  <c r="K1798" i="1"/>
  <c r="Y1798" i="1" s="1"/>
  <c r="L1799" i="1"/>
  <c r="K1799" i="1"/>
  <c r="Y1799" i="1" s="1"/>
  <c r="L1800" i="1"/>
  <c r="K1800" i="1"/>
  <c r="Y1800" i="1" s="1"/>
  <c r="L1801" i="1"/>
  <c r="K1801" i="1"/>
  <c r="Y1801" i="1" s="1"/>
  <c r="L1802" i="1"/>
  <c r="K1802" i="1"/>
  <c r="Y1802" i="1" s="1"/>
  <c r="L1803" i="1"/>
  <c r="K1803" i="1"/>
  <c r="Y1803" i="1" s="1"/>
  <c r="L1804" i="1"/>
  <c r="K1804" i="1"/>
  <c r="Y1804" i="1" s="1"/>
  <c r="L1805" i="1"/>
  <c r="K1805" i="1"/>
  <c r="Y1805" i="1" s="1"/>
  <c r="L1806" i="1"/>
  <c r="K1806" i="1"/>
  <c r="Y1806" i="1" s="1"/>
  <c r="L1807" i="1"/>
  <c r="K1807" i="1"/>
  <c r="Y1807" i="1" s="1"/>
  <c r="L1808" i="1"/>
  <c r="K1808" i="1"/>
  <c r="Y1808" i="1" s="1"/>
  <c r="L1809" i="1"/>
  <c r="K1809" i="1"/>
  <c r="Y1809" i="1" s="1"/>
  <c r="L1810" i="1"/>
  <c r="K1810" i="1"/>
  <c r="Y1810" i="1" s="1"/>
  <c r="L1811" i="1"/>
  <c r="K1811" i="1"/>
  <c r="Y1811" i="1" s="1"/>
  <c r="L1812" i="1"/>
  <c r="K1812" i="1"/>
  <c r="Y1812" i="1" s="1"/>
  <c r="L1813" i="1"/>
  <c r="K1813" i="1"/>
  <c r="Y1813" i="1" s="1"/>
  <c r="L1814" i="1"/>
  <c r="K1814" i="1"/>
  <c r="Y1814" i="1" s="1"/>
  <c r="L1815" i="1"/>
  <c r="K1815" i="1"/>
  <c r="Y1815" i="1" s="1"/>
  <c r="L1816" i="1"/>
  <c r="K1816" i="1"/>
  <c r="Y1816" i="1" s="1"/>
  <c r="L1817" i="1"/>
  <c r="K1817" i="1"/>
  <c r="Y1817" i="1" s="1"/>
  <c r="L1818" i="1"/>
  <c r="K1818" i="1"/>
  <c r="Y1818" i="1" s="1"/>
  <c r="L1819" i="1"/>
  <c r="K1819" i="1"/>
  <c r="Y1819" i="1" s="1"/>
  <c r="L1820" i="1"/>
  <c r="K1820" i="1"/>
  <c r="Y1820" i="1" s="1"/>
  <c r="L1821" i="1"/>
  <c r="K1821" i="1"/>
  <c r="Y1821" i="1" s="1"/>
  <c r="L1822" i="1"/>
  <c r="K1822" i="1"/>
  <c r="Y1822" i="1" s="1"/>
  <c r="L1823" i="1"/>
  <c r="K1823" i="1"/>
  <c r="Y1823" i="1" s="1"/>
  <c r="L1824" i="1"/>
  <c r="K1824" i="1"/>
  <c r="Y1824" i="1" s="1"/>
  <c r="L1825" i="1"/>
  <c r="K1825" i="1"/>
  <c r="Y1825" i="1" s="1"/>
  <c r="L1826" i="1"/>
  <c r="K1826" i="1"/>
  <c r="Y1826" i="1" s="1"/>
  <c r="L1827" i="1"/>
  <c r="K1827" i="1"/>
  <c r="Y1827" i="1" s="1"/>
  <c r="L1828" i="1"/>
  <c r="K1828" i="1"/>
  <c r="Y1828" i="1" s="1"/>
  <c r="L1829" i="1"/>
  <c r="K1829" i="1"/>
  <c r="Y1829" i="1" s="1"/>
  <c r="L1830" i="1"/>
  <c r="K1830" i="1"/>
  <c r="Y1830" i="1" s="1"/>
  <c r="L1831" i="1"/>
  <c r="K1831" i="1"/>
  <c r="Y1831" i="1" s="1"/>
  <c r="L1832" i="1"/>
  <c r="K1832" i="1"/>
  <c r="Y1832" i="1" s="1"/>
  <c r="L1833" i="1"/>
  <c r="K1833" i="1"/>
  <c r="Y1833" i="1" s="1"/>
  <c r="L1834" i="1"/>
  <c r="K1834" i="1"/>
  <c r="Y1834" i="1" s="1"/>
  <c r="L1835" i="1"/>
  <c r="K1835" i="1"/>
  <c r="Y1835" i="1" s="1"/>
  <c r="L1836" i="1"/>
  <c r="K1836" i="1"/>
  <c r="Y1836" i="1" s="1"/>
  <c r="L1837" i="1"/>
  <c r="K1837" i="1"/>
  <c r="Y1837" i="1" s="1"/>
  <c r="L1838" i="1"/>
  <c r="K1838" i="1"/>
  <c r="Y1838" i="1" s="1"/>
  <c r="L1839" i="1"/>
  <c r="K1839" i="1"/>
  <c r="Y1839" i="1" s="1"/>
  <c r="L1840" i="1"/>
  <c r="K1840" i="1"/>
  <c r="Y1840" i="1" s="1"/>
  <c r="L1841" i="1"/>
  <c r="K1841" i="1"/>
  <c r="Y1841" i="1" s="1"/>
  <c r="L1842" i="1"/>
  <c r="K1842" i="1"/>
  <c r="Y1842" i="1" s="1"/>
  <c r="L1843" i="1"/>
  <c r="K1843" i="1"/>
  <c r="Y1843" i="1" s="1"/>
  <c r="L1844" i="1"/>
  <c r="K1844" i="1"/>
  <c r="Y1844" i="1" s="1"/>
  <c r="L1845" i="1"/>
  <c r="K1845" i="1"/>
  <c r="Y1845" i="1" s="1"/>
  <c r="L1846" i="1"/>
  <c r="K1846" i="1"/>
  <c r="Y1846" i="1" s="1"/>
  <c r="L1847" i="1"/>
  <c r="K1847" i="1"/>
  <c r="Y1847" i="1" s="1"/>
  <c r="L1848" i="1"/>
  <c r="K1848" i="1"/>
  <c r="Y1848" i="1" s="1"/>
  <c r="L1849" i="1"/>
  <c r="K1849" i="1"/>
  <c r="Y1849" i="1" s="1"/>
  <c r="L1850" i="1"/>
  <c r="K1850" i="1"/>
  <c r="Y1850" i="1" s="1"/>
  <c r="L1851" i="1"/>
  <c r="K1851" i="1"/>
  <c r="Y1851" i="1" s="1"/>
  <c r="L1852" i="1"/>
  <c r="K1852" i="1"/>
  <c r="Y1852" i="1" s="1"/>
  <c r="L1853" i="1"/>
  <c r="K1853" i="1"/>
  <c r="Y1853" i="1" s="1"/>
  <c r="L1854" i="1"/>
  <c r="K1854" i="1"/>
  <c r="Y1854" i="1" s="1"/>
  <c r="L1855" i="1"/>
  <c r="K1855" i="1"/>
  <c r="Y1855" i="1" s="1"/>
  <c r="L1856" i="1"/>
  <c r="K1856" i="1"/>
  <c r="Y1856" i="1" s="1"/>
  <c r="L1857" i="1"/>
  <c r="K1857" i="1"/>
  <c r="Y1857" i="1" s="1"/>
  <c r="L1858" i="1"/>
  <c r="K1858" i="1"/>
  <c r="Y1858" i="1" s="1"/>
  <c r="L1859" i="1"/>
  <c r="K1859" i="1"/>
  <c r="Y1859" i="1" s="1"/>
  <c r="L1860" i="1"/>
  <c r="K1860" i="1"/>
  <c r="Y1860" i="1" s="1"/>
  <c r="L1861" i="1"/>
  <c r="K1861" i="1"/>
  <c r="Y1861" i="1" s="1"/>
  <c r="L1862" i="1"/>
  <c r="K1862" i="1"/>
  <c r="Y1862" i="1" s="1"/>
  <c r="L1863" i="1"/>
  <c r="K1863" i="1"/>
  <c r="Y1863" i="1" s="1"/>
  <c r="L1864" i="1"/>
  <c r="K1864" i="1"/>
  <c r="Y1864" i="1" s="1"/>
  <c r="L1865" i="1"/>
  <c r="K1865" i="1"/>
  <c r="Y1865" i="1" s="1"/>
  <c r="L1866" i="1"/>
  <c r="K1866" i="1"/>
  <c r="Y1866" i="1" s="1"/>
  <c r="L1867" i="1"/>
  <c r="K1867" i="1"/>
  <c r="Y1867" i="1" s="1"/>
  <c r="L1868" i="1"/>
  <c r="K1868" i="1"/>
  <c r="Y1868" i="1" s="1"/>
  <c r="L1869" i="1"/>
  <c r="K1869" i="1"/>
  <c r="Y1869" i="1" s="1"/>
  <c r="L1870" i="1"/>
  <c r="K1870" i="1"/>
  <c r="Y1870" i="1" s="1"/>
  <c r="L1871" i="1"/>
  <c r="K1871" i="1"/>
  <c r="Y1871" i="1" s="1"/>
  <c r="L1872" i="1"/>
  <c r="K1872" i="1"/>
  <c r="Y1872" i="1" s="1"/>
  <c r="L1873" i="1"/>
  <c r="K1873" i="1"/>
  <c r="Y1873" i="1" s="1"/>
  <c r="L1874" i="1"/>
  <c r="K1874" i="1"/>
  <c r="Y1874" i="1" s="1"/>
  <c r="L1875" i="1"/>
  <c r="K1875" i="1"/>
  <c r="Y1875" i="1" s="1"/>
  <c r="L1876" i="1"/>
  <c r="K1876" i="1"/>
  <c r="Y1876" i="1" s="1"/>
  <c r="L1877" i="1"/>
  <c r="K1877" i="1"/>
  <c r="Y1877" i="1" s="1"/>
  <c r="L1878" i="1"/>
  <c r="K1878" i="1"/>
  <c r="Y1878" i="1" s="1"/>
  <c r="L1879" i="1"/>
  <c r="K1879" i="1"/>
  <c r="Y1879" i="1" s="1"/>
  <c r="L1880" i="1"/>
  <c r="K1880" i="1"/>
  <c r="Y1880" i="1" s="1"/>
  <c r="L1881" i="1"/>
  <c r="K1881" i="1"/>
  <c r="Y1881" i="1" s="1"/>
  <c r="L1882" i="1"/>
  <c r="K1882" i="1"/>
  <c r="Y1882" i="1" s="1"/>
  <c r="L1883" i="1"/>
  <c r="K1883" i="1"/>
  <c r="Y1883" i="1" s="1"/>
  <c r="L1884" i="1"/>
  <c r="K1884" i="1"/>
  <c r="Y1884" i="1" s="1"/>
  <c r="L1885" i="1"/>
  <c r="K1885" i="1"/>
  <c r="Y1885" i="1" s="1"/>
  <c r="L1886" i="1"/>
  <c r="K1886" i="1"/>
  <c r="Y1886" i="1" s="1"/>
  <c r="L1887" i="1"/>
  <c r="K1887" i="1"/>
  <c r="Y1887" i="1" s="1"/>
  <c r="L1888" i="1"/>
  <c r="K1888" i="1"/>
  <c r="Y1888" i="1" s="1"/>
  <c r="L1889" i="1"/>
  <c r="K1889" i="1"/>
  <c r="Y1889" i="1" s="1"/>
  <c r="L1890" i="1"/>
  <c r="K1890" i="1"/>
  <c r="Y1890" i="1" s="1"/>
  <c r="L1891" i="1"/>
  <c r="K1891" i="1"/>
  <c r="Y1891" i="1" s="1"/>
  <c r="L1892" i="1"/>
  <c r="K1892" i="1"/>
  <c r="Y1892" i="1" s="1"/>
  <c r="L1893" i="1"/>
  <c r="K1893" i="1"/>
  <c r="Y1893" i="1" s="1"/>
  <c r="L1894" i="1"/>
  <c r="K1894" i="1"/>
  <c r="Y1894" i="1" s="1"/>
  <c r="L1895" i="1"/>
  <c r="K1895" i="1"/>
  <c r="Y1895" i="1" s="1"/>
  <c r="L1896" i="1"/>
  <c r="K1896" i="1"/>
  <c r="Y1896" i="1" s="1"/>
  <c r="L1897" i="1"/>
  <c r="K1897" i="1"/>
  <c r="Y1897" i="1" s="1"/>
  <c r="L1898" i="1"/>
  <c r="K1898" i="1"/>
  <c r="Y1898" i="1" s="1"/>
  <c r="L1899" i="1"/>
  <c r="K1899" i="1"/>
  <c r="Y1899" i="1" s="1"/>
  <c r="L1900" i="1"/>
  <c r="K1900" i="1"/>
  <c r="Y1900" i="1" s="1"/>
  <c r="L1901" i="1"/>
  <c r="K1901" i="1"/>
  <c r="Y1901" i="1" s="1"/>
  <c r="L1902" i="1"/>
  <c r="K1902" i="1"/>
  <c r="Y1902" i="1" s="1"/>
  <c r="L1903" i="1"/>
  <c r="K1903" i="1"/>
  <c r="Y1903" i="1" s="1"/>
  <c r="L1904" i="1"/>
  <c r="K1904" i="1"/>
  <c r="Y1904" i="1" s="1"/>
  <c r="L1905" i="1"/>
  <c r="K1905" i="1"/>
  <c r="Y1905" i="1" s="1"/>
  <c r="L1906" i="1"/>
  <c r="K1906" i="1"/>
  <c r="Y1906" i="1" s="1"/>
  <c r="L1907" i="1"/>
  <c r="K1907" i="1"/>
  <c r="Y1907" i="1" s="1"/>
  <c r="L1908" i="1"/>
  <c r="K1908" i="1"/>
  <c r="Y1908" i="1" s="1"/>
  <c r="L1909" i="1"/>
  <c r="K1909" i="1"/>
  <c r="Y1909" i="1" s="1"/>
  <c r="L1910" i="1"/>
  <c r="K1910" i="1"/>
  <c r="Y1910" i="1" s="1"/>
  <c r="L1911" i="1"/>
  <c r="K1911" i="1"/>
  <c r="Y1911" i="1" s="1"/>
  <c r="L1912" i="1"/>
  <c r="K1912" i="1"/>
  <c r="Y1912" i="1" s="1"/>
  <c r="L1913" i="1"/>
  <c r="K1913" i="1"/>
  <c r="Y1913" i="1" s="1"/>
  <c r="L1914" i="1"/>
  <c r="K1914" i="1"/>
  <c r="Y1914" i="1" s="1"/>
  <c r="L1915" i="1"/>
  <c r="K1915" i="1"/>
  <c r="Y1915" i="1" s="1"/>
  <c r="L1916" i="1"/>
  <c r="K1916" i="1"/>
  <c r="Y1916" i="1" s="1"/>
  <c r="L1917" i="1"/>
  <c r="K1917" i="1"/>
  <c r="Y1917" i="1" s="1"/>
  <c r="L1918" i="1"/>
  <c r="K1918" i="1"/>
  <c r="Y1918" i="1" s="1"/>
  <c r="L1919" i="1"/>
  <c r="K1919" i="1"/>
  <c r="Y1919" i="1" s="1"/>
  <c r="L1920" i="1"/>
  <c r="K1920" i="1"/>
  <c r="Y1920" i="1" s="1"/>
  <c r="L1921" i="1"/>
  <c r="K1921" i="1"/>
  <c r="Y1921" i="1" s="1"/>
  <c r="L1922" i="1"/>
  <c r="K1922" i="1"/>
  <c r="Y1922" i="1" s="1"/>
  <c r="L1923" i="1"/>
  <c r="K1923" i="1"/>
  <c r="Y1923" i="1" s="1"/>
  <c r="L1924" i="1"/>
  <c r="K1924" i="1"/>
  <c r="Y1924" i="1" s="1"/>
  <c r="L1925" i="1"/>
  <c r="K1925" i="1"/>
  <c r="Y1925" i="1" s="1"/>
  <c r="L1926" i="1"/>
  <c r="K1926" i="1"/>
  <c r="Y1926" i="1" s="1"/>
  <c r="L1927" i="1"/>
  <c r="K1927" i="1"/>
  <c r="Y1927" i="1" s="1"/>
  <c r="L1928" i="1"/>
  <c r="K1928" i="1"/>
  <c r="Y1928" i="1" s="1"/>
  <c r="L1929" i="1"/>
  <c r="K1929" i="1"/>
  <c r="Y1929" i="1" s="1"/>
  <c r="L1930" i="1"/>
  <c r="K1930" i="1"/>
  <c r="Y1930" i="1" s="1"/>
  <c r="L1931" i="1"/>
  <c r="K1931" i="1"/>
  <c r="Y1931" i="1" s="1"/>
  <c r="L1932" i="1"/>
  <c r="K1932" i="1"/>
  <c r="Y1932" i="1" s="1"/>
  <c r="L1933" i="1"/>
  <c r="K1933" i="1"/>
  <c r="Y1933" i="1" s="1"/>
  <c r="L1934" i="1"/>
  <c r="K1934" i="1"/>
  <c r="Y1934" i="1" s="1"/>
  <c r="L1935" i="1"/>
  <c r="K1935" i="1"/>
  <c r="Y1935" i="1" s="1"/>
  <c r="L1936" i="1"/>
  <c r="K1936" i="1"/>
  <c r="Y1936" i="1" s="1"/>
  <c r="L1937" i="1"/>
  <c r="K1937" i="1"/>
  <c r="Y1937" i="1" s="1"/>
  <c r="L1938" i="1"/>
  <c r="K1938" i="1"/>
  <c r="Y1938" i="1" s="1"/>
  <c r="L1939" i="1"/>
  <c r="K1939" i="1"/>
  <c r="Y1939" i="1" s="1"/>
  <c r="L1940" i="1"/>
  <c r="K1940" i="1"/>
  <c r="Y1940" i="1" s="1"/>
  <c r="L1941" i="1"/>
  <c r="K1941" i="1"/>
  <c r="Y1941" i="1" s="1"/>
  <c r="L1942" i="1"/>
  <c r="K1942" i="1"/>
  <c r="Y1942" i="1" s="1"/>
  <c r="L1943" i="1"/>
  <c r="K1943" i="1"/>
  <c r="Y1943" i="1" s="1"/>
  <c r="L1944" i="1"/>
  <c r="K1944" i="1"/>
  <c r="Y1944" i="1" s="1"/>
  <c r="L1945" i="1"/>
  <c r="K1945" i="1"/>
  <c r="Y1945" i="1" s="1"/>
  <c r="L1946" i="1"/>
  <c r="K1946" i="1"/>
  <c r="Y1946" i="1" s="1"/>
  <c r="L1947" i="1"/>
  <c r="K1947" i="1"/>
  <c r="Y1947" i="1" s="1"/>
  <c r="L1948" i="1"/>
  <c r="K1948" i="1"/>
  <c r="Y1948" i="1" s="1"/>
  <c r="L1949" i="1"/>
  <c r="K1949" i="1"/>
  <c r="Y1949" i="1" s="1"/>
  <c r="L1950" i="1"/>
  <c r="K1950" i="1"/>
  <c r="Y1950" i="1" s="1"/>
  <c r="L1951" i="1"/>
  <c r="K1951" i="1"/>
  <c r="Y1951" i="1" s="1"/>
  <c r="L1952" i="1"/>
  <c r="K1952" i="1"/>
  <c r="Y1952" i="1" s="1"/>
  <c r="L1953" i="1"/>
  <c r="K1953" i="1"/>
  <c r="Y1953" i="1" s="1"/>
  <c r="L1954" i="1"/>
  <c r="K1954" i="1"/>
  <c r="Y1954" i="1" s="1"/>
  <c r="L1955" i="1"/>
  <c r="K1955" i="1"/>
  <c r="Y1955" i="1" s="1"/>
  <c r="L1956" i="1"/>
  <c r="K1956" i="1"/>
  <c r="Y1956" i="1" s="1"/>
  <c r="L1957" i="1"/>
  <c r="K1957" i="1"/>
  <c r="Y1957" i="1" s="1"/>
  <c r="L1958" i="1"/>
  <c r="K1958" i="1"/>
  <c r="Y1958" i="1" s="1"/>
  <c r="L1959" i="1"/>
  <c r="K1959" i="1"/>
  <c r="Y1959" i="1" s="1"/>
  <c r="L1960" i="1"/>
  <c r="K1960" i="1"/>
  <c r="Y1960" i="1" s="1"/>
  <c r="L1961" i="1"/>
  <c r="K1961" i="1"/>
  <c r="Y1961" i="1" s="1"/>
  <c r="L1962" i="1"/>
  <c r="K1962" i="1"/>
  <c r="Y1962" i="1" s="1"/>
  <c r="L1963" i="1"/>
  <c r="K1963" i="1"/>
  <c r="Y1963" i="1" s="1"/>
  <c r="L1964" i="1"/>
  <c r="K1964" i="1"/>
  <c r="Y1964" i="1" s="1"/>
  <c r="L1965" i="1"/>
  <c r="K1965" i="1"/>
  <c r="Y1965" i="1" s="1"/>
  <c r="L1966" i="1"/>
  <c r="K1966" i="1"/>
  <c r="Y1966" i="1" s="1"/>
  <c r="L1967" i="1"/>
  <c r="K1967" i="1"/>
  <c r="Y1967" i="1" s="1"/>
  <c r="L1968" i="1"/>
  <c r="K1968" i="1"/>
  <c r="Y1968" i="1" s="1"/>
  <c r="L1969" i="1"/>
  <c r="K1969" i="1"/>
  <c r="Y1969" i="1" s="1"/>
  <c r="L1970" i="1"/>
  <c r="K1970" i="1"/>
  <c r="Y1970" i="1" s="1"/>
  <c r="L1971" i="1"/>
  <c r="K1971" i="1"/>
  <c r="Y1971" i="1" s="1"/>
  <c r="L1972" i="1"/>
  <c r="K1972" i="1"/>
  <c r="Y1972" i="1" s="1"/>
  <c r="L1973" i="1"/>
  <c r="K1973" i="1"/>
  <c r="Y1973" i="1" s="1"/>
  <c r="L1974" i="1"/>
  <c r="K1974" i="1"/>
  <c r="Y1974" i="1" s="1"/>
  <c r="L1975" i="1"/>
  <c r="K1975" i="1"/>
  <c r="Y1975" i="1" s="1"/>
  <c r="L1976" i="1"/>
  <c r="K1976" i="1"/>
  <c r="Y1976" i="1" s="1"/>
  <c r="L1977" i="1"/>
  <c r="K1977" i="1"/>
  <c r="Y1977" i="1" s="1"/>
  <c r="L1978" i="1"/>
  <c r="K1978" i="1"/>
  <c r="Y1978" i="1" s="1"/>
  <c r="L1979" i="1"/>
  <c r="K1979" i="1"/>
  <c r="Y1979" i="1" s="1"/>
  <c r="L1980" i="1"/>
  <c r="K1980" i="1"/>
  <c r="Y1980" i="1" s="1"/>
  <c r="L1981" i="1"/>
  <c r="K1981" i="1"/>
  <c r="Y1981" i="1" s="1"/>
  <c r="L1982" i="1"/>
  <c r="K1982" i="1"/>
  <c r="Y1982" i="1" s="1"/>
  <c r="L1983" i="1"/>
  <c r="K1983" i="1"/>
  <c r="Y1983" i="1" s="1"/>
  <c r="L1984" i="1"/>
  <c r="K1984" i="1"/>
  <c r="Y1984" i="1" s="1"/>
  <c r="L1985" i="1"/>
  <c r="K1985" i="1"/>
  <c r="Y1985" i="1" s="1"/>
  <c r="L1986" i="1"/>
  <c r="K1986" i="1"/>
  <c r="Y1986" i="1" s="1"/>
  <c r="L1987" i="1"/>
  <c r="K1987" i="1"/>
  <c r="Y1987" i="1" s="1"/>
  <c r="L1988" i="1"/>
  <c r="K1988" i="1"/>
  <c r="Y1988" i="1" s="1"/>
  <c r="L1989" i="1"/>
  <c r="K1989" i="1"/>
  <c r="Y1989" i="1" s="1"/>
  <c r="L1990" i="1"/>
  <c r="K1990" i="1"/>
  <c r="Y1990" i="1" s="1"/>
  <c r="L1991" i="1"/>
  <c r="K1991" i="1"/>
  <c r="Y1991" i="1" s="1"/>
  <c r="L1992" i="1"/>
  <c r="K1992" i="1"/>
  <c r="Y1992" i="1" s="1"/>
  <c r="L1993" i="1"/>
  <c r="K1993" i="1"/>
  <c r="Y1993" i="1" s="1"/>
  <c r="L1994" i="1"/>
  <c r="K1994" i="1"/>
  <c r="Y1994" i="1" s="1"/>
  <c r="L1995" i="1"/>
  <c r="K1995" i="1"/>
  <c r="Y1995" i="1" s="1"/>
  <c r="L1996" i="1"/>
  <c r="K1996" i="1"/>
  <c r="Y1996" i="1" s="1"/>
  <c r="L1997" i="1"/>
  <c r="K1997" i="1"/>
  <c r="Y1997" i="1" s="1"/>
  <c r="L1998" i="1"/>
  <c r="K1998" i="1"/>
  <c r="Y1998" i="1" s="1"/>
  <c r="L1999" i="1"/>
  <c r="K1999" i="1"/>
  <c r="Y1999" i="1" s="1"/>
  <c r="L2000" i="1"/>
  <c r="K2000" i="1"/>
  <c r="Y2000" i="1" s="1"/>
  <c r="L2001" i="1"/>
  <c r="K2001" i="1"/>
  <c r="Y2001" i="1" s="1"/>
  <c r="L2002" i="1"/>
  <c r="K2002" i="1"/>
  <c r="Y2002" i="1" s="1"/>
  <c r="L2003" i="1"/>
  <c r="K2003" i="1"/>
  <c r="Y2003" i="1" s="1"/>
  <c r="L2004" i="1"/>
  <c r="K2004" i="1"/>
  <c r="Y2004" i="1" s="1"/>
  <c r="L2005" i="1"/>
  <c r="K2005" i="1"/>
  <c r="Y2005" i="1" s="1"/>
  <c r="L2006" i="1"/>
  <c r="K2006" i="1"/>
  <c r="Y2006" i="1" s="1"/>
  <c r="L2007" i="1"/>
  <c r="K2007" i="1"/>
  <c r="Y2007" i="1" s="1"/>
  <c r="L2008" i="1"/>
  <c r="K2008" i="1"/>
  <c r="Y2008" i="1" s="1"/>
  <c r="L2009" i="1"/>
  <c r="K2009" i="1"/>
  <c r="Y2009" i="1" s="1"/>
  <c r="L2010" i="1"/>
  <c r="K2010" i="1"/>
  <c r="Y2010" i="1" s="1"/>
  <c r="L2011" i="1"/>
  <c r="K2011" i="1"/>
  <c r="Y2011" i="1" s="1"/>
  <c r="L2012" i="1"/>
  <c r="K2012" i="1"/>
  <c r="Y2012" i="1" s="1"/>
  <c r="L2013" i="1"/>
  <c r="K2013" i="1"/>
  <c r="Y2013" i="1" s="1"/>
  <c r="L2014" i="1"/>
  <c r="K2014" i="1"/>
  <c r="Y2014" i="1" s="1"/>
  <c r="L2015" i="1"/>
  <c r="K2015" i="1"/>
  <c r="Y2015" i="1" s="1"/>
  <c r="L2016" i="1"/>
  <c r="K2016" i="1"/>
  <c r="Y2016" i="1" s="1"/>
  <c r="L2017" i="1"/>
  <c r="K2017" i="1"/>
  <c r="Y2017" i="1" s="1"/>
  <c r="L2018" i="1"/>
  <c r="K2018" i="1"/>
  <c r="Y2018" i="1" s="1"/>
  <c r="L2019" i="1"/>
  <c r="K2019" i="1"/>
  <c r="Y2019" i="1" s="1"/>
  <c r="L2020" i="1"/>
  <c r="K2020" i="1"/>
  <c r="Y2020" i="1" s="1"/>
  <c r="L2021" i="1"/>
  <c r="K2021" i="1"/>
  <c r="Y2021" i="1" s="1"/>
  <c r="L2022" i="1"/>
  <c r="K2022" i="1"/>
  <c r="Y2022" i="1" s="1"/>
  <c r="L2023" i="1"/>
  <c r="K2023" i="1"/>
  <c r="Y2023" i="1" s="1"/>
  <c r="L2024" i="1"/>
  <c r="K2024" i="1"/>
  <c r="Y2024" i="1" s="1"/>
  <c r="L2025" i="1"/>
  <c r="K2025" i="1"/>
  <c r="Y2025" i="1" s="1"/>
  <c r="L2026" i="1"/>
  <c r="K2026" i="1"/>
  <c r="Y2026" i="1" s="1"/>
  <c r="L2027" i="1"/>
  <c r="K2027" i="1"/>
  <c r="Y2027" i="1" s="1"/>
  <c r="L2028" i="1"/>
  <c r="K2028" i="1"/>
  <c r="Y2028" i="1" s="1"/>
  <c r="L2029" i="1"/>
  <c r="K2029" i="1"/>
  <c r="Y2029" i="1" s="1"/>
  <c r="L2030" i="1"/>
  <c r="K2030" i="1"/>
  <c r="Y2030" i="1" s="1"/>
  <c r="L2031" i="1"/>
  <c r="K2031" i="1"/>
  <c r="Y2031" i="1" s="1"/>
  <c r="L2032" i="1"/>
  <c r="K2032" i="1"/>
  <c r="Y2032" i="1" s="1"/>
  <c r="L2033" i="1"/>
  <c r="K2033" i="1"/>
  <c r="Y2033" i="1" s="1"/>
  <c r="L2034" i="1"/>
  <c r="K2034" i="1"/>
  <c r="Y2034" i="1" s="1"/>
  <c r="L2035" i="1"/>
  <c r="K2035" i="1"/>
  <c r="Y2035" i="1" s="1"/>
  <c r="L2036" i="1"/>
  <c r="K2036" i="1"/>
  <c r="Y2036" i="1" s="1"/>
  <c r="L2037" i="1"/>
  <c r="K2037" i="1"/>
  <c r="Y2037" i="1" s="1"/>
  <c r="L2038" i="1"/>
  <c r="K2038" i="1"/>
  <c r="Y2038" i="1" s="1"/>
  <c r="L2039" i="1"/>
  <c r="K2039" i="1"/>
  <c r="Y2039" i="1" s="1"/>
  <c r="L2040" i="1"/>
  <c r="K2040" i="1"/>
  <c r="Y2040" i="1" s="1"/>
  <c r="L2041" i="1"/>
  <c r="K2041" i="1"/>
  <c r="Y2041" i="1" s="1"/>
  <c r="L2042" i="1"/>
  <c r="K2042" i="1"/>
  <c r="Y2042" i="1" s="1"/>
  <c r="L2043" i="1"/>
  <c r="K2043" i="1"/>
  <c r="Y2043" i="1" s="1"/>
  <c r="L2044" i="1"/>
  <c r="K2044" i="1"/>
  <c r="Y2044" i="1" s="1"/>
  <c r="L2045" i="1"/>
  <c r="K2045" i="1"/>
  <c r="Y2045" i="1" s="1"/>
  <c r="L2046" i="1"/>
  <c r="K2046" i="1"/>
  <c r="Y2046" i="1" s="1"/>
  <c r="L2047" i="1"/>
  <c r="K2047" i="1"/>
  <c r="Y2047" i="1" s="1"/>
  <c r="L2048" i="1"/>
  <c r="K2048" i="1"/>
  <c r="Y2048" i="1" s="1"/>
  <c r="L2049" i="1"/>
  <c r="K2049" i="1"/>
  <c r="Y2049" i="1" s="1"/>
  <c r="L2050" i="1"/>
  <c r="K2050" i="1"/>
  <c r="Y2050" i="1" s="1"/>
  <c r="L2051" i="1"/>
  <c r="K2051" i="1"/>
  <c r="Y2051" i="1" s="1"/>
  <c r="L2052" i="1"/>
  <c r="K2052" i="1"/>
  <c r="Y2052" i="1" s="1"/>
  <c r="L2053" i="1"/>
  <c r="K2053" i="1"/>
  <c r="Y2053" i="1" s="1"/>
  <c r="L2054" i="1"/>
  <c r="K2054" i="1"/>
  <c r="Y2054" i="1" s="1"/>
  <c r="L2055" i="1"/>
  <c r="K2055" i="1"/>
  <c r="Y2055" i="1" s="1"/>
  <c r="L2056" i="1"/>
  <c r="K2056" i="1"/>
  <c r="Y2056" i="1" s="1"/>
  <c r="L2057" i="1"/>
  <c r="K2057" i="1"/>
  <c r="Y2057" i="1" s="1"/>
  <c r="L2058" i="1"/>
  <c r="K2058" i="1"/>
  <c r="Y2058" i="1" s="1"/>
  <c r="L2059" i="1"/>
  <c r="K2059" i="1"/>
  <c r="Y2059" i="1" s="1"/>
  <c r="L2060" i="1"/>
  <c r="K2060" i="1"/>
  <c r="Y2060" i="1" s="1"/>
  <c r="L2061" i="1"/>
  <c r="K2061" i="1"/>
  <c r="Y2061" i="1" s="1"/>
  <c r="L2062" i="1"/>
  <c r="K2062" i="1"/>
  <c r="Y2062" i="1" s="1"/>
  <c r="L2063" i="1"/>
  <c r="K2063" i="1"/>
  <c r="Y2063" i="1" s="1"/>
  <c r="L2064" i="1"/>
  <c r="K2064" i="1"/>
  <c r="Y2064" i="1" s="1"/>
  <c r="L2065" i="1"/>
  <c r="K2065" i="1"/>
  <c r="Y2065" i="1" s="1"/>
  <c r="L2066" i="1"/>
  <c r="K2066" i="1"/>
  <c r="Y2066" i="1" s="1"/>
  <c r="L2067" i="1"/>
  <c r="K2067" i="1"/>
  <c r="Y2067" i="1" s="1"/>
  <c r="L2068" i="1"/>
  <c r="K2068" i="1"/>
  <c r="Y2068" i="1" s="1"/>
  <c r="L2069" i="1"/>
  <c r="K2069" i="1"/>
  <c r="Y2069" i="1" s="1"/>
  <c r="L2070" i="1"/>
  <c r="K2070" i="1"/>
  <c r="Y2070" i="1" s="1"/>
  <c r="L2071" i="1"/>
  <c r="K2071" i="1"/>
  <c r="Y2071" i="1" s="1"/>
  <c r="L2072" i="1"/>
  <c r="K2072" i="1"/>
  <c r="Y2072" i="1" s="1"/>
  <c r="L2073" i="1"/>
  <c r="K2073" i="1"/>
  <c r="Y2073" i="1" s="1"/>
  <c r="L2074" i="1"/>
  <c r="K2074" i="1"/>
  <c r="Y2074" i="1" s="1"/>
  <c r="L2075" i="1"/>
  <c r="K2075" i="1"/>
  <c r="Y2075" i="1" s="1"/>
  <c r="L2076" i="1"/>
  <c r="K2076" i="1"/>
  <c r="Y2076" i="1" s="1"/>
  <c r="L2077" i="1"/>
  <c r="K2077" i="1"/>
  <c r="Y2077" i="1" s="1"/>
  <c r="L2078" i="1"/>
  <c r="K2078" i="1"/>
  <c r="Y2078" i="1" s="1"/>
  <c r="L2079" i="1"/>
  <c r="K2079" i="1"/>
  <c r="Y2079" i="1" s="1"/>
  <c r="L2080" i="1"/>
  <c r="K2080" i="1"/>
  <c r="Y2080" i="1" s="1"/>
  <c r="L2081" i="1"/>
  <c r="K2081" i="1"/>
  <c r="Y2081" i="1" s="1"/>
  <c r="L2082" i="1"/>
  <c r="K2082" i="1"/>
  <c r="Y2082" i="1" s="1"/>
  <c r="L2083" i="1"/>
  <c r="K2083" i="1"/>
  <c r="Y2083" i="1" s="1"/>
  <c r="L2084" i="1"/>
  <c r="K2084" i="1"/>
  <c r="Y2084" i="1" s="1"/>
  <c r="L2085" i="1"/>
  <c r="K2085" i="1"/>
  <c r="Y2085" i="1" s="1"/>
  <c r="L2086" i="1"/>
  <c r="K2086" i="1"/>
  <c r="Y2086" i="1" s="1"/>
  <c r="L2087" i="1"/>
  <c r="K2087" i="1"/>
  <c r="Y2087" i="1" s="1"/>
  <c r="L2088" i="1"/>
  <c r="K2088" i="1"/>
  <c r="Y2088" i="1" s="1"/>
  <c r="L2089" i="1"/>
  <c r="K2089" i="1"/>
  <c r="Y2089" i="1" s="1"/>
  <c r="L2090" i="1"/>
  <c r="K2090" i="1"/>
  <c r="Y2090" i="1" s="1"/>
  <c r="L2091" i="1"/>
  <c r="K2091" i="1"/>
  <c r="Y2091" i="1" s="1"/>
  <c r="L2092" i="1"/>
  <c r="K2092" i="1"/>
  <c r="Y2092" i="1" s="1"/>
  <c r="L2093" i="1"/>
  <c r="K2093" i="1"/>
  <c r="Y2093" i="1" s="1"/>
  <c r="L2094" i="1"/>
  <c r="K2094" i="1"/>
  <c r="Y2094" i="1" s="1"/>
  <c r="L2095" i="1"/>
  <c r="K2095" i="1"/>
  <c r="Y2095" i="1" s="1"/>
  <c r="L2096" i="1"/>
  <c r="K2096" i="1"/>
  <c r="Y2096" i="1" s="1"/>
  <c r="L2097" i="1"/>
  <c r="K2097" i="1"/>
  <c r="Y2097" i="1" s="1"/>
  <c r="L2098" i="1"/>
  <c r="K2098" i="1"/>
  <c r="Y2098" i="1" s="1"/>
  <c r="L2099" i="1"/>
  <c r="K2099" i="1"/>
  <c r="Y2099" i="1" s="1"/>
  <c r="L2100" i="1"/>
  <c r="K2100" i="1"/>
  <c r="Y2100" i="1" s="1"/>
  <c r="L2101" i="1"/>
  <c r="K2101" i="1"/>
  <c r="Y2101" i="1" s="1"/>
  <c r="L2102" i="1"/>
  <c r="K2102" i="1"/>
  <c r="Y2102" i="1" s="1"/>
  <c r="L2103" i="1"/>
  <c r="K2103" i="1"/>
  <c r="Y2103" i="1" s="1"/>
  <c r="L2104" i="1"/>
  <c r="K2104" i="1"/>
  <c r="Y2104" i="1" s="1"/>
  <c r="L2105" i="1"/>
  <c r="K2105" i="1"/>
  <c r="Y2105" i="1" s="1"/>
  <c r="L2106" i="1"/>
  <c r="K2106" i="1"/>
  <c r="Y2106" i="1" s="1"/>
  <c r="L2107" i="1"/>
  <c r="K2107" i="1"/>
  <c r="Y2107" i="1" s="1"/>
  <c r="L2108" i="1"/>
  <c r="K2108" i="1"/>
  <c r="Y2108" i="1" s="1"/>
  <c r="L2109" i="1"/>
  <c r="K2109" i="1"/>
  <c r="Y2109" i="1" s="1"/>
  <c r="L2110" i="1"/>
  <c r="K2110" i="1"/>
  <c r="Y2110" i="1" s="1"/>
  <c r="L2111" i="1"/>
  <c r="K2111" i="1"/>
  <c r="Y2111" i="1" s="1"/>
  <c r="L2112" i="1"/>
  <c r="K2112" i="1"/>
  <c r="Y2112" i="1" s="1"/>
  <c r="L2113" i="1"/>
  <c r="K2113" i="1"/>
  <c r="Y2113" i="1" s="1"/>
  <c r="L2114" i="1"/>
  <c r="K2114" i="1"/>
  <c r="Y2114" i="1" s="1"/>
  <c r="L2115" i="1"/>
  <c r="K2115" i="1"/>
  <c r="Y2115" i="1" s="1"/>
  <c r="L2116" i="1"/>
  <c r="K2116" i="1"/>
  <c r="Y2116" i="1" s="1"/>
  <c r="L2117" i="1"/>
  <c r="K2117" i="1"/>
  <c r="Y2117" i="1" s="1"/>
  <c r="L2118" i="1"/>
  <c r="K2118" i="1"/>
  <c r="Y2118" i="1" s="1"/>
  <c r="L2119" i="1"/>
  <c r="K2119" i="1"/>
  <c r="Y2119" i="1" s="1"/>
  <c r="L2120" i="1"/>
  <c r="K2120" i="1"/>
  <c r="Y2120" i="1" s="1"/>
  <c r="L2121" i="1"/>
  <c r="K2121" i="1"/>
  <c r="Y2121" i="1" s="1"/>
  <c r="L2122" i="1"/>
  <c r="K2122" i="1"/>
  <c r="Y2122" i="1" s="1"/>
  <c r="L2123" i="1"/>
  <c r="K2123" i="1"/>
  <c r="Y2123" i="1" s="1"/>
  <c r="L2124" i="1"/>
  <c r="K2124" i="1"/>
  <c r="Y2124" i="1" s="1"/>
  <c r="L2125" i="1"/>
  <c r="K2125" i="1"/>
  <c r="Y2125" i="1" s="1"/>
  <c r="L2126" i="1"/>
  <c r="K2126" i="1"/>
  <c r="Y2126" i="1" s="1"/>
  <c r="L2127" i="1"/>
  <c r="K2127" i="1"/>
  <c r="Y2127" i="1" s="1"/>
  <c r="L2128" i="1"/>
  <c r="K2128" i="1"/>
  <c r="Y2128" i="1" s="1"/>
  <c r="L2129" i="1"/>
  <c r="K2129" i="1"/>
  <c r="Y2129" i="1" s="1"/>
  <c r="L2130" i="1"/>
  <c r="K2130" i="1"/>
  <c r="Y2130" i="1" s="1"/>
  <c r="L2131" i="1"/>
  <c r="K2131" i="1"/>
  <c r="Y2131" i="1" s="1"/>
  <c r="L2132" i="1"/>
  <c r="K2132" i="1"/>
  <c r="Y2132" i="1" s="1"/>
  <c r="L2133" i="1"/>
  <c r="K2133" i="1"/>
  <c r="Y2133" i="1" s="1"/>
  <c r="L2134" i="1"/>
  <c r="K2134" i="1"/>
  <c r="Y2134" i="1" s="1"/>
  <c r="L2135" i="1"/>
  <c r="K2135" i="1"/>
  <c r="Y2135" i="1" s="1"/>
  <c r="L2136" i="1"/>
  <c r="K2136" i="1"/>
  <c r="Y2136" i="1" s="1"/>
  <c r="L2137" i="1"/>
  <c r="K2137" i="1"/>
  <c r="Y2137" i="1" s="1"/>
  <c r="L2138" i="1"/>
  <c r="K2138" i="1"/>
  <c r="Y2138" i="1" s="1"/>
  <c r="L2139" i="1"/>
  <c r="K2139" i="1"/>
  <c r="Y2139" i="1" s="1"/>
  <c r="L2140" i="1"/>
  <c r="K2140" i="1"/>
  <c r="Y2140" i="1" s="1"/>
  <c r="L2141" i="1"/>
  <c r="K2141" i="1"/>
  <c r="Y2141" i="1" s="1"/>
  <c r="L2142" i="1"/>
  <c r="K2142" i="1"/>
  <c r="Y2142" i="1" s="1"/>
  <c r="L2143" i="1"/>
  <c r="K2143" i="1"/>
  <c r="Y2143" i="1" s="1"/>
  <c r="L2144" i="1"/>
  <c r="K2144" i="1"/>
  <c r="Y2144" i="1" s="1"/>
  <c r="L2145" i="1"/>
  <c r="K2145" i="1"/>
  <c r="Y2145" i="1" s="1"/>
  <c r="L2146" i="1"/>
  <c r="K2146" i="1"/>
  <c r="Y2146" i="1" s="1"/>
  <c r="L2147" i="1"/>
  <c r="K2147" i="1"/>
  <c r="Y2147" i="1" s="1"/>
  <c r="L2148" i="1"/>
  <c r="K2148" i="1"/>
  <c r="Y2148" i="1" s="1"/>
  <c r="L2149" i="1"/>
  <c r="K2149" i="1"/>
  <c r="Y2149" i="1" s="1"/>
  <c r="L2150" i="1"/>
  <c r="K2150" i="1"/>
  <c r="Y2150" i="1" s="1"/>
  <c r="L2151" i="1"/>
  <c r="K2151" i="1"/>
  <c r="Y2151" i="1" s="1"/>
  <c r="L2152" i="1"/>
  <c r="K2152" i="1"/>
  <c r="Y2152" i="1" s="1"/>
  <c r="L2153" i="1"/>
  <c r="K2153" i="1"/>
  <c r="Y2153" i="1" s="1"/>
  <c r="L2154" i="1"/>
  <c r="K2154" i="1"/>
  <c r="Y2154" i="1" s="1"/>
  <c r="L2155" i="1"/>
  <c r="K2155" i="1"/>
  <c r="Y2155" i="1" s="1"/>
  <c r="L2156" i="1"/>
  <c r="K2156" i="1"/>
  <c r="Y2156" i="1" s="1"/>
  <c r="L2157" i="1"/>
  <c r="K2157" i="1"/>
  <c r="Y2157" i="1" s="1"/>
  <c r="L2158" i="1"/>
  <c r="K2158" i="1"/>
  <c r="Y2158" i="1" s="1"/>
  <c r="L2159" i="1"/>
  <c r="K2159" i="1"/>
  <c r="Y2159" i="1" s="1"/>
  <c r="L2160" i="1"/>
  <c r="K2160" i="1"/>
  <c r="Y2160" i="1" s="1"/>
  <c r="L2161" i="1"/>
  <c r="K2161" i="1"/>
  <c r="Y2161" i="1" s="1"/>
  <c r="L2162" i="1"/>
  <c r="K2162" i="1"/>
  <c r="Y2162" i="1" s="1"/>
  <c r="L2163" i="1"/>
  <c r="K2163" i="1"/>
  <c r="Y2163" i="1" s="1"/>
  <c r="L2164" i="1"/>
  <c r="K2164" i="1"/>
  <c r="Y2164" i="1" s="1"/>
  <c r="L2165" i="1"/>
  <c r="K2165" i="1"/>
  <c r="Y2165" i="1" s="1"/>
  <c r="L2166" i="1"/>
  <c r="K2166" i="1"/>
  <c r="Y2166" i="1" s="1"/>
  <c r="L2167" i="1"/>
  <c r="K2167" i="1"/>
  <c r="Y2167" i="1" s="1"/>
  <c r="L2168" i="1"/>
  <c r="K2168" i="1"/>
  <c r="Y2168" i="1" s="1"/>
  <c r="L2169" i="1"/>
  <c r="K2169" i="1"/>
  <c r="Y2169" i="1" s="1"/>
  <c r="L2170" i="1"/>
  <c r="K2170" i="1"/>
  <c r="Y2170" i="1" s="1"/>
  <c r="L2171" i="1"/>
  <c r="K2171" i="1"/>
  <c r="Y2171" i="1" s="1"/>
  <c r="L2172" i="1"/>
  <c r="K2172" i="1"/>
  <c r="Y2172" i="1" s="1"/>
  <c r="L2173" i="1"/>
  <c r="K2173" i="1"/>
  <c r="Y2173" i="1" s="1"/>
  <c r="L2174" i="1"/>
  <c r="K2174" i="1"/>
  <c r="Y2174" i="1" s="1"/>
  <c r="L2175" i="1"/>
  <c r="K2175" i="1"/>
  <c r="Y2175" i="1" s="1"/>
  <c r="L2176" i="1"/>
  <c r="K2176" i="1"/>
  <c r="Y2176" i="1" s="1"/>
  <c r="L2177" i="1"/>
  <c r="K2177" i="1"/>
  <c r="Y2177" i="1" s="1"/>
  <c r="L2178" i="1"/>
  <c r="K2178" i="1"/>
  <c r="Y2178" i="1" s="1"/>
  <c r="L2179" i="1"/>
  <c r="K2179" i="1"/>
  <c r="Y2179" i="1" s="1"/>
  <c r="L2180" i="1"/>
  <c r="K2180" i="1"/>
  <c r="Y2180" i="1" s="1"/>
  <c r="L2181" i="1"/>
  <c r="K2181" i="1"/>
  <c r="Y2181" i="1" s="1"/>
  <c r="L2182" i="1"/>
  <c r="K2182" i="1"/>
  <c r="Y2182" i="1" s="1"/>
  <c r="L2183" i="1"/>
  <c r="K2183" i="1"/>
  <c r="Y2183" i="1" s="1"/>
  <c r="L2184" i="1"/>
  <c r="K2184" i="1"/>
  <c r="Y2184" i="1" s="1"/>
  <c r="L2185" i="1"/>
  <c r="K2185" i="1"/>
  <c r="Y2185" i="1" s="1"/>
  <c r="L2186" i="1"/>
  <c r="K2186" i="1"/>
  <c r="Y2186" i="1" s="1"/>
  <c r="L2187" i="1"/>
  <c r="K2187" i="1"/>
  <c r="Y2187" i="1" s="1"/>
  <c r="L2188" i="1"/>
  <c r="K2188" i="1"/>
  <c r="Y2188" i="1" s="1"/>
  <c r="L2189" i="1"/>
  <c r="K2189" i="1"/>
  <c r="Y2189" i="1" s="1"/>
  <c r="L2190" i="1"/>
  <c r="K2190" i="1"/>
  <c r="Y2190" i="1" s="1"/>
  <c r="L2191" i="1"/>
  <c r="K2191" i="1"/>
  <c r="Y2191" i="1" s="1"/>
  <c r="L2192" i="1"/>
  <c r="K2192" i="1"/>
  <c r="Y2192" i="1" s="1"/>
  <c r="L2193" i="1"/>
  <c r="K2193" i="1"/>
  <c r="Y2193" i="1" s="1"/>
  <c r="L2194" i="1"/>
  <c r="K2194" i="1"/>
  <c r="Y2194" i="1" s="1"/>
  <c r="L2195" i="1"/>
  <c r="K2195" i="1"/>
  <c r="Y2195" i="1" s="1"/>
  <c r="L2196" i="1"/>
  <c r="K2196" i="1"/>
  <c r="Y2196" i="1" s="1"/>
  <c r="L2197" i="1"/>
  <c r="K2197" i="1"/>
  <c r="Y2197" i="1" s="1"/>
  <c r="L2198" i="1"/>
  <c r="K2198" i="1"/>
  <c r="Y2198" i="1" s="1"/>
  <c r="L2199" i="1"/>
  <c r="K2199" i="1"/>
  <c r="Y2199" i="1" s="1"/>
  <c r="L2200" i="1"/>
  <c r="K2200" i="1"/>
  <c r="Y2200" i="1" s="1"/>
  <c r="L2201" i="1"/>
  <c r="K2201" i="1"/>
  <c r="Y2201" i="1" s="1"/>
  <c r="L2202" i="1"/>
  <c r="K2202" i="1"/>
  <c r="Y2202" i="1" s="1"/>
  <c r="L2203" i="1"/>
  <c r="K2203" i="1"/>
  <c r="Y2203" i="1" s="1"/>
  <c r="L2204" i="1"/>
  <c r="K2204" i="1"/>
  <c r="Y2204" i="1" s="1"/>
  <c r="L2205" i="1"/>
  <c r="K2205" i="1"/>
  <c r="Y2205" i="1" s="1"/>
  <c r="L2206" i="1"/>
  <c r="K2206" i="1"/>
  <c r="Y2206" i="1" s="1"/>
  <c r="L2207" i="1"/>
  <c r="K2207" i="1"/>
  <c r="Y2207" i="1" s="1"/>
  <c r="L2208" i="1"/>
  <c r="K2208" i="1"/>
  <c r="Y2208" i="1" s="1"/>
  <c r="L2209" i="1"/>
  <c r="K2209" i="1"/>
  <c r="Y2209" i="1" s="1"/>
  <c r="L2210" i="1"/>
  <c r="K2210" i="1"/>
  <c r="Y2210" i="1" s="1"/>
  <c r="L2211" i="1"/>
  <c r="K2211" i="1"/>
  <c r="Y2211" i="1" s="1"/>
  <c r="L2212" i="1"/>
  <c r="K2212" i="1"/>
  <c r="Y2212" i="1" s="1"/>
  <c r="L2213" i="1"/>
  <c r="K2213" i="1"/>
  <c r="Y2213" i="1" s="1"/>
  <c r="L2214" i="1"/>
  <c r="K2214" i="1"/>
  <c r="Y2214" i="1" s="1"/>
  <c r="L2215" i="1"/>
  <c r="K2215" i="1"/>
  <c r="Y2215" i="1" s="1"/>
  <c r="L2216" i="1"/>
  <c r="K2216" i="1"/>
  <c r="Y2216" i="1" s="1"/>
  <c r="L2217" i="1"/>
  <c r="K2217" i="1"/>
  <c r="Y2217" i="1" s="1"/>
  <c r="L2218" i="1"/>
  <c r="K2218" i="1"/>
  <c r="Y2218" i="1" s="1"/>
  <c r="L2219" i="1"/>
  <c r="K2219" i="1"/>
  <c r="Y2219" i="1" s="1"/>
  <c r="L2220" i="1"/>
  <c r="K2220" i="1"/>
  <c r="Y2220" i="1" s="1"/>
  <c r="L2221" i="1"/>
  <c r="K2221" i="1"/>
  <c r="Y2221" i="1" s="1"/>
  <c r="L2222" i="1"/>
  <c r="K2222" i="1"/>
  <c r="Y2222" i="1" s="1"/>
  <c r="L2223" i="1"/>
  <c r="K2223" i="1"/>
  <c r="Y2223" i="1" s="1"/>
  <c r="L2224" i="1"/>
  <c r="K2224" i="1"/>
  <c r="Y2224" i="1" s="1"/>
  <c r="L2225" i="1"/>
  <c r="K2225" i="1"/>
  <c r="Y2225" i="1" s="1"/>
  <c r="L2226" i="1"/>
  <c r="K2226" i="1"/>
  <c r="Y2226" i="1" s="1"/>
  <c r="L2227" i="1"/>
  <c r="K2227" i="1"/>
  <c r="Y2227" i="1" s="1"/>
  <c r="L2228" i="1"/>
  <c r="K2228" i="1"/>
  <c r="Y2228" i="1" s="1"/>
  <c r="L2229" i="1"/>
  <c r="K2229" i="1"/>
  <c r="Y2229" i="1" s="1"/>
  <c r="L2230" i="1"/>
  <c r="K2230" i="1"/>
  <c r="Y2230" i="1" s="1"/>
  <c r="L2231" i="1"/>
  <c r="K2231" i="1"/>
  <c r="Y2231" i="1" s="1"/>
  <c r="L2232" i="1"/>
  <c r="K2232" i="1"/>
  <c r="Y2232" i="1" s="1"/>
  <c r="L2233" i="1"/>
  <c r="K2233" i="1"/>
  <c r="Y2233" i="1" s="1"/>
  <c r="L2234" i="1"/>
  <c r="K2234" i="1"/>
  <c r="Y2234" i="1" s="1"/>
  <c r="L2235" i="1"/>
  <c r="K2235" i="1"/>
  <c r="Y2235" i="1" s="1"/>
  <c r="L2236" i="1"/>
  <c r="K2236" i="1"/>
  <c r="Y2236" i="1" s="1"/>
  <c r="L2237" i="1"/>
  <c r="K2237" i="1"/>
  <c r="Y2237" i="1" s="1"/>
  <c r="L2238" i="1"/>
  <c r="K2238" i="1"/>
  <c r="Y2238" i="1" s="1"/>
  <c r="L2239" i="1"/>
  <c r="K2239" i="1"/>
  <c r="Y2239" i="1" s="1"/>
  <c r="L2240" i="1"/>
  <c r="K2240" i="1"/>
  <c r="Y2240" i="1" s="1"/>
  <c r="L2241" i="1"/>
  <c r="K2241" i="1"/>
  <c r="Y2241" i="1" s="1"/>
  <c r="L2242" i="1"/>
  <c r="K2242" i="1"/>
  <c r="Y2242" i="1" s="1"/>
  <c r="L2243" i="1"/>
  <c r="K2243" i="1"/>
  <c r="Y2243" i="1" s="1"/>
  <c r="L2244" i="1"/>
  <c r="K2244" i="1"/>
  <c r="Y2244" i="1" s="1"/>
  <c r="L2245" i="1"/>
  <c r="K2245" i="1"/>
  <c r="Y2245" i="1" s="1"/>
  <c r="L2246" i="1"/>
  <c r="K2246" i="1"/>
  <c r="Y2246" i="1" s="1"/>
  <c r="L2247" i="1"/>
  <c r="K2247" i="1"/>
  <c r="Y2247" i="1" s="1"/>
  <c r="L2248" i="1"/>
  <c r="K2248" i="1"/>
  <c r="Y2248" i="1" s="1"/>
  <c r="L2249" i="1"/>
  <c r="K2249" i="1"/>
  <c r="Y2249" i="1" s="1"/>
  <c r="L2250" i="1"/>
  <c r="K2250" i="1"/>
  <c r="Y2250" i="1" s="1"/>
  <c r="L2251" i="1"/>
  <c r="K2251" i="1"/>
  <c r="Y2251" i="1" s="1"/>
  <c r="L2252" i="1"/>
  <c r="K2252" i="1"/>
  <c r="Y2252" i="1" s="1"/>
  <c r="L2253" i="1"/>
  <c r="K2253" i="1"/>
  <c r="Y2253" i="1" s="1"/>
  <c r="L2254" i="1"/>
  <c r="K2254" i="1"/>
  <c r="Y2254" i="1" s="1"/>
  <c r="L2255" i="1"/>
  <c r="K2255" i="1"/>
  <c r="Y2255" i="1" s="1"/>
  <c r="L2256" i="1"/>
  <c r="K2256" i="1"/>
  <c r="Y2256" i="1" s="1"/>
  <c r="L2257" i="1"/>
  <c r="K2257" i="1"/>
  <c r="Y2257" i="1" s="1"/>
  <c r="L2258" i="1"/>
  <c r="K2258" i="1"/>
  <c r="Y2258" i="1" s="1"/>
  <c r="L2259" i="1"/>
  <c r="K2259" i="1"/>
  <c r="Y2259" i="1" s="1"/>
  <c r="L2260" i="1"/>
  <c r="K2260" i="1"/>
  <c r="Y2260" i="1" s="1"/>
  <c r="L2261" i="1"/>
  <c r="K2261" i="1"/>
  <c r="Y2261" i="1" s="1"/>
  <c r="L2262" i="1"/>
  <c r="K2262" i="1"/>
  <c r="Y2262" i="1" s="1"/>
  <c r="L2263" i="1"/>
  <c r="K2263" i="1"/>
  <c r="Y2263" i="1" s="1"/>
  <c r="L2264" i="1"/>
  <c r="K2264" i="1"/>
  <c r="Y2264" i="1" s="1"/>
  <c r="L2265" i="1"/>
  <c r="K2265" i="1"/>
  <c r="Y2265" i="1" s="1"/>
  <c r="L2266" i="1"/>
  <c r="K2266" i="1"/>
  <c r="Y2266" i="1" s="1"/>
  <c r="L2267" i="1"/>
  <c r="K2267" i="1"/>
  <c r="Y2267" i="1" s="1"/>
  <c r="L2268" i="1"/>
  <c r="K2268" i="1"/>
  <c r="Y2268" i="1" s="1"/>
  <c r="L2269" i="1"/>
  <c r="K2269" i="1"/>
  <c r="Y2269" i="1" s="1"/>
  <c r="L2270" i="1"/>
  <c r="K2270" i="1"/>
  <c r="Y2270" i="1" s="1"/>
  <c r="L2271" i="1"/>
  <c r="K2271" i="1"/>
  <c r="Y2271" i="1" s="1"/>
  <c r="L2272" i="1"/>
  <c r="K2272" i="1"/>
  <c r="Y2272" i="1" s="1"/>
  <c r="L2273" i="1"/>
  <c r="K2273" i="1"/>
  <c r="Y2273" i="1" s="1"/>
  <c r="L2274" i="1"/>
  <c r="K2274" i="1"/>
  <c r="Y2274" i="1" s="1"/>
  <c r="L2275" i="1"/>
  <c r="K2275" i="1"/>
  <c r="Y2275" i="1" s="1"/>
  <c r="L2276" i="1"/>
  <c r="K2276" i="1"/>
  <c r="Y2276" i="1" s="1"/>
  <c r="L2277" i="1"/>
  <c r="K2277" i="1"/>
  <c r="Y2277" i="1" s="1"/>
  <c r="L2278" i="1"/>
  <c r="K2278" i="1"/>
  <c r="Y2278" i="1" s="1"/>
  <c r="L2279" i="1"/>
  <c r="K2279" i="1"/>
  <c r="Y2279" i="1" s="1"/>
  <c r="L2280" i="1"/>
  <c r="K2280" i="1"/>
  <c r="Y2280" i="1" s="1"/>
  <c r="L2281" i="1"/>
  <c r="K2281" i="1"/>
  <c r="Y2281" i="1" s="1"/>
  <c r="L2282" i="1"/>
  <c r="K2282" i="1"/>
  <c r="Y2282" i="1" s="1"/>
  <c r="L2283" i="1"/>
  <c r="K2283" i="1"/>
  <c r="Y2283" i="1" s="1"/>
  <c r="L2284" i="1"/>
  <c r="K2284" i="1"/>
  <c r="Y2284" i="1" s="1"/>
  <c r="L2285" i="1"/>
  <c r="K2285" i="1"/>
  <c r="Y2285" i="1" s="1"/>
  <c r="L2286" i="1"/>
  <c r="K2286" i="1"/>
  <c r="Y2286" i="1" s="1"/>
  <c r="L2287" i="1"/>
  <c r="K2287" i="1"/>
  <c r="Y2287" i="1" s="1"/>
  <c r="L2288" i="1"/>
  <c r="K2288" i="1"/>
  <c r="Y2288" i="1" s="1"/>
  <c r="L2289" i="1"/>
  <c r="K2289" i="1"/>
  <c r="Y2289" i="1" s="1"/>
  <c r="L2290" i="1"/>
  <c r="K2290" i="1"/>
  <c r="Y2290" i="1" s="1"/>
  <c r="L2291" i="1"/>
  <c r="K2291" i="1"/>
  <c r="Y2291" i="1" s="1"/>
  <c r="L2292" i="1"/>
  <c r="K2292" i="1"/>
  <c r="Y2292" i="1" s="1"/>
  <c r="L2293" i="1"/>
  <c r="K2293" i="1"/>
  <c r="Y2293" i="1" s="1"/>
  <c r="L2294" i="1"/>
  <c r="K2294" i="1"/>
  <c r="Y2294" i="1" s="1"/>
  <c r="L2295" i="1"/>
  <c r="K2295" i="1"/>
  <c r="Y2295" i="1" s="1"/>
  <c r="L2296" i="1"/>
  <c r="K2296" i="1"/>
  <c r="Y2296" i="1" s="1"/>
  <c r="L2297" i="1"/>
  <c r="K2297" i="1"/>
  <c r="Y2297" i="1" s="1"/>
  <c r="L2298" i="1"/>
  <c r="K2298" i="1"/>
  <c r="Y2298" i="1" s="1"/>
  <c r="L2299" i="1"/>
  <c r="K2299" i="1"/>
  <c r="Y2299" i="1" s="1"/>
  <c r="L2300" i="1"/>
  <c r="K2300" i="1"/>
  <c r="Y2300" i="1" s="1"/>
  <c r="L2301" i="1"/>
  <c r="K2301" i="1"/>
  <c r="Y2301" i="1" s="1"/>
  <c r="L2302" i="1"/>
  <c r="K2302" i="1"/>
  <c r="Y2302" i="1" s="1"/>
  <c r="L2303" i="1"/>
  <c r="K2303" i="1"/>
  <c r="Y2303" i="1" s="1"/>
  <c r="L2304" i="1"/>
  <c r="K2304" i="1"/>
  <c r="Y2304" i="1" s="1"/>
  <c r="L2305" i="1"/>
  <c r="K2305" i="1"/>
  <c r="Y2305" i="1" s="1"/>
  <c r="L2306" i="1"/>
  <c r="K2306" i="1"/>
  <c r="Y2306" i="1" s="1"/>
  <c r="L2307" i="1"/>
  <c r="K2307" i="1"/>
  <c r="Y2307" i="1" s="1"/>
  <c r="L2308" i="1"/>
  <c r="K2308" i="1"/>
  <c r="Y2308" i="1" s="1"/>
  <c r="L2309" i="1"/>
  <c r="K2309" i="1"/>
  <c r="Y2309" i="1" s="1"/>
  <c r="L2310" i="1"/>
  <c r="K2310" i="1"/>
  <c r="Y2310" i="1" s="1"/>
  <c r="L2311" i="1"/>
  <c r="K2311" i="1"/>
  <c r="Y2311" i="1" s="1"/>
  <c r="L2312" i="1"/>
  <c r="K2312" i="1"/>
  <c r="Y2312" i="1" s="1"/>
  <c r="L2313" i="1"/>
  <c r="K2313" i="1"/>
  <c r="Y2313" i="1" s="1"/>
  <c r="L2314" i="1"/>
  <c r="K2314" i="1"/>
  <c r="Y2314" i="1" s="1"/>
  <c r="L2315" i="1"/>
  <c r="K2315" i="1"/>
  <c r="Y2315" i="1" s="1"/>
  <c r="L2316" i="1"/>
  <c r="K2316" i="1"/>
  <c r="Y2316" i="1" s="1"/>
  <c r="L2317" i="1"/>
  <c r="K2317" i="1"/>
  <c r="Y2317" i="1" s="1"/>
  <c r="L2318" i="1"/>
  <c r="K2318" i="1"/>
  <c r="Y2318" i="1" s="1"/>
  <c r="L2319" i="1"/>
  <c r="K2319" i="1"/>
  <c r="Y2319" i="1" s="1"/>
  <c r="L2320" i="1"/>
  <c r="K2320" i="1"/>
  <c r="Y2320" i="1" s="1"/>
  <c r="L2321" i="1"/>
  <c r="K2321" i="1"/>
  <c r="Y2321" i="1" s="1"/>
  <c r="L2322" i="1"/>
  <c r="K2322" i="1"/>
  <c r="Y2322" i="1" s="1"/>
  <c r="L2323" i="1"/>
  <c r="K2323" i="1"/>
  <c r="Y2323" i="1" s="1"/>
  <c r="L2324" i="1"/>
  <c r="K2324" i="1"/>
  <c r="Y2324" i="1" s="1"/>
  <c r="L2325" i="1"/>
  <c r="K2325" i="1"/>
  <c r="Y2325" i="1" s="1"/>
  <c r="L2326" i="1"/>
  <c r="K2326" i="1"/>
  <c r="Y2326" i="1" s="1"/>
  <c r="L2327" i="1"/>
  <c r="K2327" i="1"/>
  <c r="Y2327" i="1" s="1"/>
  <c r="L2328" i="1"/>
  <c r="K2328" i="1"/>
  <c r="Y2328" i="1" s="1"/>
  <c r="L2329" i="1"/>
  <c r="K2329" i="1"/>
  <c r="Y2329" i="1" s="1"/>
  <c r="L2330" i="1"/>
  <c r="K2330" i="1"/>
  <c r="Y2330" i="1" s="1"/>
  <c r="L2331" i="1"/>
  <c r="K2331" i="1"/>
  <c r="Y2331" i="1" s="1"/>
  <c r="L2332" i="1"/>
  <c r="K2332" i="1"/>
  <c r="Y2332" i="1" s="1"/>
  <c r="L2333" i="1"/>
  <c r="K2333" i="1"/>
  <c r="Y2333" i="1" s="1"/>
  <c r="L2334" i="1"/>
  <c r="K2334" i="1"/>
  <c r="Y2334" i="1" s="1"/>
  <c r="L2335" i="1"/>
  <c r="K2335" i="1"/>
  <c r="Y2335" i="1" s="1"/>
  <c r="L2336" i="1"/>
  <c r="K2336" i="1"/>
  <c r="Y2336" i="1" s="1"/>
  <c r="L2337" i="1"/>
  <c r="K2337" i="1"/>
  <c r="Y2337" i="1" s="1"/>
  <c r="L2338" i="1"/>
  <c r="K2338" i="1"/>
  <c r="Y2338" i="1" s="1"/>
  <c r="L2339" i="1"/>
  <c r="K2339" i="1"/>
  <c r="Y2339" i="1" s="1"/>
  <c r="L2340" i="1"/>
  <c r="K2340" i="1"/>
  <c r="Y2340" i="1" s="1"/>
  <c r="L2341" i="1"/>
  <c r="K2341" i="1"/>
  <c r="Y2341" i="1" s="1"/>
  <c r="L2342" i="1"/>
  <c r="K2342" i="1"/>
  <c r="Y2342" i="1" s="1"/>
  <c r="L2343" i="1"/>
  <c r="K2343" i="1"/>
  <c r="Y2343" i="1" s="1"/>
  <c r="L2344" i="1"/>
  <c r="K2344" i="1"/>
  <c r="Y2344" i="1" s="1"/>
  <c r="L2345" i="1"/>
  <c r="K2345" i="1"/>
  <c r="Y2345" i="1" s="1"/>
  <c r="L2346" i="1"/>
  <c r="K2346" i="1"/>
  <c r="Y2346" i="1" s="1"/>
  <c r="L2347" i="1"/>
  <c r="K2347" i="1"/>
  <c r="Y2347" i="1" s="1"/>
  <c r="L2348" i="1"/>
  <c r="K2348" i="1"/>
  <c r="Y2348" i="1" s="1"/>
  <c r="L2349" i="1"/>
  <c r="K2349" i="1"/>
  <c r="Y2349" i="1" s="1"/>
  <c r="L2350" i="1"/>
  <c r="K2350" i="1"/>
  <c r="Y2350" i="1" s="1"/>
  <c r="L2351" i="1"/>
  <c r="K2351" i="1"/>
  <c r="Y2351" i="1" s="1"/>
  <c r="L2352" i="1"/>
  <c r="K2352" i="1"/>
  <c r="Y2352" i="1" s="1"/>
  <c r="L2353" i="1"/>
  <c r="K2353" i="1"/>
  <c r="Y2353" i="1" s="1"/>
  <c r="L2354" i="1"/>
  <c r="K2354" i="1"/>
  <c r="Y2354" i="1" s="1"/>
  <c r="L2355" i="1"/>
  <c r="K2355" i="1"/>
  <c r="Y2355" i="1" s="1"/>
  <c r="L2356" i="1"/>
  <c r="K2356" i="1"/>
  <c r="Y2356" i="1" s="1"/>
  <c r="L2357" i="1"/>
  <c r="K2357" i="1"/>
  <c r="Y2357" i="1" s="1"/>
  <c r="L2358" i="1"/>
  <c r="K2358" i="1"/>
  <c r="Y2358" i="1" s="1"/>
  <c r="L2359" i="1"/>
  <c r="K2359" i="1"/>
  <c r="Y2359" i="1" s="1"/>
  <c r="L2360" i="1"/>
  <c r="K2360" i="1"/>
  <c r="Y2360" i="1" s="1"/>
  <c r="L2361" i="1"/>
  <c r="K2361" i="1"/>
  <c r="Y2361" i="1" s="1"/>
  <c r="L2362" i="1"/>
  <c r="K2362" i="1"/>
  <c r="Y2362" i="1" s="1"/>
  <c r="L2363" i="1"/>
  <c r="K2363" i="1"/>
  <c r="Y2363" i="1" s="1"/>
  <c r="L2364" i="1"/>
  <c r="K2364" i="1"/>
  <c r="Y2364" i="1" s="1"/>
  <c r="L2365" i="1"/>
  <c r="K2365" i="1"/>
  <c r="Y2365" i="1" s="1"/>
  <c r="L2366" i="1"/>
  <c r="K2366" i="1"/>
  <c r="Y2366" i="1" s="1"/>
  <c r="L2367" i="1"/>
  <c r="K2367" i="1"/>
  <c r="Y2367" i="1" s="1"/>
  <c r="L2368" i="1"/>
  <c r="K2368" i="1"/>
  <c r="Y2368" i="1" s="1"/>
  <c r="L2369" i="1"/>
  <c r="K2369" i="1"/>
  <c r="Y2369" i="1" s="1"/>
  <c r="L2370" i="1"/>
  <c r="K2370" i="1"/>
  <c r="Y2370" i="1" s="1"/>
  <c r="L2371" i="1"/>
  <c r="K2371" i="1"/>
  <c r="Y2371" i="1" s="1"/>
  <c r="L2372" i="1"/>
  <c r="K2372" i="1"/>
  <c r="Y2372" i="1" s="1"/>
  <c r="L2373" i="1"/>
  <c r="K2373" i="1"/>
  <c r="Y2373" i="1" s="1"/>
  <c r="L2374" i="1"/>
  <c r="K2374" i="1"/>
  <c r="Y2374" i="1" s="1"/>
  <c r="L2375" i="1"/>
  <c r="K2375" i="1"/>
  <c r="Y2375" i="1" s="1"/>
  <c r="L2376" i="1"/>
  <c r="K2376" i="1"/>
  <c r="Y2376" i="1" s="1"/>
  <c r="L2377" i="1"/>
  <c r="K2377" i="1"/>
  <c r="Y2377" i="1" s="1"/>
  <c r="L2378" i="1"/>
  <c r="K2378" i="1"/>
  <c r="Y2378" i="1" s="1"/>
  <c r="L2379" i="1"/>
  <c r="K2379" i="1"/>
  <c r="Y2379" i="1" s="1"/>
  <c r="L2380" i="1"/>
  <c r="K2380" i="1"/>
  <c r="Y2380" i="1" s="1"/>
  <c r="L2381" i="1"/>
  <c r="K2381" i="1"/>
  <c r="Y2381" i="1" s="1"/>
  <c r="L2382" i="1"/>
  <c r="K2382" i="1"/>
  <c r="Y2382" i="1" s="1"/>
  <c r="L2383" i="1"/>
  <c r="K2383" i="1"/>
  <c r="Y2383" i="1" s="1"/>
  <c r="L2384" i="1"/>
  <c r="K2384" i="1"/>
  <c r="Y2384" i="1" s="1"/>
  <c r="L2385" i="1"/>
  <c r="K2385" i="1"/>
  <c r="Y2385" i="1" s="1"/>
  <c r="L2386" i="1"/>
  <c r="K2386" i="1"/>
  <c r="Y2386" i="1" s="1"/>
  <c r="L2387" i="1"/>
  <c r="K2387" i="1"/>
  <c r="Y2387" i="1" s="1"/>
  <c r="L2388" i="1"/>
  <c r="K2388" i="1"/>
  <c r="Y2388" i="1" s="1"/>
  <c r="L2389" i="1"/>
  <c r="K2389" i="1"/>
  <c r="Y2389" i="1" s="1"/>
  <c r="L2390" i="1"/>
  <c r="K2390" i="1"/>
  <c r="Y2390" i="1" s="1"/>
  <c r="L2391" i="1"/>
  <c r="K2391" i="1"/>
  <c r="Y2391" i="1" s="1"/>
  <c r="L2392" i="1"/>
  <c r="K2392" i="1"/>
  <c r="Y2392" i="1" s="1"/>
  <c r="L2393" i="1"/>
  <c r="K2393" i="1"/>
  <c r="Y2393" i="1" s="1"/>
  <c r="L2394" i="1"/>
  <c r="K2394" i="1"/>
  <c r="Y2394" i="1" s="1"/>
  <c r="L2395" i="1"/>
  <c r="K2395" i="1"/>
  <c r="Y2395" i="1" s="1"/>
  <c r="L2396" i="1"/>
  <c r="K2396" i="1"/>
  <c r="Y2396" i="1" s="1"/>
  <c r="L2397" i="1"/>
  <c r="K2397" i="1"/>
  <c r="Y2397" i="1" s="1"/>
  <c r="L2398" i="1"/>
  <c r="K2398" i="1"/>
  <c r="Y2398" i="1" s="1"/>
  <c r="L2399" i="1"/>
  <c r="K2399" i="1"/>
  <c r="Y2399" i="1" s="1"/>
  <c r="L2400" i="1"/>
  <c r="K2400" i="1"/>
  <c r="Y2400" i="1" s="1"/>
  <c r="L2401" i="1"/>
  <c r="K2401" i="1"/>
  <c r="Y2401" i="1" s="1"/>
  <c r="L2402" i="1"/>
  <c r="K2402" i="1"/>
  <c r="Y2402" i="1" s="1"/>
  <c r="L2403" i="1"/>
  <c r="K2403" i="1"/>
  <c r="Y2403" i="1" s="1"/>
  <c r="L2404" i="1"/>
  <c r="K2404" i="1"/>
  <c r="Y2404" i="1" s="1"/>
  <c r="L2405" i="1"/>
  <c r="K2405" i="1"/>
  <c r="Y2405" i="1" s="1"/>
  <c r="L2406" i="1"/>
  <c r="K2406" i="1"/>
  <c r="Y2406" i="1" s="1"/>
  <c r="L2407" i="1"/>
  <c r="K2407" i="1"/>
  <c r="Y2407" i="1" s="1"/>
  <c r="L2408" i="1"/>
  <c r="K2408" i="1"/>
  <c r="Y2408" i="1" s="1"/>
  <c r="L2409" i="1"/>
  <c r="K2409" i="1"/>
  <c r="Y2409" i="1" s="1"/>
  <c r="L2410" i="1"/>
  <c r="K2410" i="1"/>
  <c r="Y2410" i="1" s="1"/>
  <c r="L2411" i="1"/>
  <c r="K2411" i="1"/>
  <c r="Y2411" i="1" s="1"/>
  <c r="L2412" i="1"/>
  <c r="K2412" i="1"/>
  <c r="Y2412" i="1" s="1"/>
  <c r="L2413" i="1"/>
  <c r="K2413" i="1"/>
  <c r="Y2413" i="1" s="1"/>
  <c r="L2414" i="1"/>
  <c r="K2414" i="1"/>
  <c r="Y2414" i="1" s="1"/>
  <c r="L2415" i="1"/>
  <c r="K2415" i="1"/>
  <c r="Y2415" i="1" s="1"/>
  <c r="L2416" i="1"/>
  <c r="K2416" i="1"/>
  <c r="Y2416" i="1" s="1"/>
  <c r="L2417" i="1"/>
  <c r="K2417" i="1"/>
  <c r="Y2417" i="1" s="1"/>
  <c r="L2418" i="1"/>
  <c r="K2418" i="1"/>
  <c r="Y2418" i="1" s="1"/>
  <c r="L2419" i="1"/>
  <c r="K2419" i="1"/>
  <c r="Y2419" i="1" s="1"/>
  <c r="L2420" i="1"/>
  <c r="K2420" i="1"/>
  <c r="Y2420" i="1" s="1"/>
  <c r="L2421" i="1"/>
  <c r="K2421" i="1"/>
  <c r="Y2421" i="1" s="1"/>
  <c r="L2422" i="1"/>
  <c r="K2422" i="1"/>
  <c r="Y2422" i="1" s="1"/>
  <c r="L2423" i="1"/>
  <c r="K2423" i="1"/>
  <c r="Y2423" i="1" s="1"/>
  <c r="L2424" i="1"/>
  <c r="K2424" i="1"/>
  <c r="Y2424" i="1" s="1"/>
  <c r="L2425" i="1"/>
  <c r="K2425" i="1"/>
  <c r="Y2425" i="1" s="1"/>
  <c r="L2426" i="1"/>
  <c r="K2426" i="1"/>
  <c r="Y2426" i="1" s="1"/>
  <c r="L2427" i="1"/>
  <c r="K2427" i="1"/>
  <c r="Y2427" i="1" s="1"/>
  <c r="L2428" i="1"/>
  <c r="K2428" i="1"/>
  <c r="Y2428" i="1" s="1"/>
  <c r="L2429" i="1"/>
  <c r="K2429" i="1"/>
  <c r="Y2429" i="1" s="1"/>
  <c r="L2430" i="1"/>
  <c r="K2430" i="1"/>
  <c r="Y2430" i="1" s="1"/>
  <c r="L2431" i="1"/>
  <c r="K2431" i="1"/>
  <c r="Y2431" i="1" s="1"/>
  <c r="L2432" i="1"/>
  <c r="K2432" i="1"/>
  <c r="Y2432" i="1" s="1"/>
  <c r="L2433" i="1"/>
  <c r="K2433" i="1"/>
  <c r="Y2433" i="1" s="1"/>
  <c r="L2434" i="1"/>
  <c r="K2434" i="1"/>
  <c r="Y2434" i="1" s="1"/>
  <c r="L2435" i="1"/>
  <c r="K2435" i="1"/>
  <c r="Y2435" i="1" s="1"/>
  <c r="L2436" i="1"/>
  <c r="K2436" i="1"/>
  <c r="Y2436" i="1" s="1"/>
  <c r="L2437" i="1"/>
  <c r="K2437" i="1"/>
  <c r="Y2437" i="1" s="1"/>
  <c r="L2438" i="1"/>
  <c r="K2438" i="1"/>
  <c r="Y2438" i="1" s="1"/>
  <c r="L2439" i="1"/>
  <c r="K2439" i="1"/>
  <c r="Y2439" i="1" s="1"/>
  <c r="L2440" i="1"/>
  <c r="K2440" i="1"/>
  <c r="Y2440" i="1" s="1"/>
  <c r="L2441" i="1"/>
  <c r="K2441" i="1"/>
  <c r="Y2441" i="1" s="1"/>
  <c r="L2442" i="1"/>
  <c r="K2442" i="1"/>
  <c r="Y2442" i="1" s="1"/>
  <c r="L2443" i="1"/>
  <c r="K2443" i="1"/>
  <c r="Y2443" i="1" s="1"/>
  <c r="L2444" i="1"/>
  <c r="K2444" i="1"/>
  <c r="Y2444" i="1" s="1"/>
  <c r="L2445" i="1"/>
  <c r="K2445" i="1"/>
  <c r="Y2445" i="1" s="1"/>
  <c r="L2446" i="1"/>
  <c r="K2446" i="1"/>
  <c r="Y2446" i="1" s="1"/>
  <c r="L2447" i="1"/>
  <c r="K2447" i="1"/>
  <c r="Y2447" i="1" s="1"/>
  <c r="L2448" i="1"/>
  <c r="K2448" i="1"/>
  <c r="Y2448" i="1" s="1"/>
  <c r="L2449" i="1"/>
  <c r="K2449" i="1"/>
  <c r="Y2449" i="1" s="1"/>
  <c r="L2450" i="1"/>
  <c r="K2450" i="1"/>
  <c r="Y2450" i="1" s="1"/>
  <c r="L2451" i="1"/>
  <c r="K2451" i="1"/>
  <c r="Y2451" i="1" s="1"/>
  <c r="L2452" i="1"/>
  <c r="K2452" i="1"/>
  <c r="Y2452" i="1" s="1"/>
  <c r="L2453" i="1"/>
  <c r="K2453" i="1"/>
  <c r="Y2453" i="1" s="1"/>
  <c r="L2454" i="1"/>
  <c r="K2454" i="1"/>
  <c r="Y2454" i="1" s="1"/>
  <c r="L2455" i="1"/>
  <c r="K2455" i="1"/>
  <c r="Y2455" i="1" s="1"/>
  <c r="L2456" i="1"/>
  <c r="K2456" i="1"/>
  <c r="Y2456" i="1" s="1"/>
  <c r="L2457" i="1"/>
  <c r="K2457" i="1"/>
  <c r="Y2457" i="1" s="1"/>
  <c r="L2458" i="1"/>
  <c r="K2458" i="1"/>
  <c r="Y2458" i="1" s="1"/>
  <c r="L2459" i="1"/>
  <c r="K2459" i="1"/>
  <c r="Y2459" i="1" s="1"/>
  <c r="L2460" i="1"/>
  <c r="K2460" i="1"/>
  <c r="Y2460" i="1" s="1"/>
  <c r="L2461" i="1"/>
  <c r="K2461" i="1"/>
  <c r="Y2461" i="1" s="1"/>
  <c r="L2462" i="1"/>
  <c r="K2462" i="1"/>
  <c r="Y2462" i="1" s="1"/>
  <c r="L2463" i="1"/>
  <c r="K2463" i="1"/>
  <c r="Y2463" i="1" s="1"/>
  <c r="L2464" i="1"/>
  <c r="K2464" i="1"/>
  <c r="Y2464" i="1" s="1"/>
  <c r="L2465" i="1"/>
  <c r="K2465" i="1"/>
  <c r="Y2465" i="1" s="1"/>
  <c r="L2466" i="1"/>
  <c r="K2466" i="1"/>
  <c r="Y2466" i="1" s="1"/>
  <c r="L2467" i="1"/>
  <c r="K2467" i="1"/>
  <c r="Y2467" i="1" s="1"/>
  <c r="L2468" i="1"/>
  <c r="K2468" i="1"/>
  <c r="Y2468" i="1" s="1"/>
  <c r="L2469" i="1"/>
  <c r="K2469" i="1"/>
  <c r="Y2469" i="1" s="1"/>
  <c r="L2470" i="1"/>
  <c r="K2470" i="1"/>
  <c r="Y2470" i="1" s="1"/>
  <c r="L2471" i="1"/>
  <c r="K2471" i="1"/>
  <c r="Y2471" i="1" s="1"/>
  <c r="L2472" i="1"/>
  <c r="K2472" i="1"/>
  <c r="Y2472" i="1" s="1"/>
  <c r="L2473" i="1"/>
  <c r="K2473" i="1"/>
  <c r="Y2473" i="1" s="1"/>
  <c r="L2474" i="1"/>
  <c r="K2474" i="1"/>
  <c r="Y2474" i="1" s="1"/>
  <c r="L2475" i="1"/>
  <c r="K2475" i="1"/>
  <c r="Y2475" i="1" s="1"/>
  <c r="L2476" i="1"/>
  <c r="K2476" i="1"/>
  <c r="Y2476" i="1" s="1"/>
  <c r="L2477" i="1"/>
  <c r="K2477" i="1"/>
  <c r="Y2477" i="1" s="1"/>
  <c r="L2478" i="1"/>
  <c r="K2478" i="1"/>
  <c r="Y2478" i="1" s="1"/>
  <c r="L2479" i="1"/>
  <c r="K2479" i="1"/>
  <c r="Y2479" i="1" s="1"/>
  <c r="L2480" i="1"/>
  <c r="K2480" i="1"/>
  <c r="Y2480" i="1" s="1"/>
  <c r="L2481" i="1"/>
  <c r="K2481" i="1"/>
  <c r="Y2481" i="1" s="1"/>
  <c r="L2482" i="1"/>
  <c r="K2482" i="1"/>
  <c r="Y2482" i="1" s="1"/>
  <c r="L2483" i="1"/>
  <c r="K2483" i="1"/>
  <c r="Y2483" i="1" s="1"/>
  <c r="L2484" i="1"/>
  <c r="K2484" i="1"/>
  <c r="Y2484" i="1" s="1"/>
  <c r="L2485" i="1"/>
  <c r="K2485" i="1"/>
  <c r="Y2485" i="1" s="1"/>
  <c r="L2486" i="1"/>
  <c r="K2486" i="1"/>
  <c r="Y2486" i="1" s="1"/>
  <c r="L2487" i="1"/>
  <c r="K2487" i="1"/>
  <c r="Y2487" i="1" s="1"/>
  <c r="L2488" i="1"/>
  <c r="K2488" i="1"/>
  <c r="Y2488" i="1" s="1"/>
  <c r="L2489" i="1"/>
  <c r="K2489" i="1"/>
  <c r="Y2489" i="1" s="1"/>
  <c r="L2490" i="1"/>
  <c r="K2490" i="1"/>
  <c r="Y2490" i="1" s="1"/>
  <c r="L2491" i="1"/>
  <c r="K2491" i="1"/>
  <c r="Y2491" i="1" s="1"/>
  <c r="L2492" i="1"/>
  <c r="K2492" i="1"/>
  <c r="Y2492" i="1" s="1"/>
  <c r="L2493" i="1"/>
  <c r="K2493" i="1"/>
  <c r="Y2493" i="1" s="1"/>
  <c r="L2494" i="1"/>
  <c r="K2494" i="1"/>
  <c r="Y2494" i="1" s="1"/>
  <c r="L2495" i="1"/>
  <c r="K2495" i="1"/>
  <c r="Y2495" i="1" s="1"/>
  <c r="L2496" i="1"/>
  <c r="K2496" i="1"/>
  <c r="Y2496" i="1" s="1"/>
  <c r="L2497" i="1"/>
  <c r="K2497" i="1"/>
  <c r="Y2497" i="1" s="1"/>
  <c r="L2498" i="1"/>
  <c r="K2498" i="1"/>
  <c r="Y2498" i="1" s="1"/>
  <c r="L2499" i="1"/>
  <c r="K2499" i="1"/>
  <c r="Y2499" i="1" s="1"/>
  <c r="L2500" i="1"/>
  <c r="K2500" i="1"/>
  <c r="Y2500" i="1" s="1"/>
  <c r="L2501" i="1"/>
  <c r="K2501" i="1"/>
  <c r="Y2501" i="1" s="1"/>
  <c r="L2502" i="1"/>
  <c r="K2502" i="1"/>
  <c r="Y2502" i="1" s="1"/>
  <c r="L2503" i="1"/>
  <c r="K2503" i="1"/>
  <c r="Y2503" i="1" s="1"/>
  <c r="L2504" i="1"/>
  <c r="K2504" i="1"/>
  <c r="Y2504" i="1" s="1"/>
  <c r="L2505" i="1"/>
  <c r="K2505" i="1"/>
  <c r="Y2505" i="1" s="1"/>
  <c r="L2506" i="1"/>
  <c r="K2506" i="1"/>
  <c r="Y2506" i="1" s="1"/>
  <c r="L2507" i="1"/>
  <c r="K2507" i="1"/>
  <c r="Y2507" i="1" s="1"/>
  <c r="L2508" i="1"/>
  <c r="K2508" i="1"/>
  <c r="Y2508" i="1" s="1"/>
  <c r="L2509" i="1"/>
  <c r="K2509" i="1"/>
  <c r="Y2509" i="1" s="1"/>
  <c r="L2510" i="1"/>
  <c r="K2510" i="1"/>
  <c r="Y2510" i="1" s="1"/>
  <c r="L2511" i="1"/>
  <c r="K2511" i="1"/>
  <c r="Y2511" i="1" s="1"/>
  <c r="L2512" i="1"/>
  <c r="K2512" i="1"/>
  <c r="Y2512" i="1" s="1"/>
  <c r="L2513" i="1"/>
  <c r="K2513" i="1"/>
  <c r="Y2513" i="1" s="1"/>
  <c r="L2514" i="1"/>
  <c r="K2514" i="1"/>
  <c r="Y2514" i="1" s="1"/>
  <c r="L2515" i="1"/>
  <c r="K2515" i="1"/>
  <c r="Y2515" i="1" s="1"/>
  <c r="L2516" i="1"/>
  <c r="K2516" i="1"/>
  <c r="Y2516" i="1" s="1"/>
  <c r="L2517" i="1"/>
  <c r="K2517" i="1"/>
  <c r="Y2517" i="1" s="1"/>
  <c r="L2518" i="1"/>
  <c r="K2518" i="1"/>
  <c r="Y2518" i="1" s="1"/>
  <c r="L2519" i="1"/>
  <c r="K2519" i="1"/>
  <c r="Y2519" i="1" s="1"/>
  <c r="L2520" i="1"/>
  <c r="K2520" i="1"/>
  <c r="Y2520" i="1" s="1"/>
  <c r="L2521" i="1"/>
  <c r="K2521" i="1"/>
  <c r="Y2521" i="1" s="1"/>
  <c r="L2522" i="1"/>
  <c r="K2522" i="1"/>
  <c r="Y2522" i="1" s="1"/>
  <c r="L2523" i="1"/>
  <c r="K2523" i="1"/>
  <c r="Y2523" i="1" s="1"/>
  <c r="L2524" i="1"/>
  <c r="K2524" i="1"/>
  <c r="Y2524" i="1" s="1"/>
  <c r="L2525" i="1"/>
  <c r="K2525" i="1"/>
  <c r="Y2525" i="1" s="1"/>
  <c r="L2526" i="1"/>
  <c r="K2526" i="1"/>
  <c r="Y2526" i="1" s="1"/>
  <c r="L2527" i="1"/>
  <c r="K2527" i="1"/>
  <c r="Y2527" i="1" s="1"/>
  <c r="L2528" i="1"/>
  <c r="K2528" i="1"/>
  <c r="Y2528" i="1" s="1"/>
  <c r="L2529" i="1"/>
  <c r="K2529" i="1"/>
  <c r="Y2529" i="1" s="1"/>
  <c r="L2530" i="1"/>
  <c r="K2530" i="1"/>
  <c r="Y2530" i="1" s="1"/>
  <c r="L2531" i="1"/>
  <c r="K2531" i="1"/>
  <c r="Y2531" i="1" s="1"/>
  <c r="L2532" i="1"/>
  <c r="K2532" i="1"/>
  <c r="Y2532" i="1" s="1"/>
  <c r="L2533" i="1"/>
  <c r="K2533" i="1"/>
  <c r="Y2533" i="1" s="1"/>
  <c r="L2534" i="1"/>
  <c r="K2534" i="1"/>
  <c r="Y2534" i="1" s="1"/>
  <c r="L2535" i="1"/>
  <c r="K2535" i="1"/>
  <c r="Y2535" i="1" s="1"/>
  <c r="L2536" i="1"/>
  <c r="K2536" i="1"/>
  <c r="Y2536" i="1" s="1"/>
  <c r="L2537" i="1"/>
  <c r="K2537" i="1"/>
  <c r="Y2537" i="1" s="1"/>
  <c r="L2538" i="1"/>
  <c r="K2538" i="1"/>
  <c r="Y2538" i="1" s="1"/>
  <c r="L2539" i="1"/>
  <c r="K2539" i="1"/>
  <c r="Y2539" i="1" s="1"/>
  <c r="L2540" i="1"/>
  <c r="K2540" i="1"/>
  <c r="Y2540" i="1" s="1"/>
  <c r="L2541" i="1"/>
  <c r="K2541" i="1"/>
  <c r="Y2541" i="1" s="1"/>
  <c r="L2542" i="1"/>
  <c r="K2542" i="1"/>
  <c r="Y2542" i="1" s="1"/>
  <c r="L2543" i="1"/>
  <c r="K2543" i="1"/>
  <c r="Y2543" i="1" s="1"/>
  <c r="L2544" i="1"/>
  <c r="K2544" i="1"/>
  <c r="Y2544" i="1" s="1"/>
  <c r="L2545" i="1"/>
  <c r="K2545" i="1"/>
  <c r="Y2545" i="1" s="1"/>
  <c r="L2546" i="1"/>
  <c r="K2546" i="1"/>
  <c r="Y2546" i="1" s="1"/>
  <c r="L2547" i="1"/>
  <c r="K2547" i="1"/>
  <c r="Y2547" i="1" s="1"/>
  <c r="L2548" i="1"/>
  <c r="K2548" i="1"/>
  <c r="Y2548" i="1" s="1"/>
  <c r="L2549" i="1"/>
  <c r="K2549" i="1"/>
  <c r="Y2549" i="1" s="1"/>
  <c r="L2550" i="1"/>
  <c r="K2550" i="1"/>
  <c r="Y2550" i="1" s="1"/>
  <c r="L2551" i="1"/>
  <c r="K2551" i="1"/>
  <c r="Y2551" i="1" s="1"/>
  <c r="L2552" i="1"/>
  <c r="K2552" i="1"/>
  <c r="Y2552" i="1" s="1"/>
  <c r="L2553" i="1"/>
  <c r="K2553" i="1"/>
  <c r="Y2553" i="1" s="1"/>
  <c r="L2554" i="1"/>
  <c r="K2554" i="1"/>
  <c r="Y2554" i="1" s="1"/>
  <c r="L2555" i="1"/>
  <c r="K2555" i="1"/>
  <c r="Y2555" i="1" s="1"/>
  <c r="L2556" i="1"/>
  <c r="K2556" i="1"/>
  <c r="Y2556" i="1" s="1"/>
  <c r="L2557" i="1"/>
  <c r="K2557" i="1"/>
  <c r="Y2557" i="1" s="1"/>
  <c r="L2558" i="1"/>
  <c r="K2558" i="1"/>
  <c r="Y2558" i="1" s="1"/>
  <c r="L2559" i="1"/>
  <c r="K2559" i="1"/>
  <c r="Y2559" i="1" s="1"/>
  <c r="L2560" i="1"/>
  <c r="K2560" i="1"/>
  <c r="Y2560" i="1" s="1"/>
  <c r="L2561" i="1"/>
  <c r="K2561" i="1"/>
  <c r="Y2561" i="1" s="1"/>
  <c r="L2562" i="1"/>
  <c r="K2562" i="1"/>
  <c r="Y2562" i="1" s="1"/>
  <c r="L2563" i="1"/>
  <c r="K2563" i="1"/>
  <c r="Y2563" i="1" s="1"/>
  <c r="L2564" i="1"/>
  <c r="K2564" i="1"/>
  <c r="Y2564" i="1" s="1"/>
  <c r="L2565" i="1"/>
  <c r="K2565" i="1"/>
  <c r="Y2565" i="1" s="1"/>
  <c r="L2566" i="1"/>
  <c r="K2566" i="1"/>
  <c r="Y2566" i="1" s="1"/>
  <c r="L2567" i="1"/>
  <c r="K2567" i="1"/>
  <c r="Y2567" i="1" s="1"/>
  <c r="L2568" i="1"/>
  <c r="K2568" i="1"/>
  <c r="Y2568" i="1" s="1"/>
  <c r="L2569" i="1"/>
  <c r="K2569" i="1"/>
  <c r="Y2569" i="1" s="1"/>
  <c r="L2570" i="1"/>
  <c r="K2570" i="1"/>
  <c r="Y2570" i="1" s="1"/>
  <c r="L2571" i="1"/>
  <c r="K2571" i="1"/>
  <c r="Y2571" i="1" s="1"/>
  <c r="L2572" i="1"/>
  <c r="K2572" i="1"/>
  <c r="Y2572" i="1" s="1"/>
  <c r="L2573" i="1"/>
  <c r="K2573" i="1"/>
  <c r="Y2573" i="1" s="1"/>
  <c r="L2574" i="1"/>
  <c r="K2574" i="1"/>
  <c r="Y2574" i="1" s="1"/>
  <c r="L2575" i="1"/>
  <c r="K2575" i="1"/>
  <c r="Y2575" i="1" s="1"/>
  <c r="L2576" i="1"/>
  <c r="K2576" i="1"/>
  <c r="Y2576" i="1" s="1"/>
  <c r="L2577" i="1"/>
  <c r="K2577" i="1"/>
  <c r="Y2577" i="1" s="1"/>
  <c r="L2578" i="1"/>
  <c r="K2578" i="1"/>
  <c r="Y2578" i="1" s="1"/>
  <c r="L2579" i="1"/>
  <c r="K2579" i="1"/>
  <c r="Y2579" i="1" s="1"/>
  <c r="L2580" i="1"/>
  <c r="K2580" i="1"/>
  <c r="Y2580" i="1" s="1"/>
  <c r="L2581" i="1"/>
  <c r="K2581" i="1"/>
  <c r="Y2581" i="1" s="1"/>
  <c r="L2582" i="1"/>
  <c r="K2582" i="1"/>
  <c r="Y2582" i="1" s="1"/>
  <c r="L2583" i="1"/>
  <c r="K2583" i="1"/>
  <c r="Y2583" i="1" s="1"/>
  <c r="L2584" i="1"/>
  <c r="K2584" i="1"/>
  <c r="Y2584" i="1" s="1"/>
  <c r="L2585" i="1"/>
  <c r="K2585" i="1"/>
  <c r="Y2585" i="1" s="1"/>
  <c r="L2586" i="1"/>
  <c r="K2586" i="1"/>
  <c r="Y2586" i="1" s="1"/>
  <c r="L2587" i="1"/>
  <c r="K2587" i="1"/>
  <c r="Y2587" i="1" s="1"/>
  <c r="L2588" i="1"/>
  <c r="K2588" i="1"/>
  <c r="Y2588" i="1" s="1"/>
  <c r="L2589" i="1"/>
  <c r="K2589" i="1"/>
  <c r="Y2589" i="1" s="1"/>
  <c r="L2590" i="1"/>
  <c r="K2590" i="1"/>
  <c r="Y2590" i="1" s="1"/>
  <c r="L2591" i="1"/>
  <c r="K2591" i="1"/>
  <c r="Y2591" i="1" s="1"/>
  <c r="L2592" i="1"/>
  <c r="K2592" i="1"/>
  <c r="Y2592" i="1" s="1"/>
  <c r="L2593" i="1"/>
  <c r="K2593" i="1"/>
  <c r="Y2593" i="1" s="1"/>
  <c r="L2594" i="1"/>
  <c r="K2594" i="1"/>
  <c r="Y2594" i="1" s="1"/>
  <c r="L2595" i="1"/>
  <c r="K2595" i="1"/>
  <c r="Y2595" i="1" s="1"/>
  <c r="L2596" i="1"/>
  <c r="K2596" i="1"/>
  <c r="Y2596" i="1" s="1"/>
  <c r="L2597" i="1"/>
  <c r="K2597" i="1"/>
  <c r="Y2597" i="1" s="1"/>
  <c r="L2598" i="1"/>
  <c r="K2598" i="1"/>
  <c r="Y2598" i="1" s="1"/>
  <c r="L2599" i="1"/>
  <c r="K2599" i="1"/>
  <c r="Y2599" i="1" s="1"/>
  <c r="L2600" i="1"/>
  <c r="K2600" i="1"/>
  <c r="Y2600" i="1" s="1"/>
  <c r="L2601" i="1"/>
  <c r="K2601" i="1"/>
  <c r="Y2601" i="1" s="1"/>
  <c r="L2602" i="1"/>
  <c r="K2602" i="1"/>
  <c r="Y2602" i="1" s="1"/>
  <c r="L2603" i="1"/>
  <c r="K2603" i="1"/>
  <c r="Y2603" i="1" s="1"/>
  <c r="L2604" i="1"/>
  <c r="K2604" i="1"/>
  <c r="Y2604" i="1" s="1"/>
  <c r="L2605" i="1"/>
  <c r="K2605" i="1"/>
  <c r="Y2605" i="1" s="1"/>
  <c r="L2606" i="1"/>
  <c r="K2606" i="1"/>
  <c r="Y2606" i="1" s="1"/>
  <c r="L2607" i="1"/>
  <c r="K2607" i="1"/>
  <c r="Y2607" i="1" s="1"/>
  <c r="L2608" i="1"/>
  <c r="K2608" i="1"/>
  <c r="Y2608" i="1" s="1"/>
  <c r="L2609" i="1"/>
  <c r="K2609" i="1"/>
  <c r="Y2609" i="1" s="1"/>
  <c r="L2610" i="1"/>
  <c r="K2610" i="1"/>
  <c r="Y2610" i="1" s="1"/>
  <c r="L2611" i="1"/>
  <c r="K2611" i="1"/>
  <c r="Y2611" i="1" s="1"/>
  <c r="L2612" i="1"/>
  <c r="K2612" i="1"/>
  <c r="Y2612" i="1" s="1"/>
  <c r="L2613" i="1"/>
  <c r="K2613" i="1"/>
  <c r="Y2613" i="1" s="1"/>
  <c r="L2614" i="1"/>
  <c r="K2614" i="1"/>
  <c r="Y2614" i="1" s="1"/>
  <c r="L2615" i="1"/>
  <c r="K2615" i="1"/>
  <c r="Y2615" i="1" s="1"/>
  <c r="L2616" i="1"/>
  <c r="K2616" i="1"/>
  <c r="Y2616" i="1" s="1"/>
  <c r="L2617" i="1"/>
  <c r="K2617" i="1"/>
  <c r="Y2617" i="1" s="1"/>
  <c r="L2618" i="1"/>
  <c r="K2618" i="1"/>
  <c r="Y2618" i="1" s="1"/>
  <c r="L2619" i="1"/>
  <c r="K2619" i="1"/>
  <c r="Y2619" i="1" s="1"/>
  <c r="L2620" i="1"/>
  <c r="K2620" i="1"/>
  <c r="Y2620" i="1" s="1"/>
  <c r="L2621" i="1"/>
  <c r="K2621" i="1"/>
  <c r="Y2621" i="1" s="1"/>
  <c r="L2622" i="1"/>
  <c r="K2622" i="1"/>
  <c r="Y2622" i="1" s="1"/>
  <c r="L2623" i="1"/>
  <c r="K2623" i="1"/>
  <c r="Y2623" i="1" s="1"/>
  <c r="L2624" i="1"/>
  <c r="K2624" i="1"/>
  <c r="Y2624" i="1" s="1"/>
  <c r="L2625" i="1"/>
  <c r="K2625" i="1"/>
  <c r="Y2625" i="1" s="1"/>
  <c r="L2626" i="1"/>
  <c r="K2626" i="1"/>
  <c r="Y2626" i="1" s="1"/>
  <c r="L2627" i="1"/>
  <c r="K2627" i="1"/>
  <c r="Y2627" i="1" s="1"/>
  <c r="L2628" i="1"/>
  <c r="K2628" i="1"/>
  <c r="Y2628" i="1" s="1"/>
  <c r="L2629" i="1"/>
  <c r="K2629" i="1"/>
  <c r="Y2629" i="1" s="1"/>
  <c r="L2630" i="1"/>
  <c r="K2630" i="1"/>
  <c r="Y2630" i="1" s="1"/>
  <c r="L2631" i="1"/>
  <c r="K2631" i="1"/>
  <c r="Y2631" i="1" s="1"/>
  <c r="L2632" i="1"/>
  <c r="K2632" i="1"/>
  <c r="Y2632" i="1" s="1"/>
  <c r="L2633" i="1"/>
  <c r="K2633" i="1"/>
  <c r="Y2633" i="1" s="1"/>
  <c r="L2634" i="1"/>
  <c r="K2634" i="1"/>
  <c r="Y2634" i="1" s="1"/>
  <c r="L2635" i="1"/>
  <c r="K2635" i="1"/>
  <c r="Y2635" i="1" s="1"/>
  <c r="L2636" i="1"/>
  <c r="K2636" i="1"/>
  <c r="Y2636" i="1" s="1"/>
  <c r="L2637" i="1"/>
  <c r="K2637" i="1"/>
  <c r="Y2637" i="1" s="1"/>
  <c r="L2638" i="1"/>
  <c r="K2638" i="1"/>
  <c r="Y2638" i="1" s="1"/>
  <c r="L2639" i="1"/>
  <c r="K2639" i="1"/>
  <c r="Y2639" i="1" s="1"/>
  <c r="L2640" i="1"/>
  <c r="K2640" i="1"/>
  <c r="Y2640" i="1" s="1"/>
  <c r="L2641" i="1"/>
  <c r="K2641" i="1"/>
  <c r="Y2641" i="1" s="1"/>
  <c r="L2642" i="1"/>
  <c r="K2642" i="1"/>
  <c r="Y2642" i="1" s="1"/>
  <c r="L2643" i="1"/>
  <c r="K2643" i="1"/>
  <c r="Y2643" i="1" s="1"/>
  <c r="L2644" i="1"/>
  <c r="K2644" i="1"/>
  <c r="Y2644" i="1" s="1"/>
  <c r="L2645" i="1"/>
  <c r="K2645" i="1"/>
  <c r="Y2645" i="1" s="1"/>
  <c r="L2646" i="1"/>
  <c r="K2646" i="1"/>
  <c r="Y2646" i="1" s="1"/>
  <c r="L2647" i="1"/>
  <c r="K2647" i="1"/>
  <c r="Y2647" i="1" s="1"/>
  <c r="L2648" i="1"/>
  <c r="K2648" i="1"/>
  <c r="Y2648" i="1" s="1"/>
  <c r="L2649" i="1"/>
  <c r="K2649" i="1"/>
  <c r="Y2649" i="1" s="1"/>
  <c r="L2650" i="1"/>
  <c r="K2650" i="1"/>
  <c r="Y2650" i="1" s="1"/>
  <c r="L2651" i="1"/>
  <c r="K2651" i="1"/>
  <c r="Y2651" i="1" s="1"/>
  <c r="L2652" i="1"/>
  <c r="K2652" i="1"/>
  <c r="Y2652" i="1" s="1"/>
  <c r="L2653" i="1"/>
  <c r="K2653" i="1"/>
  <c r="Y2653" i="1" s="1"/>
  <c r="L2654" i="1"/>
  <c r="K2654" i="1"/>
  <c r="Y2654" i="1" s="1"/>
  <c r="L2655" i="1"/>
  <c r="K2655" i="1"/>
  <c r="Y2655" i="1" s="1"/>
  <c r="L2656" i="1"/>
  <c r="K2656" i="1"/>
  <c r="Y2656" i="1" s="1"/>
  <c r="L2657" i="1"/>
  <c r="K2657" i="1"/>
  <c r="Y2657" i="1" s="1"/>
  <c r="L2658" i="1"/>
  <c r="K2658" i="1"/>
  <c r="Y2658" i="1" s="1"/>
  <c r="L2659" i="1"/>
  <c r="K2659" i="1"/>
  <c r="Y2659" i="1" s="1"/>
  <c r="L2660" i="1"/>
  <c r="K2660" i="1"/>
  <c r="Y2660" i="1" s="1"/>
  <c r="L2661" i="1"/>
  <c r="K2661" i="1"/>
  <c r="Y2661" i="1" s="1"/>
  <c r="L2662" i="1"/>
  <c r="K2662" i="1"/>
  <c r="Y2662" i="1" s="1"/>
  <c r="L2663" i="1"/>
  <c r="K2663" i="1"/>
  <c r="Y2663" i="1" s="1"/>
  <c r="L2664" i="1"/>
  <c r="K2664" i="1"/>
  <c r="Y2664" i="1" s="1"/>
  <c r="L2665" i="1"/>
  <c r="K2665" i="1"/>
  <c r="Y2665" i="1" s="1"/>
  <c r="L2666" i="1"/>
  <c r="K2666" i="1"/>
  <c r="Y2666" i="1" s="1"/>
  <c r="L2667" i="1"/>
  <c r="K2667" i="1"/>
  <c r="Y2667" i="1" s="1"/>
  <c r="L2668" i="1"/>
  <c r="K2668" i="1"/>
  <c r="Y2668" i="1" s="1"/>
  <c r="L2669" i="1"/>
  <c r="K2669" i="1"/>
  <c r="Y2669" i="1" s="1"/>
  <c r="L2670" i="1"/>
  <c r="K2670" i="1"/>
  <c r="Y2670" i="1" s="1"/>
  <c r="L2671" i="1"/>
  <c r="K2671" i="1"/>
  <c r="Y2671" i="1" s="1"/>
  <c r="L2672" i="1"/>
  <c r="K2672" i="1"/>
  <c r="Y2672" i="1" s="1"/>
  <c r="L2673" i="1"/>
  <c r="K2673" i="1"/>
  <c r="Y2673" i="1" s="1"/>
  <c r="L2674" i="1"/>
  <c r="K2674" i="1"/>
  <c r="Y2674" i="1" s="1"/>
  <c r="L2675" i="1"/>
  <c r="K2675" i="1"/>
  <c r="Y2675" i="1" s="1"/>
  <c r="L2676" i="1"/>
  <c r="K2676" i="1"/>
  <c r="Y2676" i="1" s="1"/>
  <c r="L2677" i="1"/>
  <c r="K2677" i="1"/>
  <c r="Y2677" i="1" s="1"/>
  <c r="L2678" i="1"/>
  <c r="K2678" i="1"/>
  <c r="Y2678" i="1" s="1"/>
  <c r="L2679" i="1"/>
  <c r="K2679" i="1"/>
  <c r="Y2679" i="1" s="1"/>
  <c r="L2680" i="1"/>
  <c r="K2680" i="1"/>
  <c r="Y2680" i="1" s="1"/>
  <c r="L2681" i="1"/>
  <c r="K2681" i="1"/>
  <c r="Y2681" i="1" s="1"/>
  <c r="L2682" i="1"/>
  <c r="K2682" i="1"/>
  <c r="Y2682" i="1" s="1"/>
  <c r="L2683" i="1"/>
  <c r="K2683" i="1"/>
  <c r="Y2683" i="1" s="1"/>
  <c r="L2684" i="1"/>
  <c r="K2684" i="1"/>
  <c r="Y2684" i="1" s="1"/>
  <c r="L2685" i="1"/>
  <c r="K2685" i="1"/>
  <c r="Y2685" i="1" s="1"/>
  <c r="L2686" i="1"/>
  <c r="K2686" i="1"/>
  <c r="Y2686" i="1" s="1"/>
  <c r="L2687" i="1"/>
  <c r="K2687" i="1"/>
  <c r="Y2687" i="1" s="1"/>
  <c r="L2688" i="1"/>
  <c r="K2688" i="1"/>
  <c r="Y2688" i="1" s="1"/>
  <c r="L2689" i="1"/>
  <c r="K2689" i="1"/>
  <c r="Y2689" i="1" s="1"/>
  <c r="L2690" i="1"/>
  <c r="K2690" i="1"/>
  <c r="Y2690" i="1" s="1"/>
  <c r="L2691" i="1"/>
  <c r="K2691" i="1"/>
  <c r="Y2691" i="1" s="1"/>
  <c r="L2692" i="1"/>
  <c r="K2692" i="1"/>
  <c r="Y2692" i="1" s="1"/>
  <c r="L2693" i="1"/>
  <c r="K2693" i="1"/>
  <c r="Y2693" i="1" s="1"/>
  <c r="L2694" i="1"/>
  <c r="K2694" i="1"/>
  <c r="Y2694" i="1" s="1"/>
  <c r="L2695" i="1"/>
  <c r="K2695" i="1"/>
  <c r="Y2695" i="1" s="1"/>
  <c r="L2696" i="1"/>
  <c r="K2696" i="1"/>
  <c r="Y2696" i="1" s="1"/>
  <c r="L2697" i="1"/>
  <c r="K2697" i="1"/>
  <c r="Y2697" i="1" s="1"/>
  <c r="L2698" i="1"/>
  <c r="K2698" i="1"/>
  <c r="Y2698" i="1" s="1"/>
  <c r="L2699" i="1"/>
  <c r="K2699" i="1"/>
  <c r="Y2699" i="1" s="1"/>
  <c r="L2700" i="1"/>
  <c r="K2700" i="1"/>
  <c r="Y2700" i="1" s="1"/>
  <c r="L2701" i="1"/>
  <c r="K2701" i="1"/>
  <c r="Y2701" i="1" s="1"/>
  <c r="L2702" i="1"/>
  <c r="K2702" i="1"/>
  <c r="Y2702" i="1" s="1"/>
  <c r="L2703" i="1"/>
  <c r="K2703" i="1"/>
  <c r="Y2703" i="1" s="1"/>
  <c r="L2704" i="1"/>
  <c r="K2704" i="1"/>
  <c r="Y2704" i="1" s="1"/>
  <c r="L2705" i="1"/>
  <c r="K2705" i="1"/>
  <c r="Y2705" i="1" s="1"/>
  <c r="L2706" i="1"/>
  <c r="K2706" i="1"/>
  <c r="Y2706" i="1" s="1"/>
  <c r="L2707" i="1"/>
  <c r="K2707" i="1"/>
  <c r="Y2707" i="1" s="1"/>
  <c r="L2708" i="1"/>
  <c r="K2708" i="1"/>
  <c r="Y2708" i="1" s="1"/>
  <c r="L2709" i="1"/>
  <c r="K2709" i="1"/>
  <c r="Y2709" i="1" s="1"/>
  <c r="L2710" i="1"/>
  <c r="K2710" i="1"/>
  <c r="Y2710" i="1" s="1"/>
  <c r="L2711" i="1"/>
  <c r="K2711" i="1"/>
  <c r="Y2711" i="1" s="1"/>
  <c r="L2712" i="1"/>
  <c r="K2712" i="1"/>
  <c r="Y2712" i="1" s="1"/>
  <c r="L2713" i="1"/>
  <c r="K2713" i="1"/>
  <c r="Y2713" i="1" s="1"/>
  <c r="L2714" i="1"/>
  <c r="K2714" i="1"/>
  <c r="Y2714" i="1" s="1"/>
  <c r="L2715" i="1"/>
  <c r="K2715" i="1"/>
  <c r="Y2715" i="1" s="1"/>
  <c r="L2716" i="1"/>
  <c r="K2716" i="1"/>
  <c r="Y2716" i="1" s="1"/>
  <c r="L2717" i="1"/>
  <c r="K2717" i="1"/>
  <c r="Y2717" i="1" s="1"/>
  <c r="L2718" i="1"/>
  <c r="K2718" i="1"/>
  <c r="Y2718" i="1" s="1"/>
  <c r="L2719" i="1"/>
  <c r="K2719" i="1"/>
  <c r="Y2719" i="1" s="1"/>
  <c r="L2720" i="1"/>
  <c r="K2720" i="1"/>
  <c r="Y2720" i="1" s="1"/>
  <c r="L2721" i="1"/>
  <c r="K2721" i="1"/>
  <c r="Y2721" i="1" s="1"/>
  <c r="L2722" i="1"/>
  <c r="K2722" i="1"/>
  <c r="Y2722" i="1" s="1"/>
  <c r="L2723" i="1"/>
  <c r="K2723" i="1"/>
  <c r="Y2723" i="1" s="1"/>
  <c r="L2724" i="1"/>
  <c r="K2724" i="1"/>
  <c r="Y2724" i="1" s="1"/>
  <c r="L2725" i="1"/>
  <c r="K2725" i="1"/>
  <c r="Y2725" i="1" s="1"/>
  <c r="L2726" i="1"/>
  <c r="K2726" i="1"/>
  <c r="Y2726" i="1" s="1"/>
  <c r="L2727" i="1"/>
  <c r="K2727" i="1"/>
  <c r="Y2727" i="1" s="1"/>
  <c r="L2728" i="1"/>
  <c r="K2728" i="1"/>
  <c r="Y2728" i="1" s="1"/>
  <c r="L2729" i="1"/>
  <c r="K2729" i="1"/>
  <c r="Y2729" i="1" s="1"/>
  <c r="L2730" i="1"/>
  <c r="K2730" i="1"/>
  <c r="Y2730" i="1" s="1"/>
  <c r="L2731" i="1"/>
  <c r="K2731" i="1"/>
  <c r="Y2731" i="1" s="1"/>
  <c r="L2732" i="1"/>
  <c r="K2732" i="1"/>
  <c r="Y2732" i="1" s="1"/>
  <c r="L2733" i="1"/>
  <c r="K2733" i="1"/>
  <c r="Y2733" i="1" s="1"/>
  <c r="L2734" i="1"/>
  <c r="K2734" i="1"/>
  <c r="Y2734" i="1" s="1"/>
  <c r="L2735" i="1"/>
  <c r="K2735" i="1"/>
  <c r="Y2735" i="1" s="1"/>
  <c r="L2736" i="1"/>
  <c r="K2736" i="1"/>
  <c r="Y2736" i="1" s="1"/>
  <c r="L2737" i="1"/>
  <c r="K2737" i="1"/>
  <c r="Y2737" i="1" s="1"/>
  <c r="L2738" i="1"/>
  <c r="K2738" i="1"/>
  <c r="Y2738" i="1" s="1"/>
  <c r="L2739" i="1"/>
  <c r="K2739" i="1"/>
  <c r="Y2739" i="1" s="1"/>
  <c r="L2740" i="1"/>
  <c r="K2740" i="1"/>
  <c r="Y2740" i="1" s="1"/>
  <c r="L2741" i="1"/>
  <c r="K2741" i="1"/>
  <c r="Y2741" i="1" s="1"/>
  <c r="L2742" i="1"/>
  <c r="K2742" i="1"/>
  <c r="Y2742" i="1" s="1"/>
  <c r="L2743" i="1"/>
  <c r="K2743" i="1"/>
  <c r="Y2743" i="1" s="1"/>
  <c r="L2744" i="1"/>
  <c r="K2744" i="1"/>
  <c r="Y2744" i="1" s="1"/>
  <c r="L2745" i="1"/>
  <c r="K2745" i="1"/>
  <c r="Y2745" i="1" s="1"/>
  <c r="L2746" i="1"/>
  <c r="K2746" i="1"/>
  <c r="Y2746" i="1" s="1"/>
  <c r="L2747" i="1"/>
  <c r="K2747" i="1"/>
  <c r="Y2747" i="1" s="1"/>
  <c r="L2748" i="1"/>
  <c r="K2748" i="1"/>
  <c r="Y2748" i="1" s="1"/>
  <c r="L2749" i="1"/>
  <c r="K2749" i="1"/>
  <c r="Y2749" i="1" s="1"/>
  <c r="L2750" i="1"/>
  <c r="K2750" i="1"/>
  <c r="Y2750" i="1" s="1"/>
  <c r="L2751" i="1"/>
  <c r="K2751" i="1"/>
  <c r="Y2751" i="1" s="1"/>
  <c r="L2752" i="1"/>
  <c r="K2752" i="1"/>
  <c r="Y2752" i="1" s="1"/>
  <c r="L2753" i="1"/>
  <c r="K2753" i="1"/>
  <c r="Y2753" i="1" s="1"/>
  <c r="L2754" i="1"/>
  <c r="K2754" i="1"/>
  <c r="Y2754" i="1" s="1"/>
  <c r="L2755" i="1"/>
  <c r="K2755" i="1"/>
  <c r="Y2755" i="1" s="1"/>
  <c r="L2756" i="1"/>
  <c r="K2756" i="1"/>
  <c r="Y2756" i="1" s="1"/>
  <c r="L2757" i="1"/>
  <c r="K2757" i="1"/>
  <c r="Y2757" i="1" s="1"/>
  <c r="L2758" i="1"/>
  <c r="K2758" i="1"/>
  <c r="Y2758" i="1" s="1"/>
  <c r="L2759" i="1"/>
  <c r="K2759" i="1"/>
  <c r="Y2759" i="1" s="1"/>
  <c r="L2760" i="1"/>
  <c r="K2760" i="1"/>
  <c r="Y2760" i="1" s="1"/>
  <c r="L2761" i="1"/>
  <c r="K2761" i="1"/>
  <c r="Y2761" i="1" s="1"/>
  <c r="L2762" i="1"/>
  <c r="K2762" i="1"/>
  <c r="Y2762" i="1" s="1"/>
  <c r="L2763" i="1"/>
  <c r="K2763" i="1"/>
  <c r="Y2763" i="1" s="1"/>
  <c r="L2764" i="1"/>
  <c r="K2764" i="1"/>
  <c r="Y2764" i="1" s="1"/>
  <c r="L2765" i="1"/>
  <c r="K2765" i="1"/>
  <c r="Y2765" i="1" s="1"/>
  <c r="L2766" i="1"/>
  <c r="K2766" i="1"/>
  <c r="Y2766" i="1" s="1"/>
  <c r="L2767" i="1"/>
  <c r="K2767" i="1"/>
  <c r="Y2767" i="1" s="1"/>
  <c r="L2768" i="1"/>
  <c r="K2768" i="1"/>
  <c r="Y2768" i="1" s="1"/>
  <c r="L2769" i="1"/>
  <c r="K2769" i="1"/>
  <c r="Y2769" i="1" s="1"/>
  <c r="L2770" i="1"/>
  <c r="K2770" i="1"/>
  <c r="Y2770" i="1" s="1"/>
  <c r="L2771" i="1"/>
  <c r="K2771" i="1"/>
  <c r="Y2771" i="1" s="1"/>
  <c r="L2772" i="1"/>
  <c r="K2772" i="1"/>
  <c r="Y2772" i="1" s="1"/>
  <c r="L2773" i="1"/>
  <c r="K2773" i="1"/>
  <c r="Y2773" i="1" s="1"/>
  <c r="L2774" i="1"/>
  <c r="K2774" i="1"/>
  <c r="Y2774" i="1" s="1"/>
  <c r="L2775" i="1"/>
  <c r="K2775" i="1"/>
  <c r="Y2775" i="1" s="1"/>
  <c r="L2776" i="1"/>
  <c r="K2776" i="1"/>
  <c r="Y2776" i="1" s="1"/>
  <c r="L2777" i="1"/>
  <c r="K2777" i="1"/>
  <c r="Y2777" i="1" s="1"/>
  <c r="L2778" i="1"/>
  <c r="K2778" i="1"/>
  <c r="Y2778" i="1" s="1"/>
  <c r="L2779" i="1"/>
  <c r="K2779" i="1"/>
  <c r="Y2779" i="1" s="1"/>
  <c r="L2780" i="1"/>
  <c r="K2780" i="1"/>
  <c r="Y2780" i="1" s="1"/>
  <c r="L2781" i="1"/>
  <c r="K2781" i="1"/>
  <c r="Y2781" i="1" s="1"/>
  <c r="L2782" i="1"/>
  <c r="K2782" i="1"/>
  <c r="Y2782" i="1" s="1"/>
  <c r="L2783" i="1"/>
  <c r="K2783" i="1"/>
  <c r="Y2783" i="1" s="1"/>
  <c r="L2784" i="1"/>
  <c r="K2784" i="1"/>
  <c r="Y2784" i="1" s="1"/>
  <c r="L2785" i="1"/>
  <c r="K2785" i="1"/>
  <c r="Y2785" i="1" s="1"/>
  <c r="L2786" i="1"/>
  <c r="K2786" i="1"/>
  <c r="Y2786" i="1" s="1"/>
  <c r="L2787" i="1"/>
  <c r="K2787" i="1"/>
  <c r="Y2787" i="1" s="1"/>
  <c r="L2788" i="1"/>
  <c r="K2788" i="1"/>
  <c r="Y2788" i="1" s="1"/>
  <c r="L2789" i="1"/>
  <c r="K2789" i="1"/>
  <c r="Y2789" i="1" s="1"/>
  <c r="L2790" i="1"/>
  <c r="K2790" i="1"/>
  <c r="Y2790" i="1" s="1"/>
  <c r="L2791" i="1"/>
  <c r="K2791" i="1"/>
  <c r="Y2791" i="1" s="1"/>
  <c r="L2792" i="1"/>
  <c r="K2792" i="1"/>
  <c r="Y2792" i="1" s="1"/>
  <c r="L2793" i="1"/>
  <c r="K2793" i="1"/>
  <c r="Y2793" i="1" s="1"/>
  <c r="L2794" i="1"/>
  <c r="K2794" i="1"/>
  <c r="Y2794" i="1" s="1"/>
  <c r="L2795" i="1"/>
  <c r="K2795" i="1"/>
  <c r="Y2795" i="1" s="1"/>
  <c r="L2796" i="1"/>
  <c r="K2796" i="1"/>
  <c r="Y2796" i="1" s="1"/>
  <c r="L2797" i="1"/>
  <c r="K2797" i="1"/>
  <c r="Y2797" i="1" s="1"/>
  <c r="L2798" i="1"/>
  <c r="K2798" i="1"/>
  <c r="Y2798" i="1" s="1"/>
  <c r="L2799" i="1"/>
  <c r="K2799" i="1"/>
  <c r="Y2799" i="1" s="1"/>
  <c r="L2800" i="1"/>
  <c r="K2800" i="1"/>
  <c r="Y2800" i="1" s="1"/>
  <c r="L2801" i="1"/>
  <c r="K2801" i="1"/>
  <c r="Y2801" i="1" s="1"/>
  <c r="L2802" i="1"/>
  <c r="K2802" i="1"/>
  <c r="Y2802" i="1" s="1"/>
  <c r="L2803" i="1"/>
  <c r="K2803" i="1"/>
  <c r="Y2803" i="1" s="1"/>
  <c r="L2804" i="1"/>
  <c r="K2804" i="1"/>
  <c r="Y2804" i="1" s="1"/>
  <c r="L2805" i="1"/>
  <c r="K2805" i="1"/>
  <c r="Y2805" i="1" s="1"/>
  <c r="L2806" i="1"/>
  <c r="K2806" i="1"/>
  <c r="Y2806" i="1" s="1"/>
  <c r="L2807" i="1"/>
  <c r="K2807" i="1"/>
  <c r="Y2807" i="1" s="1"/>
  <c r="L2808" i="1"/>
  <c r="K2808" i="1"/>
  <c r="Y2808" i="1" s="1"/>
  <c r="L2809" i="1"/>
  <c r="K2809" i="1"/>
  <c r="Y2809" i="1" s="1"/>
  <c r="L2810" i="1"/>
  <c r="K2810" i="1"/>
  <c r="Y2810" i="1" s="1"/>
  <c r="L2811" i="1"/>
  <c r="K2811" i="1"/>
  <c r="Y2811" i="1" s="1"/>
  <c r="L2812" i="1"/>
  <c r="K2812" i="1"/>
  <c r="Y2812" i="1" s="1"/>
  <c r="L2813" i="1"/>
  <c r="K2813" i="1"/>
  <c r="Y2813" i="1" s="1"/>
  <c r="L2814" i="1"/>
  <c r="K2814" i="1"/>
  <c r="Y2814" i="1" s="1"/>
  <c r="L2815" i="1"/>
  <c r="K2815" i="1"/>
  <c r="Y2815" i="1" s="1"/>
  <c r="L2816" i="1"/>
  <c r="K2816" i="1"/>
  <c r="Y2816" i="1" s="1"/>
  <c r="L2817" i="1"/>
  <c r="K2817" i="1"/>
  <c r="Y2817" i="1" s="1"/>
  <c r="L2818" i="1"/>
  <c r="K2818" i="1"/>
  <c r="Y2818" i="1" s="1"/>
  <c r="L2819" i="1"/>
  <c r="K2819" i="1"/>
  <c r="Y2819" i="1" s="1"/>
  <c r="L2820" i="1"/>
  <c r="K2820" i="1"/>
  <c r="Y2820" i="1" s="1"/>
  <c r="L2821" i="1"/>
  <c r="K2821" i="1"/>
  <c r="Y2821" i="1" s="1"/>
  <c r="L2822" i="1"/>
  <c r="K2822" i="1"/>
  <c r="Y2822" i="1" s="1"/>
  <c r="L2823" i="1"/>
  <c r="K2823" i="1"/>
  <c r="Y2823" i="1" s="1"/>
  <c r="L2824" i="1"/>
  <c r="K2824" i="1"/>
  <c r="Y2824" i="1" s="1"/>
  <c r="L2825" i="1"/>
  <c r="K2825" i="1"/>
  <c r="Y2825" i="1" s="1"/>
  <c r="L2826" i="1"/>
  <c r="K2826" i="1"/>
  <c r="Y2826" i="1" s="1"/>
  <c r="L2827" i="1"/>
  <c r="K2827" i="1"/>
  <c r="Y2827" i="1" s="1"/>
  <c r="L2828" i="1"/>
  <c r="K2828" i="1"/>
  <c r="Y2828" i="1" s="1"/>
  <c r="L2829" i="1"/>
  <c r="K2829" i="1"/>
  <c r="Y2829" i="1" s="1"/>
  <c r="L2830" i="1"/>
  <c r="K2830" i="1"/>
  <c r="Y2830" i="1" s="1"/>
  <c r="L2831" i="1"/>
  <c r="K2831" i="1"/>
  <c r="Y2831" i="1" s="1"/>
  <c r="L2832" i="1"/>
  <c r="K2832" i="1"/>
  <c r="Y2832" i="1" s="1"/>
  <c r="L2833" i="1"/>
  <c r="K2833" i="1"/>
  <c r="Y2833" i="1" s="1"/>
  <c r="L2834" i="1"/>
  <c r="K2834" i="1"/>
  <c r="Y2834" i="1" s="1"/>
  <c r="L2835" i="1"/>
  <c r="K2835" i="1"/>
  <c r="Y2835" i="1" s="1"/>
  <c r="L2836" i="1"/>
  <c r="K2836" i="1"/>
  <c r="Y2836" i="1" s="1"/>
  <c r="L2837" i="1"/>
  <c r="K2837" i="1"/>
  <c r="Y2837" i="1" s="1"/>
  <c r="L2838" i="1"/>
  <c r="K2838" i="1"/>
  <c r="Y2838" i="1" s="1"/>
  <c r="L2839" i="1"/>
  <c r="K2839" i="1"/>
  <c r="Y2839" i="1" s="1"/>
  <c r="L2840" i="1"/>
  <c r="K2840" i="1"/>
  <c r="Y2840" i="1" s="1"/>
  <c r="L2841" i="1"/>
  <c r="K2841" i="1"/>
  <c r="Y2841" i="1" s="1"/>
  <c r="L2842" i="1"/>
  <c r="K2842" i="1"/>
  <c r="Y2842" i="1" s="1"/>
  <c r="L2843" i="1"/>
  <c r="K2843" i="1"/>
  <c r="Y2843" i="1" s="1"/>
  <c r="L2844" i="1"/>
  <c r="K2844" i="1"/>
  <c r="Y2844" i="1" s="1"/>
  <c r="L2845" i="1"/>
  <c r="K2845" i="1"/>
  <c r="Y2845" i="1" s="1"/>
  <c r="L2846" i="1"/>
  <c r="K2846" i="1"/>
  <c r="Y2846" i="1" s="1"/>
  <c r="L2847" i="1"/>
  <c r="K2847" i="1"/>
  <c r="Y2847" i="1" s="1"/>
  <c r="L2848" i="1"/>
  <c r="K2848" i="1"/>
  <c r="Y2848" i="1" s="1"/>
  <c r="L2849" i="1"/>
  <c r="K2849" i="1"/>
  <c r="Y2849" i="1" s="1"/>
  <c r="L2850" i="1"/>
  <c r="K2850" i="1"/>
  <c r="Y2850" i="1" s="1"/>
  <c r="L2851" i="1"/>
  <c r="K2851" i="1"/>
  <c r="Y2851" i="1" s="1"/>
  <c r="L2852" i="1"/>
  <c r="K2852" i="1"/>
  <c r="Y2852" i="1" s="1"/>
  <c r="L2853" i="1"/>
  <c r="K2853" i="1"/>
  <c r="Y2853" i="1" s="1"/>
  <c r="L2854" i="1"/>
  <c r="K2854" i="1"/>
  <c r="Y2854" i="1" s="1"/>
  <c r="L2855" i="1"/>
  <c r="K2855" i="1"/>
  <c r="Y2855" i="1" s="1"/>
  <c r="L2856" i="1"/>
  <c r="K2856" i="1"/>
  <c r="Y2856" i="1" s="1"/>
  <c r="L2857" i="1"/>
  <c r="K2857" i="1"/>
  <c r="Y2857" i="1" s="1"/>
  <c r="L2858" i="1"/>
  <c r="K2858" i="1"/>
  <c r="Y2858" i="1" s="1"/>
  <c r="L2859" i="1"/>
  <c r="K2859" i="1"/>
  <c r="Y2859" i="1" s="1"/>
  <c r="L2860" i="1"/>
  <c r="K2860" i="1"/>
  <c r="Y2860" i="1" s="1"/>
  <c r="L2861" i="1"/>
  <c r="K2861" i="1"/>
  <c r="Y2861" i="1" s="1"/>
  <c r="L2862" i="1"/>
  <c r="K2862" i="1"/>
  <c r="Y2862" i="1" s="1"/>
  <c r="L2863" i="1"/>
  <c r="K2863" i="1"/>
  <c r="Y2863" i="1" s="1"/>
  <c r="L2864" i="1"/>
  <c r="K2864" i="1"/>
  <c r="Y2864" i="1" s="1"/>
  <c r="L2865" i="1"/>
  <c r="K2865" i="1"/>
  <c r="Y2865" i="1" s="1"/>
  <c r="L2866" i="1"/>
  <c r="K2866" i="1"/>
  <c r="Y2866" i="1" s="1"/>
  <c r="L2867" i="1"/>
  <c r="K2867" i="1"/>
  <c r="Y2867" i="1" s="1"/>
  <c r="L2868" i="1"/>
  <c r="K2868" i="1"/>
  <c r="Y2868" i="1" s="1"/>
  <c r="L2869" i="1"/>
  <c r="K2869" i="1"/>
  <c r="Y2869" i="1" s="1"/>
  <c r="L2870" i="1"/>
  <c r="K2870" i="1"/>
  <c r="Y2870" i="1" s="1"/>
  <c r="L2871" i="1"/>
  <c r="K2871" i="1"/>
  <c r="Y2871" i="1" s="1"/>
  <c r="L2872" i="1"/>
  <c r="K2872" i="1"/>
  <c r="Y2872" i="1" s="1"/>
  <c r="L2873" i="1"/>
  <c r="K2873" i="1"/>
  <c r="Y2873" i="1" s="1"/>
  <c r="L2874" i="1"/>
  <c r="K2874" i="1"/>
  <c r="Y2874" i="1" s="1"/>
  <c r="L2875" i="1"/>
  <c r="K2875" i="1"/>
  <c r="Y2875" i="1" s="1"/>
  <c r="L2876" i="1"/>
  <c r="K2876" i="1"/>
  <c r="Y2876" i="1" s="1"/>
  <c r="L2877" i="1"/>
  <c r="K2877" i="1"/>
  <c r="Y2877" i="1" s="1"/>
  <c r="L2878" i="1"/>
  <c r="K2878" i="1"/>
  <c r="Y2878" i="1" s="1"/>
  <c r="L2879" i="1"/>
  <c r="K2879" i="1"/>
  <c r="Y2879" i="1" s="1"/>
  <c r="L2880" i="1"/>
  <c r="K2880" i="1"/>
  <c r="Y2880" i="1" s="1"/>
  <c r="L2881" i="1"/>
  <c r="K2881" i="1"/>
  <c r="Y2881" i="1" s="1"/>
  <c r="L2882" i="1"/>
  <c r="K2882" i="1"/>
  <c r="Y2882" i="1" s="1"/>
  <c r="L2883" i="1"/>
  <c r="K2883" i="1"/>
  <c r="Y2883" i="1" s="1"/>
  <c r="L2884" i="1"/>
  <c r="K2884" i="1"/>
  <c r="Y2884" i="1" s="1"/>
  <c r="L2885" i="1"/>
  <c r="K2885" i="1"/>
  <c r="Y2885" i="1" s="1"/>
  <c r="L2886" i="1"/>
  <c r="K2886" i="1"/>
  <c r="Y2886" i="1" s="1"/>
  <c r="L2887" i="1"/>
  <c r="K2887" i="1"/>
  <c r="Y2887" i="1" s="1"/>
  <c r="L2888" i="1"/>
  <c r="K2888" i="1"/>
  <c r="Y2888" i="1" s="1"/>
  <c r="L2889" i="1"/>
  <c r="K2889" i="1"/>
  <c r="Y2889" i="1" s="1"/>
  <c r="L2890" i="1"/>
  <c r="K2890" i="1"/>
  <c r="Y2890" i="1" s="1"/>
  <c r="L2891" i="1"/>
  <c r="K2891" i="1"/>
  <c r="Y2891" i="1" s="1"/>
  <c r="L2892" i="1"/>
  <c r="K2892" i="1"/>
  <c r="Y2892" i="1" s="1"/>
  <c r="L2893" i="1"/>
  <c r="K2893" i="1"/>
  <c r="Y2893" i="1" s="1"/>
  <c r="L2894" i="1"/>
  <c r="K2894" i="1"/>
  <c r="Y2894" i="1" s="1"/>
  <c r="L2895" i="1"/>
  <c r="K2895" i="1"/>
  <c r="Y2895" i="1" s="1"/>
  <c r="L2896" i="1"/>
  <c r="K2896" i="1"/>
  <c r="Y2896" i="1" s="1"/>
  <c r="L2897" i="1"/>
  <c r="K2897" i="1"/>
  <c r="Y2897" i="1" s="1"/>
  <c r="L2898" i="1"/>
  <c r="K2898" i="1"/>
  <c r="Y2898" i="1" s="1"/>
  <c r="L2899" i="1"/>
  <c r="K2899" i="1"/>
  <c r="Y2899" i="1" s="1"/>
  <c r="L2900" i="1"/>
  <c r="K2900" i="1"/>
  <c r="Y2900" i="1" s="1"/>
  <c r="L2901" i="1"/>
  <c r="K2901" i="1"/>
  <c r="Y2901" i="1" s="1"/>
  <c r="L2902" i="1"/>
  <c r="K2902" i="1"/>
  <c r="Y2902" i="1" s="1"/>
  <c r="L2903" i="1"/>
  <c r="K2903" i="1"/>
  <c r="Y2903" i="1" s="1"/>
  <c r="L2904" i="1"/>
  <c r="K2904" i="1"/>
  <c r="Y2904" i="1" s="1"/>
  <c r="L2905" i="1"/>
  <c r="K2905" i="1"/>
  <c r="Y2905" i="1" s="1"/>
  <c r="L2906" i="1"/>
  <c r="K2906" i="1"/>
  <c r="Y2906" i="1" s="1"/>
  <c r="L2907" i="1"/>
  <c r="K2907" i="1"/>
  <c r="Y2907" i="1" s="1"/>
  <c r="L2908" i="1"/>
  <c r="K2908" i="1"/>
  <c r="Y2908" i="1" s="1"/>
  <c r="L2909" i="1"/>
  <c r="K2909" i="1"/>
  <c r="Y2909" i="1" s="1"/>
  <c r="L2910" i="1"/>
  <c r="K2910" i="1"/>
  <c r="Y2910" i="1" s="1"/>
  <c r="L2911" i="1"/>
  <c r="K2911" i="1"/>
  <c r="Y2911" i="1" s="1"/>
  <c r="L2912" i="1"/>
  <c r="K2912" i="1"/>
  <c r="Y2912" i="1" s="1"/>
  <c r="L2913" i="1"/>
  <c r="K2913" i="1"/>
  <c r="Y2913" i="1" s="1"/>
  <c r="L2914" i="1"/>
  <c r="K2914" i="1"/>
  <c r="Y2914" i="1" s="1"/>
  <c r="L2915" i="1"/>
  <c r="K2915" i="1"/>
  <c r="Y2915" i="1" s="1"/>
  <c r="L2916" i="1"/>
  <c r="K2916" i="1"/>
  <c r="Y2916" i="1" s="1"/>
  <c r="L2917" i="1"/>
  <c r="K2917" i="1"/>
  <c r="Y2917" i="1" s="1"/>
  <c r="L2918" i="1"/>
  <c r="K2918" i="1"/>
  <c r="Y2918" i="1" s="1"/>
  <c r="L2919" i="1"/>
  <c r="K2919" i="1"/>
  <c r="Y2919" i="1" s="1"/>
  <c r="L2920" i="1"/>
  <c r="K2920" i="1"/>
  <c r="Y2920" i="1" s="1"/>
  <c r="L2921" i="1"/>
  <c r="K2921" i="1"/>
  <c r="Y2921" i="1" s="1"/>
  <c r="L2922" i="1"/>
  <c r="K2922" i="1"/>
  <c r="Y2922" i="1" s="1"/>
  <c r="L2923" i="1"/>
  <c r="K2923" i="1"/>
  <c r="Y2923" i="1" s="1"/>
  <c r="L2924" i="1"/>
  <c r="K2924" i="1"/>
  <c r="Y2924" i="1" s="1"/>
  <c r="L2925" i="1"/>
  <c r="K2925" i="1"/>
  <c r="Y2925" i="1" s="1"/>
  <c r="L2926" i="1"/>
  <c r="K2926" i="1"/>
  <c r="Y2926" i="1" s="1"/>
  <c r="L2927" i="1"/>
  <c r="K2927" i="1"/>
  <c r="Y2927" i="1" s="1"/>
  <c r="L2928" i="1"/>
  <c r="K2928" i="1"/>
  <c r="Y2928" i="1" s="1"/>
  <c r="L2929" i="1"/>
  <c r="K2929" i="1"/>
  <c r="Y2929" i="1" s="1"/>
  <c r="L2930" i="1"/>
  <c r="K2930" i="1"/>
  <c r="Y2930" i="1" s="1"/>
  <c r="L2931" i="1"/>
  <c r="K2931" i="1"/>
  <c r="Y2931" i="1" s="1"/>
  <c r="L2932" i="1"/>
  <c r="K2932" i="1"/>
  <c r="Y2932" i="1" s="1"/>
  <c r="L2933" i="1"/>
  <c r="K2933" i="1"/>
  <c r="Y2933" i="1" s="1"/>
  <c r="L2934" i="1"/>
  <c r="K2934" i="1"/>
  <c r="Y2934" i="1" s="1"/>
  <c r="L2935" i="1"/>
  <c r="K2935" i="1"/>
  <c r="Y2935" i="1" s="1"/>
  <c r="L2936" i="1"/>
  <c r="K2936" i="1"/>
  <c r="Y2936" i="1" s="1"/>
  <c r="L2937" i="1"/>
  <c r="K2937" i="1"/>
  <c r="Y2937" i="1" s="1"/>
  <c r="L2938" i="1"/>
  <c r="K2938" i="1"/>
  <c r="Y2938" i="1" s="1"/>
  <c r="L2939" i="1"/>
  <c r="K2939" i="1"/>
  <c r="Y2939" i="1" s="1"/>
  <c r="L2940" i="1"/>
  <c r="K2940" i="1"/>
  <c r="Y2940" i="1" s="1"/>
  <c r="L2941" i="1"/>
  <c r="K2941" i="1"/>
  <c r="Y2941" i="1" s="1"/>
  <c r="L2942" i="1"/>
  <c r="K2942" i="1"/>
  <c r="Y2942" i="1" s="1"/>
  <c r="L2943" i="1"/>
  <c r="K2943" i="1"/>
  <c r="Y2943" i="1" s="1"/>
  <c r="L2944" i="1"/>
  <c r="K2944" i="1"/>
  <c r="Y2944" i="1" s="1"/>
  <c r="L2945" i="1"/>
  <c r="K2945" i="1"/>
  <c r="Y2945" i="1" s="1"/>
  <c r="L2946" i="1"/>
  <c r="K2946" i="1"/>
  <c r="Y2946" i="1" s="1"/>
  <c r="L2947" i="1"/>
  <c r="K2947" i="1"/>
  <c r="Y2947" i="1" s="1"/>
  <c r="L2948" i="1"/>
  <c r="K2948" i="1"/>
  <c r="Y2948" i="1" s="1"/>
  <c r="L2949" i="1"/>
  <c r="K2949" i="1"/>
  <c r="Y2949" i="1" s="1"/>
  <c r="L2950" i="1"/>
  <c r="K2950" i="1"/>
  <c r="Y2950" i="1" s="1"/>
  <c r="L2951" i="1"/>
  <c r="K2951" i="1"/>
  <c r="Y2951" i="1" s="1"/>
  <c r="L2952" i="1"/>
  <c r="K2952" i="1"/>
  <c r="Y2952" i="1" s="1"/>
  <c r="L2953" i="1"/>
  <c r="K2953" i="1"/>
  <c r="Y2953" i="1" s="1"/>
  <c r="L2954" i="1"/>
  <c r="K2954" i="1"/>
  <c r="Y2954" i="1" s="1"/>
  <c r="L2955" i="1"/>
  <c r="K2955" i="1"/>
  <c r="Y2955" i="1" s="1"/>
  <c r="L2956" i="1"/>
  <c r="K2956" i="1"/>
  <c r="Y2956" i="1" s="1"/>
  <c r="L2957" i="1"/>
  <c r="K2957" i="1"/>
  <c r="Y2957" i="1" s="1"/>
  <c r="L2958" i="1"/>
  <c r="K2958" i="1"/>
  <c r="Y2958" i="1" s="1"/>
  <c r="L2959" i="1"/>
  <c r="K2959" i="1"/>
  <c r="Y2959" i="1" s="1"/>
  <c r="L2960" i="1"/>
  <c r="K2960" i="1"/>
  <c r="Y2960" i="1" s="1"/>
  <c r="L2961" i="1"/>
  <c r="K2961" i="1"/>
  <c r="Y2961" i="1" s="1"/>
  <c r="L2962" i="1"/>
  <c r="K2962" i="1"/>
  <c r="Y2962" i="1" s="1"/>
  <c r="L2963" i="1"/>
  <c r="K2963" i="1"/>
  <c r="Y2963" i="1" s="1"/>
  <c r="L2964" i="1"/>
  <c r="K2964" i="1"/>
  <c r="Y2964" i="1" s="1"/>
  <c r="L2965" i="1"/>
  <c r="K2965" i="1"/>
  <c r="Y2965" i="1" s="1"/>
  <c r="L2966" i="1"/>
  <c r="K2966" i="1"/>
  <c r="Y2966" i="1" s="1"/>
  <c r="L2967" i="1"/>
  <c r="K2967" i="1"/>
  <c r="Y2967" i="1" s="1"/>
  <c r="L2968" i="1"/>
  <c r="K2968" i="1"/>
  <c r="Y2968" i="1" s="1"/>
  <c r="L2969" i="1"/>
  <c r="K2969" i="1"/>
  <c r="Y2969" i="1" s="1"/>
  <c r="L2970" i="1"/>
  <c r="K2970" i="1"/>
  <c r="Y2970" i="1" s="1"/>
  <c r="L2971" i="1"/>
  <c r="K2971" i="1"/>
  <c r="Y2971" i="1" s="1"/>
  <c r="L2972" i="1"/>
  <c r="K2972" i="1"/>
  <c r="Y2972" i="1" s="1"/>
  <c r="L2973" i="1"/>
  <c r="K2973" i="1"/>
  <c r="Y2973" i="1" s="1"/>
  <c r="L2974" i="1"/>
  <c r="K2974" i="1"/>
  <c r="Y2974" i="1" s="1"/>
  <c r="L2975" i="1"/>
  <c r="K2975" i="1"/>
  <c r="Y2975" i="1" s="1"/>
  <c r="L2976" i="1"/>
  <c r="K2976" i="1"/>
  <c r="Y2976" i="1" s="1"/>
  <c r="L2977" i="1"/>
  <c r="K2977" i="1"/>
  <c r="Y2977" i="1" s="1"/>
  <c r="L2978" i="1"/>
  <c r="K2978" i="1"/>
  <c r="Y2978" i="1" s="1"/>
  <c r="L2979" i="1"/>
  <c r="K2979" i="1"/>
  <c r="Y2979" i="1" s="1"/>
  <c r="L2980" i="1"/>
  <c r="K2980" i="1"/>
  <c r="Y2980" i="1" s="1"/>
  <c r="L2981" i="1"/>
  <c r="K2981" i="1"/>
  <c r="Y2981" i="1" s="1"/>
  <c r="L2982" i="1"/>
  <c r="K2982" i="1"/>
  <c r="Y2982" i="1" s="1"/>
  <c r="L2983" i="1"/>
  <c r="K2983" i="1"/>
  <c r="Y2983" i="1" s="1"/>
  <c r="L2984" i="1"/>
  <c r="K2984" i="1"/>
  <c r="Y2984" i="1" s="1"/>
  <c r="L2985" i="1"/>
  <c r="K2985" i="1"/>
  <c r="Y2985" i="1" s="1"/>
  <c r="L2986" i="1"/>
  <c r="K2986" i="1"/>
  <c r="Y2986" i="1" s="1"/>
  <c r="L2987" i="1"/>
  <c r="K2987" i="1"/>
  <c r="Y2987" i="1" s="1"/>
  <c r="L2988" i="1"/>
  <c r="K2988" i="1"/>
  <c r="Y2988" i="1" s="1"/>
  <c r="L2989" i="1"/>
  <c r="K2989" i="1"/>
  <c r="Y2989" i="1" s="1"/>
  <c r="L2990" i="1"/>
  <c r="K2990" i="1"/>
  <c r="Y2990" i="1" s="1"/>
  <c r="L2991" i="1"/>
  <c r="K2991" i="1"/>
  <c r="Y2991" i="1" s="1"/>
  <c r="L2992" i="1"/>
  <c r="K2992" i="1"/>
  <c r="Y2992" i="1" s="1"/>
  <c r="L2993" i="1"/>
  <c r="K2993" i="1"/>
  <c r="Y2993" i="1" s="1"/>
  <c r="L2994" i="1"/>
  <c r="K2994" i="1"/>
  <c r="Y2994" i="1" s="1"/>
  <c r="L2995" i="1"/>
  <c r="K2995" i="1"/>
  <c r="Y2995" i="1" s="1"/>
  <c r="L2996" i="1"/>
  <c r="K2996" i="1"/>
  <c r="Y2996" i="1" s="1"/>
  <c r="L2997" i="1"/>
  <c r="K2997" i="1"/>
  <c r="Y2997" i="1" s="1"/>
  <c r="L2998" i="1"/>
  <c r="K2998" i="1"/>
  <c r="Y2998" i="1" s="1"/>
  <c r="L2999" i="1"/>
  <c r="K2999" i="1"/>
  <c r="Y2999" i="1" s="1"/>
  <c r="L3000" i="1"/>
  <c r="K3000" i="1"/>
  <c r="Y3000" i="1" s="1"/>
  <c r="L3001" i="1"/>
  <c r="K3001" i="1"/>
  <c r="Y3001" i="1" s="1"/>
  <c r="L3002" i="1"/>
  <c r="K3002" i="1"/>
  <c r="Y3002" i="1" s="1"/>
  <c r="L3003" i="1"/>
  <c r="K3003" i="1"/>
  <c r="Y3003" i="1" s="1"/>
  <c r="L3004" i="1"/>
  <c r="K3004" i="1"/>
  <c r="Y3004" i="1" s="1"/>
  <c r="L3005" i="1"/>
  <c r="K3005" i="1"/>
  <c r="Y3005" i="1" s="1"/>
  <c r="L3006" i="1"/>
  <c r="K3006" i="1"/>
  <c r="Y3006" i="1" s="1"/>
  <c r="L3007" i="1"/>
  <c r="K3007" i="1"/>
  <c r="Y3007" i="1" s="1"/>
  <c r="L3008" i="1"/>
  <c r="K3008" i="1"/>
  <c r="Y3008" i="1" s="1"/>
  <c r="L3009" i="1"/>
  <c r="K3009" i="1"/>
  <c r="Y3009" i="1" s="1"/>
  <c r="L3010" i="1"/>
  <c r="K3010" i="1"/>
  <c r="Y3010" i="1" s="1"/>
  <c r="L3011" i="1"/>
  <c r="K3011" i="1"/>
  <c r="Y3011" i="1" s="1"/>
  <c r="L3012" i="1"/>
  <c r="K3012" i="1"/>
  <c r="Y3012" i="1" s="1"/>
  <c r="L3013" i="1"/>
  <c r="K3013" i="1"/>
  <c r="Y3013" i="1" s="1"/>
  <c r="L3014" i="1"/>
  <c r="K3014" i="1"/>
  <c r="Y3014" i="1" s="1"/>
  <c r="L3015" i="1"/>
  <c r="K3015" i="1"/>
  <c r="Y3015" i="1" s="1"/>
  <c r="L3016" i="1"/>
  <c r="K3016" i="1"/>
  <c r="Y3016" i="1" s="1"/>
  <c r="L3017" i="1"/>
  <c r="K3017" i="1"/>
  <c r="Y3017" i="1" s="1"/>
  <c r="L3018" i="1"/>
  <c r="K3018" i="1"/>
  <c r="Y3018" i="1" s="1"/>
  <c r="L3019" i="1"/>
  <c r="K3019" i="1"/>
  <c r="Y3019" i="1" s="1"/>
  <c r="L3020" i="1"/>
  <c r="K3020" i="1"/>
  <c r="Y3020" i="1" s="1"/>
  <c r="L3021" i="1"/>
  <c r="K3021" i="1"/>
  <c r="Y3021" i="1" s="1"/>
  <c r="L3022" i="1"/>
  <c r="K3022" i="1"/>
  <c r="Y3022" i="1" s="1"/>
  <c r="L3023" i="1"/>
  <c r="K3023" i="1"/>
  <c r="Y3023" i="1" s="1"/>
  <c r="L3024" i="1"/>
  <c r="K3024" i="1"/>
  <c r="Y3024" i="1" s="1"/>
  <c r="L3025" i="1"/>
  <c r="K3025" i="1"/>
  <c r="Y3025" i="1" s="1"/>
  <c r="L3026" i="1"/>
  <c r="K3026" i="1"/>
  <c r="Y3026" i="1" s="1"/>
  <c r="L3027" i="1"/>
  <c r="K3027" i="1"/>
  <c r="Y3027" i="1" s="1"/>
  <c r="L3028" i="1"/>
  <c r="K3028" i="1"/>
  <c r="Y3028" i="1" s="1"/>
  <c r="L3029" i="1"/>
  <c r="K3029" i="1"/>
  <c r="Y3029" i="1" s="1"/>
  <c r="L3030" i="1"/>
  <c r="K3030" i="1"/>
  <c r="Y3030" i="1" s="1"/>
  <c r="L3031" i="1"/>
  <c r="K3031" i="1"/>
  <c r="Y3031" i="1" s="1"/>
  <c r="L3032" i="1"/>
  <c r="K3032" i="1"/>
  <c r="Y3032" i="1" s="1"/>
  <c r="L3033" i="1"/>
  <c r="K3033" i="1"/>
  <c r="Y3033" i="1" s="1"/>
  <c r="L3034" i="1"/>
  <c r="K3034" i="1"/>
  <c r="Y3034" i="1" s="1"/>
  <c r="L3035" i="1"/>
  <c r="K3035" i="1"/>
  <c r="Y3035" i="1" s="1"/>
  <c r="L3036" i="1"/>
  <c r="K3036" i="1"/>
  <c r="Y3036" i="1" s="1"/>
  <c r="L3037" i="1"/>
  <c r="K3037" i="1"/>
  <c r="Y3037" i="1" s="1"/>
  <c r="L3038" i="1"/>
  <c r="K3038" i="1"/>
  <c r="Y3038" i="1" s="1"/>
  <c r="L3039" i="1"/>
  <c r="K3039" i="1"/>
  <c r="Y3039" i="1" s="1"/>
  <c r="L3040" i="1"/>
  <c r="K3040" i="1"/>
  <c r="Y3040" i="1" s="1"/>
  <c r="L3041" i="1"/>
  <c r="K3041" i="1"/>
  <c r="Y3041" i="1" s="1"/>
  <c r="L3042" i="1"/>
  <c r="K3042" i="1"/>
  <c r="Y3042" i="1" s="1"/>
  <c r="L3043" i="1"/>
  <c r="K3043" i="1"/>
  <c r="Y3043" i="1" s="1"/>
  <c r="L3044" i="1"/>
  <c r="K3044" i="1"/>
  <c r="Y3044" i="1" s="1"/>
  <c r="L3045" i="1"/>
  <c r="K3045" i="1"/>
  <c r="Y3045" i="1" s="1"/>
  <c r="L3046" i="1"/>
  <c r="K3046" i="1"/>
  <c r="Y3046" i="1" s="1"/>
  <c r="L3047" i="1"/>
  <c r="K3047" i="1"/>
  <c r="Y3047" i="1" s="1"/>
  <c r="L3048" i="1"/>
  <c r="K3048" i="1"/>
  <c r="Y3048" i="1" s="1"/>
  <c r="L3049" i="1"/>
  <c r="K3049" i="1"/>
  <c r="Y3049" i="1" s="1"/>
  <c r="L3050" i="1"/>
  <c r="K3050" i="1"/>
  <c r="Y3050" i="1" s="1"/>
  <c r="L3051" i="1"/>
  <c r="K3051" i="1"/>
  <c r="Y3051" i="1" s="1"/>
  <c r="L3052" i="1"/>
  <c r="K3052" i="1"/>
  <c r="Y3052" i="1" s="1"/>
  <c r="L3053" i="1"/>
  <c r="K3053" i="1"/>
  <c r="Y3053" i="1" s="1"/>
  <c r="L3054" i="1"/>
  <c r="K3054" i="1"/>
  <c r="Y3054" i="1" s="1"/>
  <c r="L3055" i="1"/>
  <c r="K3055" i="1"/>
  <c r="Y3055" i="1" s="1"/>
  <c r="L3056" i="1"/>
  <c r="K3056" i="1"/>
  <c r="Y3056" i="1" s="1"/>
  <c r="L3057" i="1"/>
  <c r="K3057" i="1"/>
  <c r="Y3057" i="1" s="1"/>
  <c r="L3058" i="1"/>
  <c r="K3058" i="1"/>
  <c r="Y3058" i="1" s="1"/>
  <c r="L3059" i="1"/>
  <c r="K3059" i="1"/>
  <c r="Y3059" i="1" s="1"/>
  <c r="L3060" i="1"/>
  <c r="K3060" i="1"/>
  <c r="Y3060" i="1" s="1"/>
  <c r="L3061" i="1"/>
  <c r="K3061" i="1"/>
  <c r="Y3061" i="1" s="1"/>
  <c r="L3062" i="1"/>
  <c r="K3062" i="1"/>
  <c r="Y3062" i="1" s="1"/>
  <c r="L3063" i="1"/>
  <c r="K3063" i="1"/>
  <c r="Y3063" i="1" s="1"/>
  <c r="L3064" i="1"/>
  <c r="K3064" i="1"/>
  <c r="Y3064" i="1" s="1"/>
  <c r="L3065" i="1"/>
  <c r="K3065" i="1"/>
  <c r="Y3065" i="1" s="1"/>
  <c r="L3066" i="1"/>
  <c r="K3066" i="1"/>
  <c r="Y3066" i="1" s="1"/>
  <c r="L3067" i="1"/>
  <c r="K3067" i="1"/>
  <c r="Y3067" i="1" s="1"/>
  <c r="L3068" i="1"/>
  <c r="K3068" i="1"/>
  <c r="Y3068" i="1" s="1"/>
  <c r="L3069" i="1"/>
  <c r="K3069" i="1"/>
  <c r="Y3069" i="1" s="1"/>
  <c r="L3070" i="1"/>
  <c r="K3070" i="1"/>
  <c r="Y3070" i="1" s="1"/>
  <c r="L3071" i="1"/>
  <c r="K3071" i="1"/>
  <c r="Y3071" i="1" s="1"/>
  <c r="L3072" i="1"/>
  <c r="K3072" i="1"/>
  <c r="Y3072" i="1" s="1"/>
  <c r="L3073" i="1"/>
  <c r="K3073" i="1"/>
  <c r="Y3073" i="1" s="1"/>
  <c r="L3074" i="1"/>
  <c r="K3074" i="1"/>
  <c r="Y3074" i="1" s="1"/>
  <c r="L3075" i="1"/>
  <c r="K3075" i="1"/>
  <c r="Y3075" i="1" s="1"/>
  <c r="L3076" i="1"/>
  <c r="K3076" i="1"/>
  <c r="Y3076" i="1" s="1"/>
  <c r="L3077" i="1"/>
  <c r="K3077" i="1"/>
  <c r="Y3077" i="1" s="1"/>
  <c r="L3078" i="1"/>
  <c r="K3078" i="1"/>
  <c r="Y3078" i="1" s="1"/>
  <c r="L3079" i="1"/>
  <c r="K3079" i="1"/>
  <c r="Y3079" i="1" s="1"/>
  <c r="L3080" i="1"/>
  <c r="K3080" i="1"/>
  <c r="Y3080" i="1" s="1"/>
  <c r="L3081" i="1"/>
  <c r="K3081" i="1"/>
  <c r="Y3081" i="1" s="1"/>
  <c r="L3082" i="1"/>
  <c r="K3082" i="1"/>
  <c r="Y3082" i="1" s="1"/>
  <c r="L3083" i="1"/>
  <c r="K3083" i="1"/>
  <c r="Y3083" i="1" s="1"/>
  <c r="L3084" i="1"/>
  <c r="K3084" i="1"/>
  <c r="Y3084" i="1" s="1"/>
  <c r="L3085" i="1"/>
  <c r="K3085" i="1"/>
  <c r="Y3085" i="1" s="1"/>
  <c r="L3086" i="1"/>
  <c r="K3086" i="1"/>
  <c r="Y3086" i="1" s="1"/>
  <c r="L3087" i="1"/>
  <c r="K3087" i="1"/>
  <c r="Y3087" i="1" s="1"/>
  <c r="L3088" i="1"/>
  <c r="K3088" i="1"/>
  <c r="Y3088" i="1" s="1"/>
  <c r="L3089" i="1"/>
  <c r="K3089" i="1"/>
  <c r="Y3089" i="1" s="1"/>
  <c r="L3090" i="1"/>
  <c r="K3090" i="1"/>
  <c r="Y3090" i="1" s="1"/>
  <c r="L3091" i="1"/>
  <c r="K3091" i="1"/>
  <c r="Y3091" i="1" s="1"/>
  <c r="L3092" i="1"/>
  <c r="K3092" i="1"/>
  <c r="Y3092" i="1" s="1"/>
  <c r="L3093" i="1"/>
  <c r="K3093" i="1"/>
  <c r="Y3093" i="1" s="1"/>
  <c r="L3094" i="1"/>
  <c r="K3094" i="1"/>
  <c r="Y3094" i="1" s="1"/>
  <c r="L3095" i="1"/>
  <c r="K3095" i="1"/>
  <c r="Y3095" i="1" s="1"/>
  <c r="L3096" i="1"/>
  <c r="K3096" i="1"/>
  <c r="Y3096" i="1" s="1"/>
  <c r="L3097" i="1"/>
  <c r="K3097" i="1"/>
  <c r="Y3097" i="1" s="1"/>
  <c r="L3098" i="1"/>
  <c r="K3098" i="1"/>
  <c r="Y3098" i="1" s="1"/>
  <c r="L3099" i="1"/>
  <c r="K3099" i="1"/>
  <c r="Y3099" i="1" s="1"/>
  <c r="L3100" i="1"/>
  <c r="K3100" i="1"/>
  <c r="Y3100" i="1" s="1"/>
  <c r="L3101" i="1"/>
  <c r="K3101" i="1"/>
  <c r="Y3101" i="1" s="1"/>
  <c r="L3102" i="1"/>
  <c r="K3102" i="1"/>
  <c r="Y3102" i="1" s="1"/>
  <c r="L3103" i="1"/>
  <c r="K3103" i="1"/>
  <c r="Y3103" i="1" s="1"/>
  <c r="L3104" i="1"/>
  <c r="K3104" i="1"/>
  <c r="Y3104" i="1" s="1"/>
  <c r="L3105" i="1"/>
  <c r="K3105" i="1"/>
  <c r="Y3105" i="1" s="1"/>
  <c r="L3106" i="1"/>
  <c r="K3106" i="1"/>
  <c r="Y3106" i="1" s="1"/>
  <c r="L3107" i="1"/>
  <c r="K3107" i="1"/>
  <c r="Y3107" i="1" s="1"/>
  <c r="L3108" i="1"/>
  <c r="K3108" i="1"/>
  <c r="Y3108" i="1" s="1"/>
  <c r="L3109" i="1"/>
  <c r="K3109" i="1"/>
  <c r="Y3109" i="1" s="1"/>
  <c r="L3110" i="1"/>
  <c r="K3110" i="1"/>
  <c r="Y3110" i="1" s="1"/>
  <c r="L3111" i="1"/>
  <c r="K3111" i="1"/>
  <c r="Y3111" i="1" s="1"/>
  <c r="L3112" i="1"/>
  <c r="K3112" i="1"/>
  <c r="Y3112" i="1" s="1"/>
  <c r="L3113" i="1"/>
  <c r="K3113" i="1"/>
  <c r="Y3113" i="1" s="1"/>
  <c r="L3114" i="1"/>
  <c r="K3114" i="1"/>
  <c r="Y3114" i="1" s="1"/>
  <c r="L3115" i="1"/>
  <c r="K3115" i="1"/>
  <c r="Y3115" i="1" s="1"/>
  <c r="L3116" i="1"/>
  <c r="K3116" i="1"/>
  <c r="Y3116" i="1" s="1"/>
  <c r="L3117" i="1"/>
  <c r="K3117" i="1"/>
  <c r="Y3117" i="1" s="1"/>
  <c r="L3118" i="1"/>
  <c r="K3118" i="1"/>
  <c r="Y3118" i="1" s="1"/>
  <c r="L3119" i="1"/>
  <c r="K3119" i="1"/>
  <c r="Y3119" i="1" s="1"/>
  <c r="L3120" i="1"/>
  <c r="K3120" i="1"/>
  <c r="Y3120" i="1" s="1"/>
  <c r="L3121" i="1"/>
  <c r="K3121" i="1"/>
  <c r="Y3121" i="1" s="1"/>
  <c r="L3122" i="1"/>
  <c r="K3122" i="1"/>
  <c r="Y3122" i="1" s="1"/>
  <c r="L3123" i="1"/>
  <c r="K3123" i="1"/>
  <c r="Y3123" i="1" s="1"/>
  <c r="L3124" i="1"/>
  <c r="K3124" i="1"/>
  <c r="Y3124" i="1" s="1"/>
  <c r="L3125" i="1"/>
  <c r="K3125" i="1"/>
  <c r="Y3125" i="1" s="1"/>
  <c r="L3126" i="1"/>
  <c r="K3126" i="1"/>
  <c r="Y3126" i="1" s="1"/>
  <c r="L3127" i="1"/>
  <c r="K3127" i="1"/>
  <c r="Y3127" i="1" s="1"/>
  <c r="L3128" i="1"/>
  <c r="K3128" i="1"/>
  <c r="Y3128" i="1" s="1"/>
  <c r="L3129" i="1"/>
  <c r="K3129" i="1"/>
  <c r="Y3129" i="1" s="1"/>
  <c r="L3130" i="1"/>
  <c r="K3130" i="1"/>
  <c r="Y3130" i="1" s="1"/>
  <c r="L3131" i="1"/>
  <c r="K3131" i="1"/>
  <c r="Y3131" i="1" s="1"/>
  <c r="L3132" i="1"/>
  <c r="K3132" i="1"/>
  <c r="Y3132" i="1" s="1"/>
  <c r="L3133" i="1"/>
  <c r="K3133" i="1"/>
  <c r="Y3133" i="1" s="1"/>
  <c r="L3134" i="1"/>
  <c r="K3134" i="1"/>
  <c r="Y3134" i="1" s="1"/>
  <c r="L3135" i="1"/>
  <c r="K3135" i="1"/>
  <c r="Y3135" i="1" s="1"/>
  <c r="L3136" i="1"/>
  <c r="K3136" i="1"/>
  <c r="Y3136" i="1" s="1"/>
  <c r="L3137" i="1"/>
  <c r="K3137" i="1"/>
  <c r="Y3137" i="1" s="1"/>
  <c r="L3138" i="1"/>
  <c r="K3138" i="1"/>
  <c r="Y3138" i="1" s="1"/>
  <c r="L3139" i="1"/>
  <c r="K3139" i="1"/>
  <c r="Y3139" i="1" s="1"/>
  <c r="L3140" i="1"/>
  <c r="K3140" i="1"/>
  <c r="Y3140" i="1" s="1"/>
  <c r="L3141" i="1"/>
  <c r="K3141" i="1"/>
  <c r="Y3141" i="1" s="1"/>
  <c r="L3142" i="1"/>
  <c r="K3142" i="1"/>
  <c r="Y3142" i="1" s="1"/>
  <c r="L3143" i="1"/>
  <c r="K3143" i="1"/>
  <c r="Y3143" i="1" s="1"/>
  <c r="L3144" i="1"/>
  <c r="K3144" i="1"/>
  <c r="Y3144" i="1" s="1"/>
  <c r="L3145" i="1"/>
  <c r="K3145" i="1"/>
  <c r="Y3145" i="1" s="1"/>
  <c r="L3146" i="1"/>
  <c r="K3146" i="1"/>
  <c r="Y3146" i="1" s="1"/>
  <c r="L3147" i="1"/>
  <c r="K3147" i="1"/>
  <c r="Y3147" i="1" s="1"/>
  <c r="L3148" i="1"/>
  <c r="K3148" i="1"/>
  <c r="Y3148" i="1" s="1"/>
  <c r="L3149" i="1"/>
  <c r="K3149" i="1"/>
  <c r="Y3149" i="1" s="1"/>
  <c r="L3150" i="1"/>
  <c r="K3150" i="1"/>
  <c r="Y3150" i="1" s="1"/>
  <c r="L3151" i="1"/>
  <c r="K3151" i="1"/>
  <c r="Y3151" i="1" s="1"/>
  <c r="L3152" i="1"/>
  <c r="K3152" i="1"/>
  <c r="Y3152" i="1" s="1"/>
  <c r="L3153" i="1"/>
  <c r="K3153" i="1"/>
  <c r="Y3153" i="1" s="1"/>
  <c r="L3154" i="1"/>
  <c r="K3154" i="1"/>
  <c r="Y3154" i="1" s="1"/>
  <c r="L3155" i="1"/>
  <c r="K3155" i="1"/>
  <c r="Y3155" i="1" s="1"/>
  <c r="L3156" i="1"/>
  <c r="K3156" i="1"/>
  <c r="Y3156" i="1" s="1"/>
  <c r="L3157" i="1"/>
  <c r="K3157" i="1"/>
  <c r="Y3157" i="1" s="1"/>
  <c r="L3158" i="1"/>
  <c r="K3158" i="1"/>
  <c r="Y3158" i="1" s="1"/>
  <c r="L3159" i="1"/>
  <c r="K3159" i="1"/>
  <c r="Y3159" i="1" s="1"/>
  <c r="L3160" i="1"/>
  <c r="K3160" i="1"/>
  <c r="Y3160" i="1" s="1"/>
  <c r="L3161" i="1"/>
  <c r="K3161" i="1"/>
  <c r="Y3161" i="1" s="1"/>
  <c r="L3162" i="1"/>
  <c r="K3162" i="1"/>
  <c r="Y3162" i="1" s="1"/>
  <c r="L3163" i="1"/>
  <c r="K3163" i="1"/>
  <c r="Y3163" i="1" s="1"/>
  <c r="L3164" i="1"/>
  <c r="K3164" i="1"/>
  <c r="Y3164" i="1" s="1"/>
  <c r="L3165" i="1"/>
  <c r="K3165" i="1"/>
  <c r="Y3165" i="1" s="1"/>
  <c r="L3166" i="1"/>
  <c r="K3166" i="1"/>
  <c r="Y3166" i="1" s="1"/>
  <c r="L3167" i="1"/>
  <c r="K3167" i="1"/>
  <c r="Y3167" i="1" s="1"/>
  <c r="L3168" i="1"/>
  <c r="K3168" i="1"/>
  <c r="Y3168" i="1" s="1"/>
  <c r="L3169" i="1"/>
  <c r="K3169" i="1"/>
  <c r="Y3169" i="1" s="1"/>
  <c r="L3170" i="1"/>
  <c r="K3170" i="1"/>
  <c r="Y3170" i="1" s="1"/>
  <c r="L3171" i="1"/>
  <c r="K3171" i="1"/>
  <c r="Y3171" i="1" s="1"/>
  <c r="L3172" i="1"/>
  <c r="K3172" i="1"/>
  <c r="Y3172" i="1" s="1"/>
  <c r="L3173" i="1"/>
  <c r="K3173" i="1"/>
  <c r="Y3173" i="1" s="1"/>
  <c r="L3174" i="1"/>
  <c r="K3174" i="1"/>
  <c r="Y3174" i="1" s="1"/>
  <c r="L3175" i="1"/>
  <c r="K3175" i="1"/>
  <c r="Y3175" i="1" s="1"/>
  <c r="L3176" i="1"/>
  <c r="K3176" i="1"/>
  <c r="Y3176" i="1" s="1"/>
  <c r="L3177" i="1"/>
  <c r="K3177" i="1"/>
  <c r="Y3177" i="1" s="1"/>
  <c r="L3178" i="1"/>
  <c r="K3178" i="1"/>
  <c r="Y3178" i="1" s="1"/>
  <c r="L3179" i="1"/>
  <c r="K3179" i="1"/>
  <c r="Y3179" i="1" s="1"/>
  <c r="L3180" i="1"/>
  <c r="K3180" i="1"/>
  <c r="Y3180" i="1" s="1"/>
  <c r="L3181" i="1"/>
  <c r="K3181" i="1"/>
  <c r="Y3181" i="1" s="1"/>
  <c r="L3182" i="1"/>
  <c r="K3182" i="1"/>
  <c r="Y3182" i="1" s="1"/>
  <c r="L3183" i="1"/>
  <c r="K3183" i="1"/>
  <c r="Y3183" i="1" s="1"/>
  <c r="L3184" i="1"/>
  <c r="K3184" i="1"/>
  <c r="Y3184" i="1" s="1"/>
  <c r="L3185" i="1"/>
  <c r="K3185" i="1"/>
  <c r="Y3185" i="1" s="1"/>
  <c r="L3186" i="1"/>
  <c r="K3186" i="1"/>
  <c r="Y3186" i="1" s="1"/>
  <c r="L3187" i="1"/>
  <c r="K3187" i="1"/>
  <c r="Y3187" i="1" s="1"/>
  <c r="L3188" i="1"/>
  <c r="K3188" i="1"/>
  <c r="Y3188" i="1" s="1"/>
  <c r="L3189" i="1"/>
  <c r="K3189" i="1"/>
  <c r="Y3189" i="1" s="1"/>
  <c r="L3190" i="1"/>
  <c r="K3190" i="1"/>
  <c r="Y3190" i="1" s="1"/>
  <c r="L3191" i="1"/>
  <c r="K3191" i="1"/>
  <c r="Y3191" i="1" s="1"/>
  <c r="L3192" i="1"/>
  <c r="K3192" i="1"/>
  <c r="Y3192" i="1" s="1"/>
  <c r="L3193" i="1"/>
  <c r="K3193" i="1"/>
  <c r="Y3193" i="1" s="1"/>
  <c r="L3194" i="1"/>
  <c r="K3194" i="1"/>
  <c r="Y3194" i="1" s="1"/>
  <c r="L3195" i="1"/>
  <c r="K3195" i="1"/>
  <c r="Y3195" i="1" s="1"/>
  <c r="L3196" i="1"/>
  <c r="K3196" i="1"/>
  <c r="Y3196" i="1" s="1"/>
  <c r="L3197" i="1"/>
  <c r="K3197" i="1"/>
  <c r="Y3197" i="1" s="1"/>
  <c r="L3198" i="1"/>
  <c r="K3198" i="1"/>
  <c r="Y3198" i="1" s="1"/>
  <c r="L3199" i="1"/>
  <c r="K3199" i="1"/>
  <c r="Y3199" i="1" s="1"/>
  <c r="L3200" i="1"/>
  <c r="K3200" i="1"/>
  <c r="Y3200" i="1" s="1"/>
  <c r="L3201" i="1"/>
  <c r="K3201" i="1"/>
  <c r="Y3201" i="1" s="1"/>
  <c r="L3202" i="1"/>
  <c r="K3202" i="1"/>
  <c r="Y3202" i="1" s="1"/>
  <c r="L3203" i="1"/>
  <c r="K3203" i="1"/>
  <c r="Y3203" i="1" s="1"/>
  <c r="L3204" i="1"/>
  <c r="K3204" i="1"/>
  <c r="Y3204" i="1" s="1"/>
  <c r="L3205" i="1"/>
  <c r="K3205" i="1"/>
  <c r="Y3205" i="1" s="1"/>
  <c r="L3206" i="1"/>
  <c r="K3206" i="1"/>
  <c r="Y3206" i="1" s="1"/>
  <c r="L3207" i="1"/>
  <c r="K3207" i="1"/>
  <c r="Y3207" i="1" s="1"/>
  <c r="L3208" i="1"/>
  <c r="K3208" i="1"/>
  <c r="Y3208" i="1" s="1"/>
  <c r="L3209" i="1"/>
  <c r="K3209" i="1"/>
  <c r="Y3209" i="1" s="1"/>
  <c r="L3210" i="1"/>
  <c r="K3210" i="1"/>
  <c r="Y3210" i="1" s="1"/>
  <c r="L3211" i="1"/>
  <c r="K3211" i="1"/>
  <c r="Y3211" i="1" s="1"/>
  <c r="L3212" i="1"/>
  <c r="K3212" i="1"/>
  <c r="Y3212" i="1" s="1"/>
  <c r="L3213" i="1"/>
  <c r="K3213" i="1"/>
  <c r="Y3213" i="1" s="1"/>
  <c r="L3214" i="1"/>
  <c r="K3214" i="1"/>
  <c r="Y3214" i="1" s="1"/>
  <c r="L3215" i="1"/>
  <c r="K3215" i="1"/>
  <c r="Y3215" i="1" s="1"/>
  <c r="L3216" i="1"/>
  <c r="K3216" i="1"/>
  <c r="Y3216" i="1" s="1"/>
  <c r="L3217" i="1"/>
  <c r="K3217" i="1"/>
  <c r="Y3217" i="1" s="1"/>
  <c r="L3218" i="1"/>
  <c r="K3218" i="1"/>
  <c r="Y3218" i="1" s="1"/>
  <c r="L3219" i="1"/>
  <c r="K3219" i="1"/>
  <c r="Y3219" i="1" s="1"/>
  <c r="L3220" i="1"/>
  <c r="K3220" i="1"/>
  <c r="Y3220" i="1" s="1"/>
  <c r="L3221" i="1"/>
  <c r="K3221" i="1"/>
  <c r="Y3221" i="1" s="1"/>
  <c r="L3222" i="1"/>
  <c r="K3222" i="1"/>
  <c r="Y3222" i="1" s="1"/>
  <c r="L3223" i="1"/>
  <c r="K3223" i="1"/>
  <c r="Y3223" i="1" s="1"/>
  <c r="L3224" i="1"/>
  <c r="K3224" i="1"/>
  <c r="Y3224" i="1" s="1"/>
  <c r="L3225" i="1"/>
  <c r="K3225" i="1"/>
  <c r="Y3225" i="1" s="1"/>
  <c r="L3226" i="1"/>
  <c r="K3226" i="1"/>
  <c r="Y3226" i="1" s="1"/>
  <c r="L3227" i="1"/>
  <c r="K3227" i="1"/>
  <c r="Y3227" i="1" s="1"/>
  <c r="L3228" i="1"/>
  <c r="K3228" i="1"/>
  <c r="Y3228" i="1" s="1"/>
  <c r="L3229" i="1"/>
  <c r="K3229" i="1"/>
  <c r="Y3229" i="1" s="1"/>
  <c r="L3230" i="1"/>
  <c r="K3230" i="1"/>
  <c r="Y3230" i="1" s="1"/>
  <c r="L3231" i="1"/>
  <c r="K3231" i="1"/>
  <c r="Y3231" i="1" s="1"/>
  <c r="L3232" i="1"/>
  <c r="K3232" i="1"/>
  <c r="Y3232" i="1" s="1"/>
  <c r="L3233" i="1"/>
  <c r="K3233" i="1"/>
  <c r="Y3233" i="1" s="1"/>
  <c r="L3234" i="1"/>
  <c r="K3234" i="1"/>
  <c r="Y3234" i="1" s="1"/>
  <c r="L3235" i="1"/>
  <c r="K3235" i="1"/>
  <c r="Y3235" i="1" s="1"/>
  <c r="L3236" i="1"/>
  <c r="K3236" i="1"/>
  <c r="Y3236" i="1" s="1"/>
  <c r="L3237" i="1"/>
  <c r="K3237" i="1"/>
  <c r="Y3237" i="1" s="1"/>
  <c r="L3238" i="1"/>
  <c r="K3238" i="1"/>
  <c r="Y3238" i="1" s="1"/>
  <c r="L3239" i="1"/>
  <c r="K3239" i="1"/>
  <c r="Y3239" i="1" s="1"/>
  <c r="L3240" i="1"/>
  <c r="K3240" i="1"/>
  <c r="Y3240" i="1" s="1"/>
  <c r="L3241" i="1"/>
  <c r="K3241" i="1"/>
  <c r="Y3241" i="1" s="1"/>
  <c r="L3242" i="1"/>
  <c r="K3242" i="1"/>
  <c r="Y3242" i="1" s="1"/>
  <c r="L3243" i="1"/>
  <c r="K3243" i="1"/>
  <c r="Y3243" i="1" s="1"/>
  <c r="L3244" i="1"/>
  <c r="K3244" i="1"/>
  <c r="Y3244" i="1" s="1"/>
  <c r="L3245" i="1"/>
  <c r="K3245" i="1"/>
  <c r="Y3245" i="1" s="1"/>
  <c r="L3246" i="1"/>
  <c r="K3246" i="1"/>
  <c r="Y3246" i="1" s="1"/>
  <c r="L3247" i="1"/>
  <c r="K3247" i="1"/>
  <c r="Y3247" i="1" s="1"/>
  <c r="L3248" i="1"/>
  <c r="K3248" i="1"/>
  <c r="Y3248" i="1" s="1"/>
  <c r="L3249" i="1"/>
  <c r="K3249" i="1"/>
  <c r="Y3249" i="1" s="1"/>
  <c r="L3250" i="1"/>
  <c r="K3250" i="1"/>
  <c r="Y3250" i="1" s="1"/>
  <c r="L3251" i="1"/>
  <c r="K3251" i="1"/>
  <c r="Y3251" i="1" s="1"/>
  <c r="L3252" i="1"/>
  <c r="K3252" i="1"/>
  <c r="Y3252" i="1" s="1"/>
  <c r="L3253" i="1"/>
  <c r="K3253" i="1"/>
  <c r="Y3253" i="1" s="1"/>
  <c r="L3254" i="1"/>
  <c r="K3254" i="1"/>
  <c r="Y3254" i="1" s="1"/>
  <c r="L3255" i="1"/>
  <c r="K3255" i="1"/>
  <c r="Y3255" i="1" s="1"/>
  <c r="L3256" i="1"/>
  <c r="K3256" i="1"/>
  <c r="Y3256" i="1" s="1"/>
  <c r="L3257" i="1"/>
  <c r="K3257" i="1"/>
  <c r="Y3257" i="1" s="1"/>
  <c r="L3258" i="1"/>
  <c r="K3258" i="1"/>
  <c r="Y3258" i="1" s="1"/>
  <c r="L3259" i="1"/>
  <c r="K3259" i="1"/>
  <c r="Y3259" i="1" s="1"/>
  <c r="L3260" i="1"/>
  <c r="K3260" i="1"/>
  <c r="Y3260" i="1" s="1"/>
  <c r="L3261" i="1"/>
  <c r="K3261" i="1"/>
  <c r="Y3261" i="1" s="1"/>
  <c r="L3262" i="1"/>
  <c r="K3262" i="1"/>
  <c r="Y3262" i="1" s="1"/>
  <c r="L3263" i="1"/>
  <c r="K3263" i="1"/>
  <c r="Y3263" i="1" s="1"/>
  <c r="L3264" i="1"/>
  <c r="K3264" i="1"/>
  <c r="Y3264" i="1" s="1"/>
  <c r="L3265" i="1"/>
  <c r="K3265" i="1"/>
  <c r="Y3265" i="1" s="1"/>
  <c r="L3266" i="1"/>
  <c r="K3266" i="1"/>
  <c r="Y3266" i="1" s="1"/>
  <c r="L3267" i="1"/>
  <c r="K3267" i="1"/>
  <c r="Y3267" i="1" s="1"/>
  <c r="L3268" i="1"/>
  <c r="K3268" i="1"/>
  <c r="Y3268" i="1" s="1"/>
  <c r="L3269" i="1"/>
  <c r="K3269" i="1"/>
  <c r="Y3269" i="1" s="1"/>
  <c r="L3270" i="1"/>
  <c r="K3270" i="1"/>
  <c r="Y3270" i="1" s="1"/>
  <c r="L3271" i="1"/>
  <c r="K3271" i="1"/>
  <c r="Y3271" i="1" s="1"/>
  <c r="L3272" i="1"/>
  <c r="K3272" i="1"/>
  <c r="Y3272" i="1" s="1"/>
  <c r="L3273" i="1"/>
  <c r="K3273" i="1"/>
  <c r="Y3273" i="1" s="1"/>
  <c r="L3274" i="1"/>
  <c r="K3274" i="1"/>
  <c r="Y3274" i="1" s="1"/>
  <c r="L3275" i="1"/>
  <c r="K3275" i="1"/>
  <c r="Y3275" i="1" s="1"/>
  <c r="L3276" i="1"/>
  <c r="K3276" i="1"/>
  <c r="Y3276" i="1" s="1"/>
  <c r="L3277" i="1"/>
  <c r="K3277" i="1"/>
  <c r="Y3277" i="1" s="1"/>
  <c r="L3278" i="1"/>
  <c r="K3278" i="1"/>
  <c r="Y3278" i="1" s="1"/>
  <c r="L3279" i="1"/>
  <c r="K3279" i="1"/>
  <c r="Y3279" i="1" s="1"/>
  <c r="L3280" i="1"/>
  <c r="K3280" i="1"/>
  <c r="Y3280" i="1" s="1"/>
  <c r="L3281" i="1"/>
  <c r="K3281" i="1"/>
  <c r="Y3281" i="1" s="1"/>
  <c r="L3282" i="1"/>
  <c r="K3282" i="1"/>
  <c r="Y3282" i="1" s="1"/>
  <c r="L3283" i="1"/>
  <c r="K3283" i="1"/>
  <c r="Y3283" i="1" s="1"/>
  <c r="L3284" i="1"/>
  <c r="K3284" i="1"/>
  <c r="Y3284" i="1" s="1"/>
  <c r="L3285" i="1"/>
  <c r="K3285" i="1"/>
  <c r="Y3285" i="1" s="1"/>
  <c r="L3286" i="1"/>
  <c r="K3286" i="1"/>
  <c r="Y3286" i="1" s="1"/>
  <c r="L3287" i="1"/>
  <c r="K3287" i="1"/>
  <c r="Y3287" i="1" s="1"/>
  <c r="L3288" i="1"/>
  <c r="K3288" i="1"/>
  <c r="Y3288" i="1" s="1"/>
  <c r="L3289" i="1"/>
  <c r="K3289" i="1"/>
  <c r="Y3289" i="1" s="1"/>
  <c r="L3290" i="1"/>
  <c r="K3290" i="1"/>
  <c r="Y3290" i="1" s="1"/>
  <c r="L3291" i="1"/>
  <c r="K3291" i="1"/>
  <c r="Y3291" i="1" s="1"/>
  <c r="L3292" i="1"/>
  <c r="K3292" i="1"/>
  <c r="Y3292" i="1" s="1"/>
  <c r="L3293" i="1"/>
  <c r="K3293" i="1"/>
  <c r="Y3293" i="1" s="1"/>
  <c r="L3294" i="1"/>
  <c r="K3294" i="1"/>
  <c r="Y3294" i="1" s="1"/>
  <c r="L3295" i="1"/>
  <c r="K3295" i="1"/>
  <c r="Y3295" i="1" s="1"/>
  <c r="L3296" i="1"/>
  <c r="K3296" i="1"/>
  <c r="Y3296" i="1" s="1"/>
  <c r="L3297" i="1"/>
  <c r="K3297" i="1"/>
  <c r="Y3297" i="1" s="1"/>
  <c r="L3298" i="1"/>
  <c r="K3298" i="1"/>
  <c r="Y3298" i="1" s="1"/>
  <c r="L3299" i="1"/>
  <c r="K3299" i="1"/>
  <c r="Y3299" i="1" s="1"/>
  <c r="L3300" i="1"/>
  <c r="K3300" i="1"/>
  <c r="Y3300" i="1" s="1"/>
  <c r="L3301" i="1"/>
  <c r="K3301" i="1"/>
  <c r="Y3301" i="1" s="1"/>
  <c r="L3302" i="1"/>
  <c r="K3302" i="1"/>
  <c r="Y3302" i="1" s="1"/>
  <c r="L3303" i="1"/>
  <c r="K3303" i="1"/>
  <c r="Y3303" i="1" s="1"/>
  <c r="L3304" i="1"/>
  <c r="K3304" i="1"/>
  <c r="Y3304" i="1" s="1"/>
  <c r="L3305" i="1"/>
  <c r="K3305" i="1"/>
  <c r="Y3305" i="1" s="1"/>
  <c r="L3306" i="1"/>
  <c r="K3306" i="1"/>
  <c r="Y3306" i="1" s="1"/>
  <c r="L3307" i="1"/>
  <c r="K3307" i="1"/>
  <c r="Y3307" i="1" s="1"/>
  <c r="L3308" i="1"/>
  <c r="K3308" i="1"/>
  <c r="Y3308" i="1" s="1"/>
  <c r="L3309" i="1"/>
  <c r="K3309" i="1"/>
  <c r="Y3309" i="1" s="1"/>
  <c r="L3310" i="1"/>
  <c r="K3310" i="1"/>
  <c r="Y3310" i="1" s="1"/>
  <c r="L3311" i="1"/>
  <c r="K3311" i="1"/>
  <c r="Y3311" i="1" s="1"/>
  <c r="L3312" i="1"/>
  <c r="K3312" i="1"/>
  <c r="Y3312" i="1" s="1"/>
  <c r="L3313" i="1"/>
  <c r="K3313" i="1"/>
  <c r="Y3313" i="1" s="1"/>
  <c r="L3314" i="1"/>
  <c r="K3314" i="1"/>
  <c r="Y3314" i="1" s="1"/>
  <c r="L3315" i="1"/>
  <c r="K3315" i="1"/>
  <c r="Y3315" i="1" s="1"/>
  <c r="L3316" i="1"/>
  <c r="K3316" i="1"/>
  <c r="Y3316" i="1" s="1"/>
  <c r="L3317" i="1"/>
  <c r="K3317" i="1"/>
  <c r="Y3317" i="1" s="1"/>
  <c r="L3318" i="1"/>
  <c r="K3318" i="1"/>
  <c r="Y3318" i="1" s="1"/>
  <c r="L3319" i="1"/>
  <c r="K3319" i="1"/>
  <c r="Y3319" i="1" s="1"/>
  <c r="L3320" i="1"/>
  <c r="K3320" i="1"/>
  <c r="Y3320" i="1" s="1"/>
  <c r="L3321" i="1"/>
  <c r="K3321" i="1"/>
  <c r="Y3321" i="1" s="1"/>
  <c r="L3322" i="1"/>
  <c r="K3322" i="1"/>
  <c r="Y3322" i="1" s="1"/>
  <c r="L3323" i="1"/>
  <c r="K3323" i="1"/>
  <c r="Y3323" i="1" s="1"/>
  <c r="L3324" i="1"/>
  <c r="K3324" i="1"/>
  <c r="Y3324" i="1" s="1"/>
  <c r="L3325" i="1"/>
  <c r="K3325" i="1"/>
  <c r="Y3325" i="1" s="1"/>
  <c r="L3326" i="1"/>
  <c r="K3326" i="1"/>
  <c r="Y3326" i="1" s="1"/>
  <c r="L3327" i="1"/>
  <c r="K3327" i="1"/>
  <c r="Y3327" i="1" s="1"/>
  <c r="L3328" i="1"/>
  <c r="K3328" i="1"/>
  <c r="Y3328" i="1" s="1"/>
  <c r="L3329" i="1"/>
  <c r="K3329" i="1"/>
  <c r="Y3329" i="1" s="1"/>
  <c r="L3330" i="1"/>
  <c r="K3330" i="1"/>
  <c r="Y3330" i="1" s="1"/>
  <c r="L3331" i="1"/>
  <c r="K3331" i="1"/>
  <c r="Y3331" i="1" s="1"/>
  <c r="L3332" i="1"/>
  <c r="K3332" i="1"/>
  <c r="Y3332" i="1" s="1"/>
  <c r="L3333" i="1"/>
  <c r="K3333" i="1"/>
  <c r="Y3333" i="1" s="1"/>
  <c r="L3334" i="1"/>
  <c r="K3334" i="1"/>
  <c r="Y3334" i="1" s="1"/>
  <c r="L3335" i="1"/>
  <c r="K3335" i="1"/>
  <c r="Y3335" i="1" s="1"/>
  <c r="L3336" i="1"/>
  <c r="K3336" i="1"/>
  <c r="Y3336" i="1" s="1"/>
  <c r="L3337" i="1"/>
  <c r="K3337" i="1"/>
  <c r="Y3337" i="1" s="1"/>
  <c r="L3338" i="1"/>
  <c r="K3338" i="1"/>
  <c r="Y3338" i="1" s="1"/>
  <c r="L3339" i="1"/>
  <c r="K3339" i="1"/>
  <c r="Y3339" i="1" s="1"/>
  <c r="L3340" i="1"/>
  <c r="K3340" i="1"/>
  <c r="Y3340" i="1" s="1"/>
  <c r="L3341" i="1"/>
  <c r="K3341" i="1"/>
  <c r="Y3341" i="1" s="1"/>
  <c r="L3342" i="1"/>
  <c r="K3342" i="1"/>
  <c r="Y3342" i="1" s="1"/>
  <c r="L3343" i="1"/>
  <c r="K3343" i="1"/>
  <c r="Y3343" i="1" s="1"/>
  <c r="L3344" i="1"/>
  <c r="K3344" i="1"/>
  <c r="Y3344" i="1" s="1"/>
  <c r="L3345" i="1"/>
  <c r="K3345" i="1"/>
  <c r="Y3345" i="1" s="1"/>
  <c r="L3346" i="1"/>
  <c r="K3346" i="1"/>
  <c r="Y3346" i="1" s="1"/>
  <c r="L3347" i="1"/>
  <c r="K3347" i="1"/>
  <c r="Y3347" i="1" s="1"/>
  <c r="L3348" i="1"/>
  <c r="K3348" i="1"/>
  <c r="Y3348" i="1" s="1"/>
  <c r="L3349" i="1"/>
  <c r="K3349" i="1"/>
  <c r="Y3349" i="1" s="1"/>
  <c r="L3350" i="1"/>
  <c r="K3350" i="1"/>
  <c r="Y3350" i="1" s="1"/>
  <c r="L3351" i="1"/>
  <c r="K3351" i="1"/>
  <c r="Y3351" i="1" s="1"/>
  <c r="L3352" i="1"/>
  <c r="K3352" i="1"/>
  <c r="Y3352" i="1" s="1"/>
  <c r="L3353" i="1"/>
  <c r="K3353" i="1"/>
  <c r="Y3353" i="1" s="1"/>
  <c r="L3354" i="1"/>
  <c r="K3354" i="1"/>
  <c r="Y3354" i="1" s="1"/>
  <c r="L3355" i="1"/>
  <c r="K3355" i="1"/>
  <c r="Y3355" i="1" s="1"/>
  <c r="L3356" i="1"/>
  <c r="K3356" i="1"/>
  <c r="Y3356" i="1" s="1"/>
  <c r="L3357" i="1"/>
  <c r="K3357" i="1"/>
  <c r="Y3357" i="1" s="1"/>
  <c r="L3358" i="1"/>
  <c r="K3358" i="1"/>
  <c r="Y3358" i="1" s="1"/>
  <c r="L3359" i="1"/>
  <c r="K3359" i="1"/>
  <c r="Y3359" i="1" s="1"/>
  <c r="L3360" i="1"/>
  <c r="K3360" i="1"/>
  <c r="Y3360" i="1" s="1"/>
  <c r="L3361" i="1"/>
  <c r="K3361" i="1"/>
  <c r="Y3361" i="1" s="1"/>
  <c r="L3362" i="1"/>
  <c r="K3362" i="1"/>
  <c r="Y3362" i="1" s="1"/>
  <c r="L3363" i="1"/>
  <c r="K3363" i="1"/>
  <c r="Y3363" i="1" s="1"/>
  <c r="L3364" i="1"/>
  <c r="K3364" i="1"/>
  <c r="Y3364" i="1" s="1"/>
  <c r="L3365" i="1"/>
  <c r="K3365" i="1"/>
  <c r="Y3365" i="1" s="1"/>
  <c r="L3366" i="1"/>
  <c r="K3366" i="1"/>
  <c r="Y3366" i="1" s="1"/>
  <c r="L3367" i="1"/>
  <c r="K3367" i="1"/>
  <c r="Y3367" i="1" s="1"/>
  <c r="L3368" i="1"/>
  <c r="K3368" i="1"/>
  <c r="Y3368" i="1" s="1"/>
  <c r="L3369" i="1"/>
  <c r="K3369" i="1"/>
  <c r="Y3369" i="1" s="1"/>
  <c r="L3370" i="1"/>
  <c r="K3370" i="1"/>
  <c r="Y3370" i="1" s="1"/>
  <c r="L3371" i="1"/>
  <c r="K3371" i="1"/>
  <c r="Y3371" i="1" s="1"/>
  <c r="L3372" i="1"/>
  <c r="K3372" i="1"/>
  <c r="Y3372" i="1" s="1"/>
  <c r="L3373" i="1"/>
  <c r="K3373" i="1"/>
  <c r="Y3373" i="1" s="1"/>
  <c r="L3374" i="1"/>
  <c r="K3374" i="1"/>
  <c r="Y3374" i="1" s="1"/>
  <c r="L3375" i="1"/>
  <c r="K3375" i="1"/>
  <c r="Y3375" i="1" s="1"/>
  <c r="L3376" i="1"/>
  <c r="K3376" i="1"/>
  <c r="Y3376" i="1" s="1"/>
  <c r="L3377" i="1"/>
  <c r="K3377" i="1"/>
  <c r="Y3377" i="1" s="1"/>
  <c r="L3378" i="1"/>
  <c r="K3378" i="1"/>
  <c r="Y3378" i="1" s="1"/>
  <c r="L3379" i="1"/>
  <c r="K3379" i="1"/>
  <c r="Y3379" i="1" s="1"/>
  <c r="L3380" i="1"/>
  <c r="K3380" i="1"/>
  <c r="Y3380" i="1" s="1"/>
  <c r="L3381" i="1"/>
  <c r="K3381" i="1"/>
  <c r="Y3381" i="1" s="1"/>
  <c r="L3382" i="1"/>
  <c r="K3382" i="1"/>
  <c r="Y3382" i="1" s="1"/>
  <c r="L3383" i="1"/>
  <c r="K3383" i="1"/>
  <c r="Y3383" i="1" s="1"/>
  <c r="L3384" i="1"/>
  <c r="K3384" i="1"/>
  <c r="Y3384" i="1" s="1"/>
  <c r="L3385" i="1"/>
  <c r="K3385" i="1"/>
  <c r="Y3385" i="1" s="1"/>
  <c r="L3386" i="1"/>
  <c r="K3386" i="1"/>
  <c r="Y3386" i="1" s="1"/>
  <c r="L3387" i="1"/>
  <c r="K3387" i="1"/>
  <c r="Y3387" i="1" s="1"/>
  <c r="L3388" i="1"/>
  <c r="K3388" i="1"/>
  <c r="Y3388" i="1" s="1"/>
  <c r="L3389" i="1"/>
  <c r="K3389" i="1"/>
  <c r="Y3389" i="1" s="1"/>
  <c r="L3390" i="1"/>
  <c r="K3390" i="1"/>
  <c r="Y3390" i="1" s="1"/>
  <c r="L3391" i="1"/>
  <c r="K3391" i="1"/>
  <c r="Y3391" i="1" s="1"/>
  <c r="L3392" i="1"/>
  <c r="K3392" i="1"/>
  <c r="Y3392" i="1" s="1"/>
  <c r="L3393" i="1"/>
  <c r="K3393" i="1"/>
  <c r="Y3393" i="1" s="1"/>
  <c r="L3394" i="1"/>
  <c r="K3394" i="1"/>
  <c r="Y3394" i="1" s="1"/>
  <c r="L3395" i="1"/>
  <c r="K3395" i="1"/>
  <c r="Y3395" i="1" s="1"/>
  <c r="L3396" i="1"/>
  <c r="K3396" i="1"/>
  <c r="Y3396" i="1" s="1"/>
  <c r="L3397" i="1"/>
  <c r="K3397" i="1"/>
  <c r="Y3397" i="1" s="1"/>
  <c r="L3398" i="1"/>
  <c r="K3398" i="1"/>
  <c r="Y3398" i="1" s="1"/>
  <c r="L3399" i="1"/>
  <c r="K3399" i="1"/>
  <c r="Y3399" i="1" s="1"/>
  <c r="L3400" i="1"/>
  <c r="K3400" i="1"/>
  <c r="Y3400" i="1" s="1"/>
  <c r="L3401" i="1"/>
  <c r="K3401" i="1"/>
  <c r="Y3401" i="1" s="1"/>
  <c r="L3402" i="1"/>
  <c r="K3402" i="1"/>
  <c r="Y3402" i="1" s="1"/>
  <c r="L3403" i="1"/>
  <c r="K3403" i="1"/>
  <c r="Y3403" i="1" s="1"/>
  <c r="L3404" i="1"/>
  <c r="K3404" i="1"/>
  <c r="Y3404" i="1" s="1"/>
  <c r="L3405" i="1"/>
  <c r="K3405" i="1"/>
  <c r="Y3405" i="1" s="1"/>
  <c r="L3406" i="1"/>
  <c r="K3406" i="1"/>
  <c r="Y3406" i="1" s="1"/>
  <c r="L3407" i="1"/>
  <c r="K3407" i="1"/>
  <c r="Y3407" i="1" s="1"/>
  <c r="L3408" i="1"/>
  <c r="K3408" i="1"/>
  <c r="Y3408" i="1" s="1"/>
  <c r="L3409" i="1"/>
  <c r="K3409" i="1"/>
  <c r="Y3409" i="1" s="1"/>
  <c r="L3410" i="1"/>
  <c r="K3410" i="1"/>
  <c r="Y3410" i="1" s="1"/>
  <c r="L3411" i="1"/>
  <c r="K3411" i="1"/>
  <c r="Y3411" i="1" s="1"/>
  <c r="L3412" i="1"/>
  <c r="K3412" i="1"/>
  <c r="Y3412" i="1" s="1"/>
  <c r="L3413" i="1"/>
  <c r="K3413" i="1"/>
  <c r="Y3413" i="1" s="1"/>
  <c r="L3414" i="1"/>
  <c r="K3414" i="1"/>
  <c r="Y3414" i="1" s="1"/>
  <c r="L3415" i="1"/>
  <c r="K3415" i="1"/>
  <c r="Y3415" i="1" s="1"/>
  <c r="L3416" i="1"/>
  <c r="K3416" i="1"/>
  <c r="Y3416" i="1" s="1"/>
  <c r="L3417" i="1"/>
  <c r="K3417" i="1"/>
  <c r="Y3417" i="1" s="1"/>
  <c r="L3418" i="1"/>
  <c r="K3418" i="1"/>
  <c r="Y3418" i="1" s="1"/>
  <c r="L3419" i="1"/>
  <c r="K3419" i="1"/>
  <c r="Y3419" i="1" s="1"/>
  <c r="L3420" i="1"/>
  <c r="K3420" i="1"/>
  <c r="Y3420" i="1" s="1"/>
  <c r="L3421" i="1"/>
  <c r="K3421" i="1"/>
  <c r="Y3421" i="1" s="1"/>
  <c r="L3422" i="1"/>
  <c r="K3422" i="1"/>
  <c r="Y3422" i="1" s="1"/>
  <c r="L3423" i="1"/>
  <c r="K3423" i="1"/>
  <c r="Y3423" i="1" s="1"/>
  <c r="L3424" i="1"/>
  <c r="K3424" i="1"/>
  <c r="Y3424" i="1" s="1"/>
  <c r="L3425" i="1"/>
  <c r="K3425" i="1"/>
  <c r="Y3425" i="1" s="1"/>
  <c r="L3426" i="1"/>
  <c r="K3426" i="1"/>
  <c r="Y3426" i="1" s="1"/>
  <c r="L3427" i="1"/>
  <c r="K3427" i="1"/>
  <c r="Y3427" i="1" s="1"/>
  <c r="L3428" i="1"/>
  <c r="K3428" i="1"/>
  <c r="Y3428" i="1" s="1"/>
  <c r="L3429" i="1"/>
  <c r="K3429" i="1"/>
  <c r="Y3429" i="1" s="1"/>
  <c r="L3430" i="1"/>
  <c r="K3430" i="1"/>
  <c r="Y3430" i="1" s="1"/>
  <c r="L3431" i="1"/>
  <c r="K3431" i="1"/>
  <c r="Y3431" i="1" s="1"/>
  <c r="L3432" i="1"/>
  <c r="K3432" i="1"/>
  <c r="Y3432" i="1" s="1"/>
  <c r="L3433" i="1"/>
  <c r="K3433" i="1"/>
  <c r="Y3433" i="1" s="1"/>
  <c r="L3434" i="1"/>
  <c r="K3434" i="1"/>
  <c r="Y3434" i="1" s="1"/>
  <c r="L3435" i="1"/>
  <c r="K3435" i="1"/>
  <c r="Y3435" i="1" s="1"/>
  <c r="L3436" i="1"/>
  <c r="K3436" i="1"/>
  <c r="Y3436" i="1" s="1"/>
  <c r="L3437" i="1"/>
  <c r="K3437" i="1"/>
  <c r="Y3437" i="1" s="1"/>
  <c r="L3438" i="1"/>
  <c r="K3438" i="1"/>
  <c r="Y3438" i="1" s="1"/>
  <c r="L3439" i="1"/>
  <c r="K3439" i="1"/>
  <c r="Y3439" i="1" s="1"/>
  <c r="L3440" i="1"/>
  <c r="K3440" i="1"/>
  <c r="Y3440" i="1" s="1"/>
  <c r="L3441" i="1"/>
  <c r="K3441" i="1"/>
  <c r="Y3441" i="1" s="1"/>
  <c r="L3442" i="1"/>
  <c r="K3442" i="1"/>
  <c r="Y3442" i="1" s="1"/>
  <c r="L3443" i="1"/>
  <c r="K3443" i="1"/>
  <c r="Y3443" i="1" s="1"/>
  <c r="L3444" i="1"/>
  <c r="K3444" i="1"/>
  <c r="Y3444" i="1" s="1"/>
  <c r="L3445" i="1"/>
  <c r="K3445" i="1"/>
  <c r="Y3445" i="1" s="1"/>
  <c r="L3446" i="1"/>
  <c r="K3446" i="1"/>
  <c r="Y3446" i="1" s="1"/>
  <c r="L3447" i="1"/>
  <c r="K3447" i="1"/>
  <c r="Y3447" i="1" s="1"/>
  <c r="L3448" i="1"/>
  <c r="K3448" i="1"/>
  <c r="Y3448" i="1" s="1"/>
  <c r="L3449" i="1"/>
  <c r="K3449" i="1"/>
  <c r="Y3449" i="1" s="1"/>
  <c r="L3450" i="1"/>
  <c r="K3450" i="1"/>
  <c r="Y3450" i="1" s="1"/>
  <c r="L3451" i="1"/>
  <c r="K3451" i="1"/>
  <c r="Y3451" i="1" s="1"/>
  <c r="L3452" i="1"/>
  <c r="K3452" i="1"/>
  <c r="Y3452" i="1" s="1"/>
  <c r="L3453" i="1"/>
  <c r="K3453" i="1"/>
  <c r="Y3453" i="1" s="1"/>
  <c r="L3454" i="1"/>
  <c r="K3454" i="1"/>
  <c r="Y3454" i="1" s="1"/>
  <c r="L3455" i="1"/>
  <c r="K3455" i="1"/>
  <c r="Y3455" i="1" s="1"/>
  <c r="L3456" i="1"/>
  <c r="K3456" i="1"/>
  <c r="Y3456" i="1" s="1"/>
  <c r="L3457" i="1"/>
  <c r="K3457" i="1"/>
  <c r="Y3457" i="1" s="1"/>
  <c r="L3458" i="1"/>
  <c r="K3458" i="1"/>
  <c r="Y3458" i="1" s="1"/>
  <c r="L3459" i="1"/>
  <c r="K3459" i="1"/>
  <c r="Y3459" i="1" s="1"/>
  <c r="L3460" i="1"/>
  <c r="K3460" i="1"/>
  <c r="Y3460" i="1" s="1"/>
  <c r="L3461" i="1"/>
  <c r="K3461" i="1"/>
  <c r="Y3461" i="1" s="1"/>
  <c r="L3462" i="1"/>
  <c r="K3462" i="1"/>
  <c r="Y3462" i="1" s="1"/>
  <c r="L3463" i="1"/>
  <c r="K3463" i="1"/>
  <c r="Y3463" i="1" s="1"/>
  <c r="L3464" i="1"/>
  <c r="K3464" i="1"/>
  <c r="Y3464" i="1" s="1"/>
  <c r="L3465" i="1"/>
  <c r="K3465" i="1"/>
  <c r="Y3465" i="1" s="1"/>
  <c r="L3466" i="1"/>
  <c r="K3466" i="1"/>
  <c r="Y3466" i="1" s="1"/>
  <c r="L3467" i="1"/>
  <c r="K3467" i="1"/>
  <c r="Y3467" i="1" s="1"/>
  <c r="L3468" i="1"/>
  <c r="K3468" i="1"/>
  <c r="Y3468" i="1" s="1"/>
  <c r="L3469" i="1"/>
  <c r="K3469" i="1"/>
  <c r="Y3469" i="1" s="1"/>
  <c r="L3470" i="1"/>
  <c r="K3470" i="1"/>
  <c r="Y3470" i="1" s="1"/>
  <c r="L3471" i="1"/>
  <c r="K3471" i="1"/>
  <c r="Y3471" i="1" s="1"/>
  <c r="L3472" i="1"/>
  <c r="K3472" i="1"/>
  <c r="Y3472" i="1" s="1"/>
  <c r="L3473" i="1"/>
  <c r="K3473" i="1"/>
  <c r="Y3473" i="1" s="1"/>
  <c r="L3474" i="1"/>
  <c r="K3474" i="1"/>
  <c r="Y3474" i="1" s="1"/>
  <c r="L3475" i="1"/>
  <c r="K3475" i="1"/>
  <c r="Y3475" i="1" s="1"/>
  <c r="L3476" i="1"/>
  <c r="K3476" i="1"/>
  <c r="Y3476" i="1" s="1"/>
  <c r="L3477" i="1"/>
  <c r="K3477" i="1"/>
  <c r="Y3477" i="1" s="1"/>
  <c r="L3478" i="1"/>
  <c r="K3478" i="1"/>
  <c r="Y3478" i="1" s="1"/>
  <c r="L3479" i="1"/>
  <c r="K3479" i="1"/>
  <c r="Y3479" i="1" s="1"/>
  <c r="L3480" i="1"/>
  <c r="K3480" i="1"/>
  <c r="Y3480" i="1" s="1"/>
  <c r="L3481" i="1"/>
  <c r="K3481" i="1"/>
  <c r="Y3481" i="1" s="1"/>
  <c r="L3482" i="1"/>
  <c r="K3482" i="1"/>
  <c r="Y3482" i="1" s="1"/>
  <c r="L3483" i="1"/>
  <c r="K3483" i="1"/>
  <c r="Y3483" i="1" s="1"/>
  <c r="L3484" i="1"/>
  <c r="K3484" i="1"/>
  <c r="Y3484" i="1" s="1"/>
  <c r="L3485" i="1"/>
  <c r="K3485" i="1"/>
  <c r="Y3485" i="1" s="1"/>
  <c r="L3486" i="1"/>
  <c r="K3486" i="1"/>
  <c r="Y3486" i="1" s="1"/>
  <c r="L3487" i="1"/>
  <c r="K3487" i="1"/>
  <c r="Y3487" i="1" s="1"/>
  <c r="L3488" i="1"/>
  <c r="K3488" i="1"/>
  <c r="Y3488" i="1" s="1"/>
  <c r="L3489" i="1"/>
  <c r="K3489" i="1"/>
  <c r="Y3489" i="1" s="1"/>
  <c r="L3490" i="1"/>
  <c r="K3490" i="1"/>
  <c r="Y3490" i="1" s="1"/>
  <c r="L3491" i="1"/>
  <c r="K3491" i="1"/>
  <c r="Y3491" i="1" s="1"/>
  <c r="L3492" i="1"/>
  <c r="K3492" i="1"/>
  <c r="Y3492" i="1" s="1"/>
  <c r="L3493" i="1"/>
  <c r="K3493" i="1"/>
  <c r="Y3493" i="1" s="1"/>
  <c r="L3494" i="1"/>
  <c r="K3494" i="1"/>
  <c r="Y3494" i="1" s="1"/>
  <c r="L3495" i="1"/>
  <c r="K3495" i="1"/>
  <c r="Y3495" i="1" s="1"/>
  <c r="L3496" i="1"/>
  <c r="K3496" i="1"/>
  <c r="Y3496" i="1" s="1"/>
  <c r="L3497" i="1"/>
  <c r="K3497" i="1"/>
  <c r="Y3497" i="1" s="1"/>
  <c r="L3498" i="1"/>
  <c r="K3498" i="1"/>
  <c r="Y3498" i="1" s="1"/>
  <c r="L3499" i="1"/>
  <c r="K3499" i="1"/>
  <c r="Y3499" i="1" s="1"/>
  <c r="L3500" i="1"/>
  <c r="K3500" i="1"/>
  <c r="Y3500" i="1" s="1"/>
  <c r="L3501" i="1"/>
  <c r="K3501" i="1"/>
  <c r="Y3501" i="1" s="1"/>
  <c r="L3502" i="1"/>
  <c r="K3502" i="1"/>
  <c r="Y3502" i="1" s="1"/>
  <c r="L3503" i="1"/>
  <c r="K3503" i="1"/>
  <c r="Y3503" i="1" s="1"/>
  <c r="L3504" i="1"/>
  <c r="K3504" i="1"/>
  <c r="Y3504" i="1" s="1"/>
  <c r="L3505" i="1"/>
  <c r="K3505" i="1"/>
  <c r="Y3505" i="1" s="1"/>
  <c r="L3506" i="1"/>
  <c r="K3506" i="1"/>
  <c r="Y3506" i="1" s="1"/>
  <c r="L3507" i="1"/>
  <c r="K3507" i="1"/>
  <c r="Y3507" i="1" s="1"/>
  <c r="L3508" i="1"/>
  <c r="K3508" i="1"/>
  <c r="Y3508" i="1" s="1"/>
  <c r="L3509" i="1"/>
  <c r="K3509" i="1"/>
  <c r="Y3509" i="1" s="1"/>
  <c r="L3510" i="1"/>
  <c r="K3510" i="1"/>
  <c r="Y3510" i="1" s="1"/>
  <c r="L3511" i="1"/>
  <c r="K3511" i="1"/>
  <c r="Y3511" i="1" s="1"/>
  <c r="L3512" i="1"/>
  <c r="K3512" i="1"/>
  <c r="Y3512" i="1" s="1"/>
  <c r="L3513" i="1"/>
  <c r="K3513" i="1"/>
  <c r="Y3513" i="1" s="1"/>
  <c r="L3514" i="1"/>
  <c r="K3514" i="1"/>
  <c r="Y3514" i="1" s="1"/>
  <c r="L3515" i="1"/>
  <c r="K3515" i="1"/>
  <c r="Y3515" i="1" s="1"/>
  <c r="L3516" i="1"/>
  <c r="K3516" i="1"/>
  <c r="Y3516" i="1" s="1"/>
  <c r="L3517" i="1"/>
  <c r="K3517" i="1"/>
  <c r="Y3517" i="1" s="1"/>
  <c r="L3518" i="1"/>
  <c r="K3518" i="1"/>
  <c r="Y3518" i="1" s="1"/>
  <c r="L3519" i="1"/>
  <c r="K3519" i="1"/>
  <c r="Y3519" i="1" s="1"/>
  <c r="L3520" i="1"/>
  <c r="K3520" i="1"/>
  <c r="Y3520" i="1" s="1"/>
  <c r="L3521" i="1"/>
  <c r="K3521" i="1"/>
  <c r="Y3521" i="1" s="1"/>
  <c r="L3522" i="1"/>
  <c r="K3522" i="1"/>
  <c r="Y3522" i="1" s="1"/>
  <c r="L3523" i="1"/>
  <c r="K3523" i="1"/>
  <c r="Y3523" i="1" s="1"/>
  <c r="L3524" i="1"/>
  <c r="K3524" i="1"/>
  <c r="Y3524" i="1" s="1"/>
  <c r="L3525" i="1"/>
  <c r="K3525" i="1"/>
  <c r="Y3525" i="1" s="1"/>
  <c r="L3526" i="1"/>
  <c r="K3526" i="1"/>
  <c r="Y3526" i="1" s="1"/>
  <c r="L3527" i="1"/>
  <c r="K3527" i="1"/>
  <c r="Y3527" i="1" s="1"/>
  <c r="L3528" i="1"/>
  <c r="K3528" i="1"/>
  <c r="Y3528" i="1" s="1"/>
  <c r="L3529" i="1"/>
  <c r="K3529" i="1"/>
  <c r="Y3529" i="1" s="1"/>
  <c r="L3530" i="1"/>
  <c r="K3530" i="1"/>
  <c r="Y3530" i="1" s="1"/>
  <c r="L3531" i="1"/>
  <c r="K3531" i="1"/>
  <c r="Y3531" i="1" s="1"/>
  <c r="L3532" i="1"/>
  <c r="K3532" i="1"/>
  <c r="Y3532" i="1" s="1"/>
  <c r="L3533" i="1"/>
  <c r="K3533" i="1"/>
  <c r="Y3533" i="1" s="1"/>
  <c r="L3534" i="1"/>
  <c r="K3534" i="1"/>
  <c r="Y3534" i="1" s="1"/>
  <c r="L3535" i="1"/>
  <c r="K3535" i="1"/>
  <c r="Y3535" i="1" s="1"/>
  <c r="L3536" i="1"/>
  <c r="K3536" i="1"/>
  <c r="Y3536" i="1" s="1"/>
  <c r="L3537" i="1"/>
  <c r="K3537" i="1"/>
  <c r="Y3537" i="1" s="1"/>
  <c r="L3538" i="1"/>
  <c r="K3538" i="1"/>
  <c r="Y3538" i="1" s="1"/>
  <c r="L3539" i="1"/>
  <c r="K3539" i="1"/>
  <c r="Y3539" i="1" s="1"/>
  <c r="L3540" i="1"/>
  <c r="K3540" i="1"/>
  <c r="Y3540" i="1" s="1"/>
  <c r="L3541" i="1"/>
  <c r="K3541" i="1"/>
  <c r="Y3541" i="1" s="1"/>
  <c r="L3542" i="1"/>
  <c r="K3542" i="1"/>
  <c r="Y3542" i="1" s="1"/>
  <c r="L3543" i="1"/>
  <c r="K3543" i="1"/>
  <c r="Y3543" i="1" s="1"/>
  <c r="L3544" i="1"/>
  <c r="K3544" i="1"/>
  <c r="Y3544" i="1" s="1"/>
  <c r="L3545" i="1"/>
  <c r="K3545" i="1"/>
  <c r="Y3545" i="1" s="1"/>
  <c r="L3546" i="1"/>
  <c r="K3546" i="1"/>
  <c r="Y3546" i="1" s="1"/>
  <c r="L3547" i="1"/>
  <c r="K3547" i="1"/>
  <c r="Y3547" i="1" s="1"/>
  <c r="L3548" i="1"/>
  <c r="K3548" i="1"/>
  <c r="Y3548" i="1" s="1"/>
  <c r="L3549" i="1"/>
  <c r="K3549" i="1"/>
  <c r="Y3549" i="1" s="1"/>
  <c r="L3550" i="1"/>
  <c r="K3550" i="1"/>
  <c r="Y3550" i="1" s="1"/>
  <c r="L3551" i="1"/>
  <c r="K3551" i="1"/>
  <c r="Y3551" i="1" s="1"/>
  <c r="L3552" i="1"/>
  <c r="K3552" i="1"/>
  <c r="Y3552" i="1" s="1"/>
  <c r="L3553" i="1"/>
  <c r="K3553" i="1"/>
  <c r="Y3553" i="1" s="1"/>
  <c r="L3554" i="1"/>
  <c r="K3554" i="1"/>
  <c r="Y3554" i="1" s="1"/>
  <c r="L3555" i="1"/>
  <c r="K3555" i="1"/>
  <c r="Y3555" i="1" s="1"/>
  <c r="L3556" i="1"/>
  <c r="K3556" i="1"/>
  <c r="Y3556" i="1" s="1"/>
  <c r="L3557" i="1"/>
  <c r="K3557" i="1"/>
  <c r="Y3557" i="1" s="1"/>
  <c r="L3558" i="1"/>
  <c r="K3558" i="1"/>
  <c r="Y3558" i="1" s="1"/>
  <c r="L3559" i="1"/>
  <c r="K3559" i="1"/>
  <c r="Y3559" i="1" s="1"/>
  <c r="L3560" i="1"/>
  <c r="K3560" i="1"/>
  <c r="Y3560" i="1" s="1"/>
  <c r="L3561" i="1"/>
  <c r="K3561" i="1"/>
  <c r="Y3561" i="1" s="1"/>
  <c r="L3562" i="1"/>
  <c r="K3562" i="1"/>
  <c r="Y3562" i="1" s="1"/>
  <c r="L3563" i="1"/>
  <c r="K3563" i="1"/>
  <c r="Y3563" i="1" s="1"/>
  <c r="L3564" i="1"/>
  <c r="K3564" i="1"/>
  <c r="Y3564" i="1" s="1"/>
  <c r="L3565" i="1"/>
  <c r="K3565" i="1"/>
  <c r="Y3565" i="1" s="1"/>
  <c r="L3566" i="1"/>
  <c r="K3566" i="1"/>
  <c r="Y3566" i="1" s="1"/>
  <c r="L3567" i="1"/>
  <c r="K3567" i="1"/>
  <c r="Y3567" i="1" s="1"/>
  <c r="L3568" i="1"/>
  <c r="K3568" i="1"/>
  <c r="Y3568" i="1" s="1"/>
  <c r="L3569" i="1"/>
  <c r="K3569" i="1"/>
  <c r="Y3569" i="1" s="1"/>
  <c r="L3570" i="1"/>
  <c r="K3570" i="1"/>
  <c r="Y3570" i="1" s="1"/>
  <c r="L3571" i="1"/>
  <c r="K3571" i="1"/>
  <c r="Y3571" i="1" s="1"/>
  <c r="L3572" i="1"/>
  <c r="K3572" i="1"/>
  <c r="Y3572" i="1" s="1"/>
  <c r="L3573" i="1"/>
  <c r="K3573" i="1"/>
  <c r="Y3573" i="1" s="1"/>
  <c r="L3574" i="1"/>
  <c r="K3574" i="1"/>
  <c r="Y3574" i="1" s="1"/>
  <c r="L3575" i="1"/>
  <c r="K3575" i="1"/>
  <c r="Y3575" i="1" s="1"/>
  <c r="L3576" i="1"/>
  <c r="K3576" i="1"/>
  <c r="Y3576" i="1" s="1"/>
  <c r="L3577" i="1"/>
  <c r="K3577" i="1"/>
  <c r="Y3577" i="1" s="1"/>
  <c r="L3578" i="1"/>
  <c r="K3578" i="1"/>
  <c r="Y3578" i="1" s="1"/>
  <c r="L3579" i="1"/>
  <c r="K3579" i="1"/>
  <c r="Y3579" i="1" s="1"/>
  <c r="L3580" i="1"/>
  <c r="K3580" i="1"/>
  <c r="Y3580" i="1" s="1"/>
  <c r="L3581" i="1"/>
  <c r="K3581" i="1"/>
  <c r="Y3581" i="1" s="1"/>
  <c r="L3582" i="1"/>
  <c r="K3582" i="1"/>
  <c r="Y3582" i="1" s="1"/>
  <c r="L3583" i="1"/>
  <c r="K3583" i="1"/>
  <c r="Y3583" i="1" s="1"/>
  <c r="L3584" i="1"/>
  <c r="K3584" i="1"/>
  <c r="Y3584" i="1" s="1"/>
  <c r="L3585" i="1"/>
  <c r="K3585" i="1"/>
  <c r="Y3585" i="1" s="1"/>
  <c r="L3586" i="1"/>
  <c r="K3586" i="1"/>
  <c r="Y3586" i="1" s="1"/>
  <c r="L3587" i="1"/>
  <c r="K3587" i="1"/>
  <c r="Y3587" i="1" s="1"/>
  <c r="L3588" i="1"/>
  <c r="K3588" i="1"/>
  <c r="Y3588" i="1" s="1"/>
  <c r="L3589" i="1"/>
  <c r="K3589" i="1"/>
  <c r="Y3589" i="1" s="1"/>
  <c r="L3590" i="1"/>
  <c r="K3590" i="1"/>
  <c r="Y3590" i="1" s="1"/>
  <c r="L3591" i="1"/>
  <c r="K3591" i="1"/>
  <c r="Y3591" i="1" s="1"/>
  <c r="L3592" i="1"/>
  <c r="K3592" i="1"/>
  <c r="Y3592" i="1" s="1"/>
  <c r="L3593" i="1"/>
  <c r="K3593" i="1"/>
  <c r="Y3593" i="1" s="1"/>
  <c r="L3594" i="1"/>
  <c r="K3594" i="1"/>
  <c r="Y3594" i="1" s="1"/>
  <c r="L3595" i="1"/>
  <c r="K3595" i="1"/>
  <c r="Y3595" i="1" s="1"/>
  <c r="L3596" i="1"/>
  <c r="K3596" i="1"/>
  <c r="Y3596" i="1" s="1"/>
  <c r="L3597" i="1"/>
  <c r="K3597" i="1"/>
  <c r="Y3597" i="1" s="1"/>
  <c r="L3598" i="1"/>
  <c r="K3598" i="1"/>
  <c r="Y3598" i="1" s="1"/>
  <c r="L3599" i="1"/>
  <c r="K3599" i="1"/>
  <c r="Y3599" i="1" s="1"/>
  <c r="L3600" i="1"/>
  <c r="K3600" i="1"/>
  <c r="Y3600" i="1" s="1"/>
  <c r="L3601" i="1"/>
  <c r="K3601" i="1"/>
  <c r="Y3601" i="1" s="1"/>
  <c r="L3602" i="1"/>
  <c r="K3602" i="1"/>
  <c r="Y3602" i="1" s="1"/>
  <c r="L3603" i="1"/>
  <c r="K3603" i="1"/>
  <c r="Y3603" i="1" s="1"/>
  <c r="L3604" i="1"/>
  <c r="K3604" i="1"/>
  <c r="Y3604" i="1" s="1"/>
  <c r="L3605" i="1"/>
  <c r="K3605" i="1"/>
  <c r="Y3605" i="1" s="1"/>
  <c r="L3606" i="1"/>
  <c r="K3606" i="1"/>
  <c r="Y3606" i="1" s="1"/>
  <c r="L3607" i="1"/>
  <c r="K3607" i="1"/>
  <c r="Y3607" i="1" s="1"/>
  <c r="L3608" i="1"/>
  <c r="K3608" i="1"/>
  <c r="Y3608" i="1" s="1"/>
  <c r="L3609" i="1"/>
  <c r="K3609" i="1"/>
  <c r="Y3609" i="1" s="1"/>
  <c r="L3610" i="1"/>
  <c r="K3610" i="1"/>
  <c r="Y3610" i="1" s="1"/>
  <c r="L3611" i="1"/>
  <c r="K3611" i="1"/>
  <c r="Y3611" i="1" s="1"/>
  <c r="L3612" i="1"/>
  <c r="K3612" i="1"/>
  <c r="Y3612" i="1" s="1"/>
  <c r="L3613" i="1"/>
  <c r="K3613" i="1"/>
  <c r="Y3613" i="1" s="1"/>
  <c r="L3614" i="1"/>
  <c r="K3614" i="1"/>
  <c r="Y3614" i="1" s="1"/>
  <c r="L3615" i="1"/>
  <c r="K3615" i="1"/>
  <c r="Y3615" i="1" s="1"/>
  <c r="L3616" i="1"/>
  <c r="K3616" i="1"/>
  <c r="Y3616" i="1" s="1"/>
  <c r="L3617" i="1"/>
  <c r="K3617" i="1"/>
  <c r="Y3617" i="1" s="1"/>
  <c r="L3618" i="1"/>
  <c r="K3618" i="1"/>
  <c r="Y3618" i="1" s="1"/>
  <c r="L3619" i="1"/>
  <c r="K3619" i="1"/>
  <c r="Y3619" i="1" s="1"/>
  <c r="L3620" i="1"/>
  <c r="K3620" i="1"/>
  <c r="Y3620" i="1" s="1"/>
  <c r="L3621" i="1"/>
  <c r="K3621" i="1"/>
  <c r="Y3621" i="1" s="1"/>
  <c r="L3622" i="1"/>
  <c r="K3622" i="1"/>
  <c r="Y3622" i="1" s="1"/>
  <c r="L3623" i="1"/>
  <c r="K3623" i="1"/>
  <c r="Y3623" i="1" s="1"/>
  <c r="L3624" i="1"/>
  <c r="K3624" i="1"/>
  <c r="Y3624" i="1" s="1"/>
  <c r="L3625" i="1"/>
  <c r="K3625" i="1"/>
  <c r="Y3625" i="1" s="1"/>
  <c r="L3626" i="1"/>
  <c r="K3626" i="1"/>
  <c r="Y3626" i="1" s="1"/>
  <c r="L3627" i="1"/>
  <c r="K3627" i="1"/>
  <c r="Y3627" i="1" s="1"/>
  <c r="L3628" i="1"/>
  <c r="K3628" i="1"/>
  <c r="Y3628" i="1" s="1"/>
  <c r="L3629" i="1"/>
  <c r="K3629" i="1"/>
  <c r="Y3629" i="1" s="1"/>
  <c r="L3630" i="1"/>
  <c r="K3630" i="1"/>
  <c r="Y3630" i="1" s="1"/>
  <c r="L3631" i="1"/>
  <c r="K3631" i="1"/>
  <c r="Y3631" i="1" s="1"/>
  <c r="L3632" i="1"/>
  <c r="K3632" i="1"/>
  <c r="Y3632" i="1" s="1"/>
  <c r="L3633" i="1"/>
  <c r="K3633" i="1"/>
  <c r="Y3633" i="1" s="1"/>
  <c r="L3634" i="1"/>
  <c r="K3634" i="1"/>
  <c r="Y3634" i="1" s="1"/>
  <c r="L3635" i="1"/>
  <c r="K3635" i="1"/>
  <c r="Y3635" i="1" s="1"/>
  <c r="L3636" i="1"/>
  <c r="K3636" i="1"/>
  <c r="Y3636" i="1" s="1"/>
  <c r="L3637" i="1"/>
  <c r="K3637" i="1"/>
  <c r="Y3637" i="1" s="1"/>
  <c r="L3638" i="1"/>
  <c r="K3638" i="1"/>
  <c r="Y3638" i="1" s="1"/>
  <c r="L3639" i="1"/>
  <c r="K3639" i="1"/>
  <c r="Y3639" i="1" s="1"/>
  <c r="L3640" i="1"/>
  <c r="K3640" i="1"/>
  <c r="Y3640" i="1" s="1"/>
  <c r="L3641" i="1"/>
  <c r="K3641" i="1"/>
  <c r="Y3641" i="1" s="1"/>
  <c r="L3642" i="1"/>
  <c r="K3642" i="1"/>
  <c r="Y3642" i="1" s="1"/>
  <c r="L3643" i="1"/>
  <c r="K3643" i="1"/>
  <c r="Y3643" i="1" s="1"/>
  <c r="L3644" i="1"/>
  <c r="K3644" i="1"/>
  <c r="Y3644" i="1" s="1"/>
  <c r="L3645" i="1"/>
  <c r="K3645" i="1"/>
  <c r="Y3645" i="1" s="1"/>
  <c r="L3646" i="1"/>
  <c r="K3646" i="1"/>
  <c r="Y3646" i="1" s="1"/>
  <c r="L3647" i="1"/>
  <c r="K3647" i="1"/>
  <c r="Y3647" i="1" s="1"/>
  <c r="L3648" i="1"/>
  <c r="K3648" i="1"/>
  <c r="Y3648" i="1" s="1"/>
  <c r="L3649" i="1"/>
  <c r="K3649" i="1"/>
  <c r="Y3649" i="1" s="1"/>
  <c r="L3650" i="1"/>
  <c r="K3650" i="1"/>
  <c r="Y3650" i="1" s="1"/>
  <c r="L3651" i="1"/>
  <c r="K3651" i="1"/>
  <c r="Y3651" i="1" s="1"/>
  <c r="L3652" i="1"/>
  <c r="K3652" i="1"/>
  <c r="Y3652" i="1" s="1"/>
  <c r="L3653" i="1"/>
  <c r="K3653" i="1"/>
  <c r="Y3653" i="1" s="1"/>
  <c r="L3654" i="1"/>
  <c r="K3654" i="1"/>
  <c r="Y3654" i="1" s="1"/>
  <c r="L3655" i="1"/>
  <c r="K3655" i="1"/>
  <c r="Y3655" i="1" s="1"/>
  <c r="L3656" i="1"/>
  <c r="K3656" i="1"/>
  <c r="Y3656" i="1" s="1"/>
  <c r="L3657" i="1"/>
  <c r="K3657" i="1"/>
  <c r="Y3657" i="1" s="1"/>
  <c r="L3658" i="1"/>
  <c r="K3658" i="1"/>
  <c r="Y3658" i="1" s="1"/>
  <c r="L3659" i="1"/>
  <c r="K3659" i="1"/>
  <c r="Y3659" i="1" s="1"/>
  <c r="L3660" i="1"/>
  <c r="K3660" i="1"/>
  <c r="Y3660" i="1" s="1"/>
  <c r="L3661" i="1"/>
  <c r="K3661" i="1"/>
  <c r="Y3661" i="1" s="1"/>
  <c r="L3662" i="1"/>
  <c r="K3662" i="1"/>
  <c r="Y3662" i="1" s="1"/>
  <c r="L3663" i="1"/>
  <c r="K3663" i="1"/>
  <c r="Y3663" i="1" s="1"/>
  <c r="L3664" i="1"/>
  <c r="K3664" i="1"/>
  <c r="Y3664" i="1" s="1"/>
  <c r="L3665" i="1"/>
  <c r="K3665" i="1"/>
  <c r="Y3665" i="1" s="1"/>
  <c r="L3666" i="1"/>
  <c r="K3666" i="1"/>
  <c r="Y3666" i="1" s="1"/>
  <c r="L3667" i="1"/>
  <c r="K3667" i="1"/>
  <c r="Y3667" i="1" s="1"/>
  <c r="L3668" i="1"/>
  <c r="K3668" i="1"/>
  <c r="Y3668" i="1" s="1"/>
  <c r="L3669" i="1"/>
  <c r="K3669" i="1"/>
  <c r="Y3669" i="1" s="1"/>
  <c r="L3670" i="1"/>
  <c r="K3670" i="1"/>
  <c r="Y3670" i="1" s="1"/>
  <c r="L3671" i="1"/>
  <c r="K3671" i="1"/>
  <c r="Y3671" i="1" s="1"/>
  <c r="L3672" i="1"/>
  <c r="K3672" i="1"/>
  <c r="Y3672" i="1" s="1"/>
  <c r="L3673" i="1"/>
  <c r="K3673" i="1"/>
  <c r="Y3673" i="1" s="1"/>
  <c r="L3674" i="1"/>
  <c r="K3674" i="1"/>
  <c r="Y3674" i="1" s="1"/>
  <c r="L3675" i="1"/>
  <c r="K3675" i="1"/>
  <c r="Y3675" i="1" s="1"/>
  <c r="L3676" i="1"/>
  <c r="K3676" i="1"/>
  <c r="Y3676" i="1" s="1"/>
  <c r="L3677" i="1"/>
  <c r="K3677" i="1"/>
  <c r="Y3677" i="1" s="1"/>
  <c r="L3678" i="1"/>
  <c r="K3678" i="1"/>
  <c r="Y3678" i="1" s="1"/>
  <c r="L3679" i="1"/>
  <c r="K3679" i="1"/>
  <c r="Y3679" i="1" s="1"/>
  <c r="L3680" i="1"/>
  <c r="K3680" i="1"/>
  <c r="Y3680" i="1" s="1"/>
  <c r="L3681" i="1"/>
  <c r="K3681" i="1"/>
  <c r="Y3681" i="1" s="1"/>
  <c r="L3682" i="1"/>
  <c r="K3682" i="1"/>
  <c r="Y3682" i="1" s="1"/>
  <c r="L3683" i="1"/>
  <c r="K3683" i="1"/>
  <c r="Y3683" i="1" s="1"/>
  <c r="L3684" i="1"/>
  <c r="K3684" i="1"/>
  <c r="Y3684" i="1" s="1"/>
  <c r="L3685" i="1"/>
  <c r="K3685" i="1"/>
  <c r="Y3685" i="1" s="1"/>
  <c r="L3686" i="1"/>
  <c r="K3686" i="1"/>
  <c r="Y3686" i="1" s="1"/>
  <c r="L3687" i="1"/>
  <c r="K3687" i="1"/>
  <c r="Y3687" i="1" s="1"/>
  <c r="L3688" i="1"/>
  <c r="K3688" i="1"/>
  <c r="Y3688" i="1" s="1"/>
  <c r="L3689" i="1"/>
  <c r="K3689" i="1"/>
  <c r="Y3689" i="1" s="1"/>
  <c r="L3690" i="1"/>
  <c r="K3690" i="1"/>
  <c r="Y3690" i="1" s="1"/>
  <c r="L3691" i="1"/>
  <c r="K3691" i="1"/>
  <c r="Y3691" i="1" s="1"/>
  <c r="L3692" i="1"/>
  <c r="K3692" i="1"/>
  <c r="Y3692" i="1" s="1"/>
  <c r="L3693" i="1"/>
  <c r="K3693" i="1"/>
  <c r="Y3693" i="1" s="1"/>
  <c r="L3694" i="1"/>
  <c r="K3694" i="1"/>
  <c r="Y3694" i="1" s="1"/>
  <c r="L3695" i="1"/>
  <c r="K3695" i="1"/>
  <c r="Y3695" i="1" s="1"/>
  <c r="L3696" i="1"/>
  <c r="K3696" i="1"/>
  <c r="Y3696" i="1" s="1"/>
  <c r="L3697" i="1"/>
  <c r="K3697" i="1"/>
  <c r="Y3697" i="1" s="1"/>
  <c r="L3698" i="1"/>
  <c r="K3698" i="1"/>
  <c r="Y3698" i="1" s="1"/>
  <c r="L3699" i="1"/>
  <c r="K3699" i="1"/>
  <c r="Y3699" i="1" s="1"/>
  <c r="L3700" i="1"/>
  <c r="K3700" i="1"/>
  <c r="Y3700" i="1" s="1"/>
  <c r="L3701" i="1"/>
  <c r="K3701" i="1"/>
  <c r="Y3701" i="1" s="1"/>
  <c r="L3702" i="1"/>
  <c r="K3702" i="1"/>
  <c r="Y3702" i="1" s="1"/>
  <c r="L3703" i="1"/>
  <c r="K3703" i="1"/>
  <c r="Y3703" i="1" s="1"/>
  <c r="L3704" i="1"/>
  <c r="K3704" i="1"/>
  <c r="Y3704" i="1" s="1"/>
  <c r="L3705" i="1"/>
  <c r="K3705" i="1"/>
  <c r="Y3705" i="1" s="1"/>
  <c r="L3706" i="1"/>
  <c r="K3706" i="1"/>
  <c r="Y3706" i="1" s="1"/>
  <c r="L3707" i="1"/>
  <c r="K3707" i="1"/>
  <c r="Y3707" i="1" s="1"/>
  <c r="L3708" i="1"/>
  <c r="K3708" i="1"/>
  <c r="Y3708" i="1" s="1"/>
  <c r="L3709" i="1"/>
  <c r="K3709" i="1"/>
  <c r="Y3709" i="1" s="1"/>
  <c r="L3710" i="1"/>
  <c r="K3710" i="1"/>
  <c r="Y3710" i="1" s="1"/>
  <c r="L3711" i="1"/>
  <c r="K3711" i="1"/>
  <c r="Y3711" i="1" s="1"/>
  <c r="L3712" i="1"/>
  <c r="K3712" i="1"/>
  <c r="Y3712" i="1" s="1"/>
  <c r="L3713" i="1"/>
  <c r="K3713" i="1"/>
  <c r="Y3713" i="1" s="1"/>
  <c r="L3714" i="1"/>
  <c r="K3714" i="1"/>
  <c r="Y3714" i="1" s="1"/>
  <c r="L3715" i="1"/>
  <c r="K3715" i="1"/>
  <c r="Y3715" i="1" s="1"/>
  <c r="L3716" i="1"/>
  <c r="K3716" i="1"/>
  <c r="Y3716" i="1" s="1"/>
  <c r="L3717" i="1"/>
  <c r="K3717" i="1"/>
  <c r="Y3717" i="1" s="1"/>
  <c r="L3718" i="1"/>
  <c r="K3718" i="1"/>
  <c r="Y3718" i="1" s="1"/>
  <c r="L3719" i="1"/>
  <c r="K3719" i="1"/>
  <c r="Y3719" i="1" s="1"/>
  <c r="L3720" i="1"/>
  <c r="K3720" i="1"/>
  <c r="Y3720" i="1" s="1"/>
  <c r="L3721" i="1"/>
  <c r="K3721" i="1"/>
  <c r="Y3721" i="1" s="1"/>
  <c r="L3722" i="1"/>
  <c r="K3722" i="1"/>
  <c r="Y3722" i="1" s="1"/>
  <c r="L3723" i="1"/>
  <c r="K3723" i="1"/>
  <c r="Y3723" i="1" s="1"/>
  <c r="L3724" i="1"/>
  <c r="K3724" i="1"/>
  <c r="Y3724" i="1" s="1"/>
  <c r="L3725" i="1"/>
  <c r="K3725" i="1"/>
  <c r="Y3725" i="1" s="1"/>
  <c r="L3726" i="1"/>
  <c r="K3726" i="1"/>
  <c r="Y3726" i="1" s="1"/>
  <c r="L3727" i="1"/>
  <c r="K3727" i="1"/>
  <c r="Y3727" i="1" s="1"/>
  <c r="L3728" i="1"/>
  <c r="K3728" i="1"/>
  <c r="Y3728" i="1" s="1"/>
  <c r="L3729" i="1"/>
  <c r="K3729" i="1"/>
  <c r="Y3729" i="1" s="1"/>
  <c r="L3730" i="1"/>
  <c r="K3730" i="1"/>
  <c r="Y3730" i="1" s="1"/>
  <c r="L3731" i="1"/>
  <c r="K3731" i="1"/>
  <c r="Y3731" i="1" s="1"/>
  <c r="L3732" i="1"/>
  <c r="K3732" i="1"/>
  <c r="Y3732" i="1" s="1"/>
  <c r="L3733" i="1"/>
  <c r="K3733" i="1"/>
  <c r="Y3733" i="1" s="1"/>
  <c r="L3734" i="1"/>
  <c r="K3734" i="1"/>
  <c r="Y3734" i="1" s="1"/>
  <c r="L3735" i="1"/>
  <c r="K3735" i="1"/>
  <c r="Y3735" i="1" s="1"/>
  <c r="L3736" i="1"/>
  <c r="K3736" i="1"/>
  <c r="Y3736" i="1" s="1"/>
  <c r="L3737" i="1"/>
  <c r="K3737" i="1"/>
  <c r="Y3737" i="1" s="1"/>
  <c r="L3738" i="1"/>
  <c r="K3738" i="1"/>
  <c r="Y3738" i="1" s="1"/>
  <c r="L3739" i="1"/>
  <c r="K3739" i="1"/>
  <c r="Y3739" i="1" s="1"/>
  <c r="L3740" i="1"/>
  <c r="K3740" i="1"/>
  <c r="Y3740" i="1" s="1"/>
  <c r="L3741" i="1"/>
  <c r="K3741" i="1"/>
  <c r="Y3741" i="1" s="1"/>
  <c r="L3742" i="1"/>
  <c r="K3742" i="1"/>
  <c r="Y3742" i="1" s="1"/>
  <c r="L3743" i="1"/>
  <c r="K3743" i="1"/>
  <c r="Y3743" i="1" s="1"/>
  <c r="L3744" i="1"/>
  <c r="K3744" i="1"/>
  <c r="Y3744" i="1" s="1"/>
  <c r="L3745" i="1"/>
  <c r="K3745" i="1"/>
  <c r="Y3745" i="1" s="1"/>
  <c r="L3746" i="1"/>
  <c r="K3746" i="1"/>
  <c r="Y3746" i="1" s="1"/>
  <c r="L3747" i="1"/>
  <c r="K3747" i="1"/>
  <c r="Y3747" i="1" s="1"/>
  <c r="L3748" i="1"/>
  <c r="K3748" i="1"/>
  <c r="Y3748" i="1" s="1"/>
  <c r="L3749" i="1"/>
  <c r="K3749" i="1"/>
  <c r="Y3749" i="1" s="1"/>
  <c r="L3750" i="1"/>
  <c r="K3750" i="1"/>
  <c r="Y3750" i="1" s="1"/>
  <c r="L3751" i="1"/>
  <c r="K3751" i="1"/>
  <c r="Y3751" i="1" s="1"/>
  <c r="L3752" i="1"/>
  <c r="K3752" i="1"/>
  <c r="Y3752" i="1" s="1"/>
  <c r="L3753" i="1"/>
  <c r="K3753" i="1"/>
  <c r="Y3753" i="1" s="1"/>
  <c r="L3754" i="1"/>
  <c r="K3754" i="1"/>
  <c r="Y3754" i="1" s="1"/>
  <c r="L3755" i="1"/>
  <c r="K3755" i="1"/>
  <c r="Y3755" i="1" s="1"/>
  <c r="L3756" i="1"/>
  <c r="K3756" i="1"/>
  <c r="Y3756" i="1" s="1"/>
  <c r="L3757" i="1"/>
  <c r="K3757" i="1"/>
  <c r="Y3757" i="1" s="1"/>
  <c r="L3758" i="1"/>
  <c r="K3758" i="1"/>
  <c r="Y3758" i="1" s="1"/>
  <c r="L3759" i="1"/>
  <c r="K3759" i="1"/>
  <c r="Y3759" i="1" s="1"/>
  <c r="L3760" i="1"/>
  <c r="K3760" i="1"/>
  <c r="Y3760" i="1" s="1"/>
  <c r="L3761" i="1"/>
  <c r="K3761" i="1"/>
  <c r="Y3761" i="1" s="1"/>
  <c r="L3762" i="1"/>
  <c r="K3762" i="1"/>
  <c r="Y3762" i="1" s="1"/>
  <c r="L3763" i="1"/>
  <c r="K3763" i="1"/>
  <c r="Y3763" i="1" s="1"/>
  <c r="L3764" i="1"/>
  <c r="K3764" i="1"/>
  <c r="Y3764" i="1" s="1"/>
  <c r="L3765" i="1"/>
  <c r="K3765" i="1"/>
  <c r="Y3765" i="1" s="1"/>
  <c r="L3766" i="1"/>
  <c r="K3766" i="1"/>
  <c r="Y3766" i="1" s="1"/>
  <c r="L3767" i="1"/>
  <c r="K3767" i="1"/>
  <c r="Y3767" i="1" s="1"/>
  <c r="L3768" i="1"/>
  <c r="K3768" i="1"/>
  <c r="Y3768" i="1" s="1"/>
  <c r="L3769" i="1"/>
  <c r="K3769" i="1"/>
  <c r="Y3769" i="1" s="1"/>
  <c r="L3770" i="1"/>
  <c r="K3770" i="1"/>
  <c r="Y3770" i="1" s="1"/>
  <c r="L3771" i="1"/>
  <c r="K3771" i="1"/>
  <c r="Y3771" i="1" s="1"/>
  <c r="L3772" i="1"/>
  <c r="K3772" i="1"/>
  <c r="Y3772" i="1" s="1"/>
  <c r="L3773" i="1"/>
  <c r="K3773" i="1"/>
  <c r="Y3773" i="1" s="1"/>
  <c r="L3774" i="1"/>
  <c r="K3774" i="1"/>
  <c r="Y3774" i="1" s="1"/>
  <c r="L3775" i="1"/>
  <c r="K3775" i="1"/>
  <c r="Y3775" i="1" s="1"/>
  <c r="L3776" i="1"/>
  <c r="K3776" i="1"/>
  <c r="Y3776" i="1" s="1"/>
  <c r="L3777" i="1"/>
  <c r="K3777" i="1"/>
  <c r="Y3777" i="1" s="1"/>
  <c r="L3778" i="1"/>
  <c r="K3778" i="1"/>
  <c r="Y3778" i="1" s="1"/>
  <c r="L3779" i="1"/>
  <c r="K3779" i="1"/>
  <c r="Y3779" i="1" s="1"/>
  <c r="L3780" i="1"/>
  <c r="K3780" i="1"/>
  <c r="Y3780" i="1" s="1"/>
  <c r="L3781" i="1"/>
  <c r="K3781" i="1"/>
  <c r="Y3781" i="1" s="1"/>
  <c r="L3782" i="1"/>
  <c r="K3782" i="1"/>
  <c r="Y3782" i="1" s="1"/>
  <c r="L3783" i="1"/>
  <c r="K3783" i="1"/>
  <c r="Y3783" i="1" s="1"/>
  <c r="L3784" i="1"/>
  <c r="K3784" i="1"/>
  <c r="Y3784" i="1" s="1"/>
  <c r="L3785" i="1"/>
  <c r="K3785" i="1"/>
  <c r="Y3785" i="1" s="1"/>
  <c r="L3786" i="1"/>
  <c r="K3786" i="1"/>
  <c r="Y3786" i="1" s="1"/>
  <c r="L3787" i="1"/>
  <c r="K3787" i="1"/>
  <c r="Y3787" i="1" s="1"/>
  <c r="L3788" i="1"/>
  <c r="K3788" i="1"/>
  <c r="Y3788" i="1" s="1"/>
  <c r="L3789" i="1"/>
  <c r="K3789" i="1"/>
  <c r="Y3789" i="1" s="1"/>
  <c r="L3790" i="1"/>
  <c r="K3790" i="1"/>
  <c r="Y3790" i="1" s="1"/>
  <c r="L3791" i="1"/>
  <c r="K3791" i="1"/>
  <c r="Y3791" i="1" s="1"/>
  <c r="L3792" i="1"/>
  <c r="K3792" i="1"/>
  <c r="Y3792" i="1" s="1"/>
  <c r="L3793" i="1"/>
  <c r="K3793" i="1"/>
  <c r="Y3793" i="1" s="1"/>
  <c r="L3794" i="1"/>
  <c r="K3794" i="1"/>
  <c r="Y3794" i="1" s="1"/>
  <c r="L3795" i="1"/>
  <c r="K3795" i="1"/>
  <c r="Y3795" i="1" s="1"/>
  <c r="L3796" i="1"/>
  <c r="K3796" i="1"/>
  <c r="Y3796" i="1" s="1"/>
  <c r="L3797" i="1"/>
  <c r="K3797" i="1"/>
  <c r="Y3797" i="1" s="1"/>
  <c r="L3798" i="1"/>
  <c r="K3798" i="1"/>
  <c r="Y3798" i="1" s="1"/>
  <c r="L3799" i="1"/>
  <c r="K3799" i="1"/>
  <c r="Y3799" i="1" s="1"/>
  <c r="L3800" i="1"/>
  <c r="K3800" i="1"/>
  <c r="Y3800" i="1" s="1"/>
  <c r="L3801" i="1"/>
  <c r="K3801" i="1"/>
  <c r="Y3801" i="1" s="1"/>
  <c r="L3802" i="1"/>
  <c r="K3802" i="1"/>
  <c r="Y3802" i="1" s="1"/>
  <c r="L3803" i="1"/>
  <c r="K3803" i="1"/>
  <c r="Y3803" i="1" s="1"/>
  <c r="L3804" i="1"/>
  <c r="K3804" i="1"/>
  <c r="Y3804" i="1" s="1"/>
  <c r="L3805" i="1"/>
  <c r="K3805" i="1"/>
  <c r="Y3805" i="1" s="1"/>
  <c r="L3806" i="1"/>
  <c r="K3806" i="1"/>
  <c r="Y3806" i="1" s="1"/>
  <c r="L3807" i="1"/>
  <c r="K3807" i="1"/>
  <c r="Y3807" i="1" s="1"/>
  <c r="L3808" i="1"/>
  <c r="K3808" i="1"/>
  <c r="Y3808" i="1" s="1"/>
  <c r="L3809" i="1"/>
  <c r="K3809" i="1"/>
  <c r="Y3809" i="1" s="1"/>
  <c r="L3810" i="1"/>
  <c r="K3810" i="1"/>
  <c r="Y3810" i="1" s="1"/>
  <c r="L3811" i="1"/>
  <c r="K3811" i="1"/>
  <c r="Y3811" i="1" s="1"/>
  <c r="L3812" i="1"/>
  <c r="K3812" i="1"/>
  <c r="Y3812" i="1" s="1"/>
  <c r="L3813" i="1"/>
  <c r="K3813" i="1"/>
  <c r="Y3813" i="1" s="1"/>
  <c r="L3814" i="1"/>
  <c r="K3814" i="1"/>
  <c r="Y3814" i="1" s="1"/>
  <c r="L3815" i="1"/>
  <c r="K3815" i="1"/>
  <c r="Y3815" i="1" s="1"/>
  <c r="L3816" i="1"/>
  <c r="K3816" i="1"/>
  <c r="Y3816" i="1" s="1"/>
  <c r="L3817" i="1"/>
  <c r="K3817" i="1"/>
  <c r="Y3817" i="1" s="1"/>
  <c r="L3818" i="1"/>
  <c r="K3818" i="1"/>
  <c r="Y3818" i="1" s="1"/>
  <c r="L3819" i="1"/>
  <c r="K3819" i="1"/>
  <c r="Y3819" i="1" s="1"/>
  <c r="L3820" i="1"/>
  <c r="K3820" i="1"/>
  <c r="Y3820" i="1" s="1"/>
  <c r="L3821" i="1"/>
  <c r="K3821" i="1"/>
  <c r="Y3821" i="1" s="1"/>
  <c r="L3822" i="1"/>
  <c r="K3822" i="1"/>
  <c r="Y3822" i="1" s="1"/>
  <c r="L3823" i="1"/>
  <c r="K3823" i="1"/>
  <c r="Y3823" i="1" s="1"/>
  <c r="L3824" i="1"/>
  <c r="K3824" i="1"/>
  <c r="Y3824" i="1" s="1"/>
  <c r="L3825" i="1"/>
  <c r="K3825" i="1"/>
  <c r="Y3825" i="1" s="1"/>
  <c r="L3826" i="1"/>
  <c r="K3826" i="1"/>
  <c r="Y3826" i="1" s="1"/>
  <c r="L3827" i="1"/>
  <c r="K3827" i="1"/>
  <c r="Y3827" i="1" s="1"/>
  <c r="L3828" i="1"/>
  <c r="K3828" i="1"/>
  <c r="Y3828" i="1" s="1"/>
  <c r="L3829" i="1"/>
  <c r="K3829" i="1"/>
  <c r="Y3829" i="1" s="1"/>
  <c r="L3830" i="1"/>
  <c r="K3830" i="1"/>
  <c r="Y3830" i="1" s="1"/>
  <c r="L3831" i="1"/>
  <c r="K3831" i="1"/>
  <c r="Y3831" i="1" s="1"/>
  <c r="L3832" i="1"/>
  <c r="K3832" i="1"/>
  <c r="Y3832" i="1" s="1"/>
  <c r="L3833" i="1"/>
  <c r="K3833" i="1"/>
  <c r="Y3833" i="1" s="1"/>
  <c r="L3834" i="1"/>
  <c r="K3834" i="1"/>
  <c r="Y3834" i="1" s="1"/>
  <c r="L3835" i="1"/>
  <c r="K3835" i="1"/>
  <c r="Y3835" i="1" s="1"/>
  <c r="L3836" i="1"/>
  <c r="K3836" i="1"/>
  <c r="Y3836" i="1" s="1"/>
  <c r="L3837" i="1"/>
  <c r="K3837" i="1"/>
  <c r="Y3837" i="1" s="1"/>
  <c r="L3838" i="1"/>
  <c r="K3838" i="1"/>
  <c r="Y3838" i="1" s="1"/>
  <c r="L3839" i="1"/>
  <c r="K3839" i="1"/>
  <c r="Y3839" i="1" s="1"/>
  <c r="L3840" i="1"/>
  <c r="K3840" i="1"/>
  <c r="Y3840" i="1" s="1"/>
  <c r="L3841" i="1"/>
  <c r="K3841" i="1"/>
  <c r="Y3841" i="1" s="1"/>
  <c r="L3842" i="1"/>
  <c r="K3842" i="1"/>
  <c r="Y3842" i="1" s="1"/>
  <c r="L3843" i="1"/>
  <c r="K3843" i="1"/>
  <c r="Y3843" i="1" s="1"/>
  <c r="L3844" i="1"/>
  <c r="K3844" i="1"/>
  <c r="Y3844" i="1" s="1"/>
  <c r="L3845" i="1"/>
  <c r="K3845" i="1"/>
  <c r="Y3845" i="1" s="1"/>
  <c r="L3846" i="1"/>
  <c r="K3846" i="1"/>
  <c r="Y3846" i="1" s="1"/>
  <c r="L3847" i="1"/>
  <c r="K3847" i="1"/>
  <c r="Y3847" i="1" s="1"/>
  <c r="L3848" i="1"/>
  <c r="K3848" i="1"/>
  <c r="Y3848" i="1" s="1"/>
  <c r="L3849" i="1"/>
  <c r="K3849" i="1"/>
  <c r="Y3849" i="1" s="1"/>
  <c r="L3850" i="1"/>
  <c r="K3850" i="1"/>
  <c r="Y3850" i="1" s="1"/>
  <c r="L3851" i="1"/>
  <c r="K3851" i="1"/>
  <c r="Y3851" i="1" s="1"/>
  <c r="L3852" i="1"/>
  <c r="K3852" i="1"/>
  <c r="Y3852" i="1" s="1"/>
  <c r="L3853" i="1"/>
  <c r="K3853" i="1"/>
  <c r="Y3853" i="1" s="1"/>
  <c r="L3854" i="1"/>
  <c r="K3854" i="1"/>
  <c r="Y3854" i="1" s="1"/>
  <c r="L3855" i="1"/>
  <c r="K3855" i="1"/>
  <c r="Y3855" i="1" s="1"/>
  <c r="L3856" i="1"/>
  <c r="K3856" i="1"/>
  <c r="Y3856" i="1" s="1"/>
  <c r="L3857" i="1"/>
  <c r="K3857" i="1"/>
  <c r="Y3857" i="1" s="1"/>
  <c r="L3858" i="1"/>
  <c r="K3858" i="1"/>
  <c r="Y3858" i="1" s="1"/>
  <c r="L3859" i="1"/>
  <c r="K3859" i="1"/>
  <c r="Y3859" i="1" s="1"/>
  <c r="L3860" i="1"/>
  <c r="K3860" i="1"/>
  <c r="Y3860" i="1" s="1"/>
  <c r="L3861" i="1"/>
  <c r="K3861" i="1"/>
  <c r="Y3861" i="1" s="1"/>
  <c r="L3862" i="1"/>
  <c r="K3862" i="1"/>
  <c r="Y3862" i="1" s="1"/>
  <c r="L3863" i="1"/>
  <c r="K3863" i="1"/>
  <c r="Y3863" i="1" s="1"/>
  <c r="L3864" i="1"/>
  <c r="K3864" i="1"/>
  <c r="Y3864" i="1" s="1"/>
  <c r="L3865" i="1"/>
  <c r="K3865" i="1"/>
  <c r="Y3865" i="1" s="1"/>
  <c r="L3866" i="1"/>
  <c r="K3866" i="1"/>
  <c r="Y3866" i="1" s="1"/>
  <c r="L3867" i="1"/>
  <c r="K3867" i="1"/>
  <c r="Y3867" i="1" s="1"/>
  <c r="L3868" i="1"/>
  <c r="K3868" i="1"/>
  <c r="Y3868" i="1" s="1"/>
  <c r="L3869" i="1"/>
  <c r="K3869" i="1"/>
  <c r="Y3869" i="1" s="1"/>
  <c r="L3870" i="1"/>
  <c r="K3870" i="1"/>
  <c r="Y3870" i="1" s="1"/>
  <c r="L3871" i="1"/>
  <c r="K3871" i="1"/>
  <c r="Y3871" i="1" s="1"/>
  <c r="L3872" i="1"/>
  <c r="K3872" i="1"/>
  <c r="Y3872" i="1" s="1"/>
  <c r="L3873" i="1"/>
  <c r="K3873" i="1"/>
  <c r="Y3873" i="1" s="1"/>
  <c r="L3874" i="1"/>
  <c r="K3874" i="1"/>
  <c r="Y3874" i="1" s="1"/>
  <c r="L3875" i="1"/>
  <c r="K3875" i="1"/>
  <c r="Y3875" i="1" s="1"/>
  <c r="L3876" i="1"/>
  <c r="K3876" i="1"/>
  <c r="Y3876" i="1" s="1"/>
  <c r="L3877" i="1"/>
  <c r="K3877" i="1"/>
  <c r="Y3877" i="1" s="1"/>
  <c r="L3878" i="1"/>
  <c r="K3878" i="1"/>
  <c r="Y3878" i="1" s="1"/>
  <c r="L3879" i="1"/>
  <c r="K3879" i="1"/>
  <c r="Y3879" i="1" s="1"/>
  <c r="L3880" i="1"/>
  <c r="K3880" i="1"/>
  <c r="Y3880" i="1" s="1"/>
  <c r="L3881" i="1"/>
  <c r="K3881" i="1"/>
  <c r="Y3881" i="1" s="1"/>
  <c r="L3882" i="1"/>
  <c r="K3882" i="1"/>
  <c r="Y3882" i="1" s="1"/>
  <c r="L3883" i="1"/>
  <c r="K3883" i="1"/>
  <c r="Y3883" i="1" s="1"/>
  <c r="L3884" i="1"/>
  <c r="K3884" i="1"/>
  <c r="Y3884" i="1" s="1"/>
  <c r="L3885" i="1"/>
  <c r="K3885" i="1"/>
  <c r="Y3885" i="1" s="1"/>
  <c r="L3886" i="1"/>
  <c r="K3886" i="1"/>
  <c r="Y3886" i="1" s="1"/>
  <c r="L3887" i="1"/>
  <c r="K3887" i="1"/>
  <c r="Y3887" i="1" s="1"/>
  <c r="L3888" i="1"/>
  <c r="K3888" i="1"/>
  <c r="Y3888" i="1" s="1"/>
  <c r="L3889" i="1"/>
  <c r="K3889" i="1"/>
  <c r="Y3889" i="1" s="1"/>
  <c r="L3890" i="1"/>
  <c r="K3890" i="1"/>
  <c r="Y3890" i="1" s="1"/>
  <c r="L3891" i="1"/>
  <c r="K3891" i="1"/>
  <c r="Y3891" i="1" s="1"/>
  <c r="L3892" i="1"/>
  <c r="K3892" i="1"/>
  <c r="Y3892" i="1" s="1"/>
  <c r="L3893" i="1"/>
  <c r="K3893" i="1"/>
  <c r="Y3893" i="1" s="1"/>
  <c r="L3894" i="1"/>
  <c r="K3894" i="1"/>
  <c r="Y3894" i="1" s="1"/>
  <c r="L3895" i="1"/>
  <c r="K3895" i="1"/>
  <c r="Y3895" i="1" s="1"/>
  <c r="L3896" i="1"/>
  <c r="K3896" i="1"/>
  <c r="Y3896" i="1" s="1"/>
  <c r="L3897" i="1"/>
  <c r="K3897" i="1"/>
  <c r="Y3897" i="1" s="1"/>
  <c r="L3898" i="1"/>
  <c r="K3898" i="1"/>
  <c r="Y3898" i="1" s="1"/>
  <c r="L3899" i="1"/>
  <c r="K3899" i="1"/>
  <c r="Y3899" i="1" s="1"/>
  <c r="L3900" i="1"/>
  <c r="K3900" i="1"/>
  <c r="Y3900" i="1" s="1"/>
  <c r="L3901" i="1"/>
  <c r="K3901" i="1"/>
  <c r="Y3901" i="1" s="1"/>
  <c r="L3902" i="1"/>
  <c r="K3902" i="1"/>
  <c r="Y3902" i="1" s="1"/>
  <c r="L3903" i="1"/>
  <c r="K3903" i="1"/>
  <c r="Y3903" i="1" s="1"/>
  <c r="L3904" i="1"/>
  <c r="K3904" i="1"/>
  <c r="Y3904" i="1" s="1"/>
  <c r="L3905" i="1"/>
  <c r="K3905" i="1"/>
  <c r="Y3905" i="1" s="1"/>
  <c r="L3906" i="1"/>
  <c r="K3906" i="1"/>
  <c r="Y3906" i="1" s="1"/>
  <c r="L3907" i="1"/>
  <c r="K3907" i="1"/>
  <c r="Y3907" i="1" s="1"/>
  <c r="L3908" i="1"/>
  <c r="K3908" i="1"/>
  <c r="Y3908" i="1" s="1"/>
  <c r="L3909" i="1"/>
  <c r="K3909" i="1"/>
  <c r="Y3909" i="1" s="1"/>
  <c r="L3910" i="1"/>
  <c r="K3910" i="1"/>
  <c r="Y3910" i="1" s="1"/>
  <c r="L3911" i="1"/>
  <c r="K3911" i="1"/>
  <c r="Y3911" i="1" s="1"/>
  <c r="L3912" i="1"/>
  <c r="K3912" i="1"/>
  <c r="Y3912" i="1" s="1"/>
  <c r="L3913" i="1"/>
  <c r="K3913" i="1"/>
  <c r="Y3913" i="1" s="1"/>
  <c r="L3914" i="1"/>
  <c r="K3914" i="1"/>
  <c r="Y3914" i="1" s="1"/>
  <c r="L3915" i="1"/>
  <c r="K3915" i="1"/>
  <c r="Y3915" i="1" s="1"/>
  <c r="L3916" i="1"/>
  <c r="K3916" i="1"/>
  <c r="Y3916" i="1" s="1"/>
  <c r="L3917" i="1"/>
  <c r="K3917" i="1"/>
  <c r="Y3917" i="1" s="1"/>
  <c r="L3918" i="1"/>
  <c r="K3918" i="1"/>
  <c r="Y3918" i="1" s="1"/>
  <c r="L3919" i="1"/>
  <c r="K3919" i="1"/>
  <c r="Y3919" i="1" s="1"/>
  <c r="L3920" i="1"/>
  <c r="K3920" i="1"/>
  <c r="Y3920" i="1" s="1"/>
  <c r="L3921" i="1"/>
  <c r="K3921" i="1"/>
  <c r="Y3921" i="1" s="1"/>
  <c r="L3922" i="1"/>
  <c r="K3922" i="1"/>
  <c r="Y3922" i="1" s="1"/>
  <c r="L3923" i="1"/>
  <c r="K3923" i="1"/>
  <c r="Y3923" i="1" s="1"/>
  <c r="L3924" i="1"/>
  <c r="K3924" i="1"/>
  <c r="Y3924" i="1" s="1"/>
  <c r="L3925" i="1"/>
  <c r="K3925" i="1"/>
  <c r="Y3925" i="1" s="1"/>
  <c r="L3926" i="1"/>
  <c r="K3926" i="1"/>
  <c r="Y3926" i="1" s="1"/>
  <c r="L3927" i="1"/>
  <c r="K3927" i="1"/>
  <c r="Y3927" i="1" s="1"/>
  <c r="L3928" i="1"/>
  <c r="K3928" i="1"/>
  <c r="Y3928" i="1" s="1"/>
  <c r="L3929" i="1"/>
  <c r="K3929" i="1"/>
  <c r="Y3929" i="1" s="1"/>
  <c r="L3930" i="1"/>
  <c r="K3930" i="1"/>
  <c r="Y3930" i="1" s="1"/>
  <c r="L3931" i="1"/>
  <c r="K3931" i="1"/>
  <c r="Y3931" i="1" s="1"/>
  <c r="L3932" i="1"/>
  <c r="K3932" i="1"/>
  <c r="Y3932" i="1" s="1"/>
  <c r="L3933" i="1"/>
  <c r="K3933" i="1"/>
  <c r="Y3933" i="1" s="1"/>
  <c r="L3934" i="1"/>
  <c r="K3934" i="1"/>
  <c r="Y3934" i="1" s="1"/>
  <c r="L3935" i="1"/>
  <c r="K3935" i="1"/>
  <c r="Y3935" i="1" s="1"/>
  <c r="L3936" i="1"/>
  <c r="K3936" i="1"/>
  <c r="Y3936" i="1" s="1"/>
  <c r="L3937" i="1"/>
  <c r="K3937" i="1"/>
  <c r="Y3937" i="1" s="1"/>
  <c r="L3938" i="1"/>
  <c r="K3938" i="1"/>
  <c r="Y3938" i="1" s="1"/>
  <c r="L3939" i="1"/>
  <c r="K3939" i="1"/>
  <c r="Y3939" i="1" s="1"/>
  <c r="L3940" i="1"/>
  <c r="K3940" i="1"/>
  <c r="Y3940" i="1" s="1"/>
  <c r="L3941" i="1"/>
  <c r="K3941" i="1"/>
  <c r="Y3941" i="1" s="1"/>
  <c r="L3942" i="1"/>
  <c r="K3942" i="1"/>
  <c r="Y3942" i="1" s="1"/>
  <c r="L3943" i="1"/>
  <c r="K3943" i="1"/>
  <c r="Y3943" i="1" s="1"/>
  <c r="L3944" i="1"/>
  <c r="K3944" i="1"/>
  <c r="Y3944" i="1" s="1"/>
  <c r="L3945" i="1"/>
  <c r="K3945" i="1"/>
  <c r="Y3945" i="1" s="1"/>
  <c r="L3946" i="1"/>
  <c r="K3946" i="1"/>
  <c r="Y3946" i="1" s="1"/>
  <c r="L3947" i="1"/>
  <c r="K3947" i="1"/>
  <c r="Y3947" i="1" s="1"/>
  <c r="L3948" i="1"/>
  <c r="K3948" i="1"/>
  <c r="Y3948" i="1" s="1"/>
  <c r="L3949" i="1"/>
  <c r="K3949" i="1"/>
  <c r="Y3949" i="1" s="1"/>
  <c r="L3950" i="1"/>
  <c r="K3950" i="1"/>
  <c r="Y3950" i="1" s="1"/>
  <c r="L3951" i="1"/>
  <c r="K3951" i="1"/>
  <c r="Y3951" i="1" s="1"/>
  <c r="L3952" i="1"/>
  <c r="K3952" i="1"/>
  <c r="Y3952" i="1" s="1"/>
  <c r="L3953" i="1"/>
  <c r="K3953" i="1"/>
  <c r="Y3953" i="1" s="1"/>
  <c r="L3954" i="1"/>
  <c r="K3954" i="1"/>
  <c r="Y3954" i="1" s="1"/>
  <c r="L3955" i="1"/>
  <c r="K3955" i="1"/>
  <c r="Y3955" i="1" s="1"/>
  <c r="L3956" i="1"/>
  <c r="K3956" i="1"/>
  <c r="Y3956" i="1" s="1"/>
  <c r="L3957" i="1"/>
  <c r="K3957" i="1"/>
  <c r="Y3957" i="1" s="1"/>
  <c r="L3958" i="1"/>
  <c r="K3958" i="1"/>
  <c r="Y3958" i="1" s="1"/>
  <c r="L3959" i="1"/>
  <c r="K3959" i="1"/>
  <c r="Y3959" i="1" s="1"/>
  <c r="L3960" i="1"/>
  <c r="K3960" i="1"/>
  <c r="Y3960" i="1" s="1"/>
  <c r="L3961" i="1"/>
  <c r="K3961" i="1"/>
  <c r="Y3961" i="1" s="1"/>
  <c r="L3962" i="1"/>
  <c r="K3962" i="1"/>
  <c r="Y3962" i="1" s="1"/>
  <c r="L3963" i="1"/>
  <c r="K3963" i="1"/>
  <c r="Y3963" i="1" s="1"/>
  <c r="L3964" i="1"/>
  <c r="K3964" i="1"/>
  <c r="Y3964" i="1" s="1"/>
  <c r="L3965" i="1"/>
  <c r="K3965" i="1"/>
  <c r="Y3965" i="1" s="1"/>
  <c r="L3966" i="1"/>
  <c r="K3966" i="1"/>
  <c r="Y3966" i="1" s="1"/>
  <c r="L3967" i="1"/>
  <c r="K3967" i="1"/>
  <c r="Y3967" i="1" s="1"/>
  <c r="L3968" i="1"/>
  <c r="K3968" i="1"/>
  <c r="Y3968" i="1" s="1"/>
  <c r="L3969" i="1"/>
  <c r="K3969" i="1"/>
  <c r="Y3969" i="1" s="1"/>
  <c r="L3970" i="1"/>
  <c r="K3970" i="1"/>
  <c r="Y3970" i="1" s="1"/>
  <c r="L3971" i="1"/>
  <c r="K3971" i="1"/>
  <c r="Y3971" i="1" s="1"/>
  <c r="L3972" i="1"/>
  <c r="K3972" i="1"/>
  <c r="Y3972" i="1" s="1"/>
  <c r="L3973" i="1"/>
  <c r="K3973" i="1"/>
  <c r="Y3973" i="1" s="1"/>
  <c r="L3974" i="1"/>
  <c r="K3974" i="1"/>
  <c r="Y3974" i="1" s="1"/>
  <c r="L3975" i="1"/>
  <c r="K3975" i="1"/>
  <c r="Y3975" i="1" s="1"/>
  <c r="L3976" i="1"/>
  <c r="K3976" i="1"/>
  <c r="Y3976" i="1" s="1"/>
  <c r="L3977" i="1"/>
  <c r="K3977" i="1"/>
  <c r="Y3977" i="1" s="1"/>
  <c r="L3978" i="1"/>
  <c r="K3978" i="1"/>
  <c r="Y3978" i="1" s="1"/>
  <c r="L3979" i="1"/>
  <c r="K3979" i="1"/>
  <c r="Y3979" i="1" s="1"/>
  <c r="L3980" i="1"/>
  <c r="K3980" i="1"/>
  <c r="Y3980" i="1" s="1"/>
  <c r="L3981" i="1"/>
  <c r="K3981" i="1"/>
  <c r="Y3981" i="1" s="1"/>
  <c r="L3982" i="1"/>
  <c r="K3982" i="1"/>
  <c r="Y3982" i="1" s="1"/>
  <c r="L3983" i="1"/>
  <c r="K3983" i="1"/>
  <c r="Y3983" i="1" s="1"/>
  <c r="L3984" i="1"/>
  <c r="K3984" i="1"/>
  <c r="Y3984" i="1" s="1"/>
  <c r="L3985" i="1"/>
  <c r="K3985" i="1"/>
  <c r="Y3985" i="1" s="1"/>
  <c r="L3986" i="1"/>
  <c r="K3986" i="1"/>
  <c r="Y3986" i="1" s="1"/>
  <c r="L3987" i="1"/>
  <c r="K3987" i="1"/>
  <c r="Y3987" i="1" s="1"/>
  <c r="L3988" i="1"/>
  <c r="K3988" i="1"/>
  <c r="Y3988" i="1" s="1"/>
  <c r="L3989" i="1"/>
  <c r="K3989" i="1"/>
  <c r="Y3989" i="1" s="1"/>
  <c r="L3990" i="1"/>
  <c r="K3990" i="1"/>
  <c r="Y3990" i="1" s="1"/>
  <c r="L3991" i="1"/>
  <c r="K3991" i="1"/>
  <c r="Y3991" i="1" s="1"/>
  <c r="L3992" i="1"/>
  <c r="K3992" i="1"/>
  <c r="Y3992" i="1" s="1"/>
  <c r="L3993" i="1"/>
  <c r="K3993" i="1"/>
  <c r="Y3993" i="1" s="1"/>
  <c r="L3994" i="1"/>
  <c r="K3994" i="1"/>
  <c r="Y3994" i="1" s="1"/>
  <c r="L3995" i="1"/>
  <c r="K3995" i="1"/>
  <c r="Y3995" i="1" s="1"/>
  <c r="L3996" i="1"/>
  <c r="K3996" i="1"/>
  <c r="Y3996" i="1" s="1"/>
  <c r="L3997" i="1"/>
  <c r="K3997" i="1"/>
  <c r="Y3997" i="1" s="1"/>
  <c r="L3998" i="1"/>
  <c r="K3998" i="1"/>
  <c r="Y3998" i="1" s="1"/>
  <c r="L3999" i="1"/>
  <c r="K3999" i="1"/>
  <c r="Y3999" i="1" s="1"/>
  <c r="L4000" i="1"/>
  <c r="K4000" i="1"/>
  <c r="Y4000" i="1" s="1"/>
  <c r="L4001" i="1"/>
  <c r="K4001" i="1"/>
  <c r="Y4001" i="1" s="1"/>
  <c r="L4002" i="1"/>
  <c r="K4002" i="1"/>
  <c r="Y4002" i="1" s="1"/>
  <c r="L4003" i="1"/>
  <c r="K4003" i="1"/>
  <c r="Y4003" i="1" s="1"/>
  <c r="L4004" i="1"/>
  <c r="K4004" i="1"/>
  <c r="Y4004" i="1" s="1"/>
  <c r="L4005" i="1"/>
  <c r="K4005" i="1"/>
  <c r="Y4005" i="1" s="1"/>
  <c r="L4006" i="1"/>
  <c r="K4006" i="1"/>
  <c r="Y4006" i="1" s="1"/>
  <c r="L4007" i="1"/>
  <c r="K4007" i="1"/>
  <c r="Y4007" i="1" s="1"/>
  <c r="L4008" i="1"/>
  <c r="K4008" i="1"/>
  <c r="Y4008" i="1" s="1"/>
  <c r="L4009" i="1"/>
  <c r="K4009" i="1"/>
  <c r="Y4009" i="1" s="1"/>
  <c r="L4010" i="1"/>
  <c r="K4010" i="1"/>
  <c r="Y4010" i="1" s="1"/>
  <c r="L4011" i="1"/>
  <c r="K4011" i="1"/>
  <c r="Y4011" i="1" s="1"/>
  <c r="L4012" i="1"/>
  <c r="K4012" i="1"/>
  <c r="Y4012" i="1" s="1"/>
  <c r="L4013" i="1"/>
  <c r="K4013" i="1"/>
  <c r="Y4013" i="1" s="1"/>
  <c r="L4014" i="1"/>
  <c r="K4014" i="1"/>
  <c r="Y4014" i="1" s="1"/>
  <c r="L4015" i="1"/>
  <c r="K4015" i="1"/>
  <c r="Y4015" i="1" s="1"/>
  <c r="L4016" i="1"/>
  <c r="K4016" i="1"/>
  <c r="Y4016" i="1" s="1"/>
  <c r="L4017" i="1"/>
  <c r="K4017" i="1"/>
  <c r="Y4017" i="1" s="1"/>
  <c r="L4018" i="1"/>
  <c r="K4018" i="1"/>
  <c r="Y4018" i="1" s="1"/>
  <c r="L4019" i="1"/>
  <c r="K4019" i="1"/>
  <c r="Y4019" i="1" s="1"/>
  <c r="L4020" i="1"/>
  <c r="K4020" i="1"/>
  <c r="Y4020" i="1" s="1"/>
  <c r="L4021" i="1"/>
  <c r="K4021" i="1"/>
  <c r="Y4021" i="1" s="1"/>
  <c r="L4022" i="1"/>
  <c r="K4022" i="1"/>
  <c r="Y4022" i="1" s="1"/>
  <c r="L4023" i="1"/>
  <c r="K4023" i="1"/>
  <c r="Y4023" i="1" s="1"/>
  <c r="L4024" i="1"/>
  <c r="K4024" i="1"/>
  <c r="Y4024" i="1" s="1"/>
  <c r="L4025" i="1"/>
  <c r="K4025" i="1"/>
  <c r="Y4025" i="1" s="1"/>
  <c r="L4026" i="1"/>
  <c r="K4026" i="1"/>
  <c r="Y4026" i="1" s="1"/>
  <c r="L4027" i="1"/>
  <c r="K4027" i="1"/>
  <c r="Y4027" i="1" s="1"/>
  <c r="L4028" i="1"/>
  <c r="K4028" i="1"/>
  <c r="Y4028" i="1" s="1"/>
  <c r="L4029" i="1"/>
  <c r="K4029" i="1"/>
  <c r="Y4029" i="1" s="1"/>
  <c r="L4030" i="1"/>
  <c r="K4030" i="1"/>
  <c r="Y4030" i="1" s="1"/>
  <c r="L4031" i="1"/>
  <c r="K4031" i="1"/>
  <c r="Y4031" i="1" s="1"/>
  <c r="L4032" i="1"/>
  <c r="K4032" i="1"/>
  <c r="Y4032" i="1" s="1"/>
  <c r="L4033" i="1"/>
  <c r="K4033" i="1"/>
  <c r="Y4033" i="1" s="1"/>
  <c r="L4034" i="1"/>
  <c r="K4034" i="1"/>
  <c r="Y4034" i="1" s="1"/>
  <c r="L4035" i="1"/>
  <c r="K4035" i="1"/>
  <c r="Y4035" i="1" s="1"/>
  <c r="L4036" i="1"/>
  <c r="K4036" i="1"/>
  <c r="Y4036" i="1" s="1"/>
  <c r="L4037" i="1"/>
  <c r="K4037" i="1"/>
  <c r="Y4037" i="1" s="1"/>
  <c r="L4038" i="1"/>
  <c r="K4038" i="1"/>
  <c r="Y4038" i="1" s="1"/>
  <c r="L4039" i="1"/>
  <c r="K4039" i="1"/>
  <c r="Y4039" i="1" s="1"/>
  <c r="L4040" i="1"/>
  <c r="K4040" i="1"/>
  <c r="Y4040" i="1" s="1"/>
  <c r="L4041" i="1"/>
  <c r="K4041" i="1"/>
  <c r="Y4041" i="1" s="1"/>
  <c r="L4042" i="1"/>
  <c r="K4042" i="1"/>
  <c r="Y4042" i="1" s="1"/>
  <c r="L4043" i="1"/>
  <c r="K4043" i="1"/>
  <c r="Y4043" i="1" s="1"/>
  <c r="L4044" i="1"/>
  <c r="K4044" i="1"/>
  <c r="Y4044" i="1" s="1"/>
  <c r="L4045" i="1"/>
  <c r="K4045" i="1"/>
  <c r="Y4045" i="1" s="1"/>
  <c r="L4046" i="1"/>
  <c r="K4046" i="1"/>
  <c r="Y4046" i="1" s="1"/>
  <c r="L4047" i="1"/>
  <c r="K4047" i="1"/>
  <c r="Y4047" i="1" s="1"/>
  <c r="L4048" i="1"/>
  <c r="K4048" i="1"/>
  <c r="Y4048" i="1" s="1"/>
  <c r="L4049" i="1"/>
  <c r="K4049" i="1"/>
  <c r="Y4049" i="1" s="1"/>
  <c r="L4050" i="1"/>
  <c r="K4050" i="1"/>
  <c r="Y4050" i="1" s="1"/>
  <c r="L4051" i="1"/>
  <c r="K4051" i="1"/>
  <c r="Y4051" i="1" s="1"/>
  <c r="L4052" i="1"/>
  <c r="K4052" i="1"/>
  <c r="Y4052" i="1" s="1"/>
  <c r="L4053" i="1"/>
  <c r="K4053" i="1"/>
  <c r="Y4053" i="1" s="1"/>
  <c r="L4054" i="1"/>
  <c r="K4054" i="1"/>
  <c r="Y4054" i="1" s="1"/>
  <c r="L4055" i="1"/>
  <c r="K4055" i="1"/>
  <c r="Y4055" i="1" s="1"/>
  <c r="L4056" i="1"/>
  <c r="K4056" i="1"/>
  <c r="Y4056" i="1" s="1"/>
  <c r="L4057" i="1"/>
  <c r="K4057" i="1"/>
  <c r="Y4057" i="1" s="1"/>
  <c r="L4058" i="1"/>
  <c r="K4058" i="1"/>
  <c r="Y4058" i="1" s="1"/>
  <c r="L4059" i="1"/>
  <c r="K4059" i="1"/>
  <c r="Y4059" i="1" s="1"/>
  <c r="L4060" i="1"/>
  <c r="K4060" i="1"/>
  <c r="Y4060" i="1" s="1"/>
  <c r="L4061" i="1"/>
  <c r="K4061" i="1"/>
  <c r="Y4061" i="1" s="1"/>
  <c r="L4062" i="1"/>
  <c r="K4062" i="1"/>
  <c r="Y4062" i="1" s="1"/>
  <c r="L4063" i="1"/>
  <c r="K4063" i="1"/>
  <c r="Y4063" i="1" s="1"/>
  <c r="L4064" i="1"/>
  <c r="K4064" i="1"/>
  <c r="Y4064" i="1" s="1"/>
  <c r="L4065" i="1"/>
  <c r="K4065" i="1"/>
  <c r="Y4065" i="1" s="1"/>
  <c r="L4066" i="1"/>
  <c r="K4066" i="1"/>
  <c r="Y4066" i="1" s="1"/>
  <c r="L4067" i="1"/>
  <c r="K4067" i="1"/>
  <c r="Y4067" i="1" s="1"/>
  <c r="L4068" i="1"/>
  <c r="K4068" i="1"/>
  <c r="Y4068" i="1" s="1"/>
  <c r="L4069" i="1"/>
  <c r="K4069" i="1"/>
  <c r="Y4069" i="1" s="1"/>
  <c r="L4070" i="1"/>
  <c r="K4070" i="1"/>
  <c r="Y4070" i="1" s="1"/>
  <c r="L4071" i="1"/>
  <c r="K4071" i="1"/>
  <c r="Y4071" i="1" s="1"/>
  <c r="L4072" i="1"/>
  <c r="K4072" i="1"/>
  <c r="Y4072" i="1" s="1"/>
  <c r="L4073" i="1"/>
  <c r="K4073" i="1"/>
  <c r="Y4073" i="1" s="1"/>
  <c r="L4074" i="1"/>
  <c r="K4074" i="1"/>
  <c r="Y4074" i="1" s="1"/>
  <c r="L4075" i="1"/>
  <c r="K4075" i="1"/>
  <c r="Y4075" i="1" s="1"/>
  <c r="L4076" i="1"/>
  <c r="K4076" i="1"/>
  <c r="Y4076" i="1" s="1"/>
  <c r="L4077" i="1"/>
  <c r="K4077" i="1"/>
  <c r="Y4077" i="1" s="1"/>
  <c r="L4078" i="1"/>
  <c r="K4078" i="1"/>
  <c r="Y4078" i="1" s="1"/>
  <c r="L4079" i="1"/>
  <c r="K4079" i="1"/>
  <c r="Y4079" i="1" s="1"/>
  <c r="L4080" i="1"/>
  <c r="K4080" i="1"/>
  <c r="Y4080" i="1" s="1"/>
  <c r="L4081" i="1"/>
  <c r="K4081" i="1"/>
  <c r="Y4081" i="1" s="1"/>
  <c r="L4082" i="1"/>
  <c r="K4082" i="1"/>
  <c r="Y4082" i="1" s="1"/>
  <c r="L4083" i="1"/>
  <c r="K4083" i="1"/>
  <c r="Y4083" i="1" s="1"/>
  <c r="L4084" i="1"/>
  <c r="K4084" i="1"/>
  <c r="Y4084" i="1" s="1"/>
  <c r="L4085" i="1"/>
  <c r="K4085" i="1"/>
  <c r="Y4085" i="1" s="1"/>
  <c r="L4086" i="1"/>
  <c r="K4086" i="1"/>
  <c r="Y4086" i="1" s="1"/>
  <c r="L4087" i="1"/>
  <c r="K4087" i="1"/>
  <c r="Y4087" i="1" s="1"/>
  <c r="L4088" i="1"/>
  <c r="K4088" i="1"/>
  <c r="Y4088" i="1" s="1"/>
  <c r="L4089" i="1"/>
  <c r="K4089" i="1"/>
  <c r="Y4089" i="1" s="1"/>
  <c r="L4090" i="1"/>
  <c r="K4090" i="1"/>
  <c r="Y4090" i="1" s="1"/>
  <c r="L4091" i="1"/>
  <c r="K4091" i="1"/>
  <c r="Y4091" i="1" s="1"/>
  <c r="L4092" i="1"/>
  <c r="K4092" i="1"/>
  <c r="Y4092" i="1" s="1"/>
  <c r="L4093" i="1"/>
  <c r="K4093" i="1"/>
  <c r="Y4093" i="1" s="1"/>
  <c r="L4094" i="1"/>
  <c r="K4094" i="1"/>
  <c r="Y4094" i="1" s="1"/>
  <c r="L4095" i="1"/>
  <c r="K4095" i="1"/>
  <c r="Y4095" i="1" s="1"/>
  <c r="L4096" i="1"/>
  <c r="K4096" i="1"/>
  <c r="Y4096" i="1" s="1"/>
  <c r="L4097" i="1"/>
  <c r="K4097" i="1"/>
  <c r="Y4097" i="1" s="1"/>
  <c r="L4098" i="1"/>
  <c r="K4098" i="1"/>
  <c r="Y4098" i="1" s="1"/>
  <c r="L4099" i="1"/>
  <c r="K4099" i="1"/>
  <c r="Y4099" i="1" s="1"/>
  <c r="L4100" i="1"/>
  <c r="K4100" i="1"/>
  <c r="Y4100" i="1" s="1"/>
  <c r="L4101" i="1"/>
  <c r="K4101" i="1"/>
  <c r="Y4101" i="1" s="1"/>
  <c r="L4102" i="1"/>
  <c r="K4102" i="1"/>
  <c r="Y4102" i="1" s="1"/>
  <c r="L4103" i="1"/>
  <c r="K4103" i="1"/>
  <c r="Y4103" i="1" s="1"/>
  <c r="L4104" i="1"/>
  <c r="K4104" i="1"/>
  <c r="Y4104" i="1" s="1"/>
  <c r="L4105" i="1"/>
  <c r="K4105" i="1"/>
  <c r="Y4105" i="1" s="1"/>
  <c r="L4106" i="1"/>
  <c r="K4106" i="1"/>
  <c r="Y4106" i="1" s="1"/>
  <c r="L4107" i="1"/>
  <c r="K4107" i="1"/>
  <c r="Y4107" i="1" s="1"/>
  <c r="L4108" i="1"/>
  <c r="K4108" i="1"/>
  <c r="Y4108" i="1" s="1"/>
  <c r="L4109" i="1"/>
  <c r="K4109" i="1"/>
  <c r="Y4109" i="1" s="1"/>
  <c r="L4110" i="1"/>
  <c r="K4110" i="1"/>
  <c r="Y4110" i="1" s="1"/>
  <c r="L4111" i="1"/>
  <c r="K4111" i="1"/>
  <c r="Y4111" i="1" s="1"/>
  <c r="L4112" i="1"/>
  <c r="K4112" i="1"/>
  <c r="Y4112" i="1" s="1"/>
  <c r="L4113" i="1"/>
  <c r="K4113" i="1"/>
  <c r="Y4113" i="1" s="1"/>
  <c r="L4114" i="1"/>
  <c r="K4114" i="1"/>
  <c r="Y4114" i="1" s="1"/>
  <c r="L4115" i="1"/>
  <c r="K4115" i="1"/>
  <c r="Y4115" i="1" s="1"/>
  <c r="L4116" i="1"/>
  <c r="K4116" i="1"/>
  <c r="Y4116" i="1" s="1"/>
  <c r="L4117" i="1"/>
  <c r="K4117" i="1"/>
  <c r="Y4117" i="1" s="1"/>
  <c r="L4118" i="1"/>
  <c r="K4118" i="1"/>
  <c r="Y4118" i="1" s="1"/>
  <c r="L4119" i="1"/>
  <c r="K4119" i="1"/>
  <c r="Y4119" i="1" s="1"/>
  <c r="L4120" i="1"/>
  <c r="K4120" i="1"/>
  <c r="Y4120" i="1" s="1"/>
  <c r="L4121" i="1"/>
  <c r="K4121" i="1"/>
  <c r="Y4121" i="1" s="1"/>
  <c r="L4122" i="1"/>
  <c r="K4122" i="1"/>
  <c r="Y4122" i="1" s="1"/>
  <c r="L4123" i="1"/>
  <c r="K4123" i="1"/>
  <c r="Y4123" i="1" s="1"/>
  <c r="L4124" i="1"/>
  <c r="K4124" i="1"/>
  <c r="Y4124" i="1" s="1"/>
  <c r="L4125" i="1"/>
  <c r="K4125" i="1"/>
  <c r="Y4125" i="1" s="1"/>
  <c r="L4126" i="1"/>
  <c r="K4126" i="1"/>
  <c r="Y4126" i="1" s="1"/>
  <c r="L4127" i="1"/>
  <c r="K4127" i="1"/>
  <c r="Y4127" i="1" s="1"/>
  <c r="L4128" i="1"/>
  <c r="K4128" i="1"/>
  <c r="Y4128" i="1" s="1"/>
  <c r="L4129" i="1"/>
  <c r="K4129" i="1"/>
  <c r="Y4129" i="1" s="1"/>
  <c r="L4130" i="1"/>
  <c r="K4130" i="1"/>
  <c r="Y4130" i="1" s="1"/>
  <c r="L4131" i="1"/>
  <c r="K4131" i="1"/>
  <c r="Y4131" i="1" s="1"/>
  <c r="L4132" i="1"/>
  <c r="K4132" i="1"/>
  <c r="Y4132" i="1" s="1"/>
  <c r="L4133" i="1"/>
  <c r="K4133" i="1"/>
  <c r="Y4133" i="1" s="1"/>
  <c r="L4134" i="1"/>
  <c r="K4134" i="1"/>
  <c r="Y4134" i="1" s="1"/>
  <c r="L4135" i="1"/>
  <c r="K4135" i="1"/>
  <c r="Y4135" i="1" s="1"/>
  <c r="L4136" i="1"/>
  <c r="K4136" i="1"/>
  <c r="Y4136" i="1" s="1"/>
  <c r="L4137" i="1"/>
  <c r="K4137" i="1"/>
  <c r="Y4137" i="1" s="1"/>
  <c r="L4138" i="1"/>
  <c r="K4138" i="1"/>
  <c r="Y4138" i="1" s="1"/>
  <c r="L4139" i="1"/>
  <c r="K4139" i="1"/>
  <c r="Y4139" i="1" s="1"/>
  <c r="L4140" i="1"/>
  <c r="K4140" i="1"/>
  <c r="Y4140" i="1" s="1"/>
  <c r="L4141" i="1"/>
  <c r="K4141" i="1"/>
  <c r="Y4141" i="1" s="1"/>
  <c r="L4142" i="1"/>
  <c r="K4142" i="1"/>
  <c r="Y4142" i="1" s="1"/>
  <c r="L4143" i="1"/>
  <c r="K4143" i="1"/>
  <c r="Y4143" i="1" s="1"/>
  <c r="L4144" i="1"/>
  <c r="K4144" i="1"/>
  <c r="Y4144" i="1" s="1"/>
  <c r="L4145" i="1"/>
  <c r="K4145" i="1"/>
  <c r="Y4145" i="1" s="1"/>
  <c r="L4146" i="1"/>
  <c r="K4146" i="1"/>
  <c r="Y4146" i="1" s="1"/>
  <c r="L4147" i="1"/>
  <c r="K4147" i="1"/>
  <c r="Y4147" i="1" s="1"/>
  <c r="L4148" i="1"/>
  <c r="K4148" i="1"/>
  <c r="Y4148" i="1" s="1"/>
  <c r="L4149" i="1"/>
  <c r="K4149" i="1"/>
  <c r="Y4149" i="1" s="1"/>
  <c r="L4150" i="1"/>
  <c r="K4150" i="1"/>
  <c r="Y4150" i="1" s="1"/>
  <c r="L4151" i="1"/>
  <c r="K4151" i="1"/>
  <c r="Y4151" i="1" s="1"/>
  <c r="L4152" i="1"/>
  <c r="K4152" i="1"/>
  <c r="Y4152" i="1" s="1"/>
  <c r="L4153" i="1"/>
  <c r="K4153" i="1"/>
  <c r="Y4153" i="1" s="1"/>
  <c r="L4154" i="1"/>
  <c r="K4154" i="1"/>
  <c r="Y4154" i="1" s="1"/>
  <c r="L4155" i="1"/>
  <c r="K4155" i="1"/>
  <c r="Y4155" i="1" s="1"/>
  <c r="L4156" i="1"/>
  <c r="K4156" i="1"/>
  <c r="Y4156" i="1" s="1"/>
  <c r="L4157" i="1"/>
  <c r="K4157" i="1"/>
  <c r="Y4157" i="1" s="1"/>
  <c r="L4158" i="1"/>
  <c r="K4158" i="1"/>
  <c r="Y4158" i="1" s="1"/>
  <c r="L4159" i="1"/>
  <c r="K4159" i="1"/>
  <c r="Y4159" i="1" s="1"/>
  <c r="L4160" i="1"/>
  <c r="K4160" i="1"/>
  <c r="Y4160" i="1" s="1"/>
  <c r="L4161" i="1"/>
  <c r="K4161" i="1"/>
  <c r="Y4161" i="1" s="1"/>
  <c r="L4162" i="1"/>
  <c r="K4162" i="1"/>
  <c r="Y4162" i="1" s="1"/>
  <c r="L4163" i="1"/>
  <c r="K4163" i="1"/>
  <c r="Y4163" i="1" s="1"/>
  <c r="L4164" i="1"/>
  <c r="K4164" i="1"/>
  <c r="Y4164" i="1" s="1"/>
  <c r="L4165" i="1"/>
  <c r="K4165" i="1"/>
  <c r="Y4165" i="1" s="1"/>
  <c r="L4166" i="1"/>
  <c r="K4166" i="1"/>
  <c r="Y4166" i="1" s="1"/>
  <c r="L4167" i="1"/>
  <c r="K4167" i="1"/>
  <c r="Y4167" i="1" s="1"/>
  <c r="L4168" i="1"/>
  <c r="K4168" i="1"/>
  <c r="Y4168" i="1" s="1"/>
  <c r="L4169" i="1"/>
  <c r="K4169" i="1"/>
  <c r="Y4169" i="1" s="1"/>
  <c r="L4170" i="1"/>
  <c r="K4170" i="1"/>
  <c r="Y4170" i="1" s="1"/>
  <c r="L4171" i="1"/>
  <c r="K4171" i="1"/>
  <c r="Y4171" i="1" s="1"/>
  <c r="L4172" i="1"/>
  <c r="K4172" i="1"/>
  <c r="Y4172" i="1" s="1"/>
  <c r="L4173" i="1"/>
  <c r="K4173" i="1"/>
  <c r="Y4173" i="1" s="1"/>
  <c r="L4174" i="1"/>
  <c r="K4174" i="1"/>
  <c r="Y4174" i="1" s="1"/>
  <c r="L4175" i="1"/>
  <c r="K4175" i="1"/>
  <c r="Y4175" i="1" s="1"/>
  <c r="L4176" i="1"/>
  <c r="K4176" i="1"/>
  <c r="Y4176" i="1" s="1"/>
  <c r="L4177" i="1"/>
  <c r="K4177" i="1"/>
  <c r="Y4177" i="1" s="1"/>
  <c r="L4178" i="1"/>
  <c r="K4178" i="1"/>
  <c r="Y4178" i="1" s="1"/>
  <c r="L4179" i="1"/>
  <c r="K4179" i="1"/>
  <c r="Y4179" i="1" s="1"/>
  <c r="L4180" i="1"/>
  <c r="K4180" i="1"/>
  <c r="Y4180" i="1" s="1"/>
  <c r="L4181" i="1"/>
  <c r="K4181" i="1"/>
  <c r="Y4181" i="1" s="1"/>
  <c r="L4182" i="1"/>
  <c r="K4182" i="1"/>
  <c r="Y4182" i="1" s="1"/>
  <c r="L4183" i="1"/>
  <c r="K4183" i="1"/>
  <c r="Y4183" i="1" s="1"/>
  <c r="L4184" i="1"/>
  <c r="K4184" i="1"/>
  <c r="Y4184" i="1" s="1"/>
  <c r="L4185" i="1"/>
  <c r="K4185" i="1"/>
  <c r="Y4185" i="1" s="1"/>
  <c r="L4186" i="1"/>
  <c r="K4186" i="1"/>
  <c r="Y4186" i="1" s="1"/>
  <c r="L4187" i="1"/>
  <c r="K4187" i="1"/>
  <c r="Y4187" i="1" s="1"/>
  <c r="L4188" i="1"/>
  <c r="K4188" i="1"/>
  <c r="Y4188" i="1" s="1"/>
  <c r="L4189" i="1"/>
  <c r="K4189" i="1"/>
  <c r="Y4189" i="1" s="1"/>
  <c r="L4190" i="1"/>
  <c r="K4190" i="1"/>
  <c r="Y4190" i="1" s="1"/>
  <c r="L4191" i="1"/>
  <c r="K4191" i="1"/>
  <c r="Y4191" i="1" s="1"/>
  <c r="L4192" i="1"/>
  <c r="K4192" i="1"/>
  <c r="Y4192" i="1" s="1"/>
  <c r="L4193" i="1"/>
  <c r="K4193" i="1"/>
  <c r="Y4193" i="1" s="1"/>
  <c r="L4194" i="1"/>
  <c r="K4194" i="1"/>
  <c r="Y4194" i="1" s="1"/>
  <c r="L4195" i="1"/>
  <c r="K4195" i="1"/>
  <c r="Y4195" i="1" s="1"/>
  <c r="L4196" i="1"/>
  <c r="K4196" i="1"/>
  <c r="Y4196" i="1" s="1"/>
  <c r="L4197" i="1"/>
  <c r="K4197" i="1"/>
  <c r="Y4197" i="1" s="1"/>
  <c r="L4198" i="1"/>
  <c r="K4198" i="1"/>
  <c r="Y4198" i="1" s="1"/>
  <c r="L4199" i="1"/>
  <c r="K4199" i="1"/>
  <c r="Y4199" i="1" s="1"/>
  <c r="L4200" i="1"/>
  <c r="K4200" i="1"/>
  <c r="Y4200" i="1" s="1"/>
  <c r="L4201" i="1"/>
  <c r="K4201" i="1"/>
  <c r="Y4201" i="1" s="1"/>
  <c r="L4202" i="1"/>
  <c r="K4202" i="1"/>
  <c r="Y4202" i="1" s="1"/>
  <c r="L4203" i="1"/>
  <c r="K4203" i="1"/>
  <c r="Y4203" i="1" s="1"/>
  <c r="L4204" i="1"/>
  <c r="K4204" i="1"/>
  <c r="Y4204" i="1" s="1"/>
  <c r="L4205" i="1"/>
  <c r="K4205" i="1"/>
  <c r="Y4205" i="1" s="1"/>
  <c r="L4206" i="1"/>
  <c r="K4206" i="1"/>
  <c r="Y4206" i="1" s="1"/>
  <c r="L4207" i="1"/>
  <c r="K4207" i="1"/>
  <c r="Y4207" i="1" s="1"/>
  <c r="L4208" i="1"/>
  <c r="K4208" i="1"/>
  <c r="Y4208" i="1" s="1"/>
  <c r="L4209" i="1"/>
  <c r="K4209" i="1"/>
  <c r="Y4209" i="1" s="1"/>
  <c r="L4210" i="1"/>
  <c r="K4210" i="1"/>
  <c r="Y4210" i="1" s="1"/>
  <c r="L4211" i="1"/>
  <c r="K4211" i="1"/>
  <c r="Y4211" i="1" s="1"/>
  <c r="L4212" i="1"/>
  <c r="K4212" i="1"/>
  <c r="Y4212" i="1" s="1"/>
  <c r="L4213" i="1"/>
  <c r="K4213" i="1"/>
  <c r="Y4213" i="1" s="1"/>
  <c r="L4214" i="1"/>
  <c r="K4214" i="1"/>
  <c r="Y4214" i="1" s="1"/>
  <c r="L4215" i="1"/>
  <c r="K4215" i="1"/>
  <c r="Y4215" i="1" s="1"/>
  <c r="L4216" i="1"/>
  <c r="K4216" i="1"/>
  <c r="Y4216" i="1" s="1"/>
  <c r="L4217" i="1"/>
  <c r="K4217" i="1"/>
  <c r="Y4217" i="1" s="1"/>
  <c r="L4218" i="1"/>
  <c r="K4218" i="1"/>
  <c r="Y4218" i="1" s="1"/>
  <c r="L4219" i="1"/>
  <c r="K4219" i="1"/>
  <c r="Y4219" i="1" s="1"/>
  <c r="L4220" i="1"/>
  <c r="K4220" i="1"/>
  <c r="Y4220" i="1" s="1"/>
  <c r="L4221" i="1"/>
  <c r="K4221" i="1"/>
  <c r="Y4221" i="1" s="1"/>
  <c r="L4222" i="1"/>
  <c r="K4222" i="1"/>
  <c r="Y4222" i="1" s="1"/>
  <c r="L4223" i="1"/>
  <c r="K4223" i="1"/>
  <c r="Y4223" i="1" s="1"/>
  <c r="L4224" i="1"/>
  <c r="K4224" i="1"/>
  <c r="Y4224" i="1" s="1"/>
  <c r="L4225" i="1"/>
  <c r="K4225" i="1"/>
  <c r="Y4225" i="1" s="1"/>
  <c r="L4226" i="1"/>
  <c r="K4226" i="1"/>
  <c r="Y4226" i="1" s="1"/>
  <c r="L4227" i="1"/>
  <c r="K4227" i="1"/>
  <c r="Y4227" i="1" s="1"/>
  <c r="L4228" i="1"/>
  <c r="K4228" i="1"/>
  <c r="Y4228" i="1" s="1"/>
  <c r="L4229" i="1"/>
  <c r="K4229" i="1"/>
  <c r="Y4229" i="1" s="1"/>
  <c r="L4230" i="1"/>
  <c r="K4230" i="1"/>
  <c r="Y4230" i="1" s="1"/>
  <c r="L4231" i="1"/>
  <c r="K4231" i="1"/>
  <c r="Y4231" i="1" s="1"/>
  <c r="L4232" i="1"/>
  <c r="K4232" i="1"/>
  <c r="Y4232" i="1" s="1"/>
  <c r="L4233" i="1"/>
  <c r="K4233" i="1"/>
  <c r="Y4233" i="1" s="1"/>
  <c r="L4234" i="1"/>
  <c r="K4234" i="1"/>
  <c r="Y4234" i="1" s="1"/>
  <c r="L4235" i="1"/>
  <c r="K4235" i="1"/>
  <c r="Y4235" i="1" s="1"/>
  <c r="L4236" i="1"/>
  <c r="K4236" i="1"/>
  <c r="Y4236" i="1" s="1"/>
  <c r="L4237" i="1"/>
  <c r="K4237" i="1"/>
  <c r="Y4237" i="1" s="1"/>
  <c r="L4238" i="1"/>
  <c r="K4238" i="1"/>
  <c r="Y4238" i="1" s="1"/>
  <c r="L4239" i="1"/>
  <c r="K4239" i="1"/>
  <c r="Y4239" i="1" s="1"/>
  <c r="L4240" i="1"/>
  <c r="K4240" i="1"/>
  <c r="Y4240" i="1" s="1"/>
  <c r="L4241" i="1"/>
  <c r="K4241" i="1"/>
  <c r="Y4241" i="1" s="1"/>
  <c r="L4242" i="1"/>
  <c r="K4242" i="1"/>
  <c r="Y4242" i="1" s="1"/>
  <c r="L4243" i="1"/>
  <c r="K4243" i="1"/>
  <c r="Y4243" i="1" s="1"/>
  <c r="L4244" i="1"/>
  <c r="K4244" i="1"/>
  <c r="Y4244" i="1" s="1"/>
  <c r="L4245" i="1"/>
  <c r="K4245" i="1"/>
  <c r="Y4245" i="1" s="1"/>
  <c r="L4246" i="1"/>
  <c r="K4246" i="1"/>
  <c r="Y4246" i="1" s="1"/>
  <c r="L4247" i="1"/>
  <c r="K4247" i="1"/>
  <c r="Y4247" i="1" s="1"/>
  <c r="L4248" i="1"/>
  <c r="K4248" i="1"/>
  <c r="Y4248" i="1" s="1"/>
  <c r="L4249" i="1"/>
  <c r="K4249" i="1"/>
  <c r="Y4249" i="1" s="1"/>
  <c r="L4250" i="1"/>
  <c r="K4250" i="1"/>
  <c r="Y4250" i="1" s="1"/>
  <c r="L4251" i="1"/>
  <c r="K4251" i="1"/>
  <c r="Y4251" i="1" s="1"/>
  <c r="L4252" i="1"/>
  <c r="K4252" i="1"/>
  <c r="Y4252" i="1" s="1"/>
  <c r="L4253" i="1"/>
  <c r="K4253" i="1"/>
  <c r="Y4253" i="1" s="1"/>
  <c r="L4254" i="1"/>
  <c r="K4254" i="1"/>
  <c r="Y4254" i="1" s="1"/>
  <c r="L4255" i="1"/>
  <c r="K4255" i="1"/>
  <c r="Y4255" i="1" s="1"/>
  <c r="L4256" i="1"/>
  <c r="K4256" i="1"/>
  <c r="Y4256" i="1" s="1"/>
  <c r="L4257" i="1"/>
  <c r="K4257" i="1"/>
  <c r="Y4257" i="1" s="1"/>
  <c r="L4258" i="1"/>
  <c r="K4258" i="1"/>
  <c r="Y4258" i="1" s="1"/>
  <c r="L4259" i="1"/>
  <c r="K4259" i="1"/>
  <c r="Y4259" i="1" s="1"/>
  <c r="L4260" i="1"/>
  <c r="K4260" i="1"/>
  <c r="Y4260" i="1" s="1"/>
  <c r="L4261" i="1"/>
  <c r="K4261" i="1"/>
  <c r="Y4261" i="1" s="1"/>
  <c r="L4262" i="1"/>
  <c r="K4262" i="1"/>
  <c r="Y4262" i="1" s="1"/>
  <c r="L4263" i="1"/>
  <c r="K4263" i="1"/>
  <c r="Y4263" i="1" s="1"/>
  <c r="L4264" i="1"/>
  <c r="K4264" i="1"/>
  <c r="Y4264" i="1" s="1"/>
  <c r="L4265" i="1"/>
  <c r="K4265" i="1"/>
  <c r="Y4265" i="1" s="1"/>
  <c r="L4266" i="1"/>
  <c r="K4266" i="1"/>
  <c r="Y4266" i="1" s="1"/>
  <c r="L4267" i="1"/>
  <c r="K4267" i="1"/>
  <c r="Y4267" i="1" s="1"/>
  <c r="L4268" i="1"/>
  <c r="K4268" i="1"/>
  <c r="Y4268" i="1" s="1"/>
  <c r="L4269" i="1"/>
  <c r="K4269" i="1"/>
  <c r="Y4269" i="1" s="1"/>
  <c r="L4270" i="1"/>
  <c r="K4270" i="1"/>
  <c r="Y4270" i="1" s="1"/>
  <c r="L4271" i="1"/>
  <c r="K4271" i="1"/>
  <c r="Y4271" i="1" s="1"/>
  <c r="L4272" i="1"/>
  <c r="K4272" i="1"/>
  <c r="Y4272" i="1" s="1"/>
  <c r="L4273" i="1"/>
  <c r="K4273" i="1"/>
  <c r="Y4273" i="1" s="1"/>
  <c r="L4274" i="1"/>
  <c r="K4274" i="1"/>
  <c r="Y4274" i="1" s="1"/>
  <c r="L4275" i="1"/>
  <c r="K4275" i="1"/>
  <c r="Y4275" i="1" s="1"/>
  <c r="L4276" i="1"/>
  <c r="K4276" i="1"/>
  <c r="Y4276" i="1" s="1"/>
  <c r="L4277" i="1"/>
  <c r="K4277" i="1"/>
  <c r="Y4277" i="1" s="1"/>
  <c r="L4278" i="1"/>
  <c r="K4278" i="1"/>
  <c r="Y4278" i="1" s="1"/>
  <c r="L4279" i="1"/>
  <c r="K4279" i="1"/>
  <c r="Y4279" i="1" s="1"/>
  <c r="L4280" i="1"/>
  <c r="K4280" i="1"/>
  <c r="Y4280" i="1" s="1"/>
  <c r="L4281" i="1"/>
  <c r="K4281" i="1"/>
  <c r="Y4281" i="1" s="1"/>
  <c r="L4282" i="1"/>
  <c r="K4282" i="1"/>
  <c r="Y4282" i="1" s="1"/>
  <c r="L4283" i="1"/>
  <c r="K4283" i="1"/>
  <c r="Y4283" i="1" s="1"/>
  <c r="L4284" i="1"/>
  <c r="K4284" i="1"/>
  <c r="Y4284" i="1" s="1"/>
  <c r="L4285" i="1"/>
  <c r="K4285" i="1"/>
  <c r="Y4285" i="1" s="1"/>
  <c r="L4286" i="1"/>
  <c r="K4286" i="1"/>
  <c r="Y4286" i="1" s="1"/>
  <c r="L4287" i="1"/>
  <c r="K4287" i="1"/>
  <c r="Y4287" i="1" s="1"/>
  <c r="L4288" i="1"/>
  <c r="K4288" i="1"/>
  <c r="Y4288" i="1" s="1"/>
  <c r="L4289" i="1"/>
  <c r="K4289" i="1"/>
  <c r="Y4289" i="1" s="1"/>
  <c r="L4290" i="1"/>
  <c r="K4290" i="1"/>
  <c r="Y4290" i="1" s="1"/>
  <c r="L4291" i="1"/>
  <c r="K4291" i="1"/>
  <c r="Y4291" i="1" s="1"/>
  <c r="L4292" i="1"/>
  <c r="K4292" i="1"/>
  <c r="Y4292" i="1" s="1"/>
  <c r="L4293" i="1"/>
  <c r="K4293" i="1"/>
  <c r="Y4293" i="1" s="1"/>
  <c r="L4294" i="1"/>
  <c r="K4294" i="1"/>
  <c r="Y4294" i="1" s="1"/>
  <c r="L4295" i="1"/>
  <c r="K4295" i="1"/>
  <c r="Y4295" i="1" s="1"/>
  <c r="L4296" i="1"/>
  <c r="K4296" i="1"/>
  <c r="Y4296" i="1" s="1"/>
  <c r="L4297" i="1"/>
  <c r="K4297" i="1"/>
  <c r="Y4297" i="1" s="1"/>
  <c r="L4298" i="1"/>
  <c r="K4298" i="1"/>
  <c r="Y4298" i="1" s="1"/>
  <c r="L4299" i="1"/>
  <c r="K4299" i="1"/>
  <c r="Y4299" i="1" s="1"/>
  <c r="L4300" i="1"/>
  <c r="K4300" i="1"/>
  <c r="Y4300" i="1" s="1"/>
  <c r="L4301" i="1"/>
  <c r="K4301" i="1"/>
  <c r="Y4301" i="1" s="1"/>
  <c r="L4302" i="1"/>
  <c r="K4302" i="1"/>
  <c r="Y4302" i="1" s="1"/>
  <c r="L4303" i="1"/>
  <c r="K4303" i="1"/>
  <c r="Y4303" i="1" s="1"/>
  <c r="L4304" i="1"/>
  <c r="K4304" i="1"/>
  <c r="Y4304" i="1" s="1"/>
  <c r="L4305" i="1"/>
  <c r="K4305" i="1"/>
  <c r="Y4305" i="1" s="1"/>
  <c r="L4306" i="1"/>
  <c r="K4306" i="1"/>
  <c r="Y4306" i="1" s="1"/>
  <c r="L4307" i="1"/>
  <c r="K4307" i="1"/>
  <c r="Y4307" i="1" s="1"/>
  <c r="L4308" i="1"/>
  <c r="K4308" i="1"/>
  <c r="Y4308" i="1" s="1"/>
  <c r="L4309" i="1"/>
  <c r="K4309" i="1"/>
  <c r="Y4309" i="1" s="1"/>
  <c r="L4310" i="1"/>
  <c r="K4310" i="1"/>
  <c r="Y4310" i="1" s="1"/>
  <c r="L4311" i="1"/>
  <c r="K4311" i="1"/>
  <c r="Y4311" i="1" s="1"/>
  <c r="L4312" i="1"/>
  <c r="K4312" i="1"/>
  <c r="Y4312" i="1" s="1"/>
  <c r="L4313" i="1"/>
  <c r="K4313" i="1"/>
  <c r="Y4313" i="1" s="1"/>
  <c r="L4314" i="1"/>
  <c r="K4314" i="1"/>
  <c r="Y4314" i="1" s="1"/>
  <c r="L4315" i="1"/>
  <c r="K4315" i="1"/>
  <c r="Y4315" i="1" s="1"/>
  <c r="L4316" i="1"/>
  <c r="K4316" i="1"/>
  <c r="Y4316" i="1" s="1"/>
  <c r="L4317" i="1"/>
  <c r="K4317" i="1"/>
  <c r="Y4317" i="1" s="1"/>
  <c r="L4318" i="1"/>
  <c r="K4318" i="1"/>
  <c r="Y4318" i="1" s="1"/>
  <c r="L4319" i="1"/>
  <c r="K4319" i="1"/>
  <c r="Y4319" i="1" s="1"/>
  <c r="L4320" i="1"/>
  <c r="K4320" i="1"/>
  <c r="Y4320" i="1" s="1"/>
  <c r="L4321" i="1"/>
  <c r="K4321" i="1"/>
  <c r="Y4321" i="1" s="1"/>
  <c r="L4322" i="1"/>
  <c r="K4322" i="1"/>
  <c r="Y4322" i="1" s="1"/>
  <c r="L4323" i="1"/>
  <c r="K4323" i="1"/>
  <c r="Y4323" i="1" s="1"/>
  <c r="L4324" i="1"/>
  <c r="K4324" i="1"/>
  <c r="Y4324" i="1" s="1"/>
  <c r="L4325" i="1"/>
  <c r="K4325" i="1"/>
  <c r="Y4325" i="1" s="1"/>
  <c r="L4326" i="1"/>
  <c r="K4326" i="1"/>
  <c r="Y4326" i="1" s="1"/>
  <c r="L4327" i="1"/>
  <c r="K4327" i="1"/>
  <c r="Y4327" i="1" s="1"/>
  <c r="L4328" i="1"/>
  <c r="K4328" i="1"/>
  <c r="Y4328" i="1" s="1"/>
  <c r="L4329" i="1"/>
  <c r="K4329" i="1"/>
  <c r="Y4329" i="1" s="1"/>
  <c r="L4330" i="1"/>
  <c r="K4330" i="1"/>
  <c r="Y4330" i="1" s="1"/>
  <c r="L4331" i="1"/>
  <c r="K4331" i="1"/>
  <c r="Y4331" i="1" s="1"/>
  <c r="L4332" i="1"/>
  <c r="K4332" i="1"/>
  <c r="Y4332" i="1" s="1"/>
  <c r="L4333" i="1"/>
  <c r="K4333" i="1"/>
  <c r="Y4333" i="1" s="1"/>
  <c r="L4334" i="1"/>
  <c r="K4334" i="1"/>
  <c r="Y4334" i="1" s="1"/>
  <c r="L4335" i="1"/>
  <c r="K4335" i="1"/>
  <c r="Y4335" i="1" s="1"/>
  <c r="L4336" i="1"/>
  <c r="K4336" i="1"/>
  <c r="Y4336" i="1" s="1"/>
  <c r="L4337" i="1"/>
  <c r="K4337" i="1"/>
  <c r="Y4337" i="1" s="1"/>
  <c r="L4338" i="1"/>
  <c r="K4338" i="1"/>
  <c r="Y4338" i="1" s="1"/>
  <c r="L4339" i="1"/>
  <c r="K4339" i="1"/>
  <c r="Y4339" i="1" s="1"/>
  <c r="L4340" i="1"/>
  <c r="K4340" i="1"/>
  <c r="Y4340" i="1" s="1"/>
  <c r="L4341" i="1"/>
  <c r="K4341" i="1"/>
  <c r="Y4341" i="1" s="1"/>
  <c r="L4342" i="1"/>
  <c r="K4342" i="1"/>
  <c r="Y4342" i="1" s="1"/>
  <c r="L4343" i="1"/>
  <c r="K4343" i="1"/>
  <c r="Y4343" i="1" s="1"/>
  <c r="L4344" i="1"/>
  <c r="K4344" i="1"/>
  <c r="Y4344" i="1" s="1"/>
  <c r="L4345" i="1"/>
  <c r="K4345" i="1"/>
  <c r="Y4345" i="1" s="1"/>
  <c r="L4346" i="1"/>
  <c r="K4346" i="1"/>
  <c r="Y4346" i="1" s="1"/>
  <c r="L4347" i="1"/>
  <c r="K4347" i="1"/>
  <c r="Y4347" i="1" s="1"/>
  <c r="L4348" i="1"/>
  <c r="K4348" i="1"/>
  <c r="Y4348" i="1" s="1"/>
  <c r="L4349" i="1"/>
  <c r="K4349" i="1"/>
  <c r="Y4349" i="1" s="1"/>
  <c r="L4350" i="1"/>
  <c r="K4350" i="1"/>
  <c r="Y4350" i="1" s="1"/>
  <c r="L4351" i="1"/>
  <c r="K4351" i="1"/>
  <c r="Y4351" i="1" s="1"/>
  <c r="L4352" i="1"/>
  <c r="K4352" i="1"/>
  <c r="Y4352" i="1" s="1"/>
  <c r="L4353" i="1"/>
  <c r="K4353" i="1"/>
  <c r="Y4353" i="1" s="1"/>
  <c r="L4354" i="1"/>
  <c r="K4354" i="1"/>
  <c r="Y4354" i="1" s="1"/>
  <c r="L4355" i="1"/>
  <c r="K4355" i="1"/>
  <c r="Y4355" i="1" s="1"/>
  <c r="L4356" i="1"/>
  <c r="K4356" i="1"/>
  <c r="Y4356" i="1" s="1"/>
  <c r="L4357" i="1"/>
  <c r="K4357" i="1"/>
  <c r="Y4357" i="1" s="1"/>
  <c r="L4358" i="1"/>
  <c r="K4358" i="1"/>
  <c r="Y4358" i="1" s="1"/>
  <c r="L4359" i="1"/>
  <c r="K4359" i="1"/>
  <c r="Y4359" i="1" s="1"/>
  <c r="L4360" i="1"/>
  <c r="K4360" i="1"/>
  <c r="Y4360" i="1" s="1"/>
  <c r="L4361" i="1"/>
  <c r="K4361" i="1"/>
  <c r="Y4361" i="1" s="1"/>
  <c r="L4362" i="1"/>
  <c r="K4362" i="1"/>
  <c r="Y4362" i="1" s="1"/>
  <c r="L4363" i="1"/>
  <c r="K4363" i="1"/>
  <c r="Y4363" i="1" s="1"/>
  <c r="L4364" i="1"/>
  <c r="K4364" i="1"/>
  <c r="Y4364" i="1" s="1"/>
  <c r="L4365" i="1"/>
  <c r="K4365" i="1"/>
  <c r="Y4365" i="1" s="1"/>
  <c r="L4366" i="1"/>
  <c r="K4366" i="1"/>
  <c r="Y4366" i="1" s="1"/>
  <c r="L4367" i="1"/>
  <c r="K4367" i="1"/>
  <c r="Y4367" i="1" s="1"/>
  <c r="L4368" i="1"/>
  <c r="K4368" i="1"/>
  <c r="Y4368" i="1" s="1"/>
  <c r="L4369" i="1"/>
  <c r="K4369" i="1"/>
  <c r="Y4369" i="1" s="1"/>
  <c r="L4370" i="1"/>
  <c r="K4370" i="1"/>
  <c r="Y4370" i="1" s="1"/>
  <c r="L4371" i="1"/>
  <c r="K4371" i="1"/>
  <c r="Y4371" i="1" s="1"/>
  <c r="L4372" i="1"/>
  <c r="K4372" i="1"/>
  <c r="Y4372" i="1" s="1"/>
  <c r="L4373" i="1"/>
  <c r="K4373" i="1"/>
  <c r="Y4373" i="1" s="1"/>
  <c r="L4374" i="1"/>
  <c r="K4374" i="1"/>
  <c r="Y4374" i="1" s="1"/>
  <c r="L4375" i="1"/>
  <c r="K4375" i="1"/>
  <c r="Y4375" i="1" s="1"/>
  <c r="L4376" i="1"/>
  <c r="K4376" i="1"/>
  <c r="Y4376" i="1" s="1"/>
  <c r="L4377" i="1"/>
  <c r="K4377" i="1"/>
  <c r="Y4377" i="1" s="1"/>
  <c r="L4378" i="1"/>
  <c r="K4378" i="1"/>
  <c r="Y4378" i="1" s="1"/>
  <c r="L4379" i="1"/>
  <c r="K4379" i="1"/>
  <c r="Y4379" i="1" s="1"/>
  <c r="L4380" i="1"/>
  <c r="K4380" i="1"/>
  <c r="Y4380" i="1" s="1"/>
  <c r="L4381" i="1"/>
  <c r="K4381" i="1"/>
  <c r="Y4381" i="1" s="1"/>
  <c r="L4382" i="1"/>
  <c r="K4382" i="1"/>
  <c r="Y4382" i="1" s="1"/>
  <c r="L4383" i="1"/>
  <c r="K4383" i="1"/>
  <c r="Y4383" i="1" s="1"/>
  <c r="L4384" i="1"/>
  <c r="K4384" i="1"/>
  <c r="Y4384" i="1" s="1"/>
  <c r="L4385" i="1"/>
  <c r="K4385" i="1"/>
  <c r="Y4385" i="1" s="1"/>
  <c r="L4386" i="1"/>
  <c r="K4386" i="1"/>
  <c r="Y4386" i="1" s="1"/>
  <c r="L4387" i="1"/>
  <c r="K4387" i="1"/>
  <c r="Y4387" i="1" s="1"/>
  <c r="L4388" i="1"/>
  <c r="K4388" i="1"/>
  <c r="Y4388" i="1" s="1"/>
  <c r="L4389" i="1"/>
  <c r="K4389" i="1"/>
  <c r="Y4389" i="1" s="1"/>
  <c r="L4390" i="1"/>
  <c r="K4390" i="1"/>
  <c r="Y4390" i="1" s="1"/>
  <c r="L4391" i="1"/>
  <c r="K4391" i="1"/>
  <c r="Y4391" i="1" s="1"/>
  <c r="L4392" i="1"/>
  <c r="K4392" i="1"/>
  <c r="Y4392" i="1" s="1"/>
  <c r="L4393" i="1"/>
  <c r="K4393" i="1"/>
  <c r="Y4393" i="1" s="1"/>
  <c r="L4394" i="1"/>
  <c r="K4394" i="1"/>
  <c r="Y4394" i="1" s="1"/>
  <c r="L4395" i="1"/>
  <c r="K4395" i="1"/>
  <c r="Y4395" i="1" s="1"/>
  <c r="L4396" i="1"/>
  <c r="K4396" i="1"/>
  <c r="Y4396" i="1" s="1"/>
  <c r="L4397" i="1"/>
  <c r="K4397" i="1"/>
  <c r="Y4397" i="1" s="1"/>
  <c r="L4398" i="1"/>
  <c r="K4398" i="1"/>
  <c r="Y4398" i="1" s="1"/>
  <c r="L4399" i="1"/>
  <c r="K4399" i="1"/>
  <c r="Y4399" i="1" s="1"/>
  <c r="L4400" i="1"/>
  <c r="K4400" i="1"/>
  <c r="Y4400" i="1" s="1"/>
  <c r="L4401" i="1"/>
  <c r="K4401" i="1"/>
  <c r="Y4401" i="1" s="1"/>
  <c r="L4402" i="1"/>
  <c r="K4402" i="1"/>
  <c r="Y4402" i="1" s="1"/>
  <c r="L4403" i="1"/>
  <c r="K4403" i="1"/>
  <c r="Y4403" i="1" s="1"/>
  <c r="L4404" i="1"/>
  <c r="K4404" i="1"/>
  <c r="Y4404" i="1" s="1"/>
  <c r="L4405" i="1"/>
  <c r="K4405" i="1"/>
  <c r="Y4405" i="1" s="1"/>
  <c r="L4406" i="1"/>
  <c r="K4406" i="1"/>
  <c r="Y4406" i="1" s="1"/>
  <c r="L4407" i="1"/>
  <c r="K4407" i="1"/>
  <c r="Y4407" i="1" s="1"/>
  <c r="L4408" i="1"/>
  <c r="K4408" i="1"/>
  <c r="Y4408" i="1" s="1"/>
  <c r="L4409" i="1"/>
  <c r="K4409" i="1"/>
  <c r="Y4409" i="1" s="1"/>
  <c r="L4410" i="1"/>
  <c r="K4410" i="1"/>
  <c r="Y4410" i="1" s="1"/>
  <c r="L4411" i="1"/>
  <c r="K4411" i="1"/>
  <c r="Y4411" i="1" s="1"/>
  <c r="L4412" i="1"/>
  <c r="K4412" i="1"/>
  <c r="Y4412" i="1" s="1"/>
  <c r="L4413" i="1"/>
  <c r="K4413" i="1"/>
  <c r="Y4413" i="1" s="1"/>
  <c r="L4414" i="1"/>
  <c r="K4414" i="1"/>
  <c r="Y4414" i="1" s="1"/>
  <c r="L4415" i="1"/>
  <c r="K4415" i="1"/>
  <c r="Y4415" i="1" s="1"/>
  <c r="L4416" i="1"/>
  <c r="K4416" i="1"/>
  <c r="Y4416" i="1" s="1"/>
  <c r="L4417" i="1"/>
  <c r="K4417" i="1"/>
  <c r="Y4417" i="1" s="1"/>
  <c r="L4418" i="1"/>
  <c r="K4418" i="1"/>
  <c r="Y4418" i="1" s="1"/>
  <c r="L4419" i="1"/>
  <c r="K4419" i="1"/>
  <c r="Y4419" i="1" s="1"/>
  <c r="L4420" i="1"/>
  <c r="K4420" i="1"/>
  <c r="Y4420" i="1" s="1"/>
  <c r="L4421" i="1"/>
  <c r="K4421" i="1"/>
  <c r="Y4421" i="1" s="1"/>
  <c r="L4422" i="1"/>
  <c r="K4422" i="1"/>
  <c r="Y4422" i="1" s="1"/>
  <c r="L4423" i="1"/>
  <c r="K4423" i="1"/>
  <c r="Y4423" i="1" s="1"/>
  <c r="L4424" i="1"/>
  <c r="K4424" i="1"/>
  <c r="Y4424" i="1" s="1"/>
  <c r="L4425" i="1"/>
  <c r="K4425" i="1"/>
  <c r="Y4425" i="1" s="1"/>
  <c r="L4426" i="1"/>
  <c r="K4426" i="1"/>
  <c r="Y4426" i="1" s="1"/>
  <c r="L4427" i="1"/>
  <c r="K4427" i="1"/>
  <c r="Y4427" i="1" s="1"/>
  <c r="L4428" i="1"/>
  <c r="K4428" i="1"/>
  <c r="Y4428" i="1" s="1"/>
  <c r="L4429" i="1"/>
  <c r="K4429" i="1"/>
  <c r="Y4429" i="1" s="1"/>
  <c r="L4430" i="1"/>
  <c r="K4430" i="1"/>
  <c r="Y4430" i="1" s="1"/>
  <c r="L4431" i="1"/>
  <c r="K4431" i="1"/>
  <c r="Y4431" i="1" s="1"/>
  <c r="L4432" i="1"/>
  <c r="K4432" i="1"/>
  <c r="Y4432" i="1" s="1"/>
  <c r="L4433" i="1"/>
  <c r="K4433" i="1"/>
  <c r="Y4433" i="1" s="1"/>
  <c r="L4434" i="1"/>
  <c r="K4434" i="1"/>
  <c r="Y4434" i="1" s="1"/>
  <c r="L4435" i="1"/>
  <c r="K4435" i="1"/>
  <c r="Y4435" i="1" s="1"/>
  <c r="L4436" i="1"/>
  <c r="K4436" i="1"/>
  <c r="Y4436" i="1" s="1"/>
  <c r="L4437" i="1"/>
  <c r="K4437" i="1"/>
  <c r="Y4437" i="1" s="1"/>
  <c r="L4438" i="1"/>
  <c r="K4438" i="1"/>
  <c r="Y4438" i="1" s="1"/>
  <c r="L4439" i="1"/>
  <c r="K4439" i="1"/>
  <c r="Y4439" i="1" s="1"/>
  <c r="L4440" i="1"/>
  <c r="K4440" i="1"/>
  <c r="Y4440" i="1" s="1"/>
  <c r="L4441" i="1"/>
  <c r="K4441" i="1"/>
  <c r="Y4441" i="1" s="1"/>
  <c r="L4442" i="1"/>
  <c r="K4442" i="1"/>
  <c r="Y4442" i="1" s="1"/>
  <c r="L4443" i="1"/>
  <c r="K4443" i="1"/>
  <c r="Y4443" i="1" s="1"/>
  <c r="L4444" i="1"/>
  <c r="K4444" i="1"/>
  <c r="Y4444" i="1" s="1"/>
  <c r="L4445" i="1"/>
  <c r="K4445" i="1"/>
  <c r="Y4445" i="1" s="1"/>
  <c r="L4446" i="1"/>
  <c r="K4446" i="1"/>
  <c r="Y4446" i="1" s="1"/>
  <c r="L4447" i="1"/>
  <c r="K4447" i="1"/>
  <c r="Y4447" i="1" s="1"/>
  <c r="L4448" i="1"/>
  <c r="K4448" i="1"/>
  <c r="Y4448" i="1" s="1"/>
  <c r="L4449" i="1"/>
  <c r="K4449" i="1"/>
  <c r="Y4449" i="1" s="1"/>
  <c r="L4450" i="1"/>
  <c r="K4450" i="1"/>
  <c r="Y4450" i="1" s="1"/>
  <c r="L4451" i="1"/>
  <c r="K4451" i="1"/>
  <c r="Y4451" i="1" s="1"/>
  <c r="L4452" i="1"/>
  <c r="K4452" i="1"/>
  <c r="Y4452" i="1" s="1"/>
  <c r="L4453" i="1"/>
  <c r="K4453" i="1"/>
  <c r="Y4453" i="1" s="1"/>
  <c r="L4454" i="1"/>
  <c r="K4454" i="1"/>
  <c r="Y4454" i="1" s="1"/>
  <c r="L4455" i="1"/>
  <c r="K4455" i="1"/>
  <c r="Y4455" i="1" s="1"/>
  <c r="L4456" i="1"/>
  <c r="K4456" i="1"/>
  <c r="Y4456" i="1" s="1"/>
  <c r="L4457" i="1"/>
  <c r="K4457" i="1"/>
  <c r="Y4457" i="1" s="1"/>
  <c r="L4458" i="1"/>
  <c r="K4458" i="1"/>
  <c r="Y4458" i="1" s="1"/>
  <c r="L4459" i="1"/>
  <c r="K4459" i="1"/>
  <c r="Y4459" i="1" s="1"/>
  <c r="L4460" i="1"/>
  <c r="K4460" i="1"/>
  <c r="Y4460" i="1" s="1"/>
  <c r="L4461" i="1"/>
  <c r="K4461" i="1"/>
  <c r="Y4461" i="1" s="1"/>
  <c r="L4462" i="1"/>
  <c r="K4462" i="1"/>
  <c r="Y4462" i="1" s="1"/>
  <c r="L4463" i="1"/>
  <c r="K4463" i="1"/>
  <c r="Y4463" i="1" s="1"/>
  <c r="L4464" i="1"/>
  <c r="K4464" i="1"/>
  <c r="Y4464" i="1" s="1"/>
  <c r="L4465" i="1"/>
  <c r="K4465" i="1"/>
  <c r="Y4465" i="1" s="1"/>
  <c r="L4466" i="1"/>
  <c r="K4466" i="1"/>
  <c r="Y4466" i="1" s="1"/>
  <c r="L4467" i="1"/>
  <c r="K4467" i="1"/>
  <c r="Y4467" i="1" s="1"/>
  <c r="L4468" i="1"/>
  <c r="K4468" i="1"/>
  <c r="Y4468" i="1" s="1"/>
  <c r="L4469" i="1"/>
  <c r="K4469" i="1"/>
  <c r="Y4469" i="1" s="1"/>
  <c r="L4470" i="1"/>
  <c r="K4470" i="1"/>
  <c r="Y4470" i="1" s="1"/>
  <c r="L4471" i="1"/>
  <c r="K4471" i="1"/>
  <c r="Y4471" i="1" s="1"/>
  <c r="L4472" i="1"/>
  <c r="K4472" i="1"/>
  <c r="Y4472" i="1" s="1"/>
  <c r="L4473" i="1"/>
  <c r="K4473" i="1"/>
  <c r="Y4473" i="1" s="1"/>
  <c r="L4474" i="1"/>
  <c r="K4474" i="1"/>
  <c r="Y4474" i="1" s="1"/>
  <c r="L4475" i="1"/>
  <c r="K4475" i="1"/>
  <c r="Y4475" i="1" s="1"/>
  <c r="L4476" i="1"/>
  <c r="K4476" i="1"/>
  <c r="Y4476" i="1" s="1"/>
  <c r="L4477" i="1"/>
  <c r="K4477" i="1"/>
  <c r="Y4477" i="1" s="1"/>
  <c r="L4478" i="1"/>
  <c r="K4478" i="1"/>
  <c r="Y4478" i="1" s="1"/>
  <c r="L4479" i="1"/>
  <c r="K4479" i="1"/>
  <c r="Y4479" i="1" s="1"/>
  <c r="L4480" i="1"/>
  <c r="K4480" i="1"/>
  <c r="Y4480" i="1" s="1"/>
  <c r="L4481" i="1"/>
  <c r="K4481" i="1"/>
  <c r="Y4481" i="1" s="1"/>
  <c r="L4482" i="1"/>
  <c r="K4482" i="1"/>
  <c r="Y4482" i="1" s="1"/>
  <c r="L4483" i="1"/>
  <c r="K4483" i="1"/>
  <c r="Y4483" i="1" s="1"/>
  <c r="L4484" i="1"/>
  <c r="K4484" i="1"/>
  <c r="Y4484" i="1" s="1"/>
  <c r="L4485" i="1"/>
  <c r="K4485" i="1"/>
  <c r="Y4485" i="1" s="1"/>
  <c r="L4486" i="1"/>
  <c r="K4486" i="1"/>
  <c r="Y4486" i="1" s="1"/>
  <c r="L4487" i="1"/>
  <c r="K4487" i="1"/>
  <c r="Y4487" i="1" s="1"/>
  <c r="L4488" i="1"/>
  <c r="K4488" i="1"/>
  <c r="Y4488" i="1" s="1"/>
  <c r="L4489" i="1"/>
  <c r="K4489" i="1"/>
  <c r="Y4489" i="1" s="1"/>
  <c r="L4490" i="1"/>
  <c r="K4490" i="1"/>
  <c r="Y4490" i="1" s="1"/>
  <c r="L4491" i="1"/>
  <c r="K4491" i="1"/>
  <c r="Y4491" i="1" s="1"/>
  <c r="L4492" i="1"/>
  <c r="K4492" i="1"/>
  <c r="Y4492" i="1" s="1"/>
  <c r="L4493" i="1"/>
  <c r="K4493" i="1"/>
  <c r="Y4493" i="1" s="1"/>
  <c r="L4494" i="1"/>
  <c r="K4494" i="1"/>
  <c r="Y4494" i="1" s="1"/>
  <c r="L4495" i="1"/>
  <c r="K4495" i="1"/>
  <c r="Y4495" i="1" s="1"/>
  <c r="L4496" i="1"/>
  <c r="K4496" i="1"/>
  <c r="Y4496" i="1" s="1"/>
  <c r="L4497" i="1"/>
  <c r="K4497" i="1"/>
  <c r="Y4497" i="1" s="1"/>
  <c r="L4498" i="1"/>
  <c r="K4498" i="1"/>
  <c r="Y4498" i="1" s="1"/>
  <c r="L4499" i="1"/>
  <c r="K4499" i="1"/>
  <c r="Y4499" i="1" s="1"/>
  <c r="L4500" i="1"/>
  <c r="K4500" i="1"/>
  <c r="Y4500" i="1" s="1"/>
  <c r="L4501" i="1"/>
  <c r="K4501" i="1"/>
  <c r="Y4501" i="1" s="1"/>
  <c r="L4502" i="1"/>
  <c r="K4502" i="1"/>
  <c r="Y4502" i="1" s="1"/>
  <c r="L4503" i="1"/>
  <c r="K4503" i="1"/>
  <c r="Y4503" i="1" s="1"/>
  <c r="L4504" i="1"/>
  <c r="K4504" i="1"/>
  <c r="Y4504" i="1" s="1"/>
  <c r="L4505" i="1"/>
  <c r="K4505" i="1"/>
  <c r="Y4505" i="1" s="1"/>
  <c r="L4506" i="1"/>
  <c r="K4506" i="1"/>
  <c r="Y4506" i="1" s="1"/>
  <c r="L4507" i="1"/>
  <c r="K4507" i="1"/>
  <c r="Y4507" i="1" s="1"/>
  <c r="L4508" i="1"/>
  <c r="K4508" i="1"/>
  <c r="Y4508" i="1" s="1"/>
  <c r="L4509" i="1"/>
  <c r="K4509" i="1"/>
  <c r="Y4509" i="1" s="1"/>
  <c r="L4510" i="1"/>
  <c r="K4510" i="1"/>
  <c r="Y4510" i="1" s="1"/>
  <c r="L4511" i="1"/>
  <c r="K4511" i="1"/>
  <c r="Y4511" i="1" s="1"/>
  <c r="L4512" i="1"/>
  <c r="K4512" i="1"/>
  <c r="Y4512" i="1" s="1"/>
  <c r="L4513" i="1"/>
  <c r="K4513" i="1"/>
  <c r="Y4513" i="1" s="1"/>
  <c r="L4514" i="1"/>
  <c r="K4514" i="1"/>
  <c r="Y4514" i="1" s="1"/>
  <c r="L4515" i="1"/>
  <c r="K4515" i="1"/>
  <c r="Y4515" i="1" s="1"/>
  <c r="L4516" i="1"/>
  <c r="K4516" i="1"/>
  <c r="Y4516" i="1" s="1"/>
  <c r="L4517" i="1"/>
  <c r="K4517" i="1"/>
  <c r="Y4517" i="1" s="1"/>
  <c r="L4518" i="1"/>
  <c r="K4518" i="1"/>
  <c r="Y4518" i="1" s="1"/>
  <c r="L4519" i="1"/>
  <c r="K4519" i="1"/>
  <c r="Y4519" i="1" s="1"/>
  <c r="L4520" i="1"/>
  <c r="K4520" i="1"/>
  <c r="Y4520" i="1" s="1"/>
  <c r="L4521" i="1"/>
  <c r="K4521" i="1"/>
  <c r="Y4521" i="1" s="1"/>
  <c r="L4522" i="1"/>
  <c r="K4522" i="1"/>
  <c r="Y4522" i="1" s="1"/>
  <c r="L4523" i="1"/>
  <c r="K4523" i="1"/>
  <c r="Y4523" i="1" s="1"/>
  <c r="L4524" i="1"/>
  <c r="K4524" i="1"/>
  <c r="Y4524" i="1" s="1"/>
  <c r="L4525" i="1"/>
  <c r="K4525" i="1"/>
  <c r="Y4525" i="1" s="1"/>
  <c r="L4526" i="1"/>
  <c r="K4526" i="1"/>
  <c r="Y4526" i="1" s="1"/>
  <c r="L4527" i="1"/>
  <c r="K4527" i="1"/>
  <c r="Y4527" i="1" s="1"/>
  <c r="L4528" i="1"/>
  <c r="K4528" i="1"/>
  <c r="Y4528" i="1" s="1"/>
  <c r="L4529" i="1"/>
  <c r="K4529" i="1"/>
  <c r="Y4529" i="1" s="1"/>
  <c r="L4530" i="1"/>
  <c r="K4530" i="1"/>
  <c r="Y4530" i="1" s="1"/>
  <c r="L4531" i="1"/>
  <c r="K4531" i="1"/>
  <c r="Y4531" i="1" s="1"/>
  <c r="L4532" i="1"/>
  <c r="K4532" i="1"/>
  <c r="Y4532" i="1" s="1"/>
  <c r="L4533" i="1"/>
  <c r="K4533" i="1"/>
  <c r="Y4533" i="1" s="1"/>
  <c r="L4534" i="1"/>
  <c r="K4534" i="1"/>
  <c r="Y4534" i="1" s="1"/>
  <c r="L4535" i="1"/>
  <c r="K4535" i="1"/>
  <c r="Y4535" i="1" s="1"/>
  <c r="L4536" i="1"/>
  <c r="K4536" i="1"/>
  <c r="Y4536" i="1" s="1"/>
  <c r="L4537" i="1"/>
  <c r="K4537" i="1"/>
  <c r="Y4537" i="1" s="1"/>
  <c r="L4538" i="1"/>
  <c r="K4538" i="1"/>
  <c r="Y4538" i="1" s="1"/>
  <c r="L4539" i="1"/>
  <c r="K4539" i="1"/>
  <c r="Y4539" i="1" s="1"/>
  <c r="L4540" i="1"/>
  <c r="K4540" i="1"/>
  <c r="Y4540" i="1" s="1"/>
  <c r="L4541" i="1"/>
  <c r="K4541" i="1"/>
  <c r="Y4541" i="1" s="1"/>
  <c r="L4542" i="1"/>
  <c r="K4542" i="1"/>
  <c r="Y4542" i="1" s="1"/>
  <c r="L4543" i="1"/>
  <c r="K4543" i="1"/>
  <c r="Y4543" i="1" s="1"/>
  <c r="L4544" i="1"/>
  <c r="K4544" i="1"/>
  <c r="Y4544" i="1" s="1"/>
  <c r="L4545" i="1"/>
  <c r="K4545" i="1"/>
  <c r="Y4545" i="1" s="1"/>
  <c r="L4546" i="1"/>
  <c r="K4546" i="1"/>
  <c r="Y4546" i="1" s="1"/>
  <c r="L4547" i="1"/>
  <c r="K4547" i="1"/>
  <c r="Y4547" i="1" s="1"/>
  <c r="L4548" i="1"/>
  <c r="K4548" i="1"/>
  <c r="Y4548" i="1" s="1"/>
  <c r="L4549" i="1"/>
  <c r="K4549" i="1"/>
  <c r="Y4549" i="1" s="1"/>
  <c r="L4550" i="1"/>
  <c r="K4550" i="1"/>
  <c r="Y4550" i="1" s="1"/>
  <c r="L4551" i="1"/>
  <c r="K4551" i="1"/>
  <c r="Y4551" i="1" s="1"/>
  <c r="L4552" i="1"/>
  <c r="K4552" i="1"/>
  <c r="Y4552" i="1" s="1"/>
  <c r="L4553" i="1"/>
  <c r="K4553" i="1"/>
  <c r="Y4553" i="1" s="1"/>
  <c r="L4554" i="1"/>
  <c r="K4554" i="1"/>
  <c r="Y4554" i="1" s="1"/>
  <c r="L4555" i="1"/>
  <c r="K4555" i="1"/>
  <c r="Y4555" i="1" s="1"/>
  <c r="L4556" i="1"/>
  <c r="K4556" i="1"/>
  <c r="Y4556" i="1" s="1"/>
  <c r="L4557" i="1"/>
  <c r="K4557" i="1"/>
  <c r="Y4557" i="1" s="1"/>
  <c r="L4558" i="1"/>
  <c r="K4558" i="1"/>
  <c r="Y4558" i="1" s="1"/>
  <c r="L4559" i="1"/>
  <c r="K4559" i="1"/>
  <c r="Y4559" i="1" s="1"/>
  <c r="L4560" i="1"/>
  <c r="K4560" i="1"/>
  <c r="Y4560" i="1" s="1"/>
  <c r="L4561" i="1"/>
  <c r="K4561" i="1"/>
  <c r="Y4561" i="1" s="1"/>
  <c r="L4562" i="1"/>
  <c r="K4562" i="1"/>
  <c r="Y4562" i="1" s="1"/>
  <c r="L4563" i="1"/>
  <c r="K4563" i="1"/>
  <c r="Y4563" i="1" s="1"/>
  <c r="L4564" i="1"/>
  <c r="K4564" i="1"/>
  <c r="Y4564" i="1" s="1"/>
  <c r="L4565" i="1"/>
  <c r="K4565" i="1"/>
  <c r="Y4565" i="1" s="1"/>
  <c r="L4566" i="1"/>
  <c r="K4566" i="1"/>
  <c r="Y4566" i="1" s="1"/>
  <c r="L4567" i="1"/>
  <c r="K4567" i="1"/>
  <c r="Y4567" i="1" s="1"/>
  <c r="L4568" i="1"/>
  <c r="K4568" i="1"/>
  <c r="Y4568" i="1" s="1"/>
  <c r="L4569" i="1"/>
  <c r="K4569" i="1"/>
  <c r="Y4569" i="1" s="1"/>
  <c r="L4570" i="1"/>
  <c r="K4570" i="1"/>
  <c r="Y4570" i="1" s="1"/>
  <c r="L4571" i="1"/>
  <c r="K4571" i="1"/>
  <c r="Y4571" i="1" s="1"/>
  <c r="L4572" i="1"/>
  <c r="K4572" i="1"/>
  <c r="Y4572" i="1" s="1"/>
  <c r="L4573" i="1"/>
  <c r="K4573" i="1"/>
  <c r="Y4573" i="1" s="1"/>
  <c r="L4574" i="1"/>
  <c r="K4574" i="1"/>
  <c r="Y4574" i="1" s="1"/>
  <c r="L4575" i="1"/>
  <c r="K4575" i="1"/>
  <c r="Y4575" i="1" s="1"/>
  <c r="L4576" i="1"/>
  <c r="K4576" i="1"/>
  <c r="Y4576" i="1" s="1"/>
  <c r="L4577" i="1"/>
  <c r="K4577" i="1"/>
  <c r="Y4577" i="1" s="1"/>
  <c r="L4578" i="1"/>
  <c r="K4578" i="1"/>
  <c r="Y4578" i="1" s="1"/>
  <c r="L4579" i="1"/>
  <c r="K4579" i="1"/>
  <c r="Y4579" i="1" s="1"/>
  <c r="L4580" i="1"/>
  <c r="K4580" i="1"/>
  <c r="Y4580" i="1" s="1"/>
  <c r="L4581" i="1"/>
  <c r="K4581" i="1"/>
  <c r="Y4581" i="1" s="1"/>
  <c r="L4582" i="1"/>
  <c r="K4582" i="1"/>
  <c r="Y4582" i="1" s="1"/>
  <c r="L4583" i="1"/>
  <c r="K4583" i="1"/>
  <c r="Y4583" i="1" s="1"/>
  <c r="L4584" i="1"/>
  <c r="K4584" i="1"/>
  <c r="Y4584" i="1" s="1"/>
  <c r="L4585" i="1"/>
  <c r="K4585" i="1"/>
  <c r="Y4585" i="1" s="1"/>
  <c r="L4586" i="1"/>
  <c r="K4586" i="1"/>
  <c r="Y4586" i="1" s="1"/>
  <c r="L4587" i="1"/>
  <c r="K4587" i="1"/>
  <c r="Y4587" i="1" s="1"/>
  <c r="L4588" i="1"/>
  <c r="K4588" i="1"/>
  <c r="Y4588" i="1" s="1"/>
  <c r="L4589" i="1"/>
  <c r="K4589" i="1"/>
  <c r="Y4589" i="1" s="1"/>
  <c r="L4590" i="1"/>
  <c r="K4590" i="1"/>
  <c r="Y4590" i="1" s="1"/>
  <c r="L4591" i="1"/>
  <c r="K4591" i="1"/>
  <c r="Y4591" i="1" s="1"/>
  <c r="L4592" i="1"/>
  <c r="K4592" i="1"/>
  <c r="Y4592" i="1" s="1"/>
  <c r="L4593" i="1"/>
  <c r="K4593" i="1"/>
  <c r="Y4593" i="1" s="1"/>
  <c r="L4594" i="1"/>
  <c r="K4594" i="1"/>
  <c r="Y4594" i="1" s="1"/>
  <c r="L4595" i="1"/>
  <c r="K4595" i="1"/>
  <c r="Y4595" i="1" s="1"/>
  <c r="L4596" i="1"/>
  <c r="K4596" i="1"/>
  <c r="Y4596" i="1" s="1"/>
  <c r="L4597" i="1"/>
  <c r="K4597" i="1"/>
  <c r="Y4597" i="1" s="1"/>
  <c r="L4598" i="1"/>
  <c r="K4598" i="1"/>
  <c r="Y4598" i="1" s="1"/>
  <c r="L4599" i="1"/>
  <c r="K4599" i="1"/>
  <c r="Y4599" i="1" s="1"/>
  <c r="L4600" i="1"/>
  <c r="K4600" i="1"/>
  <c r="Y4600" i="1" s="1"/>
  <c r="L4601" i="1"/>
  <c r="K4601" i="1"/>
  <c r="Y4601" i="1" s="1"/>
  <c r="L4602" i="1"/>
  <c r="K4602" i="1"/>
  <c r="Y4602" i="1" s="1"/>
  <c r="L4603" i="1"/>
  <c r="K4603" i="1"/>
  <c r="Y4603" i="1" s="1"/>
  <c r="L4604" i="1"/>
  <c r="K4604" i="1"/>
  <c r="Y4604" i="1" s="1"/>
  <c r="L4605" i="1"/>
  <c r="K4605" i="1"/>
  <c r="Y4605" i="1" s="1"/>
  <c r="L4606" i="1"/>
  <c r="K4606" i="1"/>
  <c r="Y4606" i="1" s="1"/>
  <c r="L4607" i="1"/>
  <c r="K4607" i="1"/>
  <c r="Y4607" i="1" s="1"/>
  <c r="L4608" i="1"/>
  <c r="K4608" i="1"/>
  <c r="Y4608" i="1" s="1"/>
  <c r="L4609" i="1"/>
  <c r="K4609" i="1"/>
  <c r="Y4609" i="1" s="1"/>
  <c r="L4610" i="1"/>
  <c r="K4610" i="1"/>
  <c r="Y4610" i="1" s="1"/>
  <c r="L4611" i="1"/>
  <c r="K4611" i="1"/>
  <c r="Y4611" i="1" s="1"/>
  <c r="L4612" i="1"/>
  <c r="K4612" i="1"/>
  <c r="Y4612" i="1" s="1"/>
  <c r="L4613" i="1"/>
  <c r="K4613" i="1"/>
  <c r="Y4613" i="1" s="1"/>
  <c r="L4614" i="1"/>
  <c r="K4614" i="1"/>
  <c r="Y4614" i="1" s="1"/>
  <c r="L4615" i="1"/>
  <c r="K4615" i="1"/>
  <c r="Y4615" i="1" s="1"/>
  <c r="L4616" i="1"/>
  <c r="K4616" i="1"/>
  <c r="Y4616" i="1" s="1"/>
  <c r="L4617" i="1"/>
  <c r="K4617" i="1"/>
  <c r="Y4617" i="1" s="1"/>
  <c r="L4618" i="1"/>
  <c r="K4618" i="1"/>
  <c r="Y4618" i="1" s="1"/>
  <c r="L4619" i="1"/>
  <c r="K4619" i="1"/>
  <c r="Y4619" i="1" s="1"/>
  <c r="L4620" i="1"/>
  <c r="K4620" i="1"/>
  <c r="Y4620" i="1" s="1"/>
  <c r="L4621" i="1"/>
  <c r="K4621" i="1"/>
  <c r="Y4621" i="1" s="1"/>
  <c r="L4622" i="1"/>
  <c r="K4622" i="1"/>
  <c r="Y4622" i="1" s="1"/>
  <c r="L4623" i="1"/>
  <c r="K4623" i="1"/>
  <c r="Y4623" i="1" s="1"/>
  <c r="L4624" i="1"/>
  <c r="K4624" i="1"/>
  <c r="Y4624" i="1" s="1"/>
  <c r="L4625" i="1"/>
  <c r="K4625" i="1"/>
  <c r="Y4625" i="1" s="1"/>
  <c r="L4626" i="1"/>
  <c r="K4626" i="1"/>
  <c r="Y4626" i="1" s="1"/>
  <c r="L4627" i="1"/>
  <c r="K4627" i="1"/>
  <c r="Y4627" i="1" s="1"/>
  <c r="L4628" i="1"/>
  <c r="K4628" i="1"/>
  <c r="Y4628" i="1" s="1"/>
  <c r="L4629" i="1"/>
  <c r="K4629" i="1"/>
  <c r="Y4629" i="1" s="1"/>
  <c r="L4630" i="1"/>
  <c r="K4630" i="1"/>
  <c r="Y4630" i="1" s="1"/>
  <c r="L4631" i="1"/>
  <c r="K4631" i="1"/>
  <c r="Y4631" i="1" s="1"/>
  <c r="L4632" i="1"/>
  <c r="K4632" i="1"/>
  <c r="Y4632" i="1" s="1"/>
  <c r="L4633" i="1"/>
  <c r="K4633" i="1"/>
  <c r="Y4633" i="1" s="1"/>
  <c r="L4634" i="1"/>
  <c r="K4634" i="1"/>
  <c r="Y4634" i="1" s="1"/>
  <c r="L4635" i="1"/>
  <c r="K4635" i="1"/>
  <c r="Y4635" i="1" s="1"/>
  <c r="L4636" i="1"/>
  <c r="K4636" i="1"/>
  <c r="Y4636" i="1" s="1"/>
  <c r="L4637" i="1"/>
  <c r="K4637" i="1"/>
  <c r="Y4637" i="1" s="1"/>
  <c r="L4638" i="1"/>
  <c r="K4638" i="1"/>
  <c r="Y4638" i="1" s="1"/>
  <c r="L4639" i="1"/>
  <c r="K4639" i="1"/>
  <c r="Y4639" i="1" s="1"/>
  <c r="L4640" i="1"/>
  <c r="K4640" i="1"/>
  <c r="Y4640" i="1" s="1"/>
  <c r="L4641" i="1"/>
  <c r="K4641" i="1"/>
  <c r="Y4641" i="1" s="1"/>
  <c r="L4642" i="1"/>
  <c r="K4642" i="1"/>
  <c r="Y4642" i="1" s="1"/>
  <c r="L4643" i="1"/>
  <c r="K4643" i="1"/>
  <c r="Y4643" i="1" s="1"/>
  <c r="L4644" i="1"/>
  <c r="K4644" i="1"/>
  <c r="Y4644" i="1" s="1"/>
  <c r="L4645" i="1"/>
  <c r="K4645" i="1"/>
  <c r="Y4645" i="1" s="1"/>
  <c r="L4646" i="1"/>
  <c r="K4646" i="1"/>
  <c r="Y4646" i="1" s="1"/>
  <c r="L4647" i="1"/>
  <c r="K4647" i="1"/>
  <c r="Y4647" i="1" s="1"/>
  <c r="L4648" i="1"/>
  <c r="K4648" i="1"/>
  <c r="Y4648" i="1" s="1"/>
  <c r="L4649" i="1"/>
  <c r="K4649" i="1"/>
  <c r="Y4649" i="1" s="1"/>
  <c r="L4650" i="1"/>
  <c r="K4650" i="1"/>
  <c r="Y4650" i="1" s="1"/>
  <c r="L4651" i="1"/>
  <c r="K4651" i="1"/>
  <c r="Y4651" i="1" s="1"/>
  <c r="L4652" i="1"/>
  <c r="K4652" i="1"/>
  <c r="Y4652" i="1" s="1"/>
  <c r="L4653" i="1"/>
  <c r="K4653" i="1"/>
  <c r="Y4653" i="1" s="1"/>
  <c r="L4654" i="1"/>
  <c r="K4654" i="1"/>
  <c r="Y4654" i="1" s="1"/>
  <c r="L4655" i="1"/>
  <c r="K4655" i="1"/>
  <c r="Y4655" i="1" s="1"/>
  <c r="L4656" i="1"/>
  <c r="K4656" i="1"/>
  <c r="Y4656" i="1" s="1"/>
  <c r="L4657" i="1"/>
  <c r="K4657" i="1"/>
  <c r="Y4657" i="1" s="1"/>
  <c r="L4658" i="1"/>
  <c r="K4658" i="1"/>
  <c r="Y4658" i="1" s="1"/>
  <c r="L4659" i="1"/>
  <c r="K4659" i="1"/>
  <c r="Y4659" i="1" s="1"/>
  <c r="L4660" i="1"/>
  <c r="K4660" i="1"/>
  <c r="Y4660" i="1" s="1"/>
  <c r="L4661" i="1"/>
  <c r="K4661" i="1"/>
  <c r="Y4661" i="1" s="1"/>
  <c r="L4662" i="1"/>
  <c r="K4662" i="1"/>
  <c r="Y4662" i="1" s="1"/>
  <c r="L4663" i="1"/>
  <c r="K4663" i="1"/>
  <c r="Y4663" i="1" s="1"/>
  <c r="L4664" i="1"/>
  <c r="K4664" i="1"/>
  <c r="Y4664" i="1" s="1"/>
  <c r="L4665" i="1"/>
  <c r="K4665" i="1"/>
  <c r="Y4665" i="1" s="1"/>
  <c r="L4666" i="1"/>
  <c r="K4666" i="1"/>
  <c r="Y4666" i="1" s="1"/>
  <c r="L4667" i="1"/>
  <c r="K4667" i="1"/>
  <c r="Y4667" i="1" s="1"/>
  <c r="L4668" i="1"/>
  <c r="K4668" i="1"/>
  <c r="Y4668" i="1" s="1"/>
  <c r="L4669" i="1"/>
  <c r="K4669" i="1"/>
  <c r="Y4669" i="1" s="1"/>
  <c r="L4670" i="1"/>
  <c r="K4670" i="1"/>
  <c r="Y4670" i="1" s="1"/>
  <c r="L4671" i="1"/>
  <c r="K4671" i="1"/>
  <c r="Y4671" i="1" s="1"/>
  <c r="L4672" i="1"/>
  <c r="K4672" i="1"/>
  <c r="Y4672" i="1" s="1"/>
  <c r="L4673" i="1"/>
  <c r="K4673" i="1"/>
  <c r="Y4673" i="1" s="1"/>
  <c r="L4674" i="1"/>
  <c r="K4674" i="1"/>
  <c r="Y4674" i="1" s="1"/>
  <c r="L4675" i="1"/>
  <c r="K4675" i="1"/>
  <c r="Y4675" i="1" s="1"/>
  <c r="L4676" i="1"/>
  <c r="K4676" i="1"/>
  <c r="Y4676" i="1" s="1"/>
  <c r="L4677" i="1"/>
  <c r="K4677" i="1"/>
  <c r="Y4677" i="1" s="1"/>
  <c r="L4678" i="1"/>
  <c r="K4678" i="1"/>
  <c r="Y4678" i="1" s="1"/>
  <c r="L4679" i="1"/>
  <c r="K4679" i="1"/>
  <c r="Y4679" i="1" s="1"/>
  <c r="L4680" i="1"/>
  <c r="K4680" i="1"/>
  <c r="Y4680" i="1" s="1"/>
  <c r="L4681" i="1"/>
  <c r="K4681" i="1"/>
  <c r="Y4681" i="1" s="1"/>
  <c r="L4682" i="1"/>
  <c r="K4682" i="1"/>
  <c r="Y4682" i="1" s="1"/>
  <c r="L4683" i="1"/>
  <c r="K4683" i="1"/>
  <c r="Y4683" i="1" s="1"/>
  <c r="L4684" i="1"/>
  <c r="K4684" i="1"/>
  <c r="Y4684" i="1" s="1"/>
  <c r="L4685" i="1"/>
  <c r="K4685" i="1"/>
  <c r="Y4685" i="1" s="1"/>
  <c r="L4686" i="1"/>
  <c r="K4686" i="1"/>
  <c r="Y4686" i="1" s="1"/>
  <c r="L4687" i="1"/>
  <c r="K4687" i="1"/>
  <c r="Y4687" i="1" s="1"/>
  <c r="L4688" i="1"/>
  <c r="K4688" i="1"/>
  <c r="Y4688" i="1" s="1"/>
  <c r="L4689" i="1"/>
  <c r="K4689" i="1"/>
  <c r="Y4689" i="1" s="1"/>
  <c r="L4690" i="1"/>
  <c r="K4690" i="1"/>
  <c r="Y4690" i="1" s="1"/>
  <c r="L4691" i="1"/>
  <c r="K4691" i="1"/>
  <c r="Y4691" i="1" s="1"/>
  <c r="L4692" i="1"/>
  <c r="K4692" i="1"/>
  <c r="Y4692" i="1" s="1"/>
  <c r="L4693" i="1"/>
  <c r="K4693" i="1"/>
  <c r="Y4693" i="1" s="1"/>
  <c r="L4694" i="1"/>
  <c r="K4694" i="1"/>
  <c r="Y4694" i="1" s="1"/>
  <c r="L4695" i="1"/>
  <c r="K4695" i="1"/>
  <c r="Y4695" i="1" s="1"/>
  <c r="L4696" i="1"/>
  <c r="K4696" i="1"/>
  <c r="Y4696" i="1" s="1"/>
  <c r="L4697" i="1"/>
  <c r="K4697" i="1"/>
  <c r="Y4697" i="1" s="1"/>
  <c r="L4698" i="1"/>
  <c r="K4698" i="1"/>
  <c r="Y4698" i="1" s="1"/>
  <c r="L4699" i="1"/>
  <c r="K4699" i="1"/>
  <c r="Y4699" i="1" s="1"/>
  <c r="L4700" i="1"/>
  <c r="K4700" i="1"/>
  <c r="Y4700" i="1" s="1"/>
  <c r="L4701" i="1"/>
  <c r="K4701" i="1"/>
  <c r="Y4701" i="1" s="1"/>
  <c r="L4702" i="1"/>
  <c r="K4702" i="1"/>
  <c r="Y4702" i="1" s="1"/>
  <c r="L4703" i="1"/>
  <c r="K4703" i="1"/>
  <c r="Y4703" i="1" s="1"/>
  <c r="L4704" i="1"/>
  <c r="K4704" i="1"/>
  <c r="Y4704" i="1" s="1"/>
  <c r="L4705" i="1"/>
  <c r="K4705" i="1"/>
  <c r="Y4705" i="1" s="1"/>
  <c r="L4706" i="1"/>
  <c r="K4706" i="1"/>
  <c r="Y4706" i="1" s="1"/>
  <c r="L4707" i="1"/>
  <c r="K4707" i="1"/>
  <c r="Y4707" i="1" s="1"/>
  <c r="L4708" i="1"/>
  <c r="K4708" i="1"/>
  <c r="Y4708" i="1" s="1"/>
  <c r="L4709" i="1"/>
  <c r="K4709" i="1"/>
  <c r="Y4709" i="1" s="1"/>
  <c r="L4710" i="1"/>
  <c r="K4710" i="1"/>
  <c r="Y4710" i="1" s="1"/>
  <c r="L4711" i="1"/>
  <c r="K4711" i="1"/>
  <c r="Y4711" i="1" s="1"/>
  <c r="L4712" i="1"/>
  <c r="K4712" i="1"/>
  <c r="Y4712" i="1" s="1"/>
  <c r="L4713" i="1"/>
  <c r="K4713" i="1"/>
  <c r="Y4713" i="1" s="1"/>
  <c r="L4714" i="1"/>
  <c r="K4714" i="1"/>
  <c r="Y4714" i="1" s="1"/>
  <c r="L4715" i="1"/>
  <c r="K4715" i="1"/>
  <c r="Y4715" i="1" s="1"/>
  <c r="L4716" i="1"/>
  <c r="K4716" i="1"/>
  <c r="Y4716" i="1" s="1"/>
  <c r="L4717" i="1"/>
  <c r="K4717" i="1"/>
  <c r="Y4717" i="1" s="1"/>
  <c r="L4718" i="1"/>
  <c r="K4718" i="1"/>
  <c r="Y4718" i="1" s="1"/>
  <c r="L4719" i="1"/>
  <c r="K4719" i="1"/>
  <c r="Y4719" i="1" s="1"/>
  <c r="L4720" i="1"/>
  <c r="K4720" i="1"/>
  <c r="Y4720" i="1" s="1"/>
  <c r="L4721" i="1"/>
  <c r="K4721" i="1"/>
  <c r="Y4721" i="1" s="1"/>
  <c r="L4722" i="1"/>
  <c r="K4722" i="1"/>
  <c r="Y4722" i="1" s="1"/>
  <c r="L4723" i="1"/>
  <c r="K4723" i="1"/>
  <c r="Y4723" i="1" s="1"/>
  <c r="L4724" i="1"/>
  <c r="K4724" i="1"/>
  <c r="Y4724" i="1" s="1"/>
  <c r="L4725" i="1"/>
  <c r="K4725" i="1"/>
  <c r="Y4725" i="1" s="1"/>
  <c r="L4726" i="1"/>
  <c r="K4726" i="1"/>
  <c r="Y4726" i="1" s="1"/>
  <c r="L4727" i="1"/>
  <c r="K4727" i="1"/>
  <c r="Y4727" i="1" s="1"/>
  <c r="L4728" i="1"/>
  <c r="K4728" i="1"/>
  <c r="Y4728" i="1" s="1"/>
  <c r="L4729" i="1"/>
  <c r="K4729" i="1"/>
  <c r="Y4729" i="1" s="1"/>
  <c r="L4730" i="1"/>
  <c r="K4730" i="1"/>
  <c r="Y4730" i="1" s="1"/>
  <c r="L4731" i="1"/>
  <c r="K4731" i="1"/>
  <c r="Y4731" i="1" s="1"/>
  <c r="L4732" i="1"/>
  <c r="K4732" i="1"/>
  <c r="Y4732" i="1" s="1"/>
  <c r="L4733" i="1"/>
  <c r="K4733" i="1"/>
  <c r="Y4733" i="1" s="1"/>
  <c r="L4734" i="1"/>
  <c r="K4734" i="1"/>
  <c r="Y4734" i="1" s="1"/>
  <c r="L4735" i="1"/>
  <c r="K4735" i="1"/>
  <c r="Y4735" i="1" s="1"/>
  <c r="L4736" i="1"/>
  <c r="K4736" i="1"/>
  <c r="Y4736" i="1" s="1"/>
  <c r="L4737" i="1"/>
  <c r="K4737" i="1"/>
  <c r="Y4737" i="1" s="1"/>
  <c r="L4738" i="1"/>
  <c r="K4738" i="1"/>
  <c r="Y4738" i="1" s="1"/>
  <c r="L4739" i="1"/>
  <c r="K4739" i="1"/>
  <c r="Y4739" i="1" s="1"/>
  <c r="L4740" i="1"/>
  <c r="K4740" i="1"/>
  <c r="Y4740" i="1" s="1"/>
  <c r="L4741" i="1"/>
  <c r="K4741" i="1"/>
  <c r="Y4741" i="1" s="1"/>
  <c r="L4742" i="1"/>
  <c r="K4742" i="1"/>
  <c r="Y4742" i="1" s="1"/>
  <c r="L4743" i="1"/>
  <c r="K4743" i="1"/>
  <c r="Y4743" i="1" s="1"/>
  <c r="L4744" i="1"/>
  <c r="K4744" i="1"/>
  <c r="Y4744" i="1" s="1"/>
  <c r="L4745" i="1"/>
  <c r="K4745" i="1"/>
  <c r="Y4745" i="1" s="1"/>
  <c r="L4746" i="1"/>
  <c r="K4746" i="1"/>
  <c r="Y4746" i="1" s="1"/>
  <c r="L4747" i="1"/>
  <c r="K4747" i="1"/>
  <c r="Y4747" i="1" s="1"/>
  <c r="L4748" i="1"/>
  <c r="K4748" i="1"/>
  <c r="Y4748" i="1" s="1"/>
  <c r="L4749" i="1"/>
  <c r="K4749" i="1"/>
  <c r="Y4749" i="1" s="1"/>
  <c r="L4750" i="1"/>
  <c r="K4750" i="1"/>
  <c r="Y4750" i="1" s="1"/>
  <c r="L4751" i="1"/>
  <c r="K4751" i="1"/>
  <c r="Y4751" i="1" s="1"/>
  <c r="L4752" i="1"/>
  <c r="K4752" i="1"/>
  <c r="Y4752" i="1" s="1"/>
  <c r="L4753" i="1"/>
  <c r="K4753" i="1"/>
  <c r="Y4753" i="1" s="1"/>
  <c r="L4754" i="1"/>
  <c r="K4754" i="1"/>
  <c r="Y4754" i="1" s="1"/>
  <c r="L4755" i="1"/>
  <c r="K4755" i="1"/>
  <c r="Y4755" i="1" s="1"/>
  <c r="L4756" i="1"/>
  <c r="K4756" i="1"/>
  <c r="Y4756" i="1" s="1"/>
  <c r="L4757" i="1"/>
  <c r="K4757" i="1"/>
  <c r="Y4757" i="1" s="1"/>
  <c r="L4758" i="1"/>
  <c r="K4758" i="1"/>
  <c r="Y4758" i="1" s="1"/>
  <c r="L4759" i="1"/>
  <c r="K4759" i="1"/>
  <c r="Y4759" i="1" s="1"/>
  <c r="L4760" i="1"/>
  <c r="K4760" i="1"/>
  <c r="Y4760" i="1" s="1"/>
  <c r="L4761" i="1"/>
  <c r="K4761" i="1"/>
  <c r="Y4761" i="1" s="1"/>
  <c r="L4762" i="1"/>
  <c r="K4762" i="1"/>
  <c r="Y4762" i="1" s="1"/>
  <c r="L4763" i="1"/>
  <c r="K4763" i="1"/>
  <c r="Y4763" i="1" s="1"/>
  <c r="L4764" i="1"/>
  <c r="K4764" i="1"/>
  <c r="Y4764" i="1" s="1"/>
  <c r="L4765" i="1"/>
  <c r="K4765" i="1"/>
  <c r="Y4765" i="1" s="1"/>
  <c r="L4766" i="1"/>
  <c r="K4766" i="1"/>
  <c r="Y4766" i="1" s="1"/>
  <c r="L4767" i="1"/>
  <c r="K4767" i="1"/>
  <c r="Y4767" i="1" s="1"/>
  <c r="L4768" i="1"/>
  <c r="K4768" i="1"/>
  <c r="Y4768" i="1" s="1"/>
  <c r="L4769" i="1"/>
  <c r="K4769" i="1"/>
  <c r="Y4769" i="1" s="1"/>
  <c r="L4770" i="1"/>
  <c r="K4770" i="1"/>
  <c r="Y4770" i="1" s="1"/>
  <c r="L4771" i="1"/>
  <c r="K4771" i="1"/>
  <c r="Y4771" i="1" s="1"/>
  <c r="L4772" i="1"/>
  <c r="K4772" i="1"/>
  <c r="Y4772" i="1" s="1"/>
  <c r="L4773" i="1"/>
  <c r="K4773" i="1"/>
  <c r="Y4773" i="1" s="1"/>
  <c r="L4774" i="1"/>
  <c r="K4774" i="1"/>
  <c r="Y4774" i="1" s="1"/>
  <c r="L4775" i="1"/>
  <c r="K4775" i="1"/>
  <c r="Y4775" i="1" s="1"/>
  <c r="L4776" i="1"/>
  <c r="K4776" i="1"/>
  <c r="Y4776" i="1" s="1"/>
  <c r="L4777" i="1"/>
  <c r="K4777" i="1"/>
  <c r="Y4777" i="1" s="1"/>
  <c r="L4778" i="1"/>
  <c r="K4778" i="1"/>
  <c r="Y4778" i="1" s="1"/>
  <c r="L4779" i="1"/>
  <c r="K4779" i="1"/>
  <c r="Y4779" i="1" s="1"/>
  <c r="L4780" i="1"/>
  <c r="K4780" i="1"/>
  <c r="Y4780" i="1" s="1"/>
  <c r="L4781" i="1"/>
  <c r="K4781" i="1"/>
  <c r="Y4781" i="1" s="1"/>
  <c r="L4782" i="1"/>
  <c r="K4782" i="1"/>
  <c r="Y4782" i="1" s="1"/>
  <c r="L4783" i="1"/>
  <c r="K4783" i="1"/>
  <c r="Y4783" i="1" s="1"/>
  <c r="L4784" i="1"/>
  <c r="K4784" i="1"/>
  <c r="Y4784" i="1" s="1"/>
  <c r="L4785" i="1"/>
  <c r="K4785" i="1"/>
  <c r="Y4785" i="1" s="1"/>
  <c r="L4786" i="1"/>
  <c r="K4786" i="1"/>
  <c r="Y4786" i="1" s="1"/>
  <c r="L4787" i="1"/>
  <c r="K4787" i="1"/>
  <c r="Y4787" i="1" s="1"/>
  <c r="L4788" i="1"/>
  <c r="K4788" i="1"/>
  <c r="Y4788" i="1" s="1"/>
  <c r="L4789" i="1"/>
  <c r="K4789" i="1"/>
  <c r="Y4789" i="1" s="1"/>
  <c r="L4790" i="1"/>
  <c r="K4790" i="1"/>
  <c r="Y4790" i="1" s="1"/>
  <c r="L4791" i="1"/>
  <c r="K4791" i="1"/>
  <c r="Y4791" i="1" s="1"/>
  <c r="L4792" i="1"/>
  <c r="K4792" i="1"/>
  <c r="Y4792" i="1" s="1"/>
  <c r="L4793" i="1"/>
  <c r="K4793" i="1"/>
  <c r="Y4793" i="1" s="1"/>
  <c r="L4794" i="1"/>
  <c r="K4794" i="1"/>
  <c r="Y4794" i="1" s="1"/>
  <c r="L4795" i="1"/>
  <c r="K4795" i="1"/>
  <c r="Y4795" i="1" s="1"/>
  <c r="L4796" i="1"/>
  <c r="K4796" i="1"/>
  <c r="Y4796" i="1" s="1"/>
  <c r="L4797" i="1"/>
  <c r="K4797" i="1"/>
  <c r="Y4797" i="1" s="1"/>
  <c r="L4798" i="1"/>
  <c r="K4798" i="1"/>
  <c r="Y4798" i="1" s="1"/>
  <c r="L4799" i="1"/>
  <c r="K4799" i="1"/>
  <c r="Y4799" i="1" s="1"/>
  <c r="L4800" i="1"/>
  <c r="K4800" i="1"/>
  <c r="Y4800" i="1" s="1"/>
  <c r="L4801" i="1"/>
  <c r="K4801" i="1"/>
  <c r="Y4801" i="1" s="1"/>
  <c r="L4802" i="1"/>
  <c r="K4802" i="1"/>
  <c r="Y4802" i="1" s="1"/>
  <c r="L4803" i="1"/>
  <c r="K4803" i="1"/>
  <c r="Y4803" i="1" s="1"/>
  <c r="L4804" i="1"/>
  <c r="K4804" i="1"/>
  <c r="Y4804" i="1" s="1"/>
  <c r="L4805" i="1"/>
  <c r="K4805" i="1"/>
  <c r="Y4805" i="1" s="1"/>
  <c r="L4806" i="1"/>
  <c r="K4806" i="1"/>
  <c r="Y4806" i="1" s="1"/>
  <c r="L4807" i="1"/>
  <c r="K4807" i="1"/>
  <c r="Y4807" i="1" s="1"/>
  <c r="L4808" i="1"/>
  <c r="K4808" i="1"/>
  <c r="Y4808" i="1" s="1"/>
  <c r="L4809" i="1"/>
  <c r="K4809" i="1"/>
  <c r="Y4809" i="1" s="1"/>
  <c r="L4810" i="1"/>
  <c r="K4810" i="1"/>
  <c r="Y4810" i="1" s="1"/>
  <c r="L4811" i="1"/>
  <c r="K4811" i="1"/>
  <c r="Y4811" i="1" s="1"/>
  <c r="L4812" i="1"/>
  <c r="K4812" i="1"/>
  <c r="Y4812" i="1" s="1"/>
  <c r="L4813" i="1"/>
  <c r="K4813" i="1"/>
  <c r="Y4813" i="1" s="1"/>
  <c r="L4814" i="1"/>
  <c r="K4814" i="1"/>
  <c r="Y4814" i="1" s="1"/>
  <c r="L4815" i="1"/>
  <c r="K4815" i="1"/>
  <c r="Y4815" i="1" s="1"/>
  <c r="L4816" i="1"/>
  <c r="K4816" i="1"/>
  <c r="Y4816" i="1" s="1"/>
  <c r="L4817" i="1"/>
  <c r="K4817" i="1"/>
  <c r="Y4817" i="1" s="1"/>
  <c r="L4818" i="1"/>
  <c r="K4818" i="1"/>
  <c r="Y4818" i="1" s="1"/>
  <c r="L4819" i="1"/>
  <c r="K4819" i="1"/>
  <c r="Y4819" i="1" s="1"/>
  <c r="L4820" i="1"/>
  <c r="K4820" i="1"/>
  <c r="Y4820" i="1" s="1"/>
  <c r="L4821" i="1"/>
  <c r="K4821" i="1"/>
  <c r="Y4821" i="1" s="1"/>
  <c r="L4822" i="1"/>
  <c r="K4822" i="1"/>
  <c r="Y4822" i="1" s="1"/>
  <c r="L4823" i="1"/>
  <c r="K4823" i="1"/>
  <c r="Y4823" i="1" s="1"/>
  <c r="L4824" i="1"/>
  <c r="K4824" i="1"/>
  <c r="Y4824" i="1" s="1"/>
  <c r="L4825" i="1"/>
  <c r="K4825" i="1"/>
  <c r="Y4825" i="1" s="1"/>
  <c r="L4826" i="1"/>
  <c r="K4826" i="1"/>
  <c r="Y4826" i="1" s="1"/>
  <c r="L4827" i="1"/>
  <c r="K4827" i="1"/>
  <c r="Y4827" i="1" s="1"/>
  <c r="L4828" i="1"/>
  <c r="K4828" i="1"/>
  <c r="Y4828" i="1" s="1"/>
  <c r="L4829" i="1"/>
  <c r="K4829" i="1"/>
  <c r="Y4829" i="1" s="1"/>
  <c r="L4830" i="1"/>
  <c r="K4830" i="1"/>
  <c r="Y4830" i="1" s="1"/>
  <c r="L4831" i="1"/>
  <c r="K4831" i="1"/>
  <c r="Y4831" i="1" s="1"/>
  <c r="L4832" i="1"/>
  <c r="K4832" i="1"/>
  <c r="Y4832" i="1" s="1"/>
  <c r="L4833" i="1"/>
  <c r="K4833" i="1"/>
  <c r="Y4833" i="1" s="1"/>
  <c r="L4834" i="1"/>
  <c r="K4834" i="1"/>
  <c r="Y4834" i="1" s="1"/>
  <c r="L4835" i="1"/>
  <c r="K4835" i="1"/>
  <c r="Y4835" i="1" s="1"/>
  <c r="L4836" i="1"/>
  <c r="K4836" i="1"/>
  <c r="Y4836" i="1" s="1"/>
  <c r="L4837" i="1"/>
  <c r="K4837" i="1"/>
  <c r="Y4837" i="1" s="1"/>
  <c r="L4838" i="1"/>
  <c r="K4838" i="1"/>
  <c r="Y4838" i="1" s="1"/>
  <c r="L4839" i="1"/>
  <c r="K4839" i="1"/>
  <c r="Y4839" i="1" s="1"/>
  <c r="L4840" i="1"/>
  <c r="K4840" i="1"/>
  <c r="Y4840" i="1" s="1"/>
  <c r="L4841" i="1"/>
  <c r="K4841" i="1"/>
  <c r="Y4841" i="1" s="1"/>
  <c r="L4842" i="1"/>
  <c r="K4842" i="1"/>
  <c r="Y4842" i="1" s="1"/>
  <c r="L4843" i="1"/>
  <c r="K4843" i="1"/>
  <c r="Y4843" i="1" s="1"/>
  <c r="L4844" i="1"/>
  <c r="K4844" i="1"/>
  <c r="Y4844" i="1" s="1"/>
  <c r="L4845" i="1"/>
  <c r="K4845" i="1"/>
  <c r="Y4845" i="1" s="1"/>
  <c r="L4846" i="1"/>
  <c r="K4846" i="1"/>
  <c r="Y4846" i="1" s="1"/>
  <c r="L4847" i="1"/>
  <c r="K4847" i="1"/>
  <c r="Y4847" i="1" s="1"/>
  <c r="L4848" i="1"/>
  <c r="K4848" i="1"/>
  <c r="Y4848" i="1" s="1"/>
  <c r="L4849" i="1"/>
  <c r="K4849" i="1"/>
  <c r="Y4849" i="1" s="1"/>
  <c r="L4850" i="1"/>
  <c r="K4850" i="1"/>
  <c r="Y4850" i="1" s="1"/>
  <c r="L4851" i="1"/>
  <c r="K4851" i="1"/>
  <c r="Y4851" i="1" s="1"/>
  <c r="L4852" i="1"/>
  <c r="K4852" i="1"/>
  <c r="Y4852" i="1" s="1"/>
  <c r="L4853" i="1"/>
  <c r="K4853" i="1"/>
  <c r="Y4853" i="1" s="1"/>
  <c r="L4854" i="1"/>
  <c r="K4854" i="1"/>
  <c r="Y4854" i="1" s="1"/>
  <c r="L4855" i="1"/>
  <c r="K4855" i="1"/>
  <c r="Y4855" i="1" s="1"/>
  <c r="L4856" i="1"/>
  <c r="K4856" i="1"/>
  <c r="Y4856" i="1" s="1"/>
  <c r="L4857" i="1"/>
  <c r="K4857" i="1"/>
  <c r="Y4857" i="1" s="1"/>
  <c r="L4858" i="1"/>
  <c r="K4858" i="1"/>
  <c r="Y4858" i="1" s="1"/>
  <c r="L4859" i="1"/>
  <c r="K4859" i="1"/>
  <c r="Y4859" i="1" s="1"/>
  <c r="L4860" i="1"/>
  <c r="K4860" i="1"/>
  <c r="Y4860" i="1" s="1"/>
  <c r="L4861" i="1"/>
  <c r="K4861" i="1"/>
  <c r="Y4861" i="1" s="1"/>
  <c r="L4862" i="1"/>
  <c r="K4862" i="1"/>
  <c r="Y4862" i="1" s="1"/>
  <c r="L4863" i="1"/>
  <c r="K4863" i="1"/>
  <c r="Y4863" i="1" s="1"/>
  <c r="L4864" i="1"/>
  <c r="K4864" i="1"/>
  <c r="Y4864" i="1" s="1"/>
  <c r="L4865" i="1"/>
  <c r="K4865" i="1"/>
  <c r="Y4865" i="1" s="1"/>
  <c r="L4866" i="1"/>
  <c r="K4866" i="1"/>
  <c r="Y4866" i="1" s="1"/>
  <c r="L4867" i="1"/>
  <c r="K4867" i="1"/>
  <c r="Y4867" i="1" s="1"/>
  <c r="L4868" i="1"/>
  <c r="K4868" i="1"/>
  <c r="Y4868" i="1" s="1"/>
  <c r="L4869" i="1"/>
  <c r="K4869" i="1"/>
  <c r="Y4869" i="1" s="1"/>
  <c r="L4870" i="1"/>
  <c r="K4870" i="1"/>
  <c r="Y4870" i="1" s="1"/>
  <c r="L4871" i="1"/>
  <c r="K4871" i="1"/>
  <c r="Y4871" i="1" s="1"/>
  <c r="L4872" i="1"/>
  <c r="K4872" i="1"/>
  <c r="Y4872" i="1" s="1"/>
  <c r="L4873" i="1"/>
  <c r="K4873" i="1"/>
  <c r="Y4873" i="1" s="1"/>
  <c r="L4874" i="1"/>
  <c r="K4874" i="1"/>
  <c r="Y4874" i="1" s="1"/>
  <c r="L4875" i="1"/>
  <c r="K4875" i="1"/>
  <c r="Y4875" i="1" s="1"/>
  <c r="L4876" i="1"/>
  <c r="K4876" i="1"/>
  <c r="Y4876" i="1" s="1"/>
  <c r="L4877" i="1"/>
  <c r="K4877" i="1"/>
  <c r="Y4877" i="1" s="1"/>
  <c r="L4878" i="1"/>
  <c r="K4878" i="1"/>
  <c r="Y4878" i="1" s="1"/>
  <c r="L4879" i="1"/>
  <c r="K4879" i="1"/>
  <c r="Y4879" i="1" s="1"/>
  <c r="L4880" i="1"/>
  <c r="K4880" i="1"/>
  <c r="Y4880" i="1" s="1"/>
  <c r="L4881" i="1"/>
  <c r="K4881" i="1"/>
  <c r="Y4881" i="1" s="1"/>
  <c r="L4882" i="1"/>
  <c r="K4882" i="1"/>
  <c r="Y4882" i="1" s="1"/>
  <c r="L4883" i="1"/>
  <c r="K4883" i="1"/>
  <c r="Y4883" i="1" s="1"/>
  <c r="L4884" i="1"/>
  <c r="K4884" i="1"/>
  <c r="Y4884" i="1" s="1"/>
  <c r="L4885" i="1"/>
  <c r="K4885" i="1"/>
  <c r="Y4885" i="1" s="1"/>
  <c r="L4886" i="1"/>
  <c r="K4886" i="1"/>
  <c r="Y4886" i="1" s="1"/>
  <c r="L4887" i="1"/>
  <c r="K4887" i="1"/>
  <c r="Y4887" i="1" s="1"/>
  <c r="L4888" i="1"/>
  <c r="K4888" i="1"/>
  <c r="Y4888" i="1" s="1"/>
  <c r="L4889" i="1"/>
  <c r="K4889" i="1"/>
  <c r="Y4889" i="1" s="1"/>
  <c r="L4890" i="1"/>
  <c r="K4890" i="1"/>
  <c r="Y4890" i="1" s="1"/>
  <c r="L4891" i="1"/>
  <c r="K4891" i="1"/>
  <c r="Y4891" i="1" s="1"/>
  <c r="L4892" i="1"/>
  <c r="K4892" i="1"/>
  <c r="Y4892" i="1" s="1"/>
  <c r="L4893" i="1"/>
  <c r="K4893" i="1"/>
  <c r="Y4893" i="1" s="1"/>
  <c r="L4894" i="1"/>
  <c r="K4894" i="1"/>
  <c r="Y4894" i="1" s="1"/>
  <c r="L4895" i="1"/>
  <c r="K4895" i="1"/>
  <c r="Y4895" i="1" s="1"/>
  <c r="L4896" i="1"/>
  <c r="K4896" i="1"/>
  <c r="Y4896" i="1" s="1"/>
  <c r="L4897" i="1"/>
  <c r="K4897" i="1"/>
  <c r="Y4897" i="1" s="1"/>
  <c r="L4898" i="1"/>
  <c r="K4898" i="1"/>
  <c r="Y4898" i="1" s="1"/>
  <c r="L4899" i="1"/>
  <c r="K4899" i="1"/>
  <c r="Y4899" i="1" s="1"/>
  <c r="L4900" i="1"/>
  <c r="K4900" i="1"/>
  <c r="Y4900" i="1" s="1"/>
  <c r="L4901" i="1"/>
  <c r="K4901" i="1"/>
  <c r="Y4901" i="1" s="1"/>
  <c r="L4902" i="1"/>
  <c r="K4902" i="1"/>
  <c r="Y4902" i="1" s="1"/>
  <c r="L4903" i="1"/>
  <c r="K4903" i="1"/>
  <c r="Y4903" i="1" s="1"/>
  <c r="L4904" i="1"/>
  <c r="K4904" i="1"/>
  <c r="Y4904" i="1" s="1"/>
  <c r="L4905" i="1"/>
  <c r="K4905" i="1"/>
  <c r="Y4905" i="1" s="1"/>
  <c r="L4906" i="1"/>
  <c r="K4906" i="1"/>
  <c r="Y4906" i="1" s="1"/>
  <c r="L4907" i="1"/>
  <c r="K4907" i="1"/>
  <c r="Y4907" i="1" s="1"/>
  <c r="L4908" i="1"/>
  <c r="K4908" i="1"/>
  <c r="Y4908" i="1" s="1"/>
  <c r="L4909" i="1"/>
  <c r="K4909" i="1"/>
  <c r="Y4909" i="1" s="1"/>
  <c r="L4910" i="1"/>
  <c r="K4910" i="1"/>
  <c r="Y4910" i="1" s="1"/>
  <c r="L4911" i="1"/>
  <c r="K4911" i="1"/>
  <c r="Y4911" i="1" s="1"/>
  <c r="L4912" i="1"/>
  <c r="K4912" i="1"/>
  <c r="Y4912" i="1" s="1"/>
  <c r="L4913" i="1"/>
  <c r="K4913" i="1"/>
  <c r="Y4913" i="1" s="1"/>
  <c r="L4914" i="1"/>
  <c r="K4914" i="1"/>
  <c r="Y4914" i="1" s="1"/>
  <c r="L4915" i="1"/>
  <c r="K4915" i="1"/>
  <c r="Y4915" i="1" s="1"/>
  <c r="L4916" i="1"/>
  <c r="K4916" i="1"/>
  <c r="Y4916" i="1" s="1"/>
  <c r="L4917" i="1"/>
  <c r="K4917" i="1"/>
  <c r="Y4917" i="1" s="1"/>
  <c r="L4918" i="1"/>
  <c r="K4918" i="1"/>
  <c r="Y4918" i="1" s="1"/>
  <c r="L4919" i="1"/>
  <c r="K4919" i="1"/>
  <c r="Y4919" i="1" s="1"/>
  <c r="L4920" i="1"/>
  <c r="K4920" i="1"/>
  <c r="Y4920" i="1" s="1"/>
  <c r="L4921" i="1"/>
  <c r="K4921" i="1"/>
  <c r="Y4921" i="1" s="1"/>
  <c r="L4922" i="1"/>
  <c r="K4922" i="1"/>
  <c r="Y4922" i="1" s="1"/>
  <c r="L4923" i="1"/>
  <c r="K4923" i="1"/>
  <c r="Y4923" i="1" s="1"/>
  <c r="L4924" i="1"/>
  <c r="K4924" i="1"/>
  <c r="Y4924" i="1" s="1"/>
  <c r="L4925" i="1"/>
  <c r="K4925" i="1"/>
  <c r="Y4925" i="1" s="1"/>
  <c r="L4926" i="1"/>
  <c r="K4926" i="1"/>
  <c r="Y4926" i="1" s="1"/>
  <c r="L4927" i="1"/>
  <c r="K4927" i="1"/>
  <c r="Y4927" i="1" s="1"/>
  <c r="L4928" i="1"/>
  <c r="K4928" i="1"/>
  <c r="Y4928" i="1" s="1"/>
  <c r="L4929" i="1"/>
  <c r="K4929" i="1"/>
  <c r="Y4929" i="1" s="1"/>
  <c r="L4930" i="1"/>
  <c r="K4930" i="1"/>
  <c r="Y4930" i="1" s="1"/>
  <c r="L4931" i="1"/>
  <c r="K4931" i="1"/>
  <c r="Y4931" i="1" s="1"/>
  <c r="L4932" i="1"/>
  <c r="K4932" i="1"/>
  <c r="Y4932" i="1" s="1"/>
  <c r="L4933" i="1"/>
  <c r="K4933" i="1"/>
  <c r="Y4933" i="1" s="1"/>
  <c r="L4934" i="1"/>
  <c r="K4934" i="1"/>
  <c r="Y4934" i="1" s="1"/>
  <c r="L4935" i="1"/>
  <c r="K4935" i="1"/>
  <c r="Y4935" i="1" s="1"/>
  <c r="L4936" i="1"/>
  <c r="K4936" i="1"/>
  <c r="Y4936" i="1" s="1"/>
  <c r="L4937" i="1"/>
  <c r="K4937" i="1"/>
  <c r="Y4937" i="1" s="1"/>
  <c r="L4938" i="1"/>
  <c r="K4938" i="1"/>
  <c r="Y4938" i="1" s="1"/>
  <c r="L4939" i="1"/>
  <c r="K4939" i="1"/>
  <c r="Y4939" i="1" s="1"/>
  <c r="L4940" i="1"/>
  <c r="K4940" i="1"/>
  <c r="Y4940" i="1" s="1"/>
  <c r="L4941" i="1"/>
  <c r="K4941" i="1"/>
  <c r="Y4941" i="1" s="1"/>
  <c r="L4942" i="1"/>
  <c r="K4942" i="1"/>
  <c r="Y4942" i="1" s="1"/>
  <c r="L4943" i="1"/>
  <c r="K4943" i="1"/>
  <c r="Y4943" i="1" s="1"/>
  <c r="L4944" i="1"/>
  <c r="K4944" i="1"/>
  <c r="Y4944" i="1" s="1"/>
  <c r="L4945" i="1"/>
  <c r="K4945" i="1"/>
  <c r="Y4945" i="1" s="1"/>
  <c r="L4946" i="1"/>
  <c r="K4946" i="1"/>
  <c r="Y4946" i="1" s="1"/>
  <c r="L4947" i="1"/>
  <c r="K4947" i="1"/>
  <c r="Y4947" i="1" s="1"/>
  <c r="L4948" i="1"/>
  <c r="K4948" i="1"/>
  <c r="Y4948" i="1" s="1"/>
  <c r="L4949" i="1"/>
  <c r="K4949" i="1"/>
  <c r="Y4949" i="1" s="1"/>
  <c r="L4950" i="1"/>
  <c r="K4950" i="1"/>
  <c r="Y4950" i="1" s="1"/>
  <c r="L4951" i="1"/>
  <c r="K4951" i="1"/>
  <c r="Y4951" i="1" s="1"/>
  <c r="L4952" i="1"/>
  <c r="K4952" i="1"/>
  <c r="Y4952" i="1" s="1"/>
  <c r="L4953" i="1"/>
  <c r="K4953" i="1"/>
  <c r="Y4953" i="1" s="1"/>
  <c r="L4954" i="1"/>
  <c r="K4954" i="1"/>
  <c r="Y4954" i="1" s="1"/>
  <c r="L4955" i="1"/>
  <c r="K4955" i="1"/>
  <c r="Y4955" i="1" s="1"/>
  <c r="L4956" i="1"/>
  <c r="K4956" i="1"/>
  <c r="Y4956" i="1" s="1"/>
  <c r="L4957" i="1"/>
  <c r="K4957" i="1"/>
  <c r="Y4957" i="1" s="1"/>
  <c r="L4958" i="1"/>
  <c r="K4958" i="1"/>
  <c r="Y4958" i="1" s="1"/>
  <c r="L4959" i="1"/>
  <c r="K4959" i="1"/>
  <c r="Y4959" i="1" s="1"/>
  <c r="L4960" i="1"/>
  <c r="K4960" i="1"/>
  <c r="Y4960" i="1" s="1"/>
  <c r="L4961" i="1"/>
  <c r="K4961" i="1"/>
  <c r="Y4961" i="1" s="1"/>
  <c r="L4962" i="1"/>
  <c r="K4962" i="1"/>
  <c r="Y4962" i="1" s="1"/>
  <c r="L4963" i="1"/>
  <c r="K4963" i="1"/>
  <c r="Y4963" i="1" s="1"/>
  <c r="L4964" i="1"/>
  <c r="K4964" i="1"/>
  <c r="Y4964" i="1" s="1"/>
  <c r="L4965" i="1"/>
  <c r="K4965" i="1"/>
  <c r="Y4965" i="1" s="1"/>
  <c r="L4966" i="1"/>
  <c r="K4966" i="1"/>
  <c r="Y4966" i="1" s="1"/>
  <c r="L4967" i="1"/>
  <c r="K4967" i="1"/>
  <c r="Y4967" i="1" s="1"/>
  <c r="L4968" i="1"/>
  <c r="K4968" i="1"/>
  <c r="Y4968" i="1" s="1"/>
  <c r="L4969" i="1"/>
  <c r="K4969" i="1"/>
  <c r="Y4969" i="1" s="1"/>
  <c r="L4970" i="1"/>
  <c r="K4970" i="1"/>
  <c r="Y4970" i="1" s="1"/>
  <c r="L4971" i="1"/>
  <c r="K4971" i="1"/>
  <c r="Y4971" i="1" s="1"/>
  <c r="L4972" i="1"/>
  <c r="K4972" i="1"/>
  <c r="Y4972" i="1" s="1"/>
  <c r="L4973" i="1"/>
  <c r="K4973" i="1"/>
  <c r="Y4973" i="1" s="1"/>
  <c r="L4974" i="1"/>
  <c r="K4974" i="1"/>
  <c r="Y4974" i="1" s="1"/>
  <c r="L4975" i="1"/>
  <c r="K4975" i="1"/>
  <c r="Y4975" i="1" s="1"/>
  <c r="L4976" i="1"/>
  <c r="K4976" i="1"/>
  <c r="Y4976" i="1" s="1"/>
  <c r="L4977" i="1"/>
  <c r="K4977" i="1"/>
  <c r="Y4977" i="1" s="1"/>
  <c r="L4978" i="1"/>
  <c r="K4978" i="1"/>
  <c r="Y4978" i="1" s="1"/>
  <c r="L4979" i="1"/>
  <c r="K4979" i="1"/>
  <c r="Y4979" i="1" s="1"/>
  <c r="L4980" i="1"/>
  <c r="K4980" i="1"/>
  <c r="Y4980" i="1" s="1"/>
  <c r="L4981" i="1"/>
  <c r="K4981" i="1"/>
  <c r="Y4981" i="1" s="1"/>
  <c r="L4982" i="1"/>
  <c r="K4982" i="1"/>
  <c r="Y4982" i="1" s="1"/>
  <c r="L4983" i="1"/>
  <c r="K4983" i="1"/>
  <c r="Y4983" i="1" s="1"/>
  <c r="L4984" i="1"/>
  <c r="K4984" i="1"/>
  <c r="Y4984" i="1" s="1"/>
  <c r="L4985" i="1"/>
  <c r="K4985" i="1"/>
  <c r="Y4985" i="1" s="1"/>
  <c r="L4986" i="1"/>
  <c r="K4986" i="1"/>
  <c r="Y4986" i="1" s="1"/>
  <c r="L4987" i="1"/>
  <c r="K4987" i="1"/>
  <c r="Y4987" i="1" s="1"/>
  <c r="L4988" i="1"/>
  <c r="K4988" i="1"/>
  <c r="Y4988" i="1" s="1"/>
  <c r="L4989" i="1"/>
  <c r="K4989" i="1"/>
  <c r="Y4989" i="1" s="1"/>
  <c r="L4990" i="1"/>
  <c r="K4990" i="1"/>
  <c r="Y4990" i="1" s="1"/>
  <c r="L4991" i="1"/>
  <c r="K4991" i="1"/>
  <c r="Y4991" i="1" s="1"/>
  <c r="L4992" i="1"/>
  <c r="K4992" i="1"/>
  <c r="Y4992" i="1" s="1"/>
  <c r="L4993" i="1"/>
  <c r="K4993" i="1"/>
  <c r="Y4993" i="1" s="1"/>
  <c r="L4994" i="1"/>
  <c r="K4994" i="1"/>
  <c r="Y4994" i="1" s="1"/>
  <c r="L4995" i="1"/>
  <c r="K4995" i="1"/>
  <c r="Y4995" i="1" s="1"/>
  <c r="L4996" i="1"/>
  <c r="K4996" i="1"/>
  <c r="Y4996" i="1" s="1"/>
  <c r="L4997" i="1"/>
  <c r="K4997" i="1"/>
  <c r="Y4997" i="1" s="1"/>
  <c r="L4998" i="1"/>
  <c r="K4998" i="1"/>
  <c r="Y4998" i="1" s="1"/>
  <c r="L4999" i="1"/>
  <c r="K4999" i="1"/>
  <c r="Y4999" i="1" s="1"/>
  <c r="L5000" i="1"/>
  <c r="K5000" i="1"/>
  <c r="Y5000" i="1" s="1"/>
  <c r="L5001" i="1"/>
  <c r="K5001" i="1"/>
  <c r="Y5001" i="1" s="1"/>
  <c r="L5002" i="1"/>
  <c r="K5002" i="1"/>
  <c r="Y5002" i="1" s="1"/>
  <c r="L5003" i="1"/>
  <c r="K5003" i="1"/>
  <c r="Y5003" i="1" s="1"/>
  <c r="L5004" i="1"/>
  <c r="K5004" i="1"/>
  <c r="Y5004" i="1" s="1"/>
  <c r="L5005" i="1"/>
  <c r="K5005" i="1"/>
  <c r="Y5005" i="1" s="1"/>
  <c r="L5006" i="1"/>
  <c r="K5006" i="1"/>
  <c r="Y5006" i="1" s="1"/>
  <c r="L5007" i="1"/>
  <c r="K5007" i="1"/>
  <c r="Y5007" i="1" s="1"/>
  <c r="L5008" i="1"/>
  <c r="K5008" i="1"/>
  <c r="Y5008" i="1" s="1"/>
  <c r="L5009" i="1"/>
  <c r="K5009" i="1"/>
  <c r="Y5009" i="1" s="1"/>
  <c r="L5010" i="1"/>
  <c r="K5010" i="1"/>
  <c r="Y5010" i="1" s="1"/>
  <c r="L5011" i="1"/>
  <c r="K5011" i="1"/>
  <c r="Y5011" i="1" s="1"/>
  <c r="L5012" i="1"/>
  <c r="K5012" i="1"/>
  <c r="Y5012" i="1" s="1"/>
  <c r="L5013" i="1"/>
  <c r="K5013" i="1"/>
  <c r="Y5013" i="1" s="1"/>
  <c r="L5014" i="1"/>
  <c r="K5014" i="1"/>
  <c r="Y5014" i="1" s="1"/>
  <c r="L5015" i="1"/>
  <c r="K5015" i="1"/>
  <c r="Y5015" i="1" s="1"/>
  <c r="L5016" i="1"/>
  <c r="K5016" i="1"/>
  <c r="Y5016" i="1" s="1"/>
  <c r="L5017" i="1"/>
  <c r="K5017" i="1"/>
  <c r="Y5017" i="1" s="1"/>
  <c r="L5018" i="1"/>
  <c r="K5018" i="1"/>
  <c r="Y5018" i="1" s="1"/>
  <c r="L5019" i="1"/>
  <c r="K5019" i="1"/>
  <c r="Y5019" i="1" s="1"/>
  <c r="L5020" i="1"/>
  <c r="K5020" i="1"/>
  <c r="Y5020" i="1" s="1"/>
  <c r="L5021" i="1"/>
  <c r="K5021" i="1"/>
  <c r="Y5021" i="1" s="1"/>
  <c r="L5022" i="1"/>
  <c r="K5022" i="1"/>
  <c r="Y5022" i="1" s="1"/>
  <c r="L5023" i="1"/>
  <c r="K5023" i="1"/>
  <c r="Y5023" i="1" s="1"/>
  <c r="L5024" i="1"/>
  <c r="K5024" i="1"/>
  <c r="Y5024" i="1" s="1"/>
  <c r="L5025" i="1"/>
  <c r="K5025" i="1"/>
  <c r="Y5025" i="1" s="1"/>
  <c r="L5026" i="1"/>
  <c r="K5026" i="1"/>
  <c r="Y5026" i="1" s="1"/>
  <c r="L5027" i="1"/>
  <c r="K5027" i="1"/>
  <c r="Y5027" i="1" s="1"/>
  <c r="L5028" i="1"/>
  <c r="K5028" i="1"/>
  <c r="Y5028" i="1" s="1"/>
  <c r="L5029" i="1"/>
  <c r="K5029" i="1"/>
  <c r="Y5029" i="1" s="1"/>
  <c r="L5030" i="1"/>
  <c r="K5030" i="1"/>
  <c r="Y5030" i="1" s="1"/>
  <c r="L5031" i="1"/>
  <c r="K5031" i="1"/>
  <c r="Y5031" i="1" s="1"/>
  <c r="L5032" i="1"/>
  <c r="K5032" i="1"/>
  <c r="Y5032" i="1" s="1"/>
  <c r="L5033" i="1"/>
  <c r="K5033" i="1"/>
  <c r="Y5033" i="1" s="1"/>
  <c r="L5034" i="1"/>
  <c r="K5034" i="1"/>
  <c r="Y5034" i="1" s="1"/>
  <c r="L5035" i="1"/>
  <c r="K5035" i="1"/>
  <c r="Y5035" i="1" s="1"/>
  <c r="L5036" i="1"/>
  <c r="K5036" i="1"/>
  <c r="Y5036" i="1" s="1"/>
  <c r="L5037" i="1"/>
  <c r="K5037" i="1"/>
  <c r="Y5037" i="1" s="1"/>
  <c r="L5038" i="1"/>
  <c r="K5038" i="1"/>
  <c r="Y5038" i="1" s="1"/>
  <c r="L5039" i="1"/>
  <c r="K5039" i="1"/>
  <c r="Y5039" i="1" s="1"/>
  <c r="L5040" i="1"/>
  <c r="K5040" i="1"/>
  <c r="Y5040" i="1" s="1"/>
  <c r="L5041" i="1"/>
  <c r="K5041" i="1"/>
  <c r="Y5041" i="1" s="1"/>
  <c r="L5042" i="1"/>
  <c r="K5042" i="1"/>
  <c r="Y5042" i="1" s="1"/>
  <c r="L5043" i="1"/>
  <c r="K5043" i="1"/>
  <c r="Y5043" i="1" s="1"/>
  <c r="L5044" i="1"/>
  <c r="K5044" i="1"/>
  <c r="Y5044" i="1" s="1"/>
  <c r="L5045" i="1"/>
  <c r="K5045" i="1"/>
  <c r="Y5045" i="1" s="1"/>
  <c r="L5046" i="1"/>
  <c r="K5046" i="1"/>
  <c r="Y5046" i="1" s="1"/>
  <c r="L5047" i="1"/>
  <c r="K5047" i="1"/>
  <c r="Y5047" i="1" s="1"/>
  <c r="L5048" i="1"/>
  <c r="K5048" i="1"/>
  <c r="Y5048" i="1" s="1"/>
  <c r="L5049" i="1"/>
  <c r="K5049" i="1"/>
  <c r="Y5049" i="1" s="1"/>
  <c r="L5050" i="1"/>
  <c r="K5050" i="1"/>
  <c r="Y5050" i="1" s="1"/>
  <c r="L5051" i="1"/>
  <c r="K5051" i="1"/>
  <c r="Y5051" i="1" s="1"/>
  <c r="L5052" i="1"/>
  <c r="K5052" i="1"/>
  <c r="Y5052" i="1" s="1"/>
  <c r="L5053" i="1"/>
  <c r="K5053" i="1"/>
  <c r="Y5053" i="1" s="1"/>
  <c r="L5054" i="1"/>
  <c r="K5054" i="1"/>
  <c r="Y5054" i="1" s="1"/>
  <c r="L5055" i="1"/>
  <c r="K5055" i="1"/>
  <c r="Y5055" i="1" s="1"/>
  <c r="L5056" i="1"/>
  <c r="K5056" i="1"/>
  <c r="Y5056" i="1" s="1"/>
  <c r="L5057" i="1"/>
  <c r="K5057" i="1"/>
  <c r="Y5057" i="1" s="1"/>
  <c r="L5058" i="1"/>
  <c r="K5058" i="1"/>
  <c r="Y5058" i="1" s="1"/>
  <c r="L5059" i="1"/>
  <c r="K5059" i="1"/>
  <c r="Y5059" i="1" s="1"/>
  <c r="L5060" i="1"/>
  <c r="K5060" i="1"/>
  <c r="Y5060" i="1" s="1"/>
  <c r="L5061" i="1"/>
  <c r="K5061" i="1"/>
  <c r="Y5061" i="1" s="1"/>
  <c r="L5062" i="1"/>
  <c r="K5062" i="1"/>
  <c r="Y5062" i="1" s="1"/>
  <c r="L5063" i="1"/>
  <c r="K5063" i="1"/>
  <c r="Y5063" i="1" s="1"/>
  <c r="L5064" i="1"/>
  <c r="K5064" i="1"/>
  <c r="Y5064" i="1" s="1"/>
  <c r="L5065" i="1"/>
  <c r="K5065" i="1"/>
  <c r="Y5065" i="1" s="1"/>
  <c r="L5066" i="1"/>
  <c r="K5066" i="1"/>
  <c r="Y5066" i="1" s="1"/>
  <c r="L5067" i="1"/>
  <c r="K5067" i="1"/>
  <c r="Y5067" i="1" s="1"/>
  <c r="L5068" i="1"/>
  <c r="K5068" i="1"/>
  <c r="Y5068" i="1" s="1"/>
  <c r="L5069" i="1"/>
  <c r="K5069" i="1"/>
  <c r="Y5069" i="1" s="1"/>
  <c r="L5070" i="1"/>
  <c r="K5070" i="1"/>
  <c r="Y5070" i="1" s="1"/>
  <c r="L5071" i="1"/>
  <c r="K5071" i="1"/>
  <c r="Y5071" i="1" s="1"/>
  <c r="L5072" i="1"/>
  <c r="K5072" i="1"/>
  <c r="Y5072" i="1" s="1"/>
  <c r="L5073" i="1"/>
  <c r="K5073" i="1"/>
  <c r="Y5073" i="1" s="1"/>
  <c r="L5074" i="1"/>
  <c r="K5074" i="1"/>
  <c r="Y5074" i="1" s="1"/>
  <c r="L5075" i="1"/>
  <c r="K5075" i="1"/>
  <c r="Y5075" i="1" s="1"/>
  <c r="L5076" i="1"/>
  <c r="K5076" i="1"/>
  <c r="Y5076" i="1" s="1"/>
  <c r="L5077" i="1"/>
  <c r="K5077" i="1"/>
  <c r="Y5077" i="1" s="1"/>
  <c r="L5078" i="1"/>
  <c r="K5078" i="1"/>
  <c r="Y5078" i="1" s="1"/>
  <c r="L5079" i="1"/>
  <c r="K5079" i="1"/>
  <c r="Y5079" i="1" s="1"/>
  <c r="L5080" i="1"/>
  <c r="K5080" i="1"/>
  <c r="Y5080" i="1" s="1"/>
  <c r="L5081" i="1"/>
  <c r="K5081" i="1"/>
  <c r="Y5081" i="1" s="1"/>
  <c r="L5082" i="1"/>
  <c r="K5082" i="1"/>
  <c r="Y5082" i="1" s="1"/>
  <c r="L5083" i="1"/>
  <c r="K5083" i="1"/>
  <c r="Y5083" i="1" s="1"/>
  <c r="L5084" i="1"/>
  <c r="K5084" i="1"/>
  <c r="Y5084" i="1" s="1"/>
  <c r="L5085" i="1"/>
  <c r="K5085" i="1"/>
  <c r="Y5085" i="1" s="1"/>
  <c r="L5086" i="1"/>
  <c r="K5086" i="1"/>
  <c r="Y5086" i="1" s="1"/>
  <c r="L5087" i="1"/>
  <c r="K5087" i="1"/>
  <c r="Y5087" i="1" s="1"/>
  <c r="L5088" i="1"/>
  <c r="K5088" i="1"/>
  <c r="Y5088" i="1" s="1"/>
  <c r="L5089" i="1"/>
  <c r="K5089" i="1"/>
  <c r="Y5089" i="1" s="1"/>
  <c r="L5090" i="1"/>
  <c r="K5090" i="1"/>
  <c r="Y5090" i="1" s="1"/>
  <c r="L5091" i="1"/>
  <c r="K5091" i="1"/>
  <c r="Y5091" i="1" s="1"/>
  <c r="L5092" i="1"/>
  <c r="K5092" i="1"/>
  <c r="Y5092" i="1" s="1"/>
  <c r="L5093" i="1"/>
  <c r="K5093" i="1"/>
  <c r="Y5093" i="1" s="1"/>
  <c r="L5094" i="1"/>
  <c r="K5094" i="1"/>
  <c r="Y5094" i="1" s="1"/>
  <c r="L5095" i="1"/>
  <c r="K5095" i="1"/>
  <c r="Y5095" i="1" s="1"/>
  <c r="L5096" i="1"/>
  <c r="K5096" i="1"/>
  <c r="Y5096" i="1" s="1"/>
  <c r="L5097" i="1"/>
  <c r="K5097" i="1"/>
  <c r="Y5097" i="1" s="1"/>
  <c r="L5098" i="1"/>
  <c r="K5098" i="1"/>
  <c r="Y5098" i="1" s="1"/>
  <c r="L5099" i="1"/>
  <c r="K5099" i="1"/>
  <c r="Y5099" i="1" s="1"/>
  <c r="L5100" i="1"/>
  <c r="K5100" i="1"/>
  <c r="Y5100" i="1" s="1"/>
  <c r="L5101" i="1"/>
  <c r="K5101" i="1"/>
  <c r="Y5101" i="1" s="1"/>
  <c r="L5102" i="1"/>
  <c r="K5102" i="1"/>
  <c r="Y5102" i="1" s="1"/>
  <c r="L5103" i="1"/>
  <c r="K5103" i="1"/>
  <c r="Y5103" i="1" s="1"/>
  <c r="L5104" i="1"/>
  <c r="K5104" i="1"/>
  <c r="Y5104" i="1" s="1"/>
  <c r="L5105" i="1"/>
  <c r="K5105" i="1"/>
  <c r="Y5105" i="1" s="1"/>
  <c r="L5106" i="1"/>
  <c r="K5106" i="1"/>
  <c r="Y5106" i="1" s="1"/>
  <c r="L5107" i="1"/>
  <c r="K5107" i="1"/>
  <c r="Y5107" i="1" s="1"/>
  <c r="L5108" i="1"/>
  <c r="K5108" i="1"/>
  <c r="Y5108" i="1" s="1"/>
  <c r="L5109" i="1"/>
  <c r="K5109" i="1"/>
  <c r="Y5109" i="1" s="1"/>
  <c r="L5110" i="1"/>
  <c r="K5110" i="1"/>
  <c r="Y5110" i="1" s="1"/>
  <c r="L5111" i="1"/>
  <c r="K5111" i="1"/>
  <c r="Y5111" i="1" s="1"/>
  <c r="L5112" i="1"/>
  <c r="K5112" i="1"/>
  <c r="Y5112" i="1" s="1"/>
  <c r="L5113" i="1"/>
  <c r="K5113" i="1"/>
  <c r="Y5113" i="1" s="1"/>
  <c r="L5114" i="1"/>
  <c r="K5114" i="1"/>
  <c r="Y5114" i="1" s="1"/>
  <c r="L5115" i="1"/>
  <c r="K5115" i="1"/>
  <c r="Y5115" i="1" s="1"/>
  <c r="L5116" i="1"/>
  <c r="K5116" i="1"/>
  <c r="Y5116" i="1" s="1"/>
  <c r="L5117" i="1"/>
  <c r="K5117" i="1"/>
  <c r="Y5117" i="1" s="1"/>
  <c r="L5118" i="1"/>
  <c r="K5118" i="1"/>
  <c r="Y5118" i="1" s="1"/>
  <c r="L5119" i="1"/>
  <c r="K5119" i="1"/>
  <c r="Y5119" i="1" s="1"/>
  <c r="L5120" i="1"/>
  <c r="K5120" i="1"/>
  <c r="Y5120" i="1" s="1"/>
  <c r="L5121" i="1"/>
  <c r="K5121" i="1"/>
  <c r="Y5121" i="1" s="1"/>
  <c r="L5122" i="1"/>
  <c r="K5122" i="1"/>
  <c r="Y5122" i="1" s="1"/>
  <c r="L5123" i="1"/>
  <c r="K5123" i="1"/>
  <c r="Y5123" i="1" s="1"/>
  <c r="L5124" i="1"/>
  <c r="K5124" i="1"/>
  <c r="Y5124" i="1" s="1"/>
  <c r="L5125" i="1"/>
  <c r="K5125" i="1"/>
  <c r="Y5125" i="1" s="1"/>
  <c r="L5126" i="1"/>
  <c r="K5126" i="1"/>
  <c r="Y5126" i="1" s="1"/>
  <c r="L5127" i="1"/>
  <c r="K5127" i="1"/>
  <c r="Y5127" i="1" s="1"/>
  <c r="L5128" i="1"/>
  <c r="K5128" i="1"/>
  <c r="Y5128" i="1" s="1"/>
  <c r="L5129" i="1"/>
  <c r="K5129" i="1"/>
  <c r="Y5129" i="1" s="1"/>
  <c r="L5130" i="1"/>
  <c r="K5130" i="1"/>
  <c r="Y5130" i="1" s="1"/>
  <c r="L5131" i="1"/>
  <c r="K5131" i="1"/>
  <c r="Y5131" i="1" s="1"/>
  <c r="L5132" i="1"/>
  <c r="K5132" i="1"/>
  <c r="Y5132" i="1" s="1"/>
  <c r="L5133" i="1"/>
  <c r="K5133" i="1"/>
  <c r="Y5133" i="1" s="1"/>
  <c r="L5134" i="1"/>
  <c r="K5134" i="1"/>
  <c r="Y5134" i="1" s="1"/>
  <c r="L5135" i="1"/>
  <c r="K5135" i="1"/>
  <c r="Y5135" i="1" s="1"/>
  <c r="L5136" i="1"/>
  <c r="K5136" i="1"/>
  <c r="Y5136" i="1" s="1"/>
  <c r="L5137" i="1"/>
  <c r="K5137" i="1"/>
  <c r="Y5137" i="1" s="1"/>
  <c r="L5138" i="1"/>
  <c r="K5138" i="1"/>
  <c r="Y5138" i="1" s="1"/>
  <c r="L5139" i="1"/>
  <c r="K5139" i="1"/>
  <c r="Y5139" i="1" s="1"/>
  <c r="L5140" i="1"/>
  <c r="K5140" i="1"/>
  <c r="Y5140" i="1" s="1"/>
  <c r="L5141" i="1"/>
  <c r="K5141" i="1"/>
  <c r="Y5141" i="1" s="1"/>
  <c r="L5142" i="1"/>
  <c r="K5142" i="1"/>
  <c r="Y5142" i="1" s="1"/>
  <c r="L5143" i="1"/>
  <c r="K5143" i="1"/>
  <c r="Y5143" i="1" s="1"/>
  <c r="L5144" i="1"/>
  <c r="K5144" i="1"/>
  <c r="Y5144" i="1" s="1"/>
  <c r="L5145" i="1"/>
  <c r="K5145" i="1"/>
  <c r="Y5145" i="1" s="1"/>
  <c r="L5146" i="1"/>
  <c r="K5146" i="1"/>
  <c r="Y5146" i="1" s="1"/>
  <c r="L5147" i="1"/>
  <c r="K5147" i="1"/>
  <c r="Y5147" i="1" s="1"/>
  <c r="L5148" i="1"/>
  <c r="K5148" i="1"/>
  <c r="Y5148" i="1" s="1"/>
  <c r="L5149" i="1"/>
  <c r="K5149" i="1"/>
  <c r="Y5149" i="1" s="1"/>
  <c r="L5150" i="1"/>
  <c r="K5150" i="1"/>
  <c r="Y5150" i="1" s="1"/>
  <c r="L5151" i="1"/>
  <c r="K5151" i="1"/>
  <c r="Y5151" i="1" s="1"/>
  <c r="L5152" i="1"/>
  <c r="K5152" i="1"/>
  <c r="Y5152" i="1" s="1"/>
  <c r="L5153" i="1"/>
  <c r="K5153" i="1"/>
  <c r="Y5153" i="1" s="1"/>
  <c r="L5154" i="1"/>
  <c r="K5154" i="1"/>
  <c r="Y5154" i="1" s="1"/>
  <c r="L5155" i="1"/>
  <c r="K5155" i="1"/>
  <c r="Y5155" i="1" s="1"/>
  <c r="L5156" i="1"/>
  <c r="K5156" i="1"/>
  <c r="Y5156" i="1" s="1"/>
  <c r="L5157" i="1"/>
  <c r="K5157" i="1"/>
  <c r="Y5157" i="1" s="1"/>
  <c r="L5158" i="1"/>
  <c r="K5158" i="1"/>
  <c r="Y5158" i="1" s="1"/>
  <c r="L5159" i="1"/>
  <c r="K5159" i="1"/>
  <c r="Y5159" i="1" s="1"/>
  <c r="L5160" i="1"/>
  <c r="K5160" i="1"/>
  <c r="Y5160" i="1" s="1"/>
  <c r="L5161" i="1"/>
  <c r="K5161" i="1"/>
  <c r="Y5161" i="1" s="1"/>
  <c r="L5162" i="1"/>
  <c r="K5162" i="1"/>
  <c r="Y5162" i="1" s="1"/>
  <c r="L5163" i="1"/>
  <c r="K5163" i="1"/>
  <c r="Y5163" i="1" s="1"/>
  <c r="L5164" i="1"/>
  <c r="K5164" i="1"/>
  <c r="Y5164" i="1" s="1"/>
  <c r="L5165" i="1"/>
  <c r="K5165" i="1"/>
  <c r="Y5165" i="1" s="1"/>
  <c r="L5166" i="1"/>
  <c r="K5166" i="1"/>
  <c r="Y5166" i="1" s="1"/>
  <c r="L5167" i="1"/>
  <c r="K5167" i="1"/>
  <c r="Y5167" i="1" s="1"/>
  <c r="L5168" i="1"/>
  <c r="K5168" i="1"/>
  <c r="Y5168" i="1" s="1"/>
  <c r="L5169" i="1"/>
  <c r="K5169" i="1"/>
  <c r="Y5169" i="1" s="1"/>
  <c r="L5170" i="1"/>
  <c r="K5170" i="1"/>
  <c r="Y5170" i="1" s="1"/>
  <c r="L5171" i="1"/>
  <c r="K5171" i="1"/>
  <c r="Y5171" i="1" s="1"/>
  <c r="L5172" i="1"/>
  <c r="K5172" i="1"/>
  <c r="Y5172" i="1" s="1"/>
  <c r="L5173" i="1"/>
  <c r="K5173" i="1"/>
  <c r="Y5173" i="1" s="1"/>
  <c r="L5174" i="1"/>
  <c r="K5174" i="1"/>
  <c r="Y5174" i="1" s="1"/>
  <c r="L5175" i="1"/>
  <c r="K5175" i="1"/>
  <c r="Y5175" i="1" s="1"/>
  <c r="L5176" i="1"/>
  <c r="K5176" i="1"/>
  <c r="Y5176" i="1" s="1"/>
  <c r="L5177" i="1"/>
  <c r="K5177" i="1"/>
  <c r="Y5177" i="1" s="1"/>
  <c r="L5178" i="1"/>
  <c r="K5178" i="1"/>
  <c r="Y5178" i="1" s="1"/>
  <c r="L5179" i="1"/>
  <c r="K5179" i="1"/>
  <c r="Y5179" i="1" s="1"/>
  <c r="L5180" i="1"/>
  <c r="K5180" i="1"/>
  <c r="Y5180" i="1" s="1"/>
  <c r="L5181" i="1"/>
  <c r="K5181" i="1"/>
  <c r="Y5181" i="1" s="1"/>
  <c r="L5182" i="1"/>
  <c r="K5182" i="1"/>
  <c r="Y5182" i="1" s="1"/>
  <c r="L5183" i="1"/>
  <c r="K5183" i="1"/>
  <c r="Y5183" i="1" s="1"/>
  <c r="L5184" i="1"/>
  <c r="K5184" i="1"/>
  <c r="Y5184" i="1" s="1"/>
  <c r="L5185" i="1"/>
  <c r="K5185" i="1"/>
  <c r="Y5185" i="1" s="1"/>
  <c r="L5186" i="1"/>
  <c r="K5186" i="1"/>
  <c r="Y5186" i="1" s="1"/>
  <c r="L5187" i="1"/>
  <c r="K5187" i="1"/>
  <c r="Y5187" i="1" s="1"/>
  <c r="L5188" i="1"/>
  <c r="K5188" i="1"/>
  <c r="Y5188" i="1" s="1"/>
  <c r="L5189" i="1"/>
  <c r="K5189" i="1"/>
  <c r="Y5189" i="1" s="1"/>
  <c r="L5190" i="1"/>
  <c r="K5190" i="1"/>
  <c r="Y5190" i="1" s="1"/>
  <c r="L5191" i="1"/>
  <c r="K5191" i="1"/>
  <c r="Y5191" i="1" s="1"/>
  <c r="L5192" i="1"/>
  <c r="K5192" i="1"/>
  <c r="Y5192" i="1" s="1"/>
  <c r="L5193" i="1"/>
  <c r="K5193" i="1"/>
  <c r="Y5193" i="1" s="1"/>
  <c r="L5194" i="1"/>
  <c r="K5194" i="1"/>
  <c r="Y5194" i="1" s="1"/>
  <c r="L5195" i="1"/>
  <c r="K5195" i="1"/>
  <c r="Y5195" i="1" s="1"/>
  <c r="L5196" i="1"/>
  <c r="K5196" i="1"/>
  <c r="Y5196" i="1" s="1"/>
  <c r="L5197" i="1"/>
  <c r="K5197" i="1"/>
  <c r="Y5197" i="1" s="1"/>
  <c r="L5198" i="1"/>
  <c r="K5198" i="1"/>
  <c r="Y5198" i="1" s="1"/>
  <c r="L5199" i="1"/>
  <c r="K5199" i="1"/>
  <c r="Y5199" i="1" s="1"/>
  <c r="L5200" i="1"/>
  <c r="K5200" i="1"/>
  <c r="Y5200" i="1" s="1"/>
  <c r="L5201" i="1"/>
  <c r="K5201" i="1"/>
  <c r="Y5201" i="1" s="1"/>
  <c r="L5202" i="1"/>
  <c r="K5202" i="1"/>
  <c r="Y5202" i="1" s="1"/>
  <c r="L5203" i="1"/>
  <c r="K5203" i="1"/>
  <c r="Y5203" i="1" s="1"/>
  <c r="L5204" i="1"/>
  <c r="K5204" i="1"/>
  <c r="Y5204" i="1" s="1"/>
  <c r="L5205" i="1"/>
  <c r="K5205" i="1"/>
  <c r="Y5205" i="1" s="1"/>
  <c r="L5206" i="1"/>
  <c r="K5206" i="1"/>
  <c r="Y5206" i="1" s="1"/>
  <c r="L5207" i="1"/>
  <c r="K5207" i="1"/>
  <c r="Y5207" i="1" s="1"/>
  <c r="L5208" i="1"/>
  <c r="K5208" i="1"/>
  <c r="Y5208" i="1" s="1"/>
  <c r="L5209" i="1"/>
  <c r="K5209" i="1"/>
  <c r="Y5209" i="1" s="1"/>
  <c r="L5210" i="1"/>
  <c r="K5210" i="1"/>
  <c r="Y5210" i="1" s="1"/>
  <c r="L5211" i="1"/>
  <c r="K5211" i="1"/>
  <c r="Y5211" i="1" s="1"/>
  <c r="L5212" i="1"/>
  <c r="K5212" i="1"/>
  <c r="Y5212" i="1" s="1"/>
  <c r="L5213" i="1"/>
  <c r="K5213" i="1"/>
  <c r="Y5213" i="1" s="1"/>
  <c r="L5214" i="1"/>
  <c r="K5214" i="1"/>
  <c r="Y5214" i="1" s="1"/>
  <c r="L5215" i="1"/>
  <c r="K5215" i="1"/>
  <c r="Y5215" i="1" s="1"/>
  <c r="L5216" i="1"/>
  <c r="K5216" i="1"/>
  <c r="Y5216" i="1" s="1"/>
  <c r="L5217" i="1"/>
  <c r="K5217" i="1"/>
  <c r="Y5217" i="1" s="1"/>
  <c r="L5218" i="1"/>
  <c r="K5218" i="1"/>
  <c r="Y5218" i="1" s="1"/>
  <c r="L5219" i="1"/>
  <c r="K5219" i="1"/>
  <c r="Y5219" i="1" s="1"/>
  <c r="L5220" i="1"/>
  <c r="K5220" i="1"/>
  <c r="Y5220" i="1" s="1"/>
  <c r="L5221" i="1"/>
  <c r="K5221" i="1"/>
  <c r="Y5221" i="1" s="1"/>
  <c r="L5222" i="1"/>
  <c r="K5222" i="1"/>
  <c r="Y5222" i="1" s="1"/>
  <c r="L5223" i="1"/>
  <c r="K5223" i="1"/>
  <c r="Y5223" i="1" s="1"/>
  <c r="L5224" i="1"/>
  <c r="K5224" i="1"/>
  <c r="Y5224" i="1" s="1"/>
  <c r="L5225" i="1"/>
  <c r="K5225" i="1"/>
  <c r="Y5225" i="1" s="1"/>
  <c r="L5226" i="1"/>
  <c r="K5226" i="1"/>
  <c r="Y5226" i="1" s="1"/>
  <c r="L5227" i="1"/>
  <c r="K5227" i="1"/>
  <c r="Y5227" i="1" s="1"/>
  <c r="L5228" i="1"/>
  <c r="K5228" i="1"/>
  <c r="Y5228" i="1" s="1"/>
  <c r="L5229" i="1"/>
  <c r="K5229" i="1"/>
  <c r="Y5229" i="1" s="1"/>
  <c r="L5230" i="1"/>
  <c r="K5230" i="1"/>
  <c r="Y5230" i="1" s="1"/>
  <c r="L5231" i="1"/>
  <c r="K5231" i="1"/>
  <c r="Y5231" i="1" s="1"/>
  <c r="L5232" i="1"/>
  <c r="K5232" i="1"/>
  <c r="Y5232" i="1" s="1"/>
  <c r="L5233" i="1"/>
  <c r="K5233" i="1"/>
  <c r="Y5233" i="1" s="1"/>
  <c r="L5234" i="1"/>
  <c r="K5234" i="1"/>
  <c r="Y5234" i="1" s="1"/>
  <c r="L5235" i="1"/>
  <c r="K5235" i="1"/>
  <c r="Y5235" i="1" s="1"/>
  <c r="L5236" i="1"/>
  <c r="K5236" i="1"/>
  <c r="Y5236" i="1" s="1"/>
  <c r="L5237" i="1"/>
  <c r="K5237" i="1"/>
  <c r="Y5237" i="1" s="1"/>
  <c r="L5238" i="1"/>
  <c r="K5238" i="1"/>
  <c r="Y5238" i="1" s="1"/>
  <c r="L5239" i="1"/>
  <c r="K5239" i="1"/>
  <c r="Y5239" i="1" s="1"/>
  <c r="L5240" i="1"/>
  <c r="K5240" i="1"/>
  <c r="Y5240" i="1" s="1"/>
  <c r="L5241" i="1"/>
  <c r="K5241" i="1"/>
  <c r="Y5241" i="1" s="1"/>
  <c r="L5242" i="1"/>
  <c r="K5242" i="1"/>
  <c r="Y5242" i="1" s="1"/>
  <c r="L5243" i="1"/>
  <c r="K5243" i="1"/>
  <c r="Y5243" i="1" s="1"/>
  <c r="L5244" i="1"/>
  <c r="K5244" i="1"/>
  <c r="Y5244" i="1" s="1"/>
  <c r="L5245" i="1"/>
  <c r="K5245" i="1"/>
  <c r="Y5245" i="1" s="1"/>
  <c r="L5246" i="1"/>
  <c r="K5246" i="1"/>
  <c r="Y5246" i="1" s="1"/>
  <c r="L5247" i="1"/>
  <c r="K5247" i="1"/>
  <c r="Y5247" i="1" s="1"/>
  <c r="L5248" i="1"/>
  <c r="K5248" i="1"/>
  <c r="Y5248" i="1" s="1"/>
  <c r="L5249" i="1"/>
  <c r="K5249" i="1"/>
  <c r="Y5249" i="1" s="1"/>
  <c r="L5250" i="1"/>
  <c r="K5250" i="1"/>
  <c r="Y5250" i="1" s="1"/>
  <c r="L5251" i="1"/>
  <c r="K5251" i="1"/>
  <c r="Y5251" i="1" s="1"/>
  <c r="L5252" i="1"/>
  <c r="K5252" i="1"/>
  <c r="Y5252" i="1" s="1"/>
  <c r="L5253" i="1"/>
  <c r="K5253" i="1"/>
  <c r="Y5253" i="1" s="1"/>
  <c r="L5254" i="1"/>
  <c r="K5254" i="1"/>
  <c r="Y5254" i="1" s="1"/>
  <c r="L5255" i="1"/>
  <c r="K5255" i="1"/>
  <c r="Y5255" i="1" s="1"/>
  <c r="L5256" i="1"/>
  <c r="K5256" i="1"/>
  <c r="Y5256" i="1" s="1"/>
  <c r="L5257" i="1"/>
  <c r="K5257" i="1"/>
  <c r="Y5257" i="1" s="1"/>
  <c r="L5258" i="1"/>
  <c r="K5258" i="1"/>
  <c r="Y5258" i="1" s="1"/>
  <c r="L5259" i="1"/>
  <c r="K5259" i="1"/>
  <c r="Y5259" i="1" s="1"/>
  <c r="L5260" i="1"/>
  <c r="K5260" i="1"/>
  <c r="Y5260" i="1" s="1"/>
  <c r="L5261" i="1"/>
  <c r="K5261" i="1"/>
  <c r="Y5261" i="1" s="1"/>
  <c r="L5262" i="1"/>
  <c r="K5262" i="1"/>
  <c r="Y5262" i="1" s="1"/>
  <c r="L5263" i="1"/>
  <c r="K5263" i="1"/>
  <c r="Y5263" i="1" s="1"/>
  <c r="L5264" i="1"/>
  <c r="K5264" i="1"/>
  <c r="Y5264" i="1" s="1"/>
  <c r="L5265" i="1"/>
  <c r="K5265" i="1"/>
  <c r="Y5265" i="1" s="1"/>
  <c r="L5266" i="1"/>
  <c r="K5266" i="1"/>
  <c r="Y5266" i="1" s="1"/>
  <c r="L5267" i="1"/>
  <c r="K5267" i="1"/>
  <c r="Y5267" i="1" s="1"/>
  <c r="L5268" i="1"/>
  <c r="K5268" i="1"/>
  <c r="Y5268" i="1" s="1"/>
  <c r="L5269" i="1"/>
  <c r="K5269" i="1"/>
  <c r="Y5269" i="1" s="1"/>
  <c r="L5270" i="1"/>
  <c r="K5270" i="1"/>
  <c r="Y5270" i="1" s="1"/>
  <c r="L5271" i="1"/>
  <c r="K5271" i="1"/>
  <c r="Y5271" i="1" s="1"/>
  <c r="L5272" i="1"/>
  <c r="K5272" i="1"/>
  <c r="Y5272" i="1" s="1"/>
  <c r="L5273" i="1"/>
  <c r="K5273" i="1"/>
  <c r="Y5273" i="1" s="1"/>
  <c r="L5274" i="1"/>
  <c r="K5274" i="1"/>
  <c r="Y5274" i="1" s="1"/>
  <c r="L5275" i="1"/>
  <c r="K5275" i="1"/>
  <c r="Y5275" i="1" s="1"/>
  <c r="L5276" i="1"/>
  <c r="K5276" i="1"/>
  <c r="Y5276" i="1" s="1"/>
  <c r="L5277" i="1"/>
  <c r="K5277" i="1"/>
  <c r="Y5277" i="1" s="1"/>
  <c r="L5278" i="1"/>
  <c r="K5278" i="1"/>
  <c r="Y5278" i="1" s="1"/>
  <c r="L5279" i="1"/>
  <c r="K5279" i="1"/>
  <c r="Y5279" i="1" s="1"/>
  <c r="L5280" i="1"/>
  <c r="K5280" i="1"/>
  <c r="Y5280" i="1" s="1"/>
  <c r="L5281" i="1"/>
  <c r="K5281" i="1"/>
  <c r="Y5281" i="1" s="1"/>
  <c r="L5282" i="1"/>
  <c r="K5282" i="1"/>
  <c r="Y5282" i="1" s="1"/>
  <c r="L5283" i="1"/>
  <c r="K5283" i="1"/>
  <c r="Y5283" i="1" s="1"/>
  <c r="L5284" i="1"/>
  <c r="K5284" i="1"/>
  <c r="Y5284" i="1" s="1"/>
  <c r="L5285" i="1"/>
  <c r="K5285" i="1"/>
  <c r="Y5285" i="1" s="1"/>
  <c r="L5286" i="1"/>
  <c r="K5286" i="1"/>
  <c r="Y5286" i="1" s="1"/>
  <c r="L5287" i="1"/>
  <c r="K5287" i="1"/>
  <c r="Y5287" i="1" s="1"/>
  <c r="L5288" i="1"/>
  <c r="K5288" i="1"/>
  <c r="Y5288" i="1" s="1"/>
  <c r="L5289" i="1"/>
  <c r="K5289" i="1"/>
  <c r="Y5289" i="1" s="1"/>
  <c r="L5290" i="1"/>
  <c r="K5290" i="1"/>
  <c r="Y5290" i="1" s="1"/>
  <c r="L5291" i="1"/>
  <c r="K5291" i="1"/>
  <c r="Y5291" i="1" s="1"/>
  <c r="L5292" i="1"/>
  <c r="K5292" i="1"/>
  <c r="Y5292" i="1" s="1"/>
  <c r="L5293" i="1"/>
  <c r="K5293" i="1"/>
  <c r="Y5293" i="1" s="1"/>
  <c r="L5294" i="1"/>
  <c r="K5294" i="1"/>
  <c r="Y5294" i="1" s="1"/>
  <c r="L5295" i="1"/>
  <c r="K5295" i="1"/>
  <c r="Y5295" i="1" s="1"/>
  <c r="L5296" i="1"/>
  <c r="K5296" i="1"/>
  <c r="Y5296" i="1" s="1"/>
  <c r="L5297" i="1"/>
  <c r="K5297" i="1"/>
  <c r="Y5297" i="1" s="1"/>
  <c r="L5298" i="1"/>
  <c r="K5298" i="1"/>
  <c r="Y5298" i="1" s="1"/>
  <c r="L5299" i="1"/>
  <c r="K5299" i="1"/>
  <c r="Y5299" i="1" s="1"/>
  <c r="L5300" i="1"/>
  <c r="K5300" i="1"/>
  <c r="Y5300" i="1" s="1"/>
  <c r="L5301" i="1"/>
  <c r="K5301" i="1"/>
  <c r="Y5301" i="1" s="1"/>
  <c r="L5302" i="1"/>
  <c r="K5302" i="1"/>
  <c r="Y5302" i="1" s="1"/>
  <c r="L5303" i="1"/>
  <c r="K5303" i="1"/>
  <c r="Y5303" i="1" s="1"/>
  <c r="L5304" i="1"/>
  <c r="K5304" i="1"/>
  <c r="Y5304" i="1" s="1"/>
  <c r="L5305" i="1"/>
  <c r="K5305" i="1"/>
  <c r="Y5305" i="1" s="1"/>
  <c r="L5306" i="1"/>
  <c r="K5306" i="1"/>
  <c r="Y5306" i="1" s="1"/>
  <c r="L5307" i="1"/>
  <c r="K5307" i="1"/>
  <c r="Y5307" i="1" s="1"/>
  <c r="L5308" i="1"/>
  <c r="K5308" i="1"/>
  <c r="Y5308" i="1" s="1"/>
  <c r="L5309" i="1"/>
  <c r="K5309" i="1"/>
  <c r="Y5309" i="1" s="1"/>
  <c r="L5310" i="1"/>
  <c r="K5310" i="1"/>
  <c r="Y5310" i="1" s="1"/>
  <c r="L5311" i="1"/>
  <c r="K5311" i="1"/>
  <c r="Y5311" i="1" s="1"/>
  <c r="L5312" i="1"/>
  <c r="K5312" i="1"/>
  <c r="Y5312" i="1" s="1"/>
  <c r="L5313" i="1"/>
  <c r="K5313" i="1"/>
  <c r="Y5313" i="1" s="1"/>
  <c r="L5314" i="1"/>
  <c r="K5314" i="1"/>
  <c r="Y5314" i="1" s="1"/>
  <c r="L5315" i="1"/>
  <c r="K5315" i="1"/>
  <c r="Y5315" i="1" s="1"/>
  <c r="L5316" i="1"/>
  <c r="K5316" i="1"/>
  <c r="Y5316" i="1" s="1"/>
  <c r="L5317" i="1"/>
  <c r="K5317" i="1"/>
  <c r="Y5317" i="1" s="1"/>
  <c r="L5318" i="1"/>
  <c r="K5318" i="1"/>
  <c r="Y5318" i="1" s="1"/>
  <c r="L5319" i="1"/>
  <c r="K5319" i="1"/>
  <c r="Y5319" i="1" s="1"/>
  <c r="L5320" i="1"/>
  <c r="K5320" i="1"/>
  <c r="Y5320" i="1" s="1"/>
  <c r="L5321" i="1"/>
  <c r="K5321" i="1"/>
  <c r="Y5321" i="1" s="1"/>
  <c r="L5322" i="1"/>
  <c r="K5322" i="1"/>
  <c r="Y5322" i="1" s="1"/>
  <c r="L5323" i="1"/>
  <c r="K5323" i="1"/>
  <c r="Y5323" i="1" s="1"/>
  <c r="L5324" i="1"/>
  <c r="K5324" i="1"/>
  <c r="Y5324" i="1" s="1"/>
  <c r="L5325" i="1"/>
  <c r="K5325" i="1"/>
  <c r="Y5325" i="1" s="1"/>
  <c r="L5326" i="1"/>
  <c r="K5326" i="1"/>
  <c r="Y5326" i="1" s="1"/>
  <c r="L5327" i="1"/>
  <c r="K5327" i="1"/>
  <c r="Y5327" i="1" s="1"/>
  <c r="L5328" i="1"/>
  <c r="K5328" i="1"/>
  <c r="Y5328" i="1" s="1"/>
  <c r="L5329" i="1"/>
  <c r="K5329" i="1"/>
  <c r="Y5329" i="1" s="1"/>
  <c r="L5330" i="1"/>
  <c r="K5330" i="1"/>
  <c r="Y5330" i="1" s="1"/>
  <c r="L5331" i="1"/>
  <c r="K5331" i="1"/>
  <c r="Y5331" i="1" s="1"/>
  <c r="L5332" i="1"/>
  <c r="K5332" i="1"/>
  <c r="Y5332" i="1" s="1"/>
  <c r="L5333" i="1"/>
  <c r="K5333" i="1"/>
  <c r="Y5333" i="1" s="1"/>
  <c r="L5334" i="1"/>
  <c r="K5334" i="1"/>
  <c r="Y5334" i="1" s="1"/>
  <c r="L5335" i="1"/>
  <c r="K5335" i="1"/>
  <c r="Y5335" i="1" s="1"/>
  <c r="L5336" i="1"/>
  <c r="K5336" i="1"/>
  <c r="Y5336" i="1" s="1"/>
  <c r="L5337" i="1"/>
  <c r="K5337" i="1"/>
  <c r="Y5337" i="1" s="1"/>
  <c r="L5338" i="1"/>
  <c r="K5338" i="1"/>
  <c r="Y5338" i="1" s="1"/>
  <c r="L5339" i="1"/>
  <c r="K5339" i="1"/>
  <c r="Y5339" i="1" s="1"/>
  <c r="L5340" i="1"/>
  <c r="K5340" i="1"/>
  <c r="Y5340" i="1" s="1"/>
  <c r="L5341" i="1"/>
  <c r="K5341" i="1"/>
  <c r="Y5341" i="1" s="1"/>
  <c r="L5342" i="1"/>
  <c r="K5342" i="1"/>
  <c r="Y5342" i="1" s="1"/>
  <c r="L5343" i="1"/>
  <c r="K5343" i="1"/>
  <c r="Y5343" i="1" s="1"/>
  <c r="L5344" i="1"/>
  <c r="K5344" i="1"/>
  <c r="Y5344" i="1" s="1"/>
  <c r="L5345" i="1"/>
  <c r="K5345" i="1"/>
  <c r="Y5345" i="1" s="1"/>
  <c r="L5346" i="1"/>
  <c r="K5346" i="1"/>
  <c r="Y5346" i="1" s="1"/>
  <c r="L5347" i="1"/>
  <c r="K5347" i="1"/>
  <c r="Y5347" i="1" s="1"/>
  <c r="L5348" i="1"/>
  <c r="K5348" i="1"/>
  <c r="Y5348" i="1" s="1"/>
  <c r="L5349" i="1"/>
  <c r="K5349" i="1"/>
  <c r="Y5349" i="1" s="1"/>
  <c r="L5350" i="1"/>
  <c r="K5350" i="1"/>
  <c r="Y5350" i="1" s="1"/>
  <c r="L5351" i="1"/>
  <c r="K5351" i="1"/>
  <c r="Y5351" i="1" s="1"/>
  <c r="L5352" i="1"/>
  <c r="K5352" i="1"/>
  <c r="Y5352" i="1" s="1"/>
  <c r="L5353" i="1"/>
  <c r="K5353" i="1"/>
  <c r="Y5353" i="1" s="1"/>
  <c r="L5354" i="1"/>
  <c r="K5354" i="1"/>
  <c r="Y5354" i="1" s="1"/>
  <c r="L5355" i="1"/>
  <c r="K5355" i="1"/>
  <c r="Y5355" i="1" s="1"/>
  <c r="L5356" i="1"/>
  <c r="K5356" i="1"/>
  <c r="Y5356" i="1" s="1"/>
  <c r="L5357" i="1"/>
  <c r="K5357" i="1"/>
  <c r="Y5357" i="1" s="1"/>
  <c r="L5358" i="1"/>
  <c r="K5358" i="1"/>
  <c r="Y5358" i="1" s="1"/>
  <c r="L5359" i="1"/>
  <c r="K5359" i="1"/>
  <c r="Y5359" i="1" s="1"/>
  <c r="L5360" i="1"/>
  <c r="K5360" i="1"/>
  <c r="Y5360" i="1" s="1"/>
  <c r="L5361" i="1"/>
  <c r="K5361" i="1"/>
  <c r="Y5361" i="1" s="1"/>
  <c r="L5362" i="1"/>
  <c r="K5362" i="1"/>
  <c r="Y5362" i="1" s="1"/>
  <c r="L5363" i="1"/>
  <c r="K5363" i="1"/>
  <c r="Y5363" i="1" s="1"/>
  <c r="L5364" i="1"/>
  <c r="K5364" i="1"/>
  <c r="Y5364" i="1" s="1"/>
  <c r="L5365" i="1"/>
  <c r="K5365" i="1"/>
  <c r="Y5365" i="1" s="1"/>
  <c r="L5366" i="1"/>
  <c r="K5366" i="1"/>
  <c r="Y5366" i="1" s="1"/>
  <c r="L5367" i="1"/>
  <c r="K5367" i="1"/>
  <c r="Y5367" i="1" s="1"/>
  <c r="L5368" i="1"/>
  <c r="K5368" i="1"/>
  <c r="Y5368" i="1" s="1"/>
  <c r="L5369" i="1"/>
  <c r="K5369" i="1"/>
  <c r="Y5369" i="1" s="1"/>
  <c r="L5370" i="1"/>
  <c r="K5370" i="1"/>
  <c r="Y5370" i="1" s="1"/>
  <c r="L5371" i="1"/>
  <c r="K5371" i="1"/>
  <c r="Y5371" i="1" s="1"/>
  <c r="L5372" i="1"/>
  <c r="K5372" i="1"/>
  <c r="Y5372" i="1" s="1"/>
  <c r="L5373" i="1"/>
  <c r="K5373" i="1"/>
  <c r="Y5373" i="1" s="1"/>
  <c r="L5374" i="1"/>
  <c r="K5374" i="1"/>
  <c r="Y5374" i="1" s="1"/>
  <c r="L5375" i="1"/>
  <c r="K5375" i="1"/>
  <c r="Y5375" i="1" s="1"/>
  <c r="L5376" i="1"/>
  <c r="K5376" i="1"/>
  <c r="Y5376" i="1" s="1"/>
  <c r="L5377" i="1"/>
  <c r="K5377" i="1"/>
  <c r="Y5377" i="1" s="1"/>
  <c r="L5378" i="1"/>
  <c r="K5378" i="1"/>
  <c r="Y5378" i="1" s="1"/>
  <c r="L5379" i="1"/>
  <c r="K5379" i="1"/>
  <c r="Y5379" i="1" s="1"/>
  <c r="L5380" i="1"/>
  <c r="K5380" i="1"/>
  <c r="Y5380" i="1" s="1"/>
  <c r="L5381" i="1"/>
  <c r="K5381" i="1"/>
  <c r="Y5381" i="1" s="1"/>
  <c r="L5382" i="1"/>
  <c r="K5382" i="1"/>
  <c r="Y5382" i="1" s="1"/>
  <c r="L5383" i="1"/>
  <c r="K5383" i="1"/>
  <c r="Y5383" i="1" s="1"/>
  <c r="L5384" i="1"/>
  <c r="K5384" i="1"/>
  <c r="Y5384" i="1" s="1"/>
  <c r="L5385" i="1"/>
  <c r="K5385" i="1"/>
  <c r="Y5385" i="1" s="1"/>
  <c r="L5386" i="1"/>
  <c r="K5386" i="1"/>
  <c r="Y5386" i="1" s="1"/>
  <c r="L5387" i="1"/>
  <c r="K5387" i="1"/>
  <c r="Y5387" i="1" s="1"/>
  <c r="L5388" i="1"/>
  <c r="K5388" i="1"/>
  <c r="Y5388" i="1" s="1"/>
  <c r="L5389" i="1"/>
  <c r="K5389" i="1"/>
  <c r="Y5389" i="1" s="1"/>
  <c r="L5390" i="1"/>
  <c r="K5390" i="1"/>
  <c r="Y5390" i="1" s="1"/>
  <c r="L5391" i="1"/>
  <c r="K5391" i="1"/>
  <c r="Y5391" i="1" s="1"/>
  <c r="L5392" i="1"/>
  <c r="K5392" i="1"/>
  <c r="Y5392" i="1" s="1"/>
  <c r="L5393" i="1"/>
  <c r="K5393" i="1"/>
  <c r="Y5393" i="1" s="1"/>
  <c r="L5394" i="1"/>
  <c r="K5394" i="1"/>
  <c r="Y5394" i="1" s="1"/>
  <c r="L5395" i="1"/>
  <c r="K5395" i="1"/>
  <c r="Y5395" i="1" s="1"/>
  <c r="L5396" i="1"/>
  <c r="K5396" i="1"/>
  <c r="Y5396" i="1" s="1"/>
  <c r="L5397" i="1"/>
  <c r="K5397" i="1"/>
  <c r="Y5397" i="1" s="1"/>
  <c r="L5398" i="1"/>
  <c r="K5398" i="1"/>
  <c r="Y5398" i="1" s="1"/>
  <c r="L5399" i="1"/>
  <c r="K5399" i="1"/>
  <c r="Y5399" i="1" s="1"/>
  <c r="L5400" i="1"/>
  <c r="K5400" i="1"/>
  <c r="Y5400" i="1" s="1"/>
  <c r="L5401" i="1"/>
  <c r="K5401" i="1"/>
  <c r="Y5401" i="1" s="1"/>
  <c r="L5402" i="1"/>
  <c r="K5402" i="1"/>
  <c r="Y5402" i="1" s="1"/>
  <c r="L5403" i="1"/>
  <c r="K5403" i="1"/>
  <c r="Y5403" i="1" s="1"/>
  <c r="L5404" i="1"/>
  <c r="K5404" i="1"/>
  <c r="Y5404" i="1" s="1"/>
  <c r="L5405" i="1"/>
  <c r="K5405" i="1"/>
  <c r="Y5405" i="1" s="1"/>
  <c r="L5406" i="1"/>
  <c r="K5406" i="1"/>
  <c r="Y5406" i="1" s="1"/>
  <c r="L5407" i="1"/>
  <c r="K5407" i="1"/>
  <c r="Y5407" i="1" s="1"/>
  <c r="L5408" i="1"/>
  <c r="K5408" i="1"/>
  <c r="Y5408" i="1" s="1"/>
  <c r="L5409" i="1"/>
  <c r="K5409" i="1"/>
  <c r="Y5409" i="1" s="1"/>
  <c r="L5410" i="1"/>
  <c r="K5410" i="1"/>
  <c r="Y5410" i="1" s="1"/>
  <c r="L5411" i="1"/>
  <c r="K5411" i="1"/>
  <c r="Y5411" i="1" s="1"/>
  <c r="L5412" i="1"/>
  <c r="K5412" i="1"/>
  <c r="Y5412" i="1" s="1"/>
  <c r="L5413" i="1"/>
  <c r="K5413" i="1"/>
  <c r="Y5413" i="1" s="1"/>
  <c r="L5414" i="1"/>
  <c r="K5414" i="1"/>
  <c r="Y5414" i="1" s="1"/>
  <c r="L5415" i="1"/>
  <c r="K5415" i="1"/>
  <c r="Y5415" i="1" s="1"/>
  <c r="L5416" i="1"/>
  <c r="K5416" i="1"/>
  <c r="Y5416" i="1" s="1"/>
  <c r="L5417" i="1"/>
  <c r="K5417" i="1"/>
  <c r="Y5417" i="1" s="1"/>
  <c r="L5418" i="1"/>
  <c r="K5418" i="1"/>
  <c r="Y5418" i="1" s="1"/>
  <c r="L5419" i="1"/>
  <c r="K5419" i="1"/>
  <c r="Y5419" i="1" s="1"/>
  <c r="L5420" i="1"/>
  <c r="K5420" i="1"/>
  <c r="Y5420" i="1" s="1"/>
  <c r="L5421" i="1"/>
  <c r="K5421" i="1"/>
  <c r="Y5421" i="1" s="1"/>
  <c r="L5422" i="1"/>
  <c r="K5422" i="1"/>
  <c r="Y5422" i="1" s="1"/>
  <c r="L5423" i="1"/>
  <c r="K5423" i="1"/>
  <c r="Y5423" i="1" s="1"/>
  <c r="L5424" i="1"/>
  <c r="K5424" i="1"/>
  <c r="Y5424" i="1" s="1"/>
  <c r="L5425" i="1"/>
  <c r="K5425" i="1"/>
  <c r="Y5425" i="1" s="1"/>
  <c r="L5426" i="1"/>
  <c r="K5426" i="1"/>
  <c r="Y5426" i="1" s="1"/>
  <c r="L5427" i="1"/>
  <c r="K5427" i="1"/>
  <c r="Y5427" i="1" s="1"/>
  <c r="L5428" i="1"/>
  <c r="K5428" i="1"/>
  <c r="Y5428" i="1" s="1"/>
  <c r="L5429" i="1"/>
  <c r="K5429" i="1"/>
  <c r="Y5429" i="1" s="1"/>
  <c r="L5430" i="1"/>
  <c r="K5430" i="1"/>
  <c r="Y5430" i="1" s="1"/>
  <c r="L5431" i="1"/>
  <c r="K5431" i="1"/>
  <c r="Y5431" i="1" s="1"/>
  <c r="L5432" i="1"/>
  <c r="K5432" i="1"/>
  <c r="Y5432" i="1" s="1"/>
  <c r="L5433" i="1"/>
  <c r="K5433" i="1"/>
  <c r="Y5433" i="1" s="1"/>
  <c r="L5434" i="1"/>
  <c r="K5434" i="1"/>
  <c r="Y5434" i="1" s="1"/>
  <c r="L5435" i="1"/>
  <c r="K5435" i="1"/>
  <c r="Y5435" i="1" s="1"/>
  <c r="L5436" i="1"/>
  <c r="K5436" i="1"/>
  <c r="Y5436" i="1" s="1"/>
  <c r="L5437" i="1"/>
  <c r="K5437" i="1"/>
  <c r="Y5437" i="1" s="1"/>
  <c r="L5438" i="1"/>
  <c r="K5438" i="1"/>
  <c r="Y5438" i="1" s="1"/>
  <c r="L5439" i="1"/>
  <c r="K5439" i="1"/>
  <c r="Y5439" i="1" s="1"/>
  <c r="L5440" i="1"/>
  <c r="K5440" i="1"/>
  <c r="Y5440" i="1" s="1"/>
  <c r="L5441" i="1"/>
  <c r="K5441" i="1"/>
  <c r="Y5441" i="1" s="1"/>
  <c r="L5442" i="1"/>
  <c r="K5442" i="1"/>
  <c r="Y5442" i="1" s="1"/>
  <c r="L5443" i="1"/>
  <c r="K5443" i="1"/>
  <c r="Y5443" i="1" s="1"/>
  <c r="L5444" i="1"/>
  <c r="K5444" i="1"/>
  <c r="Y5444" i="1" s="1"/>
  <c r="L5445" i="1"/>
  <c r="K5445" i="1"/>
  <c r="Y5445" i="1" s="1"/>
  <c r="L5446" i="1"/>
  <c r="K5446" i="1"/>
  <c r="Y5446" i="1" s="1"/>
  <c r="L5447" i="1"/>
  <c r="K5447" i="1"/>
  <c r="Y5447" i="1" s="1"/>
  <c r="L5448" i="1"/>
  <c r="K5448" i="1"/>
  <c r="Y5448" i="1" s="1"/>
  <c r="L5449" i="1"/>
  <c r="K5449" i="1"/>
  <c r="Y5449" i="1" s="1"/>
  <c r="L5450" i="1"/>
  <c r="K5450" i="1"/>
  <c r="Y5450" i="1" s="1"/>
  <c r="L5451" i="1"/>
  <c r="K5451" i="1"/>
  <c r="Y5451" i="1" s="1"/>
  <c r="L5452" i="1"/>
  <c r="K5452" i="1"/>
  <c r="Y5452" i="1" s="1"/>
  <c r="L5453" i="1"/>
  <c r="K5453" i="1"/>
  <c r="Y5453" i="1" s="1"/>
  <c r="L5454" i="1"/>
  <c r="K5454" i="1"/>
  <c r="Y5454" i="1" s="1"/>
  <c r="L5455" i="1"/>
  <c r="K5455" i="1"/>
  <c r="Y5455" i="1" s="1"/>
  <c r="L5456" i="1"/>
  <c r="K5456" i="1"/>
  <c r="Y5456" i="1" s="1"/>
  <c r="L5457" i="1"/>
  <c r="K5457" i="1"/>
  <c r="Y5457" i="1" s="1"/>
  <c r="L5458" i="1"/>
  <c r="K5458" i="1"/>
  <c r="Y5458" i="1" s="1"/>
  <c r="L5459" i="1"/>
  <c r="K5459" i="1"/>
  <c r="Y5459" i="1" s="1"/>
  <c r="L5460" i="1"/>
  <c r="K5460" i="1"/>
  <c r="Y5460" i="1" s="1"/>
  <c r="L5461" i="1"/>
  <c r="K5461" i="1"/>
  <c r="Y5461" i="1" s="1"/>
  <c r="L5462" i="1"/>
  <c r="K5462" i="1"/>
  <c r="Y5462" i="1" s="1"/>
  <c r="L5463" i="1"/>
  <c r="K5463" i="1"/>
  <c r="Y5463" i="1" s="1"/>
  <c r="L5464" i="1"/>
  <c r="K5464" i="1"/>
  <c r="Y5464" i="1" s="1"/>
  <c r="L5465" i="1"/>
  <c r="K5465" i="1"/>
  <c r="Y5465" i="1" s="1"/>
  <c r="L5466" i="1"/>
  <c r="K5466" i="1"/>
  <c r="Y5466" i="1" s="1"/>
  <c r="L5467" i="1"/>
  <c r="K5467" i="1"/>
  <c r="Y5467" i="1" s="1"/>
  <c r="L5468" i="1"/>
  <c r="K5468" i="1"/>
  <c r="Y5468" i="1" s="1"/>
  <c r="L5469" i="1"/>
  <c r="K5469" i="1"/>
  <c r="Y5469" i="1" s="1"/>
  <c r="L5470" i="1"/>
  <c r="K5470" i="1"/>
  <c r="Y5470" i="1" s="1"/>
  <c r="L5471" i="1"/>
  <c r="K5471" i="1"/>
  <c r="Y5471" i="1" s="1"/>
  <c r="L5472" i="1"/>
  <c r="K5472" i="1"/>
  <c r="Y5472" i="1" s="1"/>
  <c r="L5473" i="1"/>
  <c r="K5473" i="1"/>
  <c r="Y5473" i="1" s="1"/>
  <c r="L5474" i="1"/>
  <c r="K5474" i="1"/>
  <c r="Y5474" i="1" s="1"/>
  <c r="L5475" i="1"/>
  <c r="K5475" i="1"/>
  <c r="Y5475" i="1" s="1"/>
  <c r="L5476" i="1"/>
  <c r="K5476" i="1"/>
  <c r="Y5476" i="1" s="1"/>
  <c r="L5477" i="1"/>
  <c r="K5477" i="1"/>
  <c r="Y5477" i="1" s="1"/>
  <c r="L5478" i="1"/>
  <c r="K5478" i="1"/>
  <c r="Y5478" i="1" s="1"/>
  <c r="L5479" i="1"/>
  <c r="K5479" i="1"/>
  <c r="Y5479" i="1" s="1"/>
  <c r="L5480" i="1"/>
  <c r="K5480" i="1"/>
  <c r="Y5480" i="1" s="1"/>
  <c r="L5481" i="1"/>
  <c r="K5481" i="1"/>
  <c r="Y5481" i="1" s="1"/>
  <c r="L5482" i="1"/>
  <c r="K5482" i="1"/>
  <c r="Y5482" i="1" s="1"/>
  <c r="L5483" i="1"/>
  <c r="K5483" i="1"/>
  <c r="Y5483" i="1" s="1"/>
  <c r="L5484" i="1"/>
  <c r="K5484" i="1"/>
  <c r="Y5484" i="1" s="1"/>
  <c r="L5485" i="1"/>
  <c r="K5485" i="1"/>
  <c r="Y5485" i="1" s="1"/>
  <c r="L5486" i="1"/>
  <c r="K5486" i="1"/>
  <c r="Y5486" i="1" s="1"/>
  <c r="L5487" i="1"/>
  <c r="K5487" i="1"/>
  <c r="Y5487" i="1" s="1"/>
  <c r="L5488" i="1"/>
  <c r="K5488" i="1"/>
  <c r="Y5488" i="1" s="1"/>
  <c r="L5489" i="1"/>
  <c r="K5489" i="1"/>
  <c r="Y5489" i="1" s="1"/>
  <c r="L5490" i="1"/>
  <c r="K5490" i="1"/>
  <c r="Y5490" i="1" s="1"/>
  <c r="L5491" i="1"/>
  <c r="K5491" i="1"/>
  <c r="Y5491" i="1" s="1"/>
  <c r="L5492" i="1"/>
  <c r="K5492" i="1"/>
  <c r="Y5492" i="1" s="1"/>
  <c r="L5493" i="1"/>
  <c r="K5493" i="1"/>
  <c r="Y5493" i="1" s="1"/>
  <c r="L5494" i="1"/>
  <c r="K5494" i="1"/>
  <c r="Y5494" i="1" s="1"/>
  <c r="L5495" i="1"/>
  <c r="K5495" i="1"/>
  <c r="Y5495" i="1" s="1"/>
  <c r="L5496" i="1"/>
  <c r="K5496" i="1"/>
  <c r="Y5496" i="1" s="1"/>
  <c r="L5497" i="1"/>
  <c r="K5497" i="1"/>
  <c r="Y5497" i="1" s="1"/>
  <c r="L5498" i="1"/>
  <c r="K5498" i="1"/>
  <c r="Y5498" i="1" s="1"/>
  <c r="L5499" i="1"/>
  <c r="K5499" i="1"/>
  <c r="Y5499" i="1" s="1"/>
  <c r="L5500" i="1"/>
  <c r="K5500" i="1"/>
  <c r="Y5500" i="1" s="1"/>
  <c r="L5501" i="1"/>
  <c r="K5501" i="1"/>
  <c r="Y5501" i="1" s="1"/>
  <c r="L5502" i="1"/>
  <c r="K5502" i="1"/>
  <c r="Y5502" i="1" s="1"/>
  <c r="L5503" i="1"/>
  <c r="K5503" i="1"/>
  <c r="Y5503" i="1" s="1"/>
  <c r="L5504" i="1"/>
  <c r="K5504" i="1"/>
  <c r="Y5504" i="1" s="1"/>
  <c r="L5505" i="1"/>
  <c r="K5505" i="1"/>
  <c r="Y5505" i="1" s="1"/>
  <c r="L5506" i="1"/>
  <c r="K5506" i="1"/>
  <c r="Y5506" i="1" s="1"/>
  <c r="L5507" i="1"/>
  <c r="K5507" i="1"/>
  <c r="Y5507" i="1" s="1"/>
  <c r="L5508" i="1"/>
  <c r="K5508" i="1"/>
  <c r="Y5508" i="1" s="1"/>
  <c r="L5509" i="1"/>
  <c r="K5509" i="1"/>
  <c r="Y5509" i="1" s="1"/>
  <c r="L5510" i="1"/>
  <c r="K5510" i="1"/>
  <c r="Y5510" i="1" s="1"/>
  <c r="L5511" i="1"/>
  <c r="K5511" i="1"/>
  <c r="Y5511" i="1" s="1"/>
  <c r="L5512" i="1"/>
  <c r="K5512" i="1"/>
  <c r="Y5512" i="1" s="1"/>
  <c r="L5513" i="1"/>
  <c r="K5513" i="1"/>
  <c r="Y5513" i="1" s="1"/>
  <c r="L5514" i="1"/>
  <c r="K5514" i="1"/>
  <c r="Y5514" i="1" s="1"/>
  <c r="L5515" i="1"/>
  <c r="K5515" i="1"/>
  <c r="Y5515" i="1" s="1"/>
  <c r="L5516" i="1"/>
  <c r="K5516" i="1"/>
  <c r="Y5516" i="1" s="1"/>
  <c r="L5517" i="1"/>
  <c r="K5517" i="1"/>
  <c r="Y5517" i="1" s="1"/>
  <c r="L5518" i="1"/>
  <c r="K5518" i="1"/>
  <c r="Y5518" i="1" s="1"/>
  <c r="L5519" i="1"/>
  <c r="K5519" i="1"/>
  <c r="Y5519" i="1" s="1"/>
  <c r="L5520" i="1"/>
  <c r="K5520" i="1"/>
  <c r="Y5520" i="1" s="1"/>
  <c r="L5521" i="1"/>
  <c r="K5521" i="1"/>
  <c r="Y5521" i="1" s="1"/>
  <c r="L5522" i="1"/>
  <c r="K5522" i="1"/>
  <c r="Y5522" i="1" s="1"/>
  <c r="L5523" i="1"/>
  <c r="K5523" i="1"/>
  <c r="Y5523" i="1" s="1"/>
  <c r="L5524" i="1"/>
  <c r="K5524" i="1"/>
  <c r="Y5524" i="1" s="1"/>
  <c r="L5525" i="1"/>
  <c r="K5525" i="1"/>
  <c r="Y5525" i="1" s="1"/>
  <c r="L5526" i="1"/>
  <c r="K5526" i="1"/>
  <c r="Y5526" i="1" s="1"/>
  <c r="L5527" i="1"/>
  <c r="K5527" i="1"/>
  <c r="Y5527" i="1" s="1"/>
  <c r="L5528" i="1"/>
  <c r="K5528" i="1"/>
  <c r="Y5528" i="1" s="1"/>
  <c r="L5529" i="1"/>
  <c r="K5529" i="1"/>
  <c r="Y5529" i="1" s="1"/>
  <c r="L5530" i="1"/>
  <c r="K5530" i="1"/>
  <c r="Y5530" i="1" s="1"/>
  <c r="L5531" i="1"/>
  <c r="K5531" i="1"/>
  <c r="Y5531" i="1" s="1"/>
  <c r="L5532" i="1"/>
  <c r="K5532" i="1"/>
  <c r="Y5532" i="1" s="1"/>
  <c r="L5533" i="1"/>
  <c r="K5533" i="1"/>
  <c r="Y5533" i="1" s="1"/>
  <c r="L5534" i="1"/>
  <c r="K5534" i="1"/>
  <c r="Y5534" i="1" s="1"/>
  <c r="L5535" i="1"/>
  <c r="K5535" i="1"/>
  <c r="Y5535" i="1" s="1"/>
  <c r="L5536" i="1"/>
  <c r="K5536" i="1"/>
  <c r="Y5536" i="1" s="1"/>
  <c r="L5537" i="1"/>
  <c r="K5537" i="1"/>
  <c r="Y5537" i="1" s="1"/>
  <c r="L5538" i="1"/>
  <c r="K5538" i="1"/>
  <c r="Y5538" i="1" s="1"/>
  <c r="L5539" i="1"/>
  <c r="K5539" i="1"/>
  <c r="Y5539" i="1" s="1"/>
  <c r="L5540" i="1"/>
  <c r="K5540" i="1"/>
  <c r="Y5540" i="1" s="1"/>
  <c r="L5541" i="1"/>
  <c r="K5541" i="1"/>
  <c r="Y5541" i="1" s="1"/>
  <c r="L5542" i="1"/>
  <c r="K5542" i="1"/>
  <c r="Y5542" i="1" s="1"/>
  <c r="L5543" i="1"/>
  <c r="K5543" i="1"/>
  <c r="Y5543" i="1" s="1"/>
  <c r="L5544" i="1"/>
  <c r="K5544" i="1"/>
  <c r="Y5544" i="1" s="1"/>
  <c r="L5545" i="1"/>
  <c r="K5545" i="1"/>
  <c r="Y5545" i="1" s="1"/>
  <c r="L5546" i="1"/>
  <c r="K5546" i="1"/>
  <c r="Y5546" i="1" s="1"/>
  <c r="L5547" i="1"/>
  <c r="K5547" i="1"/>
  <c r="Y5547" i="1" s="1"/>
  <c r="L5548" i="1"/>
  <c r="K5548" i="1"/>
  <c r="Y5548" i="1" s="1"/>
  <c r="L5549" i="1"/>
  <c r="K5549" i="1"/>
  <c r="Y5549" i="1" s="1"/>
  <c r="L5550" i="1"/>
  <c r="K5550" i="1"/>
  <c r="Y5550" i="1" s="1"/>
  <c r="L5551" i="1"/>
  <c r="K5551" i="1"/>
  <c r="Y5551" i="1" s="1"/>
  <c r="L5552" i="1"/>
  <c r="K5552" i="1"/>
  <c r="Y5552" i="1" s="1"/>
  <c r="L5553" i="1"/>
  <c r="K5553" i="1"/>
  <c r="Y5553" i="1" s="1"/>
  <c r="L5554" i="1"/>
  <c r="K5554" i="1"/>
  <c r="Y5554" i="1" s="1"/>
  <c r="L5555" i="1"/>
  <c r="K5555" i="1"/>
  <c r="Y5555" i="1" s="1"/>
  <c r="L5556" i="1"/>
  <c r="K5556" i="1"/>
  <c r="Y5556" i="1" s="1"/>
  <c r="L5557" i="1"/>
  <c r="K5557" i="1"/>
  <c r="Y5557" i="1" s="1"/>
  <c r="L5558" i="1"/>
  <c r="K5558" i="1"/>
  <c r="Y5558" i="1" s="1"/>
  <c r="L5559" i="1"/>
  <c r="K5559" i="1"/>
  <c r="Y5559" i="1" s="1"/>
  <c r="L5560" i="1"/>
  <c r="K5560" i="1"/>
  <c r="Y5560" i="1" s="1"/>
  <c r="L5561" i="1"/>
  <c r="K5561" i="1"/>
  <c r="Y5561" i="1" s="1"/>
  <c r="L5562" i="1"/>
  <c r="K5562" i="1"/>
  <c r="Y5562" i="1" s="1"/>
  <c r="L5563" i="1"/>
  <c r="K5563" i="1"/>
  <c r="Y5563" i="1" s="1"/>
  <c r="L5564" i="1"/>
  <c r="K5564" i="1"/>
  <c r="Y5564" i="1" s="1"/>
  <c r="L5565" i="1"/>
  <c r="K5565" i="1"/>
  <c r="Y5565" i="1" s="1"/>
  <c r="L5566" i="1"/>
  <c r="K5566" i="1"/>
  <c r="Y5566" i="1" s="1"/>
  <c r="L5567" i="1"/>
  <c r="K5567" i="1"/>
  <c r="Y5567" i="1" s="1"/>
  <c r="L5568" i="1"/>
  <c r="K5568" i="1"/>
  <c r="Y5568" i="1" s="1"/>
  <c r="L5569" i="1"/>
  <c r="K5569" i="1"/>
  <c r="Y5569" i="1" s="1"/>
  <c r="L5570" i="1"/>
  <c r="K5570" i="1"/>
  <c r="Y5570" i="1" s="1"/>
  <c r="L5571" i="1"/>
  <c r="K5571" i="1"/>
  <c r="Y5571" i="1" s="1"/>
  <c r="L5572" i="1"/>
  <c r="K5572" i="1"/>
  <c r="Y5572" i="1" s="1"/>
  <c r="L5573" i="1"/>
  <c r="K5573" i="1"/>
  <c r="Y5573" i="1" s="1"/>
  <c r="L5574" i="1"/>
  <c r="K5574" i="1"/>
  <c r="Y5574" i="1" s="1"/>
  <c r="L5575" i="1"/>
  <c r="K5575" i="1"/>
  <c r="Y5575" i="1" s="1"/>
  <c r="L5576" i="1"/>
  <c r="K5576" i="1"/>
  <c r="Y5576" i="1" s="1"/>
  <c r="L5577" i="1"/>
  <c r="K5577" i="1"/>
  <c r="Y5577" i="1" s="1"/>
  <c r="L5578" i="1"/>
  <c r="K5578" i="1"/>
  <c r="Y5578" i="1" s="1"/>
  <c r="L5579" i="1"/>
  <c r="K5579" i="1"/>
  <c r="Y5579" i="1" s="1"/>
  <c r="L5580" i="1"/>
  <c r="K5580" i="1"/>
  <c r="Y5580" i="1" s="1"/>
  <c r="L5581" i="1"/>
  <c r="K5581" i="1"/>
  <c r="Y5581" i="1" s="1"/>
  <c r="L5582" i="1"/>
  <c r="K5582" i="1"/>
  <c r="Y5582" i="1" s="1"/>
  <c r="L5583" i="1"/>
  <c r="K5583" i="1"/>
  <c r="Y5583" i="1" s="1"/>
  <c r="L5584" i="1"/>
  <c r="K5584" i="1"/>
  <c r="Y5584" i="1" s="1"/>
  <c r="L5585" i="1"/>
  <c r="K5585" i="1"/>
  <c r="Y5585" i="1" s="1"/>
  <c r="L5586" i="1"/>
  <c r="K5586" i="1"/>
  <c r="Y5586" i="1" s="1"/>
  <c r="L5587" i="1"/>
  <c r="K5587" i="1"/>
  <c r="Y5587" i="1" s="1"/>
  <c r="L5588" i="1"/>
  <c r="K5588" i="1"/>
  <c r="Y5588" i="1" s="1"/>
  <c r="L5589" i="1"/>
  <c r="K5589" i="1"/>
  <c r="Y5589" i="1" s="1"/>
  <c r="L5590" i="1"/>
  <c r="K5590" i="1"/>
  <c r="Y5590" i="1" s="1"/>
  <c r="L5591" i="1"/>
  <c r="K5591" i="1"/>
  <c r="Y5591" i="1" s="1"/>
  <c r="L5592" i="1"/>
  <c r="K5592" i="1"/>
  <c r="Y5592" i="1" s="1"/>
  <c r="L5593" i="1"/>
  <c r="K5593" i="1"/>
  <c r="Y5593" i="1" s="1"/>
  <c r="L5594" i="1"/>
  <c r="K5594" i="1"/>
  <c r="Y5594" i="1" s="1"/>
  <c r="L5595" i="1"/>
  <c r="K5595" i="1"/>
  <c r="Y5595" i="1" s="1"/>
  <c r="L5596" i="1"/>
  <c r="K5596" i="1"/>
  <c r="Y5596" i="1" s="1"/>
  <c r="L5597" i="1"/>
  <c r="K5597" i="1"/>
  <c r="Y5597" i="1" s="1"/>
  <c r="L5598" i="1"/>
  <c r="K5598" i="1"/>
  <c r="Y5598" i="1" s="1"/>
  <c r="L5599" i="1"/>
  <c r="K5599" i="1"/>
  <c r="Y5599" i="1" s="1"/>
  <c r="L5600" i="1"/>
  <c r="K5600" i="1"/>
  <c r="Y5600" i="1" s="1"/>
  <c r="L5601" i="1"/>
  <c r="K5601" i="1"/>
  <c r="Y5601" i="1" s="1"/>
  <c r="L5602" i="1"/>
  <c r="K5602" i="1"/>
  <c r="Y5602" i="1" s="1"/>
  <c r="L5603" i="1"/>
  <c r="K5603" i="1"/>
  <c r="Y5603" i="1" s="1"/>
  <c r="L5604" i="1"/>
  <c r="K5604" i="1"/>
  <c r="Y5604" i="1" s="1"/>
  <c r="L5605" i="1"/>
  <c r="K5605" i="1"/>
  <c r="Y5605" i="1" s="1"/>
  <c r="L5606" i="1"/>
  <c r="K5606" i="1"/>
  <c r="Y5606" i="1" s="1"/>
  <c r="L5607" i="1"/>
  <c r="K5607" i="1"/>
  <c r="Y5607" i="1" s="1"/>
  <c r="L5608" i="1"/>
  <c r="K5608" i="1"/>
  <c r="Y5608" i="1" s="1"/>
  <c r="L5609" i="1"/>
  <c r="K5609" i="1"/>
  <c r="Y5609" i="1" s="1"/>
  <c r="L5610" i="1"/>
  <c r="K5610" i="1"/>
  <c r="Y5610" i="1" s="1"/>
  <c r="L5611" i="1"/>
  <c r="K5611" i="1"/>
  <c r="Y5611" i="1" s="1"/>
  <c r="L5612" i="1"/>
  <c r="K5612" i="1"/>
  <c r="Y5612" i="1" s="1"/>
  <c r="L5613" i="1"/>
  <c r="K5613" i="1"/>
  <c r="Y5613" i="1" s="1"/>
  <c r="L5614" i="1"/>
  <c r="K5614" i="1"/>
  <c r="Y5614" i="1" s="1"/>
  <c r="L5615" i="1"/>
  <c r="K5615" i="1"/>
  <c r="Y5615" i="1" s="1"/>
  <c r="L5616" i="1"/>
  <c r="K5616" i="1"/>
  <c r="Y5616" i="1" s="1"/>
  <c r="L5617" i="1"/>
  <c r="K5617" i="1"/>
  <c r="Y5617" i="1" s="1"/>
  <c r="L5618" i="1"/>
  <c r="K5618" i="1"/>
  <c r="Y5618" i="1" s="1"/>
  <c r="L5619" i="1"/>
  <c r="K5619" i="1"/>
  <c r="Y5619" i="1" s="1"/>
  <c r="L5620" i="1"/>
  <c r="K5620" i="1"/>
  <c r="Y5620" i="1" s="1"/>
  <c r="L5621" i="1"/>
  <c r="K5621" i="1"/>
  <c r="Y5621" i="1" s="1"/>
  <c r="L5622" i="1"/>
  <c r="K5622" i="1"/>
  <c r="Y5622" i="1" s="1"/>
  <c r="L5623" i="1"/>
  <c r="K5623" i="1"/>
  <c r="Y5623" i="1" s="1"/>
  <c r="L5624" i="1"/>
  <c r="K5624" i="1"/>
  <c r="Y5624" i="1" s="1"/>
  <c r="L5625" i="1"/>
  <c r="K5625" i="1"/>
  <c r="Y5625" i="1" s="1"/>
  <c r="L5626" i="1"/>
  <c r="K5626" i="1"/>
  <c r="Y5626" i="1" s="1"/>
  <c r="L5627" i="1"/>
  <c r="K5627" i="1"/>
  <c r="Y5627" i="1" s="1"/>
  <c r="L5628" i="1"/>
  <c r="K5628" i="1"/>
  <c r="Y5628" i="1" s="1"/>
  <c r="L5629" i="1"/>
  <c r="K5629" i="1"/>
  <c r="Y5629" i="1" s="1"/>
  <c r="L5630" i="1"/>
  <c r="K5630" i="1"/>
  <c r="Y5630" i="1" s="1"/>
  <c r="L5631" i="1"/>
  <c r="K5631" i="1"/>
  <c r="Y5631" i="1" s="1"/>
  <c r="L5632" i="1"/>
  <c r="K5632" i="1"/>
  <c r="Y5632" i="1" s="1"/>
  <c r="L5633" i="1"/>
  <c r="K5633" i="1"/>
  <c r="Y5633" i="1" s="1"/>
  <c r="L5634" i="1"/>
  <c r="K5634" i="1"/>
  <c r="Y5634" i="1" s="1"/>
  <c r="L5635" i="1"/>
  <c r="K5635" i="1"/>
  <c r="Y5635" i="1" s="1"/>
  <c r="L5636" i="1"/>
  <c r="K5636" i="1"/>
  <c r="Y5636" i="1" s="1"/>
  <c r="L5637" i="1"/>
  <c r="K5637" i="1"/>
  <c r="Y5637" i="1" s="1"/>
  <c r="L5638" i="1"/>
  <c r="K5638" i="1"/>
  <c r="Y5638" i="1" s="1"/>
  <c r="L5639" i="1"/>
  <c r="K5639" i="1"/>
  <c r="Y5639" i="1" s="1"/>
  <c r="L5640" i="1"/>
  <c r="K5640" i="1"/>
  <c r="Y5640" i="1" s="1"/>
  <c r="L5641" i="1"/>
  <c r="K5641" i="1"/>
  <c r="Y5641" i="1" s="1"/>
  <c r="L5642" i="1"/>
  <c r="K5642" i="1"/>
  <c r="Y5642" i="1" s="1"/>
  <c r="L5643" i="1"/>
  <c r="K5643" i="1"/>
  <c r="Y5643" i="1" s="1"/>
  <c r="L5644" i="1"/>
  <c r="K5644" i="1"/>
  <c r="Y5644" i="1" s="1"/>
  <c r="L5645" i="1"/>
  <c r="K5645" i="1"/>
  <c r="Y5645" i="1" s="1"/>
  <c r="L5646" i="1"/>
  <c r="K5646" i="1"/>
  <c r="Y5646" i="1" s="1"/>
  <c r="L5647" i="1"/>
  <c r="K5647" i="1"/>
  <c r="Y5647" i="1" s="1"/>
  <c r="L5648" i="1"/>
  <c r="K5648" i="1"/>
  <c r="Y5648" i="1" s="1"/>
  <c r="L5649" i="1"/>
  <c r="K5649" i="1"/>
  <c r="Y5649" i="1" s="1"/>
  <c r="L5650" i="1"/>
  <c r="K5650" i="1"/>
  <c r="Y5650" i="1" s="1"/>
  <c r="L5651" i="1"/>
  <c r="K5651" i="1"/>
  <c r="Y5651" i="1" s="1"/>
  <c r="L5652" i="1"/>
  <c r="K5652" i="1"/>
  <c r="Y5652" i="1" s="1"/>
  <c r="L5653" i="1"/>
  <c r="K5653" i="1"/>
  <c r="Y5653" i="1" s="1"/>
  <c r="L5654" i="1"/>
  <c r="K5654" i="1"/>
  <c r="Y5654" i="1" s="1"/>
  <c r="L5655" i="1"/>
  <c r="K5655" i="1"/>
  <c r="Y5655" i="1" s="1"/>
  <c r="L5656" i="1"/>
  <c r="K5656" i="1"/>
  <c r="Y5656" i="1" s="1"/>
  <c r="L5657" i="1"/>
  <c r="K5657" i="1"/>
  <c r="Y5657" i="1" s="1"/>
  <c r="L5658" i="1"/>
  <c r="K5658" i="1"/>
  <c r="Y5658" i="1" s="1"/>
  <c r="L5659" i="1"/>
  <c r="K5659" i="1"/>
  <c r="Y5659" i="1" s="1"/>
  <c r="L5660" i="1"/>
  <c r="K5660" i="1"/>
  <c r="Y5660" i="1" s="1"/>
  <c r="L5661" i="1"/>
  <c r="K5661" i="1"/>
  <c r="Y5661" i="1" s="1"/>
  <c r="L5662" i="1"/>
  <c r="K5662" i="1"/>
  <c r="Y5662" i="1" s="1"/>
  <c r="L5663" i="1"/>
  <c r="K5663" i="1"/>
  <c r="Y5663" i="1" s="1"/>
  <c r="L5664" i="1"/>
  <c r="K5664" i="1"/>
  <c r="Y5664" i="1" s="1"/>
  <c r="L5665" i="1"/>
  <c r="K5665" i="1"/>
  <c r="Y5665" i="1" s="1"/>
  <c r="L5666" i="1"/>
  <c r="K5666" i="1"/>
  <c r="Y5666" i="1" s="1"/>
  <c r="L5667" i="1"/>
  <c r="K5667" i="1"/>
  <c r="Y5667" i="1" s="1"/>
  <c r="L5668" i="1"/>
  <c r="K5668" i="1"/>
  <c r="Y5668" i="1" s="1"/>
  <c r="L5669" i="1"/>
  <c r="K5669" i="1"/>
  <c r="Y5669" i="1" s="1"/>
  <c r="L5670" i="1"/>
  <c r="K5670" i="1"/>
  <c r="Y5670" i="1" s="1"/>
  <c r="L5671" i="1"/>
  <c r="K5671" i="1"/>
  <c r="Y5671" i="1" s="1"/>
  <c r="L5672" i="1"/>
  <c r="K5672" i="1"/>
  <c r="Y5672" i="1" s="1"/>
  <c r="L5673" i="1"/>
  <c r="K5673" i="1"/>
  <c r="Y5673" i="1" s="1"/>
  <c r="L5674" i="1"/>
  <c r="K5674" i="1"/>
  <c r="Y5674" i="1" s="1"/>
  <c r="L5675" i="1"/>
  <c r="K5675" i="1"/>
  <c r="Y5675" i="1" s="1"/>
  <c r="L5676" i="1"/>
  <c r="K5676" i="1"/>
  <c r="Y5676" i="1" s="1"/>
  <c r="L5677" i="1"/>
  <c r="K5677" i="1"/>
  <c r="Y5677" i="1" s="1"/>
  <c r="L5678" i="1"/>
  <c r="K5678" i="1"/>
  <c r="Y5678" i="1" s="1"/>
  <c r="L5679" i="1"/>
  <c r="K5679" i="1"/>
  <c r="Y5679" i="1" s="1"/>
  <c r="L5680" i="1"/>
  <c r="K5680" i="1"/>
  <c r="Y5680" i="1" s="1"/>
  <c r="L5681" i="1"/>
  <c r="K5681" i="1"/>
  <c r="Y5681" i="1" s="1"/>
  <c r="L5682" i="1"/>
  <c r="K5682" i="1"/>
  <c r="Y5682" i="1" s="1"/>
  <c r="L5683" i="1"/>
  <c r="K5683" i="1"/>
  <c r="Y5683" i="1" s="1"/>
  <c r="L5684" i="1"/>
  <c r="K5684" i="1"/>
  <c r="Y5684" i="1" s="1"/>
  <c r="L5685" i="1"/>
  <c r="K5685" i="1"/>
  <c r="Y5685" i="1" s="1"/>
  <c r="L5686" i="1"/>
  <c r="K5686" i="1"/>
  <c r="Y5686" i="1" s="1"/>
  <c r="L5687" i="1"/>
  <c r="K5687" i="1"/>
  <c r="Y5687" i="1" s="1"/>
  <c r="L5688" i="1"/>
  <c r="K5688" i="1"/>
  <c r="Y5688" i="1" s="1"/>
  <c r="L5689" i="1"/>
  <c r="K5689" i="1"/>
  <c r="Y5689" i="1" s="1"/>
  <c r="L5690" i="1"/>
  <c r="K5690" i="1"/>
  <c r="Y5690" i="1" s="1"/>
  <c r="L5691" i="1"/>
  <c r="K5691" i="1"/>
  <c r="Y5691" i="1" s="1"/>
  <c r="L5692" i="1"/>
  <c r="K5692" i="1"/>
  <c r="Y5692" i="1" s="1"/>
  <c r="L5693" i="1"/>
  <c r="K5693" i="1"/>
  <c r="Y5693" i="1" s="1"/>
  <c r="L5694" i="1"/>
  <c r="K5694" i="1"/>
  <c r="Y5694" i="1" s="1"/>
  <c r="L5695" i="1"/>
  <c r="K5695" i="1"/>
  <c r="Y5695" i="1" s="1"/>
  <c r="L5696" i="1"/>
  <c r="K5696" i="1"/>
  <c r="Y5696" i="1" s="1"/>
  <c r="L5697" i="1"/>
  <c r="K5697" i="1"/>
  <c r="Y5697" i="1" s="1"/>
  <c r="L5698" i="1"/>
  <c r="K5698" i="1"/>
  <c r="Y5698" i="1" s="1"/>
  <c r="L5699" i="1"/>
  <c r="K5699" i="1"/>
  <c r="Y5699" i="1" s="1"/>
  <c r="L5700" i="1"/>
  <c r="K5700" i="1"/>
  <c r="Y5700" i="1" s="1"/>
  <c r="L5701" i="1"/>
  <c r="K5701" i="1"/>
  <c r="Y5701" i="1" s="1"/>
  <c r="L5702" i="1"/>
  <c r="K5702" i="1"/>
  <c r="Y5702" i="1" s="1"/>
  <c r="L5703" i="1"/>
  <c r="K5703" i="1"/>
  <c r="Y5703" i="1" s="1"/>
  <c r="L5704" i="1"/>
  <c r="K5704" i="1"/>
  <c r="Y5704" i="1" s="1"/>
  <c r="L5705" i="1"/>
  <c r="K5705" i="1"/>
  <c r="Y5705" i="1" s="1"/>
  <c r="L5706" i="1"/>
  <c r="K5706" i="1"/>
  <c r="Y5706" i="1" s="1"/>
  <c r="L5707" i="1"/>
  <c r="K5707" i="1"/>
  <c r="Y5707" i="1" s="1"/>
  <c r="L5708" i="1"/>
  <c r="K5708" i="1"/>
  <c r="Y5708" i="1" s="1"/>
  <c r="L5709" i="1"/>
  <c r="K5709" i="1"/>
  <c r="Y5709" i="1" s="1"/>
  <c r="L5710" i="1"/>
  <c r="K5710" i="1"/>
  <c r="Y5710" i="1" s="1"/>
  <c r="L5711" i="1"/>
  <c r="K5711" i="1"/>
  <c r="Y5711" i="1" s="1"/>
  <c r="L5712" i="1"/>
  <c r="K5712" i="1"/>
  <c r="Y5712" i="1" s="1"/>
  <c r="L5713" i="1"/>
  <c r="K5713" i="1"/>
  <c r="Y5713" i="1" s="1"/>
  <c r="L5714" i="1"/>
  <c r="K5714" i="1"/>
  <c r="Y5714" i="1" s="1"/>
  <c r="L5715" i="1"/>
  <c r="K5715" i="1"/>
  <c r="Y5715" i="1" s="1"/>
  <c r="L5716" i="1"/>
  <c r="K5716" i="1"/>
  <c r="Y5716" i="1" s="1"/>
  <c r="L5717" i="1"/>
  <c r="K5717" i="1"/>
  <c r="Y5717" i="1" s="1"/>
  <c r="L5718" i="1"/>
  <c r="K5718" i="1"/>
  <c r="Y5718" i="1" s="1"/>
  <c r="L5719" i="1"/>
  <c r="K5719" i="1"/>
  <c r="Y5719" i="1" s="1"/>
  <c r="L5720" i="1"/>
  <c r="K5720" i="1"/>
  <c r="Y5720" i="1" s="1"/>
  <c r="L5721" i="1"/>
  <c r="K5721" i="1"/>
  <c r="Y5721" i="1" s="1"/>
  <c r="L5722" i="1"/>
  <c r="K5722" i="1"/>
  <c r="Y5722" i="1" s="1"/>
  <c r="L5723" i="1"/>
  <c r="K5723" i="1"/>
  <c r="Y5723" i="1" s="1"/>
  <c r="L5724" i="1"/>
  <c r="K5724" i="1"/>
  <c r="Y5724" i="1" s="1"/>
  <c r="L5725" i="1"/>
  <c r="K5725" i="1"/>
  <c r="Y5725" i="1" s="1"/>
  <c r="L5726" i="1"/>
  <c r="K5726" i="1"/>
  <c r="Y5726" i="1" s="1"/>
  <c r="L5727" i="1"/>
  <c r="K5727" i="1"/>
  <c r="Y5727" i="1" s="1"/>
  <c r="L5728" i="1"/>
  <c r="K5728" i="1"/>
  <c r="Y5728" i="1" s="1"/>
  <c r="L5729" i="1"/>
  <c r="K5729" i="1"/>
  <c r="Y5729" i="1" s="1"/>
  <c r="L5730" i="1"/>
  <c r="K5730" i="1"/>
  <c r="Y5730" i="1" s="1"/>
  <c r="L5731" i="1"/>
  <c r="K5731" i="1"/>
  <c r="Y5731" i="1" s="1"/>
  <c r="L5732" i="1"/>
  <c r="K5732" i="1"/>
  <c r="Y5732" i="1" s="1"/>
  <c r="L5733" i="1"/>
  <c r="K5733" i="1"/>
  <c r="Y5733" i="1" s="1"/>
  <c r="L5734" i="1"/>
  <c r="K5734" i="1"/>
  <c r="Y5734" i="1" s="1"/>
  <c r="L5735" i="1"/>
  <c r="K5735" i="1"/>
  <c r="Y5735" i="1" s="1"/>
  <c r="L5736" i="1"/>
  <c r="K5736" i="1"/>
  <c r="Y5736" i="1" s="1"/>
  <c r="L5737" i="1"/>
  <c r="K5737" i="1"/>
  <c r="Y5737" i="1" s="1"/>
  <c r="L5738" i="1"/>
  <c r="K5738" i="1"/>
  <c r="Y5738" i="1" s="1"/>
  <c r="L5739" i="1"/>
  <c r="K5739" i="1"/>
  <c r="Y5739" i="1" s="1"/>
  <c r="L5740" i="1"/>
  <c r="K5740" i="1"/>
  <c r="Y5740" i="1" s="1"/>
  <c r="L5741" i="1"/>
  <c r="K5741" i="1"/>
  <c r="Y5741" i="1" s="1"/>
  <c r="L5742" i="1"/>
  <c r="K5742" i="1"/>
  <c r="Y5742" i="1" s="1"/>
  <c r="L5743" i="1"/>
  <c r="K5743" i="1"/>
  <c r="Y5743" i="1" s="1"/>
  <c r="L5744" i="1"/>
  <c r="K5744" i="1"/>
  <c r="Y5744" i="1" s="1"/>
  <c r="L5745" i="1"/>
  <c r="K5745" i="1"/>
  <c r="Y5745" i="1" s="1"/>
  <c r="L5746" i="1"/>
  <c r="K5746" i="1"/>
  <c r="Y5746" i="1" s="1"/>
  <c r="L5747" i="1"/>
  <c r="K5747" i="1"/>
  <c r="Y5747" i="1" s="1"/>
  <c r="L5748" i="1"/>
  <c r="K5748" i="1"/>
  <c r="Y5748" i="1" s="1"/>
  <c r="L5749" i="1"/>
  <c r="K5749" i="1"/>
  <c r="Y5749" i="1" s="1"/>
  <c r="L5750" i="1"/>
  <c r="K5750" i="1"/>
  <c r="Y5750" i="1" s="1"/>
  <c r="L5751" i="1"/>
  <c r="K5751" i="1"/>
  <c r="Y5751" i="1" s="1"/>
  <c r="L5752" i="1"/>
  <c r="K5752" i="1"/>
  <c r="Y5752" i="1" s="1"/>
  <c r="L5753" i="1"/>
  <c r="K5753" i="1"/>
  <c r="Y5753" i="1" s="1"/>
  <c r="L5754" i="1"/>
  <c r="K5754" i="1"/>
  <c r="Y5754" i="1" s="1"/>
  <c r="L5755" i="1"/>
  <c r="K5755" i="1"/>
  <c r="Y5755" i="1" s="1"/>
  <c r="L5756" i="1"/>
  <c r="K5756" i="1"/>
  <c r="Y5756" i="1" s="1"/>
  <c r="L5757" i="1"/>
  <c r="K5757" i="1"/>
  <c r="Y5757" i="1" s="1"/>
  <c r="L5758" i="1"/>
  <c r="K5758" i="1"/>
  <c r="Y5758" i="1" s="1"/>
  <c r="L5759" i="1"/>
  <c r="K5759" i="1"/>
  <c r="Y5759" i="1" s="1"/>
  <c r="L5760" i="1"/>
  <c r="K5760" i="1"/>
  <c r="Y5760" i="1" s="1"/>
  <c r="L5761" i="1"/>
  <c r="K5761" i="1"/>
  <c r="Y5761" i="1" s="1"/>
  <c r="L5762" i="1"/>
  <c r="K5762" i="1"/>
  <c r="Y5762" i="1" s="1"/>
  <c r="L5763" i="1"/>
  <c r="K5763" i="1"/>
  <c r="Y5763" i="1" s="1"/>
  <c r="L5764" i="1"/>
  <c r="K5764" i="1"/>
  <c r="Y5764" i="1" s="1"/>
  <c r="L5765" i="1"/>
  <c r="K5765" i="1"/>
  <c r="Y5765" i="1" s="1"/>
  <c r="L5766" i="1"/>
  <c r="K5766" i="1"/>
  <c r="Y5766" i="1" s="1"/>
  <c r="L5767" i="1"/>
  <c r="K5767" i="1"/>
  <c r="Y5767" i="1" s="1"/>
  <c r="L5768" i="1"/>
  <c r="K5768" i="1"/>
  <c r="Y5768" i="1" s="1"/>
  <c r="L5769" i="1"/>
  <c r="K5769" i="1"/>
  <c r="Y5769" i="1" s="1"/>
  <c r="L5770" i="1"/>
  <c r="K5770" i="1"/>
  <c r="Y5770" i="1" s="1"/>
  <c r="L5771" i="1"/>
  <c r="K5771" i="1"/>
  <c r="Y5771" i="1" s="1"/>
  <c r="L5772" i="1"/>
  <c r="K5772" i="1"/>
  <c r="Y5772" i="1" s="1"/>
  <c r="L5773" i="1"/>
  <c r="K5773" i="1"/>
  <c r="Y5773" i="1" s="1"/>
  <c r="L5774" i="1"/>
  <c r="K5774" i="1"/>
  <c r="Y5774" i="1" s="1"/>
  <c r="L5775" i="1"/>
  <c r="K5775" i="1"/>
  <c r="Y5775" i="1" s="1"/>
  <c r="L5776" i="1"/>
  <c r="K5776" i="1"/>
  <c r="Y5776" i="1" s="1"/>
  <c r="L5777" i="1"/>
  <c r="K5777" i="1"/>
  <c r="Y5777" i="1" s="1"/>
  <c r="L5778" i="1"/>
  <c r="K5778" i="1"/>
  <c r="Y5778" i="1" s="1"/>
  <c r="L5779" i="1"/>
  <c r="K5779" i="1"/>
  <c r="Y5779" i="1" s="1"/>
  <c r="L5780" i="1"/>
  <c r="K5780" i="1"/>
  <c r="Y5780" i="1" s="1"/>
  <c r="L5781" i="1"/>
  <c r="K5781" i="1"/>
  <c r="Y5781" i="1" s="1"/>
  <c r="L5782" i="1"/>
  <c r="K5782" i="1"/>
  <c r="Y5782" i="1" s="1"/>
  <c r="L5783" i="1"/>
  <c r="K5783" i="1"/>
  <c r="Y5783" i="1" s="1"/>
  <c r="L5784" i="1"/>
  <c r="K5784" i="1"/>
  <c r="Y5784" i="1" s="1"/>
  <c r="L5785" i="1"/>
  <c r="K5785" i="1"/>
  <c r="Y5785" i="1" s="1"/>
  <c r="L5786" i="1"/>
  <c r="K5786" i="1"/>
  <c r="Y5786" i="1" s="1"/>
  <c r="L5787" i="1"/>
  <c r="K5787" i="1"/>
  <c r="Y5787" i="1" s="1"/>
  <c r="L5788" i="1"/>
  <c r="K5788" i="1"/>
  <c r="Y5788" i="1" s="1"/>
  <c r="L5789" i="1"/>
  <c r="K5789" i="1"/>
  <c r="Y5789" i="1" s="1"/>
  <c r="L5790" i="1"/>
  <c r="K5790" i="1"/>
  <c r="Y5790" i="1" s="1"/>
  <c r="L5791" i="1"/>
  <c r="K5791" i="1"/>
  <c r="Y5791" i="1" s="1"/>
  <c r="L5792" i="1"/>
  <c r="K5792" i="1"/>
  <c r="Y5792" i="1" s="1"/>
  <c r="L5793" i="1"/>
  <c r="K5793" i="1"/>
  <c r="Y5793" i="1" s="1"/>
  <c r="L5794" i="1"/>
  <c r="K5794" i="1"/>
  <c r="Y5794" i="1" s="1"/>
  <c r="L5795" i="1"/>
  <c r="K5795" i="1"/>
  <c r="Y5795" i="1" s="1"/>
  <c r="L5796" i="1"/>
  <c r="K5796" i="1"/>
  <c r="Y5796" i="1" s="1"/>
  <c r="L5797" i="1"/>
  <c r="K5797" i="1"/>
  <c r="Y5797" i="1" s="1"/>
  <c r="L5798" i="1"/>
  <c r="K5798" i="1"/>
  <c r="Y5798" i="1" s="1"/>
  <c r="L5799" i="1"/>
  <c r="K5799" i="1"/>
  <c r="Y5799" i="1" s="1"/>
  <c r="L5800" i="1"/>
  <c r="K5800" i="1"/>
  <c r="Y5800" i="1" s="1"/>
  <c r="L5801" i="1"/>
  <c r="K5801" i="1"/>
  <c r="Y5801" i="1" s="1"/>
  <c r="L5802" i="1"/>
  <c r="K5802" i="1"/>
  <c r="Y5802" i="1" s="1"/>
  <c r="L5803" i="1"/>
  <c r="K5803" i="1"/>
  <c r="Y5803" i="1" s="1"/>
  <c r="L5804" i="1"/>
  <c r="K5804" i="1"/>
  <c r="Y5804" i="1" s="1"/>
  <c r="L5805" i="1"/>
  <c r="K5805" i="1"/>
  <c r="Y5805" i="1" s="1"/>
  <c r="L5806" i="1"/>
  <c r="K5806" i="1"/>
  <c r="Y5806" i="1" s="1"/>
  <c r="L5807" i="1"/>
  <c r="K5807" i="1"/>
  <c r="Y5807" i="1" s="1"/>
  <c r="L5808" i="1"/>
  <c r="K5808" i="1"/>
  <c r="Y5808" i="1" s="1"/>
  <c r="L5809" i="1"/>
  <c r="K5809" i="1"/>
  <c r="Y5809" i="1" s="1"/>
  <c r="L5810" i="1"/>
  <c r="K5810" i="1"/>
  <c r="Y5810" i="1" s="1"/>
  <c r="L5811" i="1"/>
  <c r="K5811" i="1"/>
  <c r="Y5811" i="1" s="1"/>
  <c r="L5812" i="1"/>
  <c r="K5812" i="1"/>
  <c r="Y5812" i="1" s="1"/>
  <c r="L5813" i="1"/>
  <c r="K5813" i="1"/>
  <c r="Y5813" i="1" s="1"/>
  <c r="L5814" i="1"/>
  <c r="K5814" i="1"/>
  <c r="Y5814" i="1" s="1"/>
  <c r="L5815" i="1"/>
  <c r="K5815" i="1"/>
  <c r="Y5815" i="1" s="1"/>
  <c r="L5816" i="1"/>
  <c r="K5816" i="1"/>
  <c r="Y5816" i="1" s="1"/>
  <c r="L5817" i="1"/>
  <c r="K5817" i="1"/>
  <c r="Y5817" i="1" s="1"/>
  <c r="L5818" i="1"/>
  <c r="K5818" i="1"/>
  <c r="Y5818" i="1" s="1"/>
  <c r="L5819" i="1"/>
  <c r="K5819" i="1"/>
  <c r="Y5819" i="1" s="1"/>
  <c r="L5820" i="1"/>
  <c r="K5820" i="1"/>
  <c r="Y5820" i="1" s="1"/>
  <c r="L5821" i="1"/>
  <c r="K5821" i="1"/>
  <c r="Y5821" i="1" s="1"/>
  <c r="L5822" i="1"/>
  <c r="K5822" i="1"/>
  <c r="Y5822" i="1" s="1"/>
  <c r="L5823" i="1"/>
  <c r="K5823" i="1"/>
  <c r="Y5823" i="1" s="1"/>
  <c r="L5824" i="1"/>
  <c r="K5824" i="1"/>
  <c r="Y5824" i="1" s="1"/>
  <c r="L5825" i="1"/>
  <c r="K5825" i="1"/>
  <c r="Y5825" i="1" s="1"/>
  <c r="L5826" i="1"/>
  <c r="K5826" i="1"/>
  <c r="Y5826" i="1" s="1"/>
  <c r="L5827" i="1"/>
  <c r="K5827" i="1"/>
  <c r="Y5827" i="1" s="1"/>
  <c r="L5828" i="1"/>
  <c r="K5828" i="1"/>
  <c r="Y5828" i="1" s="1"/>
  <c r="L5829" i="1"/>
  <c r="K5829" i="1"/>
  <c r="Y5829" i="1" s="1"/>
  <c r="L5830" i="1"/>
  <c r="K5830" i="1"/>
  <c r="Y5830" i="1" s="1"/>
  <c r="L5831" i="1"/>
  <c r="K5831" i="1"/>
  <c r="Y5831" i="1" s="1"/>
  <c r="L5832" i="1"/>
  <c r="K5832" i="1"/>
  <c r="Y5832" i="1" s="1"/>
  <c r="L5833" i="1"/>
  <c r="K5833" i="1"/>
  <c r="Y5833" i="1" s="1"/>
  <c r="L5834" i="1"/>
  <c r="K5834" i="1"/>
  <c r="Y5834" i="1" s="1"/>
  <c r="L5835" i="1"/>
  <c r="K5835" i="1"/>
  <c r="Y5835" i="1" s="1"/>
  <c r="L5836" i="1"/>
  <c r="K5836" i="1"/>
  <c r="Y5836" i="1" s="1"/>
  <c r="L5837" i="1"/>
  <c r="K5837" i="1"/>
  <c r="Y5837" i="1" s="1"/>
  <c r="L5838" i="1"/>
  <c r="K5838" i="1"/>
  <c r="Y5838" i="1" s="1"/>
  <c r="L5839" i="1"/>
  <c r="K5839" i="1"/>
  <c r="Y5839" i="1" s="1"/>
  <c r="L5840" i="1"/>
  <c r="K5840" i="1"/>
  <c r="Y5840" i="1" s="1"/>
  <c r="L5841" i="1"/>
  <c r="K5841" i="1"/>
  <c r="Y5841" i="1" s="1"/>
  <c r="L5842" i="1"/>
  <c r="K5842" i="1"/>
  <c r="Y5842" i="1" s="1"/>
  <c r="L5843" i="1"/>
  <c r="K5843" i="1"/>
  <c r="Y5843" i="1" s="1"/>
  <c r="L5844" i="1"/>
  <c r="K5844" i="1"/>
  <c r="Y5844" i="1" s="1"/>
  <c r="L5845" i="1"/>
  <c r="K5845" i="1"/>
  <c r="Y5845" i="1" s="1"/>
  <c r="L5846" i="1"/>
  <c r="K5846" i="1"/>
  <c r="Y5846" i="1" s="1"/>
  <c r="L5847" i="1"/>
  <c r="K5847" i="1"/>
  <c r="Y5847" i="1" s="1"/>
  <c r="L5848" i="1"/>
  <c r="K5848" i="1"/>
  <c r="Y5848" i="1" s="1"/>
  <c r="L5849" i="1"/>
  <c r="K5849" i="1"/>
  <c r="Y5849" i="1" s="1"/>
  <c r="L5850" i="1"/>
  <c r="K5850" i="1"/>
  <c r="Y5850" i="1" s="1"/>
  <c r="L5851" i="1"/>
  <c r="K5851" i="1"/>
  <c r="Y5851" i="1" s="1"/>
  <c r="L5852" i="1"/>
  <c r="K5852" i="1"/>
  <c r="Y5852" i="1" s="1"/>
  <c r="L5853" i="1"/>
  <c r="K5853" i="1"/>
  <c r="Y5853" i="1" s="1"/>
  <c r="L5854" i="1"/>
  <c r="K5854" i="1"/>
  <c r="Y5854" i="1" s="1"/>
  <c r="L5855" i="1"/>
  <c r="K5855" i="1"/>
  <c r="Y5855" i="1" s="1"/>
  <c r="L5856" i="1"/>
  <c r="K5856" i="1"/>
  <c r="Y5856" i="1" s="1"/>
  <c r="L5857" i="1"/>
  <c r="K5857" i="1"/>
  <c r="Y5857" i="1" s="1"/>
  <c r="L5858" i="1"/>
  <c r="K5858" i="1"/>
  <c r="Y5858" i="1" s="1"/>
  <c r="L5859" i="1"/>
  <c r="K5859" i="1"/>
  <c r="Y5859" i="1" s="1"/>
  <c r="L5860" i="1"/>
  <c r="K5860" i="1"/>
  <c r="Y5860" i="1" s="1"/>
  <c r="L5861" i="1"/>
  <c r="K5861" i="1"/>
  <c r="Y5861" i="1" s="1"/>
  <c r="L5862" i="1"/>
  <c r="K5862" i="1"/>
  <c r="Y5862" i="1" s="1"/>
  <c r="L5863" i="1"/>
  <c r="K5863" i="1"/>
  <c r="Y5863" i="1" s="1"/>
  <c r="L5864" i="1"/>
  <c r="K5864" i="1"/>
  <c r="Y5864" i="1" s="1"/>
  <c r="L5865" i="1"/>
  <c r="K5865" i="1"/>
  <c r="Y5865" i="1" s="1"/>
  <c r="L5866" i="1"/>
  <c r="K5866" i="1"/>
  <c r="Y5866" i="1" s="1"/>
  <c r="L5867" i="1"/>
  <c r="K5867" i="1"/>
  <c r="Y5867" i="1" s="1"/>
  <c r="L5868" i="1"/>
  <c r="K5868" i="1"/>
  <c r="Y5868" i="1" s="1"/>
  <c r="L5869" i="1"/>
  <c r="K5869" i="1"/>
  <c r="Y5869" i="1" s="1"/>
  <c r="L5870" i="1"/>
  <c r="K5870" i="1"/>
  <c r="Y5870" i="1" s="1"/>
  <c r="L5871" i="1"/>
  <c r="K5871" i="1"/>
  <c r="Y5871" i="1" s="1"/>
  <c r="L5872" i="1"/>
  <c r="K5872" i="1"/>
  <c r="Y5872" i="1" s="1"/>
  <c r="L5873" i="1"/>
  <c r="K5873" i="1"/>
  <c r="Y5873" i="1" s="1"/>
  <c r="L5874" i="1"/>
  <c r="K5874" i="1"/>
  <c r="Y5874" i="1" s="1"/>
  <c r="L5875" i="1"/>
  <c r="K5875" i="1"/>
  <c r="Y5875" i="1" s="1"/>
  <c r="L5876" i="1"/>
  <c r="K5876" i="1"/>
  <c r="Y5876" i="1" s="1"/>
  <c r="L5877" i="1"/>
  <c r="K5877" i="1"/>
  <c r="Y5877" i="1" s="1"/>
  <c r="L5878" i="1"/>
  <c r="K5878" i="1"/>
  <c r="Y5878" i="1" s="1"/>
  <c r="L5879" i="1"/>
  <c r="K5879" i="1"/>
  <c r="Y5879" i="1" s="1"/>
  <c r="L5880" i="1"/>
  <c r="K5880" i="1"/>
  <c r="Y5880" i="1" s="1"/>
  <c r="L5881" i="1"/>
  <c r="K5881" i="1"/>
  <c r="Y5881" i="1" s="1"/>
  <c r="L5882" i="1"/>
  <c r="K5882" i="1"/>
  <c r="Y5882" i="1" s="1"/>
  <c r="L5883" i="1"/>
  <c r="K5883" i="1"/>
  <c r="Y5883" i="1" s="1"/>
  <c r="L5884" i="1"/>
  <c r="K5884" i="1"/>
  <c r="Y5884" i="1" s="1"/>
  <c r="L5885" i="1"/>
  <c r="K5885" i="1"/>
  <c r="Y5885" i="1" s="1"/>
  <c r="L5886" i="1"/>
  <c r="K5886" i="1"/>
  <c r="Y5886" i="1" s="1"/>
  <c r="L5887" i="1"/>
  <c r="K5887" i="1"/>
  <c r="Y5887" i="1" s="1"/>
  <c r="L5888" i="1"/>
  <c r="K5888" i="1"/>
  <c r="Y5888" i="1" s="1"/>
  <c r="L5889" i="1"/>
  <c r="K5889" i="1"/>
  <c r="Y5889" i="1" s="1"/>
  <c r="L5890" i="1"/>
  <c r="K5890" i="1"/>
  <c r="Y5890" i="1" s="1"/>
  <c r="L5891" i="1"/>
  <c r="K5891" i="1"/>
  <c r="Y5891" i="1" s="1"/>
  <c r="L5892" i="1"/>
  <c r="K5892" i="1"/>
  <c r="Y5892" i="1" s="1"/>
  <c r="L5893" i="1"/>
  <c r="K5893" i="1"/>
  <c r="Y5893" i="1" s="1"/>
  <c r="L5894" i="1"/>
  <c r="K5894" i="1"/>
  <c r="Y5894" i="1" s="1"/>
  <c r="L5895" i="1"/>
  <c r="K5895" i="1"/>
  <c r="Y5895" i="1" s="1"/>
  <c r="L5896" i="1"/>
  <c r="K5896" i="1"/>
  <c r="Y5896" i="1" s="1"/>
  <c r="L5897" i="1"/>
  <c r="K5897" i="1"/>
  <c r="Y5897" i="1" s="1"/>
  <c r="L5898" i="1"/>
  <c r="K5898" i="1"/>
  <c r="Y5898" i="1" s="1"/>
  <c r="L5899" i="1"/>
  <c r="K5899" i="1"/>
  <c r="Y5899" i="1" s="1"/>
  <c r="L5900" i="1"/>
  <c r="K5900" i="1"/>
  <c r="Y5900" i="1" s="1"/>
  <c r="L5901" i="1"/>
  <c r="K5901" i="1"/>
  <c r="Y5901" i="1" s="1"/>
  <c r="L5902" i="1"/>
  <c r="K5902" i="1"/>
  <c r="Y5902" i="1" s="1"/>
  <c r="L5903" i="1"/>
  <c r="K5903" i="1"/>
  <c r="Y5903" i="1" s="1"/>
  <c r="L5904" i="1"/>
  <c r="K5904" i="1"/>
  <c r="Y5904" i="1" s="1"/>
  <c r="L5905" i="1"/>
  <c r="K5905" i="1"/>
  <c r="Y5905" i="1" s="1"/>
  <c r="L5906" i="1"/>
  <c r="K5906" i="1"/>
  <c r="Y5906" i="1" s="1"/>
  <c r="L5907" i="1"/>
  <c r="K5907" i="1"/>
  <c r="Y5907" i="1" s="1"/>
  <c r="L5908" i="1"/>
  <c r="K5908" i="1"/>
  <c r="Y5908" i="1" s="1"/>
  <c r="L5909" i="1"/>
  <c r="K5909" i="1"/>
  <c r="Y5909" i="1" s="1"/>
  <c r="L5910" i="1"/>
  <c r="K5910" i="1"/>
  <c r="Y5910" i="1" s="1"/>
  <c r="L5911" i="1"/>
  <c r="K5911" i="1"/>
  <c r="Y5911" i="1" s="1"/>
  <c r="L5912" i="1"/>
  <c r="K5912" i="1"/>
  <c r="Y5912" i="1" s="1"/>
  <c r="L5913" i="1"/>
  <c r="K5913" i="1"/>
  <c r="Y5913" i="1" s="1"/>
  <c r="L5914" i="1"/>
  <c r="K5914" i="1"/>
  <c r="Y5914" i="1" s="1"/>
  <c r="L5915" i="1"/>
  <c r="K5915" i="1"/>
  <c r="Y5915" i="1" s="1"/>
  <c r="L5916" i="1"/>
  <c r="K5916" i="1"/>
  <c r="Y5916" i="1" s="1"/>
  <c r="L5917" i="1"/>
  <c r="K5917" i="1"/>
  <c r="Y5917" i="1" s="1"/>
  <c r="L5918" i="1"/>
  <c r="K5918" i="1"/>
  <c r="Y5918" i="1" s="1"/>
  <c r="L5919" i="1"/>
  <c r="K5919" i="1"/>
  <c r="Y5919" i="1" s="1"/>
  <c r="L5920" i="1"/>
  <c r="K5920" i="1"/>
  <c r="Y5920" i="1" s="1"/>
  <c r="L5921" i="1"/>
  <c r="K5921" i="1"/>
  <c r="Y5921" i="1" s="1"/>
  <c r="L5922" i="1"/>
  <c r="K5922" i="1"/>
  <c r="Y5922" i="1" s="1"/>
  <c r="L5923" i="1"/>
  <c r="K5923" i="1"/>
  <c r="Y5923" i="1" s="1"/>
  <c r="L5924" i="1"/>
  <c r="K5924" i="1"/>
  <c r="Y5924" i="1" s="1"/>
  <c r="L5925" i="1"/>
  <c r="K5925" i="1"/>
  <c r="Y5925" i="1" s="1"/>
  <c r="L5926" i="1"/>
  <c r="K5926" i="1"/>
  <c r="Y5926" i="1" s="1"/>
  <c r="L5927" i="1"/>
  <c r="K5927" i="1"/>
  <c r="Y5927" i="1" s="1"/>
  <c r="L5928" i="1"/>
  <c r="K5928" i="1"/>
  <c r="Y5928" i="1" s="1"/>
  <c r="L5929" i="1"/>
  <c r="K5929" i="1"/>
  <c r="Y5929" i="1" s="1"/>
  <c r="L5930" i="1"/>
  <c r="K5930" i="1"/>
  <c r="Y5930" i="1" s="1"/>
  <c r="L5931" i="1"/>
  <c r="K5931" i="1"/>
  <c r="Y5931" i="1" s="1"/>
  <c r="L5932" i="1"/>
  <c r="K5932" i="1"/>
  <c r="Y5932" i="1" s="1"/>
  <c r="L5933" i="1"/>
  <c r="K5933" i="1"/>
  <c r="Y5933" i="1" s="1"/>
  <c r="L5934" i="1"/>
  <c r="K5934" i="1"/>
  <c r="Y5934" i="1" s="1"/>
  <c r="L5935" i="1"/>
  <c r="K5935" i="1"/>
  <c r="Y5935" i="1" s="1"/>
  <c r="L5936" i="1"/>
  <c r="K5936" i="1"/>
  <c r="Y5936" i="1" s="1"/>
  <c r="L5937" i="1"/>
  <c r="K5937" i="1"/>
  <c r="Y5937" i="1" s="1"/>
  <c r="L5938" i="1"/>
  <c r="K5938" i="1"/>
  <c r="Y5938" i="1" s="1"/>
  <c r="L5939" i="1"/>
  <c r="K5939" i="1"/>
  <c r="Y5939" i="1" s="1"/>
  <c r="L5940" i="1"/>
  <c r="K5940" i="1"/>
  <c r="Y5940" i="1" s="1"/>
  <c r="L5941" i="1"/>
  <c r="K5941" i="1"/>
  <c r="Y5941" i="1" s="1"/>
  <c r="L5942" i="1"/>
  <c r="K5942" i="1"/>
  <c r="Y5942" i="1" s="1"/>
  <c r="L5943" i="1"/>
  <c r="K5943" i="1"/>
  <c r="Y5943" i="1" s="1"/>
  <c r="L5944" i="1"/>
  <c r="K5944" i="1"/>
  <c r="Y5944" i="1" s="1"/>
  <c r="L5945" i="1"/>
  <c r="K5945" i="1"/>
  <c r="Y5945" i="1" s="1"/>
  <c r="L5946" i="1"/>
  <c r="K5946" i="1"/>
  <c r="Y5946" i="1" s="1"/>
  <c r="L5947" i="1"/>
  <c r="K5947" i="1"/>
  <c r="Y5947" i="1" s="1"/>
  <c r="L5948" i="1"/>
  <c r="K5948" i="1"/>
  <c r="Y5948" i="1" s="1"/>
  <c r="L5949" i="1"/>
  <c r="K5949" i="1"/>
  <c r="Y5949" i="1" s="1"/>
  <c r="L5950" i="1"/>
  <c r="K5950" i="1"/>
  <c r="Y5950" i="1" s="1"/>
  <c r="L5951" i="1"/>
  <c r="K5951" i="1"/>
  <c r="Y5951" i="1" s="1"/>
  <c r="L5952" i="1"/>
  <c r="K5952" i="1"/>
  <c r="Y5952" i="1" s="1"/>
  <c r="L5953" i="1"/>
  <c r="K5953" i="1"/>
  <c r="Y5953" i="1" s="1"/>
  <c r="L5954" i="1"/>
  <c r="K5954" i="1"/>
  <c r="Y5954" i="1" s="1"/>
  <c r="L5955" i="1"/>
  <c r="K5955" i="1"/>
  <c r="Y5955" i="1" s="1"/>
  <c r="L5956" i="1"/>
  <c r="K5956" i="1"/>
  <c r="Y5956" i="1" s="1"/>
  <c r="L5957" i="1"/>
  <c r="K5957" i="1"/>
  <c r="Y5957" i="1" s="1"/>
  <c r="L5958" i="1"/>
  <c r="K5958" i="1"/>
  <c r="Y5958" i="1" s="1"/>
  <c r="L5959" i="1"/>
  <c r="K5959" i="1"/>
  <c r="Y5959" i="1" s="1"/>
  <c r="L5960" i="1"/>
  <c r="K5960" i="1"/>
  <c r="Y5960" i="1" s="1"/>
  <c r="L5961" i="1"/>
  <c r="K5961" i="1"/>
  <c r="Y5961" i="1" s="1"/>
  <c r="L5962" i="1"/>
  <c r="K5962" i="1"/>
  <c r="Y5962" i="1" s="1"/>
  <c r="L5963" i="1"/>
  <c r="K5963" i="1"/>
  <c r="Y5963" i="1" s="1"/>
  <c r="L5964" i="1"/>
  <c r="K5964" i="1"/>
  <c r="Y5964" i="1" s="1"/>
  <c r="L5965" i="1"/>
  <c r="K5965" i="1"/>
  <c r="Y5965" i="1" s="1"/>
  <c r="L5966" i="1"/>
  <c r="K5966" i="1"/>
  <c r="Y5966" i="1" s="1"/>
  <c r="L5967" i="1"/>
  <c r="K5967" i="1"/>
  <c r="Y5967" i="1" s="1"/>
  <c r="L5968" i="1"/>
  <c r="K5968" i="1"/>
  <c r="Y5968" i="1" s="1"/>
  <c r="L5969" i="1"/>
  <c r="K5969" i="1"/>
  <c r="Y5969" i="1" s="1"/>
  <c r="L5970" i="1"/>
  <c r="K5970" i="1"/>
  <c r="Y5970" i="1" s="1"/>
  <c r="L5971" i="1"/>
  <c r="K5971" i="1"/>
  <c r="Y5971" i="1" s="1"/>
  <c r="L5972" i="1"/>
  <c r="K5972" i="1"/>
  <c r="Y5972" i="1" s="1"/>
  <c r="L5973" i="1"/>
  <c r="K5973" i="1"/>
  <c r="Y5973" i="1" s="1"/>
  <c r="L5974" i="1"/>
  <c r="K5974" i="1"/>
  <c r="Y5974" i="1" s="1"/>
  <c r="L5975" i="1"/>
  <c r="K5975" i="1"/>
  <c r="Y5975" i="1" s="1"/>
  <c r="L5976" i="1"/>
  <c r="K5976" i="1"/>
  <c r="Y5976" i="1" s="1"/>
  <c r="L5977" i="1"/>
  <c r="K5977" i="1"/>
  <c r="Y5977" i="1" s="1"/>
  <c r="L5978" i="1"/>
  <c r="K5978" i="1"/>
  <c r="Y5978" i="1" s="1"/>
  <c r="L5979" i="1"/>
  <c r="K5979" i="1"/>
  <c r="Y5979" i="1" s="1"/>
  <c r="L5980" i="1"/>
  <c r="K5980" i="1"/>
  <c r="Y5980" i="1" s="1"/>
  <c r="L5981" i="1"/>
  <c r="K5981" i="1"/>
  <c r="Y5981" i="1" s="1"/>
  <c r="L5982" i="1"/>
  <c r="K5982" i="1"/>
  <c r="Y5982" i="1" s="1"/>
  <c r="L5983" i="1"/>
  <c r="K5983" i="1"/>
  <c r="Y5983" i="1" s="1"/>
  <c r="L5984" i="1"/>
  <c r="K5984" i="1"/>
  <c r="Y5984" i="1" s="1"/>
  <c r="L5985" i="1"/>
  <c r="K5985" i="1"/>
  <c r="Y5985" i="1" s="1"/>
  <c r="L5986" i="1"/>
  <c r="K5986" i="1"/>
  <c r="Y5986" i="1" s="1"/>
  <c r="L5987" i="1"/>
  <c r="K5987" i="1"/>
  <c r="Y5987" i="1" s="1"/>
  <c r="L5988" i="1"/>
  <c r="K5988" i="1"/>
  <c r="Y5988" i="1" s="1"/>
  <c r="L5989" i="1"/>
  <c r="K5989" i="1"/>
  <c r="Y5989" i="1" s="1"/>
  <c r="L5990" i="1"/>
  <c r="K5990" i="1"/>
  <c r="Y5990" i="1" s="1"/>
  <c r="L5991" i="1"/>
  <c r="K5991" i="1"/>
  <c r="Y5991" i="1" s="1"/>
  <c r="L5992" i="1"/>
  <c r="K5992" i="1"/>
  <c r="Y5992" i="1" s="1"/>
  <c r="L5993" i="1"/>
  <c r="K5993" i="1"/>
  <c r="Y5993" i="1" s="1"/>
  <c r="L5994" i="1"/>
  <c r="K5994" i="1"/>
  <c r="Y5994" i="1" s="1"/>
  <c r="L5995" i="1"/>
  <c r="K5995" i="1"/>
  <c r="Y5995" i="1" s="1"/>
  <c r="L5996" i="1"/>
  <c r="K5996" i="1"/>
  <c r="Y5996" i="1" s="1"/>
  <c r="L5997" i="1"/>
  <c r="K5997" i="1"/>
  <c r="Y5997" i="1" s="1"/>
  <c r="L5998" i="1"/>
  <c r="K5998" i="1"/>
  <c r="Y5998" i="1" s="1"/>
  <c r="L5999" i="1"/>
  <c r="K5999" i="1"/>
  <c r="Y5999" i="1" s="1"/>
  <c r="L6000" i="1"/>
  <c r="K6000" i="1"/>
  <c r="Y6000" i="1" s="1"/>
  <c r="L6001" i="1"/>
  <c r="K6001" i="1"/>
  <c r="Y6001" i="1" s="1"/>
  <c r="L6002" i="1"/>
  <c r="K6002" i="1"/>
  <c r="Y6002" i="1" s="1"/>
  <c r="L6003" i="1"/>
  <c r="K6003" i="1"/>
  <c r="Y6003" i="1" s="1"/>
  <c r="L6004" i="1"/>
  <c r="K6004" i="1"/>
  <c r="Y6004" i="1" s="1"/>
  <c r="L6005" i="1"/>
  <c r="K6005" i="1"/>
  <c r="Y6005" i="1" s="1"/>
  <c r="L6006" i="1"/>
  <c r="K6006" i="1"/>
  <c r="Y6006" i="1" s="1"/>
  <c r="L6007" i="1"/>
  <c r="K6007" i="1"/>
  <c r="Y6007" i="1" s="1"/>
  <c r="L6008" i="1"/>
  <c r="K6008" i="1"/>
  <c r="Y6008" i="1" s="1"/>
  <c r="L6009" i="1"/>
  <c r="K6009" i="1"/>
  <c r="Y6009" i="1" s="1"/>
  <c r="L6010" i="1"/>
  <c r="K6010" i="1"/>
  <c r="Y6010" i="1" s="1"/>
  <c r="L6011" i="1"/>
  <c r="K6011" i="1"/>
  <c r="Y6011" i="1" s="1"/>
  <c r="L6012" i="1"/>
  <c r="K6012" i="1"/>
  <c r="Y6012" i="1" s="1"/>
  <c r="L6013" i="1"/>
  <c r="K6013" i="1"/>
  <c r="Y6013" i="1" s="1"/>
  <c r="L6014" i="1"/>
  <c r="K6014" i="1"/>
  <c r="Y6014" i="1" s="1"/>
  <c r="L6015" i="1"/>
  <c r="K6015" i="1"/>
  <c r="Y6015" i="1" s="1"/>
  <c r="L6016" i="1"/>
  <c r="K6016" i="1"/>
  <c r="Y6016" i="1" s="1"/>
  <c r="L6017" i="1"/>
  <c r="K6017" i="1"/>
  <c r="Y6017" i="1" s="1"/>
  <c r="L6018" i="1"/>
  <c r="K6018" i="1"/>
  <c r="Y6018" i="1" s="1"/>
  <c r="L6019" i="1"/>
  <c r="K6019" i="1"/>
  <c r="Y6019" i="1" s="1"/>
  <c r="L6020" i="1"/>
  <c r="K6020" i="1"/>
  <c r="Y6020" i="1" s="1"/>
  <c r="L6021" i="1"/>
  <c r="K6021" i="1"/>
  <c r="Y6021" i="1" s="1"/>
  <c r="L6022" i="1"/>
  <c r="K6022" i="1"/>
  <c r="Y6022" i="1" s="1"/>
  <c r="L6023" i="1"/>
  <c r="K6023" i="1"/>
  <c r="Y6023" i="1" s="1"/>
  <c r="L6024" i="1"/>
  <c r="K6024" i="1"/>
  <c r="Y6024" i="1" s="1"/>
  <c r="L6025" i="1"/>
  <c r="K6025" i="1"/>
  <c r="Y6025" i="1" s="1"/>
  <c r="L6026" i="1"/>
  <c r="K6026" i="1"/>
  <c r="Y6026" i="1" s="1"/>
  <c r="L6027" i="1"/>
  <c r="K6027" i="1"/>
  <c r="Y6027" i="1" s="1"/>
  <c r="L6028" i="1"/>
  <c r="K6028" i="1"/>
  <c r="Y6028" i="1" s="1"/>
  <c r="L6029" i="1"/>
  <c r="K6029" i="1"/>
  <c r="Y6029" i="1" s="1"/>
  <c r="L6030" i="1"/>
  <c r="K6030" i="1"/>
  <c r="Y6030" i="1" s="1"/>
  <c r="L6031" i="1"/>
  <c r="K6031" i="1"/>
  <c r="Y6031" i="1" s="1"/>
  <c r="L6032" i="1"/>
  <c r="K6032" i="1"/>
  <c r="Y6032" i="1" s="1"/>
  <c r="L6033" i="1"/>
  <c r="K6033" i="1"/>
  <c r="Y6033" i="1" s="1"/>
  <c r="L6034" i="1"/>
  <c r="K6034" i="1"/>
  <c r="Y6034" i="1" s="1"/>
  <c r="L6035" i="1"/>
  <c r="K6035" i="1"/>
  <c r="Y6035" i="1" s="1"/>
  <c r="L6036" i="1"/>
  <c r="K6036" i="1"/>
  <c r="Y6036" i="1" s="1"/>
  <c r="L6037" i="1"/>
  <c r="K6037" i="1"/>
  <c r="Y6037" i="1" s="1"/>
  <c r="L6038" i="1"/>
  <c r="K6038" i="1"/>
  <c r="Y6038" i="1" s="1"/>
  <c r="L6039" i="1"/>
  <c r="K6039" i="1"/>
  <c r="Y6039" i="1" s="1"/>
  <c r="L6040" i="1"/>
  <c r="K6040" i="1"/>
  <c r="Y6040" i="1" s="1"/>
  <c r="L6041" i="1"/>
  <c r="K6041" i="1"/>
  <c r="Y6041" i="1" s="1"/>
  <c r="L6042" i="1"/>
  <c r="K6042" i="1"/>
  <c r="Y6042" i="1" s="1"/>
  <c r="L6043" i="1"/>
  <c r="K6043" i="1"/>
  <c r="Y6043" i="1" s="1"/>
  <c r="L6044" i="1"/>
  <c r="K6044" i="1"/>
  <c r="Y6044" i="1" s="1"/>
  <c r="L6045" i="1"/>
  <c r="K6045" i="1"/>
  <c r="Y6045" i="1" s="1"/>
  <c r="L6046" i="1"/>
  <c r="K6046" i="1"/>
  <c r="Y6046" i="1" s="1"/>
  <c r="L6047" i="1"/>
  <c r="K6047" i="1"/>
  <c r="Y6047" i="1" s="1"/>
  <c r="L6048" i="1"/>
  <c r="K6048" i="1"/>
  <c r="Y6048" i="1" s="1"/>
  <c r="L6049" i="1"/>
  <c r="K6049" i="1"/>
  <c r="Y6049" i="1" s="1"/>
  <c r="L6050" i="1"/>
  <c r="K6050" i="1"/>
  <c r="Y6050" i="1" s="1"/>
  <c r="L6051" i="1"/>
  <c r="K6051" i="1"/>
  <c r="Y6051" i="1" s="1"/>
  <c r="L6052" i="1"/>
  <c r="K6052" i="1"/>
  <c r="Y6052" i="1" s="1"/>
  <c r="L6053" i="1"/>
  <c r="K6053" i="1"/>
  <c r="Y6053" i="1" s="1"/>
  <c r="L6054" i="1"/>
  <c r="K6054" i="1"/>
  <c r="Y6054" i="1" s="1"/>
  <c r="L6055" i="1"/>
  <c r="K6055" i="1"/>
  <c r="Y6055" i="1" s="1"/>
  <c r="L6056" i="1"/>
  <c r="K6056" i="1"/>
  <c r="Y6056" i="1" s="1"/>
  <c r="L6057" i="1"/>
  <c r="K6057" i="1"/>
  <c r="Y6057" i="1" s="1"/>
  <c r="L6058" i="1"/>
  <c r="K6058" i="1"/>
  <c r="Y6058" i="1" s="1"/>
  <c r="L6059" i="1"/>
  <c r="K6059" i="1"/>
  <c r="Y6059" i="1" s="1"/>
  <c r="L6060" i="1"/>
  <c r="K6060" i="1"/>
  <c r="Y6060" i="1" s="1"/>
  <c r="L6061" i="1"/>
  <c r="K6061" i="1"/>
  <c r="Y6061" i="1" s="1"/>
  <c r="L6062" i="1"/>
  <c r="K6062" i="1"/>
  <c r="Y6062" i="1" s="1"/>
  <c r="L6063" i="1"/>
  <c r="K6063" i="1"/>
  <c r="Y6063" i="1" s="1"/>
  <c r="L6064" i="1"/>
  <c r="K6064" i="1"/>
  <c r="Y6064" i="1" s="1"/>
  <c r="L6065" i="1"/>
  <c r="K6065" i="1"/>
  <c r="Y6065" i="1" s="1"/>
  <c r="L6066" i="1"/>
  <c r="K6066" i="1"/>
  <c r="Y6066" i="1" s="1"/>
  <c r="L6067" i="1"/>
  <c r="K6067" i="1"/>
  <c r="Y6067" i="1" s="1"/>
  <c r="L6068" i="1"/>
  <c r="K6068" i="1"/>
  <c r="Y6068" i="1" s="1"/>
  <c r="L6069" i="1"/>
  <c r="K6069" i="1"/>
  <c r="Y6069" i="1" s="1"/>
  <c r="L6070" i="1"/>
  <c r="K6070" i="1"/>
  <c r="Y6070" i="1" s="1"/>
  <c r="L6071" i="1"/>
  <c r="K6071" i="1"/>
  <c r="Y6071" i="1" s="1"/>
  <c r="L6072" i="1"/>
  <c r="K6072" i="1"/>
  <c r="Y6072" i="1" s="1"/>
  <c r="L6073" i="1"/>
  <c r="K6073" i="1"/>
  <c r="Y6073" i="1" s="1"/>
  <c r="L6074" i="1"/>
  <c r="K6074" i="1"/>
  <c r="Y6074" i="1" s="1"/>
  <c r="L6075" i="1"/>
  <c r="K6075" i="1"/>
  <c r="Y6075" i="1" s="1"/>
  <c r="L6076" i="1"/>
  <c r="K6076" i="1"/>
  <c r="Y6076" i="1" s="1"/>
  <c r="L6077" i="1"/>
  <c r="K6077" i="1"/>
  <c r="Y6077" i="1" s="1"/>
  <c r="L6078" i="1"/>
  <c r="K6078" i="1"/>
  <c r="Y6078" i="1" s="1"/>
  <c r="L6079" i="1"/>
  <c r="K6079" i="1"/>
  <c r="Y6079" i="1" s="1"/>
  <c r="L6080" i="1"/>
  <c r="K6080" i="1"/>
  <c r="Y6080" i="1" s="1"/>
  <c r="L6081" i="1"/>
  <c r="K6081" i="1"/>
  <c r="Y6081" i="1" s="1"/>
  <c r="L6082" i="1"/>
  <c r="K6082" i="1"/>
  <c r="Y6082" i="1" s="1"/>
  <c r="L6083" i="1"/>
  <c r="K6083" i="1"/>
  <c r="Y6083" i="1" s="1"/>
  <c r="L6084" i="1"/>
  <c r="K6084" i="1"/>
  <c r="Y6084" i="1" s="1"/>
  <c r="L6085" i="1"/>
  <c r="K6085" i="1"/>
  <c r="Y6085" i="1" s="1"/>
  <c r="L6086" i="1"/>
  <c r="K6086" i="1"/>
  <c r="Y6086" i="1" s="1"/>
  <c r="L6087" i="1"/>
  <c r="K6087" i="1"/>
  <c r="Y6087" i="1" s="1"/>
  <c r="L6088" i="1"/>
  <c r="K6088" i="1"/>
  <c r="Y6088" i="1" s="1"/>
  <c r="L6089" i="1"/>
  <c r="K6089" i="1"/>
  <c r="Y6089" i="1" s="1"/>
  <c r="L6090" i="1"/>
  <c r="K6090" i="1"/>
  <c r="Y6090" i="1" s="1"/>
  <c r="L6091" i="1"/>
  <c r="K6091" i="1"/>
  <c r="Y6091" i="1" s="1"/>
  <c r="L6092" i="1"/>
  <c r="K6092" i="1"/>
  <c r="Y6092" i="1" s="1"/>
  <c r="L6093" i="1"/>
  <c r="K6093" i="1"/>
  <c r="Y6093" i="1" s="1"/>
  <c r="L6094" i="1"/>
  <c r="K6094" i="1"/>
  <c r="Y6094" i="1" s="1"/>
  <c r="L6095" i="1"/>
  <c r="K6095" i="1"/>
  <c r="Y6095" i="1" s="1"/>
  <c r="L6096" i="1"/>
  <c r="K6096" i="1"/>
  <c r="Y6096" i="1" s="1"/>
  <c r="L6097" i="1"/>
  <c r="K6097" i="1"/>
  <c r="Y6097" i="1" s="1"/>
  <c r="L6098" i="1"/>
  <c r="K6098" i="1"/>
  <c r="Y6098" i="1" s="1"/>
  <c r="L6099" i="1"/>
  <c r="K6099" i="1"/>
  <c r="Y6099" i="1" s="1"/>
  <c r="L6100" i="1"/>
  <c r="K6100" i="1"/>
  <c r="Y6100" i="1" s="1"/>
  <c r="L6101" i="1"/>
  <c r="K6101" i="1"/>
  <c r="Y6101" i="1" s="1"/>
  <c r="L6102" i="1"/>
  <c r="K6102" i="1"/>
  <c r="Y6102" i="1" s="1"/>
  <c r="L6103" i="1"/>
  <c r="K6103" i="1"/>
  <c r="Y6103" i="1" s="1"/>
  <c r="L6104" i="1"/>
  <c r="K6104" i="1"/>
  <c r="Y6104" i="1" s="1"/>
  <c r="L6105" i="1"/>
  <c r="K6105" i="1"/>
  <c r="Y6105" i="1" s="1"/>
  <c r="L6106" i="1"/>
  <c r="K6106" i="1"/>
  <c r="Y6106" i="1" s="1"/>
  <c r="L6107" i="1"/>
  <c r="K6107" i="1"/>
  <c r="Y6107" i="1" s="1"/>
  <c r="L6108" i="1"/>
  <c r="K6108" i="1"/>
  <c r="Y6108" i="1" s="1"/>
  <c r="L6109" i="1"/>
  <c r="K6109" i="1"/>
  <c r="Y6109" i="1" s="1"/>
  <c r="L6110" i="1"/>
  <c r="K6110" i="1"/>
  <c r="Y6110" i="1" s="1"/>
  <c r="L6111" i="1"/>
  <c r="K6111" i="1"/>
  <c r="Y6111" i="1" s="1"/>
  <c r="L6112" i="1"/>
  <c r="K6112" i="1"/>
  <c r="Y6112" i="1" s="1"/>
  <c r="L6113" i="1"/>
  <c r="K6113" i="1"/>
  <c r="Y6113" i="1" s="1"/>
  <c r="L6114" i="1"/>
  <c r="K6114" i="1"/>
  <c r="Y6114" i="1" s="1"/>
  <c r="L6115" i="1"/>
  <c r="K6115" i="1"/>
  <c r="Y6115" i="1" s="1"/>
  <c r="L6116" i="1"/>
  <c r="K6116" i="1"/>
  <c r="Y6116" i="1" s="1"/>
  <c r="L6117" i="1"/>
  <c r="K6117" i="1"/>
  <c r="Y6117" i="1" s="1"/>
  <c r="L6118" i="1"/>
  <c r="K6118" i="1"/>
  <c r="Y6118" i="1" s="1"/>
  <c r="L6119" i="1"/>
  <c r="K6119" i="1"/>
  <c r="Y6119" i="1" s="1"/>
  <c r="L6120" i="1"/>
  <c r="K6120" i="1"/>
  <c r="Y6120" i="1" s="1"/>
  <c r="L6121" i="1"/>
  <c r="K6121" i="1"/>
  <c r="Y6121" i="1" s="1"/>
  <c r="L6122" i="1"/>
  <c r="K6122" i="1"/>
  <c r="Y6122" i="1" s="1"/>
  <c r="L6123" i="1"/>
  <c r="K6123" i="1"/>
  <c r="Y6123" i="1" s="1"/>
  <c r="L6124" i="1"/>
  <c r="K6124" i="1"/>
  <c r="Y6124" i="1" s="1"/>
  <c r="L6125" i="1"/>
  <c r="K6125" i="1"/>
  <c r="Y6125" i="1" s="1"/>
  <c r="L6126" i="1"/>
  <c r="K6126" i="1"/>
  <c r="Y6126" i="1" s="1"/>
  <c r="L6127" i="1"/>
  <c r="K6127" i="1"/>
  <c r="Y6127" i="1" s="1"/>
  <c r="L6128" i="1"/>
  <c r="K6128" i="1"/>
  <c r="Y6128" i="1" s="1"/>
  <c r="L6129" i="1"/>
  <c r="K6129" i="1"/>
  <c r="Y6129" i="1" s="1"/>
  <c r="L6130" i="1"/>
  <c r="K6130" i="1"/>
  <c r="Y6130" i="1" s="1"/>
  <c r="L6131" i="1"/>
  <c r="K6131" i="1"/>
  <c r="Y6131" i="1" s="1"/>
  <c r="L6132" i="1"/>
  <c r="K6132" i="1"/>
  <c r="Y6132" i="1" s="1"/>
  <c r="L6133" i="1"/>
  <c r="K6133" i="1"/>
  <c r="Y6133" i="1" s="1"/>
  <c r="L6134" i="1"/>
  <c r="K6134" i="1"/>
  <c r="Y6134" i="1" s="1"/>
  <c r="L6135" i="1"/>
  <c r="K6135" i="1"/>
  <c r="Y6135" i="1" s="1"/>
  <c r="L6136" i="1"/>
  <c r="K6136" i="1"/>
  <c r="Y6136" i="1" s="1"/>
  <c r="L6137" i="1"/>
  <c r="K6137" i="1"/>
  <c r="Y6137" i="1" s="1"/>
  <c r="L6138" i="1"/>
  <c r="K6138" i="1"/>
  <c r="Y6138" i="1" s="1"/>
  <c r="L6139" i="1"/>
  <c r="K6139" i="1"/>
  <c r="Y6139" i="1" s="1"/>
  <c r="L6140" i="1"/>
  <c r="K6140" i="1"/>
  <c r="Y6140" i="1" s="1"/>
  <c r="L6141" i="1"/>
  <c r="K6141" i="1"/>
  <c r="Y6141" i="1" s="1"/>
  <c r="L6142" i="1"/>
  <c r="K6142" i="1"/>
  <c r="Y6142" i="1" s="1"/>
  <c r="L6143" i="1"/>
  <c r="K6143" i="1"/>
  <c r="Y6143" i="1" s="1"/>
  <c r="L6144" i="1"/>
  <c r="K6144" i="1"/>
  <c r="Y6144" i="1" s="1"/>
  <c r="L6145" i="1"/>
  <c r="K6145" i="1"/>
  <c r="Y6145" i="1" s="1"/>
  <c r="L6146" i="1"/>
  <c r="K6146" i="1"/>
  <c r="Y6146" i="1" s="1"/>
  <c r="L6147" i="1"/>
  <c r="K6147" i="1"/>
  <c r="Y6147" i="1" s="1"/>
  <c r="L6148" i="1"/>
  <c r="K6148" i="1"/>
  <c r="Y6148" i="1" s="1"/>
  <c r="L6149" i="1"/>
  <c r="K6149" i="1"/>
  <c r="Y6149" i="1" s="1"/>
  <c r="L6150" i="1"/>
  <c r="K6150" i="1"/>
  <c r="Y6150" i="1" s="1"/>
  <c r="L6151" i="1"/>
  <c r="K6151" i="1"/>
  <c r="Y6151" i="1" s="1"/>
  <c r="L6152" i="1"/>
  <c r="K6152" i="1"/>
  <c r="Y6152" i="1" s="1"/>
  <c r="L6153" i="1"/>
  <c r="K6153" i="1"/>
  <c r="Y6153" i="1" s="1"/>
  <c r="L6154" i="1"/>
  <c r="K6154" i="1"/>
  <c r="Y6154" i="1" s="1"/>
  <c r="L6155" i="1"/>
  <c r="K6155" i="1"/>
  <c r="Y6155" i="1" s="1"/>
  <c r="L6156" i="1"/>
  <c r="K6156" i="1"/>
  <c r="Y6156" i="1" s="1"/>
  <c r="L6157" i="1"/>
  <c r="K6157" i="1"/>
  <c r="Y6157" i="1" s="1"/>
  <c r="L6158" i="1"/>
  <c r="K6158" i="1"/>
  <c r="Y6158" i="1" s="1"/>
  <c r="L6159" i="1"/>
  <c r="K6159" i="1"/>
  <c r="Y6159" i="1" s="1"/>
  <c r="L6160" i="1"/>
  <c r="K6160" i="1"/>
  <c r="Y6160" i="1" s="1"/>
  <c r="L6161" i="1"/>
  <c r="K6161" i="1"/>
  <c r="Y6161" i="1" s="1"/>
  <c r="L6162" i="1"/>
  <c r="K6162" i="1"/>
  <c r="Y6162" i="1" s="1"/>
  <c r="L6163" i="1"/>
  <c r="K6163" i="1"/>
  <c r="Y6163" i="1" s="1"/>
  <c r="L6164" i="1"/>
  <c r="K6164" i="1"/>
  <c r="Y6164" i="1" s="1"/>
  <c r="L6165" i="1"/>
  <c r="K6165" i="1"/>
  <c r="Y6165" i="1" s="1"/>
  <c r="L6166" i="1"/>
  <c r="K6166" i="1"/>
  <c r="Y6166" i="1" s="1"/>
  <c r="L6167" i="1"/>
  <c r="K6167" i="1"/>
  <c r="Y6167" i="1" s="1"/>
  <c r="L6168" i="1"/>
  <c r="K6168" i="1"/>
  <c r="Y6168" i="1" s="1"/>
  <c r="L6169" i="1"/>
  <c r="K6169" i="1"/>
  <c r="Y6169" i="1" s="1"/>
  <c r="L6170" i="1"/>
  <c r="K6170" i="1"/>
  <c r="Y6170" i="1" s="1"/>
  <c r="L6171" i="1"/>
  <c r="K6171" i="1"/>
  <c r="Y6171" i="1" s="1"/>
  <c r="L6172" i="1"/>
  <c r="K6172" i="1"/>
  <c r="Y6172" i="1" s="1"/>
  <c r="L6173" i="1"/>
  <c r="K6173" i="1"/>
  <c r="Y6173" i="1" s="1"/>
  <c r="L6174" i="1"/>
  <c r="K6174" i="1"/>
  <c r="Y6174" i="1" s="1"/>
  <c r="L6175" i="1"/>
  <c r="K6175" i="1"/>
  <c r="Y6175" i="1" s="1"/>
  <c r="L6176" i="1"/>
  <c r="K6176" i="1"/>
  <c r="Y6176" i="1" s="1"/>
  <c r="L6177" i="1"/>
  <c r="K6177" i="1"/>
  <c r="Y6177" i="1" s="1"/>
  <c r="L6178" i="1"/>
  <c r="K6178" i="1"/>
  <c r="Y6178" i="1" s="1"/>
  <c r="L6179" i="1"/>
  <c r="K6179" i="1"/>
  <c r="Y6179" i="1" s="1"/>
  <c r="L6180" i="1"/>
  <c r="K6180" i="1"/>
  <c r="Y6180" i="1" s="1"/>
  <c r="L6181" i="1"/>
  <c r="K6181" i="1"/>
  <c r="Y6181" i="1" s="1"/>
  <c r="L6182" i="1"/>
  <c r="K6182" i="1"/>
  <c r="Y6182" i="1" s="1"/>
  <c r="L6183" i="1"/>
  <c r="K6183" i="1"/>
  <c r="Y6183" i="1" s="1"/>
  <c r="L6184" i="1"/>
  <c r="K6184" i="1"/>
  <c r="Y6184" i="1" s="1"/>
  <c r="L6185" i="1"/>
  <c r="K6185" i="1"/>
  <c r="Y6185" i="1" s="1"/>
  <c r="L6186" i="1"/>
  <c r="K6186" i="1"/>
  <c r="Y6186" i="1" s="1"/>
  <c r="L6187" i="1"/>
  <c r="K6187" i="1"/>
  <c r="Y6187" i="1" s="1"/>
  <c r="L6188" i="1"/>
  <c r="K6188" i="1"/>
  <c r="Y6188" i="1" s="1"/>
  <c r="L6189" i="1"/>
  <c r="K6189" i="1"/>
  <c r="Y6189" i="1" s="1"/>
  <c r="L6190" i="1"/>
  <c r="K6190" i="1"/>
  <c r="Y6190" i="1" s="1"/>
  <c r="L6191" i="1"/>
  <c r="K6191" i="1"/>
  <c r="Y6191" i="1" s="1"/>
  <c r="L6192" i="1"/>
  <c r="K6192" i="1"/>
  <c r="Y6192" i="1" s="1"/>
  <c r="L6193" i="1"/>
  <c r="K6193" i="1"/>
  <c r="Y6193" i="1" s="1"/>
  <c r="L6194" i="1"/>
  <c r="K6194" i="1"/>
  <c r="Y6194" i="1" s="1"/>
  <c r="L6195" i="1"/>
  <c r="K6195" i="1"/>
  <c r="Y6195" i="1" s="1"/>
  <c r="L6196" i="1"/>
  <c r="K6196" i="1"/>
  <c r="Y6196" i="1" s="1"/>
  <c r="L6197" i="1"/>
  <c r="K6197" i="1"/>
  <c r="Y6197" i="1" s="1"/>
  <c r="L6198" i="1"/>
  <c r="K6198" i="1"/>
  <c r="Y6198" i="1" s="1"/>
  <c r="L6199" i="1"/>
  <c r="K6199" i="1"/>
  <c r="Y6199" i="1" s="1"/>
  <c r="L6200" i="1"/>
  <c r="K6200" i="1"/>
  <c r="Y6200" i="1" s="1"/>
  <c r="L6201" i="1"/>
  <c r="K6201" i="1"/>
  <c r="Y6201" i="1" s="1"/>
  <c r="L6202" i="1"/>
  <c r="K6202" i="1"/>
  <c r="Y6202" i="1" s="1"/>
  <c r="L6203" i="1"/>
  <c r="K6203" i="1"/>
  <c r="Y6203" i="1" s="1"/>
  <c r="L6204" i="1"/>
  <c r="K6204" i="1"/>
  <c r="Y6204" i="1" s="1"/>
  <c r="L6205" i="1"/>
  <c r="K6205" i="1"/>
  <c r="Y6205" i="1" s="1"/>
  <c r="L6206" i="1"/>
  <c r="K6206" i="1"/>
  <c r="Y6206" i="1" s="1"/>
  <c r="L6207" i="1"/>
  <c r="K6207" i="1"/>
  <c r="Y6207" i="1" s="1"/>
  <c r="L6208" i="1"/>
  <c r="K6208" i="1"/>
  <c r="Y6208" i="1" s="1"/>
  <c r="L6209" i="1"/>
  <c r="K6209" i="1"/>
  <c r="Y6209" i="1" s="1"/>
  <c r="L6210" i="1"/>
  <c r="K6210" i="1"/>
  <c r="Y6210" i="1" s="1"/>
  <c r="L6211" i="1"/>
  <c r="K6211" i="1"/>
  <c r="Y6211" i="1" s="1"/>
  <c r="L6212" i="1"/>
  <c r="K6212" i="1"/>
  <c r="Y6212" i="1" s="1"/>
  <c r="L6213" i="1"/>
  <c r="K6213" i="1"/>
  <c r="Y6213" i="1" s="1"/>
  <c r="L6214" i="1"/>
  <c r="K6214" i="1"/>
  <c r="Y6214" i="1" s="1"/>
  <c r="L6215" i="1"/>
  <c r="K6215" i="1"/>
  <c r="Y6215" i="1" s="1"/>
  <c r="L6216" i="1"/>
  <c r="K6216" i="1"/>
  <c r="Y6216" i="1" s="1"/>
  <c r="L6217" i="1"/>
  <c r="K6217" i="1"/>
  <c r="Y6217" i="1" s="1"/>
  <c r="L6218" i="1"/>
  <c r="K6218" i="1"/>
  <c r="Y6218" i="1" s="1"/>
  <c r="L6219" i="1"/>
  <c r="K6219" i="1"/>
  <c r="Y6219" i="1" s="1"/>
  <c r="L6220" i="1"/>
  <c r="K6220" i="1"/>
  <c r="Y6220" i="1" s="1"/>
  <c r="L6221" i="1"/>
  <c r="K6221" i="1"/>
  <c r="Y6221" i="1" s="1"/>
  <c r="L6222" i="1"/>
  <c r="K6222" i="1"/>
  <c r="Y6222" i="1" s="1"/>
  <c r="L6223" i="1"/>
  <c r="K6223" i="1"/>
  <c r="Y6223" i="1" s="1"/>
  <c r="L6224" i="1"/>
  <c r="K6224" i="1"/>
  <c r="Y6224" i="1" s="1"/>
  <c r="L6225" i="1"/>
  <c r="K6225" i="1"/>
  <c r="Y6225" i="1" s="1"/>
  <c r="L6226" i="1"/>
  <c r="K6226" i="1"/>
  <c r="Y6226" i="1" s="1"/>
  <c r="L6227" i="1"/>
  <c r="K6227" i="1"/>
  <c r="Y6227" i="1" s="1"/>
  <c r="L6228" i="1"/>
  <c r="K6228" i="1"/>
  <c r="Y6228" i="1" s="1"/>
  <c r="L6229" i="1"/>
  <c r="K6229" i="1"/>
  <c r="Y6229" i="1" s="1"/>
  <c r="L6230" i="1"/>
  <c r="K6230" i="1"/>
  <c r="Y6230" i="1" s="1"/>
  <c r="L6231" i="1"/>
  <c r="K6231" i="1"/>
  <c r="Y6231" i="1" s="1"/>
  <c r="L6232" i="1"/>
  <c r="K6232" i="1"/>
  <c r="Y6232" i="1" s="1"/>
  <c r="L6233" i="1"/>
  <c r="K6233" i="1"/>
  <c r="Y6233" i="1" s="1"/>
  <c r="L6234" i="1"/>
  <c r="K6234" i="1"/>
  <c r="Y6234" i="1" s="1"/>
  <c r="L6235" i="1"/>
  <c r="K6235" i="1"/>
  <c r="Y6235" i="1" s="1"/>
  <c r="L6236" i="1"/>
  <c r="K6236" i="1"/>
  <c r="Y6236" i="1" s="1"/>
  <c r="L6237" i="1"/>
  <c r="K6237" i="1"/>
  <c r="Y6237" i="1" s="1"/>
  <c r="L6238" i="1"/>
  <c r="K6238" i="1"/>
  <c r="Y6238" i="1" s="1"/>
  <c r="L6239" i="1"/>
  <c r="K6239" i="1"/>
  <c r="Y6239" i="1" s="1"/>
  <c r="L6240" i="1"/>
  <c r="K6240" i="1"/>
  <c r="Y6240" i="1" s="1"/>
  <c r="L6241" i="1"/>
  <c r="K6241" i="1"/>
  <c r="Y6241" i="1" s="1"/>
  <c r="L6242" i="1"/>
  <c r="K6242" i="1"/>
  <c r="Y6242" i="1" s="1"/>
  <c r="L6243" i="1"/>
  <c r="K6243" i="1"/>
  <c r="Y6243" i="1" s="1"/>
  <c r="L6244" i="1"/>
  <c r="K6244" i="1"/>
  <c r="Y6244" i="1" s="1"/>
  <c r="L6245" i="1"/>
  <c r="K6245" i="1"/>
  <c r="Y6245" i="1" s="1"/>
  <c r="L6246" i="1"/>
  <c r="K6246" i="1"/>
  <c r="Y6246" i="1" s="1"/>
  <c r="L6247" i="1"/>
  <c r="K6247" i="1"/>
  <c r="Y6247" i="1" s="1"/>
  <c r="L6248" i="1"/>
  <c r="K6248" i="1"/>
  <c r="Y6248" i="1" s="1"/>
  <c r="L6249" i="1"/>
  <c r="K6249" i="1"/>
  <c r="Y6249" i="1" s="1"/>
  <c r="L6250" i="1"/>
  <c r="K6250" i="1"/>
  <c r="Y6250" i="1" s="1"/>
  <c r="L6251" i="1"/>
  <c r="K6251" i="1"/>
  <c r="Y6251" i="1" s="1"/>
  <c r="L6252" i="1"/>
  <c r="K6252" i="1"/>
  <c r="Y6252" i="1" s="1"/>
  <c r="L6253" i="1"/>
  <c r="K6253" i="1"/>
  <c r="Y6253" i="1" s="1"/>
  <c r="L6254" i="1"/>
  <c r="K6254" i="1"/>
  <c r="Y6254" i="1" s="1"/>
  <c r="L6255" i="1"/>
  <c r="K6255" i="1"/>
  <c r="Y6255" i="1" s="1"/>
  <c r="L6256" i="1"/>
  <c r="K6256" i="1"/>
  <c r="Y6256" i="1" s="1"/>
  <c r="L6257" i="1"/>
  <c r="K6257" i="1"/>
  <c r="Y6257" i="1" s="1"/>
  <c r="L6258" i="1"/>
  <c r="K6258" i="1"/>
  <c r="Y6258" i="1" s="1"/>
  <c r="L6259" i="1"/>
  <c r="K6259" i="1"/>
  <c r="Y6259" i="1" s="1"/>
  <c r="L6260" i="1"/>
  <c r="K6260" i="1"/>
  <c r="Y6260" i="1" s="1"/>
  <c r="L6261" i="1"/>
  <c r="K6261" i="1"/>
  <c r="Y6261" i="1" s="1"/>
  <c r="L6262" i="1"/>
  <c r="K6262" i="1"/>
  <c r="Y6262" i="1" s="1"/>
  <c r="L6263" i="1"/>
  <c r="K6263" i="1"/>
  <c r="Y6263" i="1" s="1"/>
  <c r="L6264" i="1"/>
  <c r="K6264" i="1"/>
  <c r="Y6264" i="1" s="1"/>
  <c r="L6265" i="1"/>
  <c r="K6265" i="1"/>
  <c r="Y6265" i="1" s="1"/>
  <c r="L6266" i="1"/>
  <c r="K6266" i="1"/>
  <c r="Y6266" i="1" s="1"/>
  <c r="L6267" i="1"/>
  <c r="K6267" i="1"/>
  <c r="Y6267" i="1" s="1"/>
  <c r="L6268" i="1"/>
  <c r="K6268" i="1"/>
  <c r="Y6268" i="1" s="1"/>
  <c r="L6269" i="1"/>
  <c r="K6269" i="1"/>
  <c r="Y6269" i="1" s="1"/>
  <c r="L6270" i="1"/>
  <c r="K6270" i="1"/>
  <c r="Y6270" i="1" s="1"/>
  <c r="L6271" i="1"/>
  <c r="K6271" i="1"/>
  <c r="Y6271" i="1" s="1"/>
  <c r="L6272" i="1"/>
  <c r="K6272" i="1"/>
  <c r="Y6272" i="1" s="1"/>
  <c r="L6273" i="1"/>
  <c r="K6273" i="1"/>
  <c r="Y6273" i="1" s="1"/>
  <c r="L6274" i="1"/>
  <c r="K6274" i="1"/>
  <c r="Y6274" i="1" s="1"/>
  <c r="L6275" i="1"/>
  <c r="K6275" i="1"/>
  <c r="Y6275" i="1" s="1"/>
  <c r="L6276" i="1"/>
  <c r="K6276" i="1"/>
  <c r="Y6276" i="1" s="1"/>
  <c r="L6277" i="1"/>
  <c r="K6277" i="1"/>
  <c r="Y6277" i="1" s="1"/>
  <c r="L6278" i="1"/>
  <c r="K6278" i="1"/>
  <c r="Y6278" i="1" s="1"/>
  <c r="L6279" i="1"/>
  <c r="K6279" i="1"/>
  <c r="Y6279" i="1" s="1"/>
  <c r="L6280" i="1"/>
  <c r="K6280" i="1"/>
  <c r="Y6280" i="1" s="1"/>
  <c r="L6281" i="1"/>
  <c r="K6281" i="1"/>
  <c r="Y6281" i="1" s="1"/>
  <c r="L6282" i="1"/>
  <c r="K6282" i="1"/>
  <c r="Y6282" i="1" s="1"/>
  <c r="L6283" i="1"/>
  <c r="K6283" i="1"/>
  <c r="Y6283" i="1" s="1"/>
  <c r="L6284" i="1"/>
  <c r="K6284" i="1"/>
  <c r="Y6284" i="1" s="1"/>
  <c r="L6285" i="1"/>
  <c r="K6285" i="1"/>
  <c r="Y6285" i="1" s="1"/>
  <c r="L6286" i="1"/>
  <c r="K6286" i="1"/>
  <c r="Y6286" i="1" s="1"/>
  <c r="L6287" i="1"/>
  <c r="K6287" i="1"/>
  <c r="Y6287" i="1" s="1"/>
  <c r="L6288" i="1"/>
  <c r="K6288" i="1"/>
  <c r="Y6288" i="1" s="1"/>
  <c r="L6289" i="1"/>
  <c r="K6289" i="1"/>
  <c r="Y6289" i="1" s="1"/>
  <c r="L6290" i="1"/>
  <c r="K6290" i="1"/>
  <c r="Y6290" i="1" s="1"/>
  <c r="L6291" i="1"/>
  <c r="K6291" i="1"/>
  <c r="Y6291" i="1" s="1"/>
  <c r="L6292" i="1"/>
  <c r="K6292" i="1"/>
  <c r="Y6292" i="1" s="1"/>
  <c r="L6293" i="1"/>
  <c r="K6293" i="1"/>
  <c r="Y6293" i="1" s="1"/>
  <c r="L6294" i="1"/>
  <c r="K6294" i="1"/>
  <c r="Y6294" i="1" s="1"/>
  <c r="L6295" i="1"/>
  <c r="K6295" i="1"/>
  <c r="Y6295" i="1" s="1"/>
  <c r="L6296" i="1"/>
  <c r="K6296" i="1"/>
  <c r="Y6296" i="1" s="1"/>
  <c r="L6297" i="1"/>
  <c r="K6297" i="1"/>
  <c r="Y6297" i="1" s="1"/>
  <c r="L6298" i="1"/>
  <c r="K6298" i="1"/>
  <c r="Y6298" i="1" s="1"/>
  <c r="L6299" i="1"/>
  <c r="K6299" i="1"/>
  <c r="Y6299" i="1" s="1"/>
  <c r="L6300" i="1"/>
  <c r="K6300" i="1"/>
  <c r="Y6300" i="1" s="1"/>
  <c r="L6301" i="1"/>
  <c r="K6301" i="1"/>
  <c r="Y6301" i="1" s="1"/>
  <c r="L6302" i="1"/>
  <c r="K6302" i="1"/>
  <c r="Y6302" i="1" s="1"/>
  <c r="L6303" i="1"/>
  <c r="K6303" i="1"/>
  <c r="Y6303" i="1" s="1"/>
  <c r="L6304" i="1"/>
  <c r="K6304" i="1"/>
  <c r="Y6304" i="1" s="1"/>
  <c r="L6305" i="1"/>
  <c r="K6305" i="1"/>
  <c r="Y6305" i="1" s="1"/>
  <c r="L6306" i="1"/>
  <c r="K6306" i="1"/>
  <c r="Y6306" i="1" s="1"/>
  <c r="L6307" i="1"/>
  <c r="K6307" i="1"/>
  <c r="Y6307" i="1" s="1"/>
  <c r="L6308" i="1"/>
  <c r="K6308" i="1"/>
  <c r="Y6308" i="1" s="1"/>
  <c r="L6309" i="1"/>
  <c r="K6309" i="1"/>
  <c r="Y6309" i="1" s="1"/>
  <c r="L6310" i="1"/>
  <c r="K6310" i="1"/>
  <c r="Y6310" i="1" s="1"/>
  <c r="L6311" i="1"/>
  <c r="K6311" i="1"/>
  <c r="Y6311" i="1" s="1"/>
  <c r="L6312" i="1"/>
  <c r="K6312" i="1"/>
  <c r="Y6312" i="1" s="1"/>
  <c r="L6313" i="1"/>
  <c r="K6313" i="1"/>
  <c r="Y6313" i="1" s="1"/>
  <c r="L6314" i="1"/>
  <c r="K6314" i="1"/>
  <c r="Y6314" i="1" s="1"/>
  <c r="L6315" i="1"/>
  <c r="K6315" i="1"/>
  <c r="Y6315" i="1" s="1"/>
  <c r="L6316" i="1"/>
  <c r="K6316" i="1"/>
  <c r="Y6316" i="1" s="1"/>
  <c r="L6317" i="1"/>
  <c r="K6317" i="1"/>
  <c r="Y6317" i="1" s="1"/>
  <c r="L6318" i="1"/>
  <c r="K6318" i="1"/>
  <c r="Y6318" i="1" s="1"/>
  <c r="L6319" i="1"/>
  <c r="K6319" i="1"/>
  <c r="Y6319" i="1" s="1"/>
  <c r="L6320" i="1"/>
  <c r="K6320" i="1"/>
  <c r="Y6320" i="1" s="1"/>
  <c r="L6321" i="1"/>
  <c r="K6321" i="1"/>
  <c r="Y6321" i="1" s="1"/>
  <c r="L6322" i="1"/>
  <c r="K6322" i="1"/>
  <c r="Y6322" i="1" s="1"/>
  <c r="L6323" i="1"/>
  <c r="K6323" i="1"/>
  <c r="Y6323" i="1" s="1"/>
  <c r="L6324" i="1"/>
  <c r="K6324" i="1"/>
  <c r="Y6324" i="1" s="1"/>
  <c r="L6325" i="1"/>
  <c r="K6325" i="1"/>
  <c r="Y6325" i="1" s="1"/>
  <c r="L6326" i="1"/>
  <c r="K6326" i="1"/>
  <c r="Y6326" i="1" s="1"/>
  <c r="L6327" i="1"/>
  <c r="K6327" i="1"/>
  <c r="Y6327" i="1" s="1"/>
  <c r="L6328" i="1"/>
  <c r="K6328" i="1"/>
  <c r="Y6328" i="1" s="1"/>
  <c r="L6329" i="1"/>
  <c r="K6329" i="1"/>
  <c r="Y6329" i="1" s="1"/>
  <c r="L6330" i="1"/>
  <c r="K6330" i="1"/>
  <c r="Y6330" i="1" s="1"/>
  <c r="L6331" i="1"/>
  <c r="K6331" i="1"/>
  <c r="Y6331" i="1" s="1"/>
  <c r="L6332" i="1"/>
  <c r="K6332" i="1"/>
  <c r="Y6332" i="1" s="1"/>
  <c r="L6333" i="1"/>
  <c r="K6333" i="1"/>
  <c r="Y6333" i="1" s="1"/>
  <c r="L6334" i="1"/>
  <c r="K6334" i="1"/>
  <c r="Y6334" i="1" s="1"/>
  <c r="L6335" i="1"/>
  <c r="K6335" i="1"/>
  <c r="Y6335" i="1" s="1"/>
  <c r="L6336" i="1"/>
  <c r="K6336" i="1"/>
  <c r="Y6336" i="1" s="1"/>
  <c r="L6337" i="1"/>
  <c r="K6337" i="1"/>
  <c r="Y6337" i="1" s="1"/>
  <c r="L6338" i="1"/>
  <c r="K6338" i="1"/>
  <c r="Y6338" i="1" s="1"/>
  <c r="L6339" i="1"/>
  <c r="K6339" i="1"/>
  <c r="Y6339" i="1" s="1"/>
  <c r="L6340" i="1"/>
  <c r="K6340" i="1"/>
  <c r="Y6340" i="1" s="1"/>
  <c r="L6341" i="1"/>
  <c r="K6341" i="1"/>
  <c r="Y6341" i="1" s="1"/>
  <c r="L6342" i="1"/>
  <c r="K6342" i="1"/>
  <c r="Y6342" i="1" s="1"/>
  <c r="L6343" i="1"/>
  <c r="K6343" i="1"/>
  <c r="Y6343" i="1" s="1"/>
  <c r="L6344" i="1"/>
  <c r="K6344" i="1"/>
  <c r="Y6344" i="1" s="1"/>
  <c r="L6345" i="1"/>
  <c r="K6345" i="1"/>
  <c r="Y6345" i="1" s="1"/>
  <c r="L6346" i="1"/>
  <c r="K6346" i="1"/>
  <c r="Y6346" i="1" s="1"/>
  <c r="L6347" i="1"/>
  <c r="K6347" i="1"/>
  <c r="Y6347" i="1" s="1"/>
  <c r="L6348" i="1"/>
  <c r="K6348" i="1"/>
  <c r="Y6348" i="1" s="1"/>
  <c r="L6349" i="1"/>
  <c r="K6349" i="1"/>
  <c r="Y6349" i="1" s="1"/>
  <c r="L6350" i="1"/>
  <c r="K6350" i="1"/>
  <c r="Y6350" i="1" s="1"/>
  <c r="L6351" i="1"/>
  <c r="K6351" i="1"/>
  <c r="Y6351" i="1" s="1"/>
  <c r="L6352" i="1"/>
  <c r="K6352" i="1"/>
  <c r="Y6352" i="1" s="1"/>
  <c r="L6353" i="1"/>
  <c r="K6353" i="1"/>
  <c r="Y6353" i="1" s="1"/>
  <c r="L6354" i="1"/>
  <c r="K6354" i="1"/>
  <c r="Y6354" i="1" s="1"/>
  <c r="L6355" i="1"/>
  <c r="K6355" i="1"/>
  <c r="Y6355" i="1" s="1"/>
  <c r="L6356" i="1"/>
  <c r="K6356" i="1"/>
  <c r="Y6356" i="1" s="1"/>
  <c r="L6357" i="1"/>
  <c r="K6357" i="1"/>
  <c r="Y6357" i="1" s="1"/>
  <c r="L6358" i="1"/>
  <c r="K6358" i="1"/>
  <c r="Y6358" i="1" s="1"/>
  <c r="L6359" i="1"/>
  <c r="K6359" i="1"/>
  <c r="Y6359" i="1" s="1"/>
  <c r="L6360" i="1"/>
  <c r="K6360" i="1"/>
  <c r="Y6360" i="1" s="1"/>
  <c r="L6361" i="1"/>
  <c r="K6361" i="1"/>
  <c r="Y6361" i="1" s="1"/>
  <c r="L6362" i="1"/>
  <c r="K6362" i="1"/>
  <c r="Y6362" i="1" s="1"/>
  <c r="L6363" i="1"/>
  <c r="K6363" i="1"/>
  <c r="Y6363" i="1" s="1"/>
  <c r="L6364" i="1"/>
  <c r="K6364" i="1"/>
  <c r="Y6364" i="1" s="1"/>
  <c r="L6365" i="1"/>
  <c r="K6365" i="1"/>
  <c r="Y6365" i="1" s="1"/>
  <c r="L6366" i="1"/>
  <c r="K6366" i="1"/>
  <c r="Y6366" i="1" s="1"/>
  <c r="L6367" i="1"/>
  <c r="K6367" i="1"/>
  <c r="Y6367" i="1" s="1"/>
  <c r="L6368" i="1"/>
  <c r="K6368" i="1"/>
  <c r="Y6368" i="1" s="1"/>
  <c r="L6369" i="1"/>
  <c r="K6369" i="1"/>
  <c r="Y6369" i="1" s="1"/>
  <c r="L6370" i="1"/>
  <c r="K6370" i="1"/>
  <c r="Y6370" i="1" s="1"/>
  <c r="L6371" i="1"/>
  <c r="K6371" i="1"/>
  <c r="Y6371" i="1" s="1"/>
  <c r="L6372" i="1"/>
  <c r="K6372" i="1"/>
  <c r="Y6372" i="1" s="1"/>
  <c r="L6373" i="1"/>
  <c r="K6373" i="1"/>
  <c r="Y6373" i="1" s="1"/>
  <c r="L6374" i="1"/>
  <c r="K6374" i="1"/>
  <c r="Y6374" i="1" s="1"/>
  <c r="L6375" i="1"/>
  <c r="K6375" i="1"/>
  <c r="Y6375" i="1" s="1"/>
  <c r="L6376" i="1"/>
  <c r="K6376" i="1"/>
  <c r="Y6376" i="1" s="1"/>
  <c r="L6377" i="1"/>
  <c r="K6377" i="1"/>
  <c r="Y6377" i="1" s="1"/>
  <c r="L6378" i="1"/>
  <c r="K6378" i="1"/>
  <c r="Y6378" i="1" s="1"/>
  <c r="L6379" i="1"/>
  <c r="K6379" i="1"/>
  <c r="Y6379" i="1" s="1"/>
  <c r="L6380" i="1"/>
  <c r="K6380" i="1"/>
  <c r="Y6380" i="1" s="1"/>
  <c r="L6381" i="1"/>
  <c r="K6381" i="1"/>
  <c r="Y6381" i="1" s="1"/>
  <c r="L6382" i="1"/>
  <c r="K6382" i="1"/>
  <c r="Y6382" i="1" s="1"/>
  <c r="L6383" i="1"/>
  <c r="K6383" i="1"/>
  <c r="Y6383" i="1" s="1"/>
  <c r="L6384" i="1"/>
  <c r="K6384" i="1"/>
  <c r="Y6384" i="1" s="1"/>
  <c r="L6385" i="1"/>
  <c r="K6385" i="1"/>
  <c r="Y6385" i="1" s="1"/>
  <c r="L6386" i="1"/>
  <c r="K6386" i="1"/>
  <c r="Y6386" i="1" s="1"/>
  <c r="L6387" i="1"/>
  <c r="K6387" i="1"/>
  <c r="Y6387" i="1" s="1"/>
  <c r="L6388" i="1"/>
  <c r="K6388" i="1"/>
  <c r="Y6388" i="1" s="1"/>
  <c r="L6389" i="1"/>
  <c r="K6389" i="1"/>
  <c r="Y6389" i="1" s="1"/>
  <c r="L6390" i="1"/>
  <c r="K6390" i="1"/>
  <c r="Y6390" i="1" s="1"/>
  <c r="L6391" i="1"/>
  <c r="K6391" i="1"/>
  <c r="Y6391" i="1" s="1"/>
  <c r="L6392" i="1"/>
  <c r="K6392" i="1"/>
  <c r="Y6392" i="1" s="1"/>
  <c r="L6393" i="1"/>
  <c r="K6393" i="1"/>
  <c r="Y6393" i="1" s="1"/>
  <c r="L6394" i="1"/>
  <c r="K6394" i="1"/>
  <c r="Y6394" i="1" s="1"/>
  <c r="L6395" i="1"/>
  <c r="K6395" i="1"/>
  <c r="Y6395" i="1" s="1"/>
  <c r="L6396" i="1"/>
  <c r="K6396" i="1"/>
  <c r="Y6396" i="1" s="1"/>
  <c r="L6397" i="1"/>
  <c r="K6397" i="1"/>
  <c r="Y6397" i="1" s="1"/>
  <c r="L6398" i="1"/>
  <c r="K6398" i="1"/>
  <c r="Y6398" i="1" s="1"/>
  <c r="L6399" i="1"/>
  <c r="K6399" i="1"/>
  <c r="Y6399" i="1" s="1"/>
  <c r="L6400" i="1"/>
  <c r="K6400" i="1"/>
  <c r="Y6400" i="1" s="1"/>
  <c r="L6401" i="1"/>
  <c r="K6401" i="1"/>
  <c r="Y6401" i="1" s="1"/>
  <c r="L6402" i="1"/>
  <c r="K6402" i="1"/>
  <c r="Y6402" i="1" s="1"/>
  <c r="L6403" i="1"/>
  <c r="K6403" i="1"/>
  <c r="Y6403" i="1" s="1"/>
  <c r="L6404" i="1"/>
  <c r="K6404" i="1"/>
  <c r="Y6404" i="1" s="1"/>
  <c r="L6405" i="1"/>
  <c r="K6405" i="1"/>
  <c r="Y6405" i="1" s="1"/>
  <c r="L6406" i="1"/>
  <c r="K6406" i="1"/>
  <c r="Y6406" i="1" s="1"/>
  <c r="L6407" i="1"/>
  <c r="K6407" i="1"/>
  <c r="Y6407" i="1" s="1"/>
  <c r="L6408" i="1"/>
  <c r="K6408" i="1"/>
  <c r="Y6408" i="1" s="1"/>
  <c r="L6409" i="1"/>
  <c r="K6409" i="1"/>
  <c r="Y6409" i="1" s="1"/>
  <c r="L6410" i="1"/>
  <c r="K6410" i="1"/>
  <c r="Y6410" i="1" s="1"/>
  <c r="L6411" i="1"/>
  <c r="K6411" i="1"/>
  <c r="Y6411" i="1" s="1"/>
  <c r="L6412" i="1"/>
  <c r="K6412" i="1"/>
  <c r="Y6412" i="1" s="1"/>
  <c r="L6413" i="1"/>
  <c r="K6413" i="1"/>
  <c r="Y6413" i="1" s="1"/>
  <c r="L6414" i="1"/>
  <c r="K6414" i="1"/>
  <c r="Y6414" i="1" s="1"/>
  <c r="L6415" i="1"/>
  <c r="K6415" i="1"/>
  <c r="Y6415" i="1" s="1"/>
  <c r="L6416" i="1"/>
  <c r="K6416" i="1"/>
  <c r="Y6416" i="1" s="1"/>
  <c r="L6417" i="1"/>
  <c r="K6417" i="1"/>
  <c r="Y6417" i="1" s="1"/>
  <c r="L6418" i="1"/>
  <c r="K6418" i="1"/>
  <c r="Y6418" i="1" s="1"/>
  <c r="L6419" i="1"/>
  <c r="K6419" i="1"/>
  <c r="Y6419" i="1" s="1"/>
  <c r="L6420" i="1"/>
  <c r="K6420" i="1"/>
  <c r="Y6420" i="1" s="1"/>
  <c r="L6421" i="1"/>
  <c r="K6421" i="1"/>
  <c r="Y6421" i="1" s="1"/>
  <c r="L6422" i="1"/>
  <c r="K6422" i="1"/>
  <c r="Y6422" i="1" s="1"/>
  <c r="L6423" i="1"/>
  <c r="K6423" i="1"/>
  <c r="Y6423" i="1" s="1"/>
  <c r="L6424" i="1"/>
  <c r="K6424" i="1"/>
  <c r="Y6424" i="1" s="1"/>
  <c r="L6425" i="1"/>
  <c r="K6425" i="1"/>
  <c r="Y6425" i="1" s="1"/>
  <c r="L6426" i="1"/>
  <c r="K6426" i="1"/>
  <c r="Y6426" i="1" s="1"/>
  <c r="L6427" i="1"/>
  <c r="K6427" i="1"/>
  <c r="Y6427" i="1" s="1"/>
  <c r="L6428" i="1"/>
  <c r="K6428" i="1"/>
  <c r="Y6428" i="1" s="1"/>
  <c r="L6429" i="1"/>
  <c r="K6429" i="1"/>
  <c r="Y6429" i="1" s="1"/>
  <c r="L6430" i="1"/>
  <c r="K6430" i="1"/>
  <c r="Y6430" i="1" s="1"/>
  <c r="L6431" i="1"/>
  <c r="K6431" i="1"/>
  <c r="Y6431" i="1" s="1"/>
  <c r="L6432" i="1"/>
  <c r="K6432" i="1"/>
  <c r="Y6432" i="1" s="1"/>
  <c r="L6433" i="1"/>
  <c r="K6433" i="1"/>
  <c r="Y6433" i="1" s="1"/>
  <c r="L6434" i="1"/>
  <c r="K6434" i="1"/>
  <c r="Y6434" i="1" s="1"/>
  <c r="L6435" i="1"/>
  <c r="K6435" i="1"/>
  <c r="Y6435" i="1" s="1"/>
  <c r="L6436" i="1"/>
  <c r="K6436" i="1"/>
  <c r="Y6436" i="1" s="1"/>
  <c r="L6437" i="1"/>
  <c r="K6437" i="1"/>
  <c r="Y6437" i="1" s="1"/>
  <c r="L6438" i="1"/>
  <c r="K6438" i="1"/>
  <c r="Y6438" i="1" s="1"/>
  <c r="L6439" i="1"/>
  <c r="K6439" i="1"/>
  <c r="Y6439" i="1" s="1"/>
  <c r="L6440" i="1"/>
  <c r="K6440" i="1"/>
  <c r="Y6440" i="1" s="1"/>
  <c r="L6441" i="1"/>
  <c r="K6441" i="1"/>
  <c r="Y6441" i="1" s="1"/>
  <c r="L6442" i="1"/>
  <c r="K6442" i="1"/>
  <c r="Y6442" i="1" s="1"/>
  <c r="L6443" i="1"/>
  <c r="K6443" i="1"/>
  <c r="Y6443" i="1" s="1"/>
  <c r="L6444" i="1"/>
  <c r="K6444" i="1"/>
  <c r="Y6444" i="1" s="1"/>
  <c r="L6445" i="1"/>
  <c r="K6445" i="1"/>
  <c r="Y6445" i="1" s="1"/>
  <c r="L6446" i="1"/>
  <c r="K6446" i="1"/>
  <c r="Y6446" i="1" s="1"/>
  <c r="L6447" i="1"/>
  <c r="K6447" i="1"/>
  <c r="Y6447" i="1" s="1"/>
  <c r="L6448" i="1"/>
  <c r="K6448" i="1"/>
  <c r="Y6448" i="1" s="1"/>
  <c r="L6449" i="1"/>
  <c r="K6449" i="1"/>
  <c r="Y6449" i="1" s="1"/>
  <c r="L6450" i="1"/>
  <c r="K6450" i="1"/>
  <c r="Y6450" i="1" s="1"/>
  <c r="L6451" i="1"/>
  <c r="K6451" i="1"/>
  <c r="Y6451" i="1" s="1"/>
  <c r="L6452" i="1"/>
  <c r="K6452" i="1"/>
  <c r="Y6452" i="1" s="1"/>
  <c r="L6453" i="1"/>
  <c r="K6453" i="1"/>
  <c r="Y6453" i="1" s="1"/>
  <c r="L6454" i="1"/>
  <c r="K6454" i="1"/>
  <c r="Y6454" i="1" s="1"/>
  <c r="L6455" i="1"/>
  <c r="K6455" i="1"/>
  <c r="Y6455" i="1" s="1"/>
  <c r="L6456" i="1"/>
  <c r="K6456" i="1"/>
  <c r="Y6456" i="1" s="1"/>
  <c r="L6457" i="1"/>
  <c r="K6457" i="1"/>
  <c r="Y6457" i="1" s="1"/>
  <c r="L6458" i="1"/>
  <c r="K6458" i="1"/>
  <c r="Y6458" i="1" s="1"/>
  <c r="L6459" i="1"/>
  <c r="K6459" i="1"/>
  <c r="Y6459" i="1" s="1"/>
  <c r="L6460" i="1"/>
  <c r="K6460" i="1"/>
  <c r="Y6460" i="1" s="1"/>
  <c r="L6461" i="1"/>
  <c r="K6461" i="1"/>
  <c r="Y6461" i="1" s="1"/>
  <c r="L6462" i="1"/>
  <c r="K6462" i="1"/>
  <c r="Y6462" i="1" s="1"/>
  <c r="L6463" i="1"/>
  <c r="K6463" i="1"/>
  <c r="Y6463" i="1" s="1"/>
  <c r="L6464" i="1"/>
  <c r="K6464" i="1"/>
  <c r="Y6464" i="1" s="1"/>
  <c r="L6465" i="1"/>
  <c r="K6465" i="1"/>
  <c r="Y6465" i="1" s="1"/>
  <c r="L6466" i="1"/>
  <c r="K6466" i="1"/>
  <c r="Y6466" i="1" s="1"/>
  <c r="L6467" i="1"/>
  <c r="K6467" i="1"/>
  <c r="Y6467" i="1" s="1"/>
  <c r="L6468" i="1"/>
  <c r="K6468" i="1"/>
  <c r="Y6468" i="1" s="1"/>
  <c r="L6469" i="1"/>
  <c r="K6469" i="1"/>
  <c r="Y6469" i="1" s="1"/>
  <c r="L6470" i="1"/>
  <c r="K6470" i="1"/>
  <c r="Y6470" i="1" s="1"/>
  <c r="L6471" i="1"/>
  <c r="K6471" i="1"/>
  <c r="Y6471" i="1" s="1"/>
  <c r="L6472" i="1"/>
  <c r="K6472" i="1"/>
  <c r="Y6472" i="1" s="1"/>
  <c r="L6473" i="1"/>
  <c r="K6473" i="1"/>
  <c r="Y6473" i="1" s="1"/>
  <c r="L6474" i="1"/>
  <c r="K6474" i="1"/>
  <c r="Y6474" i="1" s="1"/>
  <c r="L6475" i="1"/>
  <c r="K6475" i="1"/>
  <c r="Y6475" i="1" s="1"/>
  <c r="L6476" i="1"/>
  <c r="K6476" i="1"/>
  <c r="Y6476" i="1" s="1"/>
  <c r="L6477" i="1"/>
  <c r="K6477" i="1"/>
  <c r="Y6477" i="1" s="1"/>
  <c r="L6478" i="1"/>
  <c r="K6478" i="1"/>
  <c r="Y6478" i="1" s="1"/>
  <c r="L6479" i="1"/>
  <c r="K6479" i="1"/>
  <c r="Y6479" i="1" s="1"/>
  <c r="L6480" i="1"/>
  <c r="K6480" i="1"/>
  <c r="Y6480" i="1" s="1"/>
  <c r="L6481" i="1"/>
  <c r="K6481" i="1"/>
  <c r="Y6481" i="1" s="1"/>
  <c r="L6482" i="1"/>
  <c r="K6482" i="1"/>
  <c r="Y6482" i="1" s="1"/>
  <c r="L6483" i="1"/>
  <c r="K6483" i="1"/>
  <c r="Y6483" i="1" s="1"/>
  <c r="L6484" i="1"/>
  <c r="K6484" i="1"/>
  <c r="Y6484" i="1" s="1"/>
  <c r="L6485" i="1"/>
  <c r="K6485" i="1"/>
  <c r="Y6485" i="1" s="1"/>
  <c r="L6486" i="1"/>
  <c r="K6486" i="1"/>
  <c r="Y6486" i="1" s="1"/>
  <c r="L6487" i="1"/>
  <c r="K6487" i="1"/>
  <c r="Y6487" i="1" s="1"/>
  <c r="L6488" i="1"/>
  <c r="K6488" i="1"/>
  <c r="Y6488" i="1" s="1"/>
  <c r="L6489" i="1"/>
  <c r="K6489" i="1"/>
  <c r="Y6489" i="1" s="1"/>
  <c r="L6490" i="1"/>
  <c r="K6490" i="1"/>
  <c r="Y6490" i="1" s="1"/>
  <c r="L6491" i="1"/>
  <c r="K6491" i="1"/>
  <c r="Y6491" i="1" s="1"/>
  <c r="L6492" i="1"/>
  <c r="K6492" i="1"/>
  <c r="Y6492" i="1" s="1"/>
  <c r="L6493" i="1"/>
  <c r="K6493" i="1"/>
  <c r="Y6493" i="1" s="1"/>
  <c r="L6494" i="1"/>
  <c r="K6494" i="1"/>
  <c r="Y6494" i="1" s="1"/>
  <c r="L6495" i="1"/>
  <c r="K6495" i="1"/>
  <c r="Y6495" i="1" s="1"/>
  <c r="L6496" i="1"/>
  <c r="K6496" i="1"/>
  <c r="Y6496" i="1" s="1"/>
  <c r="L6497" i="1"/>
  <c r="K6497" i="1"/>
  <c r="Y6497" i="1" s="1"/>
  <c r="L6498" i="1"/>
  <c r="K6498" i="1"/>
  <c r="Y6498" i="1" s="1"/>
  <c r="L6499" i="1"/>
  <c r="K6499" i="1"/>
  <c r="Y6499" i="1" s="1"/>
  <c r="L6500" i="1"/>
  <c r="K6500" i="1"/>
  <c r="Y6500" i="1" s="1"/>
  <c r="L6501" i="1"/>
  <c r="K6501" i="1"/>
  <c r="Y6501" i="1" s="1"/>
  <c r="L6502" i="1"/>
  <c r="K6502" i="1"/>
  <c r="Y6502" i="1" s="1"/>
  <c r="L6503" i="1"/>
  <c r="K6503" i="1"/>
  <c r="Y6503" i="1" s="1"/>
  <c r="L6504" i="1"/>
  <c r="K6504" i="1"/>
  <c r="Y6504" i="1" s="1"/>
  <c r="L6505" i="1"/>
  <c r="K6505" i="1"/>
  <c r="Y6505" i="1" s="1"/>
  <c r="L6506" i="1"/>
  <c r="K6506" i="1"/>
  <c r="Y6506" i="1" s="1"/>
  <c r="L6507" i="1"/>
  <c r="K6507" i="1"/>
  <c r="Y6507" i="1" s="1"/>
  <c r="L6508" i="1"/>
  <c r="K6508" i="1"/>
  <c r="Y6508" i="1" s="1"/>
  <c r="L6509" i="1"/>
  <c r="K6509" i="1"/>
  <c r="Y6509" i="1" s="1"/>
  <c r="L6510" i="1"/>
  <c r="K6510" i="1"/>
  <c r="Y6510" i="1" s="1"/>
  <c r="L6511" i="1"/>
  <c r="K6511" i="1"/>
  <c r="Y6511" i="1" s="1"/>
  <c r="L6512" i="1"/>
  <c r="K6512" i="1"/>
  <c r="Y6512" i="1" s="1"/>
  <c r="L6513" i="1"/>
  <c r="K6513" i="1"/>
  <c r="Y6513" i="1" s="1"/>
  <c r="L6514" i="1"/>
  <c r="K6514" i="1"/>
  <c r="Y6514" i="1" s="1"/>
  <c r="L6515" i="1"/>
  <c r="K6515" i="1"/>
  <c r="Y6515" i="1" s="1"/>
  <c r="L6516" i="1"/>
  <c r="K6516" i="1"/>
  <c r="Y6516" i="1" s="1"/>
  <c r="L6517" i="1"/>
  <c r="K6517" i="1"/>
  <c r="Y6517" i="1" s="1"/>
  <c r="L6518" i="1"/>
  <c r="K6518" i="1"/>
  <c r="Y6518" i="1" s="1"/>
  <c r="L6519" i="1"/>
  <c r="K6519" i="1"/>
  <c r="Y6519" i="1" s="1"/>
  <c r="L6520" i="1"/>
  <c r="K6520" i="1"/>
  <c r="Y6520" i="1" s="1"/>
  <c r="L6521" i="1"/>
  <c r="K6521" i="1"/>
  <c r="Y6521" i="1" s="1"/>
  <c r="L6522" i="1"/>
  <c r="K6522" i="1"/>
  <c r="Y6522" i="1" s="1"/>
  <c r="L6523" i="1"/>
  <c r="K6523" i="1"/>
  <c r="Y6523" i="1" s="1"/>
  <c r="L6524" i="1"/>
  <c r="K6524" i="1"/>
  <c r="Y6524" i="1" s="1"/>
  <c r="L6525" i="1"/>
  <c r="K6525" i="1"/>
  <c r="Y6525" i="1" s="1"/>
  <c r="L6526" i="1"/>
  <c r="K6526" i="1"/>
  <c r="Y6526" i="1" s="1"/>
  <c r="L6527" i="1"/>
  <c r="K6527" i="1"/>
  <c r="Y6527" i="1" s="1"/>
  <c r="L6528" i="1"/>
  <c r="K6528" i="1"/>
  <c r="Y6528" i="1" s="1"/>
  <c r="L6529" i="1"/>
  <c r="K6529" i="1"/>
  <c r="Y6529" i="1" s="1"/>
  <c r="L6530" i="1"/>
  <c r="K6530" i="1"/>
  <c r="Y6530" i="1" s="1"/>
  <c r="L6531" i="1"/>
  <c r="K6531" i="1"/>
  <c r="Y6531" i="1" s="1"/>
  <c r="L6532" i="1"/>
  <c r="K6532" i="1"/>
  <c r="Y6532" i="1" s="1"/>
  <c r="L6533" i="1"/>
  <c r="K6533" i="1"/>
  <c r="Y6533" i="1" s="1"/>
  <c r="L6534" i="1"/>
  <c r="K6534" i="1"/>
  <c r="Y6534" i="1" s="1"/>
  <c r="L6535" i="1"/>
  <c r="K6535" i="1"/>
  <c r="Y6535" i="1" s="1"/>
  <c r="L6536" i="1"/>
  <c r="K6536" i="1"/>
  <c r="Y6536" i="1" s="1"/>
  <c r="L6537" i="1"/>
  <c r="K6537" i="1"/>
  <c r="Y6537" i="1" s="1"/>
  <c r="L6538" i="1"/>
  <c r="K6538" i="1"/>
  <c r="Y6538" i="1" s="1"/>
  <c r="L6539" i="1"/>
  <c r="K6539" i="1"/>
  <c r="Y6539" i="1" s="1"/>
  <c r="L6540" i="1"/>
  <c r="K6540" i="1"/>
  <c r="Y6540" i="1" s="1"/>
  <c r="L6541" i="1"/>
  <c r="K6541" i="1"/>
  <c r="Y6541" i="1" s="1"/>
  <c r="L6542" i="1"/>
  <c r="K6542" i="1"/>
  <c r="Y6542" i="1" s="1"/>
  <c r="L6543" i="1"/>
  <c r="K6543" i="1"/>
  <c r="Y6543" i="1" s="1"/>
  <c r="L6544" i="1"/>
  <c r="K6544" i="1"/>
  <c r="Y6544" i="1" s="1"/>
  <c r="L6545" i="1"/>
  <c r="K6545" i="1"/>
  <c r="Y6545" i="1" s="1"/>
  <c r="L6546" i="1"/>
  <c r="K6546" i="1"/>
  <c r="Y6546" i="1" s="1"/>
  <c r="L6547" i="1"/>
  <c r="K6547" i="1"/>
  <c r="Y6547" i="1" s="1"/>
  <c r="L6548" i="1"/>
  <c r="K6548" i="1"/>
  <c r="Y6548" i="1" s="1"/>
  <c r="L6549" i="1"/>
  <c r="K6549" i="1"/>
  <c r="Y6549" i="1" s="1"/>
  <c r="L6550" i="1"/>
  <c r="K6550" i="1"/>
  <c r="Y6550" i="1" s="1"/>
  <c r="L6551" i="1"/>
  <c r="K6551" i="1"/>
  <c r="Y6551" i="1" s="1"/>
  <c r="L6552" i="1"/>
  <c r="K6552" i="1"/>
  <c r="Y6552" i="1" s="1"/>
  <c r="L6553" i="1"/>
  <c r="K6553" i="1"/>
  <c r="Y6553" i="1" s="1"/>
  <c r="L6554" i="1"/>
  <c r="K6554" i="1"/>
  <c r="Y6554" i="1" s="1"/>
  <c r="L6555" i="1"/>
  <c r="K6555" i="1"/>
  <c r="Y6555" i="1" s="1"/>
  <c r="L6556" i="1"/>
  <c r="K6556" i="1"/>
  <c r="Y6556" i="1" s="1"/>
  <c r="L6557" i="1"/>
  <c r="K6557" i="1"/>
  <c r="Y6557" i="1" s="1"/>
  <c r="L6558" i="1"/>
  <c r="K6558" i="1"/>
  <c r="Y6558" i="1" s="1"/>
  <c r="L6559" i="1"/>
  <c r="K6559" i="1"/>
  <c r="Y6559" i="1" s="1"/>
  <c r="L6560" i="1"/>
  <c r="K6560" i="1"/>
  <c r="Y6560" i="1" s="1"/>
  <c r="L6561" i="1"/>
  <c r="K6561" i="1"/>
  <c r="Y6561" i="1" s="1"/>
  <c r="L6562" i="1"/>
  <c r="K6562" i="1"/>
  <c r="Y6562" i="1" s="1"/>
  <c r="L6563" i="1"/>
  <c r="K6563" i="1"/>
  <c r="Y6563" i="1" s="1"/>
  <c r="L6564" i="1"/>
  <c r="K6564" i="1"/>
  <c r="Y6564" i="1" s="1"/>
  <c r="L6565" i="1"/>
  <c r="K6565" i="1"/>
  <c r="Y6565" i="1" s="1"/>
  <c r="L6566" i="1"/>
  <c r="K6566" i="1"/>
  <c r="Y6566" i="1" s="1"/>
  <c r="L6567" i="1"/>
  <c r="K6567" i="1"/>
  <c r="Y6567" i="1" s="1"/>
  <c r="L6568" i="1"/>
  <c r="K6568" i="1"/>
  <c r="Y6568" i="1" s="1"/>
  <c r="L6569" i="1"/>
  <c r="K6569" i="1"/>
  <c r="Y6569" i="1" s="1"/>
  <c r="L6570" i="1"/>
  <c r="K6570" i="1"/>
  <c r="Y6570" i="1" s="1"/>
  <c r="L6571" i="1"/>
  <c r="K6571" i="1"/>
  <c r="Y6571" i="1" s="1"/>
  <c r="L6572" i="1"/>
  <c r="K6572" i="1"/>
  <c r="Y6572" i="1" s="1"/>
  <c r="L6573" i="1"/>
  <c r="K6573" i="1"/>
  <c r="Y6573" i="1" s="1"/>
  <c r="L6574" i="1"/>
  <c r="K6574" i="1"/>
  <c r="Y6574" i="1" s="1"/>
  <c r="L6575" i="1"/>
  <c r="K6575" i="1"/>
  <c r="Y6575" i="1" s="1"/>
  <c r="L6576" i="1"/>
  <c r="K6576" i="1"/>
  <c r="Y6576" i="1" s="1"/>
  <c r="L6577" i="1"/>
  <c r="K6577" i="1"/>
  <c r="Y6577" i="1" s="1"/>
  <c r="L6578" i="1"/>
  <c r="K6578" i="1"/>
  <c r="Y6578" i="1" s="1"/>
  <c r="L6579" i="1"/>
  <c r="K6579" i="1"/>
  <c r="Y6579" i="1" s="1"/>
  <c r="L6580" i="1"/>
  <c r="K6580" i="1"/>
  <c r="Y6580" i="1" s="1"/>
  <c r="L6581" i="1"/>
  <c r="K6581" i="1"/>
  <c r="Y6581" i="1" s="1"/>
  <c r="L6582" i="1"/>
  <c r="K6582" i="1"/>
  <c r="Y6582" i="1" s="1"/>
  <c r="L6583" i="1"/>
  <c r="K6583" i="1"/>
  <c r="Y6583" i="1" s="1"/>
  <c r="L6584" i="1"/>
  <c r="K6584" i="1"/>
  <c r="Y6584" i="1" s="1"/>
  <c r="L6585" i="1"/>
  <c r="K6585" i="1"/>
  <c r="Y6585" i="1" s="1"/>
  <c r="L6586" i="1"/>
  <c r="K6586" i="1"/>
  <c r="Y6586" i="1" s="1"/>
  <c r="L6587" i="1"/>
  <c r="K6587" i="1"/>
  <c r="Y6587" i="1" s="1"/>
  <c r="L6588" i="1"/>
  <c r="K6588" i="1"/>
  <c r="Y6588" i="1" s="1"/>
  <c r="L6589" i="1"/>
  <c r="K6589" i="1"/>
  <c r="Y6589" i="1" s="1"/>
  <c r="L6590" i="1"/>
  <c r="K6590" i="1"/>
  <c r="Y6590" i="1" s="1"/>
  <c r="L6591" i="1"/>
  <c r="K6591" i="1"/>
  <c r="Y6591" i="1" s="1"/>
  <c r="L6592" i="1"/>
  <c r="K6592" i="1"/>
  <c r="Y6592" i="1" s="1"/>
  <c r="L6593" i="1"/>
  <c r="K6593" i="1"/>
  <c r="Y6593" i="1" s="1"/>
  <c r="L6594" i="1"/>
  <c r="K6594" i="1"/>
  <c r="Y6594" i="1" s="1"/>
  <c r="L6595" i="1"/>
  <c r="K6595" i="1"/>
  <c r="Y6595" i="1" s="1"/>
  <c r="L6596" i="1"/>
  <c r="K6596" i="1"/>
  <c r="Y6596" i="1" s="1"/>
  <c r="L6597" i="1"/>
  <c r="K6597" i="1"/>
  <c r="Y6597" i="1" s="1"/>
  <c r="L6598" i="1"/>
  <c r="K6598" i="1"/>
  <c r="Y6598" i="1" s="1"/>
  <c r="L6599" i="1"/>
  <c r="K6599" i="1"/>
  <c r="Y6599" i="1" s="1"/>
  <c r="L6600" i="1"/>
  <c r="K6600" i="1"/>
  <c r="Y6600" i="1" s="1"/>
  <c r="L6601" i="1"/>
  <c r="K6601" i="1"/>
  <c r="Y6601" i="1" s="1"/>
  <c r="L6602" i="1"/>
  <c r="K6602" i="1"/>
  <c r="Y6602" i="1" s="1"/>
  <c r="L6603" i="1"/>
  <c r="K6603" i="1"/>
  <c r="Y6603" i="1" s="1"/>
  <c r="L6604" i="1"/>
  <c r="K6604" i="1"/>
  <c r="Y6604" i="1" s="1"/>
  <c r="L6605" i="1"/>
  <c r="K6605" i="1"/>
  <c r="Y6605" i="1" s="1"/>
  <c r="L6606" i="1"/>
  <c r="K6606" i="1"/>
  <c r="Y6606" i="1" s="1"/>
  <c r="L6607" i="1"/>
  <c r="K6607" i="1"/>
  <c r="Y6607" i="1" s="1"/>
  <c r="L6608" i="1"/>
  <c r="K6608" i="1"/>
  <c r="Y6608" i="1" s="1"/>
  <c r="L6609" i="1"/>
  <c r="K6609" i="1"/>
  <c r="Y6609" i="1" s="1"/>
  <c r="L6610" i="1"/>
  <c r="K6610" i="1"/>
  <c r="Y6610" i="1" s="1"/>
  <c r="L6611" i="1"/>
  <c r="K6611" i="1"/>
  <c r="Y6611" i="1" s="1"/>
  <c r="L6612" i="1"/>
  <c r="K6612" i="1"/>
  <c r="Y6612" i="1" s="1"/>
  <c r="L6613" i="1"/>
  <c r="K6613" i="1"/>
  <c r="Y6613" i="1" s="1"/>
  <c r="L6614" i="1"/>
  <c r="K6614" i="1"/>
  <c r="Y6614" i="1" s="1"/>
  <c r="L6615" i="1"/>
  <c r="K6615" i="1"/>
  <c r="Y6615" i="1" s="1"/>
  <c r="L6616" i="1"/>
  <c r="K6616" i="1"/>
  <c r="Y6616" i="1" s="1"/>
  <c r="L6617" i="1"/>
  <c r="K6617" i="1"/>
  <c r="Y6617" i="1" s="1"/>
  <c r="L6618" i="1"/>
  <c r="K6618" i="1"/>
  <c r="Y6618" i="1" s="1"/>
  <c r="L6619" i="1"/>
  <c r="K6619" i="1"/>
  <c r="Y6619" i="1" s="1"/>
  <c r="L6620" i="1"/>
  <c r="K6620" i="1"/>
  <c r="Y6620" i="1" s="1"/>
  <c r="L6621" i="1"/>
  <c r="K6621" i="1"/>
  <c r="Y6621" i="1" s="1"/>
  <c r="L6622" i="1"/>
  <c r="K6622" i="1"/>
  <c r="Y6622" i="1" s="1"/>
  <c r="L6623" i="1"/>
  <c r="K6623" i="1"/>
  <c r="Y6623" i="1" s="1"/>
  <c r="L6624" i="1"/>
  <c r="K6624" i="1"/>
  <c r="Y6624" i="1" s="1"/>
  <c r="L6625" i="1"/>
  <c r="K6625" i="1"/>
  <c r="Y6625" i="1" s="1"/>
  <c r="L6626" i="1"/>
  <c r="K6626" i="1"/>
  <c r="Y6626" i="1" s="1"/>
  <c r="L6627" i="1"/>
  <c r="K6627" i="1"/>
  <c r="Y6627" i="1" s="1"/>
  <c r="L6628" i="1"/>
  <c r="K6628" i="1"/>
  <c r="Y6628" i="1" s="1"/>
  <c r="L6629" i="1"/>
  <c r="K6629" i="1"/>
  <c r="Y6629" i="1" s="1"/>
  <c r="L6630" i="1"/>
  <c r="K6630" i="1"/>
  <c r="Y6630" i="1" s="1"/>
  <c r="L6631" i="1"/>
  <c r="K6631" i="1"/>
  <c r="Y6631" i="1" s="1"/>
  <c r="L6632" i="1"/>
  <c r="K6632" i="1"/>
  <c r="Y6632" i="1" s="1"/>
  <c r="L6633" i="1"/>
  <c r="K6633" i="1"/>
  <c r="Y6633" i="1" s="1"/>
  <c r="L6634" i="1"/>
  <c r="K6634" i="1"/>
  <c r="Y6634" i="1" s="1"/>
  <c r="L6635" i="1"/>
  <c r="K6635" i="1"/>
  <c r="Y6635" i="1" s="1"/>
  <c r="L6636" i="1"/>
  <c r="K6636" i="1"/>
  <c r="Y6636" i="1" s="1"/>
  <c r="L6637" i="1"/>
  <c r="K6637" i="1"/>
  <c r="Y6637" i="1" s="1"/>
  <c r="L6638" i="1"/>
  <c r="K6638" i="1"/>
  <c r="Y6638" i="1" s="1"/>
  <c r="L6639" i="1"/>
  <c r="K6639" i="1"/>
  <c r="Y6639" i="1" s="1"/>
  <c r="L6640" i="1"/>
  <c r="K6640" i="1"/>
  <c r="Y6640" i="1" s="1"/>
  <c r="L6641" i="1"/>
  <c r="K6641" i="1"/>
  <c r="Y6641" i="1" s="1"/>
  <c r="L6642" i="1"/>
  <c r="K6642" i="1"/>
  <c r="Y6642" i="1" s="1"/>
  <c r="L6643" i="1"/>
  <c r="K6643" i="1"/>
  <c r="Y6643" i="1" s="1"/>
  <c r="L6644" i="1"/>
  <c r="K6644" i="1"/>
  <c r="Y6644" i="1" s="1"/>
  <c r="L6645" i="1"/>
  <c r="K6645" i="1"/>
  <c r="Y6645" i="1" s="1"/>
  <c r="L6646" i="1"/>
  <c r="K6646" i="1"/>
  <c r="Y6646" i="1" s="1"/>
  <c r="L6647" i="1"/>
  <c r="K6647" i="1"/>
  <c r="Y6647" i="1" s="1"/>
  <c r="L6648" i="1"/>
  <c r="K6648" i="1"/>
  <c r="Y6648" i="1" s="1"/>
  <c r="L6649" i="1"/>
  <c r="K6649" i="1"/>
  <c r="Y6649" i="1" s="1"/>
  <c r="L6650" i="1"/>
  <c r="K6650" i="1"/>
  <c r="Y6650" i="1" s="1"/>
  <c r="L6651" i="1"/>
  <c r="K6651" i="1"/>
  <c r="Y6651" i="1" s="1"/>
  <c r="L6652" i="1"/>
  <c r="K6652" i="1"/>
  <c r="Y6652" i="1" s="1"/>
  <c r="L6653" i="1"/>
  <c r="K6653" i="1"/>
  <c r="Y6653" i="1" s="1"/>
  <c r="L6654" i="1"/>
  <c r="K6654" i="1"/>
  <c r="Y6654" i="1" s="1"/>
  <c r="L6655" i="1"/>
  <c r="K6655" i="1"/>
  <c r="Y6655" i="1" s="1"/>
  <c r="L6656" i="1"/>
  <c r="K6656" i="1"/>
  <c r="Y6656" i="1" s="1"/>
  <c r="L6657" i="1"/>
  <c r="K6657" i="1"/>
  <c r="Y6657" i="1" s="1"/>
  <c r="L6658" i="1"/>
  <c r="K6658" i="1"/>
  <c r="Y6658" i="1" s="1"/>
  <c r="L6659" i="1"/>
  <c r="K6659" i="1"/>
  <c r="Y6659" i="1" s="1"/>
  <c r="L6660" i="1"/>
  <c r="K6660" i="1"/>
  <c r="Y6660" i="1" s="1"/>
  <c r="L6661" i="1"/>
  <c r="K6661" i="1"/>
  <c r="Y6661" i="1" s="1"/>
  <c r="L6662" i="1"/>
  <c r="K6662" i="1"/>
  <c r="Y6662" i="1" s="1"/>
  <c r="L6663" i="1"/>
  <c r="K6663" i="1"/>
  <c r="Y6663" i="1" s="1"/>
  <c r="L6664" i="1"/>
  <c r="K6664" i="1"/>
  <c r="Y6664" i="1" s="1"/>
  <c r="L6665" i="1"/>
  <c r="K6665" i="1"/>
  <c r="Y6665" i="1" s="1"/>
  <c r="L6666" i="1"/>
  <c r="K6666" i="1"/>
  <c r="Y6666" i="1" s="1"/>
  <c r="L6667" i="1"/>
  <c r="K6667" i="1"/>
  <c r="Y6667" i="1" s="1"/>
  <c r="L6668" i="1"/>
  <c r="K6668" i="1"/>
  <c r="Y6668" i="1" s="1"/>
  <c r="L6669" i="1"/>
  <c r="K6669" i="1"/>
  <c r="Y6669" i="1" s="1"/>
  <c r="L6670" i="1"/>
  <c r="K6670" i="1"/>
  <c r="Y6670" i="1" s="1"/>
  <c r="L6671" i="1"/>
  <c r="K6671" i="1"/>
  <c r="Y6671" i="1" s="1"/>
  <c r="L6672" i="1"/>
  <c r="K6672" i="1"/>
  <c r="Y6672" i="1" s="1"/>
  <c r="L6673" i="1"/>
  <c r="K6673" i="1"/>
  <c r="Y6673" i="1" s="1"/>
  <c r="L6674" i="1"/>
  <c r="K6674" i="1"/>
  <c r="Y6674" i="1" s="1"/>
  <c r="L6675" i="1"/>
  <c r="K6675" i="1"/>
  <c r="Y6675" i="1" s="1"/>
  <c r="L6676" i="1"/>
  <c r="K6676" i="1"/>
  <c r="Y6676" i="1" s="1"/>
  <c r="L6677" i="1"/>
  <c r="K6677" i="1"/>
  <c r="Y6677" i="1" s="1"/>
  <c r="L6678" i="1"/>
  <c r="K6678" i="1"/>
  <c r="Y6678" i="1" s="1"/>
  <c r="L6679" i="1"/>
  <c r="K6679" i="1"/>
  <c r="Y6679" i="1" s="1"/>
  <c r="L6680" i="1"/>
  <c r="K6680" i="1"/>
  <c r="Y6680" i="1" s="1"/>
  <c r="L6681" i="1"/>
  <c r="K6681" i="1"/>
  <c r="Y6681" i="1" s="1"/>
  <c r="L6682" i="1"/>
  <c r="K6682" i="1"/>
  <c r="Y6682" i="1" s="1"/>
  <c r="L6683" i="1"/>
  <c r="K6683" i="1"/>
  <c r="Y6683" i="1" s="1"/>
  <c r="L6684" i="1"/>
  <c r="K6684" i="1"/>
  <c r="Y6684" i="1" s="1"/>
  <c r="L6685" i="1"/>
  <c r="K6685" i="1"/>
  <c r="Y6685" i="1" s="1"/>
  <c r="L6686" i="1"/>
  <c r="K6686" i="1"/>
  <c r="Y6686" i="1" s="1"/>
  <c r="L6687" i="1"/>
  <c r="K6687" i="1"/>
  <c r="Y6687" i="1" s="1"/>
  <c r="L6688" i="1"/>
  <c r="K6688" i="1"/>
  <c r="Y6688" i="1" s="1"/>
  <c r="L6689" i="1"/>
  <c r="K6689" i="1"/>
  <c r="Y6689" i="1" s="1"/>
  <c r="L6690" i="1"/>
  <c r="K6690" i="1"/>
  <c r="Y6690" i="1" s="1"/>
  <c r="L6691" i="1"/>
  <c r="K6691" i="1"/>
  <c r="Y6691" i="1" s="1"/>
  <c r="L6692" i="1"/>
  <c r="K6692" i="1"/>
  <c r="Y6692" i="1" s="1"/>
  <c r="L6693" i="1"/>
  <c r="K6693" i="1"/>
  <c r="Y6693" i="1" s="1"/>
  <c r="L6694" i="1"/>
  <c r="K6694" i="1"/>
  <c r="Y6694" i="1" s="1"/>
  <c r="L6695" i="1"/>
  <c r="K6695" i="1"/>
  <c r="Y6695" i="1" s="1"/>
  <c r="L6696" i="1"/>
  <c r="K6696" i="1"/>
  <c r="Y6696" i="1" s="1"/>
  <c r="L6697" i="1"/>
  <c r="K6697" i="1"/>
  <c r="Y6697" i="1" s="1"/>
  <c r="L6698" i="1"/>
  <c r="K6698" i="1"/>
  <c r="Y6698" i="1" s="1"/>
  <c r="L6699" i="1"/>
  <c r="K6699" i="1"/>
  <c r="Y6699" i="1" s="1"/>
  <c r="L6700" i="1"/>
  <c r="K6700" i="1"/>
  <c r="Y6700" i="1" s="1"/>
  <c r="L6701" i="1"/>
  <c r="K6701" i="1"/>
  <c r="Y6701" i="1" s="1"/>
  <c r="L6702" i="1"/>
  <c r="K6702" i="1"/>
  <c r="Y6702" i="1" s="1"/>
  <c r="L6703" i="1"/>
  <c r="K6703" i="1"/>
  <c r="Y6703" i="1" s="1"/>
  <c r="L6704" i="1"/>
  <c r="K6704" i="1"/>
  <c r="Y6704" i="1" s="1"/>
  <c r="L6705" i="1"/>
  <c r="K6705" i="1"/>
  <c r="Y6705" i="1" s="1"/>
  <c r="L6706" i="1"/>
  <c r="K6706" i="1"/>
  <c r="Y6706" i="1" s="1"/>
  <c r="L6707" i="1"/>
  <c r="K6707" i="1"/>
  <c r="Y6707" i="1" s="1"/>
  <c r="L6708" i="1"/>
  <c r="K6708" i="1"/>
  <c r="Y6708" i="1" s="1"/>
  <c r="L6709" i="1"/>
  <c r="K6709" i="1"/>
  <c r="Y6709" i="1" s="1"/>
  <c r="L6710" i="1"/>
  <c r="K6710" i="1"/>
  <c r="Y6710" i="1" s="1"/>
  <c r="L6711" i="1"/>
  <c r="K6711" i="1"/>
  <c r="Y6711" i="1" s="1"/>
  <c r="L6712" i="1"/>
  <c r="K6712" i="1"/>
  <c r="Y6712" i="1" s="1"/>
  <c r="L6713" i="1"/>
  <c r="K6713" i="1"/>
  <c r="Y6713" i="1" s="1"/>
  <c r="L6714" i="1"/>
  <c r="K6714" i="1"/>
  <c r="Y6714" i="1" s="1"/>
  <c r="L6715" i="1"/>
  <c r="K6715" i="1"/>
  <c r="Y6715" i="1" s="1"/>
  <c r="L6716" i="1"/>
  <c r="K6716" i="1"/>
  <c r="Y6716" i="1" s="1"/>
  <c r="L6717" i="1"/>
  <c r="K6717" i="1"/>
  <c r="Y6717" i="1" s="1"/>
  <c r="L6718" i="1"/>
  <c r="K6718" i="1"/>
  <c r="Y6718" i="1" s="1"/>
  <c r="L6719" i="1"/>
  <c r="K6719" i="1"/>
  <c r="Y6719" i="1" s="1"/>
  <c r="L6720" i="1"/>
  <c r="K6720" i="1"/>
  <c r="Y6720" i="1" s="1"/>
  <c r="L6721" i="1"/>
  <c r="K6721" i="1"/>
  <c r="Y6721" i="1" s="1"/>
  <c r="L6722" i="1"/>
  <c r="K6722" i="1"/>
  <c r="Y6722" i="1" s="1"/>
  <c r="L6723" i="1"/>
  <c r="K6723" i="1"/>
  <c r="Y6723" i="1" s="1"/>
  <c r="L6724" i="1"/>
  <c r="K6724" i="1"/>
  <c r="Y6724" i="1" s="1"/>
  <c r="L6725" i="1"/>
  <c r="K6725" i="1"/>
  <c r="Y6725" i="1" s="1"/>
  <c r="L6726" i="1"/>
  <c r="K6726" i="1"/>
  <c r="Y6726" i="1" s="1"/>
  <c r="L6727" i="1"/>
  <c r="K6727" i="1"/>
  <c r="Y6727" i="1" s="1"/>
  <c r="L6728" i="1"/>
  <c r="K6728" i="1"/>
  <c r="Y6728" i="1" s="1"/>
  <c r="L6729" i="1"/>
  <c r="K6729" i="1"/>
  <c r="Y6729" i="1" s="1"/>
  <c r="L6730" i="1"/>
  <c r="K6730" i="1"/>
  <c r="Y6730" i="1" s="1"/>
  <c r="L6731" i="1"/>
  <c r="K6731" i="1"/>
  <c r="Y6731" i="1" s="1"/>
  <c r="L6732" i="1"/>
  <c r="K6732" i="1"/>
  <c r="Y6732" i="1" s="1"/>
  <c r="L6733" i="1"/>
  <c r="K6733" i="1"/>
  <c r="Y6733" i="1" s="1"/>
  <c r="L6734" i="1"/>
  <c r="K6734" i="1"/>
  <c r="Y6734" i="1" s="1"/>
  <c r="L6735" i="1"/>
  <c r="K6735" i="1"/>
  <c r="Y6735" i="1" s="1"/>
  <c r="L6736" i="1"/>
  <c r="K6736" i="1"/>
  <c r="Y6736" i="1" s="1"/>
  <c r="L6737" i="1"/>
  <c r="K6737" i="1"/>
  <c r="Y6737" i="1" s="1"/>
  <c r="L6738" i="1"/>
  <c r="K6738" i="1"/>
  <c r="Y6738" i="1" s="1"/>
  <c r="L6739" i="1"/>
  <c r="K6739" i="1"/>
  <c r="Y6739" i="1" s="1"/>
  <c r="L6740" i="1"/>
  <c r="K6740" i="1"/>
  <c r="Y6740" i="1" s="1"/>
  <c r="L6741" i="1"/>
  <c r="K6741" i="1"/>
  <c r="Y6741" i="1" s="1"/>
  <c r="L6742" i="1"/>
  <c r="K6742" i="1"/>
  <c r="Y6742" i="1" s="1"/>
  <c r="L6743" i="1"/>
  <c r="K6743" i="1"/>
  <c r="Y6743" i="1" s="1"/>
  <c r="L6744" i="1"/>
  <c r="K6744" i="1"/>
  <c r="Y6744" i="1" s="1"/>
  <c r="L6745" i="1"/>
  <c r="K6745" i="1"/>
  <c r="Y6745" i="1" s="1"/>
  <c r="L6746" i="1"/>
  <c r="K6746" i="1"/>
  <c r="Y6746" i="1" s="1"/>
  <c r="L6747" i="1"/>
  <c r="K6747" i="1"/>
  <c r="Y6747" i="1" s="1"/>
  <c r="L6748" i="1"/>
  <c r="K6748" i="1"/>
  <c r="Y6748" i="1" s="1"/>
  <c r="L6749" i="1"/>
  <c r="K6749" i="1"/>
  <c r="Y6749" i="1" s="1"/>
  <c r="L6750" i="1"/>
  <c r="K6750" i="1"/>
  <c r="Y6750" i="1" s="1"/>
  <c r="L6751" i="1"/>
  <c r="K6751" i="1"/>
  <c r="Y6751" i="1" s="1"/>
  <c r="L6752" i="1"/>
  <c r="K6752" i="1"/>
  <c r="Y6752" i="1" s="1"/>
  <c r="L6753" i="1"/>
  <c r="K6753" i="1"/>
  <c r="Y6753" i="1" s="1"/>
  <c r="L6754" i="1"/>
  <c r="K6754" i="1"/>
  <c r="Y6754" i="1" s="1"/>
  <c r="L6755" i="1"/>
  <c r="K6755" i="1"/>
  <c r="Y6755" i="1" s="1"/>
  <c r="L6756" i="1"/>
  <c r="K6756" i="1"/>
  <c r="Y6756" i="1" s="1"/>
  <c r="L6757" i="1"/>
  <c r="K6757" i="1"/>
  <c r="Y6757" i="1" s="1"/>
  <c r="L6758" i="1"/>
  <c r="K6758" i="1"/>
  <c r="Y6758" i="1" s="1"/>
  <c r="L6759" i="1"/>
  <c r="K6759" i="1"/>
  <c r="Y6759" i="1" s="1"/>
  <c r="L6760" i="1"/>
  <c r="K6760" i="1"/>
  <c r="Y6760" i="1" s="1"/>
  <c r="L6761" i="1"/>
  <c r="K6761" i="1"/>
  <c r="Y6761" i="1" s="1"/>
  <c r="L6762" i="1"/>
  <c r="K6762" i="1"/>
  <c r="Y6762" i="1" s="1"/>
  <c r="L6763" i="1"/>
  <c r="K6763" i="1"/>
  <c r="Y6763" i="1" s="1"/>
  <c r="L6764" i="1"/>
  <c r="K6764" i="1"/>
  <c r="Y6764" i="1" s="1"/>
  <c r="L6765" i="1"/>
  <c r="K6765" i="1"/>
  <c r="Y6765" i="1" s="1"/>
  <c r="L6766" i="1"/>
  <c r="K6766" i="1"/>
  <c r="Y6766" i="1" s="1"/>
  <c r="L6767" i="1"/>
  <c r="K6767" i="1"/>
  <c r="Y6767" i="1" s="1"/>
  <c r="L6768" i="1"/>
  <c r="K6768" i="1"/>
  <c r="Y6768" i="1" s="1"/>
  <c r="L6769" i="1"/>
  <c r="K6769" i="1"/>
  <c r="Y6769" i="1" s="1"/>
  <c r="L6770" i="1"/>
  <c r="K6770" i="1"/>
  <c r="Y6770" i="1" s="1"/>
  <c r="L6771" i="1"/>
  <c r="K6771" i="1"/>
  <c r="Y6771" i="1" s="1"/>
  <c r="L6772" i="1"/>
  <c r="K6772" i="1"/>
  <c r="Y6772" i="1" s="1"/>
  <c r="L6773" i="1"/>
  <c r="K6773" i="1"/>
  <c r="Y6773" i="1" s="1"/>
  <c r="L6774" i="1"/>
  <c r="K6774" i="1"/>
  <c r="Y6774" i="1" s="1"/>
  <c r="L6775" i="1"/>
  <c r="K6775" i="1"/>
  <c r="Y6775" i="1" s="1"/>
  <c r="L6776" i="1"/>
  <c r="K6776" i="1"/>
  <c r="Y6776" i="1" s="1"/>
  <c r="L6777" i="1"/>
  <c r="K6777" i="1"/>
  <c r="Y6777" i="1" s="1"/>
  <c r="L6778" i="1"/>
  <c r="K6778" i="1"/>
  <c r="Y6778" i="1" s="1"/>
  <c r="L6779" i="1"/>
  <c r="K6779" i="1"/>
  <c r="Y6779" i="1" s="1"/>
  <c r="L6780" i="1"/>
  <c r="K6780" i="1"/>
  <c r="Y6780" i="1" s="1"/>
  <c r="L6781" i="1"/>
  <c r="K6781" i="1"/>
  <c r="Y6781" i="1" s="1"/>
  <c r="L6782" i="1"/>
  <c r="K6782" i="1"/>
  <c r="Y6782" i="1" s="1"/>
  <c r="L6783" i="1"/>
  <c r="K6783" i="1"/>
  <c r="Y6783" i="1" s="1"/>
  <c r="L6784" i="1"/>
  <c r="K6784" i="1"/>
  <c r="Y6784" i="1" s="1"/>
  <c r="L6785" i="1"/>
  <c r="K6785" i="1"/>
  <c r="Y6785" i="1" s="1"/>
  <c r="L6786" i="1"/>
  <c r="K6786" i="1"/>
  <c r="Y6786" i="1" s="1"/>
  <c r="L6787" i="1"/>
  <c r="K6787" i="1"/>
  <c r="Y6787" i="1" s="1"/>
  <c r="L6788" i="1"/>
  <c r="K6788" i="1"/>
  <c r="Y6788" i="1" s="1"/>
  <c r="L6789" i="1"/>
  <c r="K6789" i="1"/>
  <c r="Y6789" i="1" s="1"/>
  <c r="L6790" i="1"/>
  <c r="K6790" i="1"/>
  <c r="Y6790" i="1" s="1"/>
  <c r="L6791" i="1"/>
  <c r="K6791" i="1"/>
  <c r="Y6791" i="1" s="1"/>
  <c r="L6792" i="1"/>
  <c r="K6792" i="1"/>
  <c r="Y6792" i="1" s="1"/>
  <c r="L6793" i="1"/>
  <c r="K6793" i="1"/>
  <c r="Y6793" i="1" s="1"/>
  <c r="L6794" i="1"/>
  <c r="K6794" i="1"/>
  <c r="Y6794" i="1" s="1"/>
  <c r="L6795" i="1"/>
  <c r="K6795" i="1"/>
  <c r="Y6795" i="1" s="1"/>
  <c r="L6796" i="1"/>
  <c r="K6796" i="1"/>
  <c r="Y6796" i="1" s="1"/>
  <c r="L6797" i="1"/>
  <c r="K6797" i="1"/>
  <c r="Y6797" i="1" s="1"/>
  <c r="L6798" i="1"/>
  <c r="K6798" i="1"/>
  <c r="Y6798" i="1" s="1"/>
  <c r="L6799" i="1"/>
  <c r="K6799" i="1"/>
  <c r="Y6799" i="1" s="1"/>
  <c r="L6800" i="1"/>
  <c r="K6800" i="1"/>
  <c r="Y6800" i="1" s="1"/>
  <c r="L6801" i="1"/>
  <c r="K6801" i="1"/>
  <c r="Y6801" i="1" s="1"/>
  <c r="L6802" i="1"/>
  <c r="K6802" i="1"/>
  <c r="Y6802" i="1" s="1"/>
  <c r="L6803" i="1"/>
  <c r="K6803" i="1"/>
  <c r="Y6803" i="1" s="1"/>
  <c r="L6804" i="1"/>
  <c r="K6804" i="1"/>
  <c r="Y6804" i="1" s="1"/>
  <c r="L6805" i="1"/>
  <c r="K6805" i="1"/>
  <c r="Y6805" i="1" s="1"/>
  <c r="L6806" i="1"/>
  <c r="K6806" i="1"/>
  <c r="Y6806" i="1" s="1"/>
  <c r="L6807" i="1"/>
  <c r="K6807" i="1"/>
  <c r="Y6807" i="1" s="1"/>
  <c r="L6808" i="1"/>
  <c r="K6808" i="1"/>
  <c r="Y6808" i="1" s="1"/>
  <c r="L6809" i="1"/>
  <c r="K6809" i="1"/>
  <c r="Y6809" i="1" s="1"/>
  <c r="L6810" i="1"/>
  <c r="K6810" i="1"/>
  <c r="Y6810" i="1" s="1"/>
  <c r="L6811" i="1"/>
  <c r="K6811" i="1"/>
  <c r="Y6811" i="1" s="1"/>
  <c r="L6812" i="1"/>
  <c r="K6812" i="1"/>
  <c r="Y6812" i="1" s="1"/>
  <c r="L6813" i="1"/>
  <c r="K6813" i="1"/>
  <c r="Y6813" i="1" s="1"/>
  <c r="L6814" i="1"/>
  <c r="K6814" i="1"/>
  <c r="Y6814" i="1" s="1"/>
  <c r="L6815" i="1"/>
  <c r="K6815" i="1"/>
  <c r="Y6815" i="1" s="1"/>
  <c r="L6816" i="1"/>
  <c r="K6816" i="1"/>
  <c r="Y6816" i="1" s="1"/>
  <c r="L6817" i="1"/>
  <c r="K6817" i="1"/>
  <c r="Y6817" i="1" s="1"/>
  <c r="L6818" i="1"/>
  <c r="K6818" i="1"/>
  <c r="Y6818" i="1" s="1"/>
  <c r="L6819" i="1"/>
  <c r="K6819" i="1"/>
  <c r="Y6819" i="1" s="1"/>
  <c r="L6820" i="1"/>
  <c r="K6820" i="1"/>
  <c r="Y6820" i="1" s="1"/>
  <c r="L6821" i="1"/>
  <c r="K6821" i="1"/>
  <c r="Y6821" i="1" s="1"/>
  <c r="L6822" i="1"/>
  <c r="K6822" i="1"/>
  <c r="Y6822" i="1" s="1"/>
  <c r="L6823" i="1"/>
  <c r="K6823" i="1"/>
  <c r="Y6823" i="1" s="1"/>
  <c r="L6824" i="1"/>
  <c r="K6824" i="1"/>
  <c r="Y6824" i="1" s="1"/>
  <c r="L6825" i="1"/>
  <c r="K6825" i="1"/>
  <c r="Y6825" i="1" s="1"/>
  <c r="L6826" i="1"/>
  <c r="K6826" i="1"/>
  <c r="Y6826" i="1" s="1"/>
  <c r="L6827" i="1"/>
  <c r="K6827" i="1"/>
  <c r="Y6827" i="1" s="1"/>
  <c r="L6828" i="1"/>
  <c r="K6828" i="1"/>
  <c r="Y6828" i="1" s="1"/>
  <c r="L6829" i="1"/>
  <c r="K6829" i="1"/>
  <c r="Y6829" i="1" s="1"/>
  <c r="L6830" i="1"/>
  <c r="K6830" i="1"/>
  <c r="Y6830" i="1" s="1"/>
  <c r="L6831" i="1"/>
  <c r="K6831" i="1"/>
  <c r="Y6831" i="1" s="1"/>
  <c r="L6832" i="1"/>
  <c r="K6832" i="1"/>
  <c r="Y6832" i="1" s="1"/>
  <c r="L6833" i="1"/>
  <c r="K6833" i="1"/>
  <c r="Y6833" i="1" s="1"/>
  <c r="L6834" i="1"/>
  <c r="K6834" i="1"/>
  <c r="Y6834" i="1" s="1"/>
  <c r="L6835" i="1"/>
  <c r="K6835" i="1"/>
  <c r="Y6835" i="1" s="1"/>
  <c r="L6836" i="1"/>
  <c r="K6836" i="1"/>
  <c r="Y6836" i="1" s="1"/>
  <c r="L6837" i="1"/>
  <c r="K6837" i="1"/>
  <c r="Y6837" i="1" s="1"/>
  <c r="L6838" i="1"/>
  <c r="K6838" i="1"/>
  <c r="Y6838" i="1" s="1"/>
  <c r="L6839" i="1"/>
  <c r="K6839" i="1"/>
  <c r="Y6839" i="1" s="1"/>
  <c r="L6840" i="1"/>
  <c r="K6840" i="1"/>
  <c r="Y6840" i="1" s="1"/>
  <c r="L6841" i="1"/>
  <c r="K6841" i="1"/>
  <c r="Y6841" i="1" s="1"/>
  <c r="L6842" i="1"/>
  <c r="K6842" i="1"/>
  <c r="Y6842" i="1" s="1"/>
  <c r="L6843" i="1"/>
  <c r="K6843" i="1"/>
  <c r="Y6843" i="1" s="1"/>
  <c r="L6844" i="1"/>
  <c r="K6844" i="1"/>
  <c r="Y6844" i="1" s="1"/>
  <c r="L6845" i="1"/>
  <c r="K6845" i="1"/>
  <c r="Y6845" i="1" s="1"/>
  <c r="L6846" i="1"/>
  <c r="K6846" i="1"/>
  <c r="Y6846" i="1" s="1"/>
  <c r="L6847" i="1"/>
  <c r="K6847" i="1"/>
  <c r="Y6847" i="1" s="1"/>
  <c r="L6848" i="1"/>
  <c r="K6848" i="1"/>
  <c r="Y6848" i="1" s="1"/>
  <c r="L6849" i="1"/>
  <c r="K6849" i="1"/>
  <c r="Y6849" i="1" s="1"/>
  <c r="L6850" i="1"/>
  <c r="K6850" i="1"/>
  <c r="Y6850" i="1" s="1"/>
  <c r="L6851" i="1"/>
  <c r="K6851" i="1"/>
  <c r="Y6851" i="1" s="1"/>
  <c r="L6852" i="1"/>
  <c r="K6852" i="1"/>
  <c r="Y6852" i="1" s="1"/>
  <c r="L6853" i="1"/>
  <c r="K6853" i="1"/>
  <c r="Y6853" i="1" s="1"/>
  <c r="L6854" i="1"/>
  <c r="K6854" i="1"/>
  <c r="Y6854" i="1" s="1"/>
  <c r="L6855" i="1"/>
  <c r="K6855" i="1"/>
  <c r="Y6855" i="1" s="1"/>
  <c r="L6856" i="1"/>
  <c r="K6856" i="1"/>
  <c r="Y6856" i="1" s="1"/>
  <c r="L6857" i="1"/>
  <c r="K6857" i="1"/>
  <c r="Y6857" i="1" s="1"/>
  <c r="L6858" i="1"/>
  <c r="K6858" i="1"/>
  <c r="Y6858" i="1" s="1"/>
  <c r="L6859" i="1"/>
  <c r="K6859" i="1"/>
  <c r="Y6859" i="1" s="1"/>
  <c r="L6860" i="1"/>
  <c r="K6860" i="1"/>
  <c r="Y6860" i="1" s="1"/>
  <c r="L6861" i="1"/>
  <c r="K6861" i="1"/>
  <c r="Y6861" i="1" s="1"/>
  <c r="L6862" i="1"/>
  <c r="K6862" i="1"/>
  <c r="Y6862" i="1" s="1"/>
  <c r="L6863" i="1"/>
  <c r="K6863" i="1"/>
  <c r="Y6863" i="1" s="1"/>
  <c r="L6864" i="1"/>
  <c r="K6864" i="1"/>
  <c r="Y6864" i="1" s="1"/>
  <c r="L6865" i="1"/>
  <c r="K6865" i="1"/>
  <c r="Y6865" i="1" s="1"/>
  <c r="L6866" i="1"/>
  <c r="K6866" i="1"/>
  <c r="Y6866" i="1" s="1"/>
  <c r="L6867" i="1"/>
  <c r="K6867" i="1"/>
  <c r="Y6867" i="1" s="1"/>
  <c r="L6868" i="1"/>
  <c r="K6868" i="1"/>
  <c r="Y6868" i="1" s="1"/>
  <c r="L6869" i="1"/>
  <c r="K6869" i="1"/>
  <c r="Y6869" i="1" s="1"/>
  <c r="L6870" i="1"/>
  <c r="K6870" i="1"/>
  <c r="Y6870" i="1" s="1"/>
  <c r="L6871" i="1"/>
  <c r="K6871" i="1"/>
  <c r="Y6871" i="1" s="1"/>
  <c r="L6872" i="1"/>
  <c r="K6872" i="1"/>
  <c r="Y6872" i="1" s="1"/>
  <c r="L6873" i="1"/>
  <c r="K6873" i="1"/>
  <c r="Y6873" i="1" s="1"/>
  <c r="L6874" i="1"/>
  <c r="K6874" i="1"/>
  <c r="Y6874" i="1" s="1"/>
  <c r="L6875" i="1"/>
  <c r="K6875" i="1"/>
  <c r="Y6875" i="1" s="1"/>
  <c r="L6876" i="1"/>
  <c r="K6876" i="1"/>
  <c r="Y6876" i="1" s="1"/>
  <c r="L6877" i="1"/>
  <c r="K6877" i="1"/>
  <c r="Y6877" i="1" s="1"/>
  <c r="L6878" i="1"/>
  <c r="K6878" i="1"/>
  <c r="Y6878" i="1" s="1"/>
  <c r="L6879" i="1"/>
  <c r="K6879" i="1"/>
  <c r="Y6879" i="1" s="1"/>
  <c r="L6880" i="1"/>
  <c r="K6880" i="1"/>
  <c r="Y6880" i="1" s="1"/>
  <c r="L6881" i="1"/>
  <c r="K6881" i="1"/>
  <c r="Y6881" i="1" s="1"/>
  <c r="L6882" i="1"/>
  <c r="K6882" i="1"/>
  <c r="Y6882" i="1" s="1"/>
  <c r="L6883" i="1"/>
  <c r="K6883" i="1"/>
  <c r="Y6883" i="1" s="1"/>
  <c r="L6884" i="1"/>
  <c r="K6884" i="1"/>
  <c r="Y6884" i="1" s="1"/>
  <c r="L6885" i="1"/>
  <c r="K6885" i="1"/>
  <c r="Y6885" i="1" s="1"/>
  <c r="L6886" i="1"/>
  <c r="K6886" i="1"/>
  <c r="Y6886" i="1" s="1"/>
  <c r="L6887" i="1"/>
  <c r="K6887" i="1"/>
  <c r="Y6887" i="1" s="1"/>
  <c r="L6888" i="1"/>
  <c r="K6888" i="1"/>
  <c r="Y6888" i="1" s="1"/>
  <c r="L6889" i="1"/>
  <c r="K6889" i="1"/>
  <c r="Y6889" i="1" s="1"/>
  <c r="L6890" i="1"/>
  <c r="K6890" i="1"/>
  <c r="Y6890" i="1" s="1"/>
  <c r="L6891" i="1"/>
  <c r="K6891" i="1"/>
  <c r="Y6891" i="1" s="1"/>
  <c r="L6892" i="1"/>
  <c r="K6892" i="1"/>
  <c r="Y6892" i="1" s="1"/>
  <c r="L6893" i="1"/>
  <c r="K6893" i="1"/>
  <c r="Y6893" i="1" s="1"/>
  <c r="L6894" i="1"/>
  <c r="K6894" i="1"/>
  <c r="Y6894" i="1" s="1"/>
  <c r="L6895" i="1"/>
  <c r="K6895" i="1"/>
  <c r="Y6895" i="1" s="1"/>
  <c r="L6896" i="1"/>
  <c r="K6896" i="1"/>
  <c r="Y6896" i="1" s="1"/>
  <c r="L6897" i="1"/>
  <c r="K6897" i="1"/>
  <c r="Y6897" i="1" s="1"/>
  <c r="L6898" i="1"/>
  <c r="K6898" i="1"/>
  <c r="Y6898" i="1" s="1"/>
  <c r="L6899" i="1"/>
  <c r="K6899" i="1"/>
  <c r="Y6899" i="1" s="1"/>
  <c r="L6900" i="1"/>
  <c r="K6900" i="1"/>
  <c r="Y6900" i="1" s="1"/>
  <c r="L6901" i="1"/>
  <c r="K6901" i="1"/>
  <c r="Y6901" i="1" s="1"/>
  <c r="L6902" i="1"/>
  <c r="K6902" i="1"/>
  <c r="Y6902" i="1" s="1"/>
  <c r="L6903" i="1"/>
  <c r="K6903" i="1"/>
  <c r="Y6903" i="1" s="1"/>
  <c r="L6904" i="1"/>
  <c r="K6904" i="1"/>
  <c r="Y6904" i="1" s="1"/>
  <c r="L6905" i="1"/>
  <c r="K6905" i="1"/>
  <c r="Y6905" i="1" s="1"/>
  <c r="L6906" i="1"/>
  <c r="K6906" i="1"/>
  <c r="Y6906" i="1" s="1"/>
  <c r="L6907" i="1"/>
  <c r="K6907" i="1"/>
  <c r="Y6907" i="1" s="1"/>
  <c r="L6908" i="1"/>
  <c r="K6908" i="1"/>
  <c r="Y6908" i="1" s="1"/>
  <c r="L6909" i="1"/>
  <c r="K6909" i="1"/>
  <c r="Y6909" i="1" s="1"/>
  <c r="L6910" i="1"/>
  <c r="K6910" i="1"/>
  <c r="Y6910" i="1" s="1"/>
  <c r="L6911" i="1"/>
  <c r="K6911" i="1"/>
  <c r="Y6911" i="1" s="1"/>
  <c r="L6912" i="1"/>
  <c r="K6912" i="1"/>
  <c r="Y6912" i="1" s="1"/>
  <c r="L6913" i="1"/>
  <c r="K6913" i="1"/>
  <c r="Y6913" i="1" s="1"/>
  <c r="L6914" i="1"/>
  <c r="K6914" i="1"/>
  <c r="Y6914" i="1" s="1"/>
  <c r="L6915" i="1"/>
  <c r="K6915" i="1"/>
  <c r="Y6915" i="1" s="1"/>
  <c r="L6916" i="1"/>
  <c r="K6916" i="1"/>
  <c r="Y6916" i="1" s="1"/>
  <c r="L6917" i="1"/>
  <c r="K6917" i="1"/>
  <c r="Y6917" i="1" s="1"/>
  <c r="L6918" i="1"/>
  <c r="K6918" i="1"/>
  <c r="Y6918" i="1" s="1"/>
  <c r="L6919" i="1"/>
  <c r="K6919" i="1"/>
  <c r="Y6919" i="1" s="1"/>
  <c r="L6920" i="1"/>
  <c r="K6920" i="1"/>
  <c r="Y6920" i="1" s="1"/>
  <c r="L6921" i="1"/>
  <c r="K6921" i="1"/>
  <c r="Y6921" i="1" s="1"/>
  <c r="L6922" i="1"/>
  <c r="K6922" i="1"/>
  <c r="Y6922" i="1" s="1"/>
  <c r="L6923" i="1"/>
  <c r="K6923" i="1"/>
  <c r="Y6923" i="1" s="1"/>
  <c r="L6924" i="1"/>
  <c r="K6924" i="1"/>
  <c r="Y6924" i="1" s="1"/>
  <c r="L6925" i="1"/>
  <c r="K6925" i="1"/>
  <c r="Y6925" i="1" s="1"/>
  <c r="L6926" i="1"/>
  <c r="K6926" i="1"/>
  <c r="Y6926" i="1" s="1"/>
  <c r="L6927" i="1"/>
  <c r="K6927" i="1"/>
  <c r="Y6927" i="1" s="1"/>
  <c r="L6928" i="1"/>
  <c r="K6928" i="1"/>
  <c r="Y6928" i="1" s="1"/>
  <c r="L6929" i="1"/>
  <c r="K6929" i="1"/>
  <c r="Y6929" i="1" s="1"/>
  <c r="L6930" i="1"/>
  <c r="K6930" i="1"/>
  <c r="Y6930" i="1" s="1"/>
  <c r="L6931" i="1"/>
  <c r="K6931" i="1"/>
  <c r="Y6931" i="1" s="1"/>
  <c r="L6932" i="1"/>
  <c r="K6932" i="1"/>
  <c r="Y6932" i="1" s="1"/>
  <c r="L6933" i="1"/>
  <c r="K6933" i="1"/>
  <c r="Y6933" i="1" s="1"/>
  <c r="L6934" i="1"/>
  <c r="K6934" i="1"/>
  <c r="Y6934" i="1" s="1"/>
  <c r="L6935" i="1"/>
  <c r="K6935" i="1"/>
  <c r="Y6935" i="1" s="1"/>
  <c r="L6936" i="1"/>
  <c r="K6936" i="1"/>
  <c r="Y6936" i="1" s="1"/>
  <c r="L6937" i="1"/>
  <c r="K6937" i="1"/>
  <c r="Y6937" i="1" s="1"/>
  <c r="L6938" i="1"/>
  <c r="K6938" i="1"/>
  <c r="Y6938" i="1" s="1"/>
  <c r="L6939" i="1"/>
  <c r="K6939" i="1"/>
  <c r="Y6939" i="1" s="1"/>
  <c r="L6940" i="1"/>
  <c r="K6940" i="1"/>
  <c r="Y6940" i="1" s="1"/>
  <c r="L6941" i="1"/>
  <c r="K6941" i="1"/>
  <c r="Y6941" i="1" s="1"/>
  <c r="L6942" i="1"/>
  <c r="K6942" i="1"/>
  <c r="Y6942" i="1" s="1"/>
  <c r="L6943" i="1"/>
  <c r="K6943" i="1"/>
  <c r="Y6943" i="1" s="1"/>
  <c r="L6944" i="1"/>
  <c r="K6944" i="1"/>
  <c r="Y6944" i="1" s="1"/>
  <c r="L6945" i="1"/>
  <c r="K6945" i="1"/>
  <c r="Y6945" i="1" s="1"/>
  <c r="L6946" i="1"/>
  <c r="K6946" i="1"/>
  <c r="Y6946" i="1" s="1"/>
  <c r="L6947" i="1"/>
  <c r="K6947" i="1"/>
  <c r="Y6947" i="1" s="1"/>
  <c r="L6948" i="1"/>
  <c r="K6948" i="1"/>
  <c r="Y6948" i="1" s="1"/>
  <c r="L6949" i="1"/>
  <c r="K6949" i="1"/>
  <c r="Y6949" i="1" s="1"/>
  <c r="L6950" i="1"/>
  <c r="K6950" i="1"/>
  <c r="Y6950" i="1" s="1"/>
  <c r="L6951" i="1"/>
  <c r="K6951" i="1"/>
  <c r="Y6951" i="1" s="1"/>
  <c r="L6952" i="1"/>
  <c r="K6952" i="1"/>
  <c r="Y6952" i="1" s="1"/>
  <c r="L6953" i="1"/>
  <c r="K6953" i="1"/>
  <c r="Y6953" i="1" s="1"/>
  <c r="L6954" i="1"/>
  <c r="K6954" i="1"/>
  <c r="Y6954" i="1" s="1"/>
  <c r="L6955" i="1"/>
  <c r="K6955" i="1"/>
  <c r="Y6955" i="1" s="1"/>
  <c r="L6956" i="1"/>
  <c r="K6956" i="1"/>
  <c r="Y6956" i="1" s="1"/>
  <c r="L6957" i="1"/>
  <c r="K6957" i="1"/>
  <c r="Y6957" i="1" s="1"/>
  <c r="L6958" i="1"/>
  <c r="K6958" i="1"/>
  <c r="Y6958" i="1" s="1"/>
  <c r="L6959" i="1"/>
  <c r="K6959" i="1"/>
  <c r="Y6959" i="1" s="1"/>
  <c r="L6960" i="1"/>
  <c r="K6960" i="1"/>
  <c r="Y6960" i="1" s="1"/>
  <c r="L6961" i="1"/>
  <c r="K6961" i="1"/>
  <c r="Y6961" i="1" s="1"/>
  <c r="L6962" i="1"/>
  <c r="K6962" i="1"/>
  <c r="Y6962" i="1" s="1"/>
  <c r="L6963" i="1"/>
  <c r="K6963" i="1"/>
  <c r="Y6963" i="1" s="1"/>
  <c r="L6964" i="1"/>
  <c r="K6964" i="1"/>
  <c r="Y6964" i="1" s="1"/>
  <c r="L6965" i="1"/>
  <c r="K6965" i="1"/>
  <c r="Y6965" i="1" s="1"/>
  <c r="L6966" i="1"/>
  <c r="K6966" i="1"/>
  <c r="Y6966" i="1" s="1"/>
  <c r="L6967" i="1"/>
  <c r="K6967" i="1"/>
  <c r="Y6967" i="1" s="1"/>
  <c r="L6968" i="1"/>
  <c r="K6968" i="1"/>
  <c r="Y6968" i="1" s="1"/>
  <c r="L6969" i="1"/>
  <c r="K6969" i="1"/>
  <c r="Y6969" i="1" s="1"/>
  <c r="L6970" i="1"/>
  <c r="K6970" i="1"/>
  <c r="Y6970" i="1" s="1"/>
  <c r="L6971" i="1"/>
  <c r="K6971" i="1"/>
  <c r="Y6971" i="1" s="1"/>
  <c r="L6972" i="1"/>
  <c r="K6972" i="1"/>
  <c r="Y6972" i="1" s="1"/>
  <c r="L6973" i="1"/>
  <c r="K6973" i="1"/>
  <c r="Y6973" i="1" s="1"/>
  <c r="L6974" i="1"/>
  <c r="K6974" i="1"/>
  <c r="Y6974" i="1" s="1"/>
  <c r="L6975" i="1"/>
  <c r="K6975" i="1"/>
  <c r="Y6975" i="1" s="1"/>
  <c r="L6976" i="1"/>
  <c r="K6976" i="1"/>
  <c r="Y6976" i="1" s="1"/>
  <c r="L6977" i="1"/>
  <c r="K6977" i="1"/>
  <c r="Y6977" i="1" s="1"/>
  <c r="L6978" i="1"/>
  <c r="K6978" i="1"/>
  <c r="Y6978" i="1" s="1"/>
  <c r="L6979" i="1"/>
  <c r="K6979" i="1"/>
  <c r="Y6979" i="1" s="1"/>
  <c r="L6980" i="1"/>
  <c r="K6980" i="1"/>
  <c r="Y6980" i="1" s="1"/>
  <c r="L6981" i="1"/>
  <c r="K6981" i="1"/>
  <c r="Y6981" i="1" s="1"/>
  <c r="L6982" i="1"/>
  <c r="K6982" i="1"/>
  <c r="Y6982" i="1" s="1"/>
  <c r="L6983" i="1"/>
  <c r="K6983" i="1"/>
  <c r="Y6983" i="1" s="1"/>
  <c r="L6984" i="1"/>
  <c r="K6984" i="1"/>
  <c r="Y6984" i="1" s="1"/>
  <c r="L6985" i="1"/>
  <c r="K6985" i="1"/>
  <c r="Y6985" i="1" s="1"/>
  <c r="L6986" i="1"/>
  <c r="K6986" i="1"/>
  <c r="Y6986" i="1" s="1"/>
  <c r="L6987" i="1"/>
  <c r="K6987" i="1"/>
  <c r="Y6987" i="1" s="1"/>
  <c r="L6988" i="1"/>
  <c r="K6988" i="1"/>
  <c r="Y6988" i="1" s="1"/>
  <c r="L6989" i="1"/>
  <c r="K6989" i="1"/>
  <c r="Y6989" i="1" s="1"/>
  <c r="L6990" i="1"/>
  <c r="K6990" i="1"/>
  <c r="Y6990" i="1" s="1"/>
  <c r="L6991" i="1"/>
  <c r="K6991" i="1"/>
  <c r="Y6991" i="1" s="1"/>
  <c r="L6992" i="1"/>
  <c r="K6992" i="1"/>
  <c r="Y6992" i="1" s="1"/>
  <c r="L6993" i="1"/>
  <c r="K6993" i="1"/>
  <c r="Y6993" i="1" s="1"/>
  <c r="L6994" i="1"/>
  <c r="K6994" i="1"/>
  <c r="Y6994" i="1" s="1"/>
  <c r="L6995" i="1"/>
  <c r="K6995" i="1"/>
  <c r="Y6995" i="1" s="1"/>
  <c r="L6996" i="1"/>
  <c r="K6996" i="1"/>
  <c r="Y6996" i="1" s="1"/>
  <c r="L6997" i="1"/>
  <c r="K6997" i="1"/>
  <c r="Y6997" i="1" s="1"/>
  <c r="L6998" i="1"/>
  <c r="K6998" i="1"/>
  <c r="Y6998" i="1" s="1"/>
  <c r="L6999" i="1"/>
  <c r="K6999" i="1"/>
  <c r="Y6999" i="1" s="1"/>
  <c r="L7000" i="1"/>
  <c r="K7000" i="1"/>
  <c r="Y7000" i="1" s="1"/>
  <c r="L7001" i="1"/>
  <c r="K7001" i="1"/>
  <c r="Y7001" i="1" s="1"/>
  <c r="L7002" i="1"/>
  <c r="K7002" i="1"/>
  <c r="Y7002" i="1" s="1"/>
  <c r="L7003" i="1"/>
  <c r="K7003" i="1"/>
  <c r="Y7003" i="1" s="1"/>
  <c r="L7004" i="1"/>
  <c r="K7004" i="1"/>
  <c r="Y7004" i="1" s="1"/>
  <c r="L7005" i="1"/>
  <c r="K7005" i="1"/>
  <c r="Y7005" i="1" s="1"/>
  <c r="L7006" i="1"/>
  <c r="K7006" i="1"/>
  <c r="Y7006" i="1" s="1"/>
  <c r="L7007" i="1"/>
  <c r="K7007" i="1"/>
  <c r="Y7007" i="1" s="1"/>
  <c r="L7008" i="1"/>
  <c r="K7008" i="1"/>
  <c r="Y7008" i="1" s="1"/>
  <c r="L7009" i="1"/>
  <c r="K7009" i="1"/>
  <c r="Y7009" i="1" s="1"/>
  <c r="L7010" i="1"/>
  <c r="K7010" i="1"/>
  <c r="Y7010" i="1" s="1"/>
  <c r="L7011" i="1"/>
  <c r="K7011" i="1"/>
  <c r="Y7011" i="1" s="1"/>
  <c r="L7012" i="1"/>
  <c r="K7012" i="1"/>
  <c r="Y7012" i="1" s="1"/>
  <c r="L7013" i="1"/>
  <c r="K7013" i="1"/>
  <c r="Y7013" i="1" s="1"/>
  <c r="L7014" i="1"/>
  <c r="K7014" i="1"/>
  <c r="Y7014" i="1" s="1"/>
  <c r="L7015" i="1"/>
  <c r="K7015" i="1"/>
  <c r="Y7015" i="1" s="1"/>
  <c r="L7016" i="1"/>
  <c r="K7016" i="1"/>
  <c r="Y7016" i="1" s="1"/>
  <c r="L7017" i="1"/>
  <c r="K7017" i="1"/>
  <c r="Y7017" i="1" s="1"/>
  <c r="L7018" i="1"/>
  <c r="K7018" i="1"/>
  <c r="Y7018" i="1" s="1"/>
  <c r="L7019" i="1"/>
  <c r="K7019" i="1"/>
  <c r="Y7019" i="1" s="1"/>
  <c r="L7020" i="1"/>
  <c r="K7020" i="1"/>
  <c r="Y7020" i="1" s="1"/>
  <c r="L7021" i="1"/>
  <c r="K7021" i="1"/>
  <c r="Y7021" i="1" s="1"/>
  <c r="L7022" i="1"/>
  <c r="K7022" i="1"/>
  <c r="Y7022" i="1" s="1"/>
  <c r="L7023" i="1"/>
  <c r="K7023" i="1"/>
  <c r="Y7023" i="1" s="1"/>
  <c r="L7024" i="1"/>
  <c r="K7024" i="1"/>
  <c r="Y7024" i="1" s="1"/>
  <c r="L7025" i="1"/>
  <c r="K7025" i="1"/>
  <c r="Y7025" i="1" s="1"/>
  <c r="L7026" i="1"/>
  <c r="K7026" i="1"/>
  <c r="Y7026" i="1" s="1"/>
  <c r="L7027" i="1"/>
  <c r="K7027" i="1"/>
  <c r="Y7027" i="1" s="1"/>
  <c r="L7028" i="1"/>
  <c r="K7028" i="1"/>
  <c r="Y7028" i="1" s="1"/>
  <c r="L7029" i="1"/>
  <c r="K7029" i="1"/>
  <c r="Y7029" i="1" s="1"/>
  <c r="L7030" i="1"/>
  <c r="K7030" i="1"/>
  <c r="Y7030" i="1" s="1"/>
  <c r="L7031" i="1"/>
  <c r="K7031" i="1"/>
  <c r="Y7031" i="1" s="1"/>
  <c r="L7032" i="1"/>
  <c r="K7032" i="1"/>
  <c r="Y7032" i="1" s="1"/>
  <c r="L7033" i="1"/>
  <c r="K7033" i="1"/>
  <c r="Y7033" i="1" s="1"/>
  <c r="L7034" i="1"/>
  <c r="K7034" i="1"/>
  <c r="Y7034" i="1" s="1"/>
  <c r="L7035" i="1"/>
  <c r="K7035" i="1"/>
  <c r="Y7035" i="1" s="1"/>
  <c r="L7036" i="1"/>
  <c r="K7036" i="1"/>
  <c r="Y7036" i="1" s="1"/>
  <c r="L7037" i="1"/>
  <c r="K7037" i="1"/>
  <c r="Y7037" i="1" s="1"/>
  <c r="L7038" i="1"/>
  <c r="K7038" i="1"/>
  <c r="Y7038" i="1" s="1"/>
  <c r="L7039" i="1"/>
  <c r="K7039" i="1"/>
  <c r="Y7039" i="1" s="1"/>
  <c r="L7040" i="1"/>
  <c r="K7040" i="1"/>
  <c r="Y7040" i="1" s="1"/>
  <c r="L7041" i="1"/>
  <c r="K7041" i="1"/>
  <c r="Y7041" i="1" s="1"/>
  <c r="L7042" i="1"/>
  <c r="K7042" i="1"/>
  <c r="Y7042" i="1" s="1"/>
  <c r="L7043" i="1"/>
  <c r="K7043" i="1"/>
  <c r="Y7043" i="1" s="1"/>
  <c r="L7044" i="1"/>
  <c r="K7044" i="1"/>
  <c r="Y7044" i="1" s="1"/>
  <c r="L7045" i="1"/>
  <c r="K7045" i="1"/>
  <c r="Y7045" i="1" s="1"/>
  <c r="L7046" i="1"/>
  <c r="K7046" i="1"/>
  <c r="Y7046" i="1" s="1"/>
  <c r="L7047" i="1"/>
  <c r="K7047" i="1"/>
  <c r="Y7047" i="1" s="1"/>
  <c r="L7048" i="1"/>
  <c r="K7048" i="1"/>
  <c r="Y7048" i="1" s="1"/>
  <c r="L7049" i="1"/>
  <c r="K7049" i="1"/>
  <c r="Y7049" i="1" s="1"/>
  <c r="L7050" i="1"/>
  <c r="K7050" i="1"/>
  <c r="Y7050" i="1" s="1"/>
  <c r="L7051" i="1"/>
  <c r="K7051" i="1"/>
  <c r="Y7051" i="1" s="1"/>
  <c r="L7052" i="1"/>
  <c r="K7052" i="1"/>
  <c r="Y7052" i="1" s="1"/>
  <c r="L7053" i="1"/>
  <c r="K7053" i="1"/>
  <c r="Y7053" i="1" s="1"/>
  <c r="L7054" i="1"/>
  <c r="K7054" i="1"/>
  <c r="Y7054" i="1" s="1"/>
  <c r="L7055" i="1"/>
  <c r="K7055" i="1"/>
  <c r="Y7055" i="1" s="1"/>
  <c r="L7056" i="1"/>
  <c r="K7056" i="1"/>
  <c r="Y7056" i="1" s="1"/>
  <c r="L7057" i="1"/>
  <c r="K7057" i="1"/>
  <c r="Y7057" i="1" s="1"/>
  <c r="L7058" i="1"/>
  <c r="K7058" i="1"/>
  <c r="Y7058" i="1" s="1"/>
  <c r="L7059" i="1"/>
  <c r="K7059" i="1"/>
  <c r="Y7059" i="1" s="1"/>
  <c r="L7060" i="1"/>
  <c r="K7060" i="1"/>
  <c r="Y7060" i="1" s="1"/>
  <c r="L7061" i="1"/>
  <c r="K7061" i="1"/>
  <c r="Y7061" i="1" s="1"/>
  <c r="L7062" i="1"/>
  <c r="K7062" i="1"/>
  <c r="Y7062" i="1" s="1"/>
  <c r="L7063" i="1"/>
  <c r="K7063" i="1"/>
  <c r="Y7063" i="1" s="1"/>
  <c r="L7064" i="1"/>
  <c r="K7064" i="1"/>
  <c r="Y7064" i="1" s="1"/>
  <c r="L7065" i="1"/>
  <c r="K7065" i="1"/>
  <c r="Y7065" i="1" s="1"/>
  <c r="L7066" i="1"/>
  <c r="K7066" i="1"/>
  <c r="Y7066" i="1" s="1"/>
  <c r="L7067" i="1"/>
  <c r="K7067" i="1"/>
  <c r="Y7067" i="1" s="1"/>
  <c r="L7068" i="1"/>
  <c r="K7068" i="1"/>
  <c r="Y7068" i="1" s="1"/>
  <c r="L7069" i="1"/>
  <c r="K7069" i="1"/>
  <c r="Y7069" i="1" s="1"/>
  <c r="L7070" i="1"/>
  <c r="K7070" i="1"/>
  <c r="Y7070" i="1" s="1"/>
  <c r="L7071" i="1"/>
  <c r="K7071" i="1"/>
  <c r="Y7071" i="1" s="1"/>
  <c r="L7072" i="1"/>
  <c r="K7072" i="1"/>
  <c r="Y7072" i="1" s="1"/>
  <c r="L7073" i="1"/>
  <c r="K7073" i="1"/>
  <c r="Y7073" i="1" s="1"/>
  <c r="L7074" i="1"/>
  <c r="K7074" i="1"/>
  <c r="Y7074" i="1" s="1"/>
  <c r="L7075" i="1"/>
  <c r="K7075" i="1"/>
  <c r="Y7075" i="1" s="1"/>
  <c r="L7076" i="1"/>
  <c r="K7076" i="1"/>
  <c r="Y7076" i="1" s="1"/>
  <c r="L7077" i="1"/>
  <c r="K7077" i="1"/>
  <c r="Y7077" i="1" s="1"/>
  <c r="L7078" i="1"/>
  <c r="K7078" i="1"/>
  <c r="Y7078" i="1" s="1"/>
  <c r="L7079" i="1"/>
  <c r="K7079" i="1"/>
  <c r="Y7079" i="1" s="1"/>
  <c r="L7080" i="1"/>
  <c r="K7080" i="1"/>
  <c r="Y7080" i="1" s="1"/>
  <c r="L7081" i="1"/>
  <c r="K7081" i="1"/>
  <c r="Y7081" i="1" s="1"/>
  <c r="L7082" i="1"/>
  <c r="K7082" i="1"/>
  <c r="Y7082" i="1" s="1"/>
  <c r="L7083" i="1"/>
  <c r="K7083" i="1"/>
  <c r="Y7083" i="1" s="1"/>
  <c r="L7084" i="1"/>
  <c r="K7084" i="1"/>
  <c r="Y7084" i="1" s="1"/>
  <c r="L7085" i="1"/>
  <c r="K7085" i="1"/>
  <c r="Y7085" i="1" s="1"/>
  <c r="L7086" i="1"/>
  <c r="K7086" i="1"/>
  <c r="Y7086" i="1" s="1"/>
  <c r="L7087" i="1"/>
  <c r="K7087" i="1"/>
  <c r="Y7087" i="1" s="1"/>
  <c r="L7088" i="1"/>
  <c r="K7088" i="1"/>
  <c r="Y7088" i="1" s="1"/>
  <c r="L7089" i="1"/>
  <c r="K7089" i="1"/>
  <c r="Y7089" i="1" s="1"/>
  <c r="L7090" i="1"/>
  <c r="K7090" i="1"/>
  <c r="Y7090" i="1" s="1"/>
  <c r="L7091" i="1"/>
  <c r="K7091" i="1"/>
  <c r="Y7091" i="1" s="1"/>
  <c r="L7092" i="1"/>
  <c r="K7092" i="1"/>
  <c r="Y7092" i="1" s="1"/>
  <c r="L7093" i="1"/>
  <c r="K7093" i="1"/>
  <c r="Y7093" i="1" s="1"/>
  <c r="L7094" i="1"/>
  <c r="K7094" i="1"/>
  <c r="Y7094" i="1" s="1"/>
  <c r="L7095" i="1"/>
  <c r="K7095" i="1"/>
  <c r="Y7095" i="1" s="1"/>
  <c r="L7096" i="1"/>
  <c r="K7096" i="1"/>
  <c r="Y7096" i="1" s="1"/>
  <c r="L7097" i="1"/>
  <c r="K7097" i="1"/>
  <c r="Y7097" i="1" s="1"/>
  <c r="L7098" i="1"/>
  <c r="K7098" i="1"/>
  <c r="Y7098" i="1" s="1"/>
  <c r="L7099" i="1"/>
  <c r="K7099" i="1"/>
  <c r="Y7099" i="1" s="1"/>
  <c r="L7100" i="1"/>
  <c r="K7100" i="1"/>
  <c r="Y7100" i="1" s="1"/>
  <c r="L7101" i="1"/>
  <c r="K7101" i="1"/>
  <c r="Y7101" i="1" s="1"/>
  <c r="L7102" i="1"/>
  <c r="K7102" i="1"/>
  <c r="Y7102" i="1" s="1"/>
  <c r="L7103" i="1"/>
  <c r="K7103" i="1"/>
  <c r="Y7103" i="1" s="1"/>
  <c r="L7104" i="1"/>
  <c r="K7104" i="1"/>
  <c r="Y7104" i="1" s="1"/>
  <c r="L7105" i="1"/>
  <c r="K7105" i="1"/>
  <c r="Y7105" i="1" s="1"/>
  <c r="L7106" i="1"/>
  <c r="K7106" i="1"/>
  <c r="Y7106" i="1" s="1"/>
  <c r="L7107" i="1"/>
  <c r="K7107" i="1"/>
  <c r="Y7107" i="1" s="1"/>
  <c r="L7108" i="1"/>
  <c r="K7108" i="1"/>
  <c r="Y7108" i="1" s="1"/>
  <c r="L7109" i="1"/>
  <c r="K7109" i="1"/>
  <c r="Y7109" i="1" s="1"/>
  <c r="L7110" i="1"/>
  <c r="K7110" i="1"/>
  <c r="Y7110" i="1" s="1"/>
  <c r="L7111" i="1"/>
  <c r="K7111" i="1"/>
  <c r="Y7111" i="1" s="1"/>
  <c r="L7112" i="1"/>
  <c r="K7112" i="1"/>
  <c r="Y7112" i="1" s="1"/>
  <c r="L7113" i="1"/>
  <c r="K7113" i="1"/>
  <c r="Y7113" i="1" s="1"/>
  <c r="L7114" i="1"/>
  <c r="K7114" i="1"/>
  <c r="Y7114" i="1" s="1"/>
  <c r="L7115" i="1"/>
  <c r="K7115" i="1"/>
  <c r="Y7115" i="1" s="1"/>
  <c r="L7116" i="1"/>
  <c r="K7116" i="1"/>
  <c r="Y7116" i="1" s="1"/>
  <c r="L7117" i="1"/>
  <c r="K7117" i="1"/>
  <c r="Y7117" i="1" s="1"/>
  <c r="L7118" i="1"/>
  <c r="K7118" i="1"/>
  <c r="Y7118" i="1" s="1"/>
  <c r="L7119" i="1"/>
  <c r="K7119" i="1"/>
  <c r="Y7119" i="1" s="1"/>
  <c r="L7120" i="1"/>
  <c r="K7120" i="1"/>
  <c r="Y7120" i="1" s="1"/>
  <c r="L7121" i="1"/>
  <c r="K7121" i="1"/>
  <c r="Y7121" i="1" s="1"/>
  <c r="L7122" i="1"/>
  <c r="K7122" i="1"/>
  <c r="Y7122" i="1" s="1"/>
  <c r="L7123" i="1"/>
  <c r="K7123" i="1"/>
  <c r="Y7123" i="1" s="1"/>
  <c r="L7124" i="1"/>
  <c r="K7124" i="1"/>
  <c r="Y7124" i="1" s="1"/>
  <c r="L7125" i="1"/>
  <c r="K7125" i="1"/>
  <c r="Y7125" i="1" s="1"/>
  <c r="L7126" i="1"/>
  <c r="K7126" i="1"/>
  <c r="Y7126" i="1" s="1"/>
  <c r="L7127" i="1"/>
  <c r="K7127" i="1"/>
  <c r="Y7127" i="1" s="1"/>
  <c r="L7128" i="1"/>
  <c r="K7128" i="1"/>
  <c r="Y7128" i="1" s="1"/>
  <c r="L7129" i="1"/>
  <c r="K7129" i="1"/>
  <c r="Y7129" i="1" s="1"/>
  <c r="L7130" i="1"/>
  <c r="K7130" i="1"/>
  <c r="Y7130" i="1" s="1"/>
  <c r="L7131" i="1"/>
  <c r="K7131" i="1"/>
  <c r="Y7131" i="1" s="1"/>
  <c r="L7132" i="1"/>
  <c r="K7132" i="1"/>
  <c r="Y7132" i="1" s="1"/>
  <c r="L7133" i="1"/>
  <c r="K7133" i="1"/>
  <c r="Y7133" i="1" s="1"/>
  <c r="L7134" i="1"/>
  <c r="K7134" i="1"/>
  <c r="Y7134" i="1" s="1"/>
  <c r="L7135" i="1"/>
  <c r="K7135" i="1"/>
  <c r="Y7135" i="1" s="1"/>
  <c r="L7136" i="1"/>
  <c r="K7136" i="1"/>
  <c r="Y7136" i="1" s="1"/>
  <c r="L7137" i="1"/>
  <c r="K7137" i="1"/>
  <c r="Y7137" i="1" s="1"/>
  <c r="L7138" i="1"/>
  <c r="K7138" i="1"/>
  <c r="Y7138" i="1" s="1"/>
  <c r="L7139" i="1"/>
  <c r="K7139" i="1"/>
  <c r="Y7139" i="1" s="1"/>
  <c r="L7140" i="1"/>
  <c r="K7140" i="1"/>
  <c r="Y7140" i="1" s="1"/>
  <c r="L7141" i="1"/>
  <c r="K7141" i="1"/>
  <c r="Y7141" i="1" s="1"/>
  <c r="L7142" i="1"/>
  <c r="K7142" i="1"/>
  <c r="Y7142" i="1" s="1"/>
  <c r="L7143" i="1"/>
  <c r="K7143" i="1"/>
  <c r="Y7143" i="1" s="1"/>
  <c r="L7144" i="1"/>
  <c r="K7144" i="1"/>
  <c r="Y7144" i="1" s="1"/>
  <c r="L7145" i="1"/>
  <c r="K7145" i="1"/>
  <c r="Y7145" i="1" s="1"/>
  <c r="L7146" i="1"/>
  <c r="K7146" i="1"/>
  <c r="Y7146" i="1" s="1"/>
  <c r="L7147" i="1"/>
  <c r="K7147" i="1"/>
  <c r="Y7147" i="1" s="1"/>
  <c r="L7148" i="1"/>
  <c r="K7148" i="1"/>
  <c r="Y7148" i="1" s="1"/>
  <c r="L7149" i="1"/>
  <c r="K7149" i="1"/>
  <c r="Y7149" i="1" s="1"/>
  <c r="L7150" i="1"/>
  <c r="K7150" i="1"/>
  <c r="Y7150" i="1" s="1"/>
  <c r="L7151" i="1"/>
  <c r="K7151" i="1"/>
  <c r="Y7151" i="1" s="1"/>
  <c r="L7152" i="1"/>
  <c r="K7152" i="1"/>
  <c r="Y7152" i="1" s="1"/>
  <c r="L7153" i="1"/>
  <c r="K7153" i="1"/>
  <c r="Y7153" i="1" s="1"/>
  <c r="L7154" i="1"/>
  <c r="K7154" i="1"/>
  <c r="Y7154" i="1" s="1"/>
  <c r="L7155" i="1"/>
  <c r="K7155" i="1"/>
  <c r="Y7155" i="1" s="1"/>
  <c r="L7156" i="1"/>
  <c r="K7156" i="1"/>
  <c r="Y7156" i="1" s="1"/>
  <c r="L7157" i="1"/>
  <c r="K7157" i="1"/>
  <c r="Y7157" i="1" s="1"/>
  <c r="L7158" i="1"/>
  <c r="K7158" i="1"/>
  <c r="Y7158" i="1" s="1"/>
  <c r="L7159" i="1"/>
  <c r="K7159" i="1"/>
  <c r="Y7159" i="1" s="1"/>
  <c r="L7160" i="1"/>
  <c r="K7160" i="1"/>
  <c r="Y7160" i="1" s="1"/>
  <c r="L7161" i="1"/>
  <c r="K7161" i="1"/>
  <c r="Y7161" i="1" s="1"/>
  <c r="L7162" i="1"/>
  <c r="K7162" i="1"/>
  <c r="Y7162" i="1" s="1"/>
  <c r="L7163" i="1"/>
  <c r="K7163" i="1"/>
  <c r="Y7163" i="1" s="1"/>
  <c r="L7164" i="1"/>
  <c r="K7164" i="1"/>
  <c r="Y7164" i="1" s="1"/>
  <c r="L7165" i="1"/>
  <c r="K7165" i="1"/>
  <c r="Y7165" i="1" s="1"/>
  <c r="L7166" i="1"/>
  <c r="K7166" i="1"/>
  <c r="Y7166" i="1" s="1"/>
  <c r="L7167" i="1"/>
  <c r="K7167" i="1"/>
  <c r="Y7167" i="1" s="1"/>
  <c r="L7168" i="1"/>
  <c r="K7168" i="1"/>
  <c r="Y7168" i="1" s="1"/>
  <c r="L7169" i="1"/>
  <c r="K7169" i="1"/>
  <c r="Y7169" i="1" s="1"/>
  <c r="L7170" i="1"/>
  <c r="K7170" i="1"/>
  <c r="Y7170" i="1" s="1"/>
  <c r="L7171" i="1"/>
  <c r="K7171" i="1"/>
  <c r="Y7171" i="1" s="1"/>
  <c r="L7172" i="1"/>
  <c r="K7172" i="1"/>
  <c r="Y7172" i="1" s="1"/>
  <c r="L7173" i="1"/>
  <c r="K7173" i="1"/>
  <c r="Y7173" i="1" s="1"/>
  <c r="L7174" i="1"/>
  <c r="K7174" i="1"/>
  <c r="Y7174" i="1" s="1"/>
  <c r="L7175" i="1"/>
  <c r="K7175" i="1"/>
  <c r="Y7175" i="1" s="1"/>
  <c r="L7176" i="1"/>
  <c r="K7176" i="1"/>
  <c r="Y7176" i="1" s="1"/>
  <c r="L7177" i="1"/>
  <c r="K7177" i="1"/>
  <c r="Y7177" i="1" s="1"/>
  <c r="L7178" i="1"/>
  <c r="K7178" i="1"/>
  <c r="Y7178" i="1" s="1"/>
  <c r="L7179" i="1"/>
  <c r="K7179" i="1"/>
  <c r="Y7179" i="1" s="1"/>
  <c r="L7180" i="1"/>
  <c r="K7180" i="1"/>
  <c r="Y7180" i="1" s="1"/>
  <c r="L7181" i="1"/>
  <c r="K7181" i="1"/>
  <c r="Y7181" i="1" s="1"/>
  <c r="L7182" i="1"/>
  <c r="K7182" i="1"/>
  <c r="Y7182" i="1" s="1"/>
  <c r="L7183" i="1"/>
  <c r="K7183" i="1"/>
  <c r="Y7183" i="1" s="1"/>
  <c r="L7184" i="1"/>
  <c r="K7184" i="1"/>
  <c r="Y7184" i="1" s="1"/>
  <c r="L7185" i="1"/>
  <c r="K7185" i="1"/>
  <c r="Y7185" i="1" s="1"/>
  <c r="L7186" i="1"/>
  <c r="K7186" i="1"/>
  <c r="Y7186" i="1" s="1"/>
  <c r="L7187" i="1"/>
  <c r="K7187" i="1"/>
  <c r="Y7187" i="1" s="1"/>
  <c r="L7188" i="1"/>
  <c r="K7188" i="1"/>
  <c r="Y7188" i="1" s="1"/>
  <c r="L7189" i="1"/>
  <c r="K7189" i="1"/>
  <c r="Y7189" i="1" s="1"/>
  <c r="L7190" i="1"/>
  <c r="K7190" i="1"/>
  <c r="Y7190" i="1" s="1"/>
  <c r="L7191" i="1"/>
  <c r="K7191" i="1"/>
  <c r="Y7191" i="1" s="1"/>
  <c r="L7192" i="1"/>
  <c r="K7192" i="1"/>
  <c r="Y7192" i="1" s="1"/>
  <c r="L7193" i="1"/>
  <c r="K7193" i="1"/>
  <c r="Y7193" i="1" s="1"/>
  <c r="L7194" i="1"/>
  <c r="K7194" i="1"/>
  <c r="Y7194" i="1" s="1"/>
  <c r="L7195" i="1"/>
  <c r="K7195" i="1"/>
  <c r="Y7195" i="1" s="1"/>
  <c r="L7196" i="1"/>
  <c r="K7196" i="1"/>
  <c r="Y7196" i="1" s="1"/>
  <c r="L7197" i="1"/>
  <c r="K7197" i="1"/>
  <c r="Y7197" i="1" s="1"/>
  <c r="L7198" i="1"/>
  <c r="K7198" i="1"/>
  <c r="Y7198" i="1" s="1"/>
  <c r="L7199" i="1"/>
  <c r="K7199" i="1"/>
  <c r="Y7199" i="1" s="1"/>
  <c r="L7200" i="1"/>
  <c r="K7200" i="1"/>
  <c r="Y7200" i="1" s="1"/>
  <c r="L7201" i="1"/>
  <c r="K7201" i="1"/>
  <c r="Y7201" i="1" s="1"/>
  <c r="L7202" i="1"/>
  <c r="K7202" i="1"/>
  <c r="Y7202" i="1" s="1"/>
  <c r="L7203" i="1"/>
  <c r="K7203" i="1"/>
  <c r="Y7203" i="1" s="1"/>
  <c r="L7204" i="1"/>
  <c r="K7204" i="1"/>
  <c r="Y7204" i="1" s="1"/>
  <c r="L7205" i="1"/>
  <c r="K7205" i="1"/>
  <c r="Y7205" i="1" s="1"/>
  <c r="L7206" i="1"/>
  <c r="K7206" i="1"/>
  <c r="Y7206" i="1" s="1"/>
  <c r="L7207" i="1"/>
  <c r="K7207" i="1"/>
  <c r="Y7207" i="1" s="1"/>
  <c r="L7208" i="1"/>
  <c r="K7208" i="1"/>
  <c r="Y7208" i="1" s="1"/>
  <c r="L7209" i="1"/>
  <c r="K7209" i="1"/>
  <c r="Y7209" i="1" s="1"/>
  <c r="L7210" i="1"/>
  <c r="K7210" i="1"/>
  <c r="Y7210" i="1" s="1"/>
  <c r="L7211" i="1"/>
  <c r="K7211" i="1"/>
  <c r="Y7211" i="1" s="1"/>
  <c r="L7212" i="1"/>
  <c r="K7212" i="1"/>
  <c r="Y7212" i="1" s="1"/>
  <c r="L7213" i="1"/>
  <c r="K7213" i="1"/>
  <c r="Y7213" i="1" s="1"/>
  <c r="L7214" i="1"/>
  <c r="K7214" i="1"/>
  <c r="Y7214" i="1" s="1"/>
  <c r="L7215" i="1"/>
  <c r="K7215" i="1"/>
  <c r="Y7215" i="1" s="1"/>
  <c r="L7216" i="1"/>
  <c r="K7216" i="1"/>
  <c r="Y7216" i="1" s="1"/>
  <c r="L7217" i="1"/>
  <c r="K7217" i="1"/>
  <c r="Y7217" i="1" s="1"/>
  <c r="L7218" i="1"/>
  <c r="K7218" i="1"/>
  <c r="Y7218" i="1" s="1"/>
  <c r="L7219" i="1"/>
  <c r="K7219" i="1"/>
  <c r="Y7219" i="1" s="1"/>
  <c r="L7220" i="1"/>
  <c r="K7220" i="1"/>
  <c r="Y7220" i="1" s="1"/>
  <c r="L7221" i="1"/>
  <c r="K7221" i="1"/>
  <c r="Y7221" i="1" s="1"/>
  <c r="L7222" i="1"/>
  <c r="K7222" i="1"/>
  <c r="Y7222" i="1" s="1"/>
  <c r="L7223" i="1"/>
  <c r="K7223" i="1"/>
  <c r="Y7223" i="1" s="1"/>
  <c r="L7224" i="1"/>
  <c r="K7224" i="1"/>
  <c r="Y7224" i="1" s="1"/>
  <c r="L7225" i="1"/>
  <c r="K7225" i="1"/>
  <c r="Y7225" i="1" s="1"/>
  <c r="L7226" i="1"/>
  <c r="K7226" i="1"/>
  <c r="Y7226" i="1" s="1"/>
  <c r="L7227" i="1"/>
  <c r="K7227" i="1"/>
  <c r="Y7227" i="1" s="1"/>
  <c r="L7228" i="1"/>
  <c r="K7228" i="1"/>
  <c r="Y7228" i="1" s="1"/>
  <c r="L7229" i="1"/>
  <c r="K7229" i="1"/>
  <c r="Y7229" i="1" s="1"/>
  <c r="L7230" i="1"/>
  <c r="K7230" i="1"/>
  <c r="Y7230" i="1" s="1"/>
  <c r="L7231" i="1"/>
  <c r="K7231" i="1"/>
  <c r="Y7231" i="1" s="1"/>
  <c r="L7232" i="1"/>
  <c r="K7232" i="1"/>
  <c r="Y7232" i="1" s="1"/>
  <c r="L7233" i="1"/>
  <c r="K7233" i="1"/>
  <c r="Y7233" i="1" s="1"/>
  <c r="L7234" i="1"/>
  <c r="K7234" i="1"/>
  <c r="Y7234" i="1" s="1"/>
  <c r="L7235" i="1"/>
  <c r="K7235" i="1"/>
  <c r="Y7235" i="1" s="1"/>
  <c r="L7236" i="1"/>
  <c r="K7236" i="1"/>
  <c r="Y7236" i="1" s="1"/>
  <c r="L7237" i="1"/>
  <c r="K7237" i="1"/>
  <c r="Y7237" i="1" s="1"/>
  <c r="L7238" i="1"/>
  <c r="K7238" i="1"/>
  <c r="Y7238" i="1" s="1"/>
  <c r="L7239" i="1"/>
  <c r="K7239" i="1"/>
  <c r="Y7239" i="1" s="1"/>
  <c r="L7240" i="1"/>
  <c r="K7240" i="1"/>
  <c r="Y7240" i="1" s="1"/>
  <c r="L7241" i="1"/>
  <c r="K7241" i="1"/>
  <c r="Y7241" i="1" s="1"/>
  <c r="L7242" i="1"/>
  <c r="K7242" i="1"/>
  <c r="Y7242" i="1" s="1"/>
  <c r="L7243" i="1"/>
  <c r="K7243" i="1"/>
  <c r="Y7243" i="1" s="1"/>
  <c r="L7244" i="1"/>
  <c r="K7244" i="1"/>
  <c r="Y7244" i="1" s="1"/>
  <c r="L7245" i="1"/>
  <c r="K7245" i="1"/>
  <c r="Y7245" i="1" s="1"/>
  <c r="L7246" i="1"/>
  <c r="K7246" i="1"/>
  <c r="Y7246" i="1" s="1"/>
  <c r="L7247" i="1"/>
  <c r="K7247" i="1"/>
  <c r="Y7247" i="1" s="1"/>
  <c r="L7248" i="1"/>
  <c r="K7248" i="1"/>
  <c r="Y7248" i="1" s="1"/>
  <c r="L7249" i="1"/>
  <c r="K7249" i="1"/>
  <c r="Y7249" i="1" s="1"/>
  <c r="L7250" i="1"/>
  <c r="K7250" i="1"/>
  <c r="Y7250" i="1" s="1"/>
  <c r="L7251" i="1"/>
  <c r="K7251" i="1"/>
  <c r="Y7251" i="1" s="1"/>
  <c r="L7252" i="1"/>
  <c r="K7252" i="1"/>
  <c r="Y7252" i="1" s="1"/>
  <c r="L7253" i="1"/>
  <c r="K7253" i="1"/>
  <c r="Y7253" i="1" s="1"/>
  <c r="L7254" i="1"/>
  <c r="K7254" i="1"/>
  <c r="Y7254" i="1" s="1"/>
  <c r="L7255" i="1"/>
  <c r="K7255" i="1"/>
  <c r="Y7255" i="1" s="1"/>
  <c r="L7256" i="1"/>
  <c r="K7256" i="1"/>
  <c r="Y7256" i="1" s="1"/>
  <c r="L7257" i="1"/>
  <c r="K7257" i="1"/>
  <c r="Y7257" i="1" s="1"/>
  <c r="L7258" i="1"/>
  <c r="K7258" i="1"/>
  <c r="Y7258" i="1" s="1"/>
  <c r="L7259" i="1"/>
  <c r="K7259" i="1"/>
  <c r="Y7259" i="1" s="1"/>
  <c r="L7260" i="1"/>
  <c r="K7260" i="1"/>
  <c r="Y7260" i="1" s="1"/>
  <c r="L7261" i="1"/>
  <c r="K7261" i="1"/>
  <c r="Y7261" i="1" s="1"/>
  <c r="L7262" i="1"/>
  <c r="K7262" i="1"/>
  <c r="Y7262" i="1" s="1"/>
  <c r="L7263" i="1"/>
  <c r="K7263" i="1"/>
  <c r="Y7263" i="1" s="1"/>
  <c r="L7264" i="1"/>
  <c r="K7264" i="1"/>
  <c r="Y7264" i="1" s="1"/>
  <c r="L7265" i="1"/>
  <c r="K7265" i="1"/>
  <c r="Y7265" i="1" s="1"/>
  <c r="L7266" i="1"/>
  <c r="K7266" i="1"/>
  <c r="Y7266" i="1" s="1"/>
  <c r="L7267" i="1"/>
  <c r="K7267" i="1"/>
  <c r="Y7267" i="1" s="1"/>
  <c r="L7268" i="1"/>
  <c r="K7268" i="1"/>
  <c r="Y7268" i="1" s="1"/>
  <c r="L7269" i="1"/>
  <c r="K7269" i="1"/>
  <c r="Y7269" i="1" s="1"/>
  <c r="L7270" i="1"/>
  <c r="K7270" i="1"/>
  <c r="Y7270" i="1" s="1"/>
  <c r="L7271" i="1"/>
  <c r="K7271" i="1"/>
  <c r="Y7271" i="1" s="1"/>
  <c r="L7272" i="1"/>
  <c r="K7272" i="1"/>
  <c r="Y7272" i="1" s="1"/>
  <c r="L7273" i="1"/>
  <c r="K7273" i="1"/>
  <c r="Y7273" i="1" s="1"/>
  <c r="L7274" i="1"/>
  <c r="K7274" i="1"/>
  <c r="Y7274" i="1" s="1"/>
  <c r="L7275" i="1"/>
  <c r="K7275" i="1"/>
  <c r="Y7275" i="1" s="1"/>
  <c r="L7276" i="1"/>
  <c r="K7276" i="1"/>
  <c r="Y7276" i="1" s="1"/>
  <c r="L7277" i="1"/>
  <c r="K7277" i="1"/>
  <c r="Y7277" i="1" s="1"/>
  <c r="L7278" i="1"/>
  <c r="K7278" i="1"/>
  <c r="Y7278" i="1" s="1"/>
  <c r="L7279" i="1"/>
  <c r="K7279" i="1"/>
  <c r="Y7279" i="1" s="1"/>
  <c r="L7280" i="1"/>
  <c r="K7280" i="1"/>
  <c r="Y7280" i="1" s="1"/>
  <c r="L7281" i="1"/>
  <c r="K7281" i="1"/>
  <c r="Y7281" i="1" s="1"/>
  <c r="L7282" i="1"/>
  <c r="K7282" i="1"/>
  <c r="Y7282" i="1" s="1"/>
  <c r="L7283" i="1"/>
  <c r="K7283" i="1"/>
  <c r="Y7283" i="1" s="1"/>
  <c r="L7284" i="1"/>
  <c r="K7284" i="1"/>
  <c r="Y7284" i="1" s="1"/>
  <c r="L7285" i="1"/>
  <c r="K7285" i="1"/>
  <c r="Y7285" i="1" s="1"/>
  <c r="L7286" i="1"/>
  <c r="K7286" i="1"/>
  <c r="Y7286" i="1" s="1"/>
  <c r="L7287" i="1"/>
  <c r="K7287" i="1"/>
  <c r="Y7287" i="1" s="1"/>
  <c r="L7288" i="1"/>
  <c r="K7288" i="1"/>
  <c r="Y7288" i="1" s="1"/>
  <c r="L7289" i="1"/>
  <c r="K7289" i="1"/>
  <c r="Y7289" i="1" s="1"/>
  <c r="L7290" i="1"/>
  <c r="K7290" i="1"/>
  <c r="Y7290" i="1" s="1"/>
  <c r="L7291" i="1"/>
  <c r="K7291" i="1"/>
  <c r="Y7291" i="1" s="1"/>
  <c r="L7292" i="1"/>
  <c r="K7292" i="1"/>
  <c r="Y7292" i="1" s="1"/>
  <c r="L7293" i="1"/>
  <c r="K7293" i="1"/>
  <c r="Y7293" i="1" s="1"/>
  <c r="L7294" i="1"/>
  <c r="K7294" i="1"/>
  <c r="Y7294" i="1" s="1"/>
  <c r="L7295" i="1"/>
  <c r="K7295" i="1"/>
  <c r="Y7295" i="1" s="1"/>
  <c r="L7296" i="1"/>
  <c r="K7296" i="1"/>
  <c r="Y7296" i="1" s="1"/>
  <c r="L7297" i="1"/>
  <c r="K7297" i="1"/>
  <c r="Y7297" i="1" s="1"/>
  <c r="L7298" i="1"/>
  <c r="K7298" i="1"/>
  <c r="Y7298" i="1" s="1"/>
  <c r="L7299" i="1"/>
  <c r="K7299" i="1"/>
  <c r="Y7299" i="1" s="1"/>
  <c r="L7300" i="1"/>
  <c r="K7300" i="1"/>
  <c r="Y7300" i="1" s="1"/>
  <c r="L7301" i="1"/>
  <c r="K7301" i="1"/>
  <c r="Y7301" i="1" s="1"/>
  <c r="L7302" i="1"/>
  <c r="K7302" i="1"/>
  <c r="Y7302" i="1" s="1"/>
  <c r="L7303" i="1"/>
  <c r="K7303" i="1"/>
  <c r="Y7303" i="1" s="1"/>
  <c r="L7304" i="1"/>
  <c r="K7304" i="1"/>
  <c r="Y7304" i="1" s="1"/>
  <c r="L7305" i="1"/>
  <c r="K7305" i="1"/>
  <c r="Y7305" i="1" s="1"/>
  <c r="L7306" i="1"/>
  <c r="K7306" i="1"/>
  <c r="Y7306" i="1" s="1"/>
  <c r="L7307" i="1"/>
  <c r="K7307" i="1"/>
  <c r="Y7307" i="1" s="1"/>
  <c r="L7308" i="1"/>
  <c r="K7308" i="1"/>
  <c r="Y7308" i="1" s="1"/>
  <c r="L7309" i="1"/>
  <c r="K7309" i="1"/>
  <c r="Y7309" i="1" s="1"/>
  <c r="L7310" i="1"/>
  <c r="K7310" i="1"/>
  <c r="Y7310" i="1" s="1"/>
  <c r="L7311" i="1"/>
  <c r="K7311" i="1"/>
  <c r="Y7311" i="1" s="1"/>
  <c r="L7312" i="1"/>
  <c r="K7312" i="1"/>
  <c r="Y7312" i="1" s="1"/>
  <c r="L7313" i="1"/>
  <c r="K7313" i="1"/>
  <c r="Y7313" i="1" s="1"/>
  <c r="L7314" i="1"/>
  <c r="K7314" i="1"/>
  <c r="Y7314" i="1" s="1"/>
  <c r="L7315" i="1"/>
  <c r="K7315" i="1"/>
  <c r="Y7315" i="1" s="1"/>
  <c r="L7316" i="1"/>
  <c r="K7316" i="1"/>
  <c r="Y7316" i="1" s="1"/>
  <c r="L7317" i="1"/>
  <c r="K7317" i="1"/>
  <c r="Y7317" i="1" s="1"/>
  <c r="L7318" i="1"/>
  <c r="K7318" i="1"/>
  <c r="Y7318" i="1" s="1"/>
  <c r="L7319" i="1"/>
  <c r="K7319" i="1"/>
  <c r="Y7319" i="1" s="1"/>
  <c r="L7320" i="1"/>
  <c r="K7320" i="1"/>
  <c r="Y7320" i="1" s="1"/>
  <c r="L7321" i="1"/>
  <c r="K7321" i="1"/>
  <c r="Y7321" i="1" s="1"/>
  <c r="L7322" i="1"/>
  <c r="K7322" i="1"/>
  <c r="Y7322" i="1" s="1"/>
  <c r="L7323" i="1"/>
  <c r="K7323" i="1"/>
  <c r="Y7323" i="1" s="1"/>
  <c r="L7324" i="1"/>
  <c r="K7324" i="1"/>
  <c r="Y7324" i="1" s="1"/>
  <c r="L7325" i="1"/>
  <c r="K7325" i="1"/>
  <c r="Y7325" i="1" s="1"/>
  <c r="L7326" i="1"/>
  <c r="K7326" i="1"/>
  <c r="Y7326" i="1" s="1"/>
  <c r="L7327" i="1"/>
  <c r="K7327" i="1"/>
  <c r="Y7327" i="1" s="1"/>
  <c r="L7328" i="1"/>
  <c r="K7328" i="1"/>
  <c r="Y7328" i="1" s="1"/>
  <c r="L7329" i="1"/>
  <c r="K7329" i="1"/>
  <c r="Y7329" i="1" s="1"/>
  <c r="L7330" i="1"/>
  <c r="K7330" i="1"/>
  <c r="Y7330" i="1" s="1"/>
  <c r="L7331" i="1"/>
  <c r="K7331" i="1"/>
  <c r="Y7331" i="1" s="1"/>
  <c r="L7332" i="1"/>
  <c r="K7332" i="1"/>
  <c r="Y7332" i="1" s="1"/>
  <c r="L7333" i="1"/>
  <c r="K7333" i="1"/>
  <c r="Y7333" i="1" s="1"/>
  <c r="L7334" i="1"/>
  <c r="K7334" i="1"/>
  <c r="Y7334" i="1" s="1"/>
  <c r="L7335" i="1"/>
  <c r="K7335" i="1"/>
  <c r="Y7335" i="1" s="1"/>
  <c r="L7336" i="1"/>
  <c r="K7336" i="1"/>
  <c r="Y7336" i="1" s="1"/>
  <c r="L7337" i="1"/>
  <c r="K7337" i="1"/>
  <c r="Y7337" i="1" s="1"/>
  <c r="L7338" i="1"/>
  <c r="K7338" i="1"/>
  <c r="Y7338" i="1" s="1"/>
  <c r="L7339" i="1"/>
  <c r="K7339" i="1"/>
  <c r="Y7339" i="1" s="1"/>
  <c r="L7340" i="1"/>
  <c r="K7340" i="1"/>
  <c r="Y7340" i="1" s="1"/>
  <c r="L7341" i="1"/>
  <c r="K7341" i="1"/>
  <c r="Y7341" i="1" s="1"/>
  <c r="L7342" i="1"/>
  <c r="K7342" i="1"/>
  <c r="Y7342" i="1" s="1"/>
  <c r="L7343" i="1"/>
  <c r="K7343" i="1"/>
  <c r="Y7343" i="1" s="1"/>
  <c r="L7344" i="1"/>
  <c r="K7344" i="1"/>
  <c r="Y7344" i="1" s="1"/>
  <c r="L7345" i="1"/>
  <c r="K7345" i="1"/>
  <c r="Y7345" i="1" s="1"/>
  <c r="L7346" i="1"/>
  <c r="K7346" i="1"/>
  <c r="Y7346" i="1" s="1"/>
  <c r="L7347" i="1"/>
  <c r="K7347" i="1"/>
  <c r="Y7347" i="1" s="1"/>
  <c r="L7348" i="1"/>
  <c r="K7348" i="1"/>
  <c r="Y7348" i="1" s="1"/>
  <c r="L7349" i="1"/>
  <c r="K7349" i="1"/>
  <c r="Y7349" i="1" s="1"/>
  <c r="L7350" i="1"/>
  <c r="K7350" i="1"/>
  <c r="Y7350" i="1" s="1"/>
  <c r="L7351" i="1"/>
  <c r="K7351" i="1"/>
  <c r="Y7351" i="1" s="1"/>
  <c r="L7352" i="1"/>
  <c r="K7352" i="1"/>
  <c r="Y7352" i="1" s="1"/>
  <c r="L7353" i="1"/>
  <c r="K7353" i="1"/>
  <c r="Y7353" i="1" s="1"/>
  <c r="L7354" i="1"/>
  <c r="K7354" i="1"/>
  <c r="Y7354" i="1" s="1"/>
  <c r="L7355" i="1"/>
  <c r="K7355" i="1"/>
  <c r="Y7355" i="1" s="1"/>
  <c r="L7356" i="1"/>
  <c r="K7356" i="1"/>
  <c r="Y7356" i="1" s="1"/>
  <c r="L7357" i="1"/>
  <c r="K7357" i="1"/>
  <c r="Y7357" i="1" s="1"/>
  <c r="L7358" i="1"/>
  <c r="K7358" i="1"/>
  <c r="Y7358" i="1" s="1"/>
  <c r="L7359" i="1"/>
  <c r="K7359" i="1"/>
  <c r="Y7359" i="1" s="1"/>
  <c r="L7360" i="1"/>
  <c r="K7360" i="1"/>
  <c r="Y7360" i="1" s="1"/>
  <c r="L7361" i="1"/>
  <c r="K7361" i="1"/>
  <c r="Y7361" i="1" s="1"/>
  <c r="L7362" i="1"/>
  <c r="K7362" i="1"/>
  <c r="Y7362" i="1" s="1"/>
  <c r="L7363" i="1"/>
  <c r="K7363" i="1"/>
  <c r="Y7363" i="1" s="1"/>
  <c r="L7364" i="1"/>
  <c r="K7364" i="1"/>
  <c r="Y7364" i="1" s="1"/>
  <c r="L7365" i="1"/>
  <c r="K7365" i="1"/>
  <c r="Y7365" i="1" s="1"/>
  <c r="L7366" i="1"/>
  <c r="K7366" i="1"/>
  <c r="Y7366" i="1" s="1"/>
  <c r="L7367" i="1"/>
  <c r="K7367" i="1"/>
  <c r="Y7367" i="1" s="1"/>
  <c r="L7368" i="1"/>
  <c r="K7368" i="1"/>
  <c r="Y7368" i="1" s="1"/>
  <c r="L7369" i="1"/>
  <c r="K7369" i="1"/>
  <c r="Y7369" i="1" s="1"/>
  <c r="L7370" i="1"/>
  <c r="K7370" i="1"/>
  <c r="Y7370" i="1" s="1"/>
  <c r="L7371" i="1"/>
  <c r="K7371" i="1"/>
  <c r="Y7371" i="1" s="1"/>
  <c r="L7372" i="1"/>
  <c r="K7372" i="1"/>
  <c r="Y7372" i="1" s="1"/>
  <c r="L7373" i="1"/>
  <c r="K7373" i="1"/>
  <c r="Y7373" i="1" s="1"/>
  <c r="L7374" i="1"/>
  <c r="K7374" i="1"/>
  <c r="Y7374" i="1" s="1"/>
  <c r="L7375" i="1"/>
  <c r="K7375" i="1"/>
  <c r="Y7375" i="1" s="1"/>
  <c r="L7376" i="1"/>
  <c r="K7376" i="1"/>
  <c r="Y7376" i="1" s="1"/>
  <c r="L7377" i="1"/>
  <c r="K7377" i="1"/>
  <c r="Y7377" i="1" s="1"/>
  <c r="L7378" i="1"/>
  <c r="K7378" i="1"/>
  <c r="Y7378" i="1" s="1"/>
  <c r="L7379" i="1"/>
  <c r="K7379" i="1"/>
  <c r="Y7379" i="1" s="1"/>
  <c r="L7380" i="1"/>
  <c r="K7380" i="1"/>
  <c r="Y7380" i="1" s="1"/>
  <c r="L7381" i="1"/>
  <c r="K7381" i="1"/>
  <c r="Y7381" i="1" s="1"/>
  <c r="L7382" i="1"/>
  <c r="K7382" i="1"/>
  <c r="Y7382" i="1" s="1"/>
  <c r="L7383" i="1"/>
  <c r="K7383" i="1"/>
  <c r="Y7383" i="1" s="1"/>
  <c r="L7384" i="1"/>
  <c r="K7384" i="1"/>
  <c r="Y7384" i="1" s="1"/>
  <c r="L7385" i="1"/>
  <c r="K7385" i="1"/>
  <c r="Y7385" i="1" s="1"/>
  <c r="L7386" i="1"/>
  <c r="K7386" i="1"/>
  <c r="Y7386" i="1" s="1"/>
  <c r="L7387" i="1"/>
  <c r="K7387" i="1"/>
  <c r="Y7387" i="1" s="1"/>
  <c r="L7388" i="1"/>
  <c r="K7388" i="1"/>
  <c r="Y7388" i="1" s="1"/>
  <c r="L7389" i="1"/>
  <c r="K7389" i="1"/>
  <c r="Y7389" i="1" s="1"/>
  <c r="L7390" i="1"/>
  <c r="K7390" i="1"/>
  <c r="Y7390" i="1" s="1"/>
  <c r="L7391" i="1"/>
  <c r="K7391" i="1"/>
  <c r="Y7391" i="1" s="1"/>
  <c r="L7392" i="1"/>
  <c r="K7392" i="1"/>
  <c r="Y7392" i="1" s="1"/>
  <c r="L7393" i="1"/>
  <c r="K7393" i="1"/>
  <c r="Y7393" i="1" s="1"/>
  <c r="L7394" i="1"/>
  <c r="K7394" i="1"/>
  <c r="Y7394" i="1" s="1"/>
  <c r="L7395" i="1"/>
  <c r="K7395" i="1"/>
  <c r="Y7395" i="1" s="1"/>
  <c r="L7396" i="1"/>
  <c r="K7396" i="1"/>
  <c r="Y7396" i="1" s="1"/>
  <c r="L7397" i="1"/>
  <c r="K7397" i="1"/>
  <c r="Y7397" i="1" s="1"/>
  <c r="L7398" i="1"/>
  <c r="K7398" i="1"/>
  <c r="Y7398" i="1" s="1"/>
  <c r="L7399" i="1"/>
  <c r="K7399" i="1"/>
  <c r="Y7399" i="1" s="1"/>
  <c r="L7400" i="1"/>
  <c r="K7400" i="1"/>
  <c r="Y7400" i="1" s="1"/>
  <c r="L7401" i="1"/>
  <c r="K7401" i="1"/>
  <c r="Y7401" i="1" s="1"/>
  <c r="L7402" i="1"/>
  <c r="K7402" i="1"/>
  <c r="Y7402" i="1" s="1"/>
  <c r="L7403" i="1"/>
  <c r="K7403" i="1"/>
  <c r="Y7403" i="1" s="1"/>
  <c r="L7404" i="1"/>
  <c r="K7404" i="1"/>
  <c r="Y7404" i="1" s="1"/>
  <c r="L7405" i="1"/>
  <c r="K7405" i="1"/>
  <c r="Y7405" i="1" s="1"/>
  <c r="L7406" i="1"/>
  <c r="K7406" i="1"/>
  <c r="Y7406" i="1" s="1"/>
  <c r="L7407" i="1"/>
  <c r="K7407" i="1"/>
  <c r="Y7407" i="1" s="1"/>
  <c r="L7408" i="1"/>
  <c r="K7408" i="1"/>
  <c r="Y7408" i="1" s="1"/>
  <c r="L7409" i="1"/>
  <c r="K7409" i="1"/>
  <c r="Y7409" i="1" s="1"/>
  <c r="L7410" i="1"/>
  <c r="K7410" i="1"/>
  <c r="Y7410" i="1" s="1"/>
  <c r="L7411" i="1"/>
  <c r="K7411" i="1"/>
  <c r="Y7411" i="1" s="1"/>
  <c r="L7412" i="1"/>
  <c r="K7412" i="1"/>
  <c r="Y7412" i="1" s="1"/>
  <c r="L7413" i="1"/>
  <c r="K7413" i="1"/>
  <c r="Y7413" i="1" s="1"/>
  <c r="L7414" i="1"/>
  <c r="K7414" i="1"/>
  <c r="Y7414" i="1" s="1"/>
  <c r="L7415" i="1"/>
  <c r="K7415" i="1"/>
  <c r="Y7415" i="1" s="1"/>
  <c r="L7416" i="1"/>
  <c r="K7416" i="1"/>
  <c r="Y7416" i="1" s="1"/>
  <c r="L7417" i="1"/>
  <c r="K7417" i="1"/>
  <c r="Y7417" i="1" s="1"/>
  <c r="L7418" i="1"/>
  <c r="K7418" i="1"/>
  <c r="Y7418" i="1" s="1"/>
  <c r="L7419" i="1"/>
  <c r="K7419" i="1"/>
  <c r="Y7419" i="1" s="1"/>
  <c r="L7420" i="1"/>
  <c r="K7420" i="1"/>
  <c r="Y7420" i="1" s="1"/>
  <c r="L7421" i="1"/>
  <c r="K7421" i="1"/>
  <c r="Y7421" i="1" s="1"/>
  <c r="L7422" i="1"/>
  <c r="K7422" i="1"/>
  <c r="Y7422" i="1" s="1"/>
  <c r="L7423" i="1"/>
  <c r="K7423" i="1"/>
  <c r="Y7423" i="1" s="1"/>
  <c r="L7424" i="1"/>
  <c r="K7424" i="1"/>
  <c r="Y7424" i="1" s="1"/>
  <c r="L7425" i="1"/>
  <c r="K7425" i="1"/>
  <c r="Y7425" i="1" s="1"/>
  <c r="L7426" i="1"/>
  <c r="K7426" i="1"/>
  <c r="Y7426" i="1" s="1"/>
  <c r="L7427" i="1"/>
  <c r="K7427" i="1"/>
  <c r="Y7427" i="1" s="1"/>
  <c r="L7428" i="1"/>
  <c r="K7428" i="1"/>
  <c r="Y7428" i="1" s="1"/>
  <c r="L7429" i="1"/>
  <c r="K7429" i="1"/>
  <c r="Y7429" i="1" s="1"/>
  <c r="L7430" i="1"/>
  <c r="K7430" i="1"/>
  <c r="Y7430" i="1" s="1"/>
  <c r="L7431" i="1"/>
  <c r="K7431" i="1"/>
  <c r="Y7431" i="1" s="1"/>
  <c r="L7432" i="1"/>
  <c r="K7432" i="1"/>
  <c r="Y7432" i="1" s="1"/>
  <c r="L7433" i="1"/>
  <c r="K7433" i="1"/>
  <c r="Y7433" i="1" s="1"/>
  <c r="L7434" i="1"/>
  <c r="K7434" i="1"/>
  <c r="Y7434" i="1" s="1"/>
  <c r="L7435" i="1"/>
  <c r="K7435" i="1"/>
  <c r="Y7435" i="1" s="1"/>
  <c r="L7436" i="1"/>
  <c r="K7436" i="1"/>
  <c r="Y7436" i="1" s="1"/>
  <c r="L7437" i="1"/>
  <c r="K7437" i="1"/>
  <c r="Y7437" i="1" s="1"/>
  <c r="L7438" i="1"/>
  <c r="K7438" i="1"/>
  <c r="Y7438" i="1" s="1"/>
  <c r="L7439" i="1"/>
  <c r="K7439" i="1"/>
  <c r="Y7439" i="1" s="1"/>
  <c r="L7440" i="1"/>
  <c r="K7440" i="1"/>
  <c r="Y7440" i="1" s="1"/>
  <c r="L7441" i="1"/>
  <c r="K7441" i="1"/>
  <c r="Y7441" i="1" s="1"/>
  <c r="L7442" i="1"/>
  <c r="K7442" i="1"/>
  <c r="Y7442" i="1" s="1"/>
  <c r="L7443" i="1"/>
  <c r="K7443" i="1"/>
  <c r="Y7443" i="1" s="1"/>
  <c r="L7444" i="1"/>
  <c r="K7444" i="1"/>
  <c r="Y7444" i="1" s="1"/>
  <c r="L7445" i="1"/>
  <c r="K7445" i="1"/>
  <c r="Y7445" i="1" s="1"/>
  <c r="L7446" i="1"/>
  <c r="K7446" i="1"/>
  <c r="Y7446" i="1" s="1"/>
  <c r="L7447" i="1"/>
  <c r="K7447" i="1"/>
  <c r="Y7447" i="1" s="1"/>
  <c r="L7448" i="1"/>
  <c r="K7448" i="1"/>
  <c r="Y7448" i="1" s="1"/>
  <c r="L7449" i="1"/>
  <c r="K7449" i="1"/>
  <c r="Y7449" i="1" s="1"/>
  <c r="L7450" i="1"/>
  <c r="K7450" i="1"/>
  <c r="Y7450" i="1" s="1"/>
  <c r="L7451" i="1"/>
  <c r="K7451" i="1"/>
  <c r="Y7451" i="1" s="1"/>
  <c r="L7452" i="1"/>
  <c r="K7452" i="1"/>
  <c r="Y7452" i="1" s="1"/>
  <c r="L7453" i="1"/>
  <c r="K7453" i="1"/>
  <c r="Y7453" i="1" s="1"/>
  <c r="L7454" i="1"/>
  <c r="K7454" i="1"/>
  <c r="Y7454" i="1" s="1"/>
  <c r="L7455" i="1"/>
  <c r="K7455" i="1"/>
  <c r="Y7455" i="1" s="1"/>
  <c r="L7456" i="1"/>
  <c r="K7456" i="1"/>
  <c r="Y7456" i="1" s="1"/>
  <c r="L7457" i="1"/>
  <c r="K7457" i="1"/>
  <c r="Y7457" i="1" s="1"/>
  <c r="L7458" i="1"/>
  <c r="K7458" i="1"/>
  <c r="Y7458" i="1" s="1"/>
  <c r="L7459" i="1"/>
  <c r="K7459" i="1"/>
  <c r="Y7459" i="1" s="1"/>
  <c r="L7460" i="1"/>
  <c r="K7460" i="1"/>
  <c r="Y7460" i="1" s="1"/>
  <c r="L7461" i="1"/>
  <c r="K7461" i="1"/>
  <c r="Y7461" i="1" s="1"/>
  <c r="L7462" i="1"/>
  <c r="K7462" i="1"/>
  <c r="Y7462" i="1" s="1"/>
  <c r="L7463" i="1"/>
  <c r="K7463" i="1"/>
  <c r="Y7463" i="1" s="1"/>
  <c r="L7464" i="1"/>
  <c r="K7464" i="1"/>
  <c r="Y7464" i="1" s="1"/>
  <c r="L7465" i="1"/>
  <c r="K7465" i="1"/>
  <c r="Y7465" i="1" s="1"/>
  <c r="L7466" i="1"/>
  <c r="K7466" i="1"/>
  <c r="Y7466" i="1" s="1"/>
  <c r="L7467" i="1"/>
  <c r="K7467" i="1"/>
  <c r="Y7467" i="1" s="1"/>
  <c r="L7468" i="1"/>
  <c r="K7468" i="1"/>
  <c r="Y7468" i="1" s="1"/>
  <c r="L7469" i="1"/>
  <c r="K7469" i="1"/>
  <c r="Y7469" i="1" s="1"/>
  <c r="L7470" i="1"/>
  <c r="K7470" i="1"/>
  <c r="Y7470" i="1" s="1"/>
  <c r="L7471" i="1"/>
  <c r="K7471" i="1"/>
  <c r="Y7471" i="1" s="1"/>
  <c r="L7472" i="1"/>
  <c r="K7472" i="1"/>
  <c r="Y7472" i="1" s="1"/>
  <c r="L7473" i="1"/>
  <c r="K7473" i="1"/>
  <c r="Y7473" i="1" s="1"/>
  <c r="L7474" i="1"/>
  <c r="K7474" i="1"/>
  <c r="Y7474" i="1" s="1"/>
  <c r="L7475" i="1"/>
  <c r="K7475" i="1"/>
  <c r="Y7475" i="1" s="1"/>
  <c r="L7476" i="1"/>
  <c r="K7476" i="1"/>
  <c r="Y7476" i="1" s="1"/>
  <c r="L7477" i="1"/>
  <c r="K7477" i="1"/>
  <c r="Y7477" i="1" s="1"/>
  <c r="L7478" i="1"/>
  <c r="K7478" i="1"/>
  <c r="Y7478" i="1" s="1"/>
  <c r="L7479" i="1"/>
  <c r="K7479" i="1"/>
  <c r="Y7479" i="1" s="1"/>
  <c r="L7480" i="1"/>
  <c r="K7480" i="1"/>
  <c r="Y7480" i="1" s="1"/>
  <c r="L7481" i="1"/>
  <c r="K7481" i="1"/>
  <c r="Y7481" i="1" s="1"/>
  <c r="L7482" i="1"/>
  <c r="K7482" i="1"/>
  <c r="Y7482" i="1" s="1"/>
  <c r="L7483" i="1"/>
  <c r="K7483" i="1"/>
  <c r="Y7483" i="1" s="1"/>
  <c r="L7484" i="1"/>
  <c r="K7484" i="1"/>
  <c r="Y7484" i="1" s="1"/>
  <c r="L7485" i="1"/>
  <c r="K7485" i="1"/>
  <c r="Y7485" i="1" s="1"/>
  <c r="L7486" i="1"/>
  <c r="K7486" i="1"/>
  <c r="Y7486" i="1" s="1"/>
  <c r="L7487" i="1"/>
  <c r="K7487" i="1"/>
  <c r="Y7487" i="1" s="1"/>
  <c r="L7488" i="1"/>
  <c r="K7488" i="1"/>
  <c r="Y7488" i="1" s="1"/>
  <c r="L7489" i="1"/>
  <c r="K7489" i="1"/>
  <c r="Y7489" i="1" s="1"/>
  <c r="L7490" i="1"/>
  <c r="K7490" i="1"/>
  <c r="Y7490" i="1" s="1"/>
  <c r="L7491" i="1"/>
  <c r="K7491" i="1"/>
  <c r="Y7491" i="1" s="1"/>
  <c r="L7492" i="1"/>
  <c r="K7492" i="1"/>
  <c r="Y7492" i="1" s="1"/>
  <c r="L7493" i="1"/>
  <c r="K7493" i="1"/>
  <c r="Y7493" i="1" s="1"/>
  <c r="L7494" i="1"/>
  <c r="K7494" i="1"/>
  <c r="Y7494" i="1" s="1"/>
  <c r="L7495" i="1"/>
  <c r="K7495" i="1"/>
  <c r="Y7495" i="1" s="1"/>
  <c r="L7496" i="1"/>
  <c r="K7496" i="1"/>
  <c r="Y7496" i="1" s="1"/>
  <c r="L7497" i="1"/>
  <c r="K7497" i="1"/>
  <c r="Y7497" i="1" s="1"/>
  <c r="L7498" i="1"/>
  <c r="K7498" i="1"/>
  <c r="Y7498" i="1" s="1"/>
  <c r="L7499" i="1"/>
  <c r="K7499" i="1"/>
  <c r="Y7499" i="1" s="1"/>
  <c r="L7500" i="1"/>
  <c r="K7500" i="1"/>
  <c r="Y7500" i="1" s="1"/>
  <c r="L7501" i="1"/>
  <c r="K7501" i="1"/>
  <c r="Y7501" i="1" s="1"/>
  <c r="L7502" i="1"/>
  <c r="K7502" i="1"/>
  <c r="Y7502" i="1" s="1"/>
  <c r="L7503" i="1"/>
  <c r="K7503" i="1"/>
  <c r="Y7503" i="1" s="1"/>
  <c r="L7504" i="1"/>
  <c r="K7504" i="1"/>
  <c r="Y7504" i="1" s="1"/>
  <c r="L7505" i="1"/>
  <c r="K7505" i="1"/>
  <c r="Y7505" i="1" s="1"/>
  <c r="L7506" i="1"/>
  <c r="K7506" i="1"/>
  <c r="Y7506" i="1" s="1"/>
  <c r="L7507" i="1"/>
  <c r="K7507" i="1"/>
  <c r="Y7507" i="1" s="1"/>
  <c r="L7508" i="1"/>
  <c r="K7508" i="1"/>
  <c r="Y7508" i="1" s="1"/>
  <c r="L7509" i="1"/>
  <c r="K7509" i="1"/>
  <c r="Y7509" i="1" s="1"/>
  <c r="L7510" i="1"/>
  <c r="K7510" i="1"/>
  <c r="Y7510" i="1" s="1"/>
  <c r="L7511" i="1"/>
  <c r="K7511" i="1"/>
  <c r="Y7511" i="1" s="1"/>
  <c r="L7512" i="1"/>
  <c r="K7512" i="1"/>
  <c r="Y7512" i="1" s="1"/>
  <c r="L7513" i="1"/>
  <c r="K7513" i="1"/>
  <c r="Y7513" i="1" s="1"/>
  <c r="L7514" i="1"/>
  <c r="K7514" i="1"/>
  <c r="Y7514" i="1" s="1"/>
  <c r="L7515" i="1"/>
  <c r="K7515" i="1"/>
  <c r="Y7515" i="1" s="1"/>
  <c r="L7516" i="1"/>
  <c r="K7516" i="1"/>
  <c r="Y7516" i="1" s="1"/>
  <c r="L7517" i="1"/>
  <c r="K7517" i="1"/>
  <c r="Y7517" i="1" s="1"/>
  <c r="L7518" i="1"/>
  <c r="K7518" i="1"/>
  <c r="Y7518" i="1" s="1"/>
  <c r="L7519" i="1"/>
  <c r="K7519" i="1"/>
  <c r="Y7519" i="1" s="1"/>
  <c r="L7520" i="1"/>
  <c r="K7520" i="1"/>
  <c r="Y7520" i="1" s="1"/>
  <c r="L7521" i="1"/>
  <c r="K7521" i="1"/>
  <c r="Y7521" i="1" s="1"/>
  <c r="L7522" i="1"/>
  <c r="K7522" i="1"/>
  <c r="Y7522" i="1" s="1"/>
  <c r="L7523" i="1"/>
  <c r="K7523" i="1"/>
  <c r="Y7523" i="1" s="1"/>
  <c r="L7524" i="1"/>
  <c r="K7524" i="1"/>
  <c r="Y7524" i="1" s="1"/>
  <c r="L7525" i="1"/>
  <c r="K7525" i="1"/>
  <c r="Y7525" i="1" s="1"/>
  <c r="L7526" i="1"/>
  <c r="K7526" i="1"/>
  <c r="Y7526" i="1" s="1"/>
  <c r="L7527" i="1"/>
  <c r="K7527" i="1"/>
  <c r="Y7527" i="1" s="1"/>
  <c r="L7528" i="1"/>
  <c r="K7528" i="1"/>
  <c r="Y7528" i="1" s="1"/>
  <c r="L7529" i="1"/>
  <c r="K7529" i="1"/>
  <c r="Y7529" i="1" s="1"/>
  <c r="L7530" i="1"/>
  <c r="K7530" i="1"/>
  <c r="Y7530" i="1" s="1"/>
  <c r="L7531" i="1"/>
  <c r="K7531" i="1"/>
  <c r="Y7531" i="1" s="1"/>
  <c r="L7532" i="1"/>
  <c r="K7532" i="1"/>
  <c r="Y7532" i="1" s="1"/>
  <c r="L7533" i="1"/>
  <c r="K7533" i="1"/>
  <c r="Y7533" i="1" s="1"/>
  <c r="L7534" i="1"/>
  <c r="K7534" i="1"/>
  <c r="Y7534" i="1" s="1"/>
  <c r="L7535" i="1"/>
  <c r="K7535" i="1"/>
  <c r="Y7535" i="1" s="1"/>
  <c r="L7536" i="1"/>
  <c r="K7536" i="1"/>
  <c r="Y7536" i="1" s="1"/>
  <c r="L7537" i="1"/>
  <c r="K7537" i="1"/>
  <c r="Y7537" i="1" s="1"/>
  <c r="L7538" i="1"/>
  <c r="K7538" i="1"/>
  <c r="Y7538" i="1" s="1"/>
  <c r="L7539" i="1"/>
  <c r="K7539" i="1"/>
  <c r="Y7539" i="1" s="1"/>
  <c r="L7540" i="1"/>
  <c r="K7540" i="1"/>
  <c r="Y7540" i="1" s="1"/>
  <c r="L7541" i="1"/>
  <c r="K7541" i="1"/>
  <c r="Y7541" i="1" s="1"/>
  <c r="L7542" i="1"/>
  <c r="K7542" i="1"/>
  <c r="Y7542" i="1" s="1"/>
  <c r="L7543" i="1"/>
  <c r="K7543" i="1"/>
  <c r="Y7543" i="1" s="1"/>
  <c r="L7544" i="1"/>
  <c r="K7544" i="1"/>
  <c r="Y7544" i="1" s="1"/>
  <c r="L7545" i="1"/>
  <c r="K7545" i="1"/>
  <c r="Y7545" i="1" s="1"/>
  <c r="L7546" i="1"/>
  <c r="K7546" i="1"/>
  <c r="Y7546" i="1" s="1"/>
  <c r="L7547" i="1"/>
  <c r="K7547" i="1"/>
  <c r="Y7547" i="1" s="1"/>
  <c r="L7548" i="1"/>
  <c r="K7548" i="1"/>
  <c r="Y7548" i="1" s="1"/>
  <c r="L7549" i="1"/>
  <c r="K7549" i="1"/>
  <c r="Y7549" i="1" s="1"/>
  <c r="L7550" i="1"/>
  <c r="K7550" i="1"/>
  <c r="Y7550" i="1" s="1"/>
  <c r="L7551" i="1"/>
  <c r="K7551" i="1"/>
  <c r="Y7551" i="1" s="1"/>
  <c r="L7552" i="1"/>
  <c r="K7552" i="1"/>
  <c r="Y7552" i="1" s="1"/>
  <c r="L7553" i="1"/>
  <c r="K7553" i="1"/>
  <c r="Y7553" i="1" s="1"/>
  <c r="L7554" i="1"/>
  <c r="K7554" i="1"/>
  <c r="Y7554" i="1" s="1"/>
  <c r="L7555" i="1"/>
  <c r="K7555" i="1"/>
  <c r="Y7555" i="1" s="1"/>
  <c r="L7556" i="1"/>
  <c r="K7556" i="1"/>
  <c r="Y7556" i="1" s="1"/>
  <c r="L7557" i="1"/>
  <c r="K7557" i="1"/>
  <c r="Y7557" i="1" s="1"/>
  <c r="L7558" i="1"/>
  <c r="K7558" i="1"/>
  <c r="Y7558" i="1" s="1"/>
  <c r="L7559" i="1"/>
  <c r="K7559" i="1"/>
  <c r="Y7559" i="1" s="1"/>
  <c r="L7560" i="1"/>
  <c r="K7560" i="1"/>
  <c r="Y7560" i="1" s="1"/>
  <c r="L7561" i="1"/>
  <c r="K7561" i="1"/>
  <c r="Y7561" i="1" s="1"/>
  <c r="L7562" i="1"/>
  <c r="K7562" i="1"/>
  <c r="Y7562" i="1" s="1"/>
  <c r="L7563" i="1"/>
  <c r="K7563" i="1"/>
  <c r="Y7563" i="1" s="1"/>
  <c r="L7564" i="1"/>
  <c r="K7564" i="1"/>
  <c r="Y7564" i="1" s="1"/>
  <c r="L7565" i="1"/>
  <c r="K7565" i="1"/>
  <c r="Y7565" i="1" s="1"/>
  <c r="L7566" i="1"/>
  <c r="K7566" i="1"/>
  <c r="Y7566" i="1" s="1"/>
  <c r="L7567" i="1"/>
  <c r="K7567" i="1"/>
  <c r="Y7567" i="1" s="1"/>
  <c r="L7568" i="1"/>
  <c r="K7568" i="1"/>
  <c r="Y7568" i="1" s="1"/>
  <c r="L7569" i="1"/>
  <c r="K7569" i="1"/>
  <c r="Y7569" i="1" s="1"/>
  <c r="L7570" i="1"/>
  <c r="K7570" i="1"/>
  <c r="Y7570" i="1" s="1"/>
  <c r="L7571" i="1"/>
  <c r="K7571" i="1"/>
  <c r="Y7571" i="1" s="1"/>
  <c r="L7572" i="1"/>
  <c r="K7572" i="1"/>
  <c r="Y7572" i="1" s="1"/>
  <c r="L7573" i="1"/>
  <c r="K7573" i="1"/>
  <c r="Y7573" i="1" s="1"/>
  <c r="L7574" i="1"/>
  <c r="K7574" i="1"/>
  <c r="Y7574" i="1" s="1"/>
  <c r="L7575" i="1"/>
  <c r="K7575" i="1"/>
  <c r="Y7575" i="1" s="1"/>
  <c r="L7576" i="1"/>
  <c r="K7576" i="1"/>
  <c r="Y7576" i="1" s="1"/>
  <c r="L7577" i="1"/>
  <c r="K7577" i="1"/>
  <c r="Y7577" i="1" s="1"/>
  <c r="L7578" i="1"/>
  <c r="K7578" i="1"/>
  <c r="Y7578" i="1" s="1"/>
  <c r="L7579" i="1"/>
  <c r="K7579" i="1"/>
  <c r="Y7579" i="1" s="1"/>
  <c r="L7580" i="1"/>
  <c r="K7580" i="1"/>
  <c r="Y7580" i="1" s="1"/>
  <c r="L7581" i="1"/>
  <c r="K7581" i="1"/>
  <c r="Y7581" i="1" s="1"/>
  <c r="L7582" i="1"/>
  <c r="K7582" i="1"/>
  <c r="Y7582" i="1" s="1"/>
  <c r="L7583" i="1"/>
  <c r="K7583" i="1"/>
  <c r="Y7583" i="1" s="1"/>
  <c r="L7584" i="1"/>
  <c r="K7584" i="1"/>
  <c r="Y7584" i="1" s="1"/>
  <c r="L7585" i="1"/>
  <c r="K7585" i="1"/>
  <c r="Y7585" i="1" s="1"/>
  <c r="L7586" i="1"/>
  <c r="K7586" i="1"/>
  <c r="Y7586" i="1" s="1"/>
  <c r="L7587" i="1"/>
  <c r="K7587" i="1"/>
  <c r="Y7587" i="1" s="1"/>
  <c r="L7588" i="1"/>
  <c r="K7588" i="1"/>
  <c r="Y7588" i="1" s="1"/>
  <c r="L7589" i="1"/>
  <c r="K7589" i="1"/>
  <c r="Y7589" i="1" s="1"/>
  <c r="L7590" i="1"/>
  <c r="K7590" i="1"/>
  <c r="Y7590" i="1" s="1"/>
  <c r="L7591" i="1"/>
  <c r="K7591" i="1"/>
  <c r="Y7591" i="1" s="1"/>
  <c r="L7592" i="1"/>
  <c r="K7592" i="1"/>
  <c r="Y7592" i="1" s="1"/>
  <c r="L7593" i="1"/>
  <c r="K7593" i="1"/>
  <c r="Y7593" i="1" s="1"/>
  <c r="L7594" i="1"/>
  <c r="K7594" i="1"/>
  <c r="Y7594" i="1" s="1"/>
  <c r="L7595" i="1"/>
  <c r="K7595" i="1"/>
  <c r="Y7595" i="1" s="1"/>
  <c r="L7596" i="1"/>
  <c r="K7596" i="1"/>
  <c r="Y7596" i="1" s="1"/>
  <c r="L7597" i="1"/>
  <c r="K7597" i="1"/>
  <c r="Y7597" i="1" s="1"/>
  <c r="L7598" i="1"/>
  <c r="K7598" i="1"/>
  <c r="Y7598" i="1" s="1"/>
  <c r="L7599" i="1"/>
  <c r="K7599" i="1"/>
  <c r="Y7599" i="1" s="1"/>
  <c r="L7600" i="1"/>
  <c r="K7600" i="1"/>
  <c r="Y7600" i="1" s="1"/>
  <c r="L7601" i="1"/>
  <c r="K7601" i="1"/>
  <c r="Y7601" i="1" s="1"/>
  <c r="L7602" i="1"/>
  <c r="K7602" i="1"/>
  <c r="Y7602" i="1" s="1"/>
  <c r="L7603" i="1"/>
  <c r="K7603" i="1"/>
  <c r="Y7603" i="1" s="1"/>
  <c r="L7604" i="1"/>
  <c r="K7604" i="1"/>
  <c r="Y7604" i="1" s="1"/>
  <c r="L7605" i="1"/>
  <c r="K7605" i="1"/>
  <c r="Y7605" i="1" s="1"/>
  <c r="L7606" i="1"/>
  <c r="K7606" i="1"/>
  <c r="Y7606" i="1" s="1"/>
  <c r="L7607" i="1"/>
  <c r="K7607" i="1"/>
  <c r="Y7607" i="1" s="1"/>
  <c r="L7608" i="1"/>
  <c r="K7608" i="1"/>
  <c r="Y7608" i="1" s="1"/>
  <c r="L7609" i="1"/>
  <c r="K7609" i="1"/>
  <c r="Y7609" i="1" s="1"/>
  <c r="L7610" i="1"/>
  <c r="K7610" i="1"/>
  <c r="Y7610" i="1" s="1"/>
  <c r="L7611" i="1"/>
  <c r="K7611" i="1"/>
  <c r="Y7611" i="1" s="1"/>
  <c r="L7612" i="1"/>
  <c r="K7612" i="1"/>
  <c r="Y7612" i="1" s="1"/>
  <c r="L7613" i="1"/>
  <c r="K7613" i="1"/>
  <c r="Y7613" i="1" s="1"/>
  <c r="L7614" i="1"/>
  <c r="K7614" i="1"/>
  <c r="Y7614" i="1" s="1"/>
  <c r="L7615" i="1"/>
  <c r="K7615" i="1"/>
  <c r="Y7615" i="1" s="1"/>
  <c r="L7616" i="1"/>
  <c r="K7616" i="1"/>
  <c r="Y7616" i="1" s="1"/>
  <c r="L7617" i="1"/>
  <c r="K7617" i="1"/>
  <c r="Y7617" i="1" s="1"/>
  <c r="L7618" i="1"/>
  <c r="K7618" i="1"/>
  <c r="Y7618" i="1" s="1"/>
  <c r="L7619" i="1"/>
  <c r="K7619" i="1"/>
  <c r="Y7619" i="1" s="1"/>
  <c r="L7620" i="1"/>
  <c r="K7620" i="1"/>
  <c r="Y7620" i="1" s="1"/>
  <c r="L7621" i="1"/>
  <c r="K7621" i="1"/>
  <c r="Y7621" i="1" s="1"/>
  <c r="L7622" i="1"/>
  <c r="K7622" i="1"/>
  <c r="Y7622" i="1" s="1"/>
  <c r="L7623" i="1"/>
  <c r="K7623" i="1"/>
  <c r="Y7623" i="1" s="1"/>
  <c r="L7624" i="1"/>
  <c r="K7624" i="1"/>
  <c r="Y7624" i="1" s="1"/>
  <c r="L7625" i="1"/>
  <c r="K7625" i="1"/>
  <c r="Y7625" i="1" s="1"/>
  <c r="L7626" i="1"/>
  <c r="K7626" i="1"/>
  <c r="Y7626" i="1" s="1"/>
  <c r="L7627" i="1"/>
  <c r="K7627" i="1"/>
  <c r="Y7627" i="1" s="1"/>
  <c r="L7628" i="1"/>
  <c r="K7628" i="1"/>
  <c r="Y7628" i="1" s="1"/>
  <c r="L7629" i="1"/>
  <c r="K7629" i="1"/>
  <c r="Y7629" i="1" s="1"/>
  <c r="L7630" i="1"/>
  <c r="K7630" i="1"/>
  <c r="Y7630" i="1" s="1"/>
  <c r="L7631" i="1"/>
  <c r="K7631" i="1"/>
  <c r="Y7631" i="1" s="1"/>
  <c r="L7632" i="1"/>
  <c r="K7632" i="1"/>
  <c r="Y7632" i="1" s="1"/>
  <c r="L7633" i="1"/>
  <c r="K7633" i="1"/>
  <c r="Y7633" i="1" s="1"/>
  <c r="L7634" i="1"/>
  <c r="K7634" i="1"/>
  <c r="Y7634" i="1" s="1"/>
  <c r="L7635" i="1"/>
  <c r="K7635" i="1"/>
  <c r="Y7635" i="1" s="1"/>
  <c r="L7636" i="1"/>
  <c r="K7636" i="1"/>
  <c r="Y7636" i="1" s="1"/>
  <c r="L7637" i="1"/>
  <c r="K7637" i="1"/>
  <c r="Y7637" i="1" s="1"/>
  <c r="L7638" i="1"/>
  <c r="K7638" i="1"/>
  <c r="Y7638" i="1" s="1"/>
  <c r="L7639" i="1"/>
  <c r="K7639" i="1"/>
  <c r="Y7639" i="1" s="1"/>
  <c r="L7640" i="1"/>
  <c r="K7640" i="1"/>
  <c r="Y7640" i="1" s="1"/>
  <c r="L7641" i="1"/>
  <c r="K7641" i="1"/>
  <c r="Y7641" i="1" s="1"/>
  <c r="L7642" i="1"/>
  <c r="K7642" i="1"/>
  <c r="Y7642" i="1" s="1"/>
  <c r="L7643" i="1"/>
  <c r="K7643" i="1"/>
  <c r="Y7643" i="1" s="1"/>
  <c r="L7644" i="1"/>
  <c r="K7644" i="1"/>
  <c r="Y7644" i="1" s="1"/>
  <c r="L7645" i="1"/>
  <c r="K7645" i="1"/>
  <c r="Y7645" i="1" s="1"/>
  <c r="L7646" i="1"/>
  <c r="K7646" i="1"/>
  <c r="Y7646" i="1" s="1"/>
  <c r="L7647" i="1"/>
  <c r="K7647" i="1"/>
  <c r="Y7647" i="1" s="1"/>
  <c r="L7648" i="1"/>
  <c r="K7648" i="1"/>
  <c r="Y7648" i="1" s="1"/>
  <c r="L7649" i="1"/>
  <c r="K7649" i="1"/>
  <c r="Y7649" i="1" s="1"/>
  <c r="L7650" i="1"/>
  <c r="K7650" i="1"/>
  <c r="Y7650" i="1" s="1"/>
  <c r="L7651" i="1"/>
  <c r="K7651" i="1"/>
  <c r="Y7651" i="1" s="1"/>
  <c r="L7652" i="1"/>
  <c r="K7652" i="1"/>
  <c r="Y7652" i="1" s="1"/>
  <c r="L7653" i="1"/>
  <c r="K7653" i="1"/>
  <c r="Y7653" i="1" s="1"/>
  <c r="L7654" i="1"/>
  <c r="K7654" i="1"/>
  <c r="Y7654" i="1" s="1"/>
  <c r="L7655" i="1"/>
  <c r="K7655" i="1"/>
  <c r="Y7655" i="1" s="1"/>
  <c r="L7656" i="1"/>
  <c r="K7656" i="1"/>
  <c r="Y7656" i="1" s="1"/>
  <c r="L7657" i="1"/>
  <c r="K7657" i="1"/>
  <c r="Y7657" i="1" s="1"/>
  <c r="L7658" i="1"/>
  <c r="K7658" i="1"/>
  <c r="Y7658" i="1" s="1"/>
  <c r="L7659" i="1"/>
  <c r="K7659" i="1"/>
  <c r="Y7659" i="1" s="1"/>
  <c r="L7660" i="1"/>
  <c r="K7660" i="1"/>
  <c r="Y7660" i="1" s="1"/>
  <c r="L7661" i="1"/>
  <c r="K7661" i="1"/>
  <c r="Y7661" i="1" s="1"/>
  <c r="L7662" i="1"/>
  <c r="K7662" i="1"/>
  <c r="Y7662" i="1" s="1"/>
  <c r="L7663" i="1"/>
  <c r="K7663" i="1"/>
  <c r="Y7663" i="1" s="1"/>
  <c r="L7664" i="1"/>
  <c r="K7664" i="1"/>
  <c r="Y7664" i="1" s="1"/>
  <c r="L7665" i="1"/>
  <c r="K7665" i="1"/>
  <c r="Y7665" i="1" s="1"/>
  <c r="L7666" i="1"/>
  <c r="K7666" i="1"/>
  <c r="Y7666" i="1" s="1"/>
  <c r="L7667" i="1"/>
  <c r="K7667" i="1"/>
  <c r="Y7667" i="1" s="1"/>
  <c r="L7668" i="1"/>
  <c r="K7668" i="1"/>
  <c r="Y7668" i="1" s="1"/>
  <c r="L7669" i="1"/>
  <c r="K7669" i="1"/>
  <c r="Y7669" i="1" s="1"/>
  <c r="L7670" i="1"/>
  <c r="K7670" i="1"/>
  <c r="Y7670" i="1" s="1"/>
  <c r="L7671" i="1"/>
  <c r="K7671" i="1"/>
  <c r="Y7671" i="1" s="1"/>
  <c r="L7672" i="1"/>
  <c r="K7672" i="1"/>
  <c r="Y7672" i="1" s="1"/>
  <c r="L7673" i="1"/>
  <c r="K7673" i="1"/>
  <c r="Y7673" i="1" s="1"/>
  <c r="L7674" i="1"/>
  <c r="K7674" i="1"/>
  <c r="Y7674" i="1" s="1"/>
  <c r="L7675" i="1"/>
  <c r="K7675" i="1"/>
  <c r="Y7675" i="1" s="1"/>
  <c r="L7676" i="1"/>
  <c r="K7676" i="1"/>
  <c r="Y7676" i="1" s="1"/>
  <c r="L7677" i="1"/>
  <c r="K7677" i="1"/>
  <c r="Y7677" i="1" s="1"/>
  <c r="L7678" i="1"/>
  <c r="K7678" i="1"/>
  <c r="Y7678" i="1" s="1"/>
  <c r="L7679" i="1"/>
  <c r="K7679" i="1"/>
  <c r="Y7679" i="1" s="1"/>
  <c r="L7680" i="1"/>
  <c r="K7680" i="1"/>
  <c r="Y7680" i="1" s="1"/>
  <c r="L7681" i="1"/>
  <c r="K7681" i="1"/>
  <c r="Y7681" i="1" s="1"/>
  <c r="L7682" i="1"/>
  <c r="K7682" i="1"/>
  <c r="Y7682" i="1" s="1"/>
  <c r="L7683" i="1"/>
  <c r="K7683" i="1"/>
  <c r="Y7683" i="1" s="1"/>
  <c r="L7684" i="1"/>
  <c r="K7684" i="1"/>
  <c r="Y7684" i="1" s="1"/>
  <c r="L7685" i="1"/>
  <c r="K7685" i="1"/>
  <c r="Y7685" i="1" s="1"/>
  <c r="L7686" i="1"/>
  <c r="K7686" i="1"/>
  <c r="Y7686" i="1" s="1"/>
  <c r="L7687" i="1"/>
  <c r="K7687" i="1"/>
  <c r="Y7687" i="1" s="1"/>
  <c r="L7688" i="1"/>
  <c r="K7688" i="1"/>
  <c r="Y7688" i="1" s="1"/>
  <c r="L7689" i="1"/>
  <c r="K7689" i="1"/>
  <c r="Y7689" i="1" s="1"/>
  <c r="L7690" i="1"/>
  <c r="K7690" i="1"/>
  <c r="Y7690" i="1" s="1"/>
  <c r="L7691" i="1"/>
  <c r="K7691" i="1"/>
  <c r="Y7691" i="1" s="1"/>
  <c r="L7692" i="1"/>
  <c r="K7692" i="1"/>
  <c r="Y7692" i="1" s="1"/>
  <c r="L7693" i="1"/>
  <c r="K7693" i="1"/>
  <c r="Y7693" i="1" s="1"/>
  <c r="L7694" i="1"/>
  <c r="K7694" i="1"/>
  <c r="Y7694" i="1" s="1"/>
  <c r="L7695" i="1"/>
  <c r="K7695" i="1"/>
  <c r="Y7695" i="1" s="1"/>
  <c r="L7696" i="1"/>
  <c r="K7696" i="1"/>
  <c r="Y7696" i="1" s="1"/>
  <c r="L7697" i="1"/>
  <c r="K7697" i="1"/>
  <c r="Y7697" i="1" s="1"/>
  <c r="L7698" i="1"/>
  <c r="K7698" i="1"/>
  <c r="Y7698" i="1" s="1"/>
  <c r="L7699" i="1"/>
  <c r="K7699" i="1"/>
  <c r="Y7699" i="1" s="1"/>
  <c r="L7700" i="1"/>
  <c r="K7700" i="1"/>
  <c r="Y7700" i="1" s="1"/>
  <c r="L7701" i="1"/>
  <c r="K7701" i="1"/>
  <c r="Y7701" i="1" s="1"/>
  <c r="L7702" i="1"/>
  <c r="K7702" i="1"/>
  <c r="Y7702" i="1" s="1"/>
  <c r="L7703" i="1"/>
  <c r="K7703" i="1"/>
  <c r="Y7703" i="1" s="1"/>
  <c r="L7704" i="1"/>
  <c r="K7704" i="1"/>
  <c r="Y7704" i="1" s="1"/>
  <c r="L7705" i="1"/>
  <c r="K7705" i="1"/>
  <c r="Y7705" i="1" s="1"/>
  <c r="L7706" i="1"/>
  <c r="K7706" i="1"/>
  <c r="Y7706" i="1" s="1"/>
  <c r="L7707" i="1"/>
  <c r="K7707" i="1"/>
  <c r="Y7707" i="1" s="1"/>
  <c r="L7708" i="1"/>
  <c r="K7708" i="1"/>
  <c r="Y7708" i="1" s="1"/>
  <c r="L7709" i="1"/>
  <c r="K7709" i="1"/>
  <c r="Y7709" i="1" s="1"/>
  <c r="L7710" i="1"/>
  <c r="K7710" i="1"/>
  <c r="Y7710" i="1" s="1"/>
  <c r="L7711" i="1"/>
  <c r="K7711" i="1"/>
  <c r="Y7711" i="1" s="1"/>
  <c r="L7712" i="1"/>
  <c r="K7712" i="1"/>
  <c r="Y7712" i="1" s="1"/>
  <c r="L7713" i="1"/>
  <c r="K7713" i="1"/>
  <c r="Y7713" i="1" s="1"/>
  <c r="L7714" i="1"/>
  <c r="K7714" i="1"/>
  <c r="Y7714" i="1" s="1"/>
  <c r="L7715" i="1"/>
  <c r="K7715" i="1"/>
  <c r="Y7715" i="1" s="1"/>
  <c r="L7716" i="1"/>
  <c r="K7716" i="1"/>
  <c r="Y7716" i="1" s="1"/>
  <c r="L7717" i="1"/>
  <c r="K7717" i="1"/>
  <c r="Y7717" i="1" s="1"/>
  <c r="L7718" i="1"/>
  <c r="K7718" i="1"/>
  <c r="Y7718" i="1" s="1"/>
  <c r="L7719" i="1"/>
  <c r="K7719" i="1"/>
  <c r="Y7719" i="1" s="1"/>
  <c r="L7720" i="1"/>
  <c r="K7720" i="1"/>
  <c r="Y7720" i="1" s="1"/>
  <c r="L7721" i="1"/>
  <c r="K7721" i="1"/>
  <c r="Y7721" i="1" s="1"/>
  <c r="L7722" i="1"/>
  <c r="K7722" i="1"/>
  <c r="Y7722" i="1" s="1"/>
  <c r="L7723" i="1"/>
  <c r="K7723" i="1"/>
  <c r="Y7723" i="1" s="1"/>
  <c r="L7724" i="1"/>
  <c r="K7724" i="1"/>
  <c r="Y7724" i="1" s="1"/>
  <c r="L7725" i="1"/>
  <c r="K7725" i="1"/>
  <c r="Y7725" i="1" s="1"/>
  <c r="L7726" i="1"/>
  <c r="K7726" i="1"/>
  <c r="Y7726" i="1" s="1"/>
  <c r="L7727" i="1"/>
  <c r="K7727" i="1"/>
  <c r="Y7727" i="1" s="1"/>
  <c r="L7728" i="1"/>
  <c r="K7728" i="1"/>
  <c r="Y7728" i="1" s="1"/>
  <c r="L7729" i="1"/>
  <c r="K7729" i="1"/>
  <c r="Y7729" i="1" s="1"/>
  <c r="L7730" i="1"/>
  <c r="K7730" i="1"/>
  <c r="Y7730" i="1" s="1"/>
  <c r="L7731" i="1"/>
  <c r="K7731" i="1"/>
  <c r="Y7731" i="1" s="1"/>
  <c r="L7732" i="1"/>
  <c r="K7732" i="1"/>
  <c r="Y7732" i="1" s="1"/>
  <c r="L7733" i="1"/>
  <c r="K7733" i="1"/>
  <c r="Y7733" i="1" s="1"/>
  <c r="L7734" i="1"/>
  <c r="K7734" i="1"/>
  <c r="Y7734" i="1" s="1"/>
  <c r="L7735" i="1"/>
  <c r="K7735" i="1"/>
  <c r="Y7735" i="1" s="1"/>
  <c r="L7736" i="1"/>
  <c r="K7736" i="1"/>
  <c r="Y7736" i="1" s="1"/>
  <c r="L7737" i="1"/>
  <c r="K7737" i="1"/>
  <c r="Y7737" i="1" s="1"/>
  <c r="L7738" i="1"/>
  <c r="K7738" i="1"/>
  <c r="Y7738" i="1" s="1"/>
  <c r="L7739" i="1"/>
  <c r="K7739" i="1"/>
  <c r="Y7739" i="1" s="1"/>
  <c r="L7740" i="1"/>
  <c r="K7740" i="1"/>
  <c r="Y7740" i="1" s="1"/>
  <c r="L7741" i="1"/>
  <c r="K7741" i="1"/>
  <c r="Y7741" i="1" s="1"/>
  <c r="L7742" i="1"/>
  <c r="K7742" i="1"/>
  <c r="Y7742" i="1" s="1"/>
  <c r="L7743" i="1"/>
  <c r="K7743" i="1"/>
  <c r="Y7743" i="1" s="1"/>
  <c r="L7744" i="1"/>
  <c r="K7744" i="1"/>
  <c r="Y7744" i="1" s="1"/>
  <c r="L7745" i="1"/>
  <c r="K7745" i="1"/>
  <c r="Y7745" i="1" s="1"/>
  <c r="L7746" i="1"/>
  <c r="K7746" i="1"/>
  <c r="Y7746" i="1" s="1"/>
  <c r="L7747" i="1"/>
  <c r="K7747" i="1"/>
  <c r="Y7747" i="1" s="1"/>
  <c r="L7748" i="1"/>
  <c r="K7748" i="1"/>
  <c r="Y7748" i="1" s="1"/>
  <c r="L7749" i="1"/>
  <c r="K7749" i="1"/>
  <c r="Y7749" i="1" s="1"/>
  <c r="L7750" i="1"/>
  <c r="K7750" i="1"/>
  <c r="Y7750" i="1" s="1"/>
  <c r="L7751" i="1"/>
  <c r="K7751" i="1"/>
  <c r="Y7751" i="1" s="1"/>
  <c r="L7752" i="1"/>
  <c r="K7752" i="1"/>
  <c r="Y7752" i="1" s="1"/>
  <c r="L7753" i="1"/>
  <c r="K7753" i="1"/>
  <c r="Y7753" i="1" s="1"/>
  <c r="L7754" i="1"/>
  <c r="K7754" i="1"/>
  <c r="Y7754" i="1" s="1"/>
  <c r="L7755" i="1"/>
  <c r="K7755" i="1"/>
  <c r="Y7755" i="1" s="1"/>
  <c r="L7756" i="1"/>
  <c r="K7756" i="1"/>
  <c r="Y7756" i="1" s="1"/>
  <c r="L7757" i="1"/>
  <c r="K7757" i="1"/>
  <c r="Y7757" i="1" s="1"/>
  <c r="L7758" i="1"/>
  <c r="K7758" i="1"/>
  <c r="Y7758" i="1" s="1"/>
  <c r="L7759" i="1"/>
  <c r="K7759" i="1"/>
  <c r="Y7759" i="1" s="1"/>
  <c r="L7760" i="1"/>
  <c r="K7760" i="1"/>
  <c r="Y7760" i="1" s="1"/>
  <c r="L7761" i="1"/>
  <c r="K7761" i="1"/>
  <c r="Y7761" i="1" s="1"/>
  <c r="L7762" i="1"/>
  <c r="K7762" i="1"/>
  <c r="Y7762" i="1" s="1"/>
  <c r="L7763" i="1"/>
  <c r="K7763" i="1"/>
  <c r="Y7763" i="1" s="1"/>
  <c r="L7764" i="1"/>
  <c r="K7764" i="1"/>
  <c r="Y7764" i="1" s="1"/>
  <c r="L7765" i="1"/>
  <c r="K7765" i="1"/>
  <c r="Y7765" i="1" s="1"/>
  <c r="L7766" i="1"/>
  <c r="K7766" i="1"/>
  <c r="Y7766" i="1" s="1"/>
  <c r="L7767" i="1"/>
  <c r="K7767" i="1"/>
  <c r="Y7767" i="1" s="1"/>
  <c r="L7768" i="1"/>
  <c r="K7768" i="1"/>
  <c r="Y7768" i="1" s="1"/>
  <c r="L7769" i="1"/>
  <c r="K7769" i="1"/>
  <c r="Y7769" i="1" s="1"/>
  <c r="L7770" i="1"/>
  <c r="K7770" i="1"/>
  <c r="Y7770" i="1" s="1"/>
  <c r="L7771" i="1"/>
  <c r="K7771" i="1"/>
  <c r="Y7771" i="1" s="1"/>
  <c r="L7772" i="1"/>
  <c r="K7772" i="1"/>
  <c r="Y7772" i="1" s="1"/>
  <c r="L7773" i="1"/>
  <c r="K7773" i="1"/>
  <c r="Y7773" i="1" s="1"/>
  <c r="L7774" i="1"/>
  <c r="K7774" i="1"/>
  <c r="Y7774" i="1" s="1"/>
  <c r="L7775" i="1"/>
  <c r="K7775" i="1"/>
  <c r="Y7775" i="1" s="1"/>
  <c r="L7776" i="1"/>
  <c r="K7776" i="1"/>
  <c r="Y7776" i="1" s="1"/>
  <c r="L7777" i="1"/>
  <c r="K7777" i="1"/>
  <c r="Y7777" i="1" s="1"/>
  <c r="L7778" i="1"/>
  <c r="K7778" i="1"/>
  <c r="Y7778" i="1" s="1"/>
  <c r="L7779" i="1"/>
  <c r="K7779" i="1"/>
  <c r="Y7779" i="1" s="1"/>
  <c r="L7780" i="1"/>
  <c r="K7780" i="1"/>
  <c r="Y7780" i="1" s="1"/>
  <c r="L7781" i="1"/>
  <c r="K7781" i="1"/>
  <c r="Y7781" i="1" s="1"/>
  <c r="L7782" i="1"/>
  <c r="K7782" i="1"/>
  <c r="Y7782" i="1" s="1"/>
  <c r="L7783" i="1"/>
  <c r="K7783" i="1"/>
  <c r="Y7783" i="1" s="1"/>
  <c r="L7784" i="1"/>
  <c r="K7784" i="1"/>
  <c r="Y7784" i="1" s="1"/>
  <c r="L7785" i="1"/>
  <c r="K7785" i="1"/>
  <c r="Y7785" i="1" s="1"/>
  <c r="L7786" i="1"/>
  <c r="K7786" i="1"/>
  <c r="Y7786" i="1" s="1"/>
  <c r="L7787" i="1"/>
  <c r="K7787" i="1"/>
  <c r="Y7787" i="1" s="1"/>
  <c r="L7788" i="1"/>
  <c r="K7788" i="1"/>
  <c r="Y7788" i="1" s="1"/>
  <c r="L7789" i="1"/>
  <c r="K7789" i="1"/>
  <c r="Y7789" i="1" s="1"/>
  <c r="L7790" i="1"/>
  <c r="K7790" i="1"/>
  <c r="Y7790" i="1" s="1"/>
  <c r="L7791" i="1"/>
  <c r="K7791" i="1"/>
  <c r="Y7791" i="1" s="1"/>
  <c r="L7792" i="1"/>
  <c r="K7792" i="1"/>
  <c r="Y7792" i="1" s="1"/>
  <c r="L7793" i="1"/>
  <c r="K7793" i="1"/>
  <c r="Y7793" i="1" s="1"/>
  <c r="L7794" i="1"/>
  <c r="K7794" i="1"/>
  <c r="Y7794" i="1" s="1"/>
  <c r="L7795" i="1"/>
  <c r="K7795" i="1"/>
  <c r="Y7795" i="1" s="1"/>
  <c r="L7796" i="1"/>
  <c r="K7796" i="1"/>
  <c r="Y7796" i="1" s="1"/>
  <c r="L7797" i="1"/>
  <c r="K7797" i="1"/>
  <c r="Y7797" i="1" s="1"/>
  <c r="L7798" i="1"/>
  <c r="K7798" i="1"/>
  <c r="Y7798" i="1" s="1"/>
  <c r="L7799" i="1"/>
  <c r="K7799" i="1"/>
  <c r="Y7799" i="1" s="1"/>
  <c r="L7800" i="1"/>
  <c r="K7800" i="1"/>
  <c r="Y7800" i="1" s="1"/>
  <c r="L7801" i="1"/>
  <c r="K7801" i="1"/>
  <c r="Y7801" i="1" s="1"/>
  <c r="L7802" i="1"/>
  <c r="K7802" i="1"/>
  <c r="Y7802" i="1" s="1"/>
  <c r="L7803" i="1"/>
  <c r="K7803" i="1"/>
  <c r="Y7803" i="1" s="1"/>
  <c r="L7804" i="1"/>
  <c r="K7804" i="1"/>
  <c r="Y7804" i="1" s="1"/>
  <c r="L7805" i="1"/>
  <c r="K7805" i="1"/>
  <c r="Y7805" i="1" s="1"/>
  <c r="L7806" i="1"/>
  <c r="K7806" i="1"/>
  <c r="Y7806" i="1" s="1"/>
  <c r="L7807" i="1"/>
  <c r="K7807" i="1"/>
  <c r="Y7807" i="1" s="1"/>
  <c r="L7808" i="1"/>
  <c r="K7808" i="1"/>
  <c r="Y7808" i="1" s="1"/>
  <c r="L7809" i="1"/>
  <c r="K7809" i="1"/>
  <c r="Y7809" i="1" s="1"/>
  <c r="L7810" i="1"/>
  <c r="K7810" i="1"/>
  <c r="Y7810" i="1" s="1"/>
  <c r="L7811" i="1"/>
  <c r="K7811" i="1"/>
  <c r="Y7811" i="1" s="1"/>
  <c r="L7812" i="1"/>
  <c r="K7812" i="1"/>
  <c r="Y7812" i="1" s="1"/>
  <c r="L7813" i="1"/>
  <c r="K7813" i="1"/>
  <c r="Y7813" i="1" s="1"/>
  <c r="L7814" i="1"/>
  <c r="K7814" i="1"/>
  <c r="Y7814" i="1" s="1"/>
  <c r="L7815" i="1"/>
  <c r="K7815" i="1"/>
  <c r="Y7815" i="1" s="1"/>
  <c r="L7816" i="1"/>
  <c r="K7816" i="1"/>
  <c r="Y7816" i="1" s="1"/>
  <c r="L7817" i="1"/>
  <c r="K7817" i="1"/>
  <c r="Y7817" i="1" s="1"/>
  <c r="L7818" i="1"/>
  <c r="K7818" i="1"/>
  <c r="Y7818" i="1" s="1"/>
  <c r="L7819" i="1"/>
  <c r="K7819" i="1"/>
  <c r="Y7819" i="1" s="1"/>
  <c r="L7820" i="1"/>
  <c r="K7820" i="1"/>
  <c r="Y7820" i="1" s="1"/>
  <c r="L7821" i="1"/>
  <c r="K7821" i="1"/>
  <c r="Y7821" i="1" s="1"/>
  <c r="L7822" i="1"/>
  <c r="K7822" i="1"/>
  <c r="Y7822" i="1" s="1"/>
  <c r="L7823" i="1"/>
  <c r="K7823" i="1"/>
  <c r="Y7823" i="1" s="1"/>
  <c r="L7824" i="1"/>
  <c r="K7824" i="1"/>
  <c r="Y7824" i="1" s="1"/>
  <c r="L7825" i="1"/>
  <c r="K7825" i="1"/>
  <c r="Y7825" i="1" s="1"/>
  <c r="L7826" i="1"/>
  <c r="K7826" i="1"/>
  <c r="Y7826" i="1" s="1"/>
  <c r="L7827" i="1"/>
  <c r="K7827" i="1"/>
  <c r="Y7827" i="1" s="1"/>
  <c r="L7828" i="1"/>
  <c r="K7828" i="1"/>
  <c r="Y7828" i="1" s="1"/>
  <c r="L7829" i="1"/>
  <c r="K7829" i="1"/>
  <c r="Y7829" i="1" s="1"/>
  <c r="L7830" i="1"/>
  <c r="K7830" i="1"/>
  <c r="Y7830" i="1" s="1"/>
  <c r="L7831" i="1"/>
  <c r="K7831" i="1"/>
  <c r="Y7831" i="1" s="1"/>
  <c r="L7832" i="1"/>
  <c r="K7832" i="1"/>
  <c r="Y7832" i="1" s="1"/>
  <c r="L7833" i="1"/>
  <c r="K7833" i="1"/>
  <c r="Y7833" i="1" s="1"/>
  <c r="L7834" i="1"/>
  <c r="K7834" i="1"/>
  <c r="Y7834" i="1" s="1"/>
  <c r="L7835" i="1"/>
  <c r="K7835" i="1"/>
  <c r="Y7835" i="1" s="1"/>
  <c r="L7836" i="1"/>
  <c r="K7836" i="1"/>
  <c r="Y7836" i="1" s="1"/>
  <c r="L7837" i="1"/>
  <c r="K7837" i="1"/>
  <c r="Y7837" i="1" s="1"/>
  <c r="L7838" i="1"/>
  <c r="K7838" i="1"/>
  <c r="Y7838" i="1" s="1"/>
  <c r="L7839" i="1"/>
  <c r="K7839" i="1"/>
  <c r="Y7839" i="1" s="1"/>
  <c r="L7840" i="1"/>
  <c r="K7840" i="1"/>
  <c r="Y7840" i="1" s="1"/>
  <c r="L7841" i="1"/>
  <c r="K7841" i="1"/>
  <c r="Y7841" i="1" s="1"/>
  <c r="L7842" i="1"/>
  <c r="K7842" i="1"/>
  <c r="Y7842" i="1" s="1"/>
  <c r="L7843" i="1"/>
  <c r="K7843" i="1"/>
  <c r="Y7843" i="1" s="1"/>
  <c r="L7844" i="1"/>
  <c r="K7844" i="1"/>
  <c r="Y7844" i="1" s="1"/>
  <c r="L7845" i="1"/>
  <c r="K7845" i="1"/>
  <c r="Y7845" i="1" s="1"/>
  <c r="L7846" i="1"/>
  <c r="K7846" i="1"/>
  <c r="Y7846" i="1" s="1"/>
  <c r="L7847" i="1"/>
  <c r="K7847" i="1"/>
  <c r="Y7847" i="1" s="1"/>
  <c r="L7848" i="1"/>
  <c r="K7848" i="1"/>
  <c r="Y7848" i="1" s="1"/>
  <c r="L7849" i="1"/>
  <c r="K7849" i="1"/>
  <c r="Y7849" i="1" s="1"/>
  <c r="L7850" i="1"/>
  <c r="K7850" i="1"/>
  <c r="Y7850" i="1" s="1"/>
  <c r="L7851" i="1"/>
  <c r="K7851" i="1"/>
  <c r="Y7851" i="1" s="1"/>
  <c r="L7852" i="1"/>
  <c r="K7852" i="1"/>
  <c r="Y7852" i="1" s="1"/>
  <c r="L7853" i="1"/>
  <c r="K7853" i="1"/>
  <c r="Y7853" i="1" s="1"/>
  <c r="L7854" i="1"/>
  <c r="K7854" i="1"/>
  <c r="Y7854" i="1" s="1"/>
  <c r="L7855" i="1"/>
  <c r="K7855" i="1"/>
  <c r="Y7855" i="1" s="1"/>
  <c r="L7856" i="1"/>
  <c r="K7856" i="1"/>
  <c r="Y7856" i="1" s="1"/>
  <c r="L7857" i="1"/>
  <c r="K7857" i="1"/>
  <c r="Y7857" i="1" s="1"/>
  <c r="L7858" i="1"/>
  <c r="K7858" i="1"/>
  <c r="Y7858" i="1" s="1"/>
  <c r="L7859" i="1"/>
  <c r="K7859" i="1"/>
  <c r="Y7859" i="1" s="1"/>
  <c r="L7860" i="1"/>
  <c r="K7860" i="1"/>
  <c r="Y7860" i="1" s="1"/>
  <c r="L7861" i="1"/>
  <c r="K7861" i="1"/>
  <c r="Y7861" i="1" s="1"/>
  <c r="L7862" i="1"/>
  <c r="K7862" i="1"/>
  <c r="Y7862" i="1" s="1"/>
  <c r="L7863" i="1"/>
  <c r="K7863" i="1"/>
  <c r="Y7863" i="1" s="1"/>
  <c r="L7864" i="1"/>
  <c r="K7864" i="1"/>
  <c r="Y7864" i="1" s="1"/>
  <c r="L7865" i="1"/>
  <c r="K7865" i="1"/>
  <c r="Y7865" i="1" s="1"/>
  <c r="L7866" i="1"/>
  <c r="K7866" i="1"/>
  <c r="Y7866" i="1" s="1"/>
  <c r="L7867" i="1"/>
  <c r="K7867" i="1"/>
  <c r="Y7867" i="1" s="1"/>
  <c r="L7868" i="1"/>
  <c r="K7868" i="1"/>
  <c r="Y7868" i="1" s="1"/>
  <c r="L7869" i="1"/>
  <c r="K7869" i="1"/>
  <c r="Y7869" i="1" s="1"/>
  <c r="L7870" i="1"/>
  <c r="K7870" i="1"/>
  <c r="Y7870" i="1" s="1"/>
  <c r="L7871" i="1"/>
  <c r="K7871" i="1"/>
  <c r="Y7871" i="1" s="1"/>
  <c r="L7872" i="1"/>
  <c r="K7872" i="1"/>
  <c r="Y7872" i="1" s="1"/>
  <c r="L7873" i="1"/>
  <c r="K7873" i="1"/>
  <c r="Y7873" i="1" s="1"/>
  <c r="L7874" i="1"/>
  <c r="K7874" i="1"/>
  <c r="Y7874" i="1" s="1"/>
  <c r="L7875" i="1"/>
  <c r="K7875" i="1"/>
  <c r="Y7875" i="1" s="1"/>
  <c r="L7876" i="1"/>
  <c r="K7876" i="1"/>
  <c r="Y7876" i="1" s="1"/>
  <c r="L7877" i="1"/>
  <c r="K7877" i="1"/>
  <c r="Y7877" i="1" s="1"/>
  <c r="L7878" i="1"/>
  <c r="K7878" i="1"/>
  <c r="Y7878" i="1" s="1"/>
  <c r="L7879" i="1"/>
  <c r="K7879" i="1"/>
  <c r="Y7879" i="1" s="1"/>
  <c r="L7880" i="1"/>
  <c r="K7880" i="1"/>
  <c r="Y7880" i="1" s="1"/>
  <c r="L7881" i="1"/>
  <c r="K7881" i="1"/>
  <c r="Y7881" i="1" s="1"/>
  <c r="L7882" i="1"/>
  <c r="K7882" i="1"/>
  <c r="Y7882" i="1" s="1"/>
  <c r="L7883" i="1"/>
  <c r="K7883" i="1"/>
  <c r="Y7883" i="1" s="1"/>
  <c r="L7884" i="1"/>
  <c r="K7884" i="1"/>
  <c r="Y7884" i="1" s="1"/>
  <c r="L7885" i="1"/>
  <c r="K7885" i="1"/>
  <c r="Y7885" i="1" s="1"/>
  <c r="L7886" i="1"/>
  <c r="K7886" i="1"/>
  <c r="Y7886" i="1" s="1"/>
  <c r="L7887" i="1"/>
  <c r="K7887" i="1"/>
  <c r="Y7887" i="1" s="1"/>
  <c r="L7888" i="1"/>
  <c r="K7888" i="1"/>
  <c r="Y7888" i="1" s="1"/>
  <c r="L7889" i="1"/>
  <c r="K7889" i="1"/>
  <c r="Y7889" i="1" s="1"/>
  <c r="L7890" i="1"/>
  <c r="K7890" i="1"/>
  <c r="Y7890" i="1" s="1"/>
  <c r="L7891" i="1"/>
  <c r="K7891" i="1"/>
  <c r="Y7891" i="1" s="1"/>
  <c r="L7892" i="1"/>
  <c r="K7892" i="1"/>
  <c r="Y7892" i="1" s="1"/>
  <c r="L7893" i="1"/>
  <c r="K7893" i="1"/>
  <c r="Y7893" i="1" s="1"/>
  <c r="L7894" i="1"/>
  <c r="K7894" i="1"/>
  <c r="Y7894" i="1" s="1"/>
  <c r="L7895" i="1"/>
  <c r="K7895" i="1"/>
  <c r="Y7895" i="1" s="1"/>
  <c r="L7896" i="1"/>
  <c r="K7896" i="1"/>
  <c r="Y7896" i="1" s="1"/>
  <c r="L7897" i="1"/>
  <c r="K7897" i="1"/>
  <c r="Y7897" i="1" s="1"/>
  <c r="L7898" i="1"/>
  <c r="K7898" i="1"/>
  <c r="Y7898" i="1" s="1"/>
  <c r="L7899" i="1"/>
  <c r="K7899" i="1"/>
  <c r="Y7899" i="1" s="1"/>
  <c r="L7900" i="1"/>
  <c r="K7900" i="1"/>
  <c r="Y7900" i="1" s="1"/>
  <c r="L7901" i="1"/>
  <c r="K7901" i="1"/>
  <c r="Y7901" i="1" s="1"/>
  <c r="L7902" i="1"/>
  <c r="K7902" i="1"/>
  <c r="Y7902" i="1" s="1"/>
  <c r="L7903" i="1"/>
  <c r="K7903" i="1"/>
  <c r="Y7903" i="1" s="1"/>
  <c r="L7904" i="1"/>
  <c r="K7904" i="1"/>
  <c r="Y7904" i="1" s="1"/>
  <c r="L7905" i="1"/>
  <c r="K7905" i="1"/>
  <c r="Y7905" i="1" s="1"/>
  <c r="L7906" i="1"/>
  <c r="K7906" i="1"/>
  <c r="Y7906" i="1" s="1"/>
  <c r="L7907" i="1"/>
  <c r="K7907" i="1"/>
  <c r="Y7907" i="1" s="1"/>
  <c r="L7908" i="1"/>
  <c r="K7908" i="1"/>
  <c r="Y7908" i="1" s="1"/>
  <c r="L7909" i="1"/>
  <c r="K7909" i="1"/>
  <c r="Y7909" i="1" s="1"/>
  <c r="L7910" i="1"/>
  <c r="K7910" i="1"/>
  <c r="Y7910" i="1" s="1"/>
  <c r="L7911" i="1"/>
  <c r="K7911" i="1"/>
  <c r="Y7911" i="1" s="1"/>
  <c r="L7912" i="1"/>
  <c r="K7912" i="1"/>
  <c r="Y7912" i="1" s="1"/>
  <c r="L7913" i="1"/>
  <c r="K7913" i="1"/>
  <c r="Y7913" i="1" s="1"/>
  <c r="L7914" i="1"/>
  <c r="K7914" i="1"/>
  <c r="Y7914" i="1" s="1"/>
  <c r="L7915" i="1"/>
  <c r="K7915" i="1"/>
  <c r="Y7915" i="1" s="1"/>
  <c r="L7916" i="1"/>
  <c r="K7916" i="1"/>
  <c r="Y7916" i="1" s="1"/>
  <c r="L7917" i="1"/>
  <c r="K7917" i="1"/>
  <c r="Y7917" i="1" s="1"/>
  <c r="L7918" i="1"/>
  <c r="K7918" i="1"/>
  <c r="Y7918" i="1" s="1"/>
  <c r="L7919" i="1"/>
  <c r="K7919" i="1"/>
  <c r="Y7919" i="1" s="1"/>
  <c r="L7920" i="1"/>
  <c r="K7920" i="1"/>
  <c r="Y7920" i="1" s="1"/>
  <c r="L7921" i="1"/>
  <c r="K7921" i="1"/>
  <c r="Y7921" i="1" s="1"/>
  <c r="L7922" i="1"/>
  <c r="K7922" i="1"/>
  <c r="Y7922" i="1" s="1"/>
  <c r="L7923" i="1"/>
  <c r="K7923" i="1"/>
  <c r="Y7923" i="1" s="1"/>
  <c r="L7924" i="1"/>
  <c r="K7924" i="1"/>
  <c r="Y7924" i="1" s="1"/>
  <c r="L7925" i="1"/>
  <c r="K7925" i="1"/>
  <c r="Y7925" i="1" s="1"/>
  <c r="L7926" i="1"/>
  <c r="K7926" i="1"/>
  <c r="Y7926" i="1" s="1"/>
  <c r="L7927" i="1"/>
  <c r="K7927" i="1"/>
  <c r="Y7927" i="1" s="1"/>
  <c r="L7928" i="1"/>
  <c r="K7928" i="1"/>
  <c r="Y7928" i="1" s="1"/>
  <c r="L7929" i="1"/>
  <c r="K7929" i="1"/>
  <c r="Y7929" i="1" s="1"/>
  <c r="L7930" i="1"/>
  <c r="K7930" i="1"/>
  <c r="Y7930" i="1" s="1"/>
  <c r="L7931" i="1"/>
  <c r="K7931" i="1"/>
  <c r="Y7931" i="1" s="1"/>
  <c r="L7932" i="1"/>
  <c r="K7932" i="1"/>
  <c r="Y7932" i="1" s="1"/>
  <c r="L7933" i="1"/>
  <c r="K7933" i="1"/>
  <c r="Y7933" i="1" s="1"/>
  <c r="L7934" i="1"/>
  <c r="K7934" i="1"/>
  <c r="Y7934" i="1" s="1"/>
  <c r="L7935" i="1"/>
  <c r="K7935" i="1"/>
  <c r="Y7935" i="1" s="1"/>
  <c r="L7936" i="1"/>
  <c r="K7936" i="1"/>
  <c r="Y7936" i="1" s="1"/>
  <c r="L7937" i="1"/>
  <c r="K7937" i="1"/>
  <c r="Y7937" i="1" s="1"/>
  <c r="L7938" i="1"/>
  <c r="K7938" i="1"/>
  <c r="Y7938" i="1" s="1"/>
  <c r="L7939" i="1"/>
  <c r="K7939" i="1"/>
  <c r="Y7939" i="1" s="1"/>
  <c r="L7940" i="1"/>
  <c r="K7940" i="1"/>
  <c r="Y7940" i="1" s="1"/>
  <c r="L7941" i="1"/>
  <c r="K7941" i="1"/>
  <c r="Y7941" i="1" s="1"/>
  <c r="L7942" i="1"/>
  <c r="K7942" i="1"/>
  <c r="Y7942" i="1" s="1"/>
  <c r="L7943" i="1"/>
  <c r="K7943" i="1"/>
  <c r="Y7943" i="1" s="1"/>
  <c r="L7944" i="1"/>
  <c r="K7944" i="1"/>
  <c r="Y7944" i="1" s="1"/>
  <c r="L7945" i="1"/>
  <c r="K7945" i="1"/>
  <c r="Y7945" i="1" s="1"/>
  <c r="L7946" i="1"/>
  <c r="K7946" i="1"/>
  <c r="Y7946" i="1" s="1"/>
  <c r="L7947" i="1"/>
  <c r="K7947" i="1"/>
  <c r="Y7947" i="1" s="1"/>
  <c r="L7948" i="1"/>
  <c r="K7948" i="1"/>
  <c r="Y7948" i="1" s="1"/>
  <c r="L7949" i="1"/>
  <c r="K7949" i="1"/>
  <c r="Y7949" i="1" s="1"/>
  <c r="L7950" i="1"/>
  <c r="K7950" i="1"/>
  <c r="Y7950" i="1" s="1"/>
  <c r="L7951" i="1"/>
  <c r="K7951" i="1"/>
  <c r="Y7951" i="1" s="1"/>
  <c r="L7952" i="1"/>
  <c r="K7952" i="1"/>
  <c r="Y7952" i="1" s="1"/>
  <c r="L7953" i="1"/>
  <c r="K7953" i="1"/>
  <c r="Y7953" i="1" s="1"/>
  <c r="L7954" i="1"/>
  <c r="K7954" i="1"/>
  <c r="Y7954" i="1" s="1"/>
  <c r="L7955" i="1"/>
  <c r="K7955" i="1"/>
  <c r="Y7955" i="1" s="1"/>
  <c r="L7956" i="1"/>
  <c r="K7956" i="1"/>
  <c r="Y7956" i="1" s="1"/>
  <c r="L7957" i="1"/>
  <c r="K7957" i="1"/>
  <c r="Y7957" i="1" s="1"/>
  <c r="L7958" i="1"/>
  <c r="K7958" i="1"/>
  <c r="Y7958" i="1" s="1"/>
  <c r="L7959" i="1"/>
  <c r="K7959" i="1"/>
  <c r="Y7959" i="1" s="1"/>
  <c r="L7960" i="1"/>
  <c r="K7960" i="1"/>
  <c r="Y7960" i="1" s="1"/>
  <c r="L7961" i="1"/>
  <c r="K7961" i="1"/>
  <c r="Y7961" i="1" s="1"/>
  <c r="L7962" i="1"/>
  <c r="K7962" i="1"/>
  <c r="Y7962" i="1" s="1"/>
  <c r="L7963" i="1"/>
  <c r="K7963" i="1"/>
  <c r="Y7963" i="1" s="1"/>
  <c r="L7964" i="1"/>
  <c r="K7964" i="1"/>
  <c r="Y7964" i="1" s="1"/>
  <c r="L7965" i="1"/>
  <c r="K7965" i="1"/>
  <c r="Y7965" i="1" s="1"/>
  <c r="L7966" i="1"/>
  <c r="K7966" i="1"/>
  <c r="Y7966" i="1" s="1"/>
  <c r="L7967" i="1"/>
  <c r="K7967" i="1"/>
  <c r="Y7967" i="1" s="1"/>
  <c r="L7968" i="1"/>
  <c r="K7968" i="1"/>
  <c r="Y7968" i="1" s="1"/>
  <c r="L7969" i="1"/>
  <c r="K7969" i="1"/>
  <c r="Y7969" i="1" s="1"/>
  <c r="L7970" i="1"/>
  <c r="K7970" i="1"/>
  <c r="Y7970" i="1" s="1"/>
  <c r="L7971" i="1"/>
  <c r="K7971" i="1"/>
  <c r="Y7971" i="1" s="1"/>
  <c r="L7972" i="1"/>
  <c r="K7972" i="1"/>
  <c r="Y7972" i="1" s="1"/>
  <c r="L7973" i="1"/>
  <c r="K7973" i="1"/>
  <c r="Y7973" i="1" s="1"/>
  <c r="L7974" i="1"/>
  <c r="K7974" i="1"/>
  <c r="Y7974" i="1" s="1"/>
  <c r="L7975" i="1"/>
  <c r="K7975" i="1"/>
  <c r="Y7975" i="1" s="1"/>
  <c r="L7976" i="1"/>
  <c r="K7976" i="1"/>
  <c r="Y7976" i="1" s="1"/>
  <c r="L7977" i="1"/>
  <c r="K7977" i="1"/>
  <c r="Y7977" i="1" s="1"/>
  <c r="L7978" i="1"/>
  <c r="K7978" i="1"/>
  <c r="Y7978" i="1" s="1"/>
  <c r="L7979" i="1"/>
  <c r="K7979" i="1"/>
  <c r="Y7979" i="1" s="1"/>
  <c r="L7980" i="1"/>
  <c r="K7980" i="1"/>
  <c r="Y7980" i="1" s="1"/>
  <c r="L7981" i="1"/>
  <c r="K7981" i="1"/>
  <c r="Y7981" i="1" s="1"/>
  <c r="L7982" i="1"/>
  <c r="K7982" i="1"/>
  <c r="Y7982" i="1" s="1"/>
  <c r="L7983" i="1"/>
  <c r="K7983" i="1"/>
  <c r="Y7983" i="1" s="1"/>
  <c r="L7984" i="1"/>
  <c r="K7984" i="1"/>
  <c r="Y7984" i="1" s="1"/>
  <c r="L7985" i="1"/>
  <c r="K7985" i="1"/>
  <c r="Y7985" i="1" s="1"/>
  <c r="L7986" i="1"/>
  <c r="K7986" i="1"/>
  <c r="Y7986" i="1" s="1"/>
  <c r="L7987" i="1"/>
  <c r="K7987" i="1"/>
  <c r="Y7987" i="1" s="1"/>
  <c r="L7988" i="1"/>
  <c r="K7988" i="1"/>
  <c r="Y7988" i="1" s="1"/>
  <c r="L7989" i="1"/>
  <c r="K7989" i="1"/>
  <c r="Y7989" i="1" s="1"/>
  <c r="L7990" i="1"/>
  <c r="K7990" i="1"/>
  <c r="Y7990" i="1" s="1"/>
  <c r="L7991" i="1"/>
  <c r="K7991" i="1"/>
  <c r="Y7991" i="1" s="1"/>
  <c r="L7992" i="1"/>
  <c r="K7992" i="1"/>
  <c r="Y7992" i="1" s="1"/>
  <c r="L7993" i="1"/>
  <c r="K7993" i="1"/>
  <c r="Y7993" i="1" s="1"/>
  <c r="L7994" i="1"/>
  <c r="K7994" i="1"/>
  <c r="Y7994" i="1" s="1"/>
  <c r="L7995" i="1"/>
  <c r="K7995" i="1"/>
  <c r="Y7995" i="1" s="1"/>
  <c r="L7996" i="1"/>
  <c r="K7996" i="1"/>
  <c r="Y7996" i="1" s="1"/>
  <c r="L7997" i="1"/>
  <c r="K7997" i="1"/>
  <c r="Y7997" i="1" s="1"/>
  <c r="L7998" i="1"/>
  <c r="K7998" i="1"/>
  <c r="Y7998" i="1" s="1"/>
  <c r="L7999" i="1"/>
  <c r="K7999" i="1"/>
  <c r="Y7999" i="1" s="1"/>
  <c r="L8000" i="1"/>
  <c r="K8000" i="1"/>
  <c r="Y8000" i="1" s="1"/>
  <c r="L8001" i="1"/>
  <c r="K8001" i="1"/>
  <c r="Y8001" i="1" s="1"/>
  <c r="L8002" i="1"/>
  <c r="K8002" i="1"/>
  <c r="Y8002" i="1" s="1"/>
  <c r="L8003" i="1"/>
  <c r="K8003" i="1"/>
  <c r="Y8003" i="1" s="1"/>
  <c r="L8004" i="1"/>
  <c r="K8004" i="1"/>
  <c r="Y8004" i="1" s="1"/>
  <c r="L8005" i="1"/>
  <c r="K8005" i="1"/>
  <c r="Y8005" i="1" s="1"/>
  <c r="L8006" i="1"/>
  <c r="K8006" i="1"/>
  <c r="Y8006" i="1" s="1"/>
  <c r="L8007" i="1"/>
  <c r="K8007" i="1"/>
  <c r="Y8007" i="1" s="1"/>
  <c r="L8008" i="1"/>
  <c r="K8008" i="1"/>
  <c r="Y8008" i="1" s="1"/>
  <c r="L8009" i="1"/>
  <c r="K8009" i="1"/>
  <c r="Y8009" i="1" s="1"/>
  <c r="L8010" i="1"/>
  <c r="K8010" i="1"/>
  <c r="Y8010" i="1" s="1"/>
  <c r="L8011" i="1"/>
  <c r="K8011" i="1"/>
  <c r="Y8011" i="1" s="1"/>
  <c r="L8012" i="1"/>
  <c r="K8012" i="1"/>
  <c r="Y8012" i="1" s="1"/>
  <c r="L8013" i="1"/>
  <c r="K8013" i="1"/>
  <c r="Y8013" i="1" s="1"/>
  <c r="L8014" i="1"/>
  <c r="K8014" i="1"/>
  <c r="Y8014" i="1" s="1"/>
  <c r="L8015" i="1"/>
  <c r="K8015" i="1"/>
  <c r="Y8015" i="1" s="1"/>
  <c r="L8016" i="1"/>
  <c r="K8016" i="1"/>
  <c r="Y8016" i="1" s="1"/>
  <c r="L8017" i="1"/>
  <c r="K8017" i="1"/>
  <c r="Y8017" i="1" s="1"/>
  <c r="L8018" i="1"/>
  <c r="K8018" i="1"/>
  <c r="Y8018" i="1" s="1"/>
  <c r="L8019" i="1"/>
  <c r="K8019" i="1"/>
  <c r="Y8019" i="1" s="1"/>
  <c r="L8020" i="1"/>
  <c r="K8020" i="1"/>
  <c r="Y8020" i="1" s="1"/>
  <c r="L8021" i="1"/>
  <c r="K8021" i="1"/>
  <c r="Y8021" i="1" s="1"/>
  <c r="L8022" i="1"/>
  <c r="K8022" i="1"/>
  <c r="Y8022" i="1" s="1"/>
  <c r="L8023" i="1"/>
  <c r="K8023" i="1"/>
  <c r="Y8023" i="1" s="1"/>
  <c r="L8024" i="1"/>
  <c r="K8024" i="1"/>
  <c r="Y8024" i="1" s="1"/>
  <c r="L8025" i="1"/>
  <c r="K8025" i="1"/>
  <c r="Y8025" i="1" s="1"/>
  <c r="L8026" i="1"/>
  <c r="K8026" i="1"/>
  <c r="Y8026" i="1" s="1"/>
  <c r="L8027" i="1"/>
  <c r="K8027" i="1"/>
  <c r="Y8027" i="1" s="1"/>
  <c r="L8028" i="1"/>
  <c r="K8028" i="1"/>
  <c r="Y8028" i="1" s="1"/>
  <c r="L8029" i="1"/>
  <c r="K8029" i="1"/>
  <c r="Y8029" i="1" s="1"/>
  <c r="L8030" i="1"/>
  <c r="K8030" i="1"/>
  <c r="Y8030" i="1" s="1"/>
  <c r="L8031" i="1"/>
  <c r="K8031" i="1"/>
  <c r="Y8031" i="1" s="1"/>
  <c r="L8032" i="1"/>
  <c r="K8032" i="1"/>
  <c r="Y8032" i="1" s="1"/>
  <c r="L8033" i="1"/>
  <c r="K8033" i="1"/>
  <c r="Y8033" i="1" s="1"/>
  <c r="L8034" i="1"/>
  <c r="K8034" i="1"/>
  <c r="Y8034" i="1" s="1"/>
  <c r="L8035" i="1"/>
  <c r="K8035" i="1"/>
  <c r="Y8035" i="1" s="1"/>
  <c r="L8036" i="1"/>
  <c r="K8036" i="1"/>
  <c r="Y8036" i="1" s="1"/>
  <c r="L8037" i="1"/>
  <c r="K8037" i="1"/>
  <c r="Y8037" i="1" s="1"/>
  <c r="L8038" i="1"/>
  <c r="K8038" i="1"/>
  <c r="Y8038" i="1" s="1"/>
  <c r="L8039" i="1"/>
  <c r="K8039" i="1"/>
  <c r="Y8039" i="1" s="1"/>
  <c r="L8040" i="1"/>
  <c r="K8040" i="1"/>
  <c r="Y8040" i="1" s="1"/>
  <c r="L8041" i="1"/>
  <c r="K8041" i="1"/>
  <c r="Y8041" i="1" s="1"/>
  <c r="L8042" i="1"/>
  <c r="K8042" i="1"/>
  <c r="Y8042" i="1" s="1"/>
  <c r="L8043" i="1"/>
  <c r="K8043" i="1"/>
  <c r="Y8043" i="1" s="1"/>
  <c r="L8044" i="1"/>
  <c r="K8044" i="1"/>
  <c r="Y8044" i="1" s="1"/>
  <c r="L8045" i="1"/>
  <c r="K8045" i="1"/>
  <c r="Y8045" i="1" s="1"/>
  <c r="L8046" i="1"/>
  <c r="K8046" i="1"/>
  <c r="Y8046" i="1" s="1"/>
  <c r="L8047" i="1"/>
  <c r="K8047" i="1"/>
  <c r="Y8047" i="1" s="1"/>
  <c r="L8048" i="1"/>
  <c r="K8048" i="1"/>
  <c r="Y8048" i="1" s="1"/>
  <c r="L8049" i="1"/>
  <c r="K8049" i="1"/>
  <c r="Y8049" i="1" s="1"/>
  <c r="L8050" i="1"/>
  <c r="K8050" i="1"/>
  <c r="Y8050" i="1" s="1"/>
  <c r="L8051" i="1"/>
  <c r="K8051" i="1"/>
  <c r="Y8051" i="1" s="1"/>
  <c r="L8052" i="1"/>
  <c r="K8052" i="1"/>
  <c r="Y8052" i="1" s="1"/>
  <c r="L8053" i="1"/>
  <c r="K8053" i="1"/>
  <c r="Y8053" i="1" s="1"/>
  <c r="L8054" i="1"/>
  <c r="K8054" i="1"/>
  <c r="Y8054" i="1" s="1"/>
  <c r="L8055" i="1"/>
  <c r="K8055" i="1"/>
  <c r="Y8055" i="1" s="1"/>
  <c r="L8056" i="1"/>
  <c r="K8056" i="1"/>
  <c r="Y8056" i="1" s="1"/>
  <c r="L8057" i="1"/>
  <c r="K8057" i="1"/>
  <c r="Y8057" i="1" s="1"/>
  <c r="L8058" i="1"/>
  <c r="K8058" i="1"/>
  <c r="Y8058" i="1" s="1"/>
  <c r="L8059" i="1"/>
  <c r="K8059" i="1"/>
  <c r="Y8059" i="1" s="1"/>
  <c r="L8060" i="1"/>
  <c r="K8060" i="1"/>
  <c r="Y8060" i="1" s="1"/>
  <c r="L8061" i="1"/>
  <c r="K8061" i="1"/>
  <c r="Y8061" i="1" s="1"/>
  <c r="L8062" i="1"/>
  <c r="K8062" i="1"/>
  <c r="Y8062" i="1" s="1"/>
  <c r="L8063" i="1"/>
  <c r="K8063" i="1"/>
  <c r="Y8063" i="1" s="1"/>
  <c r="L8064" i="1"/>
  <c r="K8064" i="1"/>
  <c r="Y8064" i="1" s="1"/>
  <c r="L8065" i="1"/>
  <c r="K8065" i="1"/>
  <c r="Y8065" i="1" s="1"/>
  <c r="L8066" i="1"/>
  <c r="K8066" i="1"/>
  <c r="Y8066" i="1" s="1"/>
  <c r="L8067" i="1"/>
  <c r="K8067" i="1"/>
  <c r="Y8067" i="1" s="1"/>
  <c r="L8068" i="1"/>
  <c r="K8068" i="1"/>
  <c r="Y8068" i="1" s="1"/>
  <c r="L8069" i="1"/>
  <c r="K8069" i="1"/>
  <c r="Y8069" i="1" s="1"/>
  <c r="L8070" i="1"/>
  <c r="K8070" i="1"/>
  <c r="Y8070" i="1" s="1"/>
  <c r="L8071" i="1"/>
  <c r="K8071" i="1"/>
  <c r="Y8071" i="1" s="1"/>
  <c r="L8072" i="1"/>
  <c r="K8072" i="1"/>
  <c r="Y8072" i="1" s="1"/>
  <c r="L8073" i="1"/>
  <c r="K8073" i="1"/>
  <c r="Y8073" i="1" s="1"/>
  <c r="L8074" i="1"/>
  <c r="K8074" i="1"/>
  <c r="Y8074" i="1" s="1"/>
  <c r="L8075" i="1"/>
  <c r="K8075" i="1"/>
  <c r="Y8075" i="1" s="1"/>
  <c r="L8076" i="1"/>
  <c r="K8076" i="1"/>
  <c r="Y8076" i="1" s="1"/>
  <c r="L8077" i="1"/>
  <c r="K8077" i="1"/>
  <c r="Y8077" i="1" s="1"/>
  <c r="L8078" i="1"/>
  <c r="K8078" i="1"/>
  <c r="Y8078" i="1" s="1"/>
  <c r="L8079" i="1"/>
  <c r="K8079" i="1"/>
  <c r="Y8079" i="1" s="1"/>
  <c r="L8080" i="1"/>
  <c r="K8080" i="1"/>
  <c r="Y8080" i="1" s="1"/>
  <c r="L8081" i="1"/>
  <c r="K8081" i="1"/>
  <c r="Y8081" i="1" s="1"/>
  <c r="L8082" i="1"/>
  <c r="K8082" i="1"/>
  <c r="Y8082" i="1" s="1"/>
  <c r="L8083" i="1"/>
  <c r="K8083" i="1"/>
  <c r="Y8083" i="1" s="1"/>
  <c r="L8084" i="1"/>
  <c r="K8084" i="1"/>
  <c r="Y8084" i="1" s="1"/>
  <c r="L8085" i="1"/>
  <c r="K8085" i="1"/>
  <c r="Y8085" i="1" s="1"/>
  <c r="L8086" i="1"/>
  <c r="K8086" i="1"/>
  <c r="Y8086" i="1" s="1"/>
  <c r="L8087" i="1"/>
  <c r="K8087" i="1"/>
  <c r="Y8087" i="1" s="1"/>
  <c r="L8088" i="1"/>
  <c r="K8088" i="1"/>
  <c r="Y8088" i="1" s="1"/>
  <c r="L8089" i="1"/>
  <c r="K8089" i="1"/>
  <c r="Y8089" i="1" s="1"/>
  <c r="L8090" i="1"/>
  <c r="K8090" i="1"/>
  <c r="Y8090" i="1" s="1"/>
  <c r="L8091" i="1"/>
  <c r="K8091" i="1"/>
  <c r="Y8091" i="1" s="1"/>
  <c r="L8092" i="1"/>
  <c r="K8092" i="1"/>
  <c r="Y8092" i="1" s="1"/>
  <c r="L8093" i="1"/>
  <c r="K8093" i="1"/>
  <c r="Y8093" i="1" s="1"/>
  <c r="L8094" i="1"/>
  <c r="K8094" i="1"/>
  <c r="Y8094" i="1" s="1"/>
  <c r="L8095" i="1"/>
  <c r="K8095" i="1"/>
  <c r="Y8095" i="1" s="1"/>
  <c r="L8096" i="1"/>
  <c r="K8096" i="1"/>
  <c r="Y8096" i="1" s="1"/>
  <c r="L8097" i="1"/>
  <c r="K8097" i="1"/>
  <c r="Y8097" i="1" s="1"/>
  <c r="L8098" i="1"/>
  <c r="K8098" i="1"/>
  <c r="Y8098" i="1" s="1"/>
  <c r="L8099" i="1"/>
  <c r="K8099" i="1"/>
  <c r="Y8099" i="1" s="1"/>
  <c r="L8100" i="1"/>
  <c r="K8100" i="1"/>
  <c r="Y8100" i="1" s="1"/>
  <c r="L8101" i="1"/>
  <c r="K8101" i="1"/>
  <c r="Y8101" i="1" s="1"/>
  <c r="L8102" i="1"/>
  <c r="K8102" i="1"/>
  <c r="Y8102" i="1" s="1"/>
  <c r="L8103" i="1"/>
  <c r="K8103" i="1"/>
  <c r="Y8103" i="1" s="1"/>
  <c r="L8104" i="1"/>
  <c r="K8104" i="1"/>
  <c r="Y8104" i="1" s="1"/>
  <c r="L8105" i="1"/>
  <c r="K8105" i="1"/>
  <c r="Y8105" i="1" s="1"/>
  <c r="L8106" i="1"/>
  <c r="K8106" i="1"/>
  <c r="Y8106" i="1" s="1"/>
  <c r="L8107" i="1"/>
  <c r="K8107" i="1"/>
  <c r="Y8107" i="1" s="1"/>
  <c r="L8108" i="1"/>
  <c r="K8108" i="1"/>
  <c r="Y8108" i="1" s="1"/>
  <c r="L8109" i="1"/>
  <c r="K8109" i="1"/>
  <c r="Y8109" i="1" s="1"/>
  <c r="L8110" i="1"/>
  <c r="K8110" i="1"/>
  <c r="Y8110" i="1" s="1"/>
  <c r="L8111" i="1"/>
  <c r="K8111" i="1"/>
  <c r="Y8111" i="1" s="1"/>
  <c r="L8112" i="1"/>
  <c r="K8112" i="1"/>
  <c r="Y8112" i="1" s="1"/>
  <c r="L8113" i="1"/>
  <c r="K8113" i="1"/>
  <c r="Y8113" i="1" s="1"/>
  <c r="L8114" i="1"/>
  <c r="K8114" i="1"/>
  <c r="Y8114" i="1" s="1"/>
  <c r="L8115" i="1"/>
  <c r="K8115" i="1"/>
  <c r="Y8115" i="1" s="1"/>
  <c r="L8116" i="1"/>
  <c r="K8116" i="1"/>
  <c r="Y8116" i="1" s="1"/>
  <c r="L8117" i="1"/>
  <c r="K8117" i="1"/>
  <c r="Y8117" i="1" s="1"/>
  <c r="L8118" i="1"/>
  <c r="K8118" i="1"/>
  <c r="Y8118" i="1" s="1"/>
  <c r="L8119" i="1"/>
  <c r="K8119" i="1"/>
  <c r="Y8119" i="1" s="1"/>
  <c r="L8120" i="1"/>
  <c r="K8120" i="1"/>
  <c r="Y8120" i="1" s="1"/>
  <c r="L8121" i="1"/>
  <c r="K8121" i="1"/>
  <c r="Y8121" i="1" s="1"/>
  <c r="L8122" i="1"/>
  <c r="K8122" i="1"/>
  <c r="Y8122" i="1" s="1"/>
  <c r="L8123" i="1"/>
  <c r="K8123" i="1"/>
  <c r="Y8123" i="1" s="1"/>
  <c r="L8124" i="1"/>
  <c r="K8124" i="1"/>
  <c r="Y8124" i="1" s="1"/>
  <c r="L8125" i="1"/>
  <c r="K8125" i="1"/>
  <c r="Y8125" i="1" s="1"/>
  <c r="L8126" i="1"/>
  <c r="K8126" i="1"/>
  <c r="Y8126" i="1" s="1"/>
  <c r="L8127" i="1"/>
  <c r="K8127" i="1"/>
  <c r="Y8127" i="1" s="1"/>
  <c r="L8128" i="1"/>
  <c r="K8128" i="1"/>
  <c r="Y8128" i="1" s="1"/>
  <c r="L8129" i="1"/>
  <c r="K8129" i="1"/>
  <c r="Y8129" i="1" s="1"/>
  <c r="L8130" i="1"/>
  <c r="K8130" i="1"/>
  <c r="Y8130" i="1" s="1"/>
  <c r="L8131" i="1"/>
  <c r="K8131" i="1"/>
  <c r="Y8131" i="1" s="1"/>
  <c r="L8132" i="1"/>
  <c r="K8132" i="1"/>
  <c r="Y8132" i="1" s="1"/>
  <c r="L8133" i="1"/>
  <c r="K8133" i="1"/>
  <c r="Y8133" i="1" s="1"/>
  <c r="L8134" i="1"/>
  <c r="K8134" i="1"/>
  <c r="Y8134" i="1" s="1"/>
  <c r="L8135" i="1"/>
  <c r="K8135" i="1"/>
  <c r="Y8135" i="1" s="1"/>
  <c r="L8136" i="1"/>
  <c r="K8136" i="1"/>
  <c r="Y8136" i="1" s="1"/>
  <c r="L8137" i="1"/>
  <c r="K8137" i="1"/>
  <c r="Y8137" i="1" s="1"/>
  <c r="L8138" i="1"/>
  <c r="K8138" i="1"/>
  <c r="Y8138" i="1" s="1"/>
  <c r="L8139" i="1"/>
  <c r="K8139" i="1"/>
  <c r="Y8139" i="1" s="1"/>
  <c r="L8140" i="1"/>
  <c r="K8140" i="1"/>
  <c r="Y8140" i="1" s="1"/>
  <c r="L8141" i="1"/>
  <c r="K8141" i="1"/>
  <c r="Y8141" i="1" s="1"/>
  <c r="L8142" i="1"/>
  <c r="K8142" i="1"/>
  <c r="Y8142" i="1" s="1"/>
  <c r="L8143" i="1"/>
  <c r="K8143" i="1"/>
  <c r="Y8143" i="1" s="1"/>
  <c r="L8144" i="1"/>
  <c r="K8144" i="1"/>
  <c r="Y8144" i="1" s="1"/>
  <c r="L8145" i="1"/>
  <c r="K8145" i="1"/>
  <c r="Y8145" i="1" s="1"/>
  <c r="L8146" i="1"/>
  <c r="K8146" i="1"/>
  <c r="Y8146" i="1" s="1"/>
  <c r="L8147" i="1"/>
  <c r="K8147" i="1"/>
  <c r="Y8147" i="1" s="1"/>
  <c r="L8148" i="1"/>
  <c r="K8148" i="1"/>
  <c r="Y8148" i="1" s="1"/>
  <c r="L8149" i="1"/>
  <c r="K8149" i="1"/>
  <c r="Y8149" i="1" s="1"/>
  <c r="L8150" i="1"/>
  <c r="K8150" i="1"/>
  <c r="Y8150" i="1" s="1"/>
  <c r="L8151" i="1"/>
  <c r="K8151" i="1"/>
  <c r="Y8151" i="1" s="1"/>
  <c r="L8152" i="1"/>
  <c r="K8152" i="1"/>
  <c r="Y8152" i="1" s="1"/>
  <c r="L8153" i="1"/>
  <c r="K8153" i="1"/>
  <c r="Y8153" i="1" s="1"/>
  <c r="L8154" i="1"/>
  <c r="K8154" i="1"/>
  <c r="Y8154" i="1" s="1"/>
  <c r="L8155" i="1"/>
  <c r="K8155" i="1"/>
  <c r="Y8155" i="1" s="1"/>
  <c r="L8156" i="1"/>
  <c r="K8156" i="1"/>
  <c r="Y8156" i="1" s="1"/>
  <c r="L8157" i="1"/>
  <c r="K8157" i="1"/>
  <c r="Y8157" i="1" s="1"/>
  <c r="L8158" i="1"/>
  <c r="K8158" i="1"/>
  <c r="Y8158" i="1" s="1"/>
  <c r="L8159" i="1"/>
  <c r="K8159" i="1"/>
  <c r="Y8159" i="1" s="1"/>
  <c r="L8160" i="1"/>
  <c r="K8160" i="1"/>
  <c r="Y8160" i="1" s="1"/>
  <c r="L8161" i="1"/>
  <c r="K8161" i="1"/>
  <c r="Y8161" i="1" s="1"/>
  <c r="L8162" i="1"/>
  <c r="K8162" i="1"/>
  <c r="Y8162" i="1" s="1"/>
  <c r="L8163" i="1"/>
  <c r="K8163" i="1"/>
  <c r="Y8163" i="1" s="1"/>
  <c r="L8164" i="1"/>
  <c r="K8164" i="1"/>
  <c r="Y8164" i="1" s="1"/>
  <c r="L8165" i="1"/>
  <c r="K8165" i="1"/>
  <c r="Y8165" i="1" s="1"/>
  <c r="L8166" i="1"/>
  <c r="K8166" i="1"/>
  <c r="Y8166" i="1" s="1"/>
  <c r="L8167" i="1"/>
  <c r="K8167" i="1"/>
  <c r="Y8167" i="1" s="1"/>
  <c r="L8168" i="1"/>
  <c r="K8168" i="1"/>
  <c r="Y8168" i="1" s="1"/>
  <c r="L8169" i="1"/>
  <c r="K8169" i="1"/>
  <c r="Y8169" i="1" s="1"/>
  <c r="L8170" i="1"/>
  <c r="K8170" i="1"/>
  <c r="Y8170" i="1" s="1"/>
  <c r="L8171" i="1"/>
  <c r="K8171" i="1"/>
  <c r="Y8171" i="1" s="1"/>
  <c r="L8172" i="1"/>
  <c r="K8172" i="1"/>
  <c r="Y8172" i="1" s="1"/>
  <c r="L8173" i="1"/>
  <c r="K8173" i="1"/>
  <c r="Y8173" i="1" s="1"/>
  <c r="L8174" i="1"/>
  <c r="K8174" i="1"/>
  <c r="Y8174" i="1" s="1"/>
  <c r="L8175" i="1"/>
  <c r="K8175" i="1"/>
  <c r="Y8175" i="1" s="1"/>
  <c r="L8176" i="1"/>
  <c r="K8176" i="1"/>
  <c r="Y8176" i="1" s="1"/>
  <c r="L8177" i="1"/>
  <c r="K8177" i="1"/>
  <c r="Y8177" i="1" s="1"/>
  <c r="L8178" i="1"/>
  <c r="K8178" i="1"/>
  <c r="Y8178" i="1" s="1"/>
  <c r="L8179" i="1"/>
  <c r="K8179" i="1"/>
  <c r="Y8179" i="1" s="1"/>
  <c r="L8180" i="1"/>
  <c r="K8180" i="1"/>
  <c r="Y8180" i="1" s="1"/>
  <c r="L8181" i="1"/>
  <c r="K8181" i="1"/>
  <c r="Y8181" i="1" s="1"/>
  <c r="L8182" i="1"/>
  <c r="K8182" i="1"/>
  <c r="Y8182" i="1" s="1"/>
  <c r="L8183" i="1"/>
  <c r="K8183" i="1"/>
  <c r="Y8183" i="1" s="1"/>
  <c r="L8184" i="1"/>
  <c r="K8184" i="1"/>
  <c r="Y8184" i="1" s="1"/>
  <c r="L8185" i="1"/>
  <c r="K8185" i="1"/>
  <c r="Y8185" i="1" s="1"/>
  <c r="L8186" i="1"/>
  <c r="K8186" i="1"/>
  <c r="Y8186" i="1" s="1"/>
  <c r="L8187" i="1"/>
  <c r="K8187" i="1"/>
  <c r="Y8187" i="1" s="1"/>
  <c r="L8188" i="1"/>
  <c r="K8188" i="1"/>
  <c r="Y8188" i="1" s="1"/>
  <c r="L8189" i="1"/>
  <c r="K8189" i="1"/>
  <c r="Y8189" i="1" s="1"/>
  <c r="L8190" i="1"/>
  <c r="K8190" i="1"/>
  <c r="Y8190" i="1" s="1"/>
  <c r="L8191" i="1"/>
  <c r="K8191" i="1"/>
  <c r="Y8191" i="1" s="1"/>
  <c r="L8192" i="1"/>
  <c r="K8192" i="1"/>
  <c r="Y8192" i="1" s="1"/>
  <c r="L8193" i="1"/>
  <c r="K8193" i="1"/>
  <c r="Y8193" i="1" s="1"/>
  <c r="L8194" i="1"/>
  <c r="K8194" i="1"/>
  <c r="Y8194" i="1" s="1"/>
  <c r="L8195" i="1"/>
  <c r="K8195" i="1"/>
  <c r="Y8195" i="1" s="1"/>
  <c r="L8196" i="1"/>
  <c r="K8196" i="1"/>
  <c r="Y8196" i="1" s="1"/>
  <c r="L8197" i="1"/>
  <c r="K8197" i="1"/>
  <c r="Y8197" i="1" s="1"/>
  <c r="L8198" i="1"/>
  <c r="K8198" i="1"/>
  <c r="Y8198" i="1" s="1"/>
  <c r="L8199" i="1"/>
  <c r="K8199" i="1"/>
  <c r="Y8199" i="1" s="1"/>
  <c r="L8200" i="1"/>
  <c r="K8200" i="1"/>
  <c r="Y8200" i="1" s="1"/>
  <c r="L8201" i="1"/>
  <c r="K8201" i="1"/>
  <c r="Y8201" i="1" s="1"/>
  <c r="L8202" i="1"/>
  <c r="K8202" i="1"/>
  <c r="Y8202" i="1" s="1"/>
  <c r="L8203" i="1"/>
  <c r="K8203" i="1"/>
  <c r="Y8203" i="1" s="1"/>
  <c r="L8204" i="1"/>
  <c r="K8204" i="1"/>
  <c r="Y8204" i="1" s="1"/>
  <c r="L8205" i="1"/>
  <c r="K8205" i="1"/>
  <c r="Y8205" i="1" s="1"/>
  <c r="L8206" i="1"/>
  <c r="K8206" i="1"/>
  <c r="Y8206" i="1" s="1"/>
  <c r="L8207" i="1"/>
  <c r="K8207" i="1"/>
  <c r="Y8207" i="1" s="1"/>
  <c r="L8208" i="1"/>
  <c r="K8208" i="1"/>
  <c r="Y8208" i="1" s="1"/>
  <c r="L8209" i="1"/>
  <c r="K8209" i="1"/>
  <c r="Y8209" i="1" s="1"/>
  <c r="L8210" i="1"/>
  <c r="K8210" i="1"/>
  <c r="Y8210" i="1" s="1"/>
  <c r="L8211" i="1"/>
  <c r="K8211" i="1"/>
  <c r="Y8211" i="1" s="1"/>
  <c r="L8212" i="1"/>
  <c r="K8212" i="1"/>
  <c r="Y8212" i="1" s="1"/>
  <c r="L8213" i="1"/>
  <c r="K8213" i="1"/>
  <c r="Y8213" i="1" s="1"/>
  <c r="L8214" i="1"/>
  <c r="K8214" i="1"/>
  <c r="Y8214" i="1" s="1"/>
  <c r="L8215" i="1"/>
  <c r="K8215" i="1"/>
  <c r="Y8215" i="1" s="1"/>
  <c r="L8216" i="1"/>
  <c r="K8216" i="1"/>
  <c r="Y8216" i="1" s="1"/>
  <c r="L8217" i="1"/>
  <c r="K8217" i="1"/>
  <c r="Y8217" i="1" s="1"/>
  <c r="L8218" i="1"/>
  <c r="K8218" i="1"/>
  <c r="Y8218" i="1" s="1"/>
  <c r="L8219" i="1"/>
  <c r="K8219" i="1"/>
  <c r="Y8219" i="1" s="1"/>
  <c r="L8220" i="1"/>
  <c r="K8220" i="1"/>
  <c r="Y8220" i="1" s="1"/>
  <c r="L8221" i="1"/>
  <c r="K8221" i="1"/>
  <c r="Y8221" i="1" s="1"/>
  <c r="L8222" i="1"/>
  <c r="K8222" i="1"/>
  <c r="Y8222" i="1" s="1"/>
  <c r="L8223" i="1"/>
  <c r="K8223" i="1"/>
  <c r="Y8223" i="1" s="1"/>
  <c r="L8224" i="1"/>
  <c r="K8224" i="1"/>
  <c r="Y8224" i="1" s="1"/>
  <c r="L8225" i="1"/>
  <c r="K8225" i="1"/>
  <c r="Y8225" i="1" s="1"/>
  <c r="L8226" i="1"/>
  <c r="K8226" i="1"/>
  <c r="Y8226" i="1" s="1"/>
  <c r="L8227" i="1"/>
  <c r="K8227" i="1"/>
  <c r="Y8227" i="1" s="1"/>
  <c r="L8228" i="1"/>
  <c r="K8228" i="1"/>
  <c r="Y8228" i="1" s="1"/>
  <c r="L8229" i="1"/>
  <c r="K8229" i="1"/>
  <c r="Y8229" i="1" s="1"/>
  <c r="L8230" i="1"/>
  <c r="K8230" i="1"/>
  <c r="Y8230" i="1" s="1"/>
  <c r="L8231" i="1"/>
  <c r="K8231" i="1"/>
  <c r="Y8231" i="1" s="1"/>
  <c r="L8232" i="1"/>
  <c r="K8232" i="1"/>
  <c r="Y8232" i="1" s="1"/>
  <c r="L8233" i="1"/>
  <c r="K8233" i="1"/>
  <c r="Y8233" i="1" s="1"/>
  <c r="L8234" i="1"/>
  <c r="K8234" i="1"/>
  <c r="Y8234" i="1" s="1"/>
  <c r="L8235" i="1"/>
  <c r="K8235" i="1"/>
  <c r="Y8235" i="1" s="1"/>
  <c r="L8236" i="1"/>
  <c r="K8236" i="1"/>
  <c r="Y8236" i="1" s="1"/>
  <c r="L8237" i="1"/>
  <c r="K8237" i="1"/>
  <c r="Y8237" i="1" s="1"/>
  <c r="L8238" i="1"/>
  <c r="K8238" i="1"/>
  <c r="Y8238" i="1" s="1"/>
  <c r="L8239" i="1"/>
  <c r="K8239" i="1"/>
  <c r="Y8239" i="1" s="1"/>
  <c r="L8240" i="1"/>
  <c r="K8240" i="1"/>
  <c r="Y8240" i="1" s="1"/>
  <c r="L8241" i="1"/>
  <c r="K8241" i="1"/>
  <c r="Y8241" i="1" s="1"/>
  <c r="L8242" i="1"/>
  <c r="K8242" i="1"/>
  <c r="Y8242" i="1" s="1"/>
  <c r="L8243" i="1"/>
  <c r="K8243" i="1"/>
  <c r="Y8243" i="1" s="1"/>
  <c r="L8244" i="1"/>
  <c r="K8244" i="1"/>
  <c r="Y8244" i="1" s="1"/>
  <c r="L8245" i="1"/>
  <c r="K8245" i="1"/>
  <c r="Y8245" i="1" s="1"/>
  <c r="L8246" i="1"/>
  <c r="K8246" i="1"/>
  <c r="Y8246" i="1" s="1"/>
  <c r="L8247" i="1"/>
  <c r="K8247" i="1"/>
  <c r="Y8247" i="1" s="1"/>
  <c r="L8248" i="1"/>
  <c r="K8248" i="1"/>
  <c r="Y8248" i="1" s="1"/>
  <c r="L8249" i="1"/>
  <c r="K8249" i="1"/>
  <c r="Y8249" i="1" s="1"/>
  <c r="L8250" i="1"/>
  <c r="K8250" i="1"/>
  <c r="Y8250" i="1" s="1"/>
  <c r="L8251" i="1"/>
  <c r="K8251" i="1"/>
  <c r="Y8251" i="1" s="1"/>
  <c r="L8252" i="1"/>
  <c r="K8252" i="1"/>
  <c r="Y8252" i="1" s="1"/>
  <c r="L8253" i="1"/>
  <c r="K8253" i="1"/>
  <c r="Y8253" i="1" s="1"/>
  <c r="L8254" i="1"/>
  <c r="K8254" i="1"/>
  <c r="Y8254" i="1" s="1"/>
  <c r="L8255" i="1"/>
  <c r="K8255" i="1"/>
  <c r="Y8255" i="1" s="1"/>
  <c r="L8256" i="1"/>
  <c r="K8256" i="1"/>
  <c r="Y8256" i="1" s="1"/>
  <c r="L8257" i="1"/>
  <c r="K8257" i="1"/>
  <c r="Y8257" i="1" s="1"/>
  <c r="L8258" i="1"/>
  <c r="K8258" i="1"/>
  <c r="Y8258" i="1" s="1"/>
  <c r="L8259" i="1"/>
  <c r="K8259" i="1"/>
  <c r="Y8259" i="1" s="1"/>
  <c r="L8260" i="1"/>
  <c r="K8260" i="1"/>
  <c r="Y8260" i="1" s="1"/>
  <c r="L8261" i="1"/>
  <c r="K8261" i="1"/>
  <c r="Y8261" i="1" s="1"/>
  <c r="L8262" i="1"/>
  <c r="K8262" i="1"/>
  <c r="Y8262" i="1" s="1"/>
  <c r="L8263" i="1"/>
  <c r="K8263" i="1"/>
  <c r="Y8263" i="1" s="1"/>
  <c r="L8264" i="1"/>
  <c r="K8264" i="1"/>
  <c r="Y8264" i="1" s="1"/>
  <c r="L8265" i="1"/>
  <c r="K8265" i="1"/>
  <c r="Y8265" i="1" s="1"/>
  <c r="L8266" i="1"/>
  <c r="K8266" i="1"/>
  <c r="Y8266" i="1" s="1"/>
  <c r="L8267" i="1"/>
  <c r="K8267" i="1"/>
  <c r="Y8267" i="1" s="1"/>
  <c r="L8268" i="1"/>
  <c r="K8268" i="1"/>
  <c r="Y8268" i="1" s="1"/>
  <c r="L8269" i="1"/>
  <c r="K8269" i="1"/>
  <c r="Y8269" i="1" s="1"/>
  <c r="L8270" i="1"/>
  <c r="K8270" i="1"/>
  <c r="Y8270" i="1" s="1"/>
  <c r="L8271" i="1"/>
  <c r="K8271" i="1"/>
  <c r="Y8271" i="1" s="1"/>
  <c r="L8272" i="1"/>
  <c r="K8272" i="1"/>
  <c r="Y8272" i="1" s="1"/>
  <c r="L8273" i="1"/>
  <c r="K8273" i="1"/>
  <c r="Y8273" i="1" s="1"/>
  <c r="L8274" i="1"/>
  <c r="K8274" i="1"/>
  <c r="Y8274" i="1" s="1"/>
  <c r="L8275" i="1"/>
  <c r="K8275" i="1"/>
  <c r="Y8275" i="1" s="1"/>
  <c r="L8276" i="1"/>
  <c r="K8276" i="1"/>
  <c r="Y8276" i="1" s="1"/>
  <c r="L8277" i="1"/>
  <c r="K8277" i="1"/>
  <c r="Y8277" i="1" s="1"/>
  <c r="L8278" i="1"/>
  <c r="K8278" i="1"/>
  <c r="Y8278" i="1" s="1"/>
  <c r="L8279" i="1"/>
  <c r="K8279" i="1"/>
  <c r="Y8279" i="1" s="1"/>
  <c r="L8280" i="1"/>
  <c r="K8280" i="1"/>
  <c r="Y8280" i="1" s="1"/>
  <c r="L8281" i="1"/>
  <c r="K8281" i="1"/>
  <c r="Y8281" i="1" s="1"/>
  <c r="L8282" i="1"/>
  <c r="K8282" i="1"/>
  <c r="Y8282" i="1" s="1"/>
  <c r="L8283" i="1"/>
  <c r="K8283" i="1"/>
  <c r="Y8283" i="1" s="1"/>
  <c r="L8284" i="1"/>
  <c r="K8284" i="1"/>
  <c r="Y8284" i="1" s="1"/>
  <c r="L8285" i="1"/>
  <c r="K8285" i="1"/>
  <c r="Y8285" i="1" s="1"/>
  <c r="L8286" i="1"/>
  <c r="K8286" i="1"/>
  <c r="Y8286" i="1" s="1"/>
  <c r="L8287" i="1"/>
  <c r="K8287" i="1"/>
  <c r="Y8287" i="1" s="1"/>
  <c r="L8288" i="1"/>
  <c r="K8288" i="1"/>
  <c r="Y8288" i="1" s="1"/>
  <c r="L8289" i="1"/>
  <c r="K8289" i="1"/>
  <c r="Y8289" i="1" s="1"/>
  <c r="L8290" i="1"/>
  <c r="K8290" i="1"/>
  <c r="Y8290" i="1" s="1"/>
  <c r="L8291" i="1"/>
  <c r="K8291" i="1"/>
  <c r="Y8291" i="1" s="1"/>
  <c r="L8292" i="1"/>
  <c r="K8292" i="1"/>
  <c r="Y8292" i="1" s="1"/>
  <c r="L8293" i="1"/>
  <c r="K8293" i="1"/>
  <c r="Y8293" i="1" s="1"/>
  <c r="L8294" i="1"/>
  <c r="K8294" i="1"/>
  <c r="Y8294" i="1" s="1"/>
  <c r="L8295" i="1"/>
  <c r="K8295" i="1"/>
  <c r="Y8295" i="1" s="1"/>
  <c r="L8296" i="1"/>
  <c r="K8296" i="1"/>
  <c r="Y8296" i="1" s="1"/>
  <c r="L8297" i="1"/>
  <c r="K8297" i="1"/>
  <c r="Y8297" i="1" s="1"/>
  <c r="L8298" i="1"/>
  <c r="K8298" i="1"/>
  <c r="Y8298" i="1" s="1"/>
  <c r="L8299" i="1"/>
  <c r="K8299" i="1"/>
  <c r="Y8299" i="1" s="1"/>
  <c r="L8300" i="1"/>
  <c r="K8300" i="1"/>
  <c r="Y8300" i="1" s="1"/>
  <c r="L8301" i="1"/>
  <c r="K8301" i="1"/>
  <c r="Y8301" i="1" s="1"/>
  <c r="L8302" i="1"/>
  <c r="K8302" i="1"/>
  <c r="Y8302" i="1" s="1"/>
  <c r="L8303" i="1"/>
  <c r="K8303" i="1"/>
  <c r="Y8303" i="1" s="1"/>
  <c r="L8304" i="1"/>
  <c r="K8304" i="1"/>
  <c r="Y8304" i="1" s="1"/>
  <c r="L8305" i="1"/>
  <c r="K8305" i="1"/>
  <c r="Y8305" i="1" s="1"/>
  <c r="L8306" i="1"/>
  <c r="K8306" i="1"/>
  <c r="Y8306" i="1" s="1"/>
  <c r="L8307" i="1"/>
  <c r="K8307" i="1"/>
  <c r="Y8307" i="1" s="1"/>
  <c r="L8308" i="1"/>
  <c r="K8308" i="1"/>
  <c r="Y8308" i="1" s="1"/>
  <c r="L8309" i="1"/>
  <c r="K8309" i="1"/>
  <c r="Y8309" i="1" s="1"/>
  <c r="L8310" i="1"/>
  <c r="K8310" i="1"/>
  <c r="Y8310" i="1" s="1"/>
  <c r="L8311" i="1"/>
  <c r="K8311" i="1"/>
  <c r="Y8311" i="1" s="1"/>
  <c r="L8312" i="1"/>
  <c r="K8312" i="1"/>
  <c r="Y8312" i="1" s="1"/>
  <c r="L8313" i="1"/>
  <c r="K8313" i="1"/>
  <c r="Y8313" i="1" s="1"/>
  <c r="L8314" i="1"/>
  <c r="K8314" i="1"/>
  <c r="Y8314" i="1" s="1"/>
  <c r="L8315" i="1"/>
  <c r="K8315" i="1"/>
  <c r="Y8315" i="1" s="1"/>
  <c r="L8316" i="1"/>
  <c r="K8316" i="1"/>
  <c r="Y8316" i="1" s="1"/>
  <c r="L8317" i="1"/>
  <c r="K8317" i="1"/>
  <c r="Y8317" i="1" s="1"/>
  <c r="L8318" i="1"/>
  <c r="K8318" i="1"/>
  <c r="Y8318" i="1" s="1"/>
  <c r="L8319" i="1"/>
  <c r="K8319" i="1"/>
  <c r="Y8319" i="1" s="1"/>
  <c r="L8320" i="1"/>
  <c r="K8320" i="1"/>
  <c r="Y8320" i="1" s="1"/>
  <c r="L8321" i="1"/>
  <c r="K8321" i="1"/>
  <c r="Y8321" i="1" s="1"/>
  <c r="L8322" i="1"/>
  <c r="K8322" i="1"/>
  <c r="Y8322" i="1" s="1"/>
  <c r="L8323" i="1"/>
  <c r="K8323" i="1"/>
  <c r="Y8323" i="1" s="1"/>
  <c r="L8324" i="1"/>
  <c r="K8324" i="1"/>
  <c r="Y8324" i="1" s="1"/>
  <c r="L8325" i="1"/>
  <c r="K8325" i="1"/>
  <c r="Y8325" i="1" s="1"/>
  <c r="L8326" i="1"/>
  <c r="K8326" i="1"/>
  <c r="Y8326" i="1" s="1"/>
  <c r="L8327" i="1"/>
  <c r="K8327" i="1"/>
  <c r="Y8327" i="1" s="1"/>
  <c r="L8328" i="1"/>
  <c r="K8328" i="1"/>
  <c r="Y8328" i="1" s="1"/>
  <c r="L8329" i="1"/>
  <c r="K8329" i="1"/>
  <c r="Y8329" i="1" s="1"/>
  <c r="L8330" i="1"/>
  <c r="K8330" i="1"/>
  <c r="Y8330" i="1" s="1"/>
  <c r="L8331" i="1"/>
  <c r="K8331" i="1"/>
  <c r="Y8331" i="1" s="1"/>
  <c r="L8332" i="1"/>
  <c r="K8332" i="1"/>
  <c r="Y8332" i="1" s="1"/>
  <c r="L8333" i="1"/>
  <c r="K8333" i="1"/>
  <c r="Y8333" i="1" s="1"/>
  <c r="L8334" i="1"/>
  <c r="K8334" i="1"/>
  <c r="Y8334" i="1" s="1"/>
  <c r="L8335" i="1"/>
  <c r="K8335" i="1"/>
  <c r="Y8335" i="1" s="1"/>
  <c r="L8336" i="1"/>
  <c r="K8336" i="1"/>
  <c r="Y8336" i="1" s="1"/>
  <c r="L8337" i="1"/>
  <c r="K8337" i="1"/>
  <c r="Y8337" i="1" s="1"/>
  <c r="L8338" i="1"/>
  <c r="K8338" i="1"/>
  <c r="Y8338" i="1" s="1"/>
  <c r="L8339" i="1"/>
  <c r="K8339" i="1"/>
  <c r="Y8339" i="1" s="1"/>
  <c r="L8340" i="1"/>
  <c r="K8340" i="1"/>
  <c r="Y8340" i="1" s="1"/>
  <c r="L8341" i="1"/>
  <c r="K8341" i="1"/>
  <c r="Y8341" i="1" s="1"/>
  <c r="L8342" i="1"/>
  <c r="K8342" i="1"/>
  <c r="Y8342" i="1" s="1"/>
  <c r="L8343" i="1"/>
  <c r="K8343" i="1"/>
  <c r="Y8343" i="1" s="1"/>
  <c r="L8344" i="1"/>
  <c r="K8344" i="1"/>
  <c r="Y8344" i="1" s="1"/>
  <c r="L8345" i="1"/>
  <c r="K8345" i="1"/>
  <c r="Y8345" i="1" s="1"/>
  <c r="L8346" i="1"/>
  <c r="K8346" i="1"/>
  <c r="Y8346" i="1" s="1"/>
  <c r="L8347" i="1"/>
  <c r="K8347" i="1"/>
  <c r="Y8347" i="1" s="1"/>
  <c r="L8348" i="1"/>
  <c r="K8348" i="1"/>
  <c r="Y8348" i="1" s="1"/>
  <c r="L8349" i="1"/>
  <c r="K8349" i="1"/>
  <c r="Y8349" i="1" s="1"/>
  <c r="L8350" i="1"/>
  <c r="K8350" i="1"/>
  <c r="Y8350" i="1" s="1"/>
  <c r="L8351" i="1"/>
  <c r="K8351" i="1"/>
  <c r="Y8351" i="1" s="1"/>
  <c r="L8352" i="1"/>
  <c r="K8352" i="1"/>
  <c r="Y8352" i="1" s="1"/>
  <c r="L8353" i="1"/>
  <c r="K8353" i="1"/>
  <c r="Y8353" i="1" s="1"/>
  <c r="L8354" i="1"/>
  <c r="K8354" i="1"/>
  <c r="Y8354" i="1" s="1"/>
  <c r="L8355" i="1"/>
  <c r="K8355" i="1"/>
  <c r="Y8355" i="1" s="1"/>
  <c r="L8356" i="1"/>
  <c r="K8356" i="1"/>
  <c r="Y8356" i="1" s="1"/>
  <c r="L8357" i="1"/>
  <c r="K8357" i="1"/>
  <c r="Y8357" i="1" s="1"/>
  <c r="L8358" i="1"/>
  <c r="K8358" i="1"/>
  <c r="Y8358" i="1" s="1"/>
  <c r="L8359" i="1"/>
  <c r="K8359" i="1"/>
  <c r="Y8359" i="1" s="1"/>
  <c r="L8360" i="1"/>
  <c r="K8360" i="1"/>
  <c r="Y8360" i="1" s="1"/>
  <c r="L8361" i="1"/>
  <c r="K8361" i="1"/>
  <c r="Y8361" i="1" s="1"/>
  <c r="L8362" i="1"/>
  <c r="K8362" i="1"/>
  <c r="Y8362" i="1" s="1"/>
  <c r="L8363" i="1"/>
  <c r="K8363" i="1"/>
  <c r="Y8363" i="1" s="1"/>
  <c r="L8364" i="1"/>
  <c r="K8364" i="1"/>
  <c r="Y8364" i="1" s="1"/>
  <c r="L8365" i="1"/>
  <c r="K8365" i="1"/>
  <c r="Y8365" i="1" s="1"/>
  <c r="L8366" i="1"/>
  <c r="K8366" i="1"/>
  <c r="Y8366" i="1" s="1"/>
  <c r="L8367" i="1"/>
  <c r="K8367" i="1"/>
  <c r="Y8367" i="1" s="1"/>
  <c r="L8368" i="1"/>
  <c r="K8368" i="1"/>
  <c r="Y8368" i="1" s="1"/>
  <c r="L8369" i="1"/>
  <c r="K8369" i="1"/>
  <c r="Y8369" i="1" s="1"/>
  <c r="L8370" i="1"/>
  <c r="K8370" i="1"/>
  <c r="Y8370" i="1" s="1"/>
  <c r="L8371" i="1"/>
  <c r="K8371" i="1"/>
  <c r="Y8371" i="1" s="1"/>
  <c r="L8372" i="1"/>
  <c r="K8372" i="1"/>
  <c r="Y8372" i="1" s="1"/>
  <c r="L8373" i="1"/>
  <c r="K8373" i="1"/>
  <c r="Y8373" i="1" s="1"/>
  <c r="L8374" i="1"/>
  <c r="K8374" i="1"/>
  <c r="Y8374" i="1" s="1"/>
  <c r="L8375" i="1"/>
  <c r="K8375" i="1"/>
  <c r="Y8375" i="1" s="1"/>
  <c r="L8376" i="1"/>
  <c r="K8376" i="1"/>
  <c r="Y8376" i="1" s="1"/>
  <c r="L8377" i="1"/>
  <c r="K8377" i="1"/>
  <c r="Y8377" i="1" s="1"/>
  <c r="L8378" i="1"/>
  <c r="K8378" i="1"/>
  <c r="Y8378" i="1" s="1"/>
  <c r="L8379" i="1"/>
  <c r="K8379" i="1"/>
  <c r="Y8379" i="1" s="1"/>
  <c r="L8380" i="1"/>
  <c r="K8380" i="1"/>
  <c r="Y8380" i="1" s="1"/>
  <c r="L8381" i="1"/>
  <c r="K8381" i="1"/>
  <c r="Y8381" i="1" s="1"/>
  <c r="L8382" i="1"/>
  <c r="K8382" i="1"/>
  <c r="Y8382" i="1" s="1"/>
  <c r="L8383" i="1"/>
  <c r="K8383" i="1"/>
  <c r="Y8383" i="1" s="1"/>
  <c r="L8384" i="1"/>
  <c r="K8384" i="1"/>
  <c r="Y8384" i="1" s="1"/>
  <c r="L8385" i="1"/>
  <c r="K8385" i="1"/>
  <c r="Y8385" i="1" s="1"/>
  <c r="L8386" i="1"/>
  <c r="K8386" i="1"/>
  <c r="Y8386" i="1" s="1"/>
  <c r="L8387" i="1"/>
  <c r="K8387" i="1"/>
  <c r="Y8387" i="1" s="1"/>
  <c r="L8388" i="1"/>
  <c r="K8388" i="1"/>
  <c r="Y8388" i="1" s="1"/>
  <c r="L8389" i="1"/>
  <c r="K8389" i="1"/>
  <c r="Y8389" i="1" s="1"/>
  <c r="L8390" i="1"/>
  <c r="K8390" i="1"/>
  <c r="Y8390" i="1" s="1"/>
  <c r="L8391" i="1"/>
  <c r="K8391" i="1"/>
  <c r="Y8391" i="1" s="1"/>
  <c r="L8392" i="1"/>
  <c r="K8392" i="1"/>
  <c r="Y8392" i="1" s="1"/>
  <c r="L8393" i="1"/>
  <c r="K8393" i="1"/>
  <c r="Y8393" i="1" s="1"/>
  <c r="L8394" i="1"/>
  <c r="K8394" i="1"/>
  <c r="Y8394" i="1" s="1"/>
  <c r="L8395" i="1"/>
  <c r="K8395" i="1"/>
  <c r="Y8395" i="1" s="1"/>
  <c r="L8396" i="1"/>
  <c r="K8396" i="1"/>
  <c r="Y8396" i="1" s="1"/>
  <c r="L8397" i="1"/>
  <c r="K8397" i="1"/>
  <c r="Y8397" i="1" s="1"/>
  <c r="L8398" i="1"/>
  <c r="K8398" i="1"/>
  <c r="Y8398" i="1" s="1"/>
  <c r="L8399" i="1"/>
  <c r="K8399" i="1"/>
  <c r="Y8399" i="1" s="1"/>
  <c r="L8400" i="1"/>
  <c r="K8400" i="1"/>
  <c r="Y8400" i="1" s="1"/>
  <c r="L8401" i="1"/>
  <c r="K8401" i="1"/>
  <c r="Y8401" i="1" s="1"/>
  <c r="L8402" i="1"/>
  <c r="K8402" i="1"/>
  <c r="Y8402" i="1" s="1"/>
  <c r="L8403" i="1"/>
  <c r="K8403" i="1"/>
  <c r="Y8403" i="1" s="1"/>
  <c r="L8404" i="1"/>
  <c r="K8404" i="1"/>
  <c r="Y8404" i="1" s="1"/>
  <c r="L8405" i="1"/>
  <c r="K8405" i="1"/>
  <c r="Y8405" i="1" s="1"/>
  <c r="L8406" i="1"/>
  <c r="K8406" i="1"/>
  <c r="Y8406" i="1" s="1"/>
  <c r="L8407" i="1"/>
  <c r="K8407" i="1"/>
  <c r="Y8407" i="1" s="1"/>
  <c r="L8408" i="1"/>
  <c r="K8408" i="1"/>
  <c r="Y8408" i="1" s="1"/>
  <c r="L8409" i="1"/>
  <c r="K8409" i="1"/>
  <c r="Y8409" i="1" s="1"/>
  <c r="L8410" i="1"/>
  <c r="K8410" i="1"/>
  <c r="Y8410" i="1" s="1"/>
  <c r="L8411" i="1"/>
  <c r="K8411" i="1"/>
  <c r="Y8411" i="1" s="1"/>
  <c r="L8412" i="1"/>
  <c r="K8412" i="1"/>
  <c r="Y8412" i="1" s="1"/>
  <c r="L8413" i="1"/>
  <c r="K8413" i="1"/>
  <c r="Y8413" i="1" s="1"/>
  <c r="L8414" i="1"/>
  <c r="K8414" i="1"/>
  <c r="Y8414" i="1" s="1"/>
  <c r="L8415" i="1"/>
  <c r="K8415" i="1"/>
  <c r="Y8415" i="1" s="1"/>
  <c r="L8416" i="1"/>
  <c r="K8416" i="1"/>
  <c r="Y8416" i="1" s="1"/>
  <c r="L8417" i="1"/>
  <c r="K8417" i="1"/>
  <c r="Y8417" i="1" s="1"/>
  <c r="L8418" i="1"/>
  <c r="K8418" i="1"/>
  <c r="Y8418" i="1" s="1"/>
  <c r="L8419" i="1"/>
  <c r="K8419" i="1"/>
  <c r="Y8419" i="1" s="1"/>
  <c r="L8420" i="1"/>
  <c r="K8420" i="1"/>
  <c r="Y8420" i="1" s="1"/>
  <c r="L8421" i="1"/>
  <c r="K8421" i="1"/>
  <c r="Y8421" i="1" s="1"/>
  <c r="L8422" i="1"/>
  <c r="K8422" i="1"/>
  <c r="Y8422" i="1" s="1"/>
  <c r="L8423" i="1"/>
  <c r="K8423" i="1"/>
  <c r="Y8423" i="1" s="1"/>
  <c r="L8424" i="1"/>
  <c r="K8424" i="1"/>
  <c r="Y8424" i="1" s="1"/>
  <c r="L8425" i="1"/>
  <c r="K8425" i="1"/>
  <c r="Y8425" i="1" s="1"/>
  <c r="L8426" i="1"/>
  <c r="K8426" i="1"/>
  <c r="Y8426" i="1" s="1"/>
  <c r="L8427" i="1"/>
  <c r="K8427" i="1"/>
  <c r="Y8427" i="1" s="1"/>
  <c r="L8428" i="1"/>
  <c r="K8428" i="1"/>
  <c r="Y8428" i="1" s="1"/>
  <c r="L8429" i="1"/>
  <c r="K8429" i="1"/>
  <c r="Y8429" i="1" s="1"/>
  <c r="L8430" i="1"/>
  <c r="K8430" i="1"/>
  <c r="Y8430" i="1" s="1"/>
  <c r="L8431" i="1"/>
  <c r="K8431" i="1"/>
  <c r="Y8431" i="1" s="1"/>
  <c r="L8432" i="1"/>
  <c r="K8432" i="1"/>
  <c r="Y8432" i="1" s="1"/>
  <c r="L8433" i="1"/>
  <c r="K8433" i="1"/>
  <c r="Y8433" i="1" s="1"/>
  <c r="L8434" i="1"/>
  <c r="K8434" i="1"/>
  <c r="Y8434" i="1" s="1"/>
  <c r="L8435" i="1"/>
  <c r="K8435" i="1"/>
  <c r="Y8435" i="1" s="1"/>
  <c r="L8436" i="1"/>
  <c r="K8436" i="1"/>
  <c r="Y8436" i="1" s="1"/>
  <c r="L8437" i="1"/>
  <c r="K8437" i="1"/>
  <c r="Y8437" i="1" s="1"/>
  <c r="L8438" i="1"/>
  <c r="K8438" i="1"/>
  <c r="Y8438" i="1" s="1"/>
  <c r="L8439" i="1"/>
  <c r="K8439" i="1"/>
  <c r="Y8439" i="1" s="1"/>
  <c r="L8440" i="1"/>
  <c r="K8440" i="1"/>
  <c r="Y8440" i="1" s="1"/>
  <c r="L8441" i="1"/>
  <c r="K8441" i="1"/>
  <c r="Y8441" i="1" s="1"/>
  <c r="L8442" i="1"/>
  <c r="K8442" i="1"/>
  <c r="Y8442" i="1" s="1"/>
  <c r="L8443" i="1"/>
  <c r="K8443" i="1"/>
  <c r="Y8443" i="1" s="1"/>
  <c r="L8444" i="1"/>
  <c r="K8444" i="1"/>
  <c r="Y8444" i="1" s="1"/>
  <c r="L8445" i="1"/>
  <c r="K8445" i="1"/>
  <c r="Y8445" i="1" s="1"/>
  <c r="L8446" i="1"/>
  <c r="K8446" i="1"/>
  <c r="Y8446" i="1" s="1"/>
  <c r="L8447" i="1"/>
  <c r="K8447" i="1"/>
  <c r="Y8447" i="1" s="1"/>
  <c r="L8448" i="1"/>
  <c r="K8448" i="1"/>
  <c r="Y8448" i="1" s="1"/>
  <c r="L8449" i="1"/>
  <c r="K8449" i="1"/>
  <c r="Y8449" i="1" s="1"/>
  <c r="L8450" i="1"/>
  <c r="K8450" i="1"/>
  <c r="Y8450" i="1" s="1"/>
  <c r="L8451" i="1"/>
  <c r="K8451" i="1"/>
  <c r="Y8451" i="1" s="1"/>
  <c r="L8452" i="1"/>
  <c r="K8452" i="1"/>
  <c r="Y8452" i="1" s="1"/>
  <c r="L8453" i="1"/>
  <c r="K8453" i="1"/>
  <c r="Y8453" i="1" s="1"/>
  <c r="L8454" i="1"/>
  <c r="K8454" i="1"/>
  <c r="Y8454" i="1" s="1"/>
  <c r="L8455" i="1"/>
  <c r="K8455" i="1"/>
  <c r="Y8455" i="1" s="1"/>
  <c r="L8456" i="1"/>
  <c r="K8456" i="1"/>
  <c r="Y8456" i="1" s="1"/>
  <c r="L8457" i="1"/>
  <c r="K8457" i="1"/>
  <c r="Y8457" i="1" s="1"/>
  <c r="L8458" i="1"/>
  <c r="K8458" i="1"/>
  <c r="Y8458" i="1" s="1"/>
  <c r="L8459" i="1"/>
  <c r="K8459" i="1"/>
  <c r="Y8459" i="1" s="1"/>
  <c r="L8460" i="1"/>
  <c r="K8460" i="1"/>
  <c r="Y8460" i="1" s="1"/>
  <c r="L8461" i="1"/>
  <c r="K8461" i="1"/>
  <c r="Y8461" i="1" s="1"/>
  <c r="L8462" i="1"/>
  <c r="K8462" i="1"/>
  <c r="Y8462" i="1" s="1"/>
  <c r="L8463" i="1"/>
  <c r="K8463" i="1"/>
  <c r="Y8463" i="1" s="1"/>
  <c r="L8464" i="1"/>
  <c r="K8464" i="1"/>
  <c r="Y8464" i="1" s="1"/>
  <c r="L8465" i="1"/>
  <c r="K8465" i="1"/>
  <c r="Y8465" i="1" s="1"/>
  <c r="L8466" i="1"/>
  <c r="K8466" i="1"/>
  <c r="Y8466" i="1" s="1"/>
  <c r="L8467" i="1"/>
  <c r="K8467" i="1"/>
  <c r="Y8467" i="1" s="1"/>
  <c r="L8468" i="1"/>
  <c r="K8468" i="1"/>
  <c r="Y8468" i="1" s="1"/>
  <c r="L8469" i="1"/>
  <c r="K8469" i="1"/>
  <c r="Y8469" i="1" s="1"/>
  <c r="L8470" i="1"/>
  <c r="K8470" i="1"/>
  <c r="Y8470" i="1" s="1"/>
  <c r="L8471" i="1"/>
  <c r="K8471" i="1"/>
  <c r="Y8471" i="1" s="1"/>
  <c r="L8472" i="1"/>
  <c r="K8472" i="1"/>
  <c r="Y8472" i="1" s="1"/>
  <c r="L8473" i="1"/>
  <c r="K8473" i="1"/>
  <c r="Y8473" i="1" s="1"/>
  <c r="L8474" i="1"/>
  <c r="K8474" i="1"/>
  <c r="Y8474" i="1" s="1"/>
  <c r="L8475" i="1"/>
  <c r="K8475" i="1"/>
  <c r="Y8475" i="1" s="1"/>
  <c r="L8476" i="1"/>
  <c r="K8476" i="1"/>
  <c r="Y8476" i="1" s="1"/>
  <c r="L8477" i="1"/>
  <c r="K8477" i="1"/>
  <c r="Y8477" i="1" s="1"/>
  <c r="L8478" i="1"/>
  <c r="K8478" i="1"/>
  <c r="Y8478" i="1" s="1"/>
  <c r="L8479" i="1"/>
  <c r="K8479" i="1"/>
  <c r="Y8479" i="1" s="1"/>
  <c r="L8480" i="1"/>
  <c r="K8480" i="1"/>
  <c r="Y8480" i="1" s="1"/>
  <c r="L8481" i="1"/>
  <c r="K8481" i="1"/>
  <c r="Y8481" i="1" s="1"/>
  <c r="L8482" i="1"/>
  <c r="K8482" i="1"/>
  <c r="Y8482" i="1" s="1"/>
  <c r="L8483" i="1"/>
  <c r="K8483" i="1"/>
  <c r="Y8483" i="1" s="1"/>
  <c r="L8484" i="1"/>
  <c r="K8484" i="1"/>
  <c r="Y8484" i="1" s="1"/>
  <c r="L8485" i="1"/>
  <c r="K8485" i="1"/>
  <c r="Y8485" i="1" s="1"/>
  <c r="L8486" i="1"/>
  <c r="K8486" i="1"/>
  <c r="Y8486" i="1" s="1"/>
  <c r="L8487" i="1"/>
  <c r="K8487" i="1"/>
  <c r="Y8487" i="1" s="1"/>
  <c r="L8488" i="1"/>
  <c r="K8488" i="1"/>
  <c r="Y8488" i="1" s="1"/>
  <c r="L8489" i="1"/>
  <c r="K8489" i="1"/>
  <c r="Y8489" i="1" s="1"/>
  <c r="L8490" i="1"/>
  <c r="K8490" i="1"/>
  <c r="Y8490" i="1" s="1"/>
  <c r="L8491" i="1"/>
  <c r="K8491" i="1"/>
  <c r="Y8491" i="1" s="1"/>
  <c r="L8492" i="1"/>
  <c r="K8492" i="1"/>
  <c r="Y8492" i="1" s="1"/>
  <c r="L8493" i="1"/>
  <c r="K8493" i="1"/>
  <c r="Y8493" i="1" s="1"/>
  <c r="L8494" i="1"/>
  <c r="K8494" i="1"/>
  <c r="Y8494" i="1" s="1"/>
  <c r="L8495" i="1"/>
  <c r="K8495" i="1"/>
  <c r="Y8495" i="1" s="1"/>
  <c r="L8496" i="1"/>
  <c r="K8496" i="1"/>
  <c r="Y8496" i="1" s="1"/>
  <c r="L8497" i="1"/>
  <c r="K8497" i="1"/>
  <c r="Y8497" i="1" s="1"/>
  <c r="L8498" i="1"/>
  <c r="K8498" i="1"/>
  <c r="Y8498" i="1" s="1"/>
  <c r="L8499" i="1"/>
  <c r="K8499" i="1"/>
  <c r="Y8499" i="1" s="1"/>
  <c r="L8500" i="1"/>
  <c r="K8500" i="1"/>
  <c r="Y8500" i="1" s="1"/>
  <c r="L8501" i="1"/>
  <c r="K8501" i="1"/>
  <c r="Y8501" i="1" s="1"/>
  <c r="L8502" i="1"/>
  <c r="K8502" i="1"/>
  <c r="Y8502" i="1" s="1"/>
  <c r="L8503" i="1"/>
  <c r="K8503" i="1"/>
  <c r="Y8503" i="1" s="1"/>
  <c r="L8504" i="1"/>
  <c r="K8504" i="1"/>
  <c r="Y8504" i="1" s="1"/>
  <c r="L8505" i="1"/>
  <c r="K8505" i="1"/>
  <c r="Y8505" i="1" s="1"/>
  <c r="L8506" i="1"/>
  <c r="K8506" i="1"/>
  <c r="Y8506" i="1" s="1"/>
  <c r="L8507" i="1"/>
  <c r="K8507" i="1"/>
  <c r="Y8507" i="1" s="1"/>
  <c r="L8508" i="1"/>
  <c r="K8508" i="1"/>
  <c r="Y8508" i="1" s="1"/>
  <c r="L8509" i="1"/>
  <c r="K8509" i="1"/>
  <c r="Y8509" i="1" s="1"/>
  <c r="L8510" i="1"/>
  <c r="K8510" i="1"/>
  <c r="Y8510" i="1" s="1"/>
  <c r="L8511" i="1"/>
  <c r="K8511" i="1"/>
  <c r="Y8511" i="1" s="1"/>
  <c r="L8512" i="1"/>
  <c r="K8512" i="1"/>
  <c r="Y8512" i="1" s="1"/>
  <c r="L8513" i="1"/>
  <c r="K8513" i="1"/>
  <c r="Y8513" i="1" s="1"/>
  <c r="L8514" i="1"/>
  <c r="K8514" i="1"/>
  <c r="Y8514" i="1" s="1"/>
  <c r="L8515" i="1"/>
  <c r="K8515" i="1"/>
  <c r="Y8515" i="1" s="1"/>
  <c r="L8516" i="1"/>
  <c r="K8516" i="1"/>
  <c r="Y8516" i="1" s="1"/>
  <c r="L8517" i="1"/>
  <c r="K8517" i="1"/>
  <c r="Y8517" i="1" s="1"/>
  <c r="L8518" i="1"/>
  <c r="K8518" i="1"/>
  <c r="Y8518" i="1" s="1"/>
  <c r="L8519" i="1"/>
  <c r="K8519" i="1"/>
  <c r="Y8519" i="1" s="1"/>
  <c r="L8520" i="1"/>
  <c r="K8520" i="1"/>
  <c r="Y8520" i="1" s="1"/>
  <c r="L8521" i="1"/>
  <c r="K8521" i="1"/>
  <c r="Y8521" i="1" s="1"/>
  <c r="L8522" i="1"/>
  <c r="K8522" i="1"/>
  <c r="Y8522" i="1" s="1"/>
  <c r="L8523" i="1"/>
  <c r="K8523" i="1"/>
  <c r="Y8523" i="1" s="1"/>
  <c r="L8524" i="1"/>
  <c r="K8524" i="1"/>
  <c r="Y8524" i="1" s="1"/>
  <c r="L8525" i="1"/>
  <c r="K8525" i="1"/>
  <c r="Y8525" i="1" s="1"/>
  <c r="L8526" i="1"/>
  <c r="K8526" i="1"/>
  <c r="Y8526" i="1" s="1"/>
  <c r="L8527" i="1"/>
  <c r="K8527" i="1"/>
  <c r="Y8527" i="1" s="1"/>
  <c r="L8528" i="1"/>
  <c r="K8528" i="1"/>
  <c r="Y8528" i="1" s="1"/>
  <c r="L8529" i="1"/>
  <c r="K8529" i="1"/>
  <c r="Y8529" i="1" s="1"/>
  <c r="L8530" i="1"/>
  <c r="K8530" i="1"/>
  <c r="Y8530" i="1" s="1"/>
  <c r="L8531" i="1"/>
  <c r="K8531" i="1"/>
  <c r="Y8531" i="1" s="1"/>
  <c r="L8532" i="1"/>
  <c r="K8532" i="1"/>
  <c r="Y8532" i="1" s="1"/>
  <c r="L8533" i="1"/>
  <c r="K8533" i="1"/>
  <c r="Y8533" i="1" s="1"/>
  <c r="L8534" i="1"/>
  <c r="K8534" i="1"/>
  <c r="Y8534" i="1" s="1"/>
  <c r="L8535" i="1"/>
  <c r="K8535" i="1"/>
  <c r="Y8535" i="1" s="1"/>
  <c r="L8536" i="1"/>
  <c r="K8536" i="1"/>
  <c r="Y8536" i="1" s="1"/>
  <c r="L8537" i="1"/>
  <c r="K8537" i="1"/>
  <c r="Y8537" i="1" s="1"/>
  <c r="L8538" i="1"/>
  <c r="K8538" i="1"/>
  <c r="Y8538" i="1" s="1"/>
  <c r="L8539" i="1"/>
  <c r="K8539" i="1"/>
  <c r="Y8539" i="1" s="1"/>
  <c r="L8540" i="1"/>
  <c r="K8540" i="1"/>
  <c r="Y8540" i="1" s="1"/>
  <c r="L8541" i="1"/>
  <c r="K8541" i="1"/>
  <c r="Y8541" i="1" s="1"/>
  <c r="L8542" i="1"/>
  <c r="K8542" i="1"/>
  <c r="Y8542" i="1" s="1"/>
  <c r="L8543" i="1"/>
  <c r="K8543" i="1"/>
  <c r="Y8543" i="1" s="1"/>
  <c r="L8544" i="1"/>
  <c r="K8544" i="1"/>
  <c r="Y8544" i="1" s="1"/>
  <c r="L8545" i="1"/>
  <c r="K8545" i="1"/>
  <c r="Y8545" i="1" s="1"/>
  <c r="L8546" i="1"/>
  <c r="K8546" i="1"/>
  <c r="Y8546" i="1" s="1"/>
  <c r="L8547" i="1"/>
  <c r="K8547" i="1"/>
  <c r="Y8547" i="1" s="1"/>
  <c r="L8548" i="1"/>
  <c r="K8548" i="1"/>
  <c r="Y8548" i="1" s="1"/>
  <c r="L8549" i="1"/>
  <c r="K8549" i="1"/>
  <c r="Y8549" i="1" s="1"/>
  <c r="L8550" i="1"/>
  <c r="K8550" i="1"/>
  <c r="Y8550" i="1" s="1"/>
  <c r="L8551" i="1"/>
  <c r="K8551" i="1"/>
  <c r="Y8551" i="1" s="1"/>
  <c r="L8552" i="1"/>
  <c r="K8552" i="1"/>
  <c r="Y8552" i="1" s="1"/>
  <c r="L8553" i="1"/>
  <c r="K8553" i="1"/>
  <c r="Y8553" i="1" s="1"/>
  <c r="L8554" i="1"/>
  <c r="K8554" i="1"/>
  <c r="Y8554" i="1" s="1"/>
  <c r="L8555" i="1"/>
  <c r="K8555" i="1"/>
  <c r="Y8555" i="1" s="1"/>
  <c r="L8556" i="1"/>
  <c r="K8556" i="1"/>
  <c r="Y8556" i="1" s="1"/>
  <c r="L8557" i="1"/>
  <c r="K8557" i="1"/>
  <c r="Y8557" i="1" s="1"/>
  <c r="L8558" i="1"/>
  <c r="K8558" i="1"/>
  <c r="Y8558" i="1" s="1"/>
  <c r="L8559" i="1"/>
  <c r="K8559" i="1"/>
  <c r="Y8559" i="1" s="1"/>
  <c r="L8560" i="1"/>
  <c r="K8560" i="1"/>
  <c r="Y8560" i="1" s="1"/>
  <c r="L8561" i="1"/>
  <c r="K8561" i="1"/>
  <c r="Y8561" i="1" s="1"/>
  <c r="L8562" i="1"/>
  <c r="K8562" i="1"/>
  <c r="Y8562" i="1" s="1"/>
  <c r="L8563" i="1"/>
  <c r="K8563" i="1"/>
  <c r="Y8563" i="1" s="1"/>
  <c r="L8564" i="1"/>
  <c r="K8564" i="1"/>
  <c r="Y8564" i="1" s="1"/>
  <c r="L8565" i="1"/>
  <c r="K8565" i="1"/>
  <c r="Y8565" i="1" s="1"/>
  <c r="L8566" i="1"/>
  <c r="K8566" i="1"/>
  <c r="Y8566" i="1" s="1"/>
  <c r="L8567" i="1"/>
  <c r="K8567" i="1"/>
  <c r="Y8567" i="1" s="1"/>
  <c r="L8568" i="1"/>
  <c r="K8568" i="1"/>
  <c r="Y8568" i="1" s="1"/>
  <c r="L8569" i="1"/>
  <c r="K8569" i="1"/>
  <c r="Y8569" i="1" s="1"/>
  <c r="L8570" i="1"/>
  <c r="K8570" i="1"/>
  <c r="Y8570" i="1" s="1"/>
  <c r="L8571" i="1"/>
  <c r="K8571" i="1"/>
  <c r="Y8571" i="1" s="1"/>
  <c r="L8572" i="1"/>
  <c r="K8572" i="1"/>
  <c r="Y8572" i="1" s="1"/>
  <c r="L8573" i="1"/>
  <c r="K8573" i="1"/>
  <c r="Y8573" i="1" s="1"/>
  <c r="L8574" i="1"/>
  <c r="K8574" i="1"/>
  <c r="Y8574" i="1" s="1"/>
  <c r="L8575" i="1"/>
  <c r="K8575" i="1"/>
  <c r="Y8575" i="1" s="1"/>
  <c r="L8576" i="1"/>
  <c r="K8576" i="1"/>
  <c r="Y8576" i="1" s="1"/>
  <c r="L8577" i="1"/>
  <c r="K8577" i="1"/>
  <c r="Y8577" i="1" s="1"/>
  <c r="L8578" i="1"/>
  <c r="K8578" i="1"/>
  <c r="Y8578" i="1" s="1"/>
  <c r="L8579" i="1"/>
  <c r="K8579" i="1"/>
  <c r="Y8579" i="1" s="1"/>
  <c r="L8580" i="1"/>
  <c r="K8580" i="1"/>
  <c r="Y8580" i="1" s="1"/>
  <c r="L8581" i="1"/>
  <c r="K8581" i="1"/>
  <c r="Y8581" i="1" s="1"/>
  <c r="L8582" i="1"/>
  <c r="K8582" i="1"/>
  <c r="Y8582" i="1" s="1"/>
  <c r="L8583" i="1"/>
  <c r="K8583" i="1"/>
  <c r="Y8583" i="1" s="1"/>
  <c r="L8584" i="1"/>
  <c r="K8584" i="1"/>
  <c r="Y8584" i="1" s="1"/>
  <c r="L8585" i="1"/>
  <c r="K8585" i="1"/>
  <c r="Y8585" i="1" s="1"/>
  <c r="L8586" i="1"/>
  <c r="K8586" i="1"/>
  <c r="Y8586" i="1" s="1"/>
  <c r="L8587" i="1"/>
  <c r="K8587" i="1"/>
  <c r="Y8587" i="1" s="1"/>
  <c r="L8588" i="1"/>
  <c r="K8588" i="1"/>
  <c r="Y8588" i="1" s="1"/>
  <c r="L8589" i="1"/>
  <c r="K8589" i="1"/>
  <c r="Y8589" i="1" s="1"/>
  <c r="L8590" i="1"/>
  <c r="K8590" i="1"/>
  <c r="Y8590" i="1" s="1"/>
  <c r="L8591" i="1"/>
  <c r="K8591" i="1"/>
  <c r="Y8591" i="1" s="1"/>
  <c r="L8592" i="1"/>
  <c r="K8592" i="1"/>
  <c r="Y8592" i="1" s="1"/>
  <c r="L8593" i="1"/>
  <c r="K8593" i="1"/>
  <c r="Y8593" i="1" s="1"/>
  <c r="L8594" i="1"/>
  <c r="K8594" i="1"/>
  <c r="Y8594" i="1" s="1"/>
  <c r="L8595" i="1"/>
  <c r="K8595" i="1"/>
  <c r="Y8595" i="1" s="1"/>
  <c r="L8596" i="1"/>
  <c r="K8596" i="1"/>
  <c r="Y8596" i="1" s="1"/>
  <c r="L8597" i="1"/>
  <c r="K8597" i="1"/>
  <c r="Y8597" i="1" s="1"/>
  <c r="L8598" i="1"/>
  <c r="K8598" i="1"/>
  <c r="Y8598" i="1" s="1"/>
  <c r="L8599" i="1"/>
  <c r="K8599" i="1"/>
  <c r="Y8599" i="1" s="1"/>
  <c r="L8600" i="1"/>
  <c r="K8600" i="1"/>
  <c r="Y8600" i="1" s="1"/>
  <c r="L8601" i="1"/>
  <c r="K8601" i="1"/>
  <c r="Y8601" i="1" s="1"/>
  <c r="L8602" i="1"/>
  <c r="K8602" i="1"/>
  <c r="Y8602" i="1" s="1"/>
  <c r="L8603" i="1"/>
  <c r="K8603" i="1"/>
  <c r="Y8603" i="1" s="1"/>
  <c r="L8604" i="1"/>
  <c r="K8604" i="1"/>
  <c r="Y8604" i="1" s="1"/>
  <c r="L8605" i="1"/>
  <c r="K8605" i="1"/>
  <c r="Y8605" i="1" s="1"/>
  <c r="L8606" i="1"/>
  <c r="K8606" i="1"/>
  <c r="Y8606" i="1" s="1"/>
  <c r="L8607" i="1"/>
  <c r="K8607" i="1"/>
  <c r="Y8607" i="1" s="1"/>
  <c r="L8608" i="1"/>
  <c r="K8608" i="1"/>
  <c r="Y8608" i="1" s="1"/>
  <c r="L8609" i="1"/>
  <c r="K8609" i="1"/>
  <c r="Y8609" i="1" s="1"/>
  <c r="L8610" i="1"/>
  <c r="K8610" i="1"/>
  <c r="Y8610" i="1" s="1"/>
  <c r="L8611" i="1"/>
  <c r="K8611" i="1"/>
  <c r="Y8611" i="1" s="1"/>
  <c r="L8612" i="1"/>
  <c r="K8612" i="1"/>
  <c r="Y8612" i="1" s="1"/>
  <c r="L8613" i="1"/>
  <c r="K8613" i="1"/>
  <c r="Y8613" i="1" s="1"/>
  <c r="L8614" i="1"/>
  <c r="K8614" i="1"/>
  <c r="Y8614" i="1" s="1"/>
  <c r="L8615" i="1"/>
  <c r="K8615" i="1"/>
  <c r="Y8615" i="1" s="1"/>
  <c r="L8616" i="1"/>
  <c r="K8616" i="1"/>
  <c r="Y8616" i="1" s="1"/>
  <c r="L8617" i="1"/>
  <c r="K8617" i="1"/>
  <c r="Y8617" i="1" s="1"/>
  <c r="L8618" i="1"/>
  <c r="K8618" i="1"/>
  <c r="Y8618" i="1" s="1"/>
  <c r="L8619" i="1"/>
  <c r="K8619" i="1"/>
  <c r="Y8619" i="1" s="1"/>
  <c r="L8620" i="1"/>
  <c r="K8620" i="1"/>
  <c r="Y8620" i="1" s="1"/>
  <c r="L8621" i="1"/>
  <c r="K8621" i="1"/>
  <c r="Y8621" i="1" s="1"/>
  <c r="L8622" i="1"/>
  <c r="K8622" i="1"/>
  <c r="Y8622" i="1" s="1"/>
  <c r="L8623" i="1"/>
  <c r="K8623" i="1"/>
  <c r="Y8623" i="1" s="1"/>
  <c r="L8624" i="1"/>
  <c r="K8624" i="1"/>
  <c r="Y8624" i="1" s="1"/>
  <c r="L8625" i="1"/>
  <c r="K8625" i="1"/>
  <c r="Y8625" i="1" s="1"/>
  <c r="L8626" i="1"/>
  <c r="K8626" i="1"/>
  <c r="Y8626" i="1" s="1"/>
  <c r="L8627" i="1"/>
  <c r="K8627" i="1"/>
  <c r="Y8627" i="1" s="1"/>
  <c r="L8628" i="1"/>
  <c r="K8628" i="1"/>
  <c r="Y8628" i="1" s="1"/>
  <c r="L8629" i="1"/>
  <c r="K8629" i="1"/>
  <c r="Y8629" i="1" s="1"/>
  <c r="L8630" i="1"/>
  <c r="K8630" i="1"/>
  <c r="Y8630" i="1" s="1"/>
  <c r="L8631" i="1"/>
  <c r="K8631" i="1"/>
  <c r="Y8631" i="1" s="1"/>
  <c r="L8632" i="1"/>
  <c r="K8632" i="1"/>
  <c r="Y8632" i="1" s="1"/>
  <c r="L8633" i="1"/>
  <c r="K8633" i="1"/>
  <c r="Y8633" i="1" s="1"/>
  <c r="L8634" i="1"/>
  <c r="K8634" i="1"/>
  <c r="Y8634" i="1" s="1"/>
  <c r="L8635" i="1"/>
  <c r="K8635" i="1"/>
  <c r="Y8635" i="1" s="1"/>
  <c r="L8636" i="1"/>
  <c r="K8636" i="1"/>
  <c r="Y8636" i="1" s="1"/>
  <c r="L8637" i="1"/>
  <c r="K8637" i="1"/>
  <c r="Y8637" i="1" s="1"/>
  <c r="L8638" i="1"/>
  <c r="K8638" i="1"/>
  <c r="Y8638" i="1" s="1"/>
  <c r="L8639" i="1"/>
  <c r="K8639" i="1"/>
  <c r="Y8639" i="1" s="1"/>
  <c r="L8640" i="1"/>
  <c r="K8640" i="1"/>
  <c r="Y8640" i="1" s="1"/>
  <c r="L8641" i="1"/>
  <c r="K8641" i="1"/>
  <c r="Y8641" i="1" s="1"/>
  <c r="L8642" i="1"/>
  <c r="K8642" i="1"/>
  <c r="Y8642" i="1" s="1"/>
  <c r="L8643" i="1"/>
  <c r="K8643" i="1"/>
  <c r="Y8643" i="1" s="1"/>
  <c r="L8644" i="1"/>
  <c r="K8644" i="1"/>
  <c r="Y8644" i="1" s="1"/>
  <c r="L8645" i="1"/>
  <c r="K8645" i="1"/>
  <c r="Y8645" i="1" s="1"/>
  <c r="L8646" i="1"/>
  <c r="K8646" i="1"/>
  <c r="Y8646" i="1" s="1"/>
  <c r="L8647" i="1"/>
  <c r="K8647" i="1"/>
  <c r="Y8647" i="1" s="1"/>
  <c r="L8648" i="1"/>
  <c r="K8648" i="1"/>
  <c r="Y8648" i="1" s="1"/>
  <c r="L8649" i="1"/>
  <c r="K8649" i="1"/>
  <c r="Y8649" i="1" s="1"/>
  <c r="L8650" i="1"/>
  <c r="K8650" i="1"/>
  <c r="Y8650" i="1" s="1"/>
  <c r="L8651" i="1"/>
  <c r="K8651" i="1"/>
  <c r="Y8651" i="1" s="1"/>
  <c r="L8652" i="1"/>
  <c r="K8652" i="1"/>
  <c r="Y8652" i="1" s="1"/>
  <c r="L8653" i="1"/>
  <c r="K8653" i="1"/>
  <c r="Y8653" i="1" s="1"/>
  <c r="L8654" i="1"/>
  <c r="K8654" i="1"/>
  <c r="Y8654" i="1" s="1"/>
  <c r="L8655" i="1"/>
  <c r="K8655" i="1"/>
  <c r="Y8655" i="1" s="1"/>
  <c r="L8656" i="1"/>
  <c r="K8656" i="1"/>
  <c r="Y8656" i="1" s="1"/>
  <c r="L8657" i="1"/>
  <c r="K8657" i="1"/>
  <c r="Y8657" i="1" s="1"/>
  <c r="L8658" i="1"/>
  <c r="K8658" i="1"/>
  <c r="Y8658" i="1" s="1"/>
  <c r="L8659" i="1"/>
  <c r="K8659" i="1"/>
  <c r="Y8659" i="1" s="1"/>
  <c r="L8660" i="1"/>
  <c r="K8660" i="1"/>
  <c r="Y8660" i="1" s="1"/>
  <c r="L8661" i="1"/>
  <c r="K8661" i="1"/>
  <c r="Y8661" i="1" s="1"/>
  <c r="L8662" i="1"/>
  <c r="K8662" i="1"/>
  <c r="Y8662" i="1" s="1"/>
  <c r="L8663" i="1"/>
  <c r="K8663" i="1"/>
  <c r="Y8663" i="1" s="1"/>
  <c r="L8664" i="1"/>
  <c r="K8664" i="1"/>
  <c r="Y8664" i="1" s="1"/>
  <c r="L8665" i="1"/>
  <c r="K8665" i="1"/>
  <c r="Y8665" i="1" s="1"/>
  <c r="L8666" i="1"/>
  <c r="K8666" i="1"/>
  <c r="Y8666" i="1" s="1"/>
  <c r="L8667" i="1"/>
  <c r="K8667" i="1"/>
  <c r="Y8667" i="1" s="1"/>
  <c r="L8668" i="1"/>
  <c r="K8668" i="1"/>
  <c r="Y8668" i="1" s="1"/>
  <c r="L8669" i="1"/>
  <c r="K8669" i="1"/>
  <c r="Y8669" i="1" s="1"/>
  <c r="L8670" i="1"/>
  <c r="K8670" i="1"/>
  <c r="Y8670" i="1" s="1"/>
  <c r="L8671" i="1"/>
  <c r="K8671" i="1"/>
  <c r="Y8671" i="1" s="1"/>
  <c r="L8672" i="1"/>
  <c r="K8672" i="1"/>
  <c r="Y8672" i="1" s="1"/>
  <c r="L8673" i="1"/>
  <c r="K8673" i="1"/>
  <c r="Y8673" i="1" s="1"/>
  <c r="L8674" i="1"/>
  <c r="K8674" i="1"/>
  <c r="Y8674" i="1" s="1"/>
  <c r="L8675" i="1"/>
  <c r="K8675" i="1"/>
  <c r="Y8675" i="1" s="1"/>
  <c r="L8676" i="1"/>
  <c r="K8676" i="1"/>
  <c r="Y8676" i="1" s="1"/>
  <c r="L8677" i="1"/>
  <c r="K8677" i="1"/>
  <c r="Y8677" i="1" s="1"/>
  <c r="L8678" i="1"/>
  <c r="K8678" i="1"/>
  <c r="Y8678" i="1" s="1"/>
  <c r="L8679" i="1"/>
  <c r="K8679" i="1"/>
  <c r="Y8679" i="1" s="1"/>
  <c r="L8680" i="1"/>
  <c r="K8680" i="1"/>
  <c r="Y8680" i="1" s="1"/>
  <c r="L8681" i="1"/>
  <c r="K8681" i="1"/>
  <c r="Y8681" i="1" s="1"/>
  <c r="L8682" i="1"/>
  <c r="K8682" i="1"/>
  <c r="Y8682" i="1" s="1"/>
  <c r="L8683" i="1"/>
  <c r="K8683" i="1"/>
  <c r="Y8683" i="1" s="1"/>
  <c r="L8684" i="1"/>
  <c r="K8684" i="1"/>
  <c r="Y8684" i="1" s="1"/>
  <c r="L8685" i="1"/>
  <c r="K8685" i="1"/>
  <c r="Y8685" i="1" s="1"/>
  <c r="L8686" i="1"/>
  <c r="K8686" i="1"/>
  <c r="Y8686" i="1" s="1"/>
  <c r="L8687" i="1"/>
  <c r="K8687" i="1"/>
  <c r="Y8687" i="1" s="1"/>
  <c r="L8688" i="1"/>
  <c r="K8688" i="1"/>
  <c r="Y8688" i="1" s="1"/>
  <c r="L8689" i="1"/>
  <c r="K8689" i="1"/>
  <c r="Y8689" i="1" s="1"/>
  <c r="L8690" i="1"/>
  <c r="K8690" i="1"/>
  <c r="Y8690" i="1" s="1"/>
  <c r="L8691" i="1"/>
  <c r="K8691" i="1"/>
  <c r="Y8691" i="1" s="1"/>
  <c r="L8692" i="1"/>
  <c r="K8692" i="1"/>
  <c r="Y8692" i="1" s="1"/>
  <c r="L8693" i="1"/>
  <c r="K8693" i="1"/>
  <c r="Y8693" i="1" s="1"/>
  <c r="L8694" i="1"/>
  <c r="K8694" i="1"/>
  <c r="Y8694" i="1" s="1"/>
  <c r="L8695" i="1"/>
  <c r="K8695" i="1"/>
  <c r="Y8695" i="1" s="1"/>
  <c r="L8696" i="1"/>
  <c r="K8696" i="1"/>
  <c r="Y8696" i="1" s="1"/>
  <c r="L8697" i="1"/>
  <c r="K8697" i="1"/>
  <c r="Y8697" i="1" s="1"/>
  <c r="L8698" i="1"/>
  <c r="K8698" i="1"/>
  <c r="Y8698" i="1" s="1"/>
  <c r="L8699" i="1"/>
  <c r="K8699" i="1"/>
  <c r="Y8699" i="1" s="1"/>
  <c r="L8700" i="1"/>
  <c r="K8700" i="1"/>
  <c r="Y8700" i="1" s="1"/>
  <c r="L8701" i="1"/>
  <c r="K8701" i="1"/>
  <c r="Y8701" i="1" s="1"/>
  <c r="L8702" i="1"/>
  <c r="K8702" i="1"/>
  <c r="Y8702" i="1" s="1"/>
  <c r="L8703" i="1"/>
  <c r="K8703" i="1"/>
  <c r="Y8703" i="1" s="1"/>
  <c r="L8704" i="1"/>
  <c r="K8704" i="1"/>
  <c r="Y8704" i="1" s="1"/>
  <c r="L8705" i="1"/>
  <c r="K8705" i="1"/>
  <c r="Y8705" i="1" s="1"/>
  <c r="L8706" i="1"/>
  <c r="K8706" i="1"/>
  <c r="Y8706" i="1" s="1"/>
  <c r="L8707" i="1"/>
  <c r="K8707" i="1"/>
  <c r="Y8707" i="1" s="1"/>
  <c r="L8708" i="1"/>
  <c r="K8708" i="1"/>
  <c r="Y8708" i="1" s="1"/>
  <c r="L8709" i="1"/>
  <c r="K8709" i="1"/>
  <c r="Y8709" i="1" s="1"/>
  <c r="L8710" i="1"/>
  <c r="K8710" i="1"/>
  <c r="Y8710" i="1" s="1"/>
  <c r="L8711" i="1"/>
  <c r="K8711" i="1"/>
  <c r="Y8711" i="1" s="1"/>
  <c r="L8712" i="1"/>
  <c r="K8712" i="1"/>
  <c r="Y8712" i="1" s="1"/>
  <c r="L8713" i="1"/>
  <c r="K8713" i="1"/>
  <c r="Y8713" i="1" s="1"/>
  <c r="L8714" i="1"/>
  <c r="K8714" i="1"/>
  <c r="Y8714" i="1" s="1"/>
  <c r="L8715" i="1"/>
  <c r="K8715" i="1"/>
  <c r="Y8715" i="1" s="1"/>
  <c r="L8716" i="1"/>
  <c r="K8716" i="1"/>
  <c r="Y8716" i="1" s="1"/>
  <c r="L8717" i="1"/>
  <c r="K8717" i="1"/>
  <c r="Y8717" i="1" s="1"/>
  <c r="L8718" i="1"/>
  <c r="K8718" i="1"/>
  <c r="Y8718" i="1" s="1"/>
  <c r="L8719" i="1"/>
  <c r="K8719" i="1"/>
  <c r="Y8719" i="1" s="1"/>
  <c r="L8720" i="1"/>
  <c r="K8720" i="1"/>
  <c r="Y8720" i="1" s="1"/>
  <c r="L8721" i="1"/>
  <c r="K8721" i="1"/>
  <c r="Y8721" i="1" s="1"/>
  <c r="L8722" i="1"/>
  <c r="K8722" i="1"/>
  <c r="Y8722" i="1" s="1"/>
  <c r="L8723" i="1"/>
  <c r="K8723" i="1"/>
  <c r="Y8723" i="1" s="1"/>
  <c r="L8724" i="1"/>
  <c r="K8724" i="1"/>
  <c r="Y8724" i="1" s="1"/>
  <c r="L8725" i="1"/>
  <c r="K8725" i="1"/>
  <c r="Y8725" i="1" s="1"/>
  <c r="L8726" i="1"/>
  <c r="K8726" i="1"/>
  <c r="Y8726" i="1" s="1"/>
  <c r="L8727" i="1"/>
  <c r="K8727" i="1"/>
  <c r="Y8727" i="1" s="1"/>
  <c r="L8728" i="1"/>
  <c r="K8728" i="1"/>
  <c r="Y8728" i="1" s="1"/>
  <c r="L8729" i="1"/>
  <c r="K8729" i="1"/>
  <c r="Y8729" i="1" s="1"/>
  <c r="L8730" i="1"/>
  <c r="K8730" i="1"/>
  <c r="Y8730" i="1" s="1"/>
  <c r="L8731" i="1"/>
  <c r="K8731" i="1"/>
  <c r="Y8731" i="1" s="1"/>
  <c r="L8732" i="1"/>
  <c r="K8732" i="1"/>
  <c r="Y8732" i="1" s="1"/>
  <c r="L8733" i="1"/>
  <c r="K8733" i="1"/>
  <c r="Y8733" i="1" s="1"/>
  <c r="L8734" i="1"/>
  <c r="K8734" i="1"/>
  <c r="Y8734" i="1" s="1"/>
  <c r="L8735" i="1"/>
  <c r="K8735" i="1"/>
  <c r="Y8735" i="1" s="1"/>
  <c r="L8736" i="1"/>
  <c r="K8736" i="1"/>
  <c r="Y8736" i="1" s="1"/>
  <c r="L8737" i="1"/>
  <c r="K8737" i="1"/>
  <c r="Y8737" i="1" s="1"/>
  <c r="L8738" i="1"/>
  <c r="K8738" i="1"/>
  <c r="Y8738" i="1" s="1"/>
  <c r="L8739" i="1"/>
  <c r="K8739" i="1"/>
  <c r="Y8739" i="1" s="1"/>
  <c r="L8740" i="1"/>
  <c r="K8740" i="1"/>
  <c r="Y8740" i="1" s="1"/>
  <c r="L8741" i="1"/>
  <c r="K8741" i="1"/>
  <c r="Y8741" i="1" s="1"/>
  <c r="L8742" i="1"/>
  <c r="K8742" i="1"/>
  <c r="Y8742" i="1" s="1"/>
  <c r="L8743" i="1"/>
  <c r="K8743" i="1"/>
  <c r="Y8743" i="1" s="1"/>
  <c r="L8744" i="1"/>
  <c r="K8744" i="1"/>
  <c r="Y8744" i="1" s="1"/>
  <c r="L8745" i="1"/>
  <c r="K8745" i="1"/>
  <c r="Y8745" i="1" s="1"/>
  <c r="L8746" i="1"/>
  <c r="K8746" i="1"/>
  <c r="Y8746" i="1" s="1"/>
  <c r="L8747" i="1"/>
  <c r="K8747" i="1"/>
  <c r="Y8747" i="1" s="1"/>
  <c r="L8748" i="1"/>
  <c r="K8748" i="1"/>
  <c r="Y8748" i="1" s="1"/>
  <c r="L8749" i="1"/>
  <c r="K8749" i="1"/>
  <c r="Y8749" i="1" s="1"/>
  <c r="L8750" i="1"/>
  <c r="K8750" i="1"/>
  <c r="Y8750" i="1" s="1"/>
  <c r="L8751" i="1"/>
  <c r="K8751" i="1"/>
  <c r="Y8751" i="1" s="1"/>
  <c r="L8752" i="1"/>
  <c r="K8752" i="1"/>
  <c r="Y8752" i="1" s="1"/>
  <c r="L8753" i="1"/>
  <c r="K8753" i="1"/>
  <c r="Y8753" i="1" s="1"/>
  <c r="L8754" i="1"/>
  <c r="K8754" i="1"/>
  <c r="Y8754" i="1" s="1"/>
  <c r="L8755" i="1"/>
  <c r="K8755" i="1"/>
  <c r="Y8755" i="1" s="1"/>
  <c r="L8756" i="1"/>
  <c r="K8756" i="1"/>
  <c r="Y8756" i="1" s="1"/>
  <c r="L8757" i="1"/>
  <c r="K8757" i="1"/>
  <c r="Y8757" i="1" s="1"/>
  <c r="L8758" i="1"/>
  <c r="K8758" i="1"/>
  <c r="Y8758" i="1" s="1"/>
  <c r="L8759" i="1"/>
  <c r="K8759" i="1"/>
  <c r="Y8759" i="1" s="1"/>
  <c r="L8760" i="1"/>
  <c r="K8760" i="1"/>
  <c r="Y8760" i="1" s="1"/>
  <c r="L8761" i="1"/>
  <c r="K8761" i="1"/>
  <c r="Y8761" i="1" s="1"/>
  <c r="L8762" i="1"/>
  <c r="K8762" i="1"/>
  <c r="Y8762" i="1" s="1"/>
  <c r="L8763" i="1"/>
  <c r="K8763" i="1"/>
  <c r="Y8763" i="1" s="1"/>
  <c r="L8764" i="1"/>
  <c r="K8764" i="1"/>
  <c r="Y8764" i="1" s="1"/>
  <c r="L8765" i="1"/>
  <c r="K8765" i="1"/>
  <c r="Y8765" i="1" s="1"/>
  <c r="L8766" i="1"/>
  <c r="K8766" i="1"/>
  <c r="Y8766" i="1" s="1"/>
  <c r="L8767" i="1"/>
  <c r="K8767" i="1"/>
  <c r="Y8767" i="1" s="1"/>
  <c r="L8768" i="1"/>
  <c r="K8768" i="1"/>
  <c r="Y8768" i="1" s="1"/>
  <c r="L8769" i="1"/>
  <c r="K8769" i="1"/>
  <c r="Y8769" i="1" s="1"/>
  <c r="L8770" i="1"/>
  <c r="K8770" i="1"/>
  <c r="Y8770" i="1" s="1"/>
  <c r="L8771" i="1"/>
  <c r="K8771" i="1"/>
  <c r="Y8771" i="1" s="1"/>
  <c r="L8772" i="1"/>
  <c r="K8772" i="1"/>
  <c r="Y8772" i="1" s="1"/>
  <c r="L8773" i="1"/>
  <c r="K8773" i="1"/>
  <c r="Y8773" i="1" s="1"/>
  <c r="L8774" i="1"/>
  <c r="K8774" i="1"/>
  <c r="Y8774" i="1" s="1"/>
  <c r="L8775" i="1"/>
  <c r="K8775" i="1"/>
  <c r="Y8775" i="1" s="1"/>
  <c r="L8776" i="1"/>
  <c r="K8776" i="1"/>
  <c r="Y8776" i="1" s="1"/>
  <c r="L8777" i="1"/>
  <c r="K8777" i="1"/>
  <c r="Y8777" i="1" s="1"/>
  <c r="L8778" i="1"/>
  <c r="K8778" i="1"/>
  <c r="Y8778" i="1" s="1"/>
  <c r="L8779" i="1"/>
  <c r="K8779" i="1"/>
  <c r="Y8779" i="1" s="1"/>
  <c r="L8780" i="1"/>
  <c r="K8780" i="1"/>
  <c r="Y8780" i="1" s="1"/>
  <c r="L8781" i="1"/>
  <c r="K8781" i="1"/>
  <c r="Y8781" i="1" s="1"/>
  <c r="L8782" i="1"/>
  <c r="K8782" i="1"/>
  <c r="Y8782" i="1" s="1"/>
  <c r="L8783" i="1"/>
  <c r="K8783" i="1"/>
  <c r="Y8783" i="1" s="1"/>
  <c r="L8784" i="1"/>
  <c r="K8784" i="1"/>
  <c r="Y8784" i="1" s="1"/>
  <c r="L8785" i="1"/>
  <c r="K8785" i="1"/>
  <c r="Y8785" i="1" s="1"/>
  <c r="L8786" i="1"/>
  <c r="K8786" i="1"/>
  <c r="Y8786" i="1" s="1"/>
  <c r="L8787" i="1"/>
  <c r="K8787" i="1"/>
  <c r="Y8787" i="1" s="1"/>
  <c r="L8788" i="1"/>
  <c r="K8788" i="1"/>
  <c r="Y8788" i="1" s="1"/>
  <c r="L8789" i="1"/>
  <c r="K8789" i="1"/>
  <c r="Y8789" i="1" s="1"/>
  <c r="L8790" i="1"/>
  <c r="K8790" i="1"/>
  <c r="Y8790" i="1" s="1"/>
  <c r="L8791" i="1"/>
  <c r="K8791" i="1"/>
  <c r="Y8791" i="1" s="1"/>
  <c r="L8792" i="1"/>
  <c r="K8792" i="1"/>
  <c r="Y8792" i="1" s="1"/>
  <c r="L8793" i="1"/>
  <c r="K8793" i="1"/>
  <c r="Y8793" i="1" s="1"/>
  <c r="L8794" i="1"/>
  <c r="K8794" i="1"/>
  <c r="Y8794" i="1" s="1"/>
  <c r="L8795" i="1"/>
  <c r="K8795" i="1"/>
  <c r="Y8795" i="1" s="1"/>
  <c r="L8796" i="1"/>
  <c r="K8796" i="1"/>
  <c r="Y8796" i="1" s="1"/>
  <c r="L8797" i="1"/>
  <c r="K8797" i="1"/>
  <c r="Y8797" i="1" s="1"/>
  <c r="L8798" i="1"/>
  <c r="K8798" i="1"/>
  <c r="Y8798" i="1" s="1"/>
  <c r="L8799" i="1"/>
  <c r="K8799" i="1"/>
  <c r="Y8799" i="1" s="1"/>
  <c r="L8800" i="1"/>
  <c r="K8800" i="1"/>
  <c r="Y8800" i="1" s="1"/>
  <c r="L8801" i="1"/>
  <c r="K8801" i="1"/>
  <c r="Y8801" i="1" s="1"/>
  <c r="L8802" i="1"/>
  <c r="K8802" i="1"/>
  <c r="Y8802" i="1" s="1"/>
  <c r="L8803" i="1"/>
  <c r="K8803" i="1"/>
  <c r="Y8803" i="1" s="1"/>
  <c r="L8804" i="1"/>
  <c r="K8804" i="1"/>
  <c r="Y8804" i="1" s="1"/>
  <c r="L8805" i="1"/>
  <c r="K8805" i="1"/>
  <c r="Y8805" i="1" s="1"/>
  <c r="L8806" i="1"/>
  <c r="K8806" i="1"/>
  <c r="Y8806" i="1" s="1"/>
  <c r="L8807" i="1"/>
  <c r="K8807" i="1"/>
  <c r="Y8807" i="1" s="1"/>
  <c r="L8808" i="1"/>
  <c r="K8808" i="1"/>
  <c r="Y8808" i="1" s="1"/>
  <c r="L8809" i="1"/>
  <c r="K8809" i="1"/>
  <c r="Y8809" i="1" s="1"/>
  <c r="L8810" i="1"/>
  <c r="K8810" i="1"/>
  <c r="Y8810" i="1" s="1"/>
  <c r="L8811" i="1"/>
  <c r="K8811" i="1"/>
  <c r="Y8811" i="1" s="1"/>
  <c r="L8812" i="1"/>
  <c r="K8812" i="1"/>
  <c r="Y8812" i="1" s="1"/>
  <c r="L8813" i="1"/>
  <c r="K8813" i="1"/>
  <c r="Y8813" i="1" s="1"/>
  <c r="L8814" i="1"/>
  <c r="K8814" i="1"/>
  <c r="Y8814" i="1" s="1"/>
  <c r="L8815" i="1"/>
  <c r="K8815" i="1"/>
  <c r="Y8815" i="1" s="1"/>
  <c r="L8816" i="1"/>
  <c r="K8816" i="1"/>
  <c r="Y8816" i="1" s="1"/>
  <c r="L8817" i="1"/>
  <c r="K8817" i="1"/>
  <c r="Y8817" i="1" s="1"/>
  <c r="L8818" i="1"/>
  <c r="K8818" i="1"/>
  <c r="Y8818" i="1" s="1"/>
  <c r="L8819" i="1"/>
  <c r="K8819" i="1"/>
  <c r="Y8819" i="1" s="1"/>
  <c r="L8820" i="1"/>
  <c r="K8820" i="1"/>
  <c r="Y8820" i="1" s="1"/>
  <c r="L8821" i="1"/>
  <c r="K8821" i="1"/>
  <c r="Y8821" i="1" s="1"/>
  <c r="L8822" i="1"/>
  <c r="K8822" i="1"/>
  <c r="Y8822" i="1" s="1"/>
  <c r="L8823" i="1"/>
  <c r="K8823" i="1"/>
  <c r="Y8823" i="1" s="1"/>
  <c r="L8824" i="1"/>
  <c r="K8824" i="1"/>
  <c r="Y8824" i="1" s="1"/>
  <c r="L8825" i="1"/>
  <c r="K8825" i="1"/>
  <c r="Y8825" i="1" s="1"/>
  <c r="L8826" i="1"/>
  <c r="K8826" i="1"/>
  <c r="Y8826" i="1" s="1"/>
  <c r="L8827" i="1"/>
  <c r="K8827" i="1"/>
  <c r="Y8827" i="1" s="1"/>
  <c r="L8828" i="1"/>
  <c r="K8828" i="1"/>
  <c r="Y8828" i="1" s="1"/>
  <c r="L8829" i="1"/>
  <c r="K8829" i="1"/>
  <c r="Y8829" i="1" s="1"/>
  <c r="L8830" i="1"/>
  <c r="K8830" i="1"/>
  <c r="Y8830" i="1" s="1"/>
  <c r="L8831" i="1"/>
  <c r="K8831" i="1"/>
  <c r="Y8831" i="1" s="1"/>
  <c r="L8832" i="1"/>
  <c r="K8832" i="1"/>
  <c r="Y8832" i="1" s="1"/>
  <c r="L8833" i="1"/>
  <c r="K8833" i="1"/>
  <c r="Y8833" i="1" s="1"/>
  <c r="L8834" i="1"/>
  <c r="K8834" i="1"/>
  <c r="Y8834" i="1" s="1"/>
  <c r="L8835" i="1"/>
  <c r="K8835" i="1"/>
  <c r="Y8835" i="1" s="1"/>
  <c r="L8836" i="1"/>
  <c r="K8836" i="1"/>
  <c r="Y8836" i="1" s="1"/>
  <c r="L8837" i="1"/>
  <c r="K8837" i="1"/>
  <c r="Y8837" i="1" s="1"/>
  <c r="L8838" i="1"/>
  <c r="K8838" i="1"/>
  <c r="Y8838" i="1" s="1"/>
  <c r="L8839" i="1"/>
  <c r="K8839" i="1"/>
  <c r="Y8839" i="1" s="1"/>
  <c r="L8840" i="1"/>
  <c r="K8840" i="1"/>
  <c r="Y8840" i="1" s="1"/>
  <c r="L8841" i="1"/>
  <c r="K8841" i="1"/>
  <c r="Y8841" i="1" s="1"/>
  <c r="L8842" i="1"/>
  <c r="K8842" i="1"/>
  <c r="Y8842" i="1" s="1"/>
  <c r="L8843" i="1"/>
  <c r="K8843" i="1"/>
  <c r="Y8843" i="1" s="1"/>
  <c r="L8844" i="1"/>
  <c r="K8844" i="1"/>
  <c r="Y8844" i="1" s="1"/>
  <c r="L8845" i="1"/>
  <c r="K8845" i="1"/>
  <c r="Y8845" i="1" s="1"/>
  <c r="L8846" i="1"/>
  <c r="K8846" i="1"/>
  <c r="Y8846" i="1" s="1"/>
  <c r="L8847" i="1"/>
  <c r="K8847" i="1"/>
  <c r="Y8847" i="1" s="1"/>
  <c r="L8848" i="1"/>
  <c r="K8848" i="1"/>
  <c r="Y8848" i="1" s="1"/>
  <c r="L8849" i="1"/>
  <c r="K8849" i="1"/>
  <c r="Y8849" i="1" s="1"/>
  <c r="L8850" i="1"/>
  <c r="K8850" i="1"/>
  <c r="Y8850" i="1" s="1"/>
  <c r="L8851" i="1"/>
  <c r="K8851" i="1"/>
  <c r="Y8851" i="1" s="1"/>
  <c r="L8852" i="1"/>
  <c r="K8852" i="1"/>
  <c r="Y8852" i="1" s="1"/>
  <c r="L8853" i="1"/>
  <c r="K8853" i="1"/>
  <c r="Y8853" i="1" s="1"/>
  <c r="L8854" i="1"/>
  <c r="K8854" i="1"/>
  <c r="Y8854" i="1" s="1"/>
  <c r="L8855" i="1"/>
  <c r="K8855" i="1"/>
  <c r="Y8855" i="1" s="1"/>
  <c r="L8856" i="1"/>
  <c r="K8856" i="1"/>
  <c r="Y8856" i="1" s="1"/>
  <c r="L8857" i="1"/>
  <c r="K8857" i="1"/>
  <c r="Y8857" i="1" s="1"/>
  <c r="L8858" i="1"/>
  <c r="K8858" i="1"/>
  <c r="Y8858" i="1" s="1"/>
  <c r="L8859" i="1"/>
  <c r="K8859" i="1"/>
  <c r="Y8859" i="1" s="1"/>
  <c r="L8860" i="1"/>
  <c r="K8860" i="1"/>
  <c r="Y8860" i="1" s="1"/>
  <c r="L8861" i="1"/>
  <c r="K8861" i="1"/>
  <c r="Y8861" i="1" s="1"/>
  <c r="L8862" i="1"/>
  <c r="K8862" i="1"/>
  <c r="Y8862" i="1" s="1"/>
  <c r="L8863" i="1"/>
  <c r="K8863" i="1"/>
  <c r="Y8863" i="1" s="1"/>
  <c r="L8864" i="1"/>
  <c r="K8864" i="1"/>
  <c r="Y8864" i="1" s="1"/>
  <c r="L8865" i="1"/>
  <c r="K8865" i="1"/>
  <c r="Y8865" i="1" s="1"/>
  <c r="L8866" i="1"/>
  <c r="K8866" i="1"/>
  <c r="Y8866" i="1" s="1"/>
  <c r="L8867" i="1"/>
  <c r="K8867" i="1"/>
  <c r="Y8867" i="1" s="1"/>
  <c r="L8868" i="1"/>
  <c r="K8868" i="1"/>
  <c r="Y8868" i="1" s="1"/>
  <c r="L8869" i="1"/>
  <c r="K8869" i="1"/>
  <c r="Y8869" i="1" s="1"/>
  <c r="L8870" i="1"/>
  <c r="K8870" i="1"/>
  <c r="Y8870" i="1" s="1"/>
  <c r="L8871" i="1"/>
  <c r="K8871" i="1"/>
  <c r="Y8871" i="1" s="1"/>
  <c r="L8872" i="1"/>
  <c r="K8872" i="1"/>
  <c r="Y8872" i="1" s="1"/>
  <c r="L8873" i="1"/>
  <c r="K8873" i="1"/>
  <c r="Y8873" i="1" s="1"/>
  <c r="L8874" i="1"/>
  <c r="K8874" i="1"/>
  <c r="Y8874" i="1" s="1"/>
  <c r="L8875" i="1"/>
  <c r="K8875" i="1"/>
  <c r="Y8875" i="1" s="1"/>
  <c r="L8876" i="1"/>
  <c r="K8876" i="1"/>
  <c r="Y8876" i="1" s="1"/>
  <c r="L8877" i="1"/>
  <c r="K8877" i="1"/>
  <c r="Y8877" i="1" s="1"/>
  <c r="L8878" i="1"/>
  <c r="K8878" i="1"/>
  <c r="Y8878" i="1" s="1"/>
  <c r="L8879" i="1"/>
  <c r="K8879" i="1"/>
  <c r="Y8879" i="1" s="1"/>
  <c r="L8880" i="1"/>
  <c r="K8880" i="1"/>
  <c r="Y8880" i="1" s="1"/>
  <c r="L8881" i="1"/>
  <c r="K8881" i="1"/>
  <c r="Y8881" i="1" s="1"/>
  <c r="L8882" i="1"/>
  <c r="K8882" i="1"/>
  <c r="Y8882" i="1" s="1"/>
  <c r="L8883" i="1"/>
  <c r="K8883" i="1"/>
  <c r="Y8883" i="1" s="1"/>
  <c r="L8884" i="1"/>
  <c r="K8884" i="1"/>
  <c r="Y8884" i="1" s="1"/>
  <c r="L8885" i="1"/>
  <c r="K8885" i="1"/>
  <c r="Y8885" i="1" s="1"/>
  <c r="L8886" i="1"/>
  <c r="K8886" i="1"/>
  <c r="Y8886" i="1" s="1"/>
  <c r="L8887" i="1"/>
  <c r="K8887" i="1"/>
  <c r="Y8887" i="1" s="1"/>
  <c r="L8888" i="1"/>
  <c r="K8888" i="1"/>
  <c r="Y8888" i="1" s="1"/>
  <c r="L8889" i="1"/>
  <c r="K8889" i="1"/>
  <c r="Y8889" i="1" s="1"/>
  <c r="L8890" i="1"/>
  <c r="K8890" i="1"/>
  <c r="Y8890" i="1" s="1"/>
  <c r="L8891" i="1"/>
  <c r="K8891" i="1"/>
  <c r="Y8891" i="1" s="1"/>
  <c r="L8892" i="1"/>
  <c r="K8892" i="1"/>
  <c r="Y8892" i="1" s="1"/>
  <c r="L8893" i="1"/>
  <c r="K8893" i="1"/>
  <c r="Y8893" i="1" s="1"/>
  <c r="L8894" i="1"/>
  <c r="K8894" i="1"/>
  <c r="Y8894" i="1" s="1"/>
  <c r="L8895" i="1"/>
  <c r="K8895" i="1"/>
  <c r="Y8895" i="1" s="1"/>
  <c r="L8896" i="1"/>
  <c r="K8896" i="1"/>
  <c r="Y8896" i="1" s="1"/>
  <c r="L8897" i="1"/>
  <c r="K8897" i="1"/>
  <c r="Y8897" i="1" s="1"/>
  <c r="L8898" i="1"/>
  <c r="K8898" i="1"/>
  <c r="Y8898" i="1" s="1"/>
  <c r="L8899" i="1"/>
  <c r="K8899" i="1"/>
  <c r="Y8899" i="1" s="1"/>
  <c r="L8900" i="1"/>
  <c r="K8900" i="1"/>
  <c r="Y8900" i="1" s="1"/>
  <c r="L8901" i="1"/>
  <c r="K8901" i="1"/>
  <c r="Y8901" i="1" s="1"/>
  <c r="L8902" i="1"/>
  <c r="K8902" i="1"/>
  <c r="Y8902" i="1" s="1"/>
  <c r="L8903" i="1"/>
  <c r="K8903" i="1"/>
  <c r="Y8903" i="1" s="1"/>
  <c r="L8904" i="1"/>
  <c r="K8904" i="1"/>
  <c r="Y8904" i="1" s="1"/>
  <c r="L8905" i="1"/>
  <c r="K8905" i="1"/>
  <c r="Y8905" i="1" s="1"/>
  <c r="L8906" i="1"/>
  <c r="K8906" i="1"/>
  <c r="Y8906" i="1" s="1"/>
  <c r="L8907" i="1"/>
  <c r="K8907" i="1"/>
  <c r="Y8907" i="1" s="1"/>
  <c r="L8908" i="1"/>
  <c r="K8908" i="1"/>
  <c r="Y8908" i="1" s="1"/>
  <c r="L8909" i="1"/>
  <c r="K8909" i="1"/>
  <c r="Y8909" i="1" s="1"/>
  <c r="L8910" i="1"/>
  <c r="K8910" i="1"/>
  <c r="Y8910" i="1" s="1"/>
  <c r="L8911" i="1"/>
  <c r="K8911" i="1"/>
  <c r="Y8911" i="1" s="1"/>
  <c r="L8912" i="1"/>
  <c r="K8912" i="1"/>
  <c r="Y8912" i="1" s="1"/>
  <c r="L8913" i="1"/>
  <c r="K8913" i="1"/>
  <c r="Y8913" i="1" s="1"/>
  <c r="L8914" i="1"/>
  <c r="K8914" i="1"/>
  <c r="Y8914" i="1" s="1"/>
  <c r="L8915" i="1"/>
  <c r="K8915" i="1"/>
  <c r="Y8915" i="1" s="1"/>
  <c r="L8916" i="1"/>
  <c r="K8916" i="1"/>
  <c r="Y8916" i="1" s="1"/>
  <c r="L8917" i="1"/>
  <c r="K8917" i="1"/>
  <c r="Y8917" i="1" s="1"/>
  <c r="L8918" i="1"/>
  <c r="K8918" i="1"/>
  <c r="Y8918" i="1" s="1"/>
  <c r="L8919" i="1"/>
  <c r="K8919" i="1"/>
  <c r="Y8919" i="1" s="1"/>
  <c r="L8920" i="1"/>
  <c r="K8920" i="1"/>
  <c r="Y8920" i="1" s="1"/>
  <c r="L8921" i="1"/>
  <c r="K8921" i="1"/>
  <c r="Y8921" i="1" s="1"/>
  <c r="L8922" i="1"/>
  <c r="K8922" i="1"/>
  <c r="Y8922" i="1" s="1"/>
  <c r="L8923" i="1"/>
  <c r="K8923" i="1"/>
  <c r="Y8923" i="1" s="1"/>
  <c r="L8924" i="1"/>
  <c r="K8924" i="1"/>
  <c r="Y8924" i="1" s="1"/>
  <c r="L8925" i="1"/>
  <c r="K8925" i="1"/>
  <c r="Y8925" i="1" s="1"/>
  <c r="L8926" i="1"/>
  <c r="K8926" i="1"/>
  <c r="Y8926" i="1" s="1"/>
  <c r="L8927" i="1"/>
  <c r="K8927" i="1"/>
  <c r="Y8927" i="1" s="1"/>
  <c r="L8928" i="1"/>
  <c r="K8928" i="1"/>
  <c r="Y8928" i="1" s="1"/>
  <c r="L8929" i="1"/>
  <c r="K8929" i="1"/>
  <c r="Y8929" i="1" s="1"/>
  <c r="L8930" i="1"/>
  <c r="K8930" i="1"/>
  <c r="Y8930" i="1" s="1"/>
  <c r="L8931" i="1"/>
  <c r="K8931" i="1"/>
  <c r="Y8931" i="1" s="1"/>
  <c r="L8932" i="1"/>
  <c r="K8932" i="1"/>
  <c r="Y8932" i="1" s="1"/>
  <c r="L8933" i="1"/>
  <c r="K8933" i="1"/>
  <c r="Y8933" i="1" s="1"/>
  <c r="L8934" i="1"/>
  <c r="K8934" i="1"/>
  <c r="Y8934" i="1" s="1"/>
  <c r="L8935" i="1"/>
  <c r="K8935" i="1"/>
  <c r="Y8935" i="1" s="1"/>
  <c r="L8936" i="1"/>
  <c r="K8936" i="1"/>
  <c r="Y8936" i="1" s="1"/>
  <c r="L8937" i="1"/>
  <c r="K8937" i="1"/>
  <c r="Y8937" i="1" s="1"/>
  <c r="L8938" i="1"/>
  <c r="K8938" i="1"/>
  <c r="Y8938" i="1" s="1"/>
  <c r="L8939" i="1"/>
  <c r="K8939" i="1"/>
  <c r="Y8939" i="1" s="1"/>
  <c r="L8940" i="1"/>
  <c r="K8940" i="1"/>
  <c r="Y8940" i="1" s="1"/>
  <c r="L8941" i="1"/>
  <c r="K8941" i="1"/>
  <c r="Y8941" i="1" s="1"/>
  <c r="L8942" i="1"/>
  <c r="K8942" i="1"/>
  <c r="Y8942" i="1" s="1"/>
  <c r="L8943" i="1"/>
  <c r="K8943" i="1"/>
  <c r="Y8943" i="1" s="1"/>
  <c r="L8944" i="1"/>
  <c r="K8944" i="1"/>
  <c r="Y8944" i="1" s="1"/>
  <c r="L8945" i="1"/>
  <c r="K8945" i="1"/>
  <c r="Y8945" i="1" s="1"/>
  <c r="L8946" i="1"/>
  <c r="K8946" i="1"/>
  <c r="Y8946" i="1" s="1"/>
  <c r="L8947" i="1"/>
  <c r="K8947" i="1"/>
  <c r="Y8947" i="1" s="1"/>
  <c r="L8948" i="1"/>
  <c r="K8948" i="1"/>
  <c r="Y8948" i="1" s="1"/>
  <c r="L8949" i="1"/>
  <c r="K8949" i="1"/>
  <c r="Y8949" i="1" s="1"/>
  <c r="L8950" i="1"/>
  <c r="K8950" i="1"/>
  <c r="Y8950" i="1" s="1"/>
  <c r="L8951" i="1"/>
  <c r="K8951" i="1"/>
  <c r="Y8951" i="1" s="1"/>
  <c r="L8952" i="1"/>
  <c r="K8952" i="1"/>
  <c r="Y8952" i="1" s="1"/>
  <c r="L8953" i="1"/>
  <c r="K8953" i="1"/>
  <c r="Y8953" i="1" s="1"/>
  <c r="L8954" i="1"/>
  <c r="K8954" i="1"/>
  <c r="Y8954" i="1" s="1"/>
  <c r="L8955" i="1"/>
  <c r="K8955" i="1"/>
  <c r="Y8955" i="1" s="1"/>
  <c r="L8956" i="1"/>
  <c r="K8956" i="1"/>
  <c r="Y8956" i="1" s="1"/>
  <c r="L8957" i="1"/>
  <c r="K8957" i="1"/>
  <c r="Y8957" i="1" s="1"/>
  <c r="L8958" i="1"/>
  <c r="K8958" i="1"/>
  <c r="Y8958" i="1" s="1"/>
  <c r="L8959" i="1"/>
  <c r="K8959" i="1"/>
  <c r="Y8959" i="1" s="1"/>
  <c r="L8960" i="1"/>
  <c r="K8960" i="1"/>
  <c r="Y8960" i="1" s="1"/>
  <c r="L8961" i="1"/>
  <c r="K8961" i="1"/>
  <c r="Y8961" i="1" s="1"/>
  <c r="L8962" i="1"/>
  <c r="K8962" i="1"/>
  <c r="Y8962" i="1" s="1"/>
  <c r="L8963" i="1"/>
  <c r="K8963" i="1"/>
  <c r="Y8963" i="1" s="1"/>
  <c r="L8964" i="1"/>
  <c r="K8964" i="1"/>
  <c r="Y8964" i="1" s="1"/>
  <c r="L8965" i="1"/>
  <c r="K8965" i="1"/>
  <c r="Y8965" i="1" s="1"/>
  <c r="L8966" i="1"/>
  <c r="K8966" i="1"/>
  <c r="Y8966" i="1" s="1"/>
  <c r="L8967" i="1"/>
  <c r="K8967" i="1"/>
  <c r="Y8967" i="1" s="1"/>
  <c r="L8968" i="1"/>
  <c r="K8968" i="1"/>
  <c r="Y8968" i="1" s="1"/>
  <c r="L8969" i="1"/>
  <c r="K8969" i="1"/>
  <c r="Y8969" i="1" s="1"/>
  <c r="L8970" i="1"/>
  <c r="K8970" i="1"/>
  <c r="Y8970" i="1" s="1"/>
  <c r="L8971" i="1"/>
  <c r="K8971" i="1"/>
  <c r="Y8971" i="1" s="1"/>
  <c r="L8972" i="1"/>
  <c r="K8972" i="1"/>
  <c r="Y8972" i="1" s="1"/>
  <c r="L8973" i="1"/>
  <c r="K8973" i="1"/>
  <c r="Y8973" i="1" s="1"/>
  <c r="L8974" i="1"/>
  <c r="K8974" i="1"/>
  <c r="Y8974" i="1" s="1"/>
  <c r="L8975" i="1"/>
  <c r="K8975" i="1"/>
  <c r="Y8975" i="1" s="1"/>
  <c r="L8976" i="1"/>
  <c r="K8976" i="1"/>
  <c r="Y8976" i="1" s="1"/>
  <c r="L8977" i="1"/>
  <c r="K8977" i="1"/>
  <c r="Y8977" i="1" s="1"/>
  <c r="L8978" i="1"/>
  <c r="K8978" i="1"/>
  <c r="Y8978" i="1" s="1"/>
  <c r="L8979" i="1"/>
  <c r="K8979" i="1"/>
  <c r="Y8979" i="1" s="1"/>
  <c r="L8980" i="1"/>
  <c r="K8980" i="1"/>
  <c r="Y8980" i="1" s="1"/>
  <c r="L8981" i="1"/>
  <c r="K8981" i="1"/>
  <c r="Y8981" i="1" s="1"/>
  <c r="L8982" i="1"/>
  <c r="K8982" i="1"/>
  <c r="Y8982" i="1" s="1"/>
  <c r="L8983" i="1"/>
  <c r="K8983" i="1"/>
  <c r="Y8983" i="1" s="1"/>
  <c r="L8984" i="1"/>
  <c r="K8984" i="1"/>
  <c r="Y8984" i="1" s="1"/>
  <c r="L8985" i="1"/>
  <c r="K8985" i="1"/>
  <c r="Y8985" i="1" s="1"/>
  <c r="L8986" i="1"/>
  <c r="K8986" i="1"/>
  <c r="Y8986" i="1" s="1"/>
  <c r="L8987" i="1"/>
  <c r="K8987" i="1"/>
  <c r="Y8987" i="1" s="1"/>
  <c r="L8988" i="1"/>
  <c r="K8988" i="1"/>
  <c r="Y8988" i="1" s="1"/>
  <c r="L8989" i="1"/>
  <c r="K8989" i="1"/>
  <c r="Y8989" i="1" s="1"/>
  <c r="L8990" i="1"/>
  <c r="K8990" i="1"/>
  <c r="Y8990" i="1" s="1"/>
  <c r="L8991" i="1"/>
  <c r="K8991" i="1"/>
  <c r="Y8991" i="1" s="1"/>
  <c r="L8992" i="1"/>
  <c r="K8992" i="1"/>
  <c r="Y8992" i="1" s="1"/>
  <c r="L8993" i="1"/>
  <c r="K8993" i="1"/>
  <c r="Y8993" i="1" s="1"/>
  <c r="L8994" i="1"/>
  <c r="K8994" i="1"/>
  <c r="Y8994" i="1" s="1"/>
  <c r="L8995" i="1"/>
  <c r="K8995" i="1"/>
  <c r="Y8995" i="1" s="1"/>
  <c r="L8996" i="1"/>
  <c r="K8996" i="1"/>
  <c r="Y8996" i="1" s="1"/>
  <c r="L8997" i="1"/>
  <c r="K8997" i="1"/>
  <c r="Y8997" i="1" s="1"/>
  <c r="L8998" i="1"/>
  <c r="K8998" i="1"/>
  <c r="Y8998" i="1" s="1"/>
  <c r="L8999" i="1"/>
  <c r="K8999" i="1"/>
  <c r="Y8999" i="1" s="1"/>
  <c r="L9000" i="1"/>
  <c r="K9000" i="1"/>
  <c r="Y9000" i="1" s="1"/>
  <c r="L9001" i="1"/>
  <c r="K9001" i="1"/>
  <c r="Y9001" i="1" s="1"/>
  <c r="L9002" i="1"/>
  <c r="K9002" i="1"/>
  <c r="Y9002" i="1" s="1"/>
  <c r="L9003" i="1"/>
  <c r="K9003" i="1"/>
  <c r="Y9003" i="1" s="1"/>
  <c r="L9004" i="1"/>
  <c r="K9004" i="1"/>
  <c r="Y9004" i="1" s="1"/>
  <c r="L9005" i="1"/>
  <c r="K9005" i="1"/>
  <c r="Y9005" i="1" s="1"/>
  <c r="L9006" i="1"/>
  <c r="K9006" i="1"/>
  <c r="Y9006" i="1" s="1"/>
  <c r="L9007" i="1"/>
  <c r="K9007" i="1"/>
  <c r="Y9007" i="1" s="1"/>
  <c r="L9008" i="1"/>
  <c r="K9008" i="1"/>
  <c r="Y9008" i="1" s="1"/>
  <c r="L9009" i="1"/>
  <c r="K9009" i="1"/>
  <c r="Y9009" i="1" s="1"/>
  <c r="L9010" i="1"/>
  <c r="K9010" i="1"/>
  <c r="Y9010" i="1" s="1"/>
  <c r="L9011" i="1"/>
  <c r="K9011" i="1"/>
  <c r="Y9011" i="1" s="1"/>
  <c r="L9012" i="1"/>
  <c r="K9012" i="1"/>
  <c r="Y9012" i="1" s="1"/>
  <c r="L9013" i="1"/>
  <c r="K9013" i="1"/>
  <c r="Y9013" i="1" s="1"/>
  <c r="L9014" i="1"/>
  <c r="K9014" i="1"/>
  <c r="Y9014" i="1" s="1"/>
  <c r="L9015" i="1"/>
  <c r="K9015" i="1"/>
  <c r="Y9015" i="1" s="1"/>
  <c r="L9016" i="1"/>
  <c r="K9016" i="1"/>
  <c r="Y9016" i="1" s="1"/>
  <c r="L9017" i="1"/>
  <c r="K9017" i="1"/>
  <c r="Y9017" i="1" s="1"/>
  <c r="L9018" i="1"/>
  <c r="K9018" i="1"/>
  <c r="Y9018" i="1" s="1"/>
  <c r="L9019" i="1"/>
  <c r="K9019" i="1"/>
  <c r="Y9019" i="1" s="1"/>
  <c r="L9020" i="1"/>
  <c r="K9020" i="1"/>
  <c r="Y9020" i="1" s="1"/>
  <c r="L9021" i="1"/>
  <c r="K9021" i="1"/>
  <c r="Y9021" i="1" s="1"/>
  <c r="L9022" i="1"/>
  <c r="K9022" i="1"/>
  <c r="Y9022" i="1" s="1"/>
  <c r="L9023" i="1"/>
  <c r="K9023" i="1"/>
  <c r="Y9023" i="1" s="1"/>
  <c r="L9024" i="1"/>
  <c r="K9024" i="1"/>
  <c r="Y9024" i="1" s="1"/>
  <c r="L9025" i="1"/>
  <c r="K9025" i="1"/>
  <c r="Y9025" i="1" s="1"/>
  <c r="L9026" i="1"/>
  <c r="K9026" i="1"/>
  <c r="Y9026" i="1" s="1"/>
  <c r="L9027" i="1"/>
  <c r="K9027" i="1"/>
  <c r="Y9027" i="1" s="1"/>
  <c r="L9028" i="1"/>
  <c r="K9028" i="1"/>
  <c r="Y9028" i="1" s="1"/>
  <c r="L9029" i="1"/>
  <c r="K9029" i="1"/>
  <c r="Y9029" i="1" s="1"/>
  <c r="L9030" i="1"/>
  <c r="K9030" i="1"/>
  <c r="Y9030" i="1" s="1"/>
  <c r="L9031" i="1"/>
  <c r="K9031" i="1"/>
  <c r="Y9031" i="1" s="1"/>
  <c r="L9032" i="1"/>
  <c r="K9032" i="1"/>
  <c r="Y9032" i="1" s="1"/>
  <c r="L9033" i="1"/>
  <c r="K9033" i="1"/>
  <c r="Y9033" i="1" s="1"/>
  <c r="L9034" i="1"/>
  <c r="K9034" i="1"/>
  <c r="Y9034" i="1" s="1"/>
  <c r="L9035" i="1"/>
  <c r="K9035" i="1"/>
  <c r="Y9035" i="1" s="1"/>
  <c r="L9036" i="1"/>
  <c r="K9036" i="1"/>
  <c r="Y9036" i="1" s="1"/>
  <c r="L9037" i="1"/>
  <c r="K9037" i="1"/>
  <c r="Y9037" i="1" s="1"/>
  <c r="L9038" i="1"/>
  <c r="K9038" i="1"/>
  <c r="Y9038" i="1" s="1"/>
  <c r="L9039" i="1"/>
  <c r="K9039" i="1"/>
  <c r="Y9039" i="1" s="1"/>
  <c r="L9040" i="1"/>
  <c r="K9040" i="1"/>
  <c r="Y9040" i="1" s="1"/>
  <c r="L9041" i="1"/>
  <c r="K9041" i="1"/>
  <c r="Y9041" i="1" s="1"/>
  <c r="L9042" i="1"/>
  <c r="K9042" i="1"/>
  <c r="Y9042" i="1" s="1"/>
  <c r="L9043" i="1"/>
  <c r="K9043" i="1"/>
  <c r="Y9043" i="1" s="1"/>
  <c r="L9044" i="1"/>
  <c r="K9044" i="1"/>
  <c r="Y9044" i="1" s="1"/>
  <c r="L9045" i="1"/>
  <c r="K9045" i="1"/>
  <c r="Y9045" i="1" s="1"/>
  <c r="L9046" i="1"/>
  <c r="K9046" i="1"/>
  <c r="Y9046" i="1" s="1"/>
  <c r="L9047" i="1"/>
  <c r="K9047" i="1"/>
  <c r="Y9047" i="1" s="1"/>
  <c r="L9048" i="1"/>
  <c r="K9048" i="1"/>
  <c r="Y9048" i="1" s="1"/>
  <c r="L9049" i="1"/>
  <c r="K9049" i="1"/>
  <c r="Y9049" i="1" s="1"/>
  <c r="L9050" i="1"/>
  <c r="K9050" i="1"/>
  <c r="Y9050" i="1" s="1"/>
  <c r="L9051" i="1"/>
  <c r="K9051" i="1"/>
  <c r="Y9051" i="1" s="1"/>
  <c r="L9052" i="1"/>
  <c r="K9052" i="1"/>
  <c r="Y9052" i="1" s="1"/>
  <c r="L9053" i="1"/>
  <c r="K9053" i="1"/>
  <c r="Y9053" i="1" s="1"/>
  <c r="L9054" i="1"/>
  <c r="K9054" i="1"/>
  <c r="Y9054" i="1" s="1"/>
  <c r="L9055" i="1"/>
  <c r="K9055" i="1"/>
  <c r="Y9055" i="1" s="1"/>
  <c r="L9056" i="1"/>
  <c r="K9056" i="1"/>
  <c r="Y9056" i="1" s="1"/>
  <c r="L9057" i="1"/>
  <c r="K9057" i="1"/>
  <c r="Y9057" i="1" s="1"/>
  <c r="L9058" i="1"/>
  <c r="K9058" i="1"/>
  <c r="Y9058" i="1" s="1"/>
  <c r="L9059" i="1"/>
  <c r="K9059" i="1"/>
  <c r="Y9059" i="1" s="1"/>
  <c r="L9060" i="1"/>
  <c r="K9060" i="1"/>
  <c r="Y9060" i="1" s="1"/>
  <c r="L9061" i="1"/>
  <c r="K9061" i="1"/>
  <c r="Y9061" i="1" s="1"/>
  <c r="L9062" i="1"/>
  <c r="K9062" i="1"/>
  <c r="Y9062" i="1" s="1"/>
  <c r="L9063" i="1"/>
  <c r="K9063" i="1"/>
  <c r="Y9063" i="1" s="1"/>
  <c r="L9064" i="1"/>
  <c r="K9064" i="1"/>
  <c r="Y9064" i="1" s="1"/>
  <c r="L9065" i="1"/>
  <c r="K9065" i="1"/>
  <c r="Y9065" i="1" s="1"/>
  <c r="L9066" i="1"/>
  <c r="K9066" i="1"/>
  <c r="Y9066" i="1" s="1"/>
  <c r="L9067" i="1"/>
  <c r="K9067" i="1"/>
  <c r="Y9067" i="1" s="1"/>
  <c r="L9068" i="1"/>
  <c r="K9068" i="1"/>
  <c r="Y9068" i="1" s="1"/>
  <c r="L9069" i="1"/>
  <c r="K9069" i="1"/>
  <c r="Y9069" i="1" s="1"/>
  <c r="L9070" i="1"/>
  <c r="K9070" i="1"/>
  <c r="Y9070" i="1" s="1"/>
  <c r="L9071" i="1"/>
  <c r="K9071" i="1"/>
  <c r="Y9071" i="1" s="1"/>
  <c r="L9072" i="1"/>
  <c r="K9072" i="1"/>
  <c r="Y9072" i="1" s="1"/>
  <c r="L9073" i="1"/>
  <c r="K9073" i="1"/>
  <c r="Y9073" i="1" s="1"/>
  <c r="L9074" i="1"/>
  <c r="K9074" i="1"/>
  <c r="Y9074" i="1" s="1"/>
  <c r="L9075" i="1"/>
  <c r="K9075" i="1"/>
  <c r="Y9075" i="1" s="1"/>
  <c r="L9076" i="1"/>
  <c r="K9076" i="1"/>
  <c r="Y9076" i="1" s="1"/>
  <c r="L9077" i="1"/>
  <c r="K9077" i="1"/>
  <c r="Y9077" i="1" s="1"/>
  <c r="L9078" i="1"/>
  <c r="K9078" i="1"/>
  <c r="Y9078" i="1" s="1"/>
  <c r="L9079" i="1"/>
  <c r="K9079" i="1"/>
  <c r="Y9079" i="1" s="1"/>
  <c r="L9080" i="1"/>
  <c r="K9080" i="1"/>
  <c r="Y9080" i="1" s="1"/>
  <c r="L9081" i="1"/>
  <c r="K9081" i="1"/>
  <c r="Y9081" i="1" s="1"/>
  <c r="L9082" i="1"/>
  <c r="K9082" i="1"/>
  <c r="Y9082" i="1" s="1"/>
  <c r="L9083" i="1"/>
  <c r="K9083" i="1"/>
  <c r="Y9083" i="1" s="1"/>
  <c r="L9084" i="1"/>
  <c r="K9084" i="1"/>
  <c r="Y9084" i="1" s="1"/>
  <c r="L9085" i="1"/>
  <c r="K9085" i="1"/>
  <c r="Y9085" i="1" s="1"/>
  <c r="L9086" i="1"/>
  <c r="K9086" i="1"/>
  <c r="Y9086" i="1" s="1"/>
  <c r="L9087" i="1"/>
  <c r="K9087" i="1"/>
  <c r="Y9087" i="1" s="1"/>
  <c r="L9088" i="1"/>
  <c r="K9088" i="1"/>
  <c r="Y9088" i="1" s="1"/>
  <c r="L9089" i="1"/>
  <c r="K9089" i="1"/>
  <c r="Y9089" i="1" s="1"/>
  <c r="L9090" i="1"/>
  <c r="K9090" i="1"/>
  <c r="Y9090" i="1" s="1"/>
  <c r="L9091" i="1"/>
  <c r="K9091" i="1"/>
  <c r="Y9091" i="1" s="1"/>
  <c r="L9092" i="1"/>
  <c r="K9092" i="1"/>
  <c r="Y9092" i="1" s="1"/>
  <c r="L9093" i="1"/>
  <c r="K9093" i="1"/>
  <c r="Y9093" i="1" s="1"/>
  <c r="L9094" i="1"/>
  <c r="K9094" i="1"/>
  <c r="Y9094" i="1" s="1"/>
  <c r="L9095" i="1"/>
  <c r="K9095" i="1"/>
  <c r="Y9095" i="1" s="1"/>
  <c r="L9096" i="1"/>
  <c r="K9096" i="1"/>
  <c r="Y9096" i="1" s="1"/>
  <c r="L9097" i="1"/>
  <c r="K9097" i="1"/>
  <c r="Y9097" i="1" s="1"/>
  <c r="L9098" i="1"/>
  <c r="K9098" i="1"/>
  <c r="Y9098" i="1" s="1"/>
  <c r="L9099" i="1"/>
  <c r="K9099" i="1"/>
  <c r="Y9099" i="1" s="1"/>
  <c r="L9100" i="1"/>
  <c r="K9100" i="1"/>
  <c r="Y9100" i="1" s="1"/>
  <c r="L9101" i="1"/>
  <c r="K9101" i="1"/>
  <c r="Y9101" i="1" s="1"/>
  <c r="L9102" i="1"/>
  <c r="K9102" i="1"/>
  <c r="Y9102" i="1" s="1"/>
  <c r="L9103" i="1"/>
  <c r="K9103" i="1"/>
  <c r="Y9103" i="1" s="1"/>
  <c r="L9104" i="1"/>
  <c r="K9104" i="1"/>
  <c r="Y9104" i="1" s="1"/>
  <c r="L9105" i="1"/>
  <c r="K9105" i="1"/>
  <c r="Y9105" i="1" s="1"/>
  <c r="L9106" i="1"/>
  <c r="K9106" i="1"/>
  <c r="Y9106" i="1" s="1"/>
  <c r="L9107" i="1"/>
  <c r="K9107" i="1"/>
  <c r="Y9107" i="1" s="1"/>
  <c r="L9108" i="1"/>
  <c r="K9108" i="1"/>
  <c r="Y9108" i="1" s="1"/>
  <c r="L9109" i="1"/>
  <c r="K9109" i="1"/>
  <c r="Y9109" i="1" s="1"/>
  <c r="L9110" i="1"/>
  <c r="K9110" i="1"/>
  <c r="Y9110" i="1" s="1"/>
  <c r="L9111" i="1"/>
  <c r="K9111" i="1"/>
  <c r="Y9111" i="1" s="1"/>
  <c r="L9112" i="1"/>
  <c r="K9112" i="1"/>
  <c r="Y9112" i="1" s="1"/>
  <c r="L9113" i="1"/>
  <c r="K9113" i="1"/>
  <c r="Y9113" i="1" s="1"/>
  <c r="L9114" i="1"/>
  <c r="K9114" i="1"/>
  <c r="Y9114" i="1" s="1"/>
  <c r="L9115" i="1"/>
  <c r="K9115" i="1"/>
  <c r="Y9115" i="1" s="1"/>
  <c r="L9116" i="1"/>
  <c r="K9116" i="1"/>
  <c r="Y9116" i="1" s="1"/>
  <c r="L9117" i="1"/>
  <c r="K9117" i="1"/>
  <c r="Y9117" i="1" s="1"/>
  <c r="L9118" i="1"/>
  <c r="K9118" i="1"/>
  <c r="Y9118" i="1" s="1"/>
  <c r="L9119" i="1"/>
  <c r="K9119" i="1"/>
  <c r="Y9119" i="1" s="1"/>
  <c r="L9120" i="1"/>
  <c r="K9120" i="1"/>
  <c r="Y9120" i="1" s="1"/>
  <c r="L9121" i="1"/>
  <c r="K9121" i="1"/>
  <c r="Y9121" i="1" s="1"/>
  <c r="L9122" i="1"/>
  <c r="K9122" i="1"/>
  <c r="Y9122" i="1" s="1"/>
  <c r="L9123" i="1"/>
  <c r="K9123" i="1"/>
  <c r="Y9123" i="1" s="1"/>
  <c r="L9124" i="1"/>
  <c r="K9124" i="1"/>
  <c r="Y9124" i="1" s="1"/>
  <c r="L9125" i="1"/>
  <c r="K9125" i="1"/>
  <c r="Y9125" i="1" s="1"/>
  <c r="L9126" i="1"/>
  <c r="K9126" i="1"/>
  <c r="Y9126" i="1" s="1"/>
  <c r="L9127" i="1"/>
  <c r="K9127" i="1"/>
  <c r="Y9127" i="1" s="1"/>
  <c r="L9128" i="1"/>
  <c r="K9128" i="1"/>
  <c r="Y9128" i="1" s="1"/>
  <c r="L9129" i="1"/>
  <c r="K9129" i="1"/>
  <c r="Y9129" i="1" s="1"/>
  <c r="L9130" i="1"/>
  <c r="K9130" i="1"/>
  <c r="Y9130" i="1" s="1"/>
  <c r="L9131" i="1"/>
  <c r="K9131" i="1"/>
  <c r="Y9131" i="1" s="1"/>
  <c r="L9132" i="1"/>
  <c r="K9132" i="1"/>
  <c r="Y9132" i="1" s="1"/>
  <c r="L9133" i="1"/>
  <c r="K9133" i="1"/>
  <c r="Y9133" i="1" s="1"/>
  <c r="L9134" i="1"/>
  <c r="K9134" i="1"/>
  <c r="Y9134" i="1" s="1"/>
  <c r="L9135" i="1"/>
  <c r="K9135" i="1"/>
  <c r="Y9135" i="1" s="1"/>
  <c r="L9136" i="1"/>
  <c r="K9136" i="1"/>
  <c r="Y9136" i="1" s="1"/>
  <c r="L9137" i="1"/>
  <c r="K9137" i="1"/>
  <c r="Y9137" i="1" s="1"/>
  <c r="L9138" i="1"/>
  <c r="K9138" i="1"/>
  <c r="Y9138" i="1" s="1"/>
  <c r="L9139" i="1"/>
  <c r="K9139" i="1"/>
  <c r="Y9139" i="1" s="1"/>
  <c r="L9140" i="1"/>
  <c r="K9140" i="1"/>
  <c r="Y9140" i="1" s="1"/>
  <c r="L9141" i="1"/>
  <c r="K9141" i="1"/>
  <c r="Y9141" i="1" s="1"/>
  <c r="L9142" i="1"/>
  <c r="K9142" i="1"/>
  <c r="Y9142" i="1" s="1"/>
  <c r="L9143" i="1"/>
  <c r="K9143" i="1"/>
  <c r="Y9143" i="1" s="1"/>
  <c r="L9144" i="1"/>
  <c r="K9144" i="1"/>
  <c r="Y9144" i="1" s="1"/>
  <c r="L9145" i="1"/>
  <c r="K9145" i="1"/>
  <c r="Y9145" i="1" s="1"/>
  <c r="L9146" i="1"/>
  <c r="K9146" i="1"/>
  <c r="Y9146" i="1" s="1"/>
  <c r="L9147" i="1"/>
  <c r="K9147" i="1"/>
  <c r="Y9147" i="1" s="1"/>
  <c r="L9148" i="1"/>
  <c r="K9148" i="1"/>
  <c r="Y9148" i="1" s="1"/>
  <c r="L9149" i="1"/>
  <c r="K9149" i="1"/>
  <c r="Y9149" i="1" s="1"/>
  <c r="L9150" i="1"/>
  <c r="K9150" i="1"/>
  <c r="Y9150" i="1" s="1"/>
  <c r="L9151" i="1"/>
  <c r="K9151" i="1"/>
  <c r="Y9151" i="1" s="1"/>
  <c r="L9152" i="1"/>
  <c r="K9152" i="1"/>
  <c r="Y9152" i="1" s="1"/>
  <c r="L9153" i="1"/>
  <c r="K9153" i="1"/>
  <c r="Y9153" i="1" s="1"/>
  <c r="L9154" i="1"/>
  <c r="K9154" i="1"/>
  <c r="Y9154" i="1" s="1"/>
  <c r="L9155" i="1"/>
  <c r="K9155" i="1"/>
  <c r="Y9155" i="1" s="1"/>
  <c r="L9156" i="1"/>
  <c r="K9156" i="1"/>
  <c r="Y9156" i="1" s="1"/>
  <c r="L9157" i="1"/>
  <c r="K9157" i="1"/>
  <c r="Y9157" i="1" s="1"/>
  <c r="L9158" i="1"/>
  <c r="K9158" i="1"/>
  <c r="Y9158" i="1" s="1"/>
  <c r="L9159" i="1"/>
  <c r="K9159" i="1"/>
  <c r="Y9159" i="1" s="1"/>
  <c r="L9160" i="1"/>
  <c r="K9160" i="1"/>
  <c r="Y9160" i="1" s="1"/>
  <c r="L9161" i="1"/>
  <c r="K9161" i="1"/>
  <c r="Y9161" i="1" s="1"/>
  <c r="L9162" i="1"/>
  <c r="K9162" i="1"/>
  <c r="Y9162" i="1" s="1"/>
  <c r="L9163" i="1"/>
  <c r="K9163" i="1"/>
  <c r="Y9163" i="1" s="1"/>
  <c r="L9164" i="1"/>
  <c r="K9164" i="1"/>
  <c r="Y9164" i="1" s="1"/>
  <c r="L9165" i="1"/>
  <c r="K9165" i="1"/>
  <c r="Y9165" i="1" s="1"/>
  <c r="L9166" i="1"/>
  <c r="K9166" i="1"/>
  <c r="Y9166" i="1" s="1"/>
  <c r="L9167" i="1"/>
  <c r="K9167" i="1"/>
  <c r="Y9167" i="1" s="1"/>
  <c r="L9168" i="1"/>
  <c r="K9168" i="1"/>
  <c r="Y9168" i="1" s="1"/>
  <c r="L9169" i="1"/>
  <c r="K9169" i="1"/>
  <c r="Y9169" i="1" s="1"/>
  <c r="L9170" i="1"/>
  <c r="K9170" i="1"/>
  <c r="Y9170" i="1" s="1"/>
  <c r="L9171" i="1"/>
  <c r="K9171" i="1"/>
  <c r="Y9171" i="1" s="1"/>
  <c r="L9172" i="1"/>
  <c r="K9172" i="1"/>
  <c r="Y9172" i="1" s="1"/>
  <c r="L9173" i="1"/>
  <c r="K9173" i="1"/>
  <c r="Y9173" i="1" s="1"/>
  <c r="L9174" i="1"/>
  <c r="K9174" i="1"/>
  <c r="Y9174" i="1" s="1"/>
  <c r="L9175" i="1"/>
  <c r="K9175" i="1"/>
  <c r="Y9175" i="1" s="1"/>
  <c r="L9176" i="1"/>
  <c r="K9176" i="1"/>
  <c r="Y9176" i="1" s="1"/>
  <c r="L9177" i="1"/>
  <c r="K9177" i="1"/>
  <c r="Y9177" i="1" s="1"/>
  <c r="L9178" i="1"/>
  <c r="K9178" i="1"/>
  <c r="Y9178" i="1" s="1"/>
  <c r="L9179" i="1"/>
  <c r="K9179" i="1"/>
  <c r="Y9179" i="1" s="1"/>
  <c r="L9180" i="1"/>
  <c r="K9180" i="1"/>
  <c r="Y9180" i="1" s="1"/>
  <c r="L9181" i="1"/>
  <c r="K9181" i="1"/>
  <c r="Y9181" i="1" s="1"/>
  <c r="L9182" i="1"/>
  <c r="K9182" i="1"/>
  <c r="Y9182" i="1" s="1"/>
  <c r="L9183" i="1"/>
  <c r="K9183" i="1"/>
  <c r="Y9183" i="1" s="1"/>
  <c r="L9184" i="1"/>
  <c r="K9184" i="1"/>
  <c r="Y9184" i="1" s="1"/>
  <c r="L9185" i="1"/>
  <c r="K9185" i="1"/>
  <c r="Y9185" i="1" s="1"/>
  <c r="L9186" i="1"/>
  <c r="K9186" i="1"/>
  <c r="Y9186" i="1" s="1"/>
  <c r="L9187" i="1"/>
  <c r="K9187" i="1"/>
  <c r="Y9187" i="1" s="1"/>
  <c r="L9188" i="1"/>
  <c r="K9188" i="1"/>
  <c r="Y9188" i="1" s="1"/>
  <c r="L9189" i="1"/>
  <c r="K9189" i="1"/>
  <c r="Y9189" i="1" s="1"/>
  <c r="L9190" i="1"/>
  <c r="K9190" i="1"/>
  <c r="Y9190" i="1" s="1"/>
  <c r="L9191" i="1"/>
  <c r="K9191" i="1"/>
  <c r="Y9191" i="1" s="1"/>
  <c r="L9192" i="1"/>
  <c r="K9192" i="1"/>
  <c r="Y9192" i="1" s="1"/>
  <c r="L9193" i="1"/>
  <c r="K9193" i="1"/>
  <c r="Y9193" i="1" s="1"/>
  <c r="L9194" i="1"/>
  <c r="K9194" i="1"/>
  <c r="Y9194" i="1" s="1"/>
  <c r="L9195" i="1"/>
  <c r="K9195" i="1"/>
  <c r="Y9195" i="1" s="1"/>
  <c r="L9196" i="1"/>
  <c r="K9196" i="1"/>
  <c r="Y9196" i="1" s="1"/>
  <c r="L9197" i="1"/>
  <c r="K9197" i="1"/>
  <c r="Y9197" i="1" s="1"/>
  <c r="L9198" i="1"/>
  <c r="K9198" i="1"/>
  <c r="Y9198" i="1" s="1"/>
  <c r="L9199" i="1"/>
  <c r="K9199" i="1"/>
  <c r="Y9199" i="1" s="1"/>
  <c r="L9200" i="1"/>
  <c r="K9200" i="1"/>
  <c r="Y9200" i="1" s="1"/>
  <c r="L9201" i="1"/>
  <c r="K9201" i="1"/>
  <c r="Y9201" i="1" s="1"/>
  <c r="L9202" i="1"/>
  <c r="K9202" i="1"/>
  <c r="Y9202" i="1" s="1"/>
  <c r="L9203" i="1"/>
  <c r="K9203" i="1"/>
  <c r="Y9203" i="1" s="1"/>
  <c r="L9204" i="1"/>
  <c r="K9204" i="1"/>
  <c r="Y9204" i="1" s="1"/>
  <c r="L9205" i="1"/>
  <c r="K9205" i="1"/>
  <c r="Y9205" i="1" s="1"/>
  <c r="L9206" i="1"/>
  <c r="K9206" i="1"/>
  <c r="Y9206" i="1" s="1"/>
  <c r="L9207" i="1"/>
  <c r="K9207" i="1"/>
  <c r="Y9207" i="1" s="1"/>
  <c r="L9208" i="1"/>
  <c r="K9208" i="1"/>
  <c r="Y9208" i="1" s="1"/>
  <c r="L9209" i="1"/>
  <c r="K9209" i="1"/>
  <c r="Y9209" i="1" s="1"/>
  <c r="L9210" i="1"/>
  <c r="K9210" i="1"/>
  <c r="Y9210" i="1" s="1"/>
  <c r="L9211" i="1"/>
  <c r="K9211" i="1"/>
  <c r="Y9211" i="1" s="1"/>
  <c r="L9212" i="1"/>
  <c r="K9212" i="1"/>
  <c r="Y9212" i="1" s="1"/>
  <c r="L9213" i="1"/>
  <c r="K9213" i="1"/>
  <c r="Y9213" i="1" s="1"/>
  <c r="L9214" i="1"/>
  <c r="K9214" i="1"/>
  <c r="Y9214" i="1" s="1"/>
  <c r="L9215" i="1"/>
  <c r="K9215" i="1"/>
  <c r="Y9215" i="1" s="1"/>
  <c r="L9216" i="1"/>
  <c r="K9216" i="1"/>
  <c r="Y9216" i="1" s="1"/>
  <c r="L9217" i="1"/>
  <c r="K9217" i="1"/>
  <c r="Y9217" i="1" s="1"/>
  <c r="L9218" i="1"/>
  <c r="K9218" i="1"/>
  <c r="Y9218" i="1" s="1"/>
  <c r="L9219" i="1"/>
  <c r="K9219" i="1"/>
  <c r="Y9219" i="1" s="1"/>
  <c r="L9220" i="1"/>
  <c r="K9220" i="1"/>
  <c r="Y9220" i="1" s="1"/>
  <c r="L9221" i="1"/>
  <c r="K9221" i="1"/>
  <c r="Y9221" i="1" s="1"/>
  <c r="L9222" i="1"/>
  <c r="K9222" i="1"/>
  <c r="Y9222" i="1" s="1"/>
  <c r="L9223" i="1"/>
  <c r="K9223" i="1"/>
  <c r="Y9223" i="1" s="1"/>
  <c r="L9224" i="1"/>
  <c r="K9224" i="1"/>
  <c r="Y9224" i="1" s="1"/>
  <c r="L9225" i="1"/>
  <c r="K9225" i="1"/>
  <c r="Y9225" i="1" s="1"/>
  <c r="L9226" i="1"/>
  <c r="K9226" i="1"/>
  <c r="Y9226" i="1" s="1"/>
  <c r="L9227" i="1"/>
  <c r="K9227" i="1"/>
  <c r="Y9227" i="1" s="1"/>
  <c r="L9228" i="1"/>
  <c r="K9228" i="1"/>
  <c r="Y9228" i="1" s="1"/>
  <c r="L9229" i="1"/>
  <c r="K9229" i="1"/>
  <c r="Y9229" i="1" s="1"/>
  <c r="L9230" i="1"/>
  <c r="K9230" i="1"/>
  <c r="Y9230" i="1" s="1"/>
  <c r="L9231" i="1"/>
  <c r="K9231" i="1"/>
  <c r="Y9231" i="1" s="1"/>
  <c r="L9232" i="1"/>
  <c r="K9232" i="1"/>
  <c r="Y9232" i="1" s="1"/>
  <c r="L9233" i="1"/>
  <c r="K9233" i="1"/>
  <c r="Y9233" i="1" s="1"/>
  <c r="L9234" i="1"/>
  <c r="K9234" i="1"/>
  <c r="Y9234" i="1" s="1"/>
  <c r="L9235" i="1"/>
  <c r="K9235" i="1"/>
  <c r="Y9235" i="1" s="1"/>
  <c r="L9236" i="1"/>
  <c r="K9236" i="1"/>
  <c r="Y9236" i="1" s="1"/>
  <c r="L9237" i="1"/>
  <c r="K9237" i="1"/>
  <c r="Y9237" i="1" s="1"/>
  <c r="L9238" i="1"/>
  <c r="K9238" i="1"/>
  <c r="Y9238" i="1" s="1"/>
  <c r="L9239" i="1"/>
  <c r="K9239" i="1"/>
  <c r="Y9239" i="1" s="1"/>
  <c r="L9240" i="1"/>
  <c r="K9240" i="1"/>
  <c r="Y9240" i="1" s="1"/>
  <c r="L9241" i="1"/>
  <c r="K9241" i="1"/>
  <c r="Y9241" i="1" s="1"/>
  <c r="L9242" i="1"/>
  <c r="K9242" i="1"/>
  <c r="Y9242" i="1" s="1"/>
  <c r="L9243" i="1"/>
  <c r="K9243" i="1"/>
  <c r="Y9243" i="1" s="1"/>
  <c r="L9244" i="1"/>
  <c r="K9244" i="1"/>
  <c r="Y9244" i="1" s="1"/>
  <c r="L9245" i="1"/>
  <c r="K9245" i="1"/>
  <c r="Y9245" i="1" s="1"/>
  <c r="L9246" i="1"/>
  <c r="K9246" i="1"/>
  <c r="Y9246" i="1" s="1"/>
  <c r="L9247" i="1"/>
  <c r="K9247" i="1"/>
  <c r="Y9247" i="1" s="1"/>
  <c r="L9248" i="1"/>
  <c r="K9248" i="1"/>
  <c r="Y9248" i="1" s="1"/>
  <c r="L9249" i="1"/>
  <c r="K9249" i="1"/>
  <c r="Y9249" i="1" s="1"/>
  <c r="L9250" i="1"/>
  <c r="K9250" i="1"/>
  <c r="Y9250" i="1" s="1"/>
  <c r="L9251" i="1"/>
  <c r="K9251" i="1"/>
  <c r="Y9251" i="1" s="1"/>
  <c r="L9252" i="1"/>
  <c r="K9252" i="1"/>
  <c r="Y9252" i="1" s="1"/>
  <c r="L9253" i="1"/>
  <c r="K9253" i="1"/>
  <c r="Y9253" i="1" s="1"/>
  <c r="L9254" i="1"/>
  <c r="K9254" i="1"/>
  <c r="Y9254" i="1" s="1"/>
  <c r="L9255" i="1"/>
  <c r="K9255" i="1"/>
  <c r="Y9255" i="1" s="1"/>
  <c r="L9256" i="1"/>
  <c r="K9256" i="1"/>
  <c r="Y9256" i="1" s="1"/>
  <c r="L9257" i="1"/>
  <c r="K9257" i="1"/>
  <c r="Y9257" i="1" s="1"/>
  <c r="L9258" i="1"/>
  <c r="K9258" i="1"/>
  <c r="Y9258" i="1" s="1"/>
  <c r="L9259" i="1"/>
  <c r="K9259" i="1"/>
  <c r="Y9259" i="1" s="1"/>
  <c r="L9260" i="1"/>
  <c r="K9260" i="1"/>
  <c r="Y9260" i="1" s="1"/>
  <c r="L9261" i="1"/>
  <c r="K9261" i="1"/>
  <c r="Y9261" i="1" s="1"/>
  <c r="L9262" i="1"/>
  <c r="K9262" i="1"/>
  <c r="Y9262" i="1" s="1"/>
  <c r="L9263" i="1"/>
  <c r="K9263" i="1"/>
  <c r="Y9263" i="1" s="1"/>
  <c r="L9264" i="1"/>
  <c r="K9264" i="1"/>
  <c r="Y9264" i="1" s="1"/>
  <c r="L9265" i="1"/>
  <c r="K9265" i="1"/>
  <c r="Y9265" i="1" s="1"/>
  <c r="L9266" i="1"/>
  <c r="K9266" i="1"/>
  <c r="Y9266" i="1" s="1"/>
  <c r="L9267" i="1"/>
  <c r="K9267" i="1"/>
  <c r="Y9267" i="1" s="1"/>
  <c r="L9268" i="1"/>
  <c r="K9268" i="1"/>
  <c r="Y9268" i="1" s="1"/>
  <c r="L9269" i="1"/>
  <c r="K9269" i="1"/>
  <c r="Y9269" i="1" s="1"/>
  <c r="L9270" i="1"/>
  <c r="K9270" i="1"/>
  <c r="Y9270" i="1" s="1"/>
  <c r="L9271" i="1"/>
  <c r="K9271" i="1"/>
  <c r="Y9271" i="1" s="1"/>
  <c r="L9272" i="1"/>
  <c r="K9272" i="1"/>
  <c r="Y9272" i="1" s="1"/>
  <c r="L9273" i="1"/>
  <c r="K9273" i="1"/>
  <c r="Y9273" i="1" s="1"/>
  <c r="L9274" i="1"/>
  <c r="K9274" i="1"/>
  <c r="Y9274" i="1" s="1"/>
  <c r="L9275" i="1"/>
  <c r="K9275" i="1"/>
  <c r="Y9275" i="1" s="1"/>
  <c r="L9276" i="1"/>
  <c r="K9276" i="1"/>
  <c r="Y9276" i="1" s="1"/>
  <c r="L9277" i="1"/>
  <c r="K9277" i="1"/>
  <c r="Y9277" i="1" s="1"/>
  <c r="L9278" i="1"/>
  <c r="K9278" i="1"/>
  <c r="Y9278" i="1" s="1"/>
  <c r="L9279" i="1"/>
  <c r="K9279" i="1"/>
  <c r="Y9279" i="1" s="1"/>
  <c r="L9280" i="1"/>
  <c r="K9280" i="1"/>
  <c r="Y9280" i="1" s="1"/>
  <c r="L9281" i="1"/>
  <c r="K9281" i="1"/>
  <c r="Y9281" i="1" s="1"/>
  <c r="L9282" i="1"/>
  <c r="K9282" i="1"/>
  <c r="Y9282" i="1" s="1"/>
  <c r="L9283" i="1"/>
  <c r="K9283" i="1"/>
  <c r="Y9283" i="1" s="1"/>
  <c r="L9284" i="1"/>
  <c r="K9284" i="1"/>
  <c r="Y9284" i="1" s="1"/>
  <c r="L9285" i="1"/>
  <c r="K9285" i="1"/>
  <c r="Y9285" i="1" s="1"/>
  <c r="L9286" i="1"/>
  <c r="K9286" i="1"/>
  <c r="Y9286" i="1" s="1"/>
  <c r="L9287" i="1"/>
  <c r="K9287" i="1"/>
  <c r="Y9287" i="1" s="1"/>
  <c r="L9288" i="1"/>
  <c r="K9288" i="1"/>
  <c r="Y9288" i="1" s="1"/>
  <c r="L9289" i="1"/>
  <c r="K9289" i="1"/>
  <c r="Y9289" i="1" s="1"/>
  <c r="L9290" i="1"/>
  <c r="K9290" i="1"/>
  <c r="Y9290" i="1" s="1"/>
  <c r="L9291" i="1"/>
  <c r="K9291" i="1"/>
  <c r="Y9291" i="1" s="1"/>
  <c r="L9292" i="1"/>
  <c r="K9292" i="1"/>
  <c r="Y9292" i="1" s="1"/>
  <c r="L9293" i="1"/>
  <c r="K9293" i="1"/>
  <c r="Y9293" i="1" s="1"/>
  <c r="L9294" i="1"/>
  <c r="K9294" i="1"/>
  <c r="Y9294" i="1" s="1"/>
  <c r="L9295" i="1"/>
  <c r="K9295" i="1"/>
  <c r="Y9295" i="1" s="1"/>
  <c r="L9296" i="1"/>
  <c r="K9296" i="1"/>
  <c r="Y9296" i="1" s="1"/>
  <c r="L9297" i="1"/>
  <c r="K9297" i="1"/>
  <c r="Y9297" i="1" s="1"/>
  <c r="L9298" i="1"/>
  <c r="K9298" i="1"/>
  <c r="Y9298" i="1" s="1"/>
  <c r="L9299" i="1"/>
  <c r="K9299" i="1"/>
  <c r="Y9299" i="1" s="1"/>
  <c r="L9300" i="1"/>
  <c r="K9300" i="1"/>
  <c r="Y9300" i="1" s="1"/>
  <c r="L9301" i="1"/>
  <c r="K9301" i="1"/>
  <c r="Y9301" i="1" s="1"/>
  <c r="L9302" i="1"/>
  <c r="K9302" i="1"/>
  <c r="Y9302" i="1" s="1"/>
  <c r="L9303" i="1"/>
  <c r="K9303" i="1"/>
  <c r="Y9303" i="1" s="1"/>
  <c r="L9304" i="1"/>
  <c r="K9304" i="1"/>
  <c r="Y9304" i="1" s="1"/>
  <c r="L9305" i="1"/>
  <c r="K9305" i="1"/>
  <c r="Y9305" i="1" s="1"/>
  <c r="L9306" i="1"/>
  <c r="K9306" i="1"/>
  <c r="Y9306" i="1" s="1"/>
  <c r="L9307" i="1"/>
  <c r="K9307" i="1"/>
  <c r="Y9307" i="1" s="1"/>
  <c r="L9308" i="1"/>
  <c r="K9308" i="1"/>
  <c r="Y9308" i="1" s="1"/>
  <c r="L9309" i="1"/>
  <c r="K9309" i="1"/>
  <c r="Y9309" i="1" s="1"/>
  <c r="L9310" i="1"/>
  <c r="K9310" i="1"/>
  <c r="Y9310" i="1" s="1"/>
  <c r="L9311" i="1"/>
  <c r="K9311" i="1"/>
  <c r="Y9311" i="1" s="1"/>
  <c r="L9312" i="1"/>
  <c r="K9312" i="1"/>
  <c r="Y9312" i="1" s="1"/>
  <c r="L9313" i="1"/>
  <c r="K9313" i="1"/>
  <c r="Y9313" i="1" s="1"/>
  <c r="L9314" i="1"/>
  <c r="K9314" i="1"/>
  <c r="Y9314" i="1" s="1"/>
  <c r="L9315" i="1"/>
  <c r="K9315" i="1"/>
  <c r="Y9315" i="1" s="1"/>
  <c r="L9316" i="1"/>
  <c r="K9316" i="1"/>
  <c r="Y9316" i="1" s="1"/>
  <c r="L9317" i="1"/>
  <c r="K9317" i="1"/>
  <c r="Y9317" i="1" s="1"/>
  <c r="L9318" i="1"/>
  <c r="K9318" i="1"/>
  <c r="Y9318" i="1" s="1"/>
  <c r="L9319" i="1"/>
  <c r="K9319" i="1"/>
  <c r="Y9319" i="1" s="1"/>
  <c r="L9320" i="1"/>
  <c r="K9320" i="1"/>
  <c r="Y9320" i="1" s="1"/>
  <c r="L9321" i="1"/>
  <c r="K9321" i="1"/>
  <c r="Y9321" i="1" s="1"/>
  <c r="L9322" i="1"/>
  <c r="K9322" i="1"/>
  <c r="Y9322" i="1" s="1"/>
  <c r="L9323" i="1"/>
  <c r="K9323" i="1"/>
  <c r="Y9323" i="1" s="1"/>
  <c r="L9324" i="1"/>
  <c r="K9324" i="1"/>
  <c r="Y9324" i="1" s="1"/>
  <c r="L9325" i="1"/>
  <c r="K9325" i="1"/>
  <c r="Y9325" i="1" s="1"/>
  <c r="L9326" i="1"/>
  <c r="K9326" i="1"/>
  <c r="Y9326" i="1" s="1"/>
  <c r="L9327" i="1"/>
  <c r="K9327" i="1"/>
  <c r="Y9327" i="1" s="1"/>
  <c r="L9328" i="1"/>
  <c r="K9328" i="1"/>
  <c r="Y9328" i="1" s="1"/>
  <c r="L9329" i="1"/>
  <c r="K9329" i="1"/>
  <c r="Y9329" i="1" s="1"/>
  <c r="L9330" i="1"/>
  <c r="K9330" i="1"/>
  <c r="Y9330" i="1" s="1"/>
  <c r="L9331" i="1"/>
  <c r="K9331" i="1"/>
  <c r="Y9331" i="1" s="1"/>
  <c r="L9332" i="1"/>
  <c r="K9332" i="1"/>
  <c r="Y9332" i="1" s="1"/>
  <c r="L9333" i="1"/>
  <c r="K9333" i="1"/>
  <c r="Y9333" i="1" s="1"/>
  <c r="L9334" i="1"/>
  <c r="K9334" i="1"/>
  <c r="Y9334" i="1" s="1"/>
  <c r="L9335" i="1"/>
  <c r="K9335" i="1"/>
  <c r="Y9335" i="1" s="1"/>
  <c r="L9336" i="1"/>
  <c r="K9336" i="1"/>
  <c r="Y9336" i="1" s="1"/>
  <c r="L9337" i="1"/>
  <c r="K9337" i="1"/>
  <c r="Y9337" i="1" s="1"/>
  <c r="L9338" i="1"/>
  <c r="K9338" i="1"/>
  <c r="Y9338" i="1" s="1"/>
  <c r="L9339" i="1"/>
  <c r="K9339" i="1"/>
  <c r="Y9339" i="1" s="1"/>
  <c r="L9340" i="1"/>
  <c r="K9340" i="1"/>
  <c r="Y9340" i="1" s="1"/>
  <c r="L9341" i="1"/>
  <c r="K9341" i="1"/>
  <c r="Y9341" i="1" s="1"/>
  <c r="L9342" i="1"/>
  <c r="K9342" i="1"/>
  <c r="Y9342" i="1" s="1"/>
  <c r="L9343" i="1"/>
  <c r="K9343" i="1"/>
  <c r="Y9343" i="1" s="1"/>
  <c r="L9344" i="1"/>
  <c r="K9344" i="1"/>
  <c r="Y9344" i="1" s="1"/>
  <c r="L9345" i="1"/>
  <c r="K9345" i="1"/>
  <c r="Y9345" i="1" s="1"/>
  <c r="L9346" i="1"/>
  <c r="K9346" i="1"/>
  <c r="Y9346" i="1" s="1"/>
  <c r="L9347" i="1"/>
  <c r="K9347" i="1"/>
  <c r="Y9347" i="1" s="1"/>
  <c r="L9348" i="1"/>
  <c r="K9348" i="1"/>
  <c r="Y9348" i="1" s="1"/>
  <c r="L9349" i="1"/>
  <c r="K9349" i="1"/>
  <c r="Y9349" i="1" s="1"/>
  <c r="L9350" i="1"/>
  <c r="K9350" i="1"/>
  <c r="Y9350" i="1" s="1"/>
  <c r="L9351" i="1"/>
  <c r="K9351" i="1"/>
  <c r="Y9351" i="1" s="1"/>
  <c r="L9352" i="1"/>
  <c r="K9352" i="1"/>
  <c r="Y9352" i="1" s="1"/>
  <c r="L9353" i="1"/>
  <c r="K9353" i="1"/>
  <c r="Y9353" i="1" s="1"/>
  <c r="L9354" i="1"/>
  <c r="K9354" i="1"/>
  <c r="Y9354" i="1" s="1"/>
  <c r="L9355" i="1"/>
  <c r="K9355" i="1"/>
  <c r="Y9355" i="1" s="1"/>
  <c r="L9356" i="1"/>
  <c r="K9356" i="1"/>
  <c r="Y9356" i="1" s="1"/>
  <c r="L9357" i="1"/>
  <c r="K9357" i="1"/>
  <c r="Y9357" i="1" s="1"/>
  <c r="L9358" i="1"/>
  <c r="K9358" i="1"/>
  <c r="Y9358" i="1" s="1"/>
  <c r="L9359" i="1"/>
  <c r="K9359" i="1"/>
  <c r="Y9359" i="1" s="1"/>
  <c r="L9360" i="1"/>
  <c r="K9360" i="1"/>
  <c r="Y9360" i="1" s="1"/>
  <c r="L9361" i="1"/>
  <c r="K9361" i="1"/>
  <c r="Y9361" i="1" s="1"/>
  <c r="L9362" i="1"/>
  <c r="K9362" i="1"/>
  <c r="Y9362" i="1" s="1"/>
  <c r="L9363" i="1"/>
  <c r="K9363" i="1"/>
  <c r="Y9363" i="1" s="1"/>
  <c r="L9364" i="1"/>
  <c r="K9364" i="1"/>
  <c r="Y9364" i="1" s="1"/>
  <c r="L9365" i="1"/>
  <c r="K9365" i="1"/>
  <c r="Y9365" i="1" s="1"/>
  <c r="L9366" i="1"/>
  <c r="K9366" i="1"/>
  <c r="Y9366" i="1" s="1"/>
  <c r="L9367" i="1"/>
  <c r="K9367" i="1"/>
  <c r="Y9367" i="1" s="1"/>
  <c r="L9368" i="1"/>
  <c r="K9368" i="1"/>
  <c r="Y9368" i="1" s="1"/>
  <c r="L9369" i="1"/>
  <c r="K9369" i="1"/>
  <c r="Y9369" i="1" s="1"/>
  <c r="L9370" i="1"/>
  <c r="K9370" i="1"/>
  <c r="Y9370" i="1" s="1"/>
  <c r="L9371" i="1"/>
  <c r="K9371" i="1"/>
  <c r="Y9371" i="1" s="1"/>
  <c r="L9372" i="1"/>
  <c r="K9372" i="1"/>
  <c r="Y9372" i="1" s="1"/>
  <c r="L9373" i="1"/>
  <c r="K9373" i="1"/>
  <c r="Y9373" i="1" s="1"/>
  <c r="L9374" i="1"/>
  <c r="K9374" i="1"/>
  <c r="Y9374" i="1" s="1"/>
  <c r="L9375" i="1"/>
  <c r="K9375" i="1"/>
  <c r="Y9375" i="1" s="1"/>
  <c r="L9376" i="1"/>
  <c r="K9376" i="1"/>
  <c r="Y9376" i="1" s="1"/>
  <c r="L9377" i="1"/>
  <c r="K9377" i="1"/>
  <c r="Y9377" i="1" s="1"/>
  <c r="L9378" i="1"/>
  <c r="K9378" i="1"/>
  <c r="Y9378" i="1" s="1"/>
  <c r="L9379" i="1"/>
  <c r="K9379" i="1"/>
  <c r="Y9379" i="1" s="1"/>
  <c r="L9380" i="1"/>
  <c r="K9380" i="1"/>
  <c r="Y9380" i="1" s="1"/>
  <c r="L9381" i="1"/>
  <c r="K9381" i="1"/>
  <c r="Y9381" i="1" s="1"/>
  <c r="L9382" i="1"/>
  <c r="K9382" i="1"/>
  <c r="Y9382" i="1" s="1"/>
  <c r="L9383" i="1"/>
  <c r="K9383" i="1"/>
  <c r="Y9383" i="1" s="1"/>
  <c r="L9384" i="1"/>
  <c r="K9384" i="1"/>
  <c r="Y9384" i="1" s="1"/>
  <c r="L9385" i="1"/>
  <c r="K9385" i="1"/>
  <c r="Y9385" i="1" s="1"/>
  <c r="L9386" i="1"/>
  <c r="K9386" i="1"/>
  <c r="Y9386" i="1" s="1"/>
  <c r="L9387" i="1"/>
  <c r="K9387" i="1"/>
  <c r="Y9387" i="1" s="1"/>
  <c r="L9388" i="1"/>
  <c r="K9388" i="1"/>
  <c r="Y9388" i="1" s="1"/>
  <c r="L9389" i="1"/>
  <c r="K9389" i="1"/>
  <c r="Y9389" i="1" s="1"/>
  <c r="L9390" i="1"/>
  <c r="K9390" i="1"/>
  <c r="Y9390" i="1" s="1"/>
  <c r="L9391" i="1"/>
  <c r="K9391" i="1"/>
  <c r="Y9391" i="1" s="1"/>
  <c r="L9392" i="1"/>
  <c r="K9392" i="1"/>
  <c r="Y9392" i="1" s="1"/>
  <c r="L9393" i="1"/>
  <c r="K9393" i="1"/>
  <c r="Y9393" i="1" s="1"/>
  <c r="L9394" i="1"/>
  <c r="K9394" i="1"/>
  <c r="Y9394" i="1" s="1"/>
  <c r="L9395" i="1"/>
  <c r="K9395" i="1"/>
  <c r="Y9395" i="1" s="1"/>
  <c r="L9396" i="1"/>
  <c r="K9396" i="1"/>
  <c r="Y9396" i="1" s="1"/>
  <c r="L9397" i="1"/>
  <c r="K9397" i="1"/>
  <c r="Y9397" i="1" s="1"/>
  <c r="L9398" i="1"/>
  <c r="K9398" i="1"/>
  <c r="Y9398" i="1" s="1"/>
  <c r="L9399" i="1"/>
  <c r="K9399" i="1"/>
  <c r="Y9399" i="1" s="1"/>
  <c r="L9400" i="1"/>
  <c r="K9400" i="1"/>
  <c r="Y9400" i="1" s="1"/>
  <c r="L9401" i="1"/>
  <c r="K9401" i="1"/>
  <c r="Y9401" i="1" s="1"/>
  <c r="L9402" i="1"/>
  <c r="K9402" i="1"/>
  <c r="Y9402" i="1" s="1"/>
  <c r="L9403" i="1"/>
  <c r="K9403" i="1"/>
  <c r="Y9403" i="1" s="1"/>
  <c r="L9404" i="1"/>
  <c r="K9404" i="1"/>
  <c r="Y9404" i="1" s="1"/>
  <c r="L9405" i="1"/>
  <c r="K9405" i="1"/>
  <c r="Y9405" i="1" s="1"/>
  <c r="L9406" i="1"/>
  <c r="K9406" i="1"/>
  <c r="Y9406" i="1" s="1"/>
  <c r="L9407" i="1"/>
  <c r="K9407" i="1"/>
  <c r="Y9407" i="1" s="1"/>
  <c r="L9408" i="1"/>
  <c r="K9408" i="1"/>
  <c r="Y9408" i="1" s="1"/>
  <c r="L9409" i="1"/>
  <c r="K9409" i="1"/>
  <c r="Y9409" i="1" s="1"/>
  <c r="L9410" i="1"/>
  <c r="K9410" i="1"/>
  <c r="Y9410" i="1" s="1"/>
  <c r="L9411" i="1"/>
  <c r="K9411" i="1"/>
  <c r="Y9411" i="1" s="1"/>
  <c r="L9412" i="1"/>
  <c r="K9412" i="1"/>
  <c r="Y9412" i="1" s="1"/>
  <c r="L9413" i="1"/>
  <c r="K9413" i="1"/>
  <c r="Y9413" i="1" s="1"/>
  <c r="L9414" i="1"/>
  <c r="K9414" i="1"/>
  <c r="Y9414" i="1" s="1"/>
  <c r="L9415" i="1"/>
  <c r="K9415" i="1"/>
  <c r="Y9415" i="1" s="1"/>
  <c r="L9416" i="1"/>
  <c r="K9416" i="1"/>
  <c r="Y9416" i="1" s="1"/>
  <c r="L9417" i="1"/>
  <c r="K9417" i="1"/>
  <c r="Y9417" i="1" s="1"/>
  <c r="L9418" i="1"/>
  <c r="K9418" i="1"/>
  <c r="Y9418" i="1" s="1"/>
  <c r="L9419" i="1"/>
  <c r="K9419" i="1"/>
  <c r="Y9419" i="1" s="1"/>
  <c r="L9420" i="1"/>
  <c r="K9420" i="1"/>
  <c r="Y9420" i="1" s="1"/>
  <c r="L9421" i="1"/>
  <c r="K9421" i="1"/>
  <c r="Y9421" i="1" s="1"/>
  <c r="L9422" i="1"/>
  <c r="K9422" i="1"/>
  <c r="Y9422" i="1" s="1"/>
  <c r="L9423" i="1"/>
  <c r="K9423" i="1"/>
  <c r="Y9423" i="1" s="1"/>
  <c r="L9424" i="1"/>
  <c r="K9424" i="1"/>
  <c r="Y9424" i="1" s="1"/>
  <c r="L9425" i="1"/>
  <c r="K9425" i="1"/>
  <c r="Y9425" i="1" s="1"/>
  <c r="L9426" i="1"/>
  <c r="K9426" i="1"/>
  <c r="Y9426" i="1" s="1"/>
  <c r="L9427" i="1"/>
  <c r="K9427" i="1"/>
  <c r="Y9427" i="1" s="1"/>
  <c r="L9428" i="1"/>
  <c r="K9428" i="1"/>
  <c r="Y9428" i="1" s="1"/>
  <c r="L9429" i="1"/>
  <c r="K9429" i="1"/>
  <c r="Y9429" i="1" s="1"/>
  <c r="L9430" i="1"/>
  <c r="K9430" i="1"/>
  <c r="Y9430" i="1" s="1"/>
  <c r="L9431" i="1"/>
  <c r="K9431" i="1"/>
  <c r="Y9431" i="1" s="1"/>
  <c r="L9432" i="1"/>
  <c r="K9432" i="1"/>
  <c r="Y9432" i="1" s="1"/>
  <c r="L9433" i="1"/>
  <c r="K9433" i="1"/>
  <c r="Y9433" i="1" s="1"/>
  <c r="L9434" i="1"/>
  <c r="K9434" i="1"/>
  <c r="Y9434" i="1" s="1"/>
  <c r="L9435" i="1"/>
  <c r="K9435" i="1"/>
  <c r="Y9435" i="1" s="1"/>
  <c r="L9436" i="1"/>
  <c r="K9436" i="1"/>
  <c r="Y9436" i="1" s="1"/>
  <c r="L9437" i="1"/>
  <c r="K9437" i="1"/>
  <c r="Y9437" i="1" s="1"/>
  <c r="L9438" i="1"/>
  <c r="K9438" i="1"/>
  <c r="Y9438" i="1" s="1"/>
  <c r="L9439" i="1"/>
  <c r="K9439" i="1"/>
  <c r="Y9439" i="1" s="1"/>
  <c r="L9440" i="1"/>
  <c r="K9440" i="1"/>
  <c r="Y9440" i="1" s="1"/>
  <c r="L9441" i="1"/>
  <c r="K9441" i="1"/>
  <c r="Y9441" i="1" s="1"/>
  <c r="L9442" i="1"/>
  <c r="K9442" i="1"/>
  <c r="Y9442" i="1" s="1"/>
  <c r="L9443" i="1"/>
  <c r="K9443" i="1"/>
  <c r="Y9443" i="1" s="1"/>
  <c r="L9444" i="1"/>
  <c r="K9444" i="1"/>
  <c r="Y9444" i="1" s="1"/>
  <c r="L9445" i="1"/>
  <c r="K9445" i="1"/>
  <c r="Y9445" i="1" s="1"/>
  <c r="L9446" i="1"/>
  <c r="K9446" i="1"/>
  <c r="Y9446" i="1" s="1"/>
  <c r="L9447" i="1"/>
  <c r="K9447" i="1"/>
  <c r="Y9447" i="1" s="1"/>
  <c r="L9448" i="1"/>
  <c r="K9448" i="1"/>
  <c r="Y9448" i="1" s="1"/>
  <c r="L9449" i="1"/>
  <c r="K9449" i="1"/>
  <c r="Y9449" i="1" s="1"/>
  <c r="L9450" i="1"/>
  <c r="K9450" i="1"/>
  <c r="Y9450" i="1" s="1"/>
  <c r="L9451" i="1"/>
  <c r="K9451" i="1"/>
  <c r="Y9451" i="1" s="1"/>
  <c r="L9452" i="1"/>
  <c r="K9452" i="1"/>
  <c r="Y9452" i="1" s="1"/>
  <c r="L9453" i="1"/>
  <c r="K9453" i="1"/>
  <c r="Y9453" i="1" s="1"/>
  <c r="L9454" i="1"/>
  <c r="K9454" i="1"/>
  <c r="Y9454" i="1" s="1"/>
  <c r="L9455" i="1"/>
  <c r="K9455" i="1"/>
  <c r="Y9455" i="1" s="1"/>
  <c r="L9456" i="1"/>
  <c r="K9456" i="1"/>
  <c r="Y9456" i="1" s="1"/>
  <c r="L9457" i="1"/>
  <c r="K9457" i="1"/>
  <c r="Y9457" i="1" s="1"/>
  <c r="L9458" i="1"/>
  <c r="K9458" i="1"/>
  <c r="Y9458" i="1" s="1"/>
  <c r="L9459" i="1"/>
  <c r="K9459" i="1"/>
  <c r="Y9459" i="1" s="1"/>
  <c r="L9460" i="1"/>
  <c r="K9460" i="1"/>
  <c r="Y9460" i="1" s="1"/>
  <c r="L9461" i="1"/>
  <c r="K9461" i="1"/>
  <c r="Y9461" i="1" s="1"/>
  <c r="L9462" i="1"/>
  <c r="K9462" i="1"/>
  <c r="Y9462" i="1" s="1"/>
  <c r="L9463" i="1"/>
  <c r="K9463" i="1"/>
  <c r="Y9463" i="1" s="1"/>
  <c r="L9464" i="1"/>
  <c r="K9464" i="1"/>
  <c r="Y9464" i="1" s="1"/>
  <c r="L9465" i="1"/>
  <c r="K9465" i="1"/>
  <c r="Y9465" i="1" s="1"/>
  <c r="L9466" i="1"/>
  <c r="K9466" i="1"/>
  <c r="Y9466" i="1" s="1"/>
  <c r="L9467" i="1"/>
  <c r="K9467" i="1"/>
  <c r="Y9467" i="1" s="1"/>
  <c r="L9468" i="1"/>
  <c r="K9468" i="1"/>
  <c r="Y9468" i="1" s="1"/>
  <c r="L9469" i="1"/>
  <c r="K9469" i="1"/>
  <c r="Y9469" i="1" s="1"/>
  <c r="L9470" i="1"/>
  <c r="K9470" i="1"/>
  <c r="Y9470" i="1" s="1"/>
  <c r="L9471" i="1"/>
  <c r="K9471" i="1"/>
  <c r="Y9471" i="1" s="1"/>
  <c r="L9472" i="1"/>
  <c r="K9472" i="1"/>
  <c r="Y9472" i="1" s="1"/>
  <c r="L9473" i="1"/>
  <c r="K9473" i="1"/>
  <c r="Y9473" i="1" s="1"/>
  <c r="L9474" i="1"/>
  <c r="K9474" i="1"/>
  <c r="Y9474" i="1" s="1"/>
  <c r="L9475" i="1"/>
  <c r="K9475" i="1"/>
  <c r="Y9475" i="1" s="1"/>
  <c r="L9476" i="1"/>
  <c r="K9476" i="1"/>
  <c r="Y9476" i="1" s="1"/>
  <c r="L9477" i="1"/>
  <c r="K9477" i="1"/>
  <c r="Y9477" i="1" s="1"/>
  <c r="L9478" i="1"/>
  <c r="K9478" i="1"/>
  <c r="Y9478" i="1" s="1"/>
  <c r="L9479" i="1"/>
  <c r="K9479" i="1"/>
  <c r="Y9479" i="1" s="1"/>
  <c r="L9480" i="1"/>
  <c r="K9480" i="1"/>
  <c r="Y9480" i="1" s="1"/>
  <c r="L9481" i="1"/>
  <c r="K9481" i="1"/>
  <c r="Y9481" i="1" s="1"/>
  <c r="L9482" i="1"/>
  <c r="K9482" i="1"/>
  <c r="Y9482" i="1" s="1"/>
  <c r="L9483" i="1"/>
  <c r="K9483" i="1"/>
  <c r="Y9483" i="1" s="1"/>
  <c r="L9484" i="1"/>
  <c r="K9484" i="1"/>
  <c r="Y9484" i="1" s="1"/>
  <c r="L9485" i="1"/>
  <c r="K9485" i="1"/>
  <c r="Y9485" i="1" s="1"/>
  <c r="L9486" i="1"/>
  <c r="K9486" i="1"/>
  <c r="Y9486" i="1" s="1"/>
  <c r="L9487" i="1"/>
  <c r="K9487" i="1"/>
  <c r="Y9487" i="1" s="1"/>
  <c r="L9488" i="1"/>
  <c r="K9488" i="1"/>
  <c r="Y9488" i="1" s="1"/>
  <c r="L9489" i="1"/>
  <c r="K9489" i="1"/>
  <c r="Y9489" i="1" s="1"/>
  <c r="L9490" i="1"/>
  <c r="K9490" i="1"/>
  <c r="Y9490" i="1" s="1"/>
  <c r="L9491" i="1"/>
  <c r="K9491" i="1"/>
  <c r="Y9491" i="1" s="1"/>
  <c r="L9492" i="1"/>
  <c r="K9492" i="1"/>
  <c r="Y9492" i="1" s="1"/>
  <c r="L9493" i="1"/>
  <c r="K9493" i="1"/>
  <c r="Y9493" i="1" s="1"/>
  <c r="L9494" i="1"/>
  <c r="K9494" i="1"/>
  <c r="Y9494" i="1" s="1"/>
  <c r="L9495" i="1"/>
  <c r="K9495" i="1"/>
  <c r="Y9495" i="1" s="1"/>
  <c r="L9496" i="1"/>
  <c r="K9496" i="1"/>
  <c r="Y9496" i="1" s="1"/>
  <c r="L9497" i="1"/>
  <c r="K9497" i="1"/>
  <c r="Y9497" i="1" s="1"/>
  <c r="L9498" i="1"/>
  <c r="K9498" i="1"/>
  <c r="Y9498" i="1" s="1"/>
  <c r="L9499" i="1"/>
  <c r="K9499" i="1"/>
  <c r="Y9499" i="1" s="1"/>
  <c r="L9500" i="1"/>
  <c r="K9500" i="1"/>
  <c r="Y9500" i="1" s="1"/>
  <c r="L9501" i="1"/>
  <c r="K9501" i="1"/>
  <c r="Y9501" i="1" s="1"/>
  <c r="L9502" i="1"/>
  <c r="K9502" i="1"/>
  <c r="Y9502" i="1" s="1"/>
  <c r="L9503" i="1"/>
  <c r="K9503" i="1"/>
  <c r="Y9503" i="1" s="1"/>
  <c r="L9504" i="1"/>
  <c r="K9504" i="1"/>
  <c r="Y9504" i="1" s="1"/>
  <c r="L9505" i="1"/>
  <c r="K9505" i="1"/>
  <c r="Y9505" i="1" s="1"/>
  <c r="L9506" i="1"/>
  <c r="K9506" i="1"/>
  <c r="Y9506" i="1" s="1"/>
  <c r="L9507" i="1"/>
  <c r="K9507" i="1"/>
  <c r="Y9507" i="1" s="1"/>
  <c r="L9508" i="1"/>
  <c r="K9508" i="1"/>
  <c r="Y9508" i="1" s="1"/>
  <c r="L9509" i="1"/>
  <c r="K9509" i="1"/>
  <c r="Y9509" i="1" s="1"/>
  <c r="L9510" i="1"/>
  <c r="K9510" i="1"/>
  <c r="Y9510" i="1" s="1"/>
  <c r="L9511" i="1"/>
  <c r="K9511" i="1"/>
  <c r="Y9511" i="1" s="1"/>
  <c r="L9512" i="1"/>
  <c r="K9512" i="1"/>
  <c r="Y9512" i="1" s="1"/>
  <c r="L9513" i="1"/>
  <c r="K9513" i="1"/>
  <c r="Y9513" i="1" s="1"/>
  <c r="L9514" i="1"/>
  <c r="K9514" i="1"/>
  <c r="Y9514" i="1" s="1"/>
  <c r="L9515" i="1"/>
  <c r="K9515" i="1"/>
  <c r="Y9515" i="1" s="1"/>
  <c r="L9516" i="1"/>
  <c r="K9516" i="1"/>
  <c r="Y9516" i="1" s="1"/>
  <c r="L9517" i="1"/>
  <c r="K9517" i="1"/>
  <c r="Y9517" i="1" s="1"/>
  <c r="L9518" i="1"/>
  <c r="K9518" i="1"/>
  <c r="Y9518" i="1" s="1"/>
  <c r="L9519" i="1"/>
  <c r="K9519" i="1"/>
  <c r="Y9519" i="1" s="1"/>
  <c r="L9520" i="1"/>
  <c r="K9520" i="1"/>
  <c r="Y9520" i="1" s="1"/>
  <c r="L9521" i="1"/>
  <c r="K9521" i="1"/>
  <c r="Y9521" i="1" s="1"/>
  <c r="L9522" i="1"/>
  <c r="K9522" i="1"/>
  <c r="Y9522" i="1" s="1"/>
  <c r="L9523" i="1"/>
  <c r="K9523" i="1"/>
  <c r="Y9523" i="1" s="1"/>
  <c r="L9524" i="1"/>
  <c r="K9524" i="1"/>
  <c r="Y9524" i="1" s="1"/>
  <c r="L9525" i="1"/>
  <c r="K9525" i="1"/>
  <c r="Y9525" i="1" s="1"/>
  <c r="L9526" i="1"/>
  <c r="K9526" i="1"/>
  <c r="Y9526" i="1" s="1"/>
  <c r="L9527" i="1"/>
  <c r="K9527" i="1"/>
  <c r="Y9527" i="1" s="1"/>
  <c r="L9528" i="1"/>
  <c r="K9528" i="1"/>
  <c r="Y9528" i="1" s="1"/>
  <c r="L9529" i="1"/>
  <c r="K9529" i="1"/>
  <c r="Y9529" i="1" s="1"/>
  <c r="L9530" i="1"/>
  <c r="K9530" i="1"/>
  <c r="Y9530" i="1" s="1"/>
  <c r="L9531" i="1"/>
  <c r="K9531" i="1"/>
  <c r="Y9531" i="1" s="1"/>
  <c r="L9532" i="1"/>
  <c r="K9532" i="1"/>
  <c r="Y9532" i="1" s="1"/>
  <c r="L9533" i="1"/>
  <c r="K9533" i="1"/>
  <c r="Y9533" i="1" s="1"/>
  <c r="L9534" i="1"/>
  <c r="K9534" i="1"/>
  <c r="Y9534" i="1" s="1"/>
  <c r="L9535" i="1"/>
  <c r="K9535" i="1"/>
  <c r="Y9535" i="1" s="1"/>
  <c r="L9536" i="1"/>
  <c r="K9536" i="1"/>
  <c r="Y9536" i="1" s="1"/>
  <c r="L9537" i="1"/>
  <c r="K9537" i="1"/>
  <c r="Y9537" i="1" s="1"/>
  <c r="L9538" i="1"/>
  <c r="K9538" i="1"/>
  <c r="Y9538" i="1" s="1"/>
  <c r="L9539" i="1"/>
  <c r="K9539" i="1"/>
  <c r="Y9539" i="1" s="1"/>
  <c r="L9540" i="1"/>
  <c r="K9540" i="1"/>
  <c r="Y9540" i="1" s="1"/>
  <c r="L9541" i="1"/>
  <c r="K9541" i="1"/>
  <c r="Y9541" i="1" s="1"/>
  <c r="L9542" i="1"/>
  <c r="K9542" i="1"/>
  <c r="Y9542" i="1" s="1"/>
  <c r="L9543" i="1"/>
  <c r="K9543" i="1"/>
  <c r="Y9543" i="1" s="1"/>
  <c r="L9544" i="1"/>
  <c r="K9544" i="1"/>
  <c r="Y9544" i="1" s="1"/>
  <c r="L9545" i="1"/>
  <c r="K9545" i="1"/>
  <c r="Y9545" i="1" s="1"/>
  <c r="L9546" i="1"/>
  <c r="K9546" i="1"/>
  <c r="Y9546" i="1" s="1"/>
  <c r="L9547" i="1"/>
  <c r="K9547" i="1"/>
  <c r="Y9547" i="1" s="1"/>
  <c r="L9548" i="1"/>
  <c r="K9548" i="1"/>
  <c r="Y9548" i="1" s="1"/>
  <c r="L9549" i="1"/>
  <c r="K9549" i="1"/>
  <c r="Y9549" i="1" s="1"/>
  <c r="L9550" i="1"/>
  <c r="K9550" i="1"/>
  <c r="Y9550" i="1" s="1"/>
  <c r="L9551" i="1"/>
  <c r="K9551" i="1"/>
  <c r="Y9551" i="1" s="1"/>
  <c r="L9552" i="1"/>
  <c r="K9552" i="1"/>
  <c r="Y9552" i="1" s="1"/>
  <c r="L9553" i="1"/>
  <c r="K9553" i="1"/>
  <c r="Y9553" i="1" s="1"/>
  <c r="L9554" i="1"/>
  <c r="K9554" i="1"/>
  <c r="Y9554" i="1" s="1"/>
  <c r="L9555" i="1"/>
  <c r="K9555" i="1"/>
  <c r="Y9555" i="1" s="1"/>
  <c r="L9556" i="1"/>
  <c r="K9556" i="1"/>
  <c r="Y9556" i="1" s="1"/>
  <c r="L9557" i="1"/>
  <c r="K9557" i="1"/>
  <c r="Y9557" i="1" s="1"/>
  <c r="L9558" i="1"/>
  <c r="K9558" i="1"/>
  <c r="Y9558" i="1" s="1"/>
  <c r="L9559" i="1"/>
  <c r="K9559" i="1"/>
  <c r="Y9559" i="1" s="1"/>
  <c r="L9560" i="1"/>
  <c r="K9560" i="1"/>
  <c r="Y9560" i="1" s="1"/>
  <c r="L9561" i="1"/>
  <c r="K9561" i="1"/>
  <c r="Y9561" i="1" s="1"/>
  <c r="L9562" i="1"/>
  <c r="K9562" i="1"/>
  <c r="Y9562" i="1" s="1"/>
  <c r="L9563" i="1"/>
  <c r="K9563" i="1"/>
  <c r="Y9563" i="1" s="1"/>
  <c r="L9564" i="1"/>
  <c r="K9564" i="1"/>
  <c r="Y9564" i="1" s="1"/>
  <c r="L9565" i="1"/>
  <c r="K9565" i="1"/>
  <c r="Y9565" i="1" s="1"/>
  <c r="L9566" i="1"/>
  <c r="K9566" i="1"/>
  <c r="Y9566" i="1" s="1"/>
  <c r="L9567" i="1"/>
  <c r="K9567" i="1"/>
  <c r="Y9567" i="1" s="1"/>
  <c r="L9568" i="1"/>
  <c r="K9568" i="1"/>
  <c r="Y9568" i="1" s="1"/>
  <c r="L9569" i="1"/>
  <c r="K9569" i="1"/>
  <c r="Y9569" i="1" s="1"/>
  <c r="L9570" i="1"/>
  <c r="K9570" i="1"/>
  <c r="Y9570" i="1" s="1"/>
  <c r="L9571" i="1"/>
  <c r="K9571" i="1"/>
  <c r="Y9571" i="1" s="1"/>
  <c r="L9572" i="1"/>
  <c r="K9572" i="1"/>
  <c r="Y9572" i="1" s="1"/>
  <c r="L9573" i="1"/>
  <c r="K9573" i="1"/>
  <c r="Y9573" i="1" s="1"/>
  <c r="L9574" i="1"/>
  <c r="K9574" i="1"/>
  <c r="Y9574" i="1" s="1"/>
  <c r="L9575" i="1"/>
  <c r="K9575" i="1"/>
  <c r="Y9575" i="1" s="1"/>
  <c r="L9576" i="1"/>
  <c r="K9576" i="1"/>
  <c r="Y9576" i="1" s="1"/>
  <c r="L9577" i="1"/>
  <c r="K9577" i="1"/>
  <c r="Y9577" i="1" s="1"/>
  <c r="L9578" i="1"/>
  <c r="K9578" i="1"/>
  <c r="Y9578" i="1" s="1"/>
  <c r="L9579" i="1"/>
  <c r="K9579" i="1"/>
  <c r="Y9579" i="1" s="1"/>
  <c r="L9580" i="1"/>
  <c r="K9580" i="1"/>
  <c r="Y9580" i="1" s="1"/>
  <c r="L9581" i="1"/>
  <c r="K9581" i="1"/>
  <c r="Y9581" i="1" s="1"/>
  <c r="L9582" i="1"/>
  <c r="K9582" i="1"/>
  <c r="Y9582" i="1" s="1"/>
  <c r="L9583" i="1"/>
  <c r="K9583" i="1"/>
  <c r="Y9583" i="1" s="1"/>
  <c r="L9584" i="1"/>
  <c r="K9584" i="1"/>
  <c r="Y9584" i="1" s="1"/>
  <c r="L9585" i="1"/>
  <c r="K9585" i="1"/>
  <c r="Y9585" i="1" s="1"/>
  <c r="L9586" i="1"/>
  <c r="K9586" i="1"/>
  <c r="Y9586" i="1" s="1"/>
  <c r="L9587" i="1"/>
  <c r="K9587" i="1"/>
  <c r="Y9587" i="1" s="1"/>
  <c r="L9588" i="1"/>
  <c r="K9588" i="1"/>
  <c r="Y9588" i="1" s="1"/>
  <c r="L9589" i="1"/>
  <c r="K9589" i="1"/>
  <c r="Y9589" i="1" s="1"/>
  <c r="L9590" i="1"/>
  <c r="K9590" i="1"/>
  <c r="Y9590" i="1" s="1"/>
  <c r="L9591" i="1"/>
  <c r="K9591" i="1"/>
  <c r="Y9591" i="1" s="1"/>
  <c r="L9592" i="1"/>
  <c r="K9592" i="1"/>
  <c r="Y9592" i="1" s="1"/>
  <c r="L9593" i="1"/>
  <c r="K9593" i="1"/>
  <c r="Y9593" i="1" s="1"/>
  <c r="L9594" i="1"/>
  <c r="K9594" i="1"/>
  <c r="Y9594" i="1" s="1"/>
  <c r="L9595" i="1"/>
  <c r="K9595" i="1"/>
  <c r="Y9595" i="1" s="1"/>
  <c r="L9596" i="1"/>
  <c r="K9596" i="1"/>
  <c r="Y9596" i="1" s="1"/>
  <c r="L9597" i="1"/>
  <c r="K9597" i="1"/>
  <c r="Y9597" i="1" s="1"/>
  <c r="L9598" i="1"/>
  <c r="K9598" i="1"/>
  <c r="Y9598" i="1" s="1"/>
  <c r="L9599" i="1"/>
  <c r="K9599" i="1"/>
  <c r="Y9599" i="1" s="1"/>
  <c r="L9600" i="1"/>
  <c r="K9600" i="1"/>
  <c r="Y9600" i="1" s="1"/>
  <c r="L9601" i="1"/>
  <c r="K9601" i="1"/>
  <c r="Y9601" i="1" s="1"/>
  <c r="L9602" i="1"/>
  <c r="K9602" i="1"/>
  <c r="Y9602" i="1" s="1"/>
  <c r="L9603" i="1"/>
  <c r="K9603" i="1"/>
  <c r="Y9603" i="1" s="1"/>
  <c r="L9604" i="1"/>
  <c r="K9604" i="1"/>
  <c r="Y9604" i="1" s="1"/>
  <c r="L9605" i="1"/>
  <c r="K9605" i="1"/>
  <c r="Y9605" i="1" s="1"/>
  <c r="L9606" i="1"/>
  <c r="K9606" i="1"/>
  <c r="Y9606" i="1" s="1"/>
  <c r="L9607" i="1"/>
  <c r="K9607" i="1"/>
  <c r="Y9607" i="1" s="1"/>
  <c r="L9608" i="1"/>
  <c r="K9608" i="1"/>
  <c r="Y9608" i="1" s="1"/>
  <c r="L9609" i="1"/>
  <c r="K9609" i="1"/>
  <c r="Y9609" i="1" s="1"/>
  <c r="L9610" i="1"/>
  <c r="K9610" i="1"/>
  <c r="Y9610" i="1" s="1"/>
  <c r="L9611" i="1"/>
  <c r="K9611" i="1"/>
  <c r="Y9611" i="1" s="1"/>
  <c r="L9612" i="1"/>
  <c r="K9612" i="1"/>
  <c r="Y9612" i="1" s="1"/>
  <c r="L9613" i="1"/>
  <c r="K9613" i="1"/>
  <c r="Y9613" i="1" s="1"/>
  <c r="L9614" i="1"/>
  <c r="K9614" i="1"/>
  <c r="Y9614" i="1" s="1"/>
  <c r="L9615" i="1"/>
  <c r="K9615" i="1"/>
  <c r="Y9615" i="1" s="1"/>
  <c r="L9616" i="1"/>
  <c r="K9616" i="1"/>
  <c r="Y9616" i="1" s="1"/>
  <c r="L9617" i="1"/>
  <c r="K9617" i="1"/>
  <c r="Y9617" i="1" s="1"/>
  <c r="L9618" i="1"/>
  <c r="K9618" i="1"/>
  <c r="Y9618" i="1" s="1"/>
  <c r="L9619" i="1"/>
  <c r="K9619" i="1"/>
  <c r="Y9619" i="1" s="1"/>
  <c r="L9620" i="1"/>
  <c r="K9620" i="1"/>
  <c r="Y9620" i="1" s="1"/>
  <c r="L9621" i="1"/>
  <c r="K9621" i="1"/>
  <c r="Y9621" i="1" s="1"/>
  <c r="L9622" i="1"/>
  <c r="K9622" i="1"/>
  <c r="Y9622" i="1" s="1"/>
  <c r="L9623" i="1"/>
  <c r="K9623" i="1"/>
  <c r="Y9623" i="1" s="1"/>
  <c r="L9624" i="1"/>
  <c r="K9624" i="1"/>
  <c r="Y9624" i="1" s="1"/>
  <c r="L9625" i="1"/>
  <c r="K9625" i="1"/>
  <c r="Y9625" i="1" s="1"/>
  <c r="L9626" i="1"/>
  <c r="K9626" i="1"/>
  <c r="Y9626" i="1" s="1"/>
  <c r="L9627" i="1"/>
  <c r="K9627" i="1"/>
  <c r="Y9627" i="1" s="1"/>
  <c r="L9628" i="1"/>
  <c r="K9628" i="1"/>
  <c r="Y9628" i="1" s="1"/>
  <c r="L9629" i="1"/>
  <c r="K9629" i="1"/>
  <c r="Y9629" i="1" s="1"/>
  <c r="L9630" i="1"/>
  <c r="K9630" i="1"/>
  <c r="Y9630" i="1" s="1"/>
  <c r="L9631" i="1"/>
  <c r="K9631" i="1"/>
  <c r="Y9631" i="1" s="1"/>
  <c r="L9632" i="1"/>
  <c r="K9632" i="1"/>
  <c r="Y9632" i="1" s="1"/>
  <c r="L9633" i="1"/>
  <c r="K9633" i="1"/>
  <c r="Y9633" i="1" s="1"/>
  <c r="L9634" i="1"/>
  <c r="K9634" i="1"/>
  <c r="Y9634" i="1" s="1"/>
  <c r="L9635" i="1"/>
  <c r="K9635" i="1"/>
  <c r="Y9635" i="1" s="1"/>
  <c r="L9636" i="1"/>
  <c r="K9636" i="1"/>
  <c r="Y9636" i="1" s="1"/>
  <c r="L9637" i="1"/>
  <c r="K9637" i="1"/>
  <c r="Y9637" i="1" s="1"/>
  <c r="L9638" i="1"/>
  <c r="K9638" i="1"/>
  <c r="Y9638" i="1" s="1"/>
  <c r="L9639" i="1"/>
  <c r="K9639" i="1"/>
  <c r="Y9639" i="1" s="1"/>
  <c r="L9640" i="1"/>
  <c r="K9640" i="1"/>
  <c r="Y9640" i="1" s="1"/>
  <c r="L9641" i="1"/>
  <c r="K9641" i="1"/>
  <c r="Y9641" i="1" s="1"/>
  <c r="L9642" i="1"/>
  <c r="K9642" i="1"/>
  <c r="Y9642" i="1" s="1"/>
  <c r="L9643" i="1"/>
  <c r="K9643" i="1"/>
  <c r="Y9643" i="1" s="1"/>
  <c r="L9644" i="1"/>
  <c r="K9644" i="1"/>
  <c r="Y9644" i="1" s="1"/>
  <c r="L9645" i="1"/>
  <c r="K9645" i="1"/>
  <c r="Y9645" i="1" s="1"/>
  <c r="L9646" i="1"/>
  <c r="K9646" i="1"/>
  <c r="Y9646" i="1" s="1"/>
  <c r="L9647" i="1"/>
  <c r="K9647" i="1"/>
  <c r="Y9647" i="1" s="1"/>
  <c r="L9648" i="1"/>
  <c r="K9648" i="1"/>
  <c r="Y9648" i="1" s="1"/>
  <c r="L9649" i="1"/>
  <c r="K9649" i="1"/>
  <c r="Y9649" i="1" s="1"/>
  <c r="L9650" i="1"/>
  <c r="K9650" i="1"/>
  <c r="Y9650" i="1" s="1"/>
  <c r="L9651" i="1"/>
  <c r="K9651" i="1"/>
  <c r="Y9651" i="1" s="1"/>
  <c r="L9652" i="1"/>
  <c r="K9652" i="1"/>
  <c r="Y9652" i="1" s="1"/>
  <c r="L9653" i="1"/>
  <c r="K9653" i="1"/>
  <c r="Y9653" i="1" s="1"/>
  <c r="L9654" i="1"/>
  <c r="K9654" i="1"/>
  <c r="Y9654" i="1" s="1"/>
  <c r="L9655" i="1"/>
  <c r="K9655" i="1"/>
  <c r="Y9655" i="1" s="1"/>
  <c r="L9656" i="1"/>
  <c r="K9656" i="1"/>
  <c r="Y9656" i="1" s="1"/>
  <c r="L9657" i="1"/>
  <c r="K9657" i="1"/>
  <c r="Y9657" i="1" s="1"/>
  <c r="L9658" i="1"/>
  <c r="K9658" i="1"/>
  <c r="Y9658" i="1" s="1"/>
  <c r="L9659" i="1"/>
  <c r="K9659" i="1"/>
  <c r="Y9659" i="1" s="1"/>
  <c r="L9660" i="1"/>
  <c r="K9660" i="1"/>
  <c r="Y9660" i="1" s="1"/>
  <c r="L9661" i="1"/>
  <c r="K9661" i="1"/>
  <c r="Y9661" i="1" s="1"/>
  <c r="L9662" i="1"/>
  <c r="K9662" i="1"/>
  <c r="Y9662" i="1" s="1"/>
  <c r="L9663" i="1"/>
  <c r="K9663" i="1"/>
  <c r="Y9663" i="1" s="1"/>
  <c r="L9664" i="1"/>
  <c r="K9664" i="1"/>
  <c r="Y9664" i="1" s="1"/>
  <c r="L9665" i="1"/>
  <c r="K9665" i="1"/>
  <c r="Y9665" i="1" s="1"/>
  <c r="L9666" i="1"/>
  <c r="K9666" i="1"/>
  <c r="Y9666" i="1" s="1"/>
  <c r="L9667" i="1"/>
  <c r="K9667" i="1"/>
  <c r="Y9667" i="1" s="1"/>
  <c r="L9668" i="1"/>
  <c r="K9668" i="1"/>
  <c r="Y9668" i="1" s="1"/>
  <c r="L9669" i="1"/>
  <c r="K9669" i="1"/>
  <c r="Y9669" i="1" s="1"/>
  <c r="L9670" i="1"/>
  <c r="K9670" i="1"/>
  <c r="Y9670" i="1" s="1"/>
  <c r="L9671" i="1"/>
  <c r="K9671" i="1"/>
  <c r="Y9671" i="1" s="1"/>
  <c r="L9672" i="1"/>
  <c r="K9672" i="1"/>
  <c r="Y9672" i="1" s="1"/>
  <c r="L9673" i="1"/>
  <c r="K9673" i="1"/>
  <c r="Y9673" i="1" s="1"/>
  <c r="L9674" i="1"/>
  <c r="K9674" i="1"/>
  <c r="Y9674" i="1" s="1"/>
  <c r="L9675" i="1"/>
  <c r="K9675" i="1"/>
  <c r="Y9675" i="1" s="1"/>
  <c r="L9676" i="1"/>
  <c r="K9676" i="1"/>
  <c r="Y9676" i="1" s="1"/>
  <c r="L9677" i="1"/>
  <c r="K9677" i="1"/>
  <c r="Y9677" i="1" s="1"/>
  <c r="L9678" i="1"/>
  <c r="K9678" i="1"/>
  <c r="Y9678" i="1" s="1"/>
  <c r="L9679" i="1"/>
  <c r="K9679" i="1"/>
  <c r="Y9679" i="1" s="1"/>
  <c r="L9680" i="1"/>
  <c r="K9680" i="1"/>
  <c r="Y9680" i="1" s="1"/>
  <c r="L9681" i="1"/>
  <c r="K9681" i="1"/>
  <c r="Y9681" i="1" s="1"/>
  <c r="L9682" i="1"/>
  <c r="K9682" i="1"/>
  <c r="Y9682" i="1" s="1"/>
  <c r="L9683" i="1"/>
  <c r="K9683" i="1"/>
  <c r="Y9683" i="1" s="1"/>
  <c r="L9684" i="1"/>
  <c r="K9684" i="1"/>
  <c r="Y9684" i="1" s="1"/>
  <c r="L9685" i="1"/>
  <c r="K9685" i="1"/>
  <c r="Y9685" i="1" s="1"/>
  <c r="L9686" i="1"/>
  <c r="K9686" i="1"/>
  <c r="Y9686" i="1" s="1"/>
  <c r="L9687" i="1"/>
  <c r="K9687" i="1"/>
  <c r="Y9687" i="1" s="1"/>
  <c r="L9688" i="1"/>
  <c r="K9688" i="1"/>
  <c r="Y9688" i="1" s="1"/>
  <c r="L9689" i="1"/>
  <c r="K9689" i="1"/>
  <c r="Y9689" i="1" s="1"/>
  <c r="L9690" i="1"/>
  <c r="K9690" i="1"/>
  <c r="Y9690" i="1" s="1"/>
  <c r="L9691" i="1"/>
  <c r="K9691" i="1"/>
  <c r="Y9691" i="1" s="1"/>
  <c r="L9692" i="1"/>
  <c r="K9692" i="1"/>
  <c r="Y9692" i="1" s="1"/>
  <c r="L9693" i="1"/>
  <c r="K9693" i="1"/>
  <c r="Y9693" i="1" s="1"/>
  <c r="L9694" i="1"/>
  <c r="K9694" i="1"/>
  <c r="Y9694" i="1" s="1"/>
  <c r="L9695" i="1"/>
  <c r="K9695" i="1"/>
  <c r="Y9695" i="1" s="1"/>
  <c r="L9696" i="1"/>
  <c r="K9696" i="1"/>
  <c r="Y9696" i="1" s="1"/>
  <c r="L9697" i="1"/>
  <c r="K9697" i="1"/>
  <c r="Y9697" i="1" s="1"/>
  <c r="L9698" i="1"/>
  <c r="K9698" i="1"/>
  <c r="Y9698" i="1" s="1"/>
  <c r="L9699" i="1"/>
  <c r="K9699" i="1"/>
  <c r="Y9699" i="1" s="1"/>
  <c r="L9700" i="1"/>
  <c r="K9700" i="1"/>
  <c r="Y9700" i="1" s="1"/>
  <c r="L9701" i="1"/>
  <c r="K9701" i="1"/>
  <c r="Y9701" i="1" s="1"/>
  <c r="L9702" i="1"/>
  <c r="K9702" i="1"/>
  <c r="Y9702" i="1" s="1"/>
  <c r="L9703" i="1"/>
  <c r="K9703" i="1"/>
  <c r="Y9703" i="1" s="1"/>
  <c r="L9704" i="1"/>
  <c r="K9704" i="1"/>
  <c r="Y9704" i="1" s="1"/>
  <c r="L9705" i="1"/>
  <c r="K9705" i="1"/>
  <c r="Y9705" i="1" s="1"/>
  <c r="L9706" i="1"/>
  <c r="K9706" i="1"/>
  <c r="Y9706" i="1" s="1"/>
  <c r="L9707" i="1"/>
  <c r="K9707" i="1"/>
  <c r="Y9707" i="1" s="1"/>
  <c r="L9708" i="1"/>
  <c r="K9708" i="1"/>
  <c r="Y9708" i="1" s="1"/>
  <c r="L9709" i="1"/>
  <c r="K9709" i="1"/>
  <c r="Y9709" i="1" s="1"/>
  <c r="L9710" i="1"/>
  <c r="K9710" i="1"/>
  <c r="Y9710" i="1" s="1"/>
  <c r="L9711" i="1"/>
  <c r="K9711" i="1"/>
  <c r="Y9711" i="1" s="1"/>
  <c r="L9712" i="1"/>
  <c r="K9712" i="1"/>
  <c r="Y9712" i="1" s="1"/>
  <c r="L9713" i="1"/>
  <c r="K9713" i="1"/>
  <c r="Y9713" i="1" s="1"/>
  <c r="L9714" i="1"/>
  <c r="K9714" i="1"/>
  <c r="Y9714" i="1" s="1"/>
  <c r="L9715" i="1"/>
  <c r="K9715" i="1"/>
  <c r="Y9715" i="1" s="1"/>
  <c r="L9716" i="1"/>
  <c r="K9716" i="1"/>
  <c r="Y9716" i="1" s="1"/>
  <c r="L9717" i="1"/>
  <c r="K9717" i="1"/>
  <c r="Y9717" i="1" s="1"/>
  <c r="L9718" i="1"/>
  <c r="K9718" i="1"/>
  <c r="Y9718" i="1" s="1"/>
  <c r="L9719" i="1"/>
  <c r="K9719" i="1"/>
  <c r="Y9719" i="1" s="1"/>
  <c r="L9720" i="1"/>
  <c r="K9720" i="1"/>
  <c r="Y9720" i="1" s="1"/>
  <c r="L9721" i="1"/>
  <c r="K9721" i="1"/>
  <c r="Y9721" i="1" s="1"/>
  <c r="L9722" i="1"/>
  <c r="K9722" i="1"/>
  <c r="Y9722" i="1" s="1"/>
  <c r="L9723" i="1"/>
  <c r="K9723" i="1"/>
  <c r="Y9723" i="1" s="1"/>
  <c r="L9724" i="1"/>
  <c r="K9724" i="1"/>
  <c r="Y9724" i="1" s="1"/>
  <c r="L9725" i="1"/>
  <c r="K9725" i="1"/>
  <c r="Y9725" i="1" s="1"/>
  <c r="L9726" i="1"/>
  <c r="K9726" i="1"/>
  <c r="Y9726" i="1" s="1"/>
  <c r="L9727" i="1"/>
  <c r="K9727" i="1"/>
  <c r="Y9727" i="1" s="1"/>
  <c r="L9728" i="1"/>
  <c r="K9728" i="1"/>
  <c r="Y9728" i="1" s="1"/>
  <c r="L9729" i="1"/>
  <c r="K9729" i="1"/>
  <c r="Y9729" i="1" s="1"/>
  <c r="L9730" i="1"/>
  <c r="K9730" i="1"/>
  <c r="Y9730" i="1" s="1"/>
  <c r="L9731" i="1"/>
  <c r="K9731" i="1"/>
  <c r="Y9731" i="1" s="1"/>
  <c r="L9732" i="1"/>
  <c r="K9732" i="1"/>
  <c r="Y9732" i="1" s="1"/>
  <c r="L9733" i="1"/>
  <c r="K9733" i="1"/>
  <c r="Y9733" i="1" s="1"/>
  <c r="L9734" i="1"/>
  <c r="K9734" i="1"/>
  <c r="Y9734" i="1" s="1"/>
  <c r="L9735" i="1"/>
  <c r="K9735" i="1"/>
  <c r="Y9735" i="1" s="1"/>
  <c r="L9736" i="1"/>
  <c r="K9736" i="1"/>
  <c r="Y9736" i="1" s="1"/>
  <c r="L9737" i="1"/>
  <c r="K9737" i="1"/>
  <c r="Y9737" i="1" s="1"/>
  <c r="L9738" i="1"/>
  <c r="K9738" i="1"/>
  <c r="Y9738" i="1" s="1"/>
  <c r="L9739" i="1"/>
  <c r="K9739" i="1"/>
  <c r="Y9739" i="1" s="1"/>
  <c r="L9740" i="1"/>
  <c r="K9740" i="1"/>
  <c r="Y9740" i="1" s="1"/>
  <c r="L9741" i="1"/>
  <c r="K9741" i="1"/>
  <c r="Y9741" i="1" s="1"/>
  <c r="L9742" i="1"/>
  <c r="K9742" i="1"/>
  <c r="Y9742" i="1" s="1"/>
  <c r="L9743" i="1"/>
  <c r="K9743" i="1"/>
  <c r="Y9743" i="1" s="1"/>
  <c r="L9744" i="1"/>
  <c r="K9744" i="1"/>
  <c r="Y9744" i="1" s="1"/>
  <c r="L9745" i="1"/>
  <c r="K9745" i="1"/>
  <c r="Y9745" i="1" s="1"/>
  <c r="L9746" i="1"/>
  <c r="K9746" i="1"/>
  <c r="Y9746" i="1" s="1"/>
  <c r="L9747" i="1"/>
  <c r="K9747" i="1"/>
  <c r="Y9747" i="1" s="1"/>
  <c r="L9748" i="1"/>
  <c r="K9748" i="1"/>
  <c r="Y9748" i="1" s="1"/>
  <c r="L9749" i="1"/>
  <c r="K9749" i="1"/>
  <c r="Y9749" i="1" s="1"/>
  <c r="L9750" i="1"/>
  <c r="K9750" i="1"/>
  <c r="Y9750" i="1" s="1"/>
  <c r="L9751" i="1"/>
  <c r="K9751" i="1"/>
  <c r="Y9751" i="1" s="1"/>
  <c r="L9752" i="1"/>
  <c r="K9752" i="1"/>
  <c r="Y9752" i="1" s="1"/>
  <c r="L9753" i="1"/>
  <c r="K9753" i="1"/>
  <c r="Y9753" i="1" s="1"/>
  <c r="L9754" i="1"/>
  <c r="K9754" i="1"/>
  <c r="Y9754" i="1" s="1"/>
  <c r="L9755" i="1"/>
  <c r="K9755" i="1"/>
  <c r="Y9755" i="1" s="1"/>
  <c r="L9756" i="1"/>
  <c r="K9756" i="1"/>
  <c r="Y9756" i="1" s="1"/>
  <c r="L9757" i="1"/>
  <c r="K9757" i="1"/>
  <c r="Y9757" i="1" s="1"/>
  <c r="L9758" i="1"/>
  <c r="K9758" i="1"/>
  <c r="Y9758" i="1" s="1"/>
  <c r="L9759" i="1"/>
  <c r="K9759" i="1"/>
  <c r="Y9759" i="1" s="1"/>
  <c r="L9760" i="1"/>
  <c r="K9760" i="1"/>
  <c r="Y9760" i="1" s="1"/>
  <c r="L9761" i="1"/>
  <c r="K9761" i="1"/>
  <c r="Y9761" i="1" s="1"/>
  <c r="L9762" i="1"/>
  <c r="K9762" i="1"/>
  <c r="Y9762" i="1" s="1"/>
  <c r="L9763" i="1"/>
  <c r="K9763" i="1"/>
  <c r="Y9763" i="1" s="1"/>
  <c r="L9764" i="1"/>
  <c r="K9764" i="1"/>
  <c r="Y9764" i="1" s="1"/>
  <c r="L9765" i="1"/>
  <c r="K9765" i="1"/>
  <c r="Y9765" i="1" s="1"/>
  <c r="L9766" i="1"/>
  <c r="K9766" i="1"/>
  <c r="Y9766" i="1" s="1"/>
  <c r="L9767" i="1"/>
  <c r="K9767" i="1"/>
  <c r="Y9767" i="1" s="1"/>
  <c r="L9768" i="1"/>
  <c r="K9768" i="1"/>
  <c r="Y9768" i="1" s="1"/>
  <c r="L9769" i="1"/>
  <c r="K9769" i="1"/>
  <c r="Y9769" i="1" s="1"/>
  <c r="L9770" i="1"/>
  <c r="K9770" i="1"/>
  <c r="Y9770" i="1" s="1"/>
  <c r="L9771" i="1"/>
  <c r="K9771" i="1"/>
  <c r="Y9771" i="1" s="1"/>
  <c r="L9772" i="1"/>
  <c r="K9772" i="1"/>
  <c r="Y9772" i="1" s="1"/>
  <c r="L9773" i="1"/>
  <c r="K9773" i="1"/>
  <c r="Y9773" i="1" s="1"/>
  <c r="L9774" i="1"/>
  <c r="K9774" i="1"/>
  <c r="Y9774" i="1" s="1"/>
  <c r="L9775" i="1"/>
  <c r="K9775" i="1"/>
  <c r="Y9775" i="1" s="1"/>
  <c r="L9776" i="1"/>
  <c r="K9776" i="1"/>
  <c r="Y9776" i="1" s="1"/>
  <c r="L9777" i="1"/>
  <c r="K9777" i="1"/>
  <c r="Y9777" i="1" s="1"/>
  <c r="L9778" i="1"/>
  <c r="K9778" i="1"/>
  <c r="Y9778" i="1" s="1"/>
  <c r="L9779" i="1"/>
  <c r="K9779" i="1"/>
  <c r="Y9779" i="1" s="1"/>
  <c r="L9780" i="1"/>
  <c r="K9780" i="1"/>
  <c r="Y9780" i="1" s="1"/>
  <c r="L9781" i="1"/>
  <c r="K9781" i="1"/>
  <c r="Y9781" i="1" s="1"/>
  <c r="L9782" i="1"/>
  <c r="K9782" i="1"/>
  <c r="Y9782" i="1" s="1"/>
  <c r="L9783" i="1"/>
  <c r="K9783" i="1"/>
  <c r="Y9783" i="1" s="1"/>
  <c r="L9784" i="1"/>
  <c r="K9784" i="1"/>
  <c r="Y9784" i="1" s="1"/>
  <c r="L9785" i="1"/>
  <c r="K9785" i="1"/>
  <c r="Y9785" i="1" s="1"/>
  <c r="L9786" i="1"/>
  <c r="K9786" i="1"/>
  <c r="Y9786" i="1" s="1"/>
  <c r="L9787" i="1"/>
  <c r="K9787" i="1"/>
  <c r="Y9787" i="1" s="1"/>
  <c r="L9788" i="1"/>
  <c r="K9788" i="1"/>
  <c r="Y9788" i="1" s="1"/>
  <c r="L9789" i="1"/>
  <c r="K9789" i="1"/>
  <c r="Y9789" i="1" s="1"/>
  <c r="L9790" i="1"/>
  <c r="K9790" i="1"/>
  <c r="Y9790" i="1" s="1"/>
  <c r="L9791" i="1"/>
  <c r="K9791" i="1"/>
  <c r="Y9791" i="1" s="1"/>
  <c r="L9792" i="1"/>
  <c r="K9792" i="1"/>
  <c r="Y9792" i="1" s="1"/>
  <c r="L9793" i="1"/>
  <c r="K9793" i="1"/>
  <c r="Y9793" i="1" s="1"/>
  <c r="L9794" i="1"/>
  <c r="K9794" i="1"/>
  <c r="Y9794" i="1" s="1"/>
  <c r="L9795" i="1"/>
  <c r="K9795" i="1"/>
  <c r="Y9795" i="1" s="1"/>
  <c r="L9796" i="1"/>
  <c r="K9796" i="1"/>
  <c r="Y9796" i="1" s="1"/>
  <c r="L9797" i="1"/>
  <c r="K9797" i="1"/>
  <c r="Y9797" i="1" s="1"/>
  <c r="L9798" i="1"/>
  <c r="K9798" i="1"/>
  <c r="Y9798" i="1" s="1"/>
  <c r="L9799" i="1"/>
  <c r="K9799" i="1"/>
  <c r="Y9799" i="1" s="1"/>
  <c r="L9800" i="1"/>
  <c r="K9800" i="1"/>
  <c r="Y9800" i="1" s="1"/>
  <c r="L9801" i="1"/>
  <c r="K9801" i="1"/>
  <c r="Y9801" i="1" s="1"/>
  <c r="L9802" i="1"/>
  <c r="K9802" i="1"/>
  <c r="Y9802" i="1" s="1"/>
  <c r="L9803" i="1"/>
  <c r="K9803" i="1"/>
  <c r="Y9803" i="1" s="1"/>
  <c r="L9804" i="1"/>
  <c r="K9804" i="1"/>
  <c r="Y9804" i="1" s="1"/>
  <c r="L9805" i="1"/>
  <c r="K9805" i="1"/>
  <c r="Y9805" i="1" s="1"/>
  <c r="L9806" i="1"/>
  <c r="K9806" i="1"/>
  <c r="Y9806" i="1" s="1"/>
  <c r="L9807" i="1"/>
  <c r="K9807" i="1"/>
  <c r="Y9807" i="1" s="1"/>
  <c r="L9808" i="1"/>
  <c r="K9808" i="1"/>
  <c r="Y9808" i="1" s="1"/>
  <c r="L9809" i="1"/>
  <c r="K9809" i="1"/>
  <c r="Y9809" i="1" s="1"/>
  <c r="L9810" i="1"/>
  <c r="K9810" i="1"/>
  <c r="Y9810" i="1" s="1"/>
  <c r="L9811" i="1"/>
  <c r="K9811" i="1"/>
  <c r="Y9811" i="1" s="1"/>
  <c r="L9812" i="1"/>
  <c r="K9812" i="1"/>
  <c r="Y9812" i="1" s="1"/>
  <c r="L9813" i="1"/>
  <c r="K9813" i="1"/>
  <c r="Y9813" i="1" s="1"/>
  <c r="L9814" i="1"/>
  <c r="K9814" i="1"/>
  <c r="Y9814" i="1" s="1"/>
  <c r="L9815" i="1"/>
  <c r="K9815" i="1"/>
  <c r="Y9815" i="1" s="1"/>
  <c r="L9816" i="1"/>
  <c r="K9816" i="1"/>
  <c r="Y9816" i="1" s="1"/>
  <c r="L9817" i="1"/>
  <c r="K9817" i="1"/>
  <c r="Y9817" i="1" s="1"/>
  <c r="L9818" i="1"/>
  <c r="K9818" i="1"/>
  <c r="Y9818" i="1" s="1"/>
  <c r="L9819" i="1"/>
  <c r="K9819" i="1"/>
  <c r="Y9819" i="1" s="1"/>
  <c r="L9820" i="1"/>
  <c r="K9820" i="1"/>
  <c r="Y9820" i="1" s="1"/>
  <c r="L9821" i="1"/>
  <c r="K9821" i="1"/>
  <c r="Y9821" i="1" s="1"/>
  <c r="L9822" i="1"/>
  <c r="K9822" i="1"/>
  <c r="Y9822" i="1" s="1"/>
  <c r="L9823" i="1"/>
  <c r="K9823" i="1"/>
  <c r="Y9823" i="1" s="1"/>
  <c r="L9824" i="1"/>
  <c r="K9824" i="1"/>
  <c r="Y9824" i="1" s="1"/>
  <c r="L9825" i="1"/>
  <c r="K9825" i="1"/>
  <c r="Y9825" i="1" s="1"/>
  <c r="L9826" i="1"/>
  <c r="K9826" i="1"/>
  <c r="Y9826" i="1" s="1"/>
  <c r="L9827" i="1"/>
  <c r="K9827" i="1"/>
  <c r="Y9827" i="1" s="1"/>
  <c r="L9828" i="1"/>
  <c r="K9828" i="1"/>
  <c r="Y9828" i="1" s="1"/>
  <c r="L9829" i="1"/>
  <c r="K9829" i="1"/>
  <c r="Y9829" i="1" s="1"/>
  <c r="L9830" i="1"/>
  <c r="K9830" i="1"/>
  <c r="Y9830" i="1" s="1"/>
  <c r="L9831" i="1"/>
  <c r="K9831" i="1"/>
  <c r="Y9831" i="1" s="1"/>
  <c r="L9832" i="1"/>
  <c r="K9832" i="1"/>
  <c r="Y9832" i="1" s="1"/>
  <c r="L9833" i="1"/>
  <c r="K9833" i="1"/>
  <c r="Y9833" i="1" s="1"/>
  <c r="L9834" i="1"/>
  <c r="K9834" i="1"/>
  <c r="Y9834" i="1" s="1"/>
  <c r="L9835" i="1"/>
  <c r="K9835" i="1"/>
  <c r="Y9835" i="1" s="1"/>
  <c r="L9836" i="1"/>
  <c r="K9836" i="1"/>
  <c r="Y9836" i="1" s="1"/>
  <c r="L9837" i="1"/>
  <c r="K9837" i="1"/>
  <c r="Y9837" i="1" s="1"/>
  <c r="L9838" i="1"/>
  <c r="K9838" i="1"/>
  <c r="Y9838" i="1" s="1"/>
  <c r="L9839" i="1"/>
  <c r="K9839" i="1"/>
  <c r="Y9839" i="1" s="1"/>
  <c r="L9840" i="1"/>
  <c r="K9840" i="1"/>
  <c r="Y9840" i="1" s="1"/>
  <c r="L9841" i="1"/>
  <c r="K9841" i="1"/>
  <c r="Y9841" i="1" s="1"/>
  <c r="L9842" i="1"/>
  <c r="K9842" i="1"/>
  <c r="Y9842" i="1" s="1"/>
  <c r="L9843" i="1"/>
  <c r="K9843" i="1"/>
  <c r="Y9843" i="1" s="1"/>
  <c r="L9844" i="1"/>
  <c r="K9844" i="1"/>
  <c r="Y9844" i="1" s="1"/>
  <c r="L9845" i="1"/>
  <c r="K9845" i="1"/>
  <c r="Y9845" i="1" s="1"/>
  <c r="L9846" i="1"/>
  <c r="K9846" i="1"/>
  <c r="Y9846" i="1" s="1"/>
  <c r="L9847" i="1"/>
  <c r="K9847" i="1"/>
  <c r="Y9847" i="1" s="1"/>
  <c r="L9848" i="1"/>
  <c r="K9848" i="1"/>
  <c r="Y9848" i="1" s="1"/>
  <c r="L9849" i="1"/>
  <c r="K9849" i="1"/>
  <c r="Y9849" i="1" s="1"/>
  <c r="L9850" i="1"/>
  <c r="K9850" i="1"/>
  <c r="Y9850" i="1" s="1"/>
  <c r="L9851" i="1"/>
  <c r="K9851" i="1"/>
  <c r="Y9851" i="1" s="1"/>
  <c r="L9852" i="1"/>
  <c r="K9852" i="1"/>
  <c r="Y9852" i="1" s="1"/>
  <c r="L9853" i="1"/>
  <c r="K9853" i="1"/>
  <c r="Y9853" i="1" s="1"/>
  <c r="L9854" i="1"/>
  <c r="K9854" i="1"/>
  <c r="Y9854" i="1" s="1"/>
  <c r="L9855" i="1"/>
  <c r="K9855" i="1"/>
  <c r="Y9855" i="1" s="1"/>
  <c r="L9856" i="1"/>
  <c r="K9856" i="1"/>
  <c r="Y9856" i="1" s="1"/>
  <c r="L9857" i="1"/>
  <c r="K9857" i="1"/>
  <c r="Y9857" i="1" s="1"/>
  <c r="L9858" i="1"/>
  <c r="K9858" i="1"/>
  <c r="Y9858" i="1" s="1"/>
  <c r="L9859" i="1"/>
  <c r="K9859" i="1"/>
  <c r="Y9859" i="1" s="1"/>
  <c r="L9860" i="1"/>
  <c r="K9860" i="1"/>
  <c r="Y9860" i="1" s="1"/>
  <c r="L9861" i="1"/>
  <c r="K9861" i="1"/>
  <c r="Y9861" i="1" s="1"/>
  <c r="L9862" i="1"/>
  <c r="K9862" i="1"/>
  <c r="Y9862" i="1" s="1"/>
  <c r="L9863" i="1"/>
  <c r="K9863" i="1"/>
  <c r="Y9863" i="1" s="1"/>
  <c r="L9864" i="1"/>
  <c r="K9864" i="1"/>
  <c r="Y9864" i="1" s="1"/>
  <c r="L9865" i="1"/>
  <c r="K9865" i="1"/>
  <c r="Y9865" i="1" s="1"/>
  <c r="L9866" i="1"/>
  <c r="K9866" i="1"/>
  <c r="Y9866" i="1" s="1"/>
  <c r="L9867" i="1"/>
  <c r="K9867" i="1"/>
  <c r="Y9867" i="1" s="1"/>
  <c r="L9868" i="1"/>
  <c r="K9868" i="1"/>
  <c r="Y9868" i="1" s="1"/>
  <c r="L9869" i="1"/>
  <c r="K9869" i="1"/>
  <c r="Y9869" i="1" s="1"/>
  <c r="L9870" i="1"/>
  <c r="K9870" i="1"/>
  <c r="Y9870" i="1" s="1"/>
  <c r="L9871" i="1"/>
  <c r="K9871" i="1"/>
  <c r="Y9871" i="1" s="1"/>
  <c r="L9872" i="1"/>
  <c r="K9872" i="1"/>
  <c r="Y9872" i="1" s="1"/>
  <c r="L9873" i="1"/>
  <c r="K9873" i="1"/>
  <c r="Y9873" i="1" s="1"/>
  <c r="L9874" i="1"/>
  <c r="K9874" i="1"/>
  <c r="Y9874" i="1" s="1"/>
  <c r="L9875" i="1"/>
  <c r="K9875" i="1"/>
  <c r="Y9875" i="1" s="1"/>
  <c r="L9876" i="1"/>
  <c r="K9876" i="1"/>
  <c r="Y9876" i="1" s="1"/>
  <c r="L9877" i="1"/>
  <c r="K9877" i="1"/>
  <c r="Y9877" i="1" s="1"/>
  <c r="L9878" i="1"/>
  <c r="K9878" i="1"/>
  <c r="Y9878" i="1" s="1"/>
  <c r="L9879" i="1"/>
  <c r="K9879" i="1"/>
  <c r="Y9879" i="1" s="1"/>
  <c r="L9880" i="1"/>
  <c r="K9880" i="1"/>
  <c r="Y9880" i="1" s="1"/>
  <c r="L9881" i="1"/>
  <c r="K9881" i="1"/>
  <c r="Y9881" i="1" s="1"/>
  <c r="L9882" i="1"/>
  <c r="K9882" i="1"/>
  <c r="Y9882" i="1" s="1"/>
  <c r="L9883" i="1"/>
  <c r="K9883" i="1"/>
  <c r="Y9883" i="1" s="1"/>
  <c r="L9884" i="1"/>
  <c r="K9884" i="1"/>
  <c r="Y9884" i="1" s="1"/>
  <c r="L9885" i="1"/>
  <c r="K9885" i="1"/>
  <c r="Y9885" i="1" s="1"/>
  <c r="L9886" i="1"/>
  <c r="K9886" i="1"/>
  <c r="Y9886" i="1" s="1"/>
  <c r="L9887" i="1"/>
  <c r="K9887" i="1"/>
  <c r="Y9887" i="1" s="1"/>
  <c r="L9888" i="1"/>
  <c r="K9888" i="1"/>
  <c r="Y9888" i="1" s="1"/>
  <c r="L9889" i="1"/>
  <c r="K9889" i="1"/>
  <c r="Y9889" i="1" s="1"/>
  <c r="L9890" i="1"/>
  <c r="K9890" i="1"/>
  <c r="Y9890" i="1" s="1"/>
  <c r="L9891" i="1"/>
  <c r="K9891" i="1"/>
  <c r="Y9891" i="1" s="1"/>
  <c r="L9892" i="1"/>
  <c r="K9892" i="1"/>
  <c r="Y9892" i="1" s="1"/>
  <c r="L9893" i="1"/>
  <c r="K9893" i="1"/>
  <c r="Y9893" i="1" s="1"/>
  <c r="L9894" i="1"/>
  <c r="K9894" i="1"/>
  <c r="Y9894" i="1" s="1"/>
  <c r="L9895" i="1"/>
  <c r="K9895" i="1"/>
  <c r="Y9895" i="1" s="1"/>
  <c r="L9896" i="1"/>
  <c r="K9896" i="1"/>
  <c r="Y9896" i="1" s="1"/>
  <c r="L9897" i="1"/>
  <c r="K9897" i="1"/>
  <c r="Y9897" i="1" s="1"/>
  <c r="L9898" i="1"/>
  <c r="K9898" i="1"/>
  <c r="Y9898" i="1" s="1"/>
  <c r="L9899" i="1"/>
  <c r="K9899" i="1"/>
  <c r="Y9899" i="1" s="1"/>
  <c r="L9900" i="1"/>
  <c r="K9900" i="1"/>
  <c r="Y9900" i="1" s="1"/>
  <c r="L9901" i="1"/>
  <c r="K9901" i="1"/>
  <c r="Y9901" i="1" s="1"/>
  <c r="L9902" i="1"/>
  <c r="K9902" i="1"/>
  <c r="Y9902" i="1" s="1"/>
  <c r="L9903" i="1"/>
  <c r="K9903" i="1"/>
  <c r="Y9903" i="1" s="1"/>
  <c r="L9904" i="1"/>
  <c r="K9904" i="1"/>
  <c r="Y9904" i="1" s="1"/>
  <c r="L9905" i="1"/>
  <c r="K9905" i="1"/>
  <c r="Y9905" i="1" s="1"/>
  <c r="L9906" i="1"/>
  <c r="K9906" i="1"/>
  <c r="Y9906" i="1" s="1"/>
  <c r="L9907" i="1"/>
  <c r="K9907" i="1"/>
  <c r="Y9907" i="1" s="1"/>
  <c r="L9908" i="1"/>
  <c r="K9908" i="1"/>
  <c r="Y9908" i="1" s="1"/>
  <c r="L9909" i="1"/>
  <c r="K9909" i="1"/>
  <c r="Y9909" i="1" s="1"/>
  <c r="L9910" i="1"/>
  <c r="K9910" i="1"/>
  <c r="Y9910" i="1" s="1"/>
  <c r="L9911" i="1"/>
  <c r="K9911" i="1"/>
  <c r="Y9911" i="1" s="1"/>
  <c r="L9912" i="1"/>
  <c r="K9912" i="1"/>
  <c r="Y9912" i="1" s="1"/>
  <c r="L9913" i="1"/>
  <c r="K9913" i="1"/>
  <c r="Y9913" i="1" s="1"/>
  <c r="L9914" i="1"/>
  <c r="K9914" i="1"/>
  <c r="Y9914" i="1" s="1"/>
  <c r="L9915" i="1"/>
  <c r="K9915" i="1"/>
  <c r="Y9915" i="1" s="1"/>
  <c r="L9916" i="1"/>
  <c r="K9916" i="1"/>
  <c r="Y9916" i="1" s="1"/>
  <c r="L9917" i="1"/>
  <c r="K9917" i="1"/>
  <c r="Y9917" i="1" s="1"/>
  <c r="L9918" i="1"/>
  <c r="K9918" i="1"/>
  <c r="Y9918" i="1" s="1"/>
  <c r="L9919" i="1"/>
  <c r="K9919" i="1"/>
  <c r="Y9919" i="1" s="1"/>
  <c r="L9920" i="1"/>
  <c r="K9920" i="1"/>
  <c r="Y9920" i="1" s="1"/>
  <c r="L9921" i="1"/>
  <c r="K9921" i="1"/>
  <c r="Y9921" i="1" s="1"/>
  <c r="L9922" i="1"/>
  <c r="K9922" i="1"/>
  <c r="Y9922" i="1" s="1"/>
  <c r="L9923" i="1"/>
  <c r="K9923" i="1"/>
  <c r="Y9923" i="1" s="1"/>
  <c r="L9924" i="1"/>
  <c r="K9924" i="1"/>
  <c r="Y9924" i="1" s="1"/>
  <c r="L9925" i="1"/>
  <c r="K9925" i="1"/>
  <c r="Y9925" i="1" s="1"/>
  <c r="L9926" i="1"/>
  <c r="K9926" i="1"/>
  <c r="Y9926" i="1" s="1"/>
  <c r="L9927" i="1"/>
  <c r="K9927" i="1"/>
  <c r="Y9927" i="1" s="1"/>
  <c r="L9928" i="1"/>
  <c r="K9928" i="1"/>
  <c r="Y9928" i="1" s="1"/>
  <c r="L9929" i="1"/>
  <c r="K9929" i="1"/>
  <c r="Y9929" i="1" s="1"/>
  <c r="L9930" i="1"/>
  <c r="K9930" i="1"/>
  <c r="Y9930" i="1" s="1"/>
  <c r="L9931" i="1"/>
  <c r="K9931" i="1"/>
  <c r="Y9931" i="1" s="1"/>
  <c r="L9932" i="1"/>
  <c r="K9932" i="1"/>
  <c r="Y9932" i="1" s="1"/>
  <c r="L9933" i="1"/>
  <c r="K9933" i="1"/>
  <c r="Y9933" i="1" s="1"/>
  <c r="L9934" i="1"/>
  <c r="K9934" i="1"/>
  <c r="Y9934" i="1" s="1"/>
  <c r="L9935" i="1"/>
  <c r="K9935" i="1"/>
  <c r="Y9935" i="1" s="1"/>
  <c r="L9936" i="1"/>
  <c r="K9936" i="1"/>
  <c r="Y9936" i="1" s="1"/>
  <c r="L9937" i="1"/>
  <c r="K9937" i="1"/>
  <c r="Y9937" i="1" s="1"/>
  <c r="L9938" i="1"/>
  <c r="K9938" i="1"/>
  <c r="Y9938" i="1" s="1"/>
  <c r="L9939" i="1"/>
  <c r="K9939" i="1"/>
  <c r="Y9939" i="1" s="1"/>
  <c r="L9940" i="1"/>
  <c r="K9940" i="1"/>
  <c r="Y9940" i="1" s="1"/>
  <c r="L9941" i="1"/>
  <c r="K9941" i="1"/>
  <c r="Y9941" i="1" s="1"/>
  <c r="L9942" i="1"/>
  <c r="K9942" i="1"/>
  <c r="Y9942" i="1" s="1"/>
  <c r="L9943" i="1"/>
  <c r="K9943" i="1"/>
  <c r="Y9943" i="1" s="1"/>
  <c r="L9944" i="1"/>
  <c r="K9944" i="1"/>
  <c r="Y9944" i="1" s="1"/>
  <c r="L9945" i="1"/>
  <c r="K9945" i="1"/>
  <c r="Y9945" i="1" s="1"/>
  <c r="L9946" i="1"/>
  <c r="K9946" i="1"/>
  <c r="Y9946" i="1" s="1"/>
  <c r="L9947" i="1"/>
  <c r="K9947" i="1"/>
  <c r="Y9947" i="1" s="1"/>
  <c r="L9948" i="1"/>
  <c r="K9948" i="1"/>
  <c r="Y9948" i="1" s="1"/>
  <c r="L9949" i="1"/>
  <c r="K9949" i="1"/>
  <c r="Y9949" i="1" s="1"/>
  <c r="L9950" i="1"/>
  <c r="K9950" i="1"/>
  <c r="Y9950" i="1" s="1"/>
  <c r="L9951" i="1"/>
  <c r="K9951" i="1"/>
  <c r="Y9951" i="1" s="1"/>
  <c r="L9952" i="1"/>
  <c r="K9952" i="1"/>
  <c r="Y9952" i="1" s="1"/>
  <c r="L9953" i="1"/>
  <c r="K9953" i="1"/>
  <c r="Y9953" i="1" s="1"/>
  <c r="L9954" i="1"/>
  <c r="K9954" i="1"/>
  <c r="Y9954" i="1" s="1"/>
  <c r="L9955" i="1"/>
  <c r="K9955" i="1"/>
  <c r="Y9955" i="1" s="1"/>
  <c r="L9956" i="1"/>
  <c r="K9956" i="1"/>
  <c r="Y9956" i="1" s="1"/>
  <c r="L9957" i="1"/>
  <c r="K9957" i="1"/>
  <c r="Y9957" i="1" s="1"/>
  <c r="L9958" i="1"/>
  <c r="K9958" i="1"/>
  <c r="Y9958" i="1" s="1"/>
  <c r="L9959" i="1"/>
  <c r="K9959" i="1"/>
  <c r="Y9959" i="1" s="1"/>
  <c r="L9960" i="1"/>
  <c r="K9960" i="1"/>
  <c r="Y9960" i="1" s="1"/>
  <c r="L9961" i="1"/>
  <c r="K9961" i="1"/>
  <c r="Y9961" i="1" s="1"/>
  <c r="L9962" i="1"/>
  <c r="K9962" i="1"/>
  <c r="Y9962" i="1" s="1"/>
  <c r="L9963" i="1"/>
  <c r="K9963" i="1"/>
  <c r="Y9963" i="1" s="1"/>
  <c r="L9964" i="1"/>
  <c r="K9964" i="1"/>
  <c r="Y9964" i="1" s="1"/>
  <c r="L9965" i="1"/>
  <c r="K9965" i="1"/>
  <c r="Y9965" i="1" s="1"/>
  <c r="L9966" i="1"/>
  <c r="K9966" i="1"/>
  <c r="Y9966" i="1" s="1"/>
  <c r="L9967" i="1"/>
  <c r="K9967" i="1"/>
  <c r="Y9967" i="1" s="1"/>
  <c r="L9968" i="1"/>
  <c r="K9968" i="1"/>
  <c r="Y9968" i="1" s="1"/>
  <c r="L9969" i="1"/>
  <c r="K9969" i="1"/>
  <c r="Y9969" i="1" s="1"/>
  <c r="L9970" i="1"/>
  <c r="K9970" i="1"/>
  <c r="Y9970" i="1" s="1"/>
  <c r="L9971" i="1"/>
  <c r="K9971" i="1"/>
  <c r="Y9971" i="1" s="1"/>
  <c r="L9972" i="1"/>
  <c r="K9972" i="1"/>
  <c r="Y9972" i="1" s="1"/>
  <c r="L9973" i="1"/>
  <c r="K9973" i="1"/>
  <c r="Y9973" i="1" s="1"/>
  <c r="L9974" i="1"/>
  <c r="K9974" i="1"/>
  <c r="Y9974" i="1" s="1"/>
  <c r="L9975" i="1"/>
  <c r="K9975" i="1"/>
  <c r="Y9975" i="1" s="1"/>
  <c r="L9976" i="1"/>
  <c r="K9976" i="1"/>
  <c r="Y9976" i="1" s="1"/>
  <c r="L9977" i="1"/>
  <c r="K9977" i="1"/>
  <c r="Y9977" i="1" s="1"/>
  <c r="L9978" i="1"/>
  <c r="K9978" i="1"/>
  <c r="Y9978" i="1" s="1"/>
  <c r="L9979" i="1"/>
  <c r="K9979" i="1"/>
  <c r="Y9979" i="1" s="1"/>
  <c r="L9980" i="1"/>
  <c r="K9980" i="1"/>
  <c r="Y9980" i="1" s="1"/>
  <c r="L9981" i="1"/>
  <c r="K9981" i="1"/>
  <c r="Y9981" i="1" s="1"/>
  <c r="L9982" i="1"/>
  <c r="K9982" i="1"/>
  <c r="Y9982" i="1" s="1"/>
  <c r="L9983" i="1"/>
  <c r="K9983" i="1"/>
  <c r="Y9983" i="1" s="1"/>
  <c r="L9984" i="1"/>
  <c r="K9984" i="1"/>
  <c r="Y9984" i="1" s="1"/>
  <c r="L9985" i="1"/>
  <c r="K9985" i="1"/>
  <c r="Y9985" i="1" s="1"/>
  <c r="L9986" i="1"/>
  <c r="K9986" i="1"/>
  <c r="Y9986" i="1" s="1"/>
  <c r="L9987" i="1"/>
  <c r="K9987" i="1"/>
  <c r="Y9987" i="1" s="1"/>
  <c r="L9988" i="1"/>
  <c r="K9988" i="1"/>
  <c r="Y9988" i="1" s="1"/>
  <c r="L9989" i="1"/>
  <c r="K9989" i="1"/>
  <c r="Y9989" i="1" s="1"/>
  <c r="L9990" i="1"/>
  <c r="K9990" i="1"/>
  <c r="Y9990" i="1" s="1"/>
  <c r="L9991" i="1"/>
  <c r="K9991" i="1"/>
  <c r="Y9991" i="1" s="1"/>
  <c r="L9992" i="1"/>
  <c r="K9992" i="1"/>
  <c r="Y9992" i="1" s="1"/>
  <c r="L9993" i="1"/>
  <c r="K9993" i="1"/>
  <c r="Y9993" i="1" s="1"/>
  <c r="L9994" i="1"/>
  <c r="K9994" i="1"/>
  <c r="Y9994" i="1" s="1"/>
  <c r="L9995" i="1"/>
  <c r="K9995" i="1"/>
  <c r="Y9995" i="1" s="1"/>
  <c r="L9996" i="1"/>
  <c r="K9996" i="1"/>
  <c r="Y9996" i="1" s="1"/>
  <c r="L9997" i="1"/>
  <c r="K9997" i="1"/>
  <c r="Y9997" i="1" s="1"/>
  <c r="L9998" i="1"/>
  <c r="K9998" i="1"/>
  <c r="Y9998" i="1" s="1"/>
  <c r="L9999" i="1"/>
  <c r="K9999" i="1"/>
  <c r="Y9999" i="1" s="1"/>
  <c r="L10000" i="1"/>
  <c r="K10000" i="1"/>
  <c r="Y10000" i="1" s="1"/>
  <c r="L10001" i="1"/>
  <c r="K10001" i="1"/>
  <c r="Y10001" i="1" s="1"/>
  <c r="L10002" i="1"/>
  <c r="K10002" i="1"/>
  <c r="Y10002" i="1" s="1"/>
  <c r="L10003" i="1"/>
  <c r="K10003" i="1"/>
  <c r="Y10003" i="1" s="1"/>
  <c r="L10004" i="1"/>
  <c r="K10004" i="1"/>
  <c r="Y10004" i="1" s="1"/>
  <c r="L10005" i="1"/>
  <c r="K10005" i="1"/>
  <c r="Y10005" i="1" s="1"/>
  <c r="L10006" i="1"/>
  <c r="K10006" i="1"/>
  <c r="Y10006" i="1" s="1"/>
  <c r="L10007" i="1"/>
  <c r="K10007" i="1"/>
  <c r="Y10007" i="1" s="1"/>
  <c r="L10008" i="1"/>
  <c r="K10008" i="1"/>
  <c r="Y10008" i="1" s="1"/>
  <c r="L10009" i="1"/>
  <c r="K10009" i="1"/>
  <c r="Y10009" i="1" s="1"/>
  <c r="L10010" i="1"/>
  <c r="K10010" i="1"/>
  <c r="Y10010" i="1" s="1"/>
  <c r="L10011" i="1"/>
  <c r="K10011" i="1"/>
  <c r="Y10011" i="1" s="1"/>
  <c r="L10012" i="1"/>
  <c r="K10012" i="1"/>
  <c r="Y10012" i="1" s="1"/>
  <c r="L10013" i="1"/>
  <c r="K10013" i="1"/>
  <c r="Y10013" i="1" s="1"/>
  <c r="L10014" i="1"/>
  <c r="K10014" i="1"/>
  <c r="Y10014" i="1" s="1"/>
  <c r="L10015" i="1"/>
  <c r="K10015" i="1"/>
  <c r="Y10015" i="1" s="1"/>
  <c r="L10016" i="1"/>
  <c r="K10016" i="1"/>
  <c r="Y10016" i="1" s="1"/>
  <c r="L10017" i="1"/>
  <c r="K10017" i="1"/>
  <c r="Y10017" i="1" s="1"/>
  <c r="L10018" i="1"/>
  <c r="K10018" i="1"/>
  <c r="Y10018" i="1" s="1"/>
  <c r="L10019" i="1"/>
  <c r="K10019" i="1"/>
  <c r="Y10019" i="1" s="1"/>
  <c r="L10020" i="1"/>
  <c r="K10020" i="1"/>
  <c r="Y10020" i="1" s="1"/>
  <c r="L10021" i="1"/>
  <c r="K10021" i="1"/>
  <c r="Y10021" i="1" s="1"/>
  <c r="L10022" i="1"/>
  <c r="K10022" i="1"/>
  <c r="Y10022" i="1" s="1"/>
  <c r="L10023" i="1"/>
  <c r="K10023" i="1"/>
  <c r="Y10023" i="1" s="1"/>
  <c r="L10024" i="1"/>
  <c r="K10024" i="1"/>
  <c r="Y10024" i="1" s="1"/>
  <c r="L10025" i="1"/>
  <c r="K10025" i="1"/>
  <c r="Y10025" i="1" s="1"/>
  <c r="L10026" i="1"/>
  <c r="K10026" i="1"/>
  <c r="Y10026" i="1" s="1"/>
  <c r="L10027" i="1"/>
  <c r="K10027" i="1"/>
  <c r="Y10027" i="1" s="1"/>
  <c r="L10028" i="1"/>
  <c r="K10028" i="1"/>
  <c r="Y10028" i="1" s="1"/>
  <c r="L10029" i="1"/>
  <c r="K10029" i="1"/>
  <c r="Y10029" i="1" s="1"/>
  <c r="L10030" i="1"/>
  <c r="K10030" i="1"/>
  <c r="Y10030" i="1" s="1"/>
  <c r="L10031" i="1"/>
  <c r="K10031" i="1"/>
  <c r="Y10031" i="1" s="1"/>
  <c r="L10032" i="1"/>
  <c r="K10032" i="1"/>
  <c r="Y10032" i="1" s="1"/>
  <c r="L10033" i="1"/>
  <c r="K10033" i="1"/>
  <c r="Y10033" i="1" s="1"/>
  <c r="L10034" i="1"/>
  <c r="K10034" i="1"/>
  <c r="Y10034" i="1" s="1"/>
  <c r="L10035" i="1"/>
  <c r="K10035" i="1"/>
  <c r="Y10035" i="1" s="1"/>
  <c r="L10036" i="1"/>
  <c r="K10036" i="1"/>
  <c r="Y10036" i="1" s="1"/>
  <c r="L10037" i="1"/>
  <c r="K10037" i="1"/>
  <c r="Y10037" i="1" s="1"/>
  <c r="L10038" i="1"/>
  <c r="K10038" i="1"/>
  <c r="Y10038" i="1" s="1"/>
  <c r="L10039" i="1"/>
  <c r="K10039" i="1"/>
  <c r="Y10039" i="1" s="1"/>
  <c r="L10040" i="1"/>
  <c r="K10040" i="1"/>
  <c r="Y10040" i="1" s="1"/>
  <c r="L10041" i="1"/>
  <c r="K10041" i="1"/>
  <c r="Y10041" i="1" s="1"/>
  <c r="L10042" i="1"/>
  <c r="K10042" i="1"/>
  <c r="Y10042" i="1" s="1"/>
  <c r="L10043" i="1"/>
  <c r="K10043" i="1"/>
  <c r="Y10043" i="1" s="1"/>
  <c r="L10044" i="1"/>
  <c r="K10044" i="1"/>
  <c r="Y10044" i="1" s="1"/>
  <c r="L10045" i="1"/>
  <c r="K10045" i="1"/>
  <c r="Y10045" i="1" s="1"/>
  <c r="L10046" i="1"/>
  <c r="K10046" i="1"/>
  <c r="Y10046" i="1" s="1"/>
  <c r="L10047" i="1"/>
  <c r="K10047" i="1"/>
  <c r="Y10047" i="1" s="1"/>
  <c r="L10048" i="1"/>
  <c r="K10048" i="1"/>
  <c r="Y10048" i="1" s="1"/>
  <c r="L10049" i="1"/>
  <c r="K10049" i="1"/>
  <c r="Y10049" i="1" s="1"/>
  <c r="L10050" i="1"/>
  <c r="K10050" i="1"/>
  <c r="Y10050" i="1" s="1"/>
  <c r="L10051" i="1"/>
  <c r="K10051" i="1"/>
  <c r="Y10051" i="1" s="1"/>
  <c r="L10052" i="1"/>
  <c r="K10052" i="1"/>
  <c r="Y10052" i="1" s="1"/>
  <c r="L10053" i="1"/>
  <c r="K10053" i="1"/>
  <c r="Y10053" i="1" s="1"/>
  <c r="L10054" i="1"/>
  <c r="K10054" i="1"/>
  <c r="Y10054" i="1" s="1"/>
  <c r="L10055" i="1"/>
  <c r="K10055" i="1"/>
  <c r="Y10055" i="1" s="1"/>
  <c r="L10056" i="1"/>
  <c r="K10056" i="1"/>
  <c r="Y10056" i="1" s="1"/>
  <c r="L10057" i="1"/>
  <c r="K10057" i="1"/>
  <c r="Y10057" i="1" s="1"/>
  <c r="L10058" i="1"/>
  <c r="K10058" i="1"/>
  <c r="Y10058" i="1" s="1"/>
  <c r="L10059" i="1"/>
  <c r="K10059" i="1"/>
  <c r="Y10059" i="1" s="1"/>
  <c r="L10060" i="1"/>
  <c r="K10060" i="1"/>
  <c r="Y10060" i="1" s="1"/>
  <c r="L10061" i="1"/>
  <c r="K10061" i="1"/>
  <c r="Y10061" i="1" s="1"/>
  <c r="L10062" i="1"/>
  <c r="K10062" i="1"/>
  <c r="Y10062" i="1" s="1"/>
  <c r="L10063" i="1"/>
  <c r="K10063" i="1"/>
  <c r="Y10063" i="1" s="1"/>
  <c r="L10064" i="1"/>
  <c r="K10064" i="1"/>
  <c r="Y10064" i="1" s="1"/>
  <c r="L10065" i="1"/>
  <c r="K10065" i="1"/>
  <c r="Y10065" i="1" s="1"/>
  <c r="L10066" i="1"/>
  <c r="K10066" i="1"/>
  <c r="Y10066" i="1" s="1"/>
  <c r="L10067" i="1"/>
  <c r="K10067" i="1"/>
  <c r="Y10067" i="1" s="1"/>
  <c r="L10068" i="1"/>
  <c r="K10068" i="1"/>
  <c r="Y10068" i="1" s="1"/>
  <c r="L10069" i="1"/>
  <c r="K10069" i="1"/>
  <c r="Y10069" i="1" s="1"/>
  <c r="L10070" i="1"/>
  <c r="K10070" i="1"/>
  <c r="Y10070" i="1" s="1"/>
  <c r="L10071" i="1"/>
  <c r="K10071" i="1"/>
  <c r="Y10071" i="1" s="1"/>
  <c r="L10072" i="1"/>
  <c r="K10072" i="1"/>
  <c r="Y10072" i="1" s="1"/>
  <c r="L10073" i="1"/>
  <c r="K10073" i="1"/>
  <c r="Y10073" i="1" s="1"/>
  <c r="L10074" i="1"/>
  <c r="K10074" i="1"/>
  <c r="Y10074" i="1" s="1"/>
  <c r="L10075" i="1"/>
  <c r="K10075" i="1"/>
  <c r="Y10075" i="1" s="1"/>
  <c r="L10076" i="1"/>
  <c r="K10076" i="1"/>
  <c r="Y10076" i="1" s="1"/>
  <c r="L10077" i="1"/>
  <c r="K10077" i="1"/>
  <c r="Y10077" i="1" s="1"/>
  <c r="L10078" i="1"/>
  <c r="K10078" i="1"/>
  <c r="Y10078" i="1" s="1"/>
  <c r="L10079" i="1"/>
  <c r="K10079" i="1"/>
  <c r="Y10079" i="1" s="1"/>
  <c r="L10080" i="1"/>
  <c r="K10080" i="1"/>
  <c r="Y10080" i="1" s="1"/>
  <c r="L10081" i="1"/>
  <c r="K10081" i="1"/>
  <c r="Y10081" i="1" s="1"/>
  <c r="L10082" i="1"/>
  <c r="K10082" i="1"/>
  <c r="Y10082" i="1" s="1"/>
  <c r="L10083" i="1"/>
  <c r="K10083" i="1"/>
  <c r="Y10083" i="1" s="1"/>
  <c r="L10084" i="1"/>
  <c r="K10084" i="1"/>
  <c r="Y10084" i="1" s="1"/>
  <c r="L10085" i="1"/>
  <c r="K10085" i="1"/>
  <c r="Y10085" i="1" s="1"/>
  <c r="L10086" i="1"/>
  <c r="K10086" i="1"/>
  <c r="Y10086" i="1" s="1"/>
  <c r="L10087" i="1"/>
  <c r="K10087" i="1"/>
  <c r="Y10087" i="1" s="1"/>
  <c r="L10088" i="1"/>
  <c r="K10088" i="1"/>
  <c r="Y10088" i="1" s="1"/>
  <c r="L10089" i="1"/>
  <c r="K10089" i="1"/>
  <c r="Y10089" i="1" s="1"/>
  <c r="L10090" i="1"/>
  <c r="K10090" i="1"/>
  <c r="Y10090" i="1" s="1"/>
  <c r="L10091" i="1"/>
  <c r="K10091" i="1"/>
  <c r="Y10091" i="1" s="1"/>
  <c r="L10092" i="1"/>
  <c r="K10092" i="1"/>
  <c r="Y10092" i="1" s="1"/>
  <c r="L10093" i="1"/>
  <c r="K10093" i="1"/>
  <c r="Y10093" i="1" s="1"/>
  <c r="L10094" i="1"/>
  <c r="K10094" i="1"/>
  <c r="Y10094" i="1" s="1"/>
  <c r="L10095" i="1"/>
  <c r="K10095" i="1"/>
  <c r="Y10095" i="1" s="1"/>
  <c r="L10096" i="1"/>
  <c r="K10096" i="1"/>
  <c r="Y10096" i="1" s="1"/>
  <c r="L10097" i="1"/>
  <c r="K10097" i="1"/>
  <c r="Y10097" i="1" s="1"/>
  <c r="L10098" i="1"/>
  <c r="K10098" i="1"/>
  <c r="Y10098" i="1" s="1"/>
  <c r="L10099" i="1"/>
  <c r="K10099" i="1"/>
  <c r="Y10099" i="1" s="1"/>
  <c r="L10100" i="1"/>
  <c r="K10100" i="1"/>
  <c r="Y10100" i="1" s="1"/>
  <c r="L10101" i="1"/>
  <c r="K10101" i="1"/>
  <c r="Y10101" i="1" s="1"/>
  <c r="L10102" i="1"/>
  <c r="K10102" i="1"/>
  <c r="Y10102" i="1" s="1"/>
  <c r="L10103" i="1"/>
  <c r="K10103" i="1"/>
  <c r="Y10103" i="1" s="1"/>
  <c r="L10104" i="1"/>
  <c r="K10104" i="1"/>
  <c r="Y10104" i="1" s="1"/>
  <c r="L10105" i="1"/>
  <c r="K10105" i="1"/>
  <c r="Y10105" i="1" s="1"/>
  <c r="L10106" i="1"/>
  <c r="K10106" i="1"/>
  <c r="Y10106" i="1" s="1"/>
  <c r="L10107" i="1"/>
  <c r="K10107" i="1"/>
  <c r="Y10107" i="1" s="1"/>
  <c r="L10108" i="1"/>
  <c r="K10108" i="1"/>
  <c r="Y10108" i="1" s="1"/>
  <c r="L10109" i="1"/>
  <c r="K10109" i="1"/>
  <c r="Y10109" i="1" s="1"/>
  <c r="L10110" i="1"/>
  <c r="K10110" i="1"/>
  <c r="Y10110" i="1" s="1"/>
  <c r="L10111" i="1"/>
  <c r="K10111" i="1"/>
  <c r="Y10111" i="1" s="1"/>
  <c r="L10112" i="1"/>
  <c r="K10112" i="1"/>
  <c r="Y10112" i="1" s="1"/>
  <c r="L10113" i="1"/>
  <c r="K10113" i="1"/>
  <c r="Y10113" i="1" s="1"/>
  <c r="L10114" i="1"/>
  <c r="K10114" i="1"/>
  <c r="Y10114" i="1" s="1"/>
  <c r="L10115" i="1"/>
  <c r="K10115" i="1"/>
  <c r="Y10115" i="1" s="1"/>
  <c r="L10116" i="1"/>
  <c r="K10116" i="1"/>
  <c r="Y10116" i="1" s="1"/>
  <c r="L10117" i="1"/>
  <c r="K10117" i="1"/>
  <c r="Y10117" i="1" s="1"/>
  <c r="L10118" i="1"/>
  <c r="K10118" i="1"/>
  <c r="Y10118" i="1" s="1"/>
  <c r="L10119" i="1"/>
  <c r="K10119" i="1"/>
  <c r="Y10119" i="1" s="1"/>
  <c r="L10120" i="1"/>
  <c r="K10120" i="1"/>
  <c r="Y10120" i="1" s="1"/>
  <c r="L10121" i="1"/>
  <c r="K10121" i="1"/>
  <c r="Y10121" i="1" s="1"/>
  <c r="L10122" i="1"/>
  <c r="K10122" i="1"/>
  <c r="Y10122" i="1" s="1"/>
  <c r="L10123" i="1"/>
  <c r="K10123" i="1"/>
  <c r="Y10123" i="1" s="1"/>
  <c r="L10124" i="1"/>
  <c r="K10124" i="1"/>
  <c r="Y10124" i="1" s="1"/>
  <c r="L10125" i="1"/>
  <c r="K10125" i="1"/>
  <c r="Y10125" i="1" s="1"/>
  <c r="L10126" i="1"/>
  <c r="K10126" i="1"/>
  <c r="Y10126" i="1" s="1"/>
  <c r="L10127" i="1"/>
  <c r="K10127" i="1"/>
  <c r="Y10127" i="1" s="1"/>
  <c r="L10128" i="1"/>
  <c r="K10128" i="1"/>
  <c r="Y10128" i="1" s="1"/>
  <c r="L10129" i="1"/>
  <c r="K10129" i="1"/>
  <c r="Y10129" i="1" s="1"/>
  <c r="L10130" i="1"/>
  <c r="K10130" i="1"/>
  <c r="Y10130" i="1" s="1"/>
  <c r="L10131" i="1"/>
  <c r="K10131" i="1"/>
  <c r="Y10131" i="1" s="1"/>
  <c r="L10132" i="1"/>
  <c r="K10132" i="1"/>
  <c r="Y10132" i="1" s="1"/>
  <c r="L10133" i="1"/>
  <c r="K10133" i="1"/>
  <c r="Y10133" i="1" s="1"/>
  <c r="L10134" i="1"/>
  <c r="K10134" i="1"/>
  <c r="Y10134" i="1" s="1"/>
  <c r="L10135" i="1"/>
  <c r="K10135" i="1"/>
  <c r="Y10135" i="1" s="1"/>
  <c r="L10136" i="1"/>
  <c r="K10136" i="1"/>
  <c r="Y10136" i="1" s="1"/>
  <c r="L10137" i="1"/>
  <c r="K10137" i="1"/>
  <c r="Y10137" i="1" s="1"/>
  <c r="L10138" i="1"/>
  <c r="K10138" i="1"/>
  <c r="Y10138" i="1" s="1"/>
  <c r="L10139" i="1"/>
  <c r="K10139" i="1"/>
  <c r="Y10139" i="1" s="1"/>
  <c r="L10140" i="1"/>
  <c r="K10140" i="1"/>
  <c r="Y10140" i="1" s="1"/>
  <c r="L10141" i="1"/>
  <c r="K10141" i="1"/>
  <c r="Y10141" i="1" s="1"/>
  <c r="L10142" i="1"/>
  <c r="K10142" i="1"/>
  <c r="Y10142" i="1" s="1"/>
  <c r="L10143" i="1"/>
  <c r="K10143" i="1"/>
  <c r="Y10143" i="1" s="1"/>
  <c r="L10144" i="1"/>
  <c r="K10144" i="1"/>
  <c r="Y10144" i="1" s="1"/>
  <c r="L10145" i="1"/>
  <c r="K10145" i="1"/>
  <c r="Y10145" i="1" s="1"/>
  <c r="L10146" i="1"/>
  <c r="K10146" i="1"/>
  <c r="Y10146" i="1" s="1"/>
  <c r="L10147" i="1"/>
  <c r="K10147" i="1"/>
  <c r="Y10147" i="1" s="1"/>
  <c r="L10148" i="1"/>
  <c r="K10148" i="1"/>
  <c r="Y10148" i="1" s="1"/>
  <c r="L10149" i="1"/>
  <c r="K10149" i="1"/>
  <c r="Y10149" i="1" s="1"/>
  <c r="L10150" i="1"/>
  <c r="K10150" i="1"/>
  <c r="Y10150" i="1" s="1"/>
  <c r="L10151" i="1"/>
  <c r="K10151" i="1"/>
  <c r="Y10151" i="1" s="1"/>
  <c r="L10152" i="1"/>
  <c r="K10152" i="1"/>
  <c r="Y10152" i="1" s="1"/>
  <c r="L10153" i="1"/>
  <c r="K10153" i="1"/>
  <c r="Y10153" i="1" s="1"/>
  <c r="L10154" i="1"/>
  <c r="K10154" i="1"/>
  <c r="Y10154" i="1" s="1"/>
  <c r="L10155" i="1"/>
  <c r="K10155" i="1"/>
  <c r="Y10155" i="1" s="1"/>
  <c r="L10156" i="1"/>
  <c r="K10156" i="1"/>
  <c r="Y10156" i="1" s="1"/>
  <c r="L10157" i="1"/>
  <c r="K10157" i="1"/>
  <c r="Y10157" i="1" s="1"/>
  <c r="L10158" i="1"/>
  <c r="K10158" i="1"/>
  <c r="Y10158" i="1" s="1"/>
  <c r="L10159" i="1"/>
  <c r="K10159" i="1"/>
  <c r="Y10159" i="1" s="1"/>
  <c r="L10160" i="1"/>
  <c r="K10160" i="1"/>
  <c r="Y10160" i="1" s="1"/>
  <c r="L10161" i="1"/>
  <c r="K10161" i="1"/>
  <c r="Y10161" i="1" s="1"/>
  <c r="L10162" i="1"/>
  <c r="K10162" i="1"/>
  <c r="Y10162" i="1" s="1"/>
  <c r="L10163" i="1"/>
  <c r="K10163" i="1"/>
  <c r="Y10163" i="1" s="1"/>
  <c r="L10164" i="1"/>
  <c r="K10164" i="1"/>
  <c r="Y10164" i="1" s="1"/>
  <c r="L10165" i="1"/>
  <c r="K10165" i="1"/>
  <c r="Y10165" i="1" s="1"/>
  <c r="L10166" i="1"/>
  <c r="K10166" i="1"/>
  <c r="Y10166" i="1" s="1"/>
  <c r="L10167" i="1"/>
  <c r="K10167" i="1"/>
  <c r="Y10167" i="1" s="1"/>
  <c r="L10168" i="1"/>
  <c r="K10168" i="1"/>
  <c r="Y10168" i="1" s="1"/>
  <c r="L10169" i="1"/>
  <c r="K10169" i="1"/>
  <c r="Y10169" i="1" s="1"/>
  <c r="L10170" i="1"/>
  <c r="K10170" i="1"/>
  <c r="Y10170" i="1" s="1"/>
  <c r="L10171" i="1"/>
  <c r="K10171" i="1"/>
  <c r="Y10171" i="1" s="1"/>
  <c r="L10172" i="1"/>
  <c r="K10172" i="1"/>
  <c r="Y10172" i="1" s="1"/>
  <c r="L10173" i="1"/>
  <c r="K10173" i="1"/>
  <c r="Y10173" i="1" s="1"/>
  <c r="L10174" i="1"/>
  <c r="K10174" i="1"/>
  <c r="Y10174" i="1" s="1"/>
  <c r="L10175" i="1"/>
  <c r="K10175" i="1"/>
  <c r="Y10175" i="1" s="1"/>
  <c r="L10176" i="1"/>
  <c r="K10176" i="1"/>
  <c r="Y10176" i="1" s="1"/>
  <c r="L10177" i="1"/>
  <c r="K10177" i="1"/>
  <c r="Y10177" i="1" s="1"/>
  <c r="L10178" i="1"/>
  <c r="K10178" i="1"/>
  <c r="Y10178" i="1" s="1"/>
  <c r="L10179" i="1"/>
  <c r="K10179" i="1"/>
  <c r="Y10179" i="1" s="1"/>
  <c r="L10180" i="1"/>
  <c r="K10180" i="1"/>
  <c r="Y10180" i="1" s="1"/>
  <c r="L10181" i="1"/>
  <c r="K10181" i="1"/>
  <c r="Y10181" i="1" s="1"/>
  <c r="L10182" i="1"/>
  <c r="K10182" i="1"/>
  <c r="Y10182" i="1" s="1"/>
  <c r="L10183" i="1"/>
  <c r="K10183" i="1"/>
  <c r="Y10183" i="1" s="1"/>
  <c r="L10184" i="1"/>
  <c r="K10184" i="1"/>
  <c r="Y10184" i="1" s="1"/>
  <c r="L10185" i="1"/>
  <c r="K10185" i="1"/>
  <c r="Y10185" i="1" s="1"/>
  <c r="L10186" i="1"/>
  <c r="K10186" i="1"/>
  <c r="Y10186" i="1" s="1"/>
  <c r="L10187" i="1"/>
  <c r="K10187" i="1"/>
  <c r="Y10187" i="1" s="1"/>
  <c r="L10188" i="1"/>
  <c r="K10188" i="1"/>
  <c r="Y10188" i="1" s="1"/>
  <c r="L10189" i="1"/>
  <c r="K10189" i="1"/>
  <c r="Y10189" i="1" s="1"/>
  <c r="L10190" i="1"/>
  <c r="K10190" i="1"/>
  <c r="Y10190" i="1" s="1"/>
  <c r="L10191" i="1"/>
  <c r="K10191" i="1"/>
  <c r="Y10191" i="1" s="1"/>
  <c r="L10192" i="1"/>
  <c r="K10192" i="1"/>
  <c r="Y10192" i="1" s="1"/>
  <c r="L10193" i="1"/>
  <c r="K10193" i="1"/>
  <c r="Y10193" i="1" s="1"/>
  <c r="L10194" i="1"/>
  <c r="K10194" i="1"/>
  <c r="Y10194" i="1" s="1"/>
  <c r="L10195" i="1"/>
  <c r="K10195" i="1"/>
  <c r="Y10195" i="1" s="1"/>
  <c r="L10196" i="1"/>
  <c r="K10196" i="1"/>
  <c r="Y10196" i="1" s="1"/>
  <c r="L10197" i="1"/>
  <c r="K10197" i="1"/>
  <c r="Y10197" i="1" s="1"/>
  <c r="L10198" i="1"/>
  <c r="K10198" i="1"/>
  <c r="Y10198" i="1" s="1"/>
  <c r="L10199" i="1"/>
  <c r="K10199" i="1"/>
  <c r="Y10199" i="1" s="1"/>
  <c r="L10200" i="1"/>
  <c r="K10200" i="1"/>
  <c r="Y10200" i="1" s="1"/>
  <c r="L10201" i="1"/>
  <c r="K10201" i="1"/>
  <c r="Y10201" i="1" s="1"/>
  <c r="L10202" i="1"/>
  <c r="K10202" i="1"/>
  <c r="Y10202" i="1" s="1"/>
  <c r="L10203" i="1"/>
  <c r="K10203" i="1"/>
  <c r="Y10203" i="1" s="1"/>
  <c r="L10204" i="1"/>
  <c r="K10204" i="1"/>
  <c r="Y10204" i="1" s="1"/>
  <c r="L10205" i="1"/>
  <c r="K10205" i="1"/>
  <c r="Y10205" i="1" s="1"/>
  <c r="L10206" i="1"/>
  <c r="K10206" i="1"/>
  <c r="Y10206" i="1" s="1"/>
  <c r="L10207" i="1"/>
  <c r="K10207" i="1"/>
  <c r="Y10207" i="1" s="1"/>
  <c r="L10208" i="1"/>
  <c r="K10208" i="1"/>
  <c r="Y10208" i="1" s="1"/>
  <c r="L10209" i="1"/>
  <c r="K10209" i="1"/>
  <c r="Y10209" i="1" s="1"/>
  <c r="L10210" i="1"/>
  <c r="K10210" i="1"/>
  <c r="Y10210" i="1" s="1"/>
  <c r="L10211" i="1"/>
  <c r="K10211" i="1"/>
  <c r="Y10211" i="1" s="1"/>
  <c r="L10212" i="1"/>
  <c r="K10212" i="1"/>
  <c r="Y10212" i="1" s="1"/>
  <c r="L10213" i="1"/>
  <c r="K10213" i="1"/>
  <c r="Y10213" i="1" s="1"/>
  <c r="L10214" i="1"/>
  <c r="K10214" i="1"/>
  <c r="Y10214" i="1" s="1"/>
  <c r="L10215" i="1"/>
  <c r="K10215" i="1"/>
  <c r="Y10215" i="1" s="1"/>
  <c r="L10216" i="1"/>
  <c r="K10216" i="1"/>
  <c r="Y10216" i="1" s="1"/>
  <c r="L10217" i="1"/>
  <c r="K10217" i="1"/>
  <c r="Y10217" i="1" s="1"/>
  <c r="L10218" i="1"/>
  <c r="K10218" i="1"/>
  <c r="Y10218" i="1" s="1"/>
  <c r="L10219" i="1"/>
  <c r="K10219" i="1"/>
  <c r="Y10219" i="1" s="1"/>
  <c r="L10220" i="1"/>
  <c r="K10220" i="1"/>
  <c r="Y10220" i="1" s="1"/>
  <c r="L10221" i="1"/>
  <c r="K10221" i="1"/>
  <c r="Y10221" i="1" s="1"/>
  <c r="L10222" i="1"/>
  <c r="K10222" i="1"/>
  <c r="Y10222" i="1" s="1"/>
  <c r="L10223" i="1"/>
  <c r="K10223" i="1"/>
  <c r="Y10223" i="1" s="1"/>
  <c r="L10224" i="1"/>
  <c r="K10224" i="1"/>
  <c r="Y10224" i="1" s="1"/>
  <c r="L10225" i="1"/>
  <c r="K10225" i="1"/>
  <c r="Y10225" i="1" s="1"/>
  <c r="L10226" i="1"/>
  <c r="K10226" i="1"/>
  <c r="Y10226" i="1" s="1"/>
  <c r="L10227" i="1"/>
  <c r="K10227" i="1"/>
  <c r="Y10227" i="1" s="1"/>
  <c r="L10228" i="1"/>
  <c r="K10228" i="1"/>
  <c r="Y10228" i="1" s="1"/>
  <c r="L10229" i="1"/>
  <c r="K10229" i="1"/>
  <c r="Y10229" i="1" s="1"/>
  <c r="L10230" i="1"/>
  <c r="K10230" i="1"/>
  <c r="Y10230" i="1" s="1"/>
  <c r="L10231" i="1"/>
  <c r="K10231" i="1"/>
  <c r="Y10231" i="1" s="1"/>
  <c r="L10232" i="1"/>
  <c r="K10232" i="1"/>
  <c r="Y10232" i="1" s="1"/>
  <c r="L10233" i="1"/>
  <c r="K10233" i="1"/>
  <c r="Y10233" i="1" s="1"/>
  <c r="L10234" i="1"/>
  <c r="K10234" i="1"/>
  <c r="Y10234" i="1" s="1"/>
  <c r="L10235" i="1"/>
  <c r="K10235" i="1"/>
  <c r="Y10235" i="1" s="1"/>
  <c r="L10236" i="1"/>
  <c r="K10236" i="1"/>
  <c r="Y10236" i="1" s="1"/>
  <c r="L10237" i="1"/>
  <c r="K10237" i="1"/>
  <c r="Y10237" i="1" s="1"/>
  <c r="L10238" i="1"/>
  <c r="K10238" i="1"/>
  <c r="Y10238" i="1" s="1"/>
  <c r="L10239" i="1"/>
  <c r="K10239" i="1"/>
  <c r="Y10239" i="1" s="1"/>
  <c r="L10240" i="1"/>
  <c r="K10240" i="1"/>
  <c r="Y10240" i="1" s="1"/>
  <c r="L10241" i="1"/>
  <c r="K10241" i="1"/>
  <c r="Y10241" i="1" s="1"/>
  <c r="L10242" i="1"/>
  <c r="K10242" i="1"/>
  <c r="Y10242" i="1" s="1"/>
  <c r="L10243" i="1"/>
  <c r="K10243" i="1"/>
  <c r="Y10243" i="1" s="1"/>
  <c r="L10244" i="1"/>
  <c r="K10244" i="1"/>
  <c r="Y10244" i="1" s="1"/>
  <c r="L10245" i="1"/>
  <c r="K10245" i="1"/>
  <c r="Y10245" i="1" s="1"/>
  <c r="L10246" i="1"/>
  <c r="K10246" i="1"/>
  <c r="Y10246" i="1" s="1"/>
  <c r="L10247" i="1"/>
  <c r="K10247" i="1"/>
  <c r="Y10247" i="1" s="1"/>
  <c r="L10248" i="1"/>
  <c r="K10248" i="1"/>
  <c r="Y10248" i="1" s="1"/>
  <c r="L10249" i="1"/>
  <c r="K10249" i="1"/>
  <c r="Y10249" i="1" s="1"/>
  <c r="L10250" i="1"/>
  <c r="K10250" i="1"/>
  <c r="Y10250" i="1" s="1"/>
  <c r="L10251" i="1"/>
  <c r="K10251" i="1"/>
  <c r="Y10251" i="1" s="1"/>
  <c r="L10252" i="1"/>
  <c r="K10252" i="1"/>
  <c r="Y10252" i="1" s="1"/>
  <c r="L10253" i="1"/>
  <c r="K10253" i="1"/>
  <c r="Y10253" i="1" s="1"/>
  <c r="L10254" i="1"/>
  <c r="K10254" i="1"/>
  <c r="Y10254" i="1" s="1"/>
  <c r="L10255" i="1"/>
  <c r="K10255" i="1"/>
  <c r="Y10255" i="1" s="1"/>
  <c r="L10256" i="1"/>
  <c r="K10256" i="1"/>
  <c r="Y10256" i="1" s="1"/>
  <c r="L10257" i="1"/>
  <c r="K10257" i="1"/>
  <c r="Y10257" i="1" s="1"/>
  <c r="L10258" i="1"/>
  <c r="K10258" i="1"/>
  <c r="Y10258" i="1" s="1"/>
  <c r="L10259" i="1"/>
  <c r="K10259" i="1"/>
  <c r="Y10259" i="1" s="1"/>
  <c r="L10260" i="1"/>
  <c r="K10260" i="1"/>
  <c r="Y10260" i="1" s="1"/>
  <c r="L10261" i="1"/>
  <c r="K10261" i="1"/>
  <c r="Y10261" i="1" s="1"/>
  <c r="L10262" i="1"/>
  <c r="K10262" i="1"/>
  <c r="Y10262" i="1" s="1"/>
  <c r="L10263" i="1"/>
  <c r="K10263" i="1"/>
  <c r="Y10263" i="1" s="1"/>
  <c r="L10264" i="1"/>
  <c r="K10264" i="1"/>
  <c r="Y10264" i="1" s="1"/>
  <c r="L10265" i="1"/>
  <c r="K10265" i="1"/>
  <c r="Y10265" i="1" s="1"/>
  <c r="L10266" i="1"/>
  <c r="K10266" i="1"/>
  <c r="Y10266" i="1" s="1"/>
  <c r="L10267" i="1"/>
  <c r="K10267" i="1"/>
  <c r="Y10267" i="1" s="1"/>
  <c r="L10268" i="1"/>
  <c r="K10268" i="1"/>
  <c r="Y10268" i="1" s="1"/>
  <c r="L10269" i="1"/>
  <c r="K10269" i="1"/>
  <c r="Y10269" i="1" s="1"/>
  <c r="L10270" i="1"/>
  <c r="K10270" i="1"/>
  <c r="Y10270" i="1" s="1"/>
  <c r="L10271" i="1"/>
  <c r="K10271" i="1"/>
  <c r="Y10271" i="1" s="1"/>
  <c r="L10272" i="1"/>
  <c r="K10272" i="1"/>
  <c r="Y10272" i="1" s="1"/>
  <c r="L10273" i="1"/>
  <c r="K10273" i="1"/>
  <c r="Y10273" i="1" s="1"/>
  <c r="L10274" i="1"/>
  <c r="K10274" i="1"/>
  <c r="Y10274" i="1" s="1"/>
  <c r="L10275" i="1"/>
  <c r="K10275" i="1"/>
  <c r="Y10275" i="1" s="1"/>
  <c r="L10276" i="1"/>
  <c r="K10276" i="1"/>
  <c r="Y10276" i="1" s="1"/>
  <c r="L10277" i="1"/>
  <c r="K10277" i="1"/>
  <c r="Y10277" i="1" s="1"/>
  <c r="L10278" i="1"/>
  <c r="K10278" i="1"/>
  <c r="Y10278" i="1" s="1"/>
  <c r="L10279" i="1"/>
  <c r="K10279" i="1"/>
  <c r="Y10279" i="1" s="1"/>
  <c r="L10280" i="1"/>
  <c r="K10280" i="1"/>
  <c r="Y10280" i="1" s="1"/>
  <c r="L10281" i="1"/>
  <c r="K10281" i="1"/>
  <c r="Y10281" i="1" s="1"/>
  <c r="L10282" i="1"/>
  <c r="K10282" i="1"/>
  <c r="Y10282" i="1" s="1"/>
  <c r="L10283" i="1"/>
  <c r="K10283" i="1"/>
  <c r="Y10283" i="1" s="1"/>
  <c r="L10284" i="1"/>
  <c r="K10284" i="1"/>
  <c r="Y10284" i="1" s="1"/>
  <c r="L10285" i="1"/>
  <c r="K10285" i="1"/>
  <c r="Y10285" i="1" s="1"/>
  <c r="L10286" i="1"/>
  <c r="K10286" i="1"/>
  <c r="Y10286" i="1" s="1"/>
  <c r="L10287" i="1"/>
  <c r="K10287" i="1"/>
  <c r="Y10287" i="1" s="1"/>
  <c r="L10288" i="1"/>
  <c r="K10288" i="1"/>
  <c r="Y10288" i="1" s="1"/>
  <c r="L10289" i="1"/>
  <c r="K10289" i="1"/>
  <c r="Y10289" i="1" s="1"/>
  <c r="L10290" i="1"/>
  <c r="K10290" i="1"/>
  <c r="Y10290" i="1" s="1"/>
  <c r="L10291" i="1"/>
  <c r="K10291" i="1"/>
  <c r="Y10291" i="1" s="1"/>
  <c r="L10292" i="1"/>
  <c r="K10292" i="1"/>
  <c r="Y10292" i="1" s="1"/>
  <c r="L10293" i="1"/>
  <c r="K10293" i="1"/>
  <c r="Y10293" i="1" s="1"/>
  <c r="L10294" i="1"/>
  <c r="K10294" i="1"/>
  <c r="Y10294" i="1" s="1"/>
  <c r="L10295" i="1"/>
  <c r="K10295" i="1"/>
  <c r="Y10295" i="1" s="1"/>
  <c r="L10296" i="1"/>
  <c r="K10296" i="1"/>
  <c r="Y10296" i="1" s="1"/>
  <c r="L10297" i="1"/>
  <c r="K10297" i="1"/>
  <c r="Y10297" i="1" s="1"/>
  <c r="L10298" i="1"/>
  <c r="K10298" i="1"/>
  <c r="Y10298" i="1" s="1"/>
  <c r="L10299" i="1"/>
  <c r="K10299" i="1"/>
  <c r="Y10299" i="1" s="1"/>
  <c r="L10300" i="1"/>
  <c r="K10300" i="1"/>
  <c r="Y10300" i="1" s="1"/>
  <c r="L10301" i="1"/>
  <c r="K10301" i="1"/>
  <c r="Y10301" i="1" s="1"/>
  <c r="L10302" i="1"/>
  <c r="K10302" i="1"/>
  <c r="Y10302" i="1" s="1"/>
  <c r="L10303" i="1"/>
  <c r="K10303" i="1"/>
  <c r="Y10303" i="1" s="1"/>
  <c r="L10304" i="1"/>
  <c r="K10304" i="1"/>
  <c r="Y10304" i="1" s="1"/>
  <c r="L10305" i="1"/>
  <c r="K10305" i="1"/>
  <c r="Y10305" i="1" s="1"/>
  <c r="L10306" i="1"/>
  <c r="K10306" i="1"/>
  <c r="Y10306" i="1" s="1"/>
  <c r="L10307" i="1"/>
  <c r="K10307" i="1"/>
  <c r="Y10307" i="1" s="1"/>
  <c r="L10308" i="1"/>
  <c r="K10308" i="1"/>
  <c r="Y10308" i="1" s="1"/>
  <c r="L10309" i="1"/>
  <c r="K10309" i="1"/>
  <c r="Y10309" i="1" s="1"/>
  <c r="L10310" i="1"/>
  <c r="K10310" i="1"/>
  <c r="Y10310" i="1" s="1"/>
  <c r="L10311" i="1"/>
  <c r="K10311" i="1"/>
  <c r="Y10311" i="1" s="1"/>
  <c r="L10312" i="1"/>
  <c r="K10312" i="1"/>
  <c r="Y10312" i="1" s="1"/>
  <c r="L10313" i="1"/>
  <c r="K10313" i="1"/>
  <c r="Y10313" i="1" s="1"/>
  <c r="L10314" i="1"/>
  <c r="K10314" i="1"/>
  <c r="Y10314" i="1" s="1"/>
  <c r="L10315" i="1"/>
  <c r="K10315" i="1"/>
  <c r="Y10315" i="1" s="1"/>
  <c r="L10316" i="1"/>
  <c r="K10316" i="1"/>
  <c r="Y10316" i="1" s="1"/>
  <c r="L10317" i="1"/>
  <c r="K10317" i="1"/>
  <c r="Y10317" i="1" s="1"/>
  <c r="L10318" i="1"/>
  <c r="K10318" i="1"/>
  <c r="Y10318" i="1" s="1"/>
  <c r="L10319" i="1"/>
  <c r="K10319" i="1"/>
  <c r="Y10319" i="1" s="1"/>
  <c r="L10320" i="1"/>
  <c r="K10320" i="1"/>
  <c r="Y10320" i="1" s="1"/>
  <c r="L10321" i="1"/>
  <c r="K10321" i="1"/>
  <c r="Y10321" i="1" s="1"/>
  <c r="L10322" i="1"/>
  <c r="K10322" i="1"/>
  <c r="Y10322" i="1" s="1"/>
  <c r="L10323" i="1"/>
  <c r="K10323" i="1"/>
  <c r="Y10323" i="1" s="1"/>
  <c r="L10324" i="1"/>
  <c r="K10324" i="1"/>
  <c r="Y10324" i="1" s="1"/>
  <c r="L10325" i="1"/>
  <c r="K10325" i="1"/>
  <c r="Y10325" i="1" s="1"/>
  <c r="L10326" i="1"/>
  <c r="K10326" i="1"/>
  <c r="Y10326" i="1" s="1"/>
  <c r="L10327" i="1"/>
  <c r="K10327" i="1"/>
  <c r="Y10327" i="1" s="1"/>
  <c r="L10328" i="1"/>
  <c r="K10328" i="1"/>
  <c r="Y10328" i="1" s="1"/>
  <c r="L10329" i="1"/>
  <c r="K10329" i="1"/>
  <c r="Y10329" i="1" s="1"/>
  <c r="L10330" i="1"/>
  <c r="K10330" i="1"/>
  <c r="Y10330" i="1" s="1"/>
  <c r="L10331" i="1"/>
  <c r="K10331" i="1"/>
  <c r="Y10331" i="1" s="1"/>
  <c r="L10332" i="1"/>
  <c r="K10332" i="1"/>
  <c r="Y10332" i="1" s="1"/>
  <c r="L10333" i="1"/>
  <c r="K10333" i="1"/>
  <c r="Y10333" i="1" s="1"/>
  <c r="L10334" i="1"/>
  <c r="K10334" i="1"/>
  <c r="Y10334" i="1" s="1"/>
  <c r="L10335" i="1"/>
  <c r="K10335" i="1"/>
  <c r="Y10335" i="1" s="1"/>
  <c r="L10336" i="1"/>
  <c r="K10336" i="1"/>
  <c r="Y10336" i="1" s="1"/>
  <c r="L10337" i="1"/>
  <c r="K10337" i="1"/>
  <c r="Y10337" i="1" s="1"/>
  <c r="L10338" i="1"/>
  <c r="K10338" i="1"/>
  <c r="Y10338" i="1" s="1"/>
  <c r="L10339" i="1"/>
  <c r="K10339" i="1"/>
  <c r="Y10339" i="1" s="1"/>
  <c r="L10340" i="1"/>
  <c r="K10340" i="1"/>
  <c r="Y10340" i="1" s="1"/>
  <c r="L10341" i="1"/>
  <c r="K10341" i="1"/>
  <c r="Y10341" i="1" s="1"/>
  <c r="L10342" i="1"/>
  <c r="K10342" i="1"/>
  <c r="Y10342" i="1" s="1"/>
  <c r="L10343" i="1"/>
  <c r="K10343" i="1"/>
  <c r="Y10343" i="1" s="1"/>
  <c r="L10344" i="1"/>
  <c r="K10344" i="1"/>
  <c r="Y10344" i="1" s="1"/>
  <c r="L10345" i="1"/>
  <c r="K10345" i="1"/>
  <c r="Y10345" i="1" s="1"/>
  <c r="L10346" i="1"/>
  <c r="K10346" i="1"/>
  <c r="Y10346" i="1" s="1"/>
  <c r="L10347" i="1"/>
  <c r="K10347" i="1"/>
  <c r="Y10347" i="1" s="1"/>
  <c r="L10348" i="1"/>
  <c r="K10348" i="1"/>
  <c r="Y10348" i="1" s="1"/>
  <c r="L10349" i="1"/>
  <c r="K10349" i="1"/>
  <c r="Y10349" i="1" s="1"/>
  <c r="L10350" i="1"/>
  <c r="K10350" i="1"/>
  <c r="Y10350" i="1" s="1"/>
  <c r="L10351" i="1"/>
  <c r="K10351" i="1"/>
  <c r="Y10351" i="1" s="1"/>
  <c r="L10352" i="1"/>
  <c r="K10352" i="1"/>
  <c r="Y10352" i="1" s="1"/>
  <c r="L10353" i="1"/>
  <c r="K10353" i="1"/>
  <c r="Y10353" i="1" s="1"/>
  <c r="L10354" i="1"/>
  <c r="K10354" i="1"/>
  <c r="Y10354" i="1" s="1"/>
  <c r="L10355" i="1"/>
  <c r="K10355" i="1"/>
  <c r="Y10355" i="1" s="1"/>
  <c r="L10356" i="1"/>
  <c r="K10356" i="1"/>
  <c r="Y10356" i="1" s="1"/>
  <c r="L10357" i="1"/>
  <c r="K10357" i="1"/>
  <c r="Y10357" i="1" s="1"/>
  <c r="L10358" i="1"/>
  <c r="K10358" i="1"/>
  <c r="Y10358" i="1" s="1"/>
  <c r="L10359" i="1"/>
  <c r="K10359" i="1"/>
  <c r="Y10359" i="1" s="1"/>
  <c r="L10360" i="1"/>
  <c r="K10360" i="1"/>
  <c r="Y10360" i="1" s="1"/>
  <c r="L10361" i="1"/>
  <c r="K10361" i="1"/>
  <c r="Y10361" i="1" s="1"/>
  <c r="L10362" i="1"/>
  <c r="K10362" i="1"/>
  <c r="Y10362" i="1" s="1"/>
  <c r="L10363" i="1"/>
  <c r="K10363" i="1"/>
  <c r="Y10363" i="1" s="1"/>
  <c r="L10364" i="1"/>
  <c r="K10364" i="1"/>
  <c r="Y10364" i="1" s="1"/>
  <c r="L10365" i="1"/>
  <c r="K10365" i="1"/>
  <c r="Y10365" i="1" s="1"/>
  <c r="L10366" i="1"/>
  <c r="K10366" i="1"/>
  <c r="Y10366" i="1" s="1"/>
  <c r="L10367" i="1"/>
  <c r="K10367" i="1"/>
  <c r="Y10367" i="1" s="1"/>
  <c r="L10368" i="1"/>
  <c r="K10368" i="1"/>
  <c r="Y10368" i="1" s="1"/>
  <c r="L10369" i="1"/>
  <c r="K10369" i="1"/>
  <c r="Y10369" i="1" s="1"/>
  <c r="L10370" i="1"/>
  <c r="K10370" i="1"/>
  <c r="Y10370" i="1" s="1"/>
  <c r="L10371" i="1"/>
  <c r="K10371" i="1"/>
  <c r="Y10371" i="1" s="1"/>
  <c r="L10372" i="1"/>
  <c r="K10372" i="1"/>
  <c r="Y10372" i="1" s="1"/>
  <c r="L10373" i="1"/>
  <c r="K10373" i="1"/>
  <c r="Y10373" i="1" s="1"/>
  <c r="L10374" i="1"/>
  <c r="K10374" i="1"/>
  <c r="Y10374" i="1" s="1"/>
  <c r="L10375" i="1"/>
  <c r="K10375" i="1"/>
  <c r="Y10375" i="1" s="1"/>
  <c r="L10376" i="1"/>
  <c r="K10376" i="1"/>
  <c r="Y10376" i="1" s="1"/>
  <c r="L10377" i="1"/>
  <c r="K10377" i="1"/>
  <c r="Y10377" i="1" s="1"/>
  <c r="L10378" i="1"/>
  <c r="K10378" i="1"/>
  <c r="Y10378" i="1" s="1"/>
  <c r="L10379" i="1"/>
  <c r="K10379" i="1"/>
  <c r="Y10379" i="1" s="1"/>
  <c r="L10380" i="1"/>
  <c r="K10380" i="1"/>
  <c r="Y10380" i="1" s="1"/>
  <c r="L10381" i="1"/>
  <c r="K10381" i="1"/>
  <c r="Y10381" i="1" s="1"/>
  <c r="L10382" i="1"/>
  <c r="K10382" i="1"/>
  <c r="Y10382" i="1" s="1"/>
  <c r="L10383" i="1"/>
  <c r="K10383" i="1"/>
  <c r="Y10383" i="1" s="1"/>
  <c r="L10384" i="1"/>
  <c r="K10384" i="1"/>
  <c r="Y10384" i="1" s="1"/>
  <c r="L10385" i="1"/>
  <c r="K10385" i="1"/>
  <c r="Y10385" i="1" s="1"/>
  <c r="L10386" i="1"/>
  <c r="K10386" i="1"/>
  <c r="Y10386" i="1" s="1"/>
  <c r="L10387" i="1"/>
  <c r="K10387" i="1"/>
  <c r="Y10387" i="1" s="1"/>
  <c r="L10388" i="1"/>
  <c r="K10388" i="1"/>
  <c r="Y10388" i="1" s="1"/>
  <c r="L10389" i="1"/>
  <c r="K10389" i="1"/>
  <c r="Y10389" i="1" s="1"/>
  <c r="L10390" i="1"/>
  <c r="K10390" i="1"/>
  <c r="Y10390" i="1" s="1"/>
  <c r="L10391" i="1"/>
  <c r="K10391" i="1"/>
  <c r="Y10391" i="1" s="1"/>
  <c r="L10392" i="1"/>
  <c r="K10392" i="1"/>
  <c r="Y10392" i="1" s="1"/>
  <c r="L10393" i="1"/>
  <c r="K10393" i="1"/>
  <c r="Y10393" i="1" s="1"/>
  <c r="L10394" i="1"/>
  <c r="K10394" i="1"/>
  <c r="Y10394" i="1" s="1"/>
  <c r="L10395" i="1"/>
  <c r="K10395" i="1"/>
  <c r="Y10395" i="1" s="1"/>
  <c r="L10396" i="1"/>
  <c r="K10396" i="1"/>
  <c r="Y10396" i="1" s="1"/>
  <c r="L10397" i="1"/>
  <c r="K10397" i="1"/>
  <c r="Y10397" i="1" s="1"/>
  <c r="L10398" i="1"/>
  <c r="K10398" i="1"/>
  <c r="Y10398" i="1" s="1"/>
  <c r="L10399" i="1"/>
  <c r="K10399" i="1"/>
  <c r="Y10399" i="1" s="1"/>
  <c r="L10400" i="1"/>
  <c r="K10400" i="1"/>
  <c r="Y10400" i="1" s="1"/>
  <c r="L10401" i="1"/>
  <c r="K10401" i="1"/>
  <c r="Y10401" i="1" s="1"/>
  <c r="L10402" i="1"/>
  <c r="K10402" i="1"/>
  <c r="Y10402" i="1" s="1"/>
  <c r="L10403" i="1"/>
  <c r="K10403" i="1"/>
  <c r="Y10403" i="1" s="1"/>
  <c r="L10404" i="1"/>
  <c r="K10404" i="1"/>
  <c r="Y10404" i="1" s="1"/>
  <c r="L10405" i="1"/>
  <c r="K10405" i="1"/>
  <c r="Y10405" i="1" s="1"/>
  <c r="L10406" i="1"/>
  <c r="K10406" i="1"/>
  <c r="Y10406" i="1" s="1"/>
  <c r="L10407" i="1"/>
  <c r="K10407" i="1"/>
  <c r="Y10407" i="1" s="1"/>
  <c r="L10408" i="1"/>
  <c r="K10408" i="1"/>
  <c r="Y10408" i="1" s="1"/>
  <c r="L10409" i="1"/>
  <c r="K10409" i="1"/>
  <c r="Y10409" i="1" s="1"/>
  <c r="L10410" i="1"/>
  <c r="K10410" i="1"/>
  <c r="Y10410" i="1" s="1"/>
  <c r="L10411" i="1"/>
  <c r="K10411" i="1"/>
  <c r="Y10411" i="1" s="1"/>
  <c r="L10412" i="1"/>
  <c r="K10412" i="1"/>
  <c r="Y10412" i="1" s="1"/>
  <c r="L10413" i="1"/>
  <c r="K10413" i="1"/>
  <c r="Y10413" i="1" s="1"/>
  <c r="L10414" i="1"/>
  <c r="K10414" i="1"/>
  <c r="Y10414" i="1" s="1"/>
  <c r="L10415" i="1"/>
  <c r="K10415" i="1"/>
  <c r="Y10415" i="1" s="1"/>
  <c r="L10416" i="1"/>
  <c r="K10416" i="1"/>
  <c r="Y10416" i="1" s="1"/>
  <c r="L10417" i="1"/>
  <c r="K10417" i="1"/>
  <c r="Y10417" i="1" s="1"/>
  <c r="L10418" i="1"/>
  <c r="K10418" i="1"/>
  <c r="Y10418" i="1" s="1"/>
  <c r="L10419" i="1"/>
  <c r="K10419" i="1"/>
  <c r="Y10419" i="1" s="1"/>
  <c r="L10420" i="1"/>
  <c r="K10420" i="1"/>
  <c r="Y10420" i="1" s="1"/>
  <c r="L10421" i="1"/>
  <c r="K10421" i="1"/>
  <c r="Y10421" i="1" s="1"/>
  <c r="L10422" i="1"/>
  <c r="K10422" i="1"/>
  <c r="Y10422" i="1" s="1"/>
  <c r="L10423" i="1"/>
  <c r="K10423" i="1"/>
  <c r="Y10423" i="1" s="1"/>
  <c r="L10424" i="1"/>
  <c r="K10424" i="1"/>
  <c r="Y10424" i="1" s="1"/>
  <c r="L10425" i="1"/>
  <c r="K10425" i="1"/>
  <c r="Y10425" i="1" s="1"/>
  <c r="L10426" i="1"/>
  <c r="K10426" i="1"/>
  <c r="Y10426" i="1" s="1"/>
  <c r="L10427" i="1"/>
  <c r="K10427" i="1"/>
  <c r="Y10427" i="1" s="1"/>
  <c r="L10428" i="1"/>
  <c r="K10428" i="1"/>
  <c r="Y10428" i="1" s="1"/>
  <c r="L10429" i="1"/>
  <c r="K10429" i="1"/>
  <c r="Y10429" i="1" s="1"/>
  <c r="L10430" i="1"/>
  <c r="K10430" i="1"/>
  <c r="Y10430" i="1" s="1"/>
  <c r="L10431" i="1"/>
  <c r="K10431" i="1"/>
  <c r="Y10431" i="1" s="1"/>
  <c r="L10432" i="1"/>
  <c r="K10432" i="1"/>
  <c r="Y10432" i="1" s="1"/>
  <c r="L10433" i="1"/>
  <c r="K10433" i="1"/>
  <c r="Y10433" i="1" s="1"/>
  <c r="L10434" i="1"/>
  <c r="K10434" i="1"/>
  <c r="Y10434" i="1" s="1"/>
  <c r="L10435" i="1"/>
  <c r="K10435" i="1"/>
  <c r="Y10435" i="1" s="1"/>
  <c r="L10436" i="1"/>
  <c r="K10436" i="1"/>
  <c r="Y10436" i="1" s="1"/>
  <c r="L10437" i="1"/>
  <c r="K10437" i="1"/>
  <c r="Y10437" i="1" s="1"/>
  <c r="L10438" i="1"/>
  <c r="K10438" i="1"/>
  <c r="Y10438" i="1" s="1"/>
  <c r="L10439" i="1"/>
  <c r="K10439" i="1"/>
  <c r="Y10439" i="1" s="1"/>
  <c r="L10440" i="1"/>
  <c r="K10440" i="1"/>
  <c r="Y10440" i="1" s="1"/>
  <c r="L10441" i="1"/>
  <c r="K10441" i="1"/>
  <c r="Y10441" i="1" s="1"/>
  <c r="L10442" i="1"/>
  <c r="K10442" i="1"/>
  <c r="Y10442" i="1" s="1"/>
  <c r="L10443" i="1"/>
  <c r="K10443" i="1"/>
  <c r="Y10443" i="1" s="1"/>
  <c r="L10444" i="1"/>
  <c r="K10444" i="1"/>
  <c r="Y10444" i="1" s="1"/>
  <c r="L10445" i="1"/>
  <c r="K10445" i="1"/>
  <c r="Y10445" i="1" s="1"/>
  <c r="L10446" i="1"/>
  <c r="K10446" i="1"/>
  <c r="Y10446" i="1" s="1"/>
  <c r="L10447" i="1"/>
  <c r="K10447" i="1"/>
  <c r="Y10447" i="1" s="1"/>
  <c r="L10448" i="1"/>
  <c r="K10448" i="1"/>
  <c r="Y10448" i="1" s="1"/>
  <c r="L10449" i="1"/>
  <c r="K10449" i="1"/>
  <c r="Y10449" i="1" s="1"/>
  <c r="L10450" i="1"/>
  <c r="K10450" i="1"/>
  <c r="Y10450" i="1" s="1"/>
  <c r="L10451" i="1"/>
  <c r="K10451" i="1"/>
  <c r="Y10451" i="1" s="1"/>
  <c r="L10452" i="1"/>
  <c r="K10452" i="1"/>
  <c r="Y10452" i="1" s="1"/>
  <c r="L10453" i="1"/>
  <c r="K10453" i="1"/>
  <c r="Y10453" i="1" s="1"/>
  <c r="L10454" i="1"/>
  <c r="K10454" i="1"/>
  <c r="Y10454" i="1" s="1"/>
  <c r="L10455" i="1"/>
  <c r="K10455" i="1"/>
  <c r="Y10455" i="1" s="1"/>
  <c r="L10456" i="1"/>
  <c r="K10456" i="1"/>
  <c r="Y10456" i="1" s="1"/>
  <c r="L10457" i="1"/>
  <c r="K10457" i="1"/>
  <c r="Y10457" i="1" s="1"/>
  <c r="L10458" i="1"/>
  <c r="K10458" i="1"/>
  <c r="Y10458" i="1" s="1"/>
  <c r="L10459" i="1"/>
  <c r="K10459" i="1"/>
  <c r="Y10459" i="1" s="1"/>
  <c r="L10460" i="1"/>
  <c r="K10460" i="1"/>
  <c r="Y10460" i="1" s="1"/>
  <c r="L10461" i="1"/>
  <c r="K10461" i="1"/>
  <c r="Y10461" i="1" s="1"/>
  <c r="L10462" i="1"/>
  <c r="K10462" i="1"/>
  <c r="Y10462" i="1" s="1"/>
  <c r="L10463" i="1"/>
  <c r="K10463" i="1"/>
  <c r="Y10463" i="1" s="1"/>
  <c r="L10464" i="1"/>
  <c r="K10464" i="1"/>
  <c r="Y10464" i="1" s="1"/>
  <c r="L10465" i="1"/>
  <c r="K10465" i="1"/>
  <c r="Y10465" i="1" s="1"/>
  <c r="L10466" i="1"/>
  <c r="K10466" i="1"/>
  <c r="Y10466" i="1" s="1"/>
  <c r="L10467" i="1"/>
  <c r="K10467" i="1"/>
  <c r="Y10467" i="1" s="1"/>
  <c r="L10468" i="1"/>
  <c r="K10468" i="1"/>
  <c r="Y10468" i="1" s="1"/>
  <c r="L10469" i="1"/>
  <c r="K10469" i="1"/>
  <c r="Y10469" i="1" s="1"/>
  <c r="L10470" i="1"/>
  <c r="K10470" i="1"/>
  <c r="Y10470" i="1" s="1"/>
  <c r="L10471" i="1"/>
  <c r="K10471" i="1"/>
  <c r="Y10471" i="1" s="1"/>
  <c r="L10472" i="1"/>
  <c r="K10472" i="1"/>
  <c r="Y10472" i="1" s="1"/>
  <c r="L10473" i="1"/>
  <c r="K10473" i="1"/>
  <c r="Y10473" i="1" s="1"/>
  <c r="L10474" i="1"/>
  <c r="K10474" i="1"/>
  <c r="Y10474" i="1" s="1"/>
  <c r="L10475" i="1"/>
  <c r="K10475" i="1"/>
  <c r="Y10475" i="1" s="1"/>
  <c r="L10476" i="1"/>
  <c r="K10476" i="1"/>
  <c r="Y10476" i="1" s="1"/>
  <c r="L10477" i="1"/>
  <c r="K10477" i="1"/>
  <c r="Y10477" i="1" s="1"/>
  <c r="L10478" i="1"/>
  <c r="K10478" i="1"/>
  <c r="Y10478" i="1" s="1"/>
  <c r="L10479" i="1"/>
  <c r="K10479" i="1"/>
  <c r="Y10479" i="1" s="1"/>
  <c r="L10480" i="1"/>
  <c r="K10480" i="1"/>
  <c r="Y10480" i="1" s="1"/>
  <c r="L10481" i="1"/>
  <c r="K10481" i="1"/>
  <c r="Y10481" i="1" s="1"/>
  <c r="L10482" i="1"/>
  <c r="K10482" i="1"/>
  <c r="Y10482" i="1" s="1"/>
  <c r="L10483" i="1"/>
  <c r="K10483" i="1"/>
  <c r="Y10483" i="1" s="1"/>
  <c r="L10484" i="1"/>
  <c r="K10484" i="1"/>
  <c r="Y10484" i="1" s="1"/>
  <c r="L10485" i="1"/>
  <c r="K10485" i="1"/>
  <c r="Y10485" i="1" s="1"/>
  <c r="L10486" i="1"/>
  <c r="K10486" i="1"/>
  <c r="Y10486" i="1" s="1"/>
  <c r="L10487" i="1"/>
  <c r="K10487" i="1"/>
  <c r="Y10487" i="1" s="1"/>
  <c r="L10488" i="1"/>
  <c r="K10488" i="1"/>
  <c r="Y10488" i="1" s="1"/>
  <c r="L10489" i="1"/>
  <c r="K10489" i="1"/>
  <c r="Y10489" i="1" s="1"/>
  <c r="L10490" i="1"/>
  <c r="K10490" i="1"/>
  <c r="Y10490" i="1" s="1"/>
  <c r="L10491" i="1"/>
  <c r="K10491" i="1"/>
  <c r="Y10491" i="1" s="1"/>
  <c r="L10492" i="1"/>
  <c r="K10492" i="1"/>
  <c r="Y10492" i="1" s="1"/>
  <c r="L10493" i="1"/>
  <c r="K10493" i="1"/>
  <c r="Y10493" i="1" s="1"/>
  <c r="L10494" i="1"/>
  <c r="K10494" i="1"/>
  <c r="Y10494" i="1" s="1"/>
  <c r="L10495" i="1"/>
  <c r="K10495" i="1"/>
  <c r="Y10495" i="1" s="1"/>
  <c r="L10496" i="1"/>
  <c r="K10496" i="1"/>
  <c r="Y10496" i="1" s="1"/>
  <c r="L10497" i="1"/>
  <c r="K10497" i="1"/>
  <c r="Y10497" i="1" s="1"/>
  <c r="L10498" i="1"/>
  <c r="K10498" i="1"/>
  <c r="Y10498" i="1" s="1"/>
  <c r="L10499" i="1"/>
  <c r="K10499" i="1"/>
  <c r="Y10499" i="1" s="1"/>
  <c r="L10500" i="1"/>
  <c r="K10500" i="1"/>
  <c r="Y10500" i="1" s="1"/>
  <c r="L10501" i="1"/>
  <c r="K10501" i="1"/>
  <c r="Y10501" i="1" s="1"/>
  <c r="L10502" i="1"/>
  <c r="K10502" i="1"/>
  <c r="Y10502" i="1" s="1"/>
  <c r="L10503" i="1"/>
  <c r="K10503" i="1"/>
  <c r="Y10503" i="1" s="1"/>
  <c r="L10504" i="1"/>
  <c r="K10504" i="1"/>
  <c r="Y10504" i="1" s="1"/>
  <c r="L10505" i="1"/>
  <c r="K10505" i="1"/>
  <c r="Y10505" i="1" s="1"/>
  <c r="L10506" i="1"/>
  <c r="K10506" i="1"/>
  <c r="Y10506" i="1" s="1"/>
  <c r="L10507" i="1"/>
  <c r="K10507" i="1"/>
  <c r="Y10507" i="1" s="1"/>
  <c r="L10508" i="1"/>
  <c r="K10508" i="1"/>
  <c r="Y10508" i="1" s="1"/>
  <c r="L10509" i="1"/>
  <c r="K10509" i="1"/>
  <c r="Y10509" i="1" s="1"/>
  <c r="L10510" i="1"/>
  <c r="K10510" i="1"/>
  <c r="Y10510" i="1" s="1"/>
  <c r="L10511" i="1"/>
  <c r="K10511" i="1"/>
  <c r="Y10511" i="1" s="1"/>
  <c r="L10512" i="1"/>
  <c r="K10512" i="1"/>
  <c r="Y10512" i="1" s="1"/>
  <c r="L10513" i="1"/>
  <c r="K10513" i="1"/>
  <c r="Y10513" i="1" s="1"/>
  <c r="L10514" i="1"/>
  <c r="K10514" i="1"/>
  <c r="Y10514" i="1" s="1"/>
  <c r="L10515" i="1"/>
  <c r="K10515" i="1"/>
  <c r="Y10515" i="1" s="1"/>
  <c r="L10516" i="1"/>
  <c r="K10516" i="1"/>
  <c r="Y10516" i="1" s="1"/>
  <c r="L10517" i="1"/>
  <c r="K10517" i="1"/>
  <c r="Y10517" i="1" s="1"/>
  <c r="L10518" i="1"/>
  <c r="K10518" i="1"/>
  <c r="Y10518" i="1" s="1"/>
  <c r="L10519" i="1"/>
  <c r="K10519" i="1"/>
  <c r="Y10519" i="1" s="1"/>
  <c r="L10520" i="1"/>
  <c r="K10520" i="1"/>
  <c r="Y10520" i="1" s="1"/>
  <c r="L10521" i="1"/>
  <c r="K10521" i="1"/>
  <c r="Y10521" i="1" s="1"/>
  <c r="L10522" i="1"/>
  <c r="K10522" i="1"/>
  <c r="Y10522" i="1" s="1"/>
  <c r="L10523" i="1"/>
  <c r="K10523" i="1"/>
  <c r="Y10523" i="1" s="1"/>
  <c r="L10524" i="1"/>
  <c r="K10524" i="1"/>
  <c r="Y10524" i="1" s="1"/>
  <c r="L10525" i="1"/>
  <c r="K10525" i="1"/>
  <c r="Y10525" i="1" s="1"/>
  <c r="L10526" i="1"/>
  <c r="K10526" i="1"/>
  <c r="Y10526" i="1" s="1"/>
  <c r="L10527" i="1"/>
  <c r="K10527" i="1"/>
  <c r="Y10527" i="1" s="1"/>
  <c r="L10528" i="1"/>
  <c r="K10528" i="1"/>
  <c r="Y10528" i="1" s="1"/>
  <c r="L10529" i="1"/>
  <c r="K10529" i="1"/>
  <c r="Y10529" i="1" s="1"/>
  <c r="L10530" i="1"/>
  <c r="K10530" i="1"/>
  <c r="Y10530" i="1" s="1"/>
  <c r="L10531" i="1"/>
  <c r="K10531" i="1"/>
  <c r="Y10531" i="1" s="1"/>
  <c r="L10532" i="1"/>
  <c r="K10532" i="1"/>
  <c r="Y10532" i="1" s="1"/>
  <c r="L10533" i="1"/>
  <c r="K10533" i="1"/>
  <c r="Y10533" i="1" s="1"/>
  <c r="L10534" i="1"/>
  <c r="K10534" i="1"/>
  <c r="Y10534" i="1" s="1"/>
  <c r="L10535" i="1"/>
  <c r="K10535" i="1"/>
  <c r="Y10535" i="1" s="1"/>
  <c r="L10536" i="1"/>
  <c r="K10536" i="1"/>
  <c r="Y10536" i="1" s="1"/>
  <c r="L10537" i="1"/>
  <c r="K10537" i="1"/>
  <c r="Y10537" i="1" s="1"/>
  <c r="L10538" i="1"/>
  <c r="K10538" i="1"/>
  <c r="Y10538" i="1" s="1"/>
  <c r="L10539" i="1"/>
  <c r="K10539" i="1"/>
  <c r="Y10539" i="1" s="1"/>
  <c r="L10540" i="1"/>
  <c r="K10540" i="1"/>
  <c r="Y10540" i="1" s="1"/>
  <c r="L10541" i="1"/>
  <c r="K10541" i="1"/>
  <c r="Y10541" i="1" s="1"/>
  <c r="L10542" i="1"/>
  <c r="K10542" i="1"/>
  <c r="Y10542" i="1" s="1"/>
  <c r="L10543" i="1"/>
  <c r="K10543" i="1"/>
  <c r="Y10543" i="1" s="1"/>
  <c r="L10544" i="1"/>
  <c r="K10544" i="1"/>
  <c r="Y10544" i="1" s="1"/>
  <c r="L10545" i="1"/>
  <c r="K10545" i="1"/>
  <c r="Y10545" i="1" s="1"/>
  <c r="L10546" i="1"/>
  <c r="K10546" i="1"/>
  <c r="Y10546" i="1" s="1"/>
  <c r="L10547" i="1"/>
  <c r="K10547" i="1"/>
  <c r="Y10547" i="1" s="1"/>
  <c r="L10548" i="1"/>
  <c r="K10548" i="1"/>
  <c r="Y10548" i="1" s="1"/>
  <c r="L10549" i="1"/>
  <c r="K10549" i="1"/>
  <c r="Y10549" i="1" s="1"/>
  <c r="L10550" i="1"/>
  <c r="K10550" i="1"/>
  <c r="Y10550" i="1" s="1"/>
  <c r="L10551" i="1"/>
  <c r="K10551" i="1"/>
  <c r="Y10551" i="1" s="1"/>
  <c r="L10552" i="1"/>
  <c r="K10552" i="1"/>
  <c r="Y10552" i="1" s="1"/>
  <c r="L10553" i="1"/>
  <c r="K10553" i="1"/>
  <c r="Y10553" i="1" s="1"/>
  <c r="L10554" i="1"/>
  <c r="K10554" i="1"/>
  <c r="Y10554" i="1" s="1"/>
  <c r="L10555" i="1"/>
  <c r="K10555" i="1"/>
  <c r="Y10555" i="1" s="1"/>
  <c r="L10556" i="1"/>
  <c r="K10556" i="1"/>
  <c r="Y10556" i="1" s="1"/>
  <c r="L10557" i="1"/>
  <c r="K10557" i="1"/>
  <c r="Y10557" i="1" s="1"/>
  <c r="L10558" i="1"/>
  <c r="K10558" i="1"/>
  <c r="Y10558" i="1" s="1"/>
  <c r="L10559" i="1"/>
  <c r="K10559" i="1"/>
  <c r="Y10559" i="1" s="1"/>
  <c r="L10560" i="1"/>
  <c r="K10560" i="1"/>
  <c r="Y10560" i="1" s="1"/>
  <c r="L10561" i="1"/>
  <c r="K10561" i="1"/>
  <c r="Y10561" i="1" s="1"/>
  <c r="L10562" i="1"/>
  <c r="K10562" i="1"/>
  <c r="Y10562" i="1" s="1"/>
  <c r="L10563" i="1"/>
  <c r="K10563" i="1"/>
  <c r="Y10563" i="1" s="1"/>
  <c r="L10564" i="1"/>
  <c r="K10564" i="1"/>
  <c r="Y10564" i="1" s="1"/>
  <c r="L10565" i="1"/>
  <c r="K10565" i="1"/>
  <c r="Y10565" i="1" s="1"/>
  <c r="L10566" i="1"/>
  <c r="K10566" i="1"/>
  <c r="Y10566" i="1" s="1"/>
  <c r="L10567" i="1"/>
  <c r="K10567" i="1"/>
  <c r="Y10567" i="1" s="1"/>
  <c r="L10568" i="1"/>
  <c r="K10568" i="1"/>
  <c r="Y10568" i="1" s="1"/>
  <c r="L10569" i="1"/>
  <c r="K10569" i="1"/>
  <c r="Y10569" i="1" s="1"/>
  <c r="L10570" i="1"/>
  <c r="K10570" i="1"/>
  <c r="Y10570" i="1" s="1"/>
  <c r="L10571" i="1"/>
  <c r="K10571" i="1"/>
  <c r="Y10571" i="1" s="1"/>
  <c r="L10572" i="1"/>
  <c r="K10572" i="1"/>
  <c r="Y10572" i="1" s="1"/>
  <c r="L10573" i="1"/>
  <c r="K10573" i="1"/>
  <c r="Y10573" i="1" s="1"/>
  <c r="L10574" i="1"/>
  <c r="K10574" i="1"/>
  <c r="Y10574" i="1" s="1"/>
  <c r="L10575" i="1"/>
  <c r="K10575" i="1"/>
  <c r="Y10575" i="1" s="1"/>
  <c r="L10576" i="1"/>
  <c r="K10576" i="1"/>
  <c r="Y10576" i="1" s="1"/>
  <c r="L10577" i="1"/>
  <c r="K10577" i="1"/>
  <c r="Y10577" i="1" s="1"/>
  <c r="L10578" i="1"/>
  <c r="K10578" i="1"/>
  <c r="Y10578" i="1" s="1"/>
  <c r="L10579" i="1"/>
  <c r="K10579" i="1"/>
  <c r="Y10579" i="1" s="1"/>
  <c r="L10580" i="1"/>
  <c r="K10580" i="1"/>
  <c r="Y10580" i="1" s="1"/>
  <c r="L10581" i="1"/>
  <c r="K10581" i="1"/>
  <c r="Y10581" i="1" s="1"/>
  <c r="L10582" i="1"/>
  <c r="K10582" i="1"/>
  <c r="Y10582" i="1" s="1"/>
  <c r="L10583" i="1"/>
  <c r="K10583" i="1"/>
  <c r="Y10583" i="1" s="1"/>
  <c r="L10584" i="1"/>
  <c r="K10584" i="1"/>
  <c r="Y10584" i="1" s="1"/>
  <c r="L10585" i="1"/>
  <c r="K10585" i="1"/>
  <c r="Y10585" i="1" s="1"/>
  <c r="L10586" i="1"/>
  <c r="K10586" i="1"/>
  <c r="Y10586" i="1" s="1"/>
  <c r="L10587" i="1"/>
  <c r="K10587" i="1"/>
  <c r="Y10587" i="1" s="1"/>
  <c r="L10588" i="1"/>
  <c r="K10588" i="1"/>
  <c r="Y10588" i="1" s="1"/>
  <c r="L10589" i="1"/>
  <c r="K10589" i="1"/>
  <c r="Y10589" i="1" s="1"/>
  <c r="L10590" i="1"/>
  <c r="K10590" i="1"/>
  <c r="Y10590" i="1" s="1"/>
  <c r="L10591" i="1"/>
  <c r="K10591" i="1"/>
  <c r="Y10591" i="1" s="1"/>
  <c r="L10592" i="1"/>
  <c r="K10592" i="1"/>
  <c r="Y10592" i="1" s="1"/>
  <c r="L10593" i="1"/>
  <c r="K10593" i="1"/>
  <c r="Y10593" i="1" s="1"/>
  <c r="L10594" i="1"/>
  <c r="K10594" i="1"/>
  <c r="Y10594" i="1" s="1"/>
  <c r="L10595" i="1"/>
  <c r="K10595" i="1"/>
  <c r="Y10595" i="1" s="1"/>
  <c r="L10596" i="1"/>
  <c r="K10596" i="1"/>
  <c r="Y10596" i="1" s="1"/>
  <c r="L10597" i="1"/>
  <c r="K10597" i="1"/>
  <c r="Y10597" i="1" s="1"/>
  <c r="L10598" i="1"/>
  <c r="K10598" i="1"/>
  <c r="Y10598" i="1" s="1"/>
  <c r="L10599" i="1"/>
  <c r="K10599" i="1"/>
  <c r="Y10599" i="1" s="1"/>
  <c r="L10600" i="1"/>
  <c r="K10600" i="1"/>
  <c r="Y10600" i="1" s="1"/>
  <c r="L10601" i="1"/>
  <c r="K10601" i="1"/>
  <c r="Y10601" i="1" s="1"/>
  <c r="L10602" i="1"/>
  <c r="K10602" i="1"/>
  <c r="Y10602" i="1" s="1"/>
  <c r="L10603" i="1"/>
  <c r="K10603" i="1"/>
  <c r="Y10603" i="1" s="1"/>
  <c r="L10604" i="1"/>
  <c r="K10604" i="1"/>
  <c r="Y10604" i="1" s="1"/>
  <c r="L10605" i="1"/>
  <c r="K10605" i="1"/>
  <c r="Y10605" i="1" s="1"/>
  <c r="L10606" i="1"/>
  <c r="K10606" i="1"/>
  <c r="Y10606" i="1" s="1"/>
  <c r="L10607" i="1"/>
  <c r="K10607" i="1"/>
  <c r="Y10607" i="1" s="1"/>
  <c r="L10608" i="1"/>
  <c r="K10608" i="1"/>
  <c r="Y10608" i="1" s="1"/>
  <c r="L10609" i="1"/>
  <c r="K10609" i="1"/>
  <c r="Y10609" i="1" s="1"/>
  <c r="L10610" i="1"/>
  <c r="K10610" i="1"/>
  <c r="Y10610" i="1" s="1"/>
  <c r="L10611" i="1"/>
  <c r="K10611" i="1"/>
  <c r="Y10611" i="1" s="1"/>
  <c r="L10612" i="1"/>
  <c r="K10612" i="1"/>
  <c r="Y10612" i="1" s="1"/>
  <c r="L10613" i="1"/>
  <c r="K10613" i="1"/>
  <c r="Y10613" i="1" s="1"/>
  <c r="L10614" i="1"/>
  <c r="K10614" i="1"/>
  <c r="Y10614" i="1" s="1"/>
  <c r="L10615" i="1"/>
  <c r="K10615" i="1"/>
  <c r="Y10615" i="1" s="1"/>
  <c r="L10616" i="1"/>
  <c r="K10616" i="1"/>
  <c r="Y10616" i="1" s="1"/>
  <c r="L10617" i="1"/>
  <c r="K10617" i="1"/>
  <c r="Y10617" i="1" s="1"/>
  <c r="L10618" i="1"/>
  <c r="K10618" i="1"/>
  <c r="Y10618" i="1" s="1"/>
  <c r="L10619" i="1"/>
  <c r="K10619" i="1"/>
  <c r="Y10619" i="1" s="1"/>
  <c r="L10620" i="1"/>
  <c r="K10620" i="1"/>
  <c r="Y10620" i="1" s="1"/>
  <c r="L10621" i="1"/>
  <c r="K10621" i="1"/>
  <c r="Y10621" i="1" s="1"/>
  <c r="L10622" i="1"/>
  <c r="K10622" i="1"/>
  <c r="Y10622" i="1" s="1"/>
  <c r="L10623" i="1"/>
  <c r="K10623" i="1"/>
  <c r="Y10623" i="1" s="1"/>
  <c r="L10624" i="1"/>
  <c r="K10624" i="1"/>
  <c r="Y10624" i="1" s="1"/>
  <c r="L10625" i="1"/>
  <c r="K10625" i="1"/>
  <c r="Y10625" i="1" s="1"/>
  <c r="L10626" i="1"/>
  <c r="K10626" i="1"/>
  <c r="Y10626" i="1" s="1"/>
  <c r="L10627" i="1"/>
  <c r="K10627" i="1"/>
  <c r="Y10627" i="1" s="1"/>
  <c r="L10628" i="1"/>
  <c r="K10628" i="1"/>
  <c r="Y10628" i="1" s="1"/>
  <c r="L10629" i="1"/>
  <c r="K10629" i="1"/>
  <c r="Y10629" i="1" s="1"/>
  <c r="L10630" i="1"/>
  <c r="K10630" i="1"/>
  <c r="Y10630" i="1" s="1"/>
  <c r="L10631" i="1"/>
  <c r="K10631" i="1"/>
  <c r="Y10631" i="1" s="1"/>
  <c r="L10632" i="1"/>
  <c r="K10632" i="1"/>
  <c r="Y10632" i="1" s="1"/>
  <c r="L10633" i="1"/>
  <c r="K10633" i="1"/>
  <c r="Y10633" i="1" s="1"/>
  <c r="L10634" i="1"/>
  <c r="K10634" i="1"/>
  <c r="Y10634" i="1" s="1"/>
  <c r="L10635" i="1"/>
  <c r="K10635" i="1"/>
  <c r="Y10635" i="1" s="1"/>
  <c r="L10636" i="1"/>
  <c r="K10636" i="1"/>
  <c r="Y10636" i="1" s="1"/>
  <c r="L10637" i="1"/>
  <c r="K10637" i="1"/>
  <c r="Y10637" i="1" s="1"/>
  <c r="L10638" i="1"/>
  <c r="K10638" i="1"/>
  <c r="Y10638" i="1" s="1"/>
  <c r="L10639" i="1"/>
  <c r="K10639" i="1"/>
  <c r="Y10639" i="1" s="1"/>
  <c r="L10640" i="1"/>
  <c r="K10640" i="1"/>
  <c r="Y10640" i="1" s="1"/>
  <c r="L10641" i="1"/>
  <c r="K10641" i="1"/>
  <c r="Y10641" i="1" s="1"/>
  <c r="L10642" i="1"/>
  <c r="K10642" i="1"/>
  <c r="Y10642" i="1" s="1"/>
  <c r="L10643" i="1"/>
  <c r="K10643" i="1"/>
  <c r="Y10643" i="1" s="1"/>
  <c r="L10644" i="1"/>
  <c r="K10644" i="1"/>
  <c r="Y10644" i="1" s="1"/>
  <c r="L10645" i="1"/>
  <c r="K10645" i="1"/>
  <c r="Y10645" i="1" s="1"/>
  <c r="L10646" i="1"/>
  <c r="K10646" i="1"/>
  <c r="Y10646" i="1" s="1"/>
  <c r="L10647" i="1"/>
  <c r="K10647" i="1"/>
  <c r="Y10647" i="1" s="1"/>
  <c r="L10648" i="1"/>
  <c r="K10648" i="1"/>
  <c r="Y10648" i="1" s="1"/>
  <c r="L10649" i="1"/>
  <c r="K10649" i="1"/>
  <c r="Y10649" i="1" s="1"/>
  <c r="L10650" i="1"/>
  <c r="K10650" i="1"/>
  <c r="Y10650" i="1" s="1"/>
  <c r="L10651" i="1"/>
  <c r="K10651" i="1"/>
  <c r="Y10651" i="1" s="1"/>
  <c r="L10652" i="1"/>
  <c r="K10652" i="1"/>
  <c r="Y10652" i="1" s="1"/>
  <c r="L10653" i="1"/>
  <c r="K10653" i="1"/>
  <c r="Y10653" i="1" s="1"/>
  <c r="L10654" i="1"/>
  <c r="K10654" i="1"/>
  <c r="Y10654" i="1" s="1"/>
  <c r="L10655" i="1"/>
  <c r="K10655" i="1"/>
  <c r="Y10655" i="1" s="1"/>
  <c r="L10656" i="1"/>
  <c r="K10656" i="1"/>
  <c r="Y10656" i="1" s="1"/>
  <c r="L10657" i="1"/>
  <c r="K10657" i="1"/>
  <c r="Y10657" i="1" s="1"/>
  <c r="L10658" i="1"/>
  <c r="K10658" i="1"/>
  <c r="Y10658" i="1" s="1"/>
  <c r="L10659" i="1"/>
  <c r="K10659" i="1"/>
  <c r="Y10659" i="1" s="1"/>
  <c r="L10660" i="1"/>
  <c r="K10660" i="1"/>
  <c r="Y10660" i="1" s="1"/>
  <c r="L10661" i="1"/>
  <c r="K10661" i="1"/>
  <c r="Y10661" i="1" s="1"/>
  <c r="L10662" i="1"/>
  <c r="K10662" i="1"/>
  <c r="Y10662" i="1" s="1"/>
  <c r="L10663" i="1"/>
  <c r="K10663" i="1"/>
  <c r="Y10663" i="1" s="1"/>
  <c r="L10664" i="1"/>
  <c r="K10664" i="1"/>
  <c r="Y10664" i="1" s="1"/>
  <c r="L10665" i="1"/>
  <c r="K10665" i="1"/>
  <c r="Y10665" i="1" s="1"/>
  <c r="L10666" i="1"/>
  <c r="K10666" i="1"/>
  <c r="Y10666" i="1" s="1"/>
  <c r="L10667" i="1"/>
  <c r="K10667" i="1"/>
  <c r="Y10667" i="1" s="1"/>
  <c r="L10668" i="1"/>
  <c r="K10668" i="1"/>
  <c r="Y10668" i="1" s="1"/>
  <c r="L10669" i="1"/>
  <c r="K10669" i="1"/>
  <c r="Y10669" i="1" s="1"/>
  <c r="L10670" i="1"/>
  <c r="K10670" i="1"/>
  <c r="Y10670" i="1" s="1"/>
  <c r="L10671" i="1"/>
  <c r="K10671" i="1"/>
  <c r="Y10671" i="1" s="1"/>
  <c r="L10672" i="1"/>
  <c r="K10672" i="1"/>
  <c r="Y10672" i="1" s="1"/>
  <c r="L10673" i="1"/>
  <c r="K10673" i="1"/>
  <c r="Y10673" i="1" s="1"/>
  <c r="L10674" i="1"/>
  <c r="K10674" i="1"/>
  <c r="Y10674" i="1" s="1"/>
  <c r="L10675" i="1"/>
  <c r="K10675" i="1"/>
  <c r="Y10675" i="1" s="1"/>
  <c r="L10676" i="1"/>
  <c r="K10676" i="1"/>
  <c r="Y10676" i="1" s="1"/>
  <c r="L10677" i="1"/>
  <c r="K10677" i="1"/>
  <c r="Y10677" i="1" s="1"/>
  <c r="L10678" i="1"/>
  <c r="K10678" i="1"/>
  <c r="Y10678" i="1" s="1"/>
  <c r="L10679" i="1"/>
  <c r="K10679" i="1"/>
  <c r="Y10679" i="1" s="1"/>
  <c r="L10680" i="1"/>
  <c r="K10680" i="1"/>
  <c r="Y10680" i="1" s="1"/>
  <c r="L10681" i="1"/>
  <c r="K10681" i="1"/>
  <c r="Y10681" i="1" s="1"/>
  <c r="L10682" i="1"/>
  <c r="K10682" i="1"/>
  <c r="Y10682" i="1" s="1"/>
  <c r="L10683" i="1"/>
  <c r="K10683" i="1"/>
  <c r="Y10683" i="1" s="1"/>
  <c r="L10684" i="1"/>
  <c r="K10684" i="1"/>
  <c r="Y10684" i="1" s="1"/>
  <c r="L10685" i="1"/>
  <c r="K10685" i="1"/>
  <c r="Y10685" i="1" s="1"/>
  <c r="L10686" i="1"/>
  <c r="K10686" i="1"/>
  <c r="Y10686" i="1" s="1"/>
  <c r="L10687" i="1"/>
  <c r="K10687" i="1"/>
  <c r="Y10687" i="1" s="1"/>
  <c r="L10688" i="1"/>
  <c r="K10688" i="1"/>
  <c r="Y10688" i="1" s="1"/>
  <c r="L10689" i="1"/>
  <c r="K10689" i="1"/>
  <c r="Y10689" i="1" s="1"/>
  <c r="L10690" i="1"/>
  <c r="K10690" i="1"/>
  <c r="Y10690" i="1" s="1"/>
  <c r="L10691" i="1"/>
  <c r="K10691" i="1"/>
  <c r="Y10691" i="1" s="1"/>
  <c r="L10692" i="1"/>
  <c r="K10692" i="1"/>
  <c r="Y10692" i="1" s="1"/>
  <c r="L10693" i="1"/>
  <c r="K10693" i="1"/>
  <c r="Y10693" i="1" s="1"/>
  <c r="L10694" i="1"/>
  <c r="K10694" i="1"/>
  <c r="Y10694" i="1" s="1"/>
  <c r="L10695" i="1"/>
  <c r="K10695" i="1"/>
  <c r="Y10695" i="1" s="1"/>
  <c r="L10696" i="1"/>
  <c r="K10696" i="1"/>
  <c r="Y10696" i="1" s="1"/>
  <c r="L10697" i="1"/>
  <c r="K10697" i="1"/>
  <c r="Y10697" i="1" s="1"/>
  <c r="L10698" i="1"/>
  <c r="K10698" i="1"/>
  <c r="Y10698" i="1" s="1"/>
  <c r="L10699" i="1"/>
  <c r="K10699" i="1"/>
  <c r="Y10699" i="1" s="1"/>
  <c r="L10700" i="1"/>
  <c r="K10700" i="1"/>
  <c r="Y10700" i="1" s="1"/>
  <c r="L10701" i="1"/>
  <c r="K10701" i="1"/>
  <c r="Y10701" i="1" s="1"/>
  <c r="L10702" i="1"/>
  <c r="K10702" i="1"/>
  <c r="Y10702" i="1" s="1"/>
  <c r="L10703" i="1"/>
  <c r="K10703" i="1"/>
  <c r="Y10703" i="1" s="1"/>
  <c r="L10704" i="1"/>
  <c r="K10704" i="1"/>
  <c r="Y10704" i="1" s="1"/>
  <c r="L10705" i="1"/>
  <c r="K10705" i="1"/>
  <c r="Y10705" i="1" s="1"/>
  <c r="L10706" i="1"/>
  <c r="K10706" i="1"/>
  <c r="Y10706" i="1" s="1"/>
  <c r="L10707" i="1"/>
  <c r="K10707" i="1"/>
  <c r="Y10707" i="1" s="1"/>
  <c r="L10708" i="1"/>
  <c r="K10708" i="1"/>
  <c r="Y10708" i="1" s="1"/>
  <c r="L10709" i="1"/>
  <c r="K10709" i="1"/>
  <c r="Y10709" i="1" s="1"/>
  <c r="L10710" i="1"/>
  <c r="K10710" i="1"/>
  <c r="Y10710" i="1" s="1"/>
  <c r="L10711" i="1"/>
  <c r="K10711" i="1"/>
  <c r="Y10711" i="1" s="1"/>
  <c r="L10712" i="1"/>
  <c r="K10712" i="1"/>
  <c r="Y10712" i="1" s="1"/>
  <c r="L10713" i="1"/>
  <c r="K10713" i="1"/>
  <c r="Y10713" i="1" s="1"/>
  <c r="L10714" i="1"/>
  <c r="K10714" i="1"/>
  <c r="Y10714" i="1" s="1"/>
  <c r="L10715" i="1"/>
  <c r="K10715" i="1"/>
  <c r="Y10715" i="1" s="1"/>
  <c r="L10716" i="1"/>
  <c r="K10716" i="1"/>
  <c r="Y10716" i="1" s="1"/>
  <c r="L10717" i="1"/>
  <c r="K10717" i="1"/>
  <c r="Y10717" i="1" s="1"/>
  <c r="L10718" i="1"/>
  <c r="K10718" i="1"/>
  <c r="Y10718" i="1" s="1"/>
  <c r="L10719" i="1"/>
  <c r="K10719" i="1"/>
  <c r="Y10719" i="1" s="1"/>
  <c r="L10720" i="1"/>
  <c r="K10720" i="1"/>
  <c r="Y10720" i="1" s="1"/>
  <c r="L10721" i="1"/>
  <c r="K10721" i="1"/>
  <c r="Y10721" i="1" s="1"/>
  <c r="L10722" i="1"/>
  <c r="K10722" i="1"/>
  <c r="Y10722" i="1" s="1"/>
  <c r="L10723" i="1"/>
  <c r="K10723" i="1"/>
  <c r="Y10723" i="1" s="1"/>
  <c r="L10724" i="1"/>
  <c r="K10724" i="1"/>
  <c r="Y10724" i="1" s="1"/>
  <c r="L10725" i="1"/>
  <c r="K10725" i="1"/>
  <c r="Y10725" i="1" s="1"/>
  <c r="L10726" i="1"/>
  <c r="K10726" i="1"/>
  <c r="Y10726" i="1" s="1"/>
  <c r="L10727" i="1"/>
  <c r="K10727" i="1"/>
  <c r="Y10727" i="1" s="1"/>
  <c r="L10728" i="1"/>
  <c r="K10728" i="1"/>
  <c r="Y10728" i="1" s="1"/>
  <c r="L10729" i="1"/>
  <c r="K10729" i="1"/>
  <c r="Y10729" i="1" s="1"/>
  <c r="L10730" i="1"/>
  <c r="K10730" i="1"/>
  <c r="Y10730" i="1" s="1"/>
  <c r="L10731" i="1"/>
  <c r="K10731" i="1"/>
  <c r="Y10731" i="1" s="1"/>
  <c r="L10732" i="1"/>
  <c r="K10732" i="1"/>
  <c r="Y10732" i="1" s="1"/>
  <c r="L10733" i="1"/>
  <c r="K10733" i="1"/>
  <c r="Y10733" i="1" s="1"/>
  <c r="L10734" i="1"/>
  <c r="K10734" i="1"/>
  <c r="Y10734" i="1" s="1"/>
  <c r="L10735" i="1"/>
  <c r="K10735" i="1"/>
  <c r="Y10735" i="1" s="1"/>
  <c r="L10736" i="1"/>
  <c r="K10736" i="1"/>
  <c r="Y10736" i="1" s="1"/>
  <c r="L10737" i="1"/>
  <c r="K10737" i="1"/>
  <c r="Y10737" i="1" s="1"/>
  <c r="L10738" i="1"/>
  <c r="K10738" i="1"/>
  <c r="Y10738" i="1" s="1"/>
  <c r="L10739" i="1"/>
  <c r="K10739" i="1"/>
  <c r="Y10739" i="1" s="1"/>
  <c r="L10740" i="1"/>
  <c r="K10740" i="1"/>
  <c r="Y10740" i="1" s="1"/>
  <c r="L10741" i="1"/>
  <c r="K10741" i="1"/>
  <c r="Y10741" i="1" s="1"/>
  <c r="L10742" i="1"/>
  <c r="K10742" i="1"/>
  <c r="Y10742" i="1" s="1"/>
  <c r="L10743" i="1"/>
  <c r="K10743" i="1"/>
  <c r="Y10743" i="1" s="1"/>
  <c r="L10744" i="1"/>
  <c r="K10744" i="1"/>
  <c r="Y10744" i="1" s="1"/>
  <c r="L10745" i="1"/>
  <c r="K10745" i="1"/>
  <c r="Y10745" i="1" s="1"/>
  <c r="L10746" i="1"/>
  <c r="K10746" i="1"/>
  <c r="Y10746" i="1" s="1"/>
  <c r="L10747" i="1"/>
  <c r="K10747" i="1"/>
  <c r="Y10747" i="1" s="1"/>
  <c r="L10748" i="1"/>
  <c r="K10748" i="1"/>
  <c r="Y10748" i="1" s="1"/>
  <c r="L10749" i="1"/>
  <c r="K10749" i="1"/>
  <c r="Y10749" i="1" s="1"/>
  <c r="L10750" i="1"/>
  <c r="K10750" i="1"/>
  <c r="Y10750" i="1" s="1"/>
  <c r="L10751" i="1"/>
  <c r="K10751" i="1"/>
  <c r="Y10751" i="1" s="1"/>
  <c r="L10752" i="1"/>
  <c r="K10752" i="1"/>
  <c r="Y10752" i="1" s="1"/>
  <c r="L10753" i="1"/>
  <c r="K10753" i="1"/>
  <c r="Y10753" i="1" s="1"/>
  <c r="L10754" i="1"/>
  <c r="K10754" i="1"/>
  <c r="Y10754" i="1" s="1"/>
  <c r="L10755" i="1"/>
  <c r="K10755" i="1"/>
  <c r="Y10755" i="1" s="1"/>
  <c r="L10756" i="1"/>
  <c r="K10756" i="1"/>
  <c r="Y10756" i="1" s="1"/>
  <c r="L10757" i="1"/>
  <c r="K10757" i="1"/>
  <c r="Y10757" i="1" s="1"/>
  <c r="L10758" i="1"/>
  <c r="K10758" i="1"/>
  <c r="Y10758" i="1" s="1"/>
  <c r="L10759" i="1"/>
  <c r="K10759" i="1"/>
  <c r="Y10759" i="1" s="1"/>
  <c r="L10760" i="1"/>
  <c r="K10760" i="1"/>
  <c r="Y10760" i="1" s="1"/>
  <c r="L10761" i="1"/>
  <c r="K10761" i="1"/>
  <c r="Y10761" i="1" s="1"/>
  <c r="L10762" i="1"/>
  <c r="K10762" i="1"/>
  <c r="Y10762" i="1" s="1"/>
  <c r="L10763" i="1"/>
  <c r="K10763" i="1"/>
  <c r="Y10763" i="1" s="1"/>
  <c r="L10764" i="1"/>
  <c r="K10764" i="1"/>
  <c r="Y10764" i="1" s="1"/>
  <c r="L10765" i="1"/>
  <c r="K10765" i="1"/>
  <c r="Y10765" i="1" s="1"/>
  <c r="L10766" i="1"/>
  <c r="K10766" i="1"/>
  <c r="Y10766" i="1" s="1"/>
  <c r="L10767" i="1"/>
  <c r="K10767" i="1"/>
  <c r="Y10767" i="1" s="1"/>
  <c r="L10768" i="1"/>
  <c r="K10768" i="1"/>
  <c r="Y10768" i="1" s="1"/>
  <c r="L10769" i="1"/>
  <c r="K10769" i="1"/>
  <c r="Y10769" i="1" s="1"/>
  <c r="L10770" i="1"/>
  <c r="K10770" i="1"/>
  <c r="Y10770" i="1" s="1"/>
  <c r="L10771" i="1"/>
  <c r="K10771" i="1"/>
  <c r="Y10771" i="1" s="1"/>
  <c r="L10772" i="1"/>
  <c r="K10772" i="1"/>
  <c r="Y10772" i="1" s="1"/>
  <c r="L10773" i="1"/>
  <c r="K10773" i="1"/>
  <c r="Y10773" i="1" s="1"/>
  <c r="L10774" i="1"/>
  <c r="K10774" i="1"/>
  <c r="Y10774" i="1" s="1"/>
  <c r="L10775" i="1"/>
  <c r="K10775" i="1"/>
  <c r="Y10775" i="1" s="1"/>
  <c r="L10776" i="1"/>
  <c r="K10776" i="1"/>
  <c r="Y10776" i="1" s="1"/>
  <c r="L10777" i="1"/>
  <c r="K10777" i="1"/>
  <c r="Y10777" i="1" s="1"/>
  <c r="L10778" i="1"/>
  <c r="K10778" i="1"/>
  <c r="Y10778" i="1" s="1"/>
  <c r="L10779" i="1"/>
  <c r="K10779" i="1"/>
  <c r="Y10779" i="1" s="1"/>
  <c r="L10780" i="1"/>
  <c r="K10780" i="1"/>
  <c r="Y10780" i="1" s="1"/>
  <c r="L10781" i="1"/>
  <c r="K10781" i="1"/>
  <c r="Y10781" i="1" s="1"/>
  <c r="L10782" i="1"/>
  <c r="K10782" i="1"/>
  <c r="Y10782" i="1" s="1"/>
  <c r="L10783" i="1"/>
  <c r="K10783" i="1"/>
  <c r="Y10783" i="1" s="1"/>
  <c r="L10784" i="1"/>
  <c r="K10784" i="1"/>
  <c r="Y10784" i="1" s="1"/>
  <c r="L10785" i="1"/>
  <c r="K10785" i="1"/>
  <c r="Y10785" i="1" s="1"/>
  <c r="L10786" i="1"/>
  <c r="K10786" i="1"/>
  <c r="Y10786" i="1" s="1"/>
  <c r="L10787" i="1"/>
  <c r="K10787" i="1"/>
  <c r="Y10787" i="1" s="1"/>
  <c r="L10788" i="1"/>
  <c r="K10788" i="1"/>
  <c r="Y10788" i="1" s="1"/>
  <c r="L10789" i="1"/>
  <c r="K10789" i="1"/>
  <c r="Y10789" i="1" s="1"/>
  <c r="L10790" i="1"/>
  <c r="K10790" i="1"/>
  <c r="Y10790" i="1" s="1"/>
  <c r="L10791" i="1"/>
  <c r="K10791" i="1"/>
  <c r="Y10791" i="1" s="1"/>
  <c r="L10792" i="1"/>
  <c r="K10792" i="1"/>
  <c r="Y10792" i="1" s="1"/>
  <c r="L10793" i="1"/>
  <c r="K10793" i="1"/>
  <c r="Y10793" i="1" s="1"/>
  <c r="L10794" i="1"/>
  <c r="K10794" i="1"/>
  <c r="Y10794" i="1" s="1"/>
  <c r="L10795" i="1"/>
  <c r="K10795" i="1"/>
  <c r="Y10795" i="1" s="1"/>
  <c r="L10796" i="1"/>
  <c r="K10796" i="1"/>
  <c r="Y10796" i="1" s="1"/>
  <c r="L10797" i="1"/>
  <c r="K10797" i="1"/>
  <c r="Y10797" i="1" s="1"/>
  <c r="L10798" i="1"/>
  <c r="K10798" i="1"/>
  <c r="Y10798" i="1" s="1"/>
  <c r="L10799" i="1"/>
  <c r="K10799" i="1"/>
  <c r="Y10799" i="1" s="1"/>
  <c r="L10800" i="1"/>
  <c r="K10800" i="1"/>
  <c r="Y10800" i="1" s="1"/>
  <c r="L10801" i="1"/>
  <c r="K10801" i="1"/>
  <c r="Y10801" i="1" s="1"/>
  <c r="L10802" i="1"/>
  <c r="K10802" i="1"/>
  <c r="Y10802" i="1" s="1"/>
  <c r="L10803" i="1"/>
  <c r="K10803" i="1"/>
  <c r="Y10803" i="1" s="1"/>
  <c r="L10804" i="1"/>
  <c r="K10804" i="1"/>
  <c r="Y10804" i="1" s="1"/>
  <c r="L10805" i="1"/>
  <c r="K10805" i="1"/>
  <c r="Y10805" i="1" s="1"/>
  <c r="L10806" i="1"/>
  <c r="K10806" i="1"/>
  <c r="Y10806" i="1" s="1"/>
  <c r="L10807" i="1"/>
  <c r="K10807" i="1"/>
  <c r="Y10807" i="1" s="1"/>
  <c r="L10808" i="1"/>
  <c r="K10808" i="1"/>
  <c r="Y10808" i="1" s="1"/>
  <c r="L10809" i="1"/>
  <c r="K10809" i="1"/>
  <c r="Y10809" i="1" s="1"/>
  <c r="L10810" i="1"/>
  <c r="K10810" i="1"/>
  <c r="Y10810" i="1" s="1"/>
  <c r="L10811" i="1"/>
  <c r="K10811" i="1"/>
  <c r="Y10811" i="1" s="1"/>
  <c r="L10812" i="1"/>
  <c r="K10812" i="1"/>
  <c r="Y10812" i="1" s="1"/>
  <c r="L10813" i="1"/>
  <c r="K10813" i="1"/>
  <c r="Y10813" i="1" s="1"/>
  <c r="L10814" i="1"/>
  <c r="K10814" i="1"/>
  <c r="Y10814" i="1" s="1"/>
  <c r="L10815" i="1"/>
  <c r="K10815" i="1"/>
  <c r="Y10815" i="1" s="1"/>
  <c r="L10816" i="1"/>
  <c r="K10816" i="1"/>
  <c r="Y10816" i="1" s="1"/>
  <c r="L10817" i="1"/>
  <c r="K10817" i="1"/>
  <c r="Y10817" i="1" s="1"/>
  <c r="L10818" i="1"/>
  <c r="K10818" i="1"/>
  <c r="Y10818" i="1" s="1"/>
  <c r="L10819" i="1"/>
  <c r="K10819" i="1"/>
  <c r="Y10819" i="1" s="1"/>
  <c r="L10820" i="1"/>
  <c r="K10820" i="1"/>
  <c r="Y10820" i="1" s="1"/>
  <c r="L10821" i="1"/>
  <c r="K10821" i="1"/>
  <c r="Y10821" i="1" s="1"/>
  <c r="L10822" i="1"/>
  <c r="K10822" i="1"/>
  <c r="Y10822" i="1" s="1"/>
  <c r="L10823" i="1"/>
  <c r="K10823" i="1"/>
  <c r="Y10823" i="1" s="1"/>
  <c r="L10824" i="1"/>
  <c r="K10824" i="1"/>
  <c r="Y10824" i="1" s="1"/>
  <c r="L10825" i="1"/>
  <c r="K10825" i="1"/>
  <c r="Y10825" i="1" s="1"/>
  <c r="L10826" i="1"/>
  <c r="K10826" i="1"/>
  <c r="Y10826" i="1" s="1"/>
  <c r="L10827" i="1"/>
  <c r="K10827" i="1"/>
  <c r="Y10827" i="1" s="1"/>
  <c r="L10828" i="1"/>
  <c r="K10828" i="1"/>
  <c r="Y10828" i="1" s="1"/>
  <c r="L10829" i="1"/>
  <c r="K10829" i="1"/>
  <c r="Y10829" i="1" s="1"/>
  <c r="L10830" i="1"/>
  <c r="K10830" i="1"/>
  <c r="Y10830" i="1" s="1"/>
  <c r="L10831" i="1"/>
  <c r="K10831" i="1"/>
  <c r="Y10831" i="1" s="1"/>
  <c r="L10832" i="1"/>
  <c r="K10832" i="1"/>
  <c r="Y10832" i="1" s="1"/>
  <c r="L10833" i="1"/>
  <c r="K10833" i="1"/>
  <c r="Y10833" i="1" s="1"/>
  <c r="L10834" i="1"/>
  <c r="K10834" i="1"/>
  <c r="Y10834" i="1" s="1"/>
  <c r="L10835" i="1"/>
  <c r="K10835" i="1"/>
  <c r="Y10835" i="1" s="1"/>
  <c r="L10836" i="1"/>
  <c r="K10836" i="1"/>
  <c r="Y10836" i="1" s="1"/>
  <c r="L10837" i="1"/>
  <c r="K10837" i="1"/>
  <c r="Y10837" i="1" s="1"/>
  <c r="L10838" i="1"/>
  <c r="K10838" i="1"/>
  <c r="Y10838" i="1" s="1"/>
  <c r="L10839" i="1"/>
  <c r="K10839" i="1"/>
  <c r="Y10839" i="1" s="1"/>
  <c r="L10840" i="1"/>
  <c r="K10840" i="1"/>
  <c r="Y10840" i="1" s="1"/>
  <c r="L10841" i="1"/>
  <c r="K10841" i="1"/>
  <c r="Y10841" i="1" s="1"/>
  <c r="L10842" i="1"/>
  <c r="K10842" i="1"/>
  <c r="Y10842" i="1" s="1"/>
  <c r="L10843" i="1"/>
  <c r="K10843" i="1"/>
  <c r="Y10843" i="1" s="1"/>
  <c r="L10844" i="1"/>
  <c r="K10844" i="1"/>
  <c r="Y10844" i="1" s="1"/>
  <c r="L10845" i="1"/>
  <c r="K10845" i="1"/>
  <c r="Y10845" i="1" s="1"/>
  <c r="L10846" i="1"/>
  <c r="K10846" i="1"/>
  <c r="Y10846" i="1" s="1"/>
  <c r="L10847" i="1"/>
  <c r="K10847" i="1"/>
  <c r="Y10847" i="1" s="1"/>
  <c r="L10848" i="1"/>
  <c r="K10848" i="1"/>
  <c r="Y10848" i="1" s="1"/>
  <c r="L10849" i="1"/>
  <c r="K10849" i="1"/>
  <c r="Y10849" i="1" s="1"/>
  <c r="L10850" i="1"/>
  <c r="K10850" i="1"/>
  <c r="Y10850" i="1" s="1"/>
  <c r="L10851" i="1"/>
  <c r="K10851" i="1"/>
  <c r="Y10851" i="1" s="1"/>
  <c r="L10852" i="1"/>
  <c r="K10852" i="1"/>
  <c r="Y10852" i="1" s="1"/>
  <c r="L10853" i="1"/>
  <c r="K10853" i="1"/>
  <c r="Y10853" i="1" s="1"/>
  <c r="L10854" i="1"/>
  <c r="K10854" i="1"/>
  <c r="Y10854" i="1" s="1"/>
  <c r="L10855" i="1"/>
  <c r="K10855" i="1"/>
  <c r="Y10855" i="1" s="1"/>
  <c r="L10856" i="1"/>
  <c r="K10856" i="1"/>
  <c r="Y10856" i="1" s="1"/>
  <c r="L10857" i="1"/>
  <c r="K10857" i="1"/>
  <c r="Y10857" i="1" s="1"/>
  <c r="L10858" i="1"/>
  <c r="K10858" i="1"/>
  <c r="Y10858" i="1" s="1"/>
  <c r="L10859" i="1"/>
  <c r="K10859" i="1"/>
  <c r="Y10859" i="1" s="1"/>
  <c r="L10860" i="1"/>
  <c r="K10860" i="1"/>
  <c r="Y10860" i="1" s="1"/>
  <c r="L10861" i="1"/>
  <c r="K10861" i="1"/>
  <c r="Y10861" i="1" s="1"/>
  <c r="L10862" i="1"/>
  <c r="K10862" i="1"/>
  <c r="Y10862" i="1" s="1"/>
  <c r="L10863" i="1"/>
  <c r="K10863" i="1"/>
  <c r="Y10863" i="1" s="1"/>
  <c r="L10864" i="1"/>
  <c r="K10864" i="1"/>
  <c r="Y10864" i="1" s="1"/>
  <c r="L10865" i="1"/>
  <c r="K10865" i="1"/>
  <c r="Y10865" i="1" s="1"/>
  <c r="L10866" i="1"/>
  <c r="K10866" i="1"/>
  <c r="Y10866" i="1" s="1"/>
  <c r="L10867" i="1"/>
  <c r="K10867" i="1"/>
  <c r="Y10867" i="1" s="1"/>
  <c r="L10868" i="1"/>
  <c r="K10868" i="1"/>
  <c r="Y10868" i="1" s="1"/>
  <c r="L10869" i="1"/>
  <c r="K10869" i="1"/>
  <c r="Y10869" i="1" s="1"/>
  <c r="L10870" i="1"/>
  <c r="K10870" i="1"/>
  <c r="Y10870" i="1" s="1"/>
  <c r="L10871" i="1"/>
  <c r="K10871" i="1"/>
  <c r="Y10871" i="1" s="1"/>
  <c r="L10872" i="1"/>
  <c r="K10872" i="1"/>
  <c r="Y10872" i="1" s="1"/>
  <c r="L10873" i="1"/>
  <c r="K10873" i="1"/>
  <c r="Y10873" i="1" s="1"/>
  <c r="L10874" i="1"/>
  <c r="K10874" i="1"/>
  <c r="Y10874" i="1" s="1"/>
  <c r="L10875" i="1"/>
  <c r="K10875" i="1"/>
  <c r="Y10875" i="1" s="1"/>
  <c r="L10876" i="1"/>
  <c r="K10876" i="1"/>
  <c r="Y10876" i="1" s="1"/>
  <c r="L10877" i="1"/>
  <c r="K10877" i="1"/>
  <c r="Y10877" i="1" s="1"/>
  <c r="L10878" i="1"/>
  <c r="K10878" i="1"/>
  <c r="Y10878" i="1" s="1"/>
  <c r="L10879" i="1"/>
  <c r="K10879" i="1"/>
  <c r="Y10879" i="1" s="1"/>
  <c r="L10880" i="1"/>
  <c r="K10880" i="1"/>
  <c r="Y10880" i="1" s="1"/>
  <c r="L10881" i="1"/>
  <c r="K10881" i="1"/>
  <c r="Y10881" i="1" s="1"/>
  <c r="L10882" i="1"/>
  <c r="K10882" i="1"/>
  <c r="Y10882" i="1" s="1"/>
  <c r="L10883" i="1"/>
  <c r="K10883" i="1"/>
  <c r="Y10883" i="1" s="1"/>
  <c r="L10884" i="1"/>
  <c r="K10884" i="1"/>
  <c r="Y10884" i="1" s="1"/>
  <c r="L10885" i="1"/>
  <c r="K10885" i="1"/>
  <c r="Y10885" i="1" s="1"/>
  <c r="L10886" i="1"/>
  <c r="K10886" i="1"/>
  <c r="Y10886" i="1" s="1"/>
  <c r="L10887" i="1"/>
  <c r="K10887" i="1"/>
  <c r="Y10887" i="1" s="1"/>
  <c r="L10888" i="1"/>
  <c r="K10888" i="1"/>
  <c r="Y10888" i="1" s="1"/>
  <c r="L10889" i="1"/>
  <c r="K10889" i="1"/>
  <c r="Y10889" i="1" s="1"/>
  <c r="L10890" i="1"/>
  <c r="K10890" i="1"/>
  <c r="Y10890" i="1" s="1"/>
  <c r="L10891" i="1"/>
  <c r="K10891" i="1"/>
  <c r="Y10891" i="1" s="1"/>
  <c r="L10892" i="1"/>
  <c r="K10892" i="1"/>
  <c r="Y10892" i="1" s="1"/>
  <c r="L10893" i="1"/>
  <c r="K10893" i="1"/>
  <c r="Y10893" i="1" s="1"/>
  <c r="L10894" i="1"/>
  <c r="K10894" i="1"/>
  <c r="Y10894" i="1" s="1"/>
  <c r="L10895" i="1"/>
  <c r="K10895" i="1"/>
  <c r="Y10895" i="1" s="1"/>
  <c r="L10896" i="1"/>
  <c r="K10896" i="1"/>
  <c r="Y10896" i="1" s="1"/>
  <c r="L10897" i="1"/>
  <c r="K10897" i="1"/>
  <c r="Y10897" i="1" s="1"/>
  <c r="L10898" i="1"/>
  <c r="K10898" i="1"/>
  <c r="Y10898" i="1" s="1"/>
  <c r="L10899" i="1"/>
  <c r="K10899" i="1"/>
  <c r="Y10899" i="1" s="1"/>
  <c r="L10900" i="1"/>
  <c r="K10900" i="1"/>
  <c r="Y10900" i="1" s="1"/>
  <c r="L10901" i="1"/>
  <c r="K10901" i="1"/>
  <c r="Y10901" i="1" s="1"/>
  <c r="L10902" i="1"/>
  <c r="K10902" i="1"/>
  <c r="Y10902" i="1" s="1"/>
  <c r="L10903" i="1"/>
  <c r="K10903" i="1"/>
  <c r="Y10903" i="1" s="1"/>
  <c r="L10904" i="1"/>
  <c r="K10904" i="1"/>
  <c r="Y10904" i="1" s="1"/>
  <c r="L10905" i="1"/>
  <c r="K10905" i="1"/>
  <c r="Y10905" i="1" s="1"/>
  <c r="L10906" i="1"/>
  <c r="K10906" i="1"/>
  <c r="Y10906" i="1" s="1"/>
  <c r="L10907" i="1"/>
  <c r="K10907" i="1"/>
  <c r="Y10907" i="1" s="1"/>
  <c r="L10908" i="1"/>
  <c r="K10908" i="1"/>
  <c r="Y10908" i="1" s="1"/>
  <c r="L10909" i="1"/>
  <c r="K10909" i="1"/>
  <c r="Y10909" i="1" s="1"/>
  <c r="L10910" i="1"/>
  <c r="K10910" i="1"/>
  <c r="Y10910" i="1" s="1"/>
  <c r="L10911" i="1"/>
  <c r="K10911" i="1"/>
  <c r="Y10911" i="1" s="1"/>
  <c r="L10912" i="1"/>
  <c r="K10912" i="1"/>
  <c r="Y10912" i="1" s="1"/>
  <c r="L10913" i="1"/>
  <c r="K10913" i="1"/>
  <c r="Y10913" i="1" s="1"/>
  <c r="L10914" i="1"/>
  <c r="K10914" i="1"/>
  <c r="Y10914" i="1" s="1"/>
  <c r="L10915" i="1"/>
  <c r="K10915" i="1"/>
  <c r="Y10915" i="1" s="1"/>
  <c r="L10916" i="1"/>
  <c r="K10916" i="1"/>
  <c r="Y10916" i="1" s="1"/>
  <c r="L10917" i="1"/>
  <c r="K10917" i="1"/>
  <c r="Y10917" i="1" s="1"/>
  <c r="L10918" i="1"/>
  <c r="K10918" i="1"/>
  <c r="Y10918" i="1" s="1"/>
  <c r="L10919" i="1"/>
  <c r="K10919" i="1"/>
  <c r="Y10919" i="1" s="1"/>
  <c r="L10920" i="1"/>
  <c r="K10920" i="1"/>
  <c r="Y10920" i="1" s="1"/>
  <c r="L10921" i="1"/>
  <c r="K10921" i="1"/>
  <c r="Y10921" i="1" s="1"/>
  <c r="L10922" i="1"/>
  <c r="K10922" i="1"/>
  <c r="Y10922" i="1" s="1"/>
  <c r="L10923" i="1"/>
  <c r="K10923" i="1"/>
  <c r="Y10923" i="1" s="1"/>
  <c r="L10924" i="1"/>
  <c r="K10924" i="1"/>
  <c r="Y10924" i="1" s="1"/>
  <c r="L10925" i="1"/>
  <c r="K10925" i="1"/>
  <c r="Y10925" i="1" s="1"/>
  <c r="L10926" i="1"/>
  <c r="K10926" i="1"/>
  <c r="Y10926" i="1" s="1"/>
  <c r="L10927" i="1"/>
  <c r="K10927" i="1"/>
  <c r="Y10927" i="1" s="1"/>
  <c r="L10928" i="1"/>
  <c r="K10928" i="1"/>
  <c r="Y10928" i="1" s="1"/>
  <c r="L10929" i="1"/>
  <c r="K10929" i="1"/>
  <c r="Y10929" i="1" s="1"/>
  <c r="L10930" i="1"/>
  <c r="K10930" i="1"/>
  <c r="Y10930" i="1" s="1"/>
  <c r="L10931" i="1"/>
  <c r="K10931" i="1"/>
  <c r="Y10931" i="1" s="1"/>
  <c r="L10932" i="1"/>
  <c r="K10932" i="1"/>
  <c r="Y10932" i="1" s="1"/>
  <c r="L10933" i="1"/>
  <c r="K10933" i="1"/>
  <c r="Y10933" i="1" s="1"/>
  <c r="L10934" i="1"/>
  <c r="K10934" i="1"/>
  <c r="Y10934" i="1" s="1"/>
  <c r="L10935" i="1"/>
  <c r="K10935" i="1"/>
  <c r="Y10935" i="1" s="1"/>
  <c r="L10936" i="1"/>
  <c r="K10936" i="1"/>
  <c r="Y10936" i="1" s="1"/>
  <c r="L10937" i="1"/>
  <c r="K10937" i="1"/>
  <c r="Y10937" i="1" s="1"/>
  <c r="L10938" i="1"/>
  <c r="K10938" i="1"/>
  <c r="Y10938" i="1" s="1"/>
  <c r="L10939" i="1"/>
  <c r="K10939" i="1"/>
  <c r="Y10939" i="1" s="1"/>
  <c r="L10940" i="1"/>
  <c r="K10940" i="1"/>
  <c r="Y10940" i="1" s="1"/>
  <c r="L10941" i="1"/>
  <c r="K10941" i="1"/>
  <c r="Y10941" i="1" s="1"/>
  <c r="L10942" i="1"/>
  <c r="K10942" i="1"/>
  <c r="Y10942" i="1" s="1"/>
  <c r="L10943" i="1"/>
  <c r="K10943" i="1"/>
  <c r="Y10943" i="1" s="1"/>
  <c r="L10944" i="1"/>
  <c r="K10944" i="1"/>
  <c r="Y10944" i="1" s="1"/>
  <c r="L10945" i="1"/>
  <c r="K10945" i="1"/>
  <c r="Y10945" i="1" s="1"/>
  <c r="L10946" i="1"/>
  <c r="K10946" i="1"/>
  <c r="Y10946" i="1" s="1"/>
  <c r="L10947" i="1"/>
  <c r="K10947" i="1"/>
  <c r="Y10947" i="1" s="1"/>
  <c r="L10948" i="1"/>
  <c r="K10948" i="1"/>
  <c r="Y10948" i="1" s="1"/>
  <c r="L10949" i="1"/>
  <c r="K10949" i="1"/>
  <c r="Y10949" i="1" s="1"/>
  <c r="L10950" i="1"/>
  <c r="K10950" i="1"/>
  <c r="Y10950" i="1" s="1"/>
  <c r="L10951" i="1"/>
  <c r="K10951" i="1"/>
  <c r="Y10951" i="1" s="1"/>
  <c r="L10952" i="1"/>
  <c r="K10952" i="1"/>
  <c r="Y10952" i="1" s="1"/>
  <c r="L10953" i="1"/>
  <c r="K10953" i="1"/>
  <c r="Y10953" i="1" s="1"/>
  <c r="L10954" i="1"/>
  <c r="K10954" i="1"/>
  <c r="Y10954" i="1" s="1"/>
  <c r="L10955" i="1"/>
  <c r="K10955" i="1"/>
  <c r="Y10955" i="1" s="1"/>
  <c r="L10956" i="1"/>
  <c r="K10956" i="1"/>
  <c r="Y10956" i="1" s="1"/>
  <c r="L10957" i="1"/>
  <c r="K10957" i="1"/>
  <c r="Y10957" i="1" s="1"/>
  <c r="L10958" i="1"/>
  <c r="K10958" i="1"/>
  <c r="Y10958" i="1" s="1"/>
  <c r="L10959" i="1"/>
  <c r="K10959" i="1"/>
  <c r="Y10959" i="1" s="1"/>
  <c r="L10960" i="1"/>
  <c r="K10960" i="1"/>
  <c r="Y10960" i="1" s="1"/>
  <c r="L10961" i="1"/>
  <c r="K10961" i="1"/>
  <c r="Y10961" i="1" s="1"/>
  <c r="L10962" i="1"/>
  <c r="K10962" i="1"/>
  <c r="Y10962" i="1" s="1"/>
  <c r="L10963" i="1"/>
  <c r="K10963" i="1"/>
  <c r="Y10963" i="1" s="1"/>
  <c r="L10964" i="1"/>
  <c r="K10964" i="1"/>
  <c r="Y10964" i="1" s="1"/>
  <c r="L10965" i="1"/>
  <c r="K10965" i="1"/>
  <c r="Y10965" i="1" s="1"/>
  <c r="L10966" i="1"/>
  <c r="K10966" i="1"/>
  <c r="Y10966" i="1" s="1"/>
  <c r="L10967" i="1"/>
  <c r="K10967" i="1"/>
  <c r="Y10967" i="1" s="1"/>
  <c r="L10968" i="1"/>
  <c r="K10968" i="1"/>
  <c r="Y10968" i="1" s="1"/>
  <c r="L10969" i="1"/>
  <c r="K10969" i="1"/>
  <c r="Y10969" i="1" s="1"/>
  <c r="L10970" i="1"/>
  <c r="K10970" i="1"/>
  <c r="Y10970" i="1" s="1"/>
  <c r="L10971" i="1"/>
  <c r="K10971" i="1"/>
  <c r="Y10971" i="1" s="1"/>
  <c r="L10972" i="1"/>
  <c r="K10972" i="1"/>
  <c r="Y10972" i="1" s="1"/>
  <c r="L10973" i="1"/>
  <c r="K10973" i="1"/>
  <c r="Y10973" i="1" s="1"/>
  <c r="L10974" i="1"/>
  <c r="K10974" i="1"/>
  <c r="Y10974" i="1" s="1"/>
  <c r="L10975" i="1"/>
  <c r="K10975" i="1"/>
  <c r="Y10975" i="1" s="1"/>
  <c r="L10976" i="1"/>
  <c r="K10976" i="1"/>
  <c r="Y10976" i="1" s="1"/>
  <c r="L10977" i="1"/>
  <c r="K10977" i="1"/>
  <c r="Y10977" i="1" s="1"/>
  <c r="L10978" i="1"/>
  <c r="K10978" i="1"/>
  <c r="Y10978" i="1" s="1"/>
  <c r="L10979" i="1"/>
  <c r="K10979" i="1"/>
  <c r="Y10979" i="1" s="1"/>
  <c r="L10980" i="1"/>
  <c r="K10980" i="1"/>
  <c r="Y10980" i="1" s="1"/>
  <c r="L10981" i="1"/>
  <c r="K10981" i="1"/>
  <c r="Y10981" i="1" s="1"/>
  <c r="L10982" i="1"/>
  <c r="K10982" i="1"/>
  <c r="Y10982" i="1" s="1"/>
  <c r="L10983" i="1"/>
  <c r="K10983" i="1"/>
  <c r="Y10983" i="1" s="1"/>
  <c r="L10984" i="1"/>
  <c r="K10984" i="1"/>
  <c r="Y10984" i="1" s="1"/>
  <c r="L10985" i="1"/>
  <c r="K10985" i="1"/>
  <c r="Y10985" i="1" s="1"/>
  <c r="L10986" i="1"/>
  <c r="K10986" i="1"/>
  <c r="Y10986" i="1" s="1"/>
  <c r="L10987" i="1"/>
  <c r="K10987" i="1"/>
  <c r="Y10987" i="1" s="1"/>
  <c r="L10988" i="1"/>
  <c r="K10988" i="1"/>
  <c r="Y10988" i="1" s="1"/>
  <c r="L10989" i="1"/>
  <c r="K10989" i="1"/>
  <c r="Y10989" i="1" s="1"/>
  <c r="L10990" i="1"/>
  <c r="K10990" i="1"/>
  <c r="Y10990" i="1" s="1"/>
  <c r="L10991" i="1"/>
  <c r="K10991" i="1"/>
  <c r="Y10991" i="1" s="1"/>
  <c r="L10992" i="1"/>
  <c r="K10992" i="1"/>
  <c r="Y10992" i="1" s="1"/>
  <c r="L10993" i="1"/>
  <c r="K10993" i="1"/>
  <c r="Y10993" i="1" s="1"/>
  <c r="L10994" i="1"/>
  <c r="K10994" i="1"/>
  <c r="Y10994" i="1" s="1"/>
  <c r="L10995" i="1"/>
  <c r="K10995" i="1"/>
  <c r="Y10995" i="1" s="1"/>
  <c r="L10996" i="1"/>
  <c r="K10996" i="1"/>
  <c r="Y10996" i="1" s="1"/>
  <c r="L10997" i="1"/>
  <c r="K10997" i="1"/>
  <c r="Y10997" i="1" s="1"/>
  <c r="L10998" i="1"/>
  <c r="K10998" i="1"/>
  <c r="Y10998" i="1" s="1"/>
  <c r="L10999" i="1"/>
  <c r="K10999" i="1"/>
  <c r="Y10999" i="1" s="1"/>
  <c r="L11000" i="1"/>
  <c r="K11000" i="1"/>
  <c r="Y11000" i="1" s="1"/>
  <c r="L11001" i="1"/>
  <c r="K11001" i="1"/>
  <c r="Y11001" i="1" s="1"/>
  <c r="L11002" i="1"/>
  <c r="K11002" i="1"/>
  <c r="Y11002" i="1" s="1"/>
  <c r="L11003" i="1"/>
  <c r="K11003" i="1"/>
  <c r="Y11003" i="1" s="1"/>
  <c r="L11004" i="1"/>
  <c r="K11004" i="1"/>
  <c r="Y11004" i="1" s="1"/>
  <c r="L11005" i="1"/>
  <c r="K11005" i="1"/>
  <c r="Y11005" i="1" s="1"/>
  <c r="L11006" i="1"/>
  <c r="K11006" i="1"/>
  <c r="Y11006" i="1" s="1"/>
  <c r="L11007" i="1"/>
  <c r="K11007" i="1"/>
  <c r="Y11007" i="1" s="1"/>
  <c r="L11008" i="1"/>
  <c r="K11008" i="1"/>
  <c r="Y11008" i="1" s="1"/>
  <c r="L11009" i="1"/>
  <c r="K11009" i="1"/>
  <c r="Y11009" i="1" s="1"/>
  <c r="L11010" i="1"/>
  <c r="K11010" i="1"/>
  <c r="Y11010" i="1" s="1"/>
  <c r="L11011" i="1"/>
  <c r="K11011" i="1"/>
  <c r="Y11011" i="1" s="1"/>
  <c r="L11012" i="1"/>
  <c r="K11012" i="1"/>
  <c r="Y11012" i="1" s="1"/>
  <c r="L11013" i="1"/>
  <c r="K11013" i="1"/>
  <c r="Y11013" i="1" s="1"/>
  <c r="L11014" i="1"/>
  <c r="K11014" i="1"/>
  <c r="Y11014" i="1" s="1"/>
  <c r="L11015" i="1"/>
  <c r="K11015" i="1"/>
  <c r="Y11015" i="1" s="1"/>
  <c r="L11016" i="1"/>
  <c r="K11016" i="1"/>
  <c r="Y11016" i="1" s="1"/>
  <c r="L11017" i="1"/>
  <c r="K11017" i="1"/>
  <c r="Y11017" i="1" s="1"/>
  <c r="L11018" i="1"/>
  <c r="K11018" i="1"/>
  <c r="Y11018" i="1" s="1"/>
  <c r="L11019" i="1"/>
  <c r="K11019" i="1"/>
  <c r="Y11019" i="1" s="1"/>
  <c r="L11020" i="1"/>
  <c r="K11020" i="1"/>
  <c r="Y11020" i="1" s="1"/>
  <c r="L11021" i="1"/>
  <c r="K11021" i="1"/>
  <c r="Y11021" i="1" s="1"/>
  <c r="L11022" i="1"/>
  <c r="K11022" i="1"/>
  <c r="Y11022" i="1" s="1"/>
  <c r="L11023" i="1"/>
  <c r="K11023" i="1"/>
  <c r="Y11023" i="1" s="1"/>
  <c r="L11024" i="1"/>
  <c r="K11024" i="1"/>
  <c r="Y11024" i="1" s="1"/>
  <c r="L11025" i="1"/>
  <c r="K11025" i="1"/>
  <c r="Y11025" i="1" s="1"/>
  <c r="L11026" i="1"/>
  <c r="K11026" i="1"/>
  <c r="Y11026" i="1" s="1"/>
  <c r="L11027" i="1"/>
  <c r="K11027" i="1"/>
  <c r="Y11027" i="1" s="1"/>
  <c r="L11028" i="1"/>
  <c r="K11028" i="1"/>
  <c r="Y11028" i="1" s="1"/>
  <c r="L11029" i="1"/>
  <c r="K11029" i="1"/>
  <c r="Y11029" i="1" s="1"/>
  <c r="L11030" i="1"/>
  <c r="K11030" i="1"/>
  <c r="Y11030" i="1" s="1"/>
  <c r="L11031" i="1"/>
  <c r="K11031" i="1"/>
  <c r="Y11031" i="1" s="1"/>
  <c r="L11032" i="1"/>
  <c r="K11032" i="1"/>
  <c r="Y11032" i="1" s="1"/>
  <c r="L11033" i="1"/>
  <c r="K11033" i="1"/>
  <c r="Y11033" i="1" s="1"/>
  <c r="L11034" i="1"/>
  <c r="K11034" i="1"/>
  <c r="Y11034" i="1" s="1"/>
  <c r="L11035" i="1"/>
  <c r="K11035" i="1"/>
  <c r="Y11035" i="1" s="1"/>
  <c r="L11036" i="1"/>
  <c r="K11036" i="1"/>
  <c r="Y11036" i="1" s="1"/>
  <c r="L11037" i="1"/>
  <c r="K11037" i="1"/>
  <c r="Y11037" i="1" s="1"/>
  <c r="L11038" i="1"/>
  <c r="K11038" i="1"/>
  <c r="Y11038" i="1" s="1"/>
  <c r="L11039" i="1"/>
  <c r="K11039" i="1"/>
  <c r="Y11039" i="1" s="1"/>
  <c r="L11040" i="1"/>
  <c r="K11040" i="1"/>
  <c r="Y11040" i="1" s="1"/>
  <c r="L11041" i="1"/>
  <c r="K11041" i="1"/>
  <c r="Y11041" i="1" s="1"/>
  <c r="L11042" i="1"/>
  <c r="K11042" i="1"/>
  <c r="Y11042" i="1" s="1"/>
  <c r="L11043" i="1"/>
  <c r="K11043" i="1"/>
  <c r="Y11043" i="1" s="1"/>
  <c r="L11044" i="1"/>
  <c r="K11044" i="1"/>
  <c r="Y11044" i="1" s="1"/>
  <c r="L11045" i="1"/>
  <c r="K11045" i="1"/>
  <c r="Y11045" i="1" s="1"/>
  <c r="L11046" i="1"/>
  <c r="K11046" i="1"/>
  <c r="Y11046" i="1" s="1"/>
  <c r="L11047" i="1"/>
  <c r="K11047" i="1"/>
  <c r="Y11047" i="1" s="1"/>
  <c r="L11048" i="1"/>
  <c r="K11048" i="1"/>
  <c r="Y11048" i="1" s="1"/>
  <c r="L11049" i="1"/>
  <c r="K11049" i="1"/>
  <c r="Y11049" i="1" s="1"/>
  <c r="L11050" i="1"/>
  <c r="K11050" i="1"/>
  <c r="Y11050" i="1" s="1"/>
  <c r="L11051" i="1"/>
  <c r="K11051" i="1"/>
  <c r="Y11051" i="1" s="1"/>
  <c r="L11052" i="1"/>
  <c r="K11052" i="1"/>
  <c r="Y11052" i="1" s="1"/>
  <c r="L11053" i="1"/>
  <c r="K11053" i="1"/>
  <c r="Y11053" i="1" s="1"/>
  <c r="L11054" i="1"/>
  <c r="K11054" i="1"/>
  <c r="Y11054" i="1" s="1"/>
  <c r="L11055" i="1"/>
  <c r="K11055" i="1"/>
  <c r="Y11055" i="1" s="1"/>
  <c r="L11056" i="1"/>
  <c r="K11056" i="1"/>
  <c r="Y11056" i="1" s="1"/>
  <c r="L11057" i="1"/>
  <c r="K11057" i="1"/>
  <c r="Y11057" i="1" s="1"/>
  <c r="L11058" i="1"/>
  <c r="K11058" i="1"/>
  <c r="Y11058" i="1" s="1"/>
  <c r="L11059" i="1"/>
  <c r="K11059" i="1"/>
  <c r="Y11059" i="1" s="1"/>
  <c r="L11060" i="1"/>
  <c r="K11060" i="1"/>
  <c r="Y11060" i="1" s="1"/>
  <c r="L11061" i="1"/>
  <c r="K11061" i="1"/>
  <c r="Y11061" i="1" s="1"/>
  <c r="L11062" i="1"/>
  <c r="K11062" i="1"/>
  <c r="Y11062" i="1" s="1"/>
  <c r="L11063" i="1"/>
  <c r="K11063" i="1"/>
  <c r="Y11063" i="1" s="1"/>
  <c r="L11064" i="1"/>
  <c r="K11064" i="1"/>
  <c r="Y11064" i="1" s="1"/>
  <c r="L11065" i="1"/>
  <c r="K11065" i="1"/>
  <c r="Y11065" i="1" s="1"/>
  <c r="L11066" i="1"/>
  <c r="K11066" i="1"/>
  <c r="Y11066" i="1" s="1"/>
  <c r="L11067" i="1"/>
  <c r="K11067" i="1"/>
  <c r="Y11067" i="1" s="1"/>
  <c r="L11068" i="1"/>
  <c r="K11068" i="1"/>
  <c r="Y11068" i="1" s="1"/>
  <c r="L11069" i="1"/>
  <c r="K11069" i="1"/>
  <c r="Y11069" i="1" s="1"/>
  <c r="L11070" i="1"/>
  <c r="K11070" i="1"/>
  <c r="Y11070" i="1" s="1"/>
  <c r="L11071" i="1"/>
  <c r="K11071" i="1"/>
  <c r="Y11071" i="1" s="1"/>
  <c r="L11072" i="1"/>
  <c r="K11072" i="1"/>
  <c r="Y11072" i="1" s="1"/>
  <c r="L11073" i="1"/>
  <c r="K11073" i="1"/>
  <c r="Y11073" i="1" s="1"/>
  <c r="L11074" i="1"/>
  <c r="K11074" i="1"/>
  <c r="Y11074" i="1" s="1"/>
  <c r="L11075" i="1"/>
  <c r="K11075" i="1"/>
  <c r="Y11075" i="1" s="1"/>
  <c r="L11076" i="1"/>
  <c r="K11076" i="1"/>
  <c r="Y11076" i="1" s="1"/>
  <c r="L11077" i="1"/>
  <c r="K11077" i="1"/>
  <c r="Y11077" i="1" s="1"/>
  <c r="L11078" i="1"/>
  <c r="K11078" i="1"/>
  <c r="Y11078" i="1" s="1"/>
  <c r="L11079" i="1"/>
  <c r="K11079" i="1"/>
  <c r="Y11079" i="1" s="1"/>
  <c r="L11080" i="1"/>
  <c r="K11080" i="1"/>
  <c r="Y11080" i="1" s="1"/>
  <c r="L11081" i="1"/>
  <c r="K11081" i="1"/>
  <c r="Y11081" i="1" s="1"/>
  <c r="L11082" i="1"/>
  <c r="K11082" i="1"/>
  <c r="Y11082" i="1" s="1"/>
  <c r="L11083" i="1"/>
  <c r="K11083" i="1"/>
  <c r="Y11083" i="1" s="1"/>
  <c r="L11084" i="1"/>
  <c r="K11084" i="1"/>
  <c r="Y11084" i="1" s="1"/>
  <c r="L11085" i="1"/>
  <c r="K11085" i="1"/>
  <c r="Y11085" i="1" s="1"/>
  <c r="L11086" i="1"/>
  <c r="K11086" i="1"/>
  <c r="Y11086" i="1" s="1"/>
  <c r="L11087" i="1"/>
  <c r="K11087" i="1"/>
  <c r="Y11087" i="1" s="1"/>
  <c r="L11088" i="1"/>
  <c r="K11088" i="1"/>
  <c r="Y11088" i="1" s="1"/>
  <c r="L11089" i="1"/>
  <c r="K11089" i="1"/>
  <c r="Y11089" i="1" s="1"/>
  <c r="L11090" i="1"/>
  <c r="K11090" i="1"/>
  <c r="Y11090" i="1" s="1"/>
  <c r="L11091" i="1"/>
  <c r="K11091" i="1"/>
  <c r="Y11091" i="1" s="1"/>
  <c r="L11092" i="1"/>
  <c r="K11092" i="1"/>
  <c r="Y11092" i="1" s="1"/>
  <c r="L11093" i="1"/>
  <c r="K11093" i="1"/>
  <c r="Y11093" i="1" s="1"/>
  <c r="L11094" i="1"/>
  <c r="K11094" i="1"/>
  <c r="Y11094" i="1" s="1"/>
  <c r="L11095" i="1"/>
  <c r="K11095" i="1"/>
  <c r="Y11095" i="1" s="1"/>
  <c r="L11096" i="1"/>
  <c r="K11096" i="1"/>
  <c r="Y11096" i="1" s="1"/>
  <c r="L11097" i="1"/>
  <c r="K11097" i="1"/>
  <c r="Y11097" i="1" s="1"/>
  <c r="L11098" i="1"/>
  <c r="K11098" i="1"/>
  <c r="Y11098" i="1" s="1"/>
  <c r="L11099" i="1"/>
  <c r="K11099" i="1"/>
  <c r="Y11099" i="1" s="1"/>
  <c r="L11100" i="1"/>
  <c r="K11100" i="1"/>
  <c r="Y11100" i="1" s="1"/>
  <c r="L11101" i="1"/>
  <c r="K11101" i="1"/>
  <c r="Y11101" i="1" s="1"/>
  <c r="L11102" i="1"/>
  <c r="K11102" i="1"/>
  <c r="Y11102" i="1" s="1"/>
  <c r="L11103" i="1"/>
  <c r="K11103" i="1"/>
  <c r="Y11103" i="1" s="1"/>
  <c r="L11104" i="1"/>
  <c r="K11104" i="1"/>
  <c r="Y11104" i="1" s="1"/>
  <c r="L11105" i="1"/>
  <c r="K11105" i="1"/>
  <c r="Y11105" i="1" s="1"/>
  <c r="L11106" i="1"/>
  <c r="K11106" i="1"/>
  <c r="Y11106" i="1" s="1"/>
  <c r="L11107" i="1"/>
  <c r="K11107" i="1"/>
  <c r="Y11107" i="1" s="1"/>
  <c r="L11108" i="1"/>
  <c r="K11108" i="1"/>
  <c r="Y11108" i="1" s="1"/>
  <c r="L11109" i="1"/>
  <c r="K11109" i="1"/>
  <c r="Y11109" i="1" s="1"/>
  <c r="L11110" i="1"/>
  <c r="K11110" i="1"/>
  <c r="Y11110" i="1" s="1"/>
  <c r="L11111" i="1"/>
  <c r="K11111" i="1"/>
  <c r="Y11111" i="1" s="1"/>
  <c r="L11112" i="1"/>
  <c r="K11112" i="1"/>
  <c r="Y11112" i="1" s="1"/>
  <c r="L11113" i="1"/>
  <c r="K11113" i="1"/>
  <c r="Y11113" i="1" s="1"/>
  <c r="L11114" i="1"/>
  <c r="K11114" i="1"/>
  <c r="Y11114" i="1" s="1"/>
  <c r="L11115" i="1"/>
  <c r="K11115" i="1"/>
  <c r="Y11115" i="1" s="1"/>
  <c r="L11116" i="1"/>
  <c r="K11116" i="1"/>
  <c r="Y11116" i="1" s="1"/>
  <c r="L11117" i="1"/>
  <c r="K11117" i="1"/>
  <c r="Y11117" i="1" s="1"/>
  <c r="L11118" i="1"/>
  <c r="K11118" i="1"/>
  <c r="Y11118" i="1" s="1"/>
  <c r="L11119" i="1"/>
  <c r="K11119" i="1"/>
  <c r="Y11119" i="1" s="1"/>
  <c r="L11120" i="1"/>
  <c r="K11120" i="1"/>
  <c r="Y11120" i="1" s="1"/>
  <c r="L11121" i="1"/>
  <c r="K11121" i="1"/>
  <c r="Y11121" i="1" s="1"/>
  <c r="L11122" i="1"/>
  <c r="K11122" i="1"/>
  <c r="Y11122" i="1" s="1"/>
  <c r="L11123" i="1"/>
  <c r="K11123" i="1"/>
  <c r="Y11123" i="1" s="1"/>
  <c r="L11124" i="1"/>
  <c r="K11124" i="1"/>
  <c r="Y11124" i="1" s="1"/>
  <c r="L11125" i="1"/>
  <c r="K11125" i="1"/>
  <c r="Y11125" i="1" s="1"/>
  <c r="L11126" i="1"/>
  <c r="K11126" i="1"/>
  <c r="Y11126" i="1" s="1"/>
  <c r="L11127" i="1"/>
  <c r="K11127" i="1"/>
  <c r="Y11127" i="1" s="1"/>
  <c r="L11128" i="1"/>
  <c r="K11128" i="1"/>
  <c r="Y11128" i="1" s="1"/>
  <c r="L11129" i="1"/>
  <c r="K11129" i="1"/>
  <c r="Y11129" i="1" s="1"/>
  <c r="L11130" i="1"/>
  <c r="K11130" i="1"/>
  <c r="Y11130" i="1" s="1"/>
  <c r="L11131" i="1"/>
  <c r="K11131" i="1"/>
  <c r="Y11131" i="1" s="1"/>
  <c r="L11132" i="1"/>
  <c r="K11132" i="1"/>
  <c r="Y11132" i="1" s="1"/>
  <c r="L11133" i="1"/>
  <c r="K11133" i="1"/>
  <c r="Y11133" i="1" s="1"/>
  <c r="L11134" i="1"/>
  <c r="K11134" i="1"/>
  <c r="Y11134" i="1" s="1"/>
  <c r="L11135" i="1"/>
  <c r="K11135" i="1"/>
  <c r="Y11135" i="1" s="1"/>
  <c r="L11136" i="1"/>
  <c r="K11136" i="1"/>
  <c r="Y11136" i="1" s="1"/>
  <c r="L11137" i="1"/>
  <c r="K11137" i="1"/>
  <c r="Y11137" i="1" s="1"/>
  <c r="L11138" i="1"/>
  <c r="K11138" i="1"/>
  <c r="Y11138" i="1" s="1"/>
  <c r="L11139" i="1"/>
  <c r="K11139" i="1"/>
  <c r="Y11139" i="1" s="1"/>
  <c r="L11140" i="1"/>
  <c r="K11140" i="1"/>
  <c r="Y11140" i="1" s="1"/>
  <c r="L11141" i="1"/>
  <c r="K11141" i="1"/>
  <c r="Y11141" i="1" s="1"/>
  <c r="L11142" i="1"/>
  <c r="K11142" i="1"/>
  <c r="Y11142" i="1" s="1"/>
  <c r="L11143" i="1"/>
  <c r="K11143" i="1"/>
  <c r="Y11143" i="1" s="1"/>
  <c r="L11144" i="1"/>
  <c r="K11144" i="1"/>
  <c r="Y11144" i="1" s="1"/>
  <c r="L11145" i="1"/>
  <c r="K11145" i="1"/>
  <c r="Y11145" i="1" s="1"/>
  <c r="L11146" i="1"/>
  <c r="K11146" i="1"/>
  <c r="Y11146" i="1" s="1"/>
  <c r="L11147" i="1"/>
  <c r="K11147" i="1"/>
  <c r="Y11147" i="1" s="1"/>
  <c r="L11148" i="1"/>
  <c r="K11148" i="1"/>
  <c r="Y11148" i="1" s="1"/>
  <c r="L11149" i="1"/>
  <c r="K11149" i="1"/>
  <c r="Y11149" i="1" s="1"/>
  <c r="L11150" i="1"/>
  <c r="K11150" i="1"/>
  <c r="Y11150" i="1" s="1"/>
  <c r="L11151" i="1"/>
  <c r="K11151" i="1"/>
  <c r="Y11151" i="1" s="1"/>
  <c r="L11152" i="1"/>
  <c r="K11152" i="1"/>
  <c r="Y11152" i="1" s="1"/>
  <c r="L11153" i="1"/>
  <c r="K11153" i="1"/>
  <c r="Y11153" i="1" s="1"/>
  <c r="L11154" i="1"/>
  <c r="K11154" i="1"/>
  <c r="Y11154" i="1" s="1"/>
  <c r="L11155" i="1"/>
  <c r="K11155" i="1"/>
  <c r="Y11155" i="1" s="1"/>
  <c r="L11156" i="1"/>
  <c r="K11156" i="1"/>
  <c r="Y11156" i="1" s="1"/>
  <c r="L11157" i="1"/>
  <c r="K11157" i="1"/>
  <c r="Y11157" i="1" s="1"/>
  <c r="L11158" i="1"/>
  <c r="K11158" i="1"/>
  <c r="Y11158" i="1" s="1"/>
  <c r="L11159" i="1"/>
  <c r="K11159" i="1"/>
  <c r="Y11159" i="1" s="1"/>
  <c r="L11160" i="1"/>
  <c r="K11160" i="1"/>
  <c r="Y11160" i="1" s="1"/>
  <c r="L11161" i="1"/>
  <c r="K11161" i="1"/>
  <c r="Y11161" i="1" s="1"/>
  <c r="L11162" i="1"/>
  <c r="K11162" i="1"/>
  <c r="Y11162" i="1" s="1"/>
  <c r="L11163" i="1"/>
  <c r="K11163" i="1"/>
  <c r="Y11163" i="1" s="1"/>
  <c r="L11164" i="1"/>
  <c r="K11164" i="1"/>
  <c r="Y11164" i="1" s="1"/>
  <c r="L11165" i="1"/>
  <c r="K11165" i="1"/>
  <c r="Y11165" i="1" s="1"/>
  <c r="L11166" i="1"/>
  <c r="K11166" i="1"/>
  <c r="Y11166" i="1" s="1"/>
  <c r="L11167" i="1"/>
  <c r="K11167" i="1"/>
  <c r="Y11167" i="1" s="1"/>
  <c r="L11168" i="1"/>
  <c r="K11168" i="1"/>
  <c r="Y11168" i="1" s="1"/>
  <c r="L11169" i="1"/>
  <c r="K11169" i="1"/>
  <c r="Y11169" i="1" s="1"/>
  <c r="L11170" i="1"/>
  <c r="K11170" i="1"/>
  <c r="Y11170" i="1" s="1"/>
  <c r="L11171" i="1"/>
  <c r="K11171" i="1"/>
  <c r="Y11171" i="1" s="1"/>
  <c r="L11172" i="1"/>
  <c r="K11172" i="1"/>
  <c r="Y11172" i="1" s="1"/>
  <c r="L11173" i="1"/>
  <c r="K11173" i="1"/>
  <c r="Y11173" i="1" s="1"/>
  <c r="L11174" i="1"/>
  <c r="K11174" i="1"/>
  <c r="Y11174" i="1" s="1"/>
  <c r="L11175" i="1"/>
  <c r="K11175" i="1"/>
  <c r="Y11175" i="1" s="1"/>
  <c r="L11176" i="1"/>
  <c r="K11176" i="1"/>
  <c r="Y11176" i="1" s="1"/>
  <c r="L11177" i="1"/>
  <c r="K11177" i="1"/>
  <c r="Y11177" i="1" s="1"/>
  <c r="L11178" i="1"/>
  <c r="K11178" i="1"/>
  <c r="Y11178" i="1" s="1"/>
  <c r="L11179" i="1"/>
  <c r="K11179" i="1"/>
  <c r="Y11179" i="1" s="1"/>
  <c r="L11180" i="1"/>
  <c r="K11180" i="1"/>
  <c r="Y11180" i="1" s="1"/>
  <c r="L11181" i="1"/>
  <c r="K11181" i="1"/>
  <c r="Y11181" i="1" s="1"/>
  <c r="L11182" i="1"/>
  <c r="K11182" i="1"/>
  <c r="Y11182" i="1" s="1"/>
  <c r="L11183" i="1"/>
  <c r="K11183" i="1"/>
  <c r="Y11183" i="1" s="1"/>
  <c r="L11184" i="1"/>
  <c r="K11184" i="1"/>
  <c r="Y11184" i="1" s="1"/>
  <c r="L11185" i="1"/>
  <c r="K11185" i="1"/>
  <c r="Y11185" i="1" s="1"/>
  <c r="L11186" i="1"/>
  <c r="K11186" i="1"/>
  <c r="Y11186" i="1" s="1"/>
  <c r="L11187" i="1"/>
  <c r="K11187" i="1"/>
  <c r="Y11187" i="1" s="1"/>
  <c r="L11188" i="1"/>
  <c r="K11188" i="1"/>
  <c r="Y11188" i="1" s="1"/>
  <c r="L11189" i="1"/>
  <c r="K11189" i="1"/>
  <c r="Y11189" i="1" s="1"/>
  <c r="L11190" i="1"/>
  <c r="K11190" i="1"/>
  <c r="Y11190" i="1" s="1"/>
  <c r="L11191" i="1"/>
  <c r="K11191" i="1"/>
  <c r="Y11191" i="1" s="1"/>
  <c r="L11192" i="1"/>
  <c r="K11192" i="1"/>
  <c r="Y11192" i="1" s="1"/>
  <c r="L11193" i="1"/>
  <c r="K11193" i="1"/>
  <c r="Y11193" i="1" s="1"/>
  <c r="L11194" i="1"/>
  <c r="K11194" i="1"/>
  <c r="Y11194" i="1" s="1"/>
  <c r="L11195" i="1"/>
  <c r="K11195" i="1"/>
  <c r="Y11195" i="1" s="1"/>
  <c r="L11196" i="1"/>
  <c r="K11196" i="1"/>
  <c r="Y11196" i="1" s="1"/>
  <c r="L11197" i="1"/>
  <c r="K11197" i="1"/>
  <c r="Y11197" i="1" s="1"/>
  <c r="L11198" i="1"/>
  <c r="K11198" i="1"/>
  <c r="Y11198" i="1" s="1"/>
  <c r="L11199" i="1"/>
  <c r="K11199" i="1"/>
  <c r="Y11199" i="1" s="1"/>
  <c r="L11200" i="1"/>
  <c r="K11200" i="1"/>
  <c r="Y11200" i="1" s="1"/>
  <c r="L11201" i="1"/>
  <c r="K11201" i="1"/>
  <c r="Y11201" i="1" s="1"/>
  <c r="L11202" i="1"/>
  <c r="K11202" i="1"/>
  <c r="Y11202" i="1" s="1"/>
  <c r="L11203" i="1"/>
  <c r="K11203" i="1"/>
  <c r="Y11203" i="1" s="1"/>
  <c r="L11204" i="1"/>
  <c r="K11204" i="1"/>
  <c r="Y11204" i="1" s="1"/>
  <c r="L11205" i="1"/>
  <c r="K11205" i="1"/>
  <c r="Y11205" i="1" s="1"/>
  <c r="L11206" i="1"/>
  <c r="K11206" i="1"/>
  <c r="Y11206" i="1" s="1"/>
  <c r="L11207" i="1"/>
  <c r="K11207" i="1"/>
  <c r="Y11207" i="1" s="1"/>
  <c r="L11208" i="1"/>
  <c r="K11208" i="1"/>
  <c r="Y11208" i="1" s="1"/>
  <c r="L11209" i="1"/>
  <c r="K11209" i="1"/>
  <c r="Y11209" i="1" s="1"/>
  <c r="L11210" i="1"/>
  <c r="K11210" i="1"/>
  <c r="Y11210" i="1" s="1"/>
  <c r="L11211" i="1"/>
  <c r="K11211" i="1"/>
  <c r="Y11211" i="1" s="1"/>
  <c r="L11212" i="1"/>
  <c r="K11212" i="1"/>
  <c r="Y11212" i="1" s="1"/>
  <c r="L11213" i="1"/>
  <c r="K11213" i="1"/>
  <c r="Y11213" i="1" s="1"/>
  <c r="L11214" i="1"/>
  <c r="K11214" i="1"/>
  <c r="Y11214" i="1" s="1"/>
  <c r="L11215" i="1"/>
  <c r="K11215" i="1"/>
  <c r="Y11215" i="1" s="1"/>
  <c r="L11216" i="1"/>
  <c r="K11216" i="1"/>
  <c r="Y11216" i="1" s="1"/>
  <c r="L11217" i="1"/>
  <c r="K11217" i="1"/>
  <c r="Y11217" i="1" s="1"/>
  <c r="L11218" i="1"/>
  <c r="K11218" i="1"/>
  <c r="Y11218" i="1" s="1"/>
  <c r="L11219" i="1"/>
  <c r="K11219" i="1"/>
  <c r="Y11219" i="1" s="1"/>
  <c r="L11220" i="1"/>
  <c r="K11220" i="1"/>
  <c r="Y11220" i="1" s="1"/>
  <c r="L11221" i="1"/>
  <c r="K11221" i="1"/>
  <c r="Y11221" i="1" s="1"/>
  <c r="L11222" i="1"/>
  <c r="K11222" i="1"/>
  <c r="Y11222" i="1" s="1"/>
  <c r="L11223" i="1"/>
  <c r="K11223" i="1"/>
  <c r="Y11223" i="1" s="1"/>
  <c r="L11224" i="1"/>
  <c r="K11224" i="1"/>
  <c r="Y11224" i="1" s="1"/>
  <c r="L11225" i="1"/>
  <c r="K11225" i="1"/>
  <c r="Y11225" i="1" s="1"/>
  <c r="L11226" i="1"/>
  <c r="K11226" i="1"/>
  <c r="Y11226" i="1" s="1"/>
  <c r="L11227" i="1"/>
  <c r="K11227" i="1"/>
  <c r="Y11227" i="1" s="1"/>
  <c r="L11228" i="1"/>
  <c r="K11228" i="1"/>
  <c r="Y11228" i="1" s="1"/>
  <c r="L11229" i="1"/>
  <c r="K11229" i="1"/>
  <c r="Y11229" i="1" s="1"/>
  <c r="L11230" i="1"/>
  <c r="K11230" i="1"/>
  <c r="Y11230" i="1" s="1"/>
  <c r="L11231" i="1"/>
  <c r="K11231" i="1"/>
  <c r="Y11231" i="1" s="1"/>
  <c r="L11232" i="1"/>
  <c r="K11232" i="1"/>
  <c r="Y11232" i="1" s="1"/>
  <c r="L11233" i="1"/>
  <c r="K11233" i="1"/>
  <c r="Y11233" i="1" s="1"/>
  <c r="L11234" i="1"/>
  <c r="K11234" i="1"/>
  <c r="Y11234" i="1" s="1"/>
  <c r="L11235" i="1"/>
  <c r="K11235" i="1"/>
  <c r="Y11235" i="1" s="1"/>
  <c r="L11236" i="1"/>
  <c r="K11236" i="1"/>
  <c r="Y11236" i="1" s="1"/>
  <c r="L11237" i="1"/>
  <c r="K11237" i="1"/>
  <c r="Y11237" i="1" s="1"/>
  <c r="L11238" i="1"/>
  <c r="K11238" i="1"/>
  <c r="Y11238" i="1" s="1"/>
  <c r="L11239" i="1"/>
  <c r="K11239" i="1"/>
  <c r="Y11239" i="1" s="1"/>
  <c r="L11240" i="1"/>
  <c r="K11240" i="1"/>
  <c r="Y11240" i="1" s="1"/>
  <c r="L11241" i="1"/>
  <c r="K11241" i="1"/>
  <c r="Y11241" i="1" s="1"/>
  <c r="L11242" i="1"/>
  <c r="K11242" i="1"/>
  <c r="Y11242" i="1" s="1"/>
  <c r="L11243" i="1"/>
  <c r="K11243" i="1"/>
  <c r="Y11243" i="1" s="1"/>
  <c r="L11244" i="1"/>
  <c r="K11244" i="1"/>
  <c r="Y11244" i="1" s="1"/>
  <c r="L11245" i="1"/>
  <c r="K11245" i="1"/>
  <c r="Y11245" i="1" s="1"/>
  <c r="L11246" i="1"/>
  <c r="K11246" i="1"/>
  <c r="Y11246" i="1" s="1"/>
  <c r="L11247" i="1"/>
  <c r="K11247" i="1"/>
  <c r="Y11247" i="1" s="1"/>
  <c r="L11248" i="1"/>
  <c r="K11248" i="1"/>
  <c r="Y11248" i="1" s="1"/>
  <c r="L11249" i="1"/>
  <c r="K11249" i="1"/>
  <c r="Y11249" i="1" s="1"/>
  <c r="L11250" i="1"/>
  <c r="K11250" i="1"/>
  <c r="Y11250" i="1" s="1"/>
  <c r="L11251" i="1"/>
  <c r="K11251" i="1"/>
  <c r="Y11251" i="1" s="1"/>
  <c r="L11252" i="1"/>
  <c r="K11252" i="1"/>
  <c r="Y11252" i="1" s="1"/>
  <c r="L11253" i="1"/>
  <c r="K11253" i="1"/>
  <c r="Y11253" i="1" s="1"/>
  <c r="L11254" i="1"/>
  <c r="K11254" i="1"/>
  <c r="Y11254" i="1" s="1"/>
  <c r="L11255" i="1"/>
  <c r="K11255" i="1"/>
  <c r="Y11255" i="1" s="1"/>
  <c r="L11256" i="1"/>
  <c r="K11256" i="1"/>
  <c r="Y11256" i="1" s="1"/>
  <c r="L11257" i="1"/>
  <c r="K11257" i="1"/>
  <c r="Y11257" i="1" s="1"/>
  <c r="L11258" i="1"/>
  <c r="K11258" i="1"/>
  <c r="Y11258" i="1" s="1"/>
  <c r="L11259" i="1"/>
  <c r="K11259" i="1"/>
  <c r="Y11259" i="1" s="1"/>
  <c r="L11260" i="1"/>
  <c r="K11260" i="1"/>
  <c r="Y11260" i="1" s="1"/>
  <c r="L11261" i="1"/>
  <c r="K11261" i="1"/>
  <c r="Y11261" i="1" s="1"/>
  <c r="L11262" i="1"/>
  <c r="K11262" i="1"/>
  <c r="Y11262" i="1" s="1"/>
  <c r="L11263" i="1"/>
  <c r="K11263" i="1"/>
  <c r="Y11263" i="1" s="1"/>
  <c r="L11264" i="1"/>
  <c r="K11264" i="1"/>
  <c r="Y11264" i="1" s="1"/>
  <c r="L11265" i="1"/>
  <c r="K11265" i="1"/>
  <c r="Y11265" i="1" s="1"/>
  <c r="L11266" i="1"/>
  <c r="K11266" i="1"/>
  <c r="Y11266" i="1" s="1"/>
  <c r="L11267" i="1"/>
  <c r="K11267" i="1"/>
  <c r="Y11267" i="1" s="1"/>
  <c r="L11268" i="1"/>
  <c r="K11268" i="1"/>
  <c r="Y11268" i="1" s="1"/>
  <c r="L11269" i="1"/>
  <c r="K11269" i="1"/>
  <c r="Y11269" i="1" s="1"/>
  <c r="L11270" i="1"/>
  <c r="K11270" i="1"/>
  <c r="Y11270" i="1" s="1"/>
  <c r="L11271" i="1"/>
  <c r="K11271" i="1"/>
  <c r="Y11271" i="1" s="1"/>
  <c r="L11272" i="1"/>
  <c r="K11272" i="1"/>
  <c r="Y11272" i="1" s="1"/>
  <c r="L11273" i="1"/>
  <c r="K11273" i="1"/>
  <c r="Y11273" i="1" s="1"/>
  <c r="L11274" i="1"/>
  <c r="K11274" i="1"/>
  <c r="Y11274" i="1" s="1"/>
  <c r="L11275" i="1"/>
  <c r="K11275" i="1"/>
  <c r="Y11275" i="1" s="1"/>
  <c r="L11276" i="1"/>
  <c r="K11276" i="1"/>
  <c r="Y11276" i="1" s="1"/>
  <c r="L11277" i="1"/>
  <c r="K11277" i="1"/>
  <c r="Y11277" i="1" s="1"/>
  <c r="L11278" i="1"/>
  <c r="K11278" i="1"/>
  <c r="Y11278" i="1" s="1"/>
  <c r="L11279" i="1"/>
  <c r="K11279" i="1"/>
  <c r="Y11279" i="1" s="1"/>
  <c r="L11280" i="1"/>
  <c r="K11280" i="1"/>
  <c r="Y11280" i="1" s="1"/>
  <c r="L11281" i="1"/>
  <c r="K11281" i="1"/>
  <c r="Y11281" i="1" s="1"/>
  <c r="L11282" i="1"/>
  <c r="K11282" i="1"/>
  <c r="Y11282" i="1" s="1"/>
  <c r="L11283" i="1"/>
  <c r="K11283" i="1"/>
  <c r="Y11283" i="1" s="1"/>
  <c r="L11284" i="1"/>
  <c r="K11284" i="1"/>
  <c r="Y11284" i="1" s="1"/>
  <c r="L11285" i="1"/>
  <c r="K11285" i="1"/>
  <c r="Y11285" i="1" s="1"/>
  <c r="L11286" i="1"/>
  <c r="K11286" i="1"/>
  <c r="Y11286" i="1" s="1"/>
  <c r="L11287" i="1"/>
  <c r="K11287" i="1"/>
  <c r="Y11287" i="1" s="1"/>
  <c r="L11288" i="1"/>
  <c r="K11288" i="1"/>
  <c r="Y11288" i="1" s="1"/>
  <c r="L11289" i="1"/>
  <c r="K11289" i="1"/>
  <c r="Y11289" i="1" s="1"/>
  <c r="L11290" i="1"/>
  <c r="K11290" i="1"/>
  <c r="Y11290" i="1" s="1"/>
  <c r="L11291" i="1"/>
  <c r="K11291" i="1"/>
  <c r="Y11291" i="1" s="1"/>
  <c r="L11292" i="1"/>
  <c r="K11292" i="1"/>
  <c r="Y11292" i="1" s="1"/>
  <c r="L11293" i="1"/>
  <c r="K11293" i="1"/>
  <c r="Y11293" i="1" s="1"/>
  <c r="L11294" i="1"/>
  <c r="K11294" i="1"/>
  <c r="Y11294" i="1" s="1"/>
  <c r="L11295" i="1"/>
  <c r="K11295" i="1"/>
  <c r="Y11295" i="1" s="1"/>
  <c r="L11296" i="1"/>
  <c r="K11296" i="1"/>
  <c r="Y11296" i="1" s="1"/>
  <c r="L11297" i="1"/>
  <c r="K11297" i="1"/>
  <c r="Y11297" i="1" s="1"/>
  <c r="L11298" i="1"/>
  <c r="K11298" i="1"/>
  <c r="Y11298" i="1" s="1"/>
  <c r="L11299" i="1"/>
  <c r="K11299" i="1"/>
  <c r="Y11299" i="1" s="1"/>
  <c r="L11300" i="1"/>
  <c r="K11300" i="1"/>
  <c r="Y11300" i="1" s="1"/>
  <c r="L11301" i="1"/>
  <c r="K11301" i="1"/>
  <c r="Y11301" i="1" s="1"/>
  <c r="L11302" i="1"/>
  <c r="K11302" i="1"/>
  <c r="Y11302" i="1" s="1"/>
  <c r="L11303" i="1"/>
  <c r="K11303" i="1"/>
  <c r="Y11303" i="1" s="1"/>
  <c r="L11304" i="1"/>
  <c r="K11304" i="1"/>
  <c r="Y11304" i="1" s="1"/>
  <c r="L11305" i="1"/>
  <c r="K11305" i="1"/>
  <c r="Y11305" i="1" s="1"/>
  <c r="L11306" i="1"/>
  <c r="K11306" i="1"/>
  <c r="Y11306" i="1" s="1"/>
  <c r="L11307" i="1"/>
  <c r="K11307" i="1"/>
  <c r="Y11307" i="1" s="1"/>
  <c r="L11308" i="1"/>
  <c r="K11308" i="1"/>
  <c r="Y11308" i="1" s="1"/>
  <c r="L11309" i="1"/>
  <c r="K11309" i="1"/>
  <c r="Y11309" i="1" s="1"/>
  <c r="L11310" i="1"/>
  <c r="K11310" i="1"/>
  <c r="Y11310" i="1" s="1"/>
  <c r="L11311" i="1"/>
  <c r="K11311" i="1"/>
  <c r="Y11311" i="1" s="1"/>
  <c r="L11312" i="1"/>
  <c r="K11312" i="1"/>
  <c r="Y11312" i="1" s="1"/>
  <c r="L11313" i="1"/>
  <c r="K11313" i="1"/>
  <c r="Y11313" i="1" s="1"/>
  <c r="L11314" i="1"/>
  <c r="K11314" i="1"/>
  <c r="Y11314" i="1" s="1"/>
  <c r="L11315" i="1"/>
  <c r="K11315" i="1"/>
  <c r="Y11315" i="1" s="1"/>
  <c r="L11316" i="1"/>
  <c r="K11316" i="1"/>
  <c r="Y11316" i="1" s="1"/>
  <c r="L11317" i="1"/>
  <c r="K11317" i="1"/>
  <c r="Y11317" i="1" s="1"/>
  <c r="L11318" i="1"/>
  <c r="K11318" i="1"/>
  <c r="Y11318" i="1" s="1"/>
  <c r="L11319" i="1"/>
  <c r="K11319" i="1"/>
  <c r="Y11319" i="1" s="1"/>
  <c r="L11320" i="1"/>
  <c r="K11320" i="1"/>
  <c r="Y11320" i="1" s="1"/>
  <c r="L11321" i="1"/>
  <c r="K11321" i="1"/>
  <c r="Y11321" i="1" s="1"/>
  <c r="L11322" i="1"/>
  <c r="K11322" i="1"/>
  <c r="Y11322" i="1" s="1"/>
  <c r="L11323" i="1"/>
  <c r="K11323" i="1"/>
  <c r="Y11323" i="1" s="1"/>
  <c r="L11324" i="1"/>
  <c r="K11324" i="1"/>
  <c r="Y11324" i="1" s="1"/>
  <c r="L11325" i="1"/>
  <c r="K11325" i="1"/>
  <c r="Y11325" i="1" s="1"/>
  <c r="L11326" i="1"/>
  <c r="K11326" i="1"/>
  <c r="Y11326" i="1" s="1"/>
  <c r="L11327" i="1"/>
  <c r="K11327" i="1"/>
  <c r="Y11327" i="1" s="1"/>
  <c r="L11328" i="1"/>
  <c r="K11328" i="1"/>
  <c r="Y11328" i="1" s="1"/>
  <c r="L11329" i="1"/>
  <c r="K11329" i="1"/>
  <c r="Y11329" i="1" s="1"/>
  <c r="L11330" i="1"/>
  <c r="K11330" i="1"/>
  <c r="Y11330" i="1" s="1"/>
  <c r="L11331" i="1"/>
  <c r="K11331" i="1"/>
  <c r="Y11331" i="1" s="1"/>
  <c r="L11332" i="1"/>
  <c r="K11332" i="1"/>
  <c r="Y11332" i="1" s="1"/>
  <c r="L11333" i="1"/>
  <c r="K11333" i="1"/>
  <c r="Y11333" i="1" s="1"/>
  <c r="L11334" i="1"/>
  <c r="K11334" i="1"/>
  <c r="Y11334" i="1" s="1"/>
  <c r="L11335" i="1"/>
  <c r="K11335" i="1"/>
  <c r="Y11335" i="1" s="1"/>
  <c r="L11336" i="1"/>
  <c r="K11336" i="1"/>
  <c r="Y11336" i="1" s="1"/>
  <c r="L11337" i="1"/>
  <c r="K11337" i="1"/>
  <c r="Y11337" i="1" s="1"/>
  <c r="L11338" i="1"/>
  <c r="K11338" i="1"/>
  <c r="Y11338" i="1" s="1"/>
  <c r="L11339" i="1"/>
  <c r="K11339" i="1"/>
  <c r="Y11339" i="1" s="1"/>
  <c r="L11340" i="1"/>
  <c r="K11340" i="1"/>
  <c r="Y11340" i="1" s="1"/>
  <c r="L11341" i="1"/>
  <c r="K11341" i="1"/>
  <c r="Y11341" i="1" s="1"/>
  <c r="L11342" i="1"/>
  <c r="K11342" i="1"/>
  <c r="Y11342" i="1" s="1"/>
  <c r="L11343" i="1"/>
  <c r="K11343" i="1"/>
  <c r="Y11343" i="1" s="1"/>
  <c r="L11344" i="1"/>
  <c r="K11344" i="1"/>
  <c r="Y11344" i="1" s="1"/>
  <c r="L11345" i="1"/>
  <c r="K11345" i="1"/>
  <c r="Y11345" i="1" s="1"/>
  <c r="L11346" i="1"/>
  <c r="K11346" i="1"/>
  <c r="Y11346" i="1" s="1"/>
  <c r="L11347" i="1"/>
  <c r="K11347" i="1"/>
  <c r="Y11347" i="1" s="1"/>
  <c r="L11348" i="1"/>
  <c r="K11348" i="1"/>
  <c r="Y11348" i="1" s="1"/>
  <c r="L11349" i="1"/>
  <c r="K11349" i="1"/>
  <c r="Y11349" i="1" s="1"/>
  <c r="L11350" i="1"/>
  <c r="K11350" i="1"/>
  <c r="Y11350" i="1" s="1"/>
  <c r="L11351" i="1"/>
  <c r="K11351" i="1"/>
  <c r="Y11351" i="1" s="1"/>
  <c r="L11352" i="1"/>
  <c r="K11352" i="1"/>
  <c r="Y11352" i="1" s="1"/>
  <c r="L11353" i="1"/>
  <c r="K11353" i="1"/>
  <c r="Y11353" i="1" s="1"/>
  <c r="L11354" i="1"/>
  <c r="K11354" i="1"/>
  <c r="Y11354" i="1" s="1"/>
  <c r="L11355" i="1"/>
  <c r="K11355" i="1"/>
  <c r="Y11355" i="1" s="1"/>
  <c r="L11356" i="1"/>
  <c r="K11356" i="1"/>
  <c r="Y11356" i="1" s="1"/>
  <c r="L11357" i="1"/>
  <c r="K11357" i="1"/>
  <c r="Y11357" i="1" s="1"/>
  <c r="L11358" i="1"/>
  <c r="K11358" i="1"/>
  <c r="Y11358" i="1" s="1"/>
  <c r="L11359" i="1"/>
  <c r="K11359" i="1"/>
  <c r="Y11359" i="1" s="1"/>
  <c r="L11360" i="1"/>
  <c r="K11360" i="1"/>
  <c r="Y11360" i="1" s="1"/>
  <c r="L11361" i="1"/>
  <c r="K11361" i="1"/>
  <c r="Y11361" i="1" s="1"/>
  <c r="L11362" i="1"/>
  <c r="K11362" i="1"/>
  <c r="Y11362" i="1" s="1"/>
  <c r="L11363" i="1"/>
  <c r="K11363" i="1"/>
  <c r="Y11363" i="1" s="1"/>
  <c r="L11364" i="1"/>
  <c r="K11364" i="1"/>
  <c r="Y11364" i="1" s="1"/>
  <c r="L11365" i="1"/>
  <c r="K11365" i="1"/>
  <c r="Y11365" i="1" s="1"/>
  <c r="L11366" i="1"/>
  <c r="K11366" i="1"/>
  <c r="Y11366" i="1" s="1"/>
  <c r="L11367" i="1"/>
  <c r="K11367" i="1"/>
  <c r="Y11367" i="1" s="1"/>
  <c r="L11368" i="1"/>
  <c r="K11368" i="1"/>
  <c r="Y11368" i="1" s="1"/>
  <c r="L11369" i="1"/>
  <c r="K11369" i="1"/>
  <c r="Y11369" i="1" s="1"/>
  <c r="L11370" i="1"/>
  <c r="K11370" i="1"/>
  <c r="Y11370" i="1" s="1"/>
  <c r="L11371" i="1"/>
  <c r="K11371" i="1"/>
  <c r="Y11371" i="1" s="1"/>
  <c r="L11372" i="1"/>
  <c r="K11372" i="1"/>
  <c r="Y11372" i="1" s="1"/>
  <c r="L11373" i="1"/>
  <c r="K11373" i="1"/>
  <c r="Y11373" i="1" s="1"/>
  <c r="L11374" i="1"/>
  <c r="K11374" i="1"/>
  <c r="Y11374" i="1" s="1"/>
  <c r="L11375" i="1"/>
  <c r="K11375" i="1"/>
  <c r="Y11375" i="1" s="1"/>
  <c r="L11376" i="1"/>
  <c r="K11376" i="1"/>
  <c r="Y11376" i="1" s="1"/>
  <c r="L11377" i="1"/>
  <c r="K11377" i="1"/>
  <c r="Y11377" i="1" s="1"/>
  <c r="L11378" i="1"/>
  <c r="K11378" i="1"/>
  <c r="Y11378" i="1" s="1"/>
  <c r="L11379" i="1"/>
  <c r="K11379" i="1"/>
  <c r="Y11379" i="1" s="1"/>
  <c r="L11380" i="1"/>
  <c r="K11380" i="1"/>
  <c r="Y11380" i="1" s="1"/>
  <c r="L11381" i="1"/>
  <c r="K11381" i="1"/>
  <c r="Y11381" i="1" s="1"/>
  <c r="L11382" i="1"/>
  <c r="K11382" i="1"/>
  <c r="Y11382" i="1" s="1"/>
  <c r="L11383" i="1"/>
  <c r="K11383" i="1"/>
  <c r="Y11383" i="1" s="1"/>
  <c r="L11384" i="1"/>
  <c r="K11384" i="1"/>
  <c r="Y11384" i="1" s="1"/>
  <c r="L11385" i="1"/>
  <c r="K11385" i="1"/>
  <c r="Y11385" i="1" s="1"/>
  <c r="L11386" i="1"/>
  <c r="K11386" i="1"/>
  <c r="Y11386" i="1" s="1"/>
  <c r="L11387" i="1"/>
  <c r="K11387" i="1"/>
  <c r="Y11387" i="1" s="1"/>
  <c r="L11388" i="1"/>
  <c r="K11388" i="1"/>
  <c r="Y11388" i="1" s="1"/>
  <c r="L11389" i="1"/>
  <c r="K11389" i="1"/>
  <c r="Y11389" i="1" s="1"/>
  <c r="L11390" i="1"/>
  <c r="K11390" i="1"/>
  <c r="Y11390" i="1" s="1"/>
  <c r="L11391" i="1"/>
  <c r="K11391" i="1"/>
  <c r="Y11391" i="1" s="1"/>
  <c r="L11392" i="1"/>
  <c r="K11392" i="1"/>
  <c r="Y11392" i="1" s="1"/>
  <c r="L11393" i="1"/>
  <c r="K11393" i="1"/>
  <c r="Y11393" i="1" s="1"/>
  <c r="L11394" i="1"/>
  <c r="K11394" i="1"/>
  <c r="Y11394" i="1" s="1"/>
  <c r="L11395" i="1"/>
  <c r="K11395" i="1"/>
  <c r="Y11395" i="1" s="1"/>
  <c r="L11396" i="1"/>
  <c r="K11396" i="1"/>
  <c r="Y11396" i="1" s="1"/>
  <c r="L11397" i="1"/>
  <c r="K11397" i="1"/>
  <c r="Y11397" i="1" s="1"/>
  <c r="L11398" i="1"/>
  <c r="K11398" i="1"/>
  <c r="Y11398" i="1" s="1"/>
  <c r="L11399" i="1"/>
  <c r="K11399" i="1"/>
  <c r="Y11399" i="1" s="1"/>
  <c r="L11400" i="1"/>
  <c r="K11400" i="1"/>
  <c r="Y11400" i="1" s="1"/>
  <c r="L11401" i="1"/>
  <c r="K11401" i="1"/>
  <c r="Y11401" i="1" s="1"/>
  <c r="L11402" i="1"/>
  <c r="K11402" i="1"/>
  <c r="Y11402" i="1" s="1"/>
  <c r="L11403" i="1"/>
  <c r="K11403" i="1"/>
  <c r="Y11403" i="1" s="1"/>
  <c r="L11404" i="1"/>
  <c r="K11404" i="1"/>
  <c r="Y11404" i="1" s="1"/>
  <c r="L11405" i="1"/>
  <c r="K11405" i="1"/>
  <c r="Y11405" i="1" s="1"/>
  <c r="L11406" i="1"/>
  <c r="K11406" i="1"/>
  <c r="Y11406" i="1" s="1"/>
  <c r="L11407" i="1"/>
  <c r="K11407" i="1"/>
  <c r="Y11407" i="1" s="1"/>
  <c r="L11408" i="1"/>
  <c r="K11408" i="1"/>
  <c r="Y11408" i="1" s="1"/>
  <c r="L11409" i="1"/>
  <c r="K11409" i="1"/>
  <c r="Y11409" i="1" s="1"/>
  <c r="L11410" i="1"/>
  <c r="K11410" i="1"/>
  <c r="Y11410" i="1" s="1"/>
  <c r="L11411" i="1"/>
  <c r="K11411" i="1"/>
  <c r="Y11411" i="1" s="1"/>
  <c r="L11412" i="1"/>
  <c r="K11412" i="1"/>
  <c r="Y11412" i="1" s="1"/>
  <c r="L11413" i="1"/>
  <c r="K11413" i="1"/>
  <c r="Y11413" i="1" s="1"/>
  <c r="L11414" i="1"/>
  <c r="K11414" i="1"/>
  <c r="Y11414" i="1" s="1"/>
  <c r="L11415" i="1"/>
  <c r="K11415" i="1"/>
  <c r="Y11415" i="1" s="1"/>
  <c r="L11416" i="1"/>
  <c r="K11416" i="1"/>
  <c r="Y11416" i="1" s="1"/>
  <c r="L11417" i="1"/>
  <c r="K11417" i="1"/>
  <c r="Y11417" i="1" s="1"/>
  <c r="L11418" i="1"/>
  <c r="K11418" i="1"/>
  <c r="Y11418" i="1" s="1"/>
  <c r="L11419" i="1"/>
  <c r="K11419" i="1"/>
  <c r="Y11419" i="1" s="1"/>
  <c r="L11420" i="1"/>
  <c r="K11420" i="1"/>
  <c r="Y11420" i="1" s="1"/>
  <c r="L11421" i="1"/>
  <c r="K11421" i="1"/>
  <c r="Y11421" i="1" s="1"/>
  <c r="L11422" i="1"/>
  <c r="K11422" i="1"/>
  <c r="Y11422" i="1" s="1"/>
  <c r="L11423" i="1"/>
  <c r="K11423" i="1"/>
  <c r="Y11423" i="1" s="1"/>
  <c r="L11424" i="1"/>
  <c r="K11424" i="1"/>
  <c r="Y11424" i="1" s="1"/>
  <c r="L11425" i="1"/>
  <c r="K11425" i="1"/>
  <c r="Y11425" i="1" s="1"/>
  <c r="L11426" i="1"/>
  <c r="K11426" i="1"/>
  <c r="Y11426" i="1" s="1"/>
  <c r="L11427" i="1"/>
  <c r="K11427" i="1"/>
  <c r="Y11427" i="1" s="1"/>
  <c r="L11428" i="1"/>
  <c r="K11428" i="1"/>
  <c r="Y11428" i="1" s="1"/>
  <c r="L11429" i="1"/>
  <c r="K11429" i="1"/>
  <c r="Y11429" i="1" s="1"/>
  <c r="L11430" i="1"/>
  <c r="K11430" i="1"/>
  <c r="Y11430" i="1" s="1"/>
  <c r="L11431" i="1"/>
  <c r="K11431" i="1"/>
  <c r="Y11431" i="1" s="1"/>
  <c r="L11432" i="1"/>
  <c r="K11432" i="1"/>
  <c r="Y11432" i="1" s="1"/>
  <c r="L11433" i="1"/>
  <c r="K11433" i="1"/>
  <c r="Y11433" i="1" s="1"/>
  <c r="L11434" i="1"/>
  <c r="K11434" i="1"/>
  <c r="Y11434" i="1" s="1"/>
  <c r="L11435" i="1"/>
  <c r="K11435" i="1"/>
  <c r="Y11435" i="1" s="1"/>
  <c r="L11436" i="1"/>
  <c r="K11436" i="1"/>
  <c r="Y11436" i="1" s="1"/>
  <c r="L11437" i="1"/>
  <c r="K11437" i="1"/>
  <c r="Y11437" i="1" s="1"/>
  <c r="L11438" i="1"/>
  <c r="K11438" i="1"/>
  <c r="Y11438" i="1" s="1"/>
  <c r="L11439" i="1"/>
  <c r="K11439" i="1"/>
  <c r="Y11439" i="1" s="1"/>
  <c r="L11440" i="1"/>
  <c r="K11440" i="1"/>
  <c r="Y11440" i="1" s="1"/>
  <c r="L11441" i="1"/>
  <c r="K11441" i="1"/>
  <c r="Y11441" i="1" s="1"/>
  <c r="L11442" i="1"/>
  <c r="K11442" i="1"/>
  <c r="Y11442" i="1" s="1"/>
  <c r="L11443" i="1"/>
  <c r="K11443" i="1"/>
  <c r="Y11443" i="1" s="1"/>
  <c r="L11444" i="1"/>
  <c r="K11444" i="1"/>
  <c r="Y11444" i="1" s="1"/>
  <c r="L11445" i="1"/>
  <c r="K11445" i="1"/>
  <c r="Y11445" i="1" s="1"/>
  <c r="L11446" i="1"/>
  <c r="K11446" i="1"/>
  <c r="Y11446" i="1" s="1"/>
  <c r="L11447" i="1"/>
  <c r="K11447" i="1"/>
  <c r="Y11447" i="1" s="1"/>
  <c r="L11448" i="1"/>
  <c r="K11448" i="1"/>
  <c r="Y11448" i="1" s="1"/>
  <c r="L11449" i="1"/>
  <c r="K11449" i="1"/>
  <c r="Y11449" i="1" s="1"/>
  <c r="L11450" i="1"/>
  <c r="K11450" i="1"/>
  <c r="Y11450" i="1" s="1"/>
  <c r="L11451" i="1"/>
  <c r="K11451" i="1"/>
  <c r="Y11451" i="1" s="1"/>
  <c r="L11452" i="1"/>
  <c r="K11452" i="1"/>
  <c r="Y11452" i="1" s="1"/>
  <c r="L11453" i="1"/>
  <c r="K11453" i="1"/>
  <c r="Y11453" i="1" s="1"/>
  <c r="L11454" i="1"/>
  <c r="K11454" i="1"/>
  <c r="Y11454" i="1" s="1"/>
  <c r="L11455" i="1"/>
  <c r="K11455" i="1"/>
  <c r="Y11455" i="1" s="1"/>
  <c r="L11456" i="1"/>
  <c r="K11456" i="1"/>
  <c r="Y11456" i="1" s="1"/>
  <c r="L11457" i="1"/>
  <c r="K11457" i="1"/>
  <c r="Y11457" i="1" s="1"/>
  <c r="L11458" i="1"/>
  <c r="K11458" i="1"/>
  <c r="Y11458" i="1" s="1"/>
  <c r="L11459" i="1"/>
  <c r="K11459" i="1"/>
  <c r="Y11459" i="1" s="1"/>
  <c r="L11460" i="1"/>
  <c r="K11460" i="1"/>
  <c r="Y11460" i="1" s="1"/>
  <c r="L11461" i="1"/>
  <c r="K11461" i="1"/>
  <c r="Y11461" i="1" s="1"/>
  <c r="L11462" i="1"/>
  <c r="K11462" i="1"/>
  <c r="Y11462" i="1" s="1"/>
  <c r="L11463" i="1"/>
  <c r="K11463" i="1"/>
  <c r="Y11463" i="1" s="1"/>
  <c r="L11464" i="1"/>
  <c r="K11464" i="1"/>
  <c r="Y11464" i="1" s="1"/>
  <c r="L11465" i="1"/>
  <c r="K11465" i="1"/>
  <c r="Y11465" i="1" s="1"/>
  <c r="L11466" i="1"/>
  <c r="K11466" i="1"/>
  <c r="Y11466" i="1" s="1"/>
  <c r="L11467" i="1"/>
  <c r="K11467" i="1"/>
  <c r="Y11467" i="1" s="1"/>
  <c r="L11468" i="1"/>
  <c r="K11468" i="1"/>
  <c r="Y11468" i="1" s="1"/>
  <c r="L11469" i="1"/>
  <c r="K11469" i="1"/>
  <c r="Y11469" i="1" s="1"/>
  <c r="L11470" i="1"/>
  <c r="K11470" i="1"/>
  <c r="Y11470" i="1" s="1"/>
  <c r="L11471" i="1"/>
  <c r="K11471" i="1"/>
  <c r="Y11471" i="1" s="1"/>
  <c r="L11472" i="1"/>
  <c r="K11472" i="1"/>
  <c r="Y11472" i="1" s="1"/>
  <c r="L11473" i="1"/>
  <c r="K11473" i="1"/>
  <c r="Y11473" i="1" s="1"/>
  <c r="L11474" i="1"/>
  <c r="K11474" i="1"/>
  <c r="Y11474" i="1" s="1"/>
  <c r="L11475" i="1"/>
  <c r="K11475" i="1"/>
  <c r="Y11475" i="1" s="1"/>
  <c r="L11476" i="1"/>
  <c r="K11476" i="1"/>
  <c r="Y11476" i="1" s="1"/>
  <c r="L11477" i="1"/>
  <c r="K11477" i="1"/>
  <c r="Y11477" i="1" s="1"/>
  <c r="L11478" i="1"/>
  <c r="K11478" i="1"/>
  <c r="Y11478" i="1" s="1"/>
  <c r="L11479" i="1"/>
  <c r="K11479" i="1"/>
  <c r="Y11479" i="1" s="1"/>
  <c r="L11480" i="1"/>
  <c r="K11480" i="1"/>
  <c r="Y11480" i="1" s="1"/>
  <c r="L11481" i="1"/>
  <c r="K11481" i="1"/>
  <c r="Y11481" i="1" s="1"/>
  <c r="L11482" i="1"/>
  <c r="K11482" i="1"/>
  <c r="Y11482" i="1" s="1"/>
  <c r="L11483" i="1"/>
  <c r="K11483" i="1"/>
  <c r="Y11483" i="1" s="1"/>
  <c r="L11484" i="1"/>
  <c r="K11484" i="1"/>
  <c r="Y11484" i="1" s="1"/>
  <c r="L11485" i="1"/>
  <c r="K11485" i="1"/>
  <c r="Y11485" i="1" s="1"/>
  <c r="L11486" i="1"/>
  <c r="K11486" i="1"/>
  <c r="Y11486" i="1" s="1"/>
  <c r="L11487" i="1"/>
  <c r="K11487" i="1"/>
  <c r="Y11487" i="1" s="1"/>
  <c r="L11488" i="1"/>
  <c r="K11488" i="1"/>
  <c r="Y11488" i="1" s="1"/>
  <c r="L11489" i="1"/>
  <c r="K11489" i="1"/>
  <c r="Y11489" i="1" s="1"/>
  <c r="L11490" i="1"/>
  <c r="K11490" i="1"/>
  <c r="Y11490" i="1" s="1"/>
  <c r="L11491" i="1"/>
  <c r="K11491" i="1"/>
  <c r="Y11491" i="1" s="1"/>
  <c r="L11492" i="1"/>
  <c r="K11492" i="1"/>
  <c r="Y11492" i="1" s="1"/>
  <c r="L11493" i="1"/>
  <c r="K11493" i="1"/>
  <c r="Y11493" i="1" s="1"/>
  <c r="L11494" i="1"/>
  <c r="K11494" i="1"/>
  <c r="Y11494" i="1" s="1"/>
  <c r="L11495" i="1"/>
  <c r="K11495" i="1"/>
  <c r="Y11495" i="1" s="1"/>
  <c r="L11496" i="1"/>
  <c r="K11496" i="1"/>
  <c r="Y11496" i="1" s="1"/>
  <c r="L11497" i="1"/>
  <c r="K11497" i="1"/>
  <c r="Y11497" i="1" s="1"/>
  <c r="L11498" i="1"/>
  <c r="K11498" i="1"/>
  <c r="Y11498" i="1" s="1"/>
  <c r="L11499" i="1"/>
  <c r="K11499" i="1"/>
  <c r="Y11499" i="1" s="1"/>
  <c r="L11500" i="1"/>
  <c r="K11500" i="1"/>
  <c r="Y11500" i="1" s="1"/>
  <c r="L11501" i="1"/>
  <c r="K11501" i="1"/>
  <c r="Y11501" i="1" s="1"/>
  <c r="L11502" i="1"/>
  <c r="K11502" i="1"/>
  <c r="Y11502" i="1" s="1"/>
  <c r="L11503" i="1"/>
  <c r="K11503" i="1"/>
  <c r="Y11503" i="1" s="1"/>
  <c r="L11504" i="1"/>
  <c r="K11504" i="1"/>
  <c r="Y11504" i="1" s="1"/>
  <c r="L11505" i="1"/>
  <c r="K11505" i="1"/>
  <c r="Y11505" i="1" s="1"/>
  <c r="L11506" i="1"/>
  <c r="K11506" i="1"/>
  <c r="Y11506" i="1" s="1"/>
  <c r="L11507" i="1"/>
  <c r="K11507" i="1"/>
  <c r="Y11507" i="1" s="1"/>
  <c r="L11508" i="1"/>
  <c r="K11508" i="1"/>
  <c r="Y11508" i="1" s="1"/>
  <c r="L11509" i="1"/>
  <c r="K11509" i="1"/>
  <c r="Y11509" i="1" s="1"/>
  <c r="L11510" i="1"/>
  <c r="K11510" i="1"/>
  <c r="Y11510" i="1" s="1"/>
  <c r="L11511" i="1"/>
  <c r="K11511" i="1"/>
  <c r="Y11511" i="1" s="1"/>
  <c r="L11512" i="1"/>
  <c r="K11512" i="1"/>
  <c r="Y11512" i="1" s="1"/>
  <c r="L11513" i="1"/>
  <c r="K11513" i="1"/>
  <c r="Y11513" i="1" s="1"/>
  <c r="L11514" i="1"/>
  <c r="K11514" i="1"/>
  <c r="Y11514" i="1" s="1"/>
  <c r="L11515" i="1"/>
  <c r="K11515" i="1"/>
  <c r="Y11515" i="1" s="1"/>
  <c r="L11516" i="1"/>
  <c r="K11516" i="1"/>
  <c r="Y11516" i="1" s="1"/>
  <c r="L11517" i="1"/>
  <c r="K11517" i="1"/>
  <c r="Y11517" i="1" s="1"/>
  <c r="L11518" i="1"/>
  <c r="K11518" i="1"/>
  <c r="Y11518" i="1" s="1"/>
  <c r="L11519" i="1"/>
  <c r="K11519" i="1"/>
  <c r="Y11519" i="1" s="1"/>
  <c r="L11520" i="1"/>
  <c r="K11520" i="1"/>
  <c r="Y11520" i="1" s="1"/>
  <c r="L11521" i="1"/>
  <c r="K11521" i="1"/>
  <c r="Y11521" i="1" s="1"/>
  <c r="L11522" i="1"/>
  <c r="K11522" i="1"/>
  <c r="Y11522" i="1" s="1"/>
  <c r="L11523" i="1"/>
  <c r="K11523" i="1"/>
  <c r="Y11523" i="1" s="1"/>
  <c r="L11524" i="1"/>
  <c r="K11524" i="1"/>
  <c r="Y11524" i="1" s="1"/>
  <c r="L11525" i="1"/>
  <c r="K11525" i="1"/>
  <c r="Y11525" i="1" s="1"/>
  <c r="L11526" i="1"/>
  <c r="K11526" i="1"/>
  <c r="Y11526" i="1" s="1"/>
  <c r="L11527" i="1"/>
  <c r="K11527" i="1"/>
  <c r="Y11527" i="1" s="1"/>
  <c r="L11528" i="1"/>
  <c r="K11528" i="1"/>
  <c r="Y11528" i="1" s="1"/>
  <c r="L11529" i="1"/>
  <c r="K11529" i="1"/>
  <c r="Y11529" i="1" s="1"/>
  <c r="L11530" i="1"/>
  <c r="K11530" i="1"/>
  <c r="Y11530" i="1" s="1"/>
  <c r="L11531" i="1"/>
  <c r="K11531" i="1"/>
  <c r="Y11531" i="1" s="1"/>
  <c r="L11532" i="1"/>
  <c r="K11532" i="1"/>
  <c r="Y11532" i="1" s="1"/>
  <c r="L11533" i="1"/>
  <c r="K11533" i="1"/>
  <c r="Y11533" i="1" s="1"/>
  <c r="L11534" i="1"/>
  <c r="K11534" i="1"/>
  <c r="Y11534" i="1" s="1"/>
  <c r="L11535" i="1"/>
  <c r="K11535" i="1"/>
  <c r="Y11535" i="1" s="1"/>
  <c r="L11536" i="1"/>
  <c r="K11536" i="1"/>
  <c r="Y11536" i="1" s="1"/>
  <c r="L11537" i="1"/>
  <c r="K11537" i="1"/>
  <c r="Y11537" i="1" s="1"/>
  <c r="L11538" i="1"/>
  <c r="K11538" i="1"/>
  <c r="Y11538" i="1" s="1"/>
  <c r="L11539" i="1"/>
  <c r="K11539" i="1"/>
  <c r="Y11539" i="1" s="1"/>
  <c r="L11540" i="1"/>
  <c r="K11540" i="1"/>
  <c r="Y11540" i="1" s="1"/>
  <c r="L11541" i="1"/>
  <c r="K11541" i="1"/>
  <c r="Y11541" i="1" s="1"/>
  <c r="L11542" i="1"/>
  <c r="K11542" i="1"/>
  <c r="Y11542" i="1" s="1"/>
  <c r="L11543" i="1"/>
  <c r="K11543" i="1"/>
  <c r="Y11543" i="1" s="1"/>
  <c r="L11544" i="1"/>
  <c r="K11544" i="1"/>
  <c r="Y11544" i="1" s="1"/>
  <c r="L11545" i="1"/>
  <c r="K11545" i="1"/>
  <c r="Y11545" i="1" s="1"/>
  <c r="L11546" i="1"/>
  <c r="K11546" i="1"/>
  <c r="Y11546" i="1" s="1"/>
  <c r="L11547" i="1"/>
  <c r="K11547" i="1"/>
  <c r="Y11547" i="1" s="1"/>
  <c r="L11548" i="1"/>
  <c r="K11548" i="1"/>
  <c r="Y11548" i="1" s="1"/>
  <c r="L11549" i="1"/>
  <c r="K11549" i="1"/>
  <c r="Y11549" i="1" s="1"/>
  <c r="L11550" i="1"/>
  <c r="K11550" i="1"/>
  <c r="Y11550" i="1" s="1"/>
  <c r="L11551" i="1"/>
  <c r="K11551" i="1"/>
  <c r="Y11551" i="1" s="1"/>
  <c r="L11552" i="1"/>
  <c r="K11552" i="1"/>
  <c r="Y11552" i="1" s="1"/>
  <c r="L11553" i="1"/>
  <c r="K11553" i="1"/>
  <c r="Y11553" i="1" s="1"/>
  <c r="L11554" i="1"/>
  <c r="K11554" i="1"/>
  <c r="Y11554" i="1" s="1"/>
  <c r="L11555" i="1"/>
  <c r="K11555" i="1"/>
  <c r="Y11555" i="1" s="1"/>
  <c r="L11556" i="1"/>
  <c r="K11556" i="1"/>
  <c r="Y11556" i="1" s="1"/>
  <c r="L11557" i="1"/>
  <c r="K11557" i="1"/>
  <c r="Y11557" i="1" s="1"/>
  <c r="L11558" i="1"/>
  <c r="K11558" i="1"/>
  <c r="Y11558" i="1" s="1"/>
  <c r="L11559" i="1"/>
  <c r="K11559" i="1"/>
  <c r="Y11559" i="1" s="1"/>
  <c r="L11560" i="1"/>
  <c r="K11560" i="1"/>
  <c r="Y11560" i="1" s="1"/>
  <c r="L11561" i="1"/>
  <c r="K11561" i="1"/>
  <c r="Y11561" i="1" s="1"/>
  <c r="L11562" i="1"/>
  <c r="K11562" i="1"/>
  <c r="Y11562" i="1" s="1"/>
  <c r="L11563" i="1"/>
  <c r="K11563" i="1"/>
  <c r="Y11563" i="1" s="1"/>
  <c r="L11564" i="1"/>
  <c r="K11564" i="1"/>
  <c r="Y11564" i="1" s="1"/>
  <c r="L11565" i="1"/>
  <c r="K11565" i="1"/>
  <c r="Y11565" i="1" s="1"/>
  <c r="L11566" i="1"/>
  <c r="K11566" i="1"/>
  <c r="Y11566" i="1" s="1"/>
  <c r="L11567" i="1"/>
  <c r="K11567" i="1"/>
  <c r="Y11567" i="1" s="1"/>
  <c r="L11568" i="1"/>
  <c r="K11568" i="1"/>
  <c r="Y11568" i="1" s="1"/>
  <c r="L11569" i="1"/>
  <c r="K11569" i="1"/>
  <c r="Y11569" i="1" s="1"/>
  <c r="L11570" i="1"/>
  <c r="K11570" i="1"/>
  <c r="Y11570" i="1" s="1"/>
  <c r="L11571" i="1"/>
  <c r="K11571" i="1"/>
  <c r="Y11571" i="1" s="1"/>
  <c r="L11572" i="1"/>
  <c r="K11572" i="1"/>
  <c r="Y11572" i="1" s="1"/>
  <c r="L11573" i="1"/>
  <c r="K11573" i="1"/>
  <c r="Y11573" i="1" s="1"/>
  <c r="L11574" i="1"/>
  <c r="K11574" i="1"/>
  <c r="Y11574" i="1" s="1"/>
  <c r="L11575" i="1"/>
  <c r="K11575" i="1"/>
  <c r="Y11575" i="1" s="1"/>
  <c r="L11576" i="1"/>
  <c r="K11576" i="1"/>
  <c r="Y11576" i="1" s="1"/>
  <c r="L11577" i="1"/>
  <c r="K11577" i="1"/>
  <c r="Y11577" i="1" s="1"/>
  <c r="L11578" i="1"/>
  <c r="K11578" i="1"/>
  <c r="Y11578" i="1" s="1"/>
  <c r="L11579" i="1"/>
  <c r="K11579" i="1"/>
  <c r="Y11579" i="1" s="1"/>
  <c r="L11580" i="1"/>
  <c r="K11580" i="1"/>
  <c r="Y11580" i="1" s="1"/>
  <c r="L11581" i="1"/>
  <c r="K11581" i="1"/>
  <c r="Y11581" i="1" s="1"/>
  <c r="L11582" i="1"/>
  <c r="K11582" i="1"/>
  <c r="Y11582" i="1" s="1"/>
  <c r="L11583" i="1"/>
  <c r="K11583" i="1"/>
  <c r="Y11583" i="1" s="1"/>
  <c r="L11584" i="1"/>
  <c r="K11584" i="1"/>
  <c r="Y11584" i="1" s="1"/>
  <c r="L11585" i="1"/>
  <c r="K11585" i="1"/>
  <c r="Y11585" i="1" s="1"/>
  <c r="L11586" i="1"/>
  <c r="K11586" i="1"/>
  <c r="Y11586" i="1" s="1"/>
  <c r="L11587" i="1"/>
  <c r="K11587" i="1"/>
  <c r="Y11587" i="1" s="1"/>
  <c r="L11588" i="1"/>
  <c r="K11588" i="1"/>
  <c r="Y11588" i="1" s="1"/>
  <c r="L11589" i="1"/>
  <c r="K11589" i="1"/>
  <c r="Y11589" i="1" s="1"/>
  <c r="L11590" i="1"/>
  <c r="K11590" i="1"/>
  <c r="Y11590" i="1" s="1"/>
  <c r="L11591" i="1"/>
  <c r="K11591" i="1"/>
  <c r="Y11591" i="1" s="1"/>
  <c r="L11592" i="1"/>
  <c r="K11592" i="1"/>
  <c r="Y11592" i="1" s="1"/>
  <c r="L11593" i="1"/>
  <c r="K11593" i="1"/>
  <c r="Y11593" i="1" s="1"/>
  <c r="L11594" i="1"/>
  <c r="K11594" i="1"/>
  <c r="Y11594" i="1" s="1"/>
  <c r="L11595" i="1"/>
  <c r="K11595" i="1"/>
  <c r="Y11595" i="1" s="1"/>
  <c r="L11596" i="1"/>
  <c r="K11596" i="1"/>
  <c r="Y11596" i="1" s="1"/>
  <c r="L11597" i="1"/>
  <c r="K11597" i="1"/>
  <c r="Y11597" i="1" s="1"/>
  <c r="L11598" i="1"/>
  <c r="K11598" i="1"/>
  <c r="Y11598" i="1" s="1"/>
  <c r="L11599" i="1"/>
  <c r="K11599" i="1"/>
  <c r="Y11599" i="1" s="1"/>
  <c r="L11600" i="1"/>
  <c r="K11600" i="1"/>
  <c r="Y11600" i="1" s="1"/>
  <c r="L11601" i="1"/>
  <c r="K11601" i="1"/>
  <c r="Y11601" i="1" s="1"/>
  <c r="L11602" i="1"/>
  <c r="K11602" i="1"/>
  <c r="Y11602" i="1" s="1"/>
  <c r="L11603" i="1"/>
  <c r="K11603" i="1"/>
  <c r="Y11603" i="1" s="1"/>
  <c r="L11604" i="1"/>
  <c r="K11604" i="1"/>
  <c r="Y11604" i="1" s="1"/>
  <c r="L11605" i="1"/>
  <c r="K11605" i="1"/>
  <c r="Y11605" i="1" s="1"/>
  <c r="L11606" i="1"/>
  <c r="K11606" i="1"/>
  <c r="Y11606" i="1" s="1"/>
  <c r="L11607" i="1"/>
  <c r="K11607" i="1"/>
  <c r="Y11607" i="1" s="1"/>
  <c r="L11608" i="1"/>
  <c r="K11608" i="1"/>
  <c r="Y11608" i="1" s="1"/>
  <c r="L11609" i="1"/>
  <c r="K11609" i="1"/>
  <c r="Y11609" i="1" s="1"/>
  <c r="L11610" i="1"/>
  <c r="K11610" i="1"/>
  <c r="Y11610" i="1" s="1"/>
  <c r="L11611" i="1"/>
  <c r="K11611" i="1"/>
  <c r="Y11611" i="1" s="1"/>
  <c r="L11612" i="1"/>
  <c r="K11612" i="1"/>
  <c r="Y11612" i="1" s="1"/>
  <c r="L11613" i="1"/>
  <c r="K11613" i="1"/>
  <c r="Y11613" i="1" s="1"/>
  <c r="L11614" i="1"/>
  <c r="K11614" i="1"/>
  <c r="Y11614" i="1" s="1"/>
  <c r="L11615" i="1"/>
  <c r="K11615" i="1"/>
  <c r="Y11615" i="1" s="1"/>
  <c r="L11616" i="1"/>
  <c r="K11616" i="1"/>
  <c r="Y11616" i="1" s="1"/>
  <c r="L11617" i="1"/>
  <c r="K11617" i="1"/>
  <c r="Y11617" i="1" s="1"/>
  <c r="L11618" i="1"/>
  <c r="K11618" i="1"/>
  <c r="Y11618" i="1" s="1"/>
  <c r="L11619" i="1"/>
  <c r="K11619" i="1"/>
  <c r="Y11619" i="1" s="1"/>
  <c r="L11620" i="1"/>
  <c r="K11620" i="1"/>
  <c r="Y11620" i="1" s="1"/>
  <c r="L11621" i="1"/>
  <c r="K11621" i="1"/>
  <c r="Y11621" i="1" s="1"/>
  <c r="L11622" i="1"/>
  <c r="K11622" i="1"/>
  <c r="Y11622" i="1" s="1"/>
  <c r="L11623" i="1"/>
  <c r="K11623" i="1"/>
  <c r="Y11623" i="1" s="1"/>
  <c r="L11624" i="1"/>
  <c r="K11624" i="1"/>
  <c r="Y11624" i="1" s="1"/>
  <c r="L11625" i="1"/>
  <c r="K11625" i="1"/>
  <c r="Y11625" i="1" s="1"/>
  <c r="L11626" i="1"/>
  <c r="K11626" i="1"/>
  <c r="Y11626" i="1" s="1"/>
  <c r="L11627" i="1"/>
  <c r="K11627" i="1"/>
  <c r="Y11627" i="1" s="1"/>
  <c r="L11628" i="1"/>
  <c r="K11628" i="1"/>
  <c r="Y11628" i="1" s="1"/>
  <c r="L11629" i="1"/>
  <c r="K11629" i="1"/>
  <c r="Y11629" i="1" s="1"/>
  <c r="L11630" i="1"/>
  <c r="K11630" i="1"/>
  <c r="Y11630" i="1" s="1"/>
  <c r="L11631" i="1"/>
  <c r="K11631" i="1"/>
  <c r="Y11631" i="1" s="1"/>
  <c r="L11632" i="1"/>
  <c r="K11632" i="1"/>
  <c r="Y11632" i="1" s="1"/>
  <c r="L11633" i="1"/>
  <c r="K11633" i="1"/>
  <c r="Y11633" i="1" s="1"/>
  <c r="L11634" i="1"/>
  <c r="K11634" i="1"/>
  <c r="Y11634" i="1" s="1"/>
  <c r="L11635" i="1"/>
  <c r="K11635" i="1"/>
  <c r="Y11635" i="1" s="1"/>
  <c r="L11636" i="1"/>
  <c r="K11636" i="1"/>
  <c r="Y11636" i="1" s="1"/>
  <c r="L11637" i="1"/>
  <c r="K11637" i="1"/>
  <c r="Y11637" i="1" s="1"/>
  <c r="L11638" i="1"/>
  <c r="K11638" i="1"/>
  <c r="Y11638" i="1" s="1"/>
  <c r="L11639" i="1"/>
  <c r="K11639" i="1"/>
  <c r="Y11639" i="1" s="1"/>
  <c r="L11640" i="1"/>
  <c r="K11640" i="1"/>
  <c r="Y11640" i="1" s="1"/>
  <c r="L11641" i="1"/>
  <c r="K11641" i="1"/>
  <c r="Y11641" i="1" s="1"/>
  <c r="L11642" i="1"/>
  <c r="K11642" i="1"/>
  <c r="Y11642" i="1" s="1"/>
  <c r="L11643" i="1"/>
  <c r="K11643" i="1"/>
  <c r="Y11643" i="1" s="1"/>
  <c r="L11644" i="1"/>
  <c r="K11644" i="1"/>
  <c r="Y11644" i="1" s="1"/>
  <c r="L11645" i="1"/>
  <c r="K11645" i="1"/>
  <c r="Y11645" i="1" s="1"/>
  <c r="L11646" i="1"/>
  <c r="K11646" i="1"/>
  <c r="Y11646" i="1" s="1"/>
  <c r="L11647" i="1"/>
  <c r="K11647" i="1"/>
  <c r="Y11647" i="1" s="1"/>
  <c r="L11648" i="1"/>
  <c r="K11648" i="1"/>
  <c r="Y11648" i="1" s="1"/>
  <c r="L11649" i="1"/>
  <c r="K11649" i="1"/>
  <c r="Y11649" i="1" s="1"/>
  <c r="L11650" i="1"/>
  <c r="K11650" i="1"/>
  <c r="Y11650" i="1" s="1"/>
  <c r="L11651" i="1"/>
  <c r="K11651" i="1"/>
  <c r="Y11651" i="1" s="1"/>
  <c r="L11652" i="1"/>
  <c r="K11652" i="1"/>
  <c r="Y11652" i="1" s="1"/>
  <c r="L11653" i="1"/>
  <c r="K11653" i="1"/>
  <c r="Y11653" i="1" s="1"/>
  <c r="L11654" i="1"/>
  <c r="K11654" i="1"/>
  <c r="Y11654" i="1" s="1"/>
  <c r="L11655" i="1"/>
  <c r="K11655" i="1"/>
  <c r="Y11655" i="1" s="1"/>
  <c r="L11656" i="1"/>
  <c r="K11656" i="1"/>
  <c r="Y11656" i="1" s="1"/>
  <c r="L11657" i="1"/>
  <c r="K11657" i="1"/>
  <c r="Y11657" i="1" s="1"/>
  <c r="L11658" i="1"/>
  <c r="K11658" i="1"/>
  <c r="Y11658" i="1" s="1"/>
  <c r="L11659" i="1"/>
  <c r="K11659" i="1"/>
  <c r="Y11659" i="1" s="1"/>
  <c r="L11660" i="1"/>
  <c r="K11660" i="1"/>
  <c r="Y11660" i="1" s="1"/>
  <c r="L11661" i="1"/>
  <c r="K11661" i="1"/>
  <c r="Y11661" i="1" s="1"/>
  <c r="L11662" i="1"/>
  <c r="K11662" i="1"/>
  <c r="Y11662" i="1" s="1"/>
  <c r="L11663" i="1"/>
  <c r="K11663" i="1"/>
  <c r="Y11663" i="1" s="1"/>
  <c r="L11664" i="1"/>
  <c r="K11664" i="1"/>
  <c r="Y11664" i="1" s="1"/>
  <c r="L11665" i="1"/>
  <c r="K11665" i="1"/>
  <c r="Y11665" i="1" s="1"/>
  <c r="L11666" i="1"/>
  <c r="K11666" i="1"/>
  <c r="Y11666" i="1" s="1"/>
  <c r="L11667" i="1"/>
  <c r="K11667" i="1"/>
  <c r="Y11667" i="1" s="1"/>
  <c r="L11668" i="1"/>
  <c r="K11668" i="1"/>
  <c r="Y11668" i="1" s="1"/>
  <c r="L11669" i="1"/>
  <c r="K11669" i="1"/>
  <c r="Y11669" i="1" s="1"/>
  <c r="L11670" i="1"/>
  <c r="K11670" i="1"/>
  <c r="Y11670" i="1" s="1"/>
  <c r="L11671" i="1"/>
  <c r="K11671" i="1"/>
  <c r="Y11671" i="1" s="1"/>
  <c r="L11672" i="1"/>
  <c r="K11672" i="1"/>
  <c r="Y11672" i="1" s="1"/>
  <c r="L11673" i="1"/>
  <c r="K11673" i="1"/>
  <c r="Y11673" i="1" s="1"/>
  <c r="L11674" i="1"/>
  <c r="K11674" i="1"/>
  <c r="Y11674" i="1" s="1"/>
  <c r="L11675" i="1"/>
  <c r="K11675" i="1"/>
  <c r="Y11675" i="1" s="1"/>
  <c r="L11676" i="1"/>
  <c r="K11676" i="1"/>
  <c r="Y11676" i="1" s="1"/>
  <c r="L11677" i="1"/>
  <c r="K11677" i="1"/>
  <c r="Y11677" i="1" s="1"/>
  <c r="L11678" i="1"/>
  <c r="K11678" i="1"/>
  <c r="Y11678" i="1" s="1"/>
  <c r="L11679" i="1"/>
  <c r="K11679" i="1"/>
  <c r="Y11679" i="1" s="1"/>
  <c r="L11680" i="1"/>
  <c r="K11680" i="1"/>
  <c r="Y11680" i="1" s="1"/>
  <c r="L11681" i="1"/>
  <c r="K11681" i="1"/>
  <c r="Y11681" i="1" s="1"/>
  <c r="L11682" i="1"/>
  <c r="K11682" i="1"/>
  <c r="Y11682" i="1" s="1"/>
  <c r="L11683" i="1"/>
  <c r="K11683" i="1"/>
  <c r="Y11683" i="1" s="1"/>
  <c r="L11684" i="1"/>
  <c r="K11684" i="1"/>
  <c r="Y11684" i="1" s="1"/>
  <c r="L11685" i="1"/>
  <c r="K11685" i="1"/>
  <c r="Y11685" i="1" s="1"/>
  <c r="L11686" i="1"/>
  <c r="K11686" i="1"/>
  <c r="Y11686" i="1" s="1"/>
  <c r="L11687" i="1"/>
  <c r="K11687" i="1"/>
  <c r="Y11687" i="1" s="1"/>
  <c r="L11688" i="1"/>
  <c r="K11688" i="1"/>
  <c r="Y11688" i="1" s="1"/>
  <c r="L11689" i="1"/>
  <c r="K11689" i="1"/>
  <c r="Y11689" i="1" s="1"/>
  <c r="L11690" i="1"/>
  <c r="K11690" i="1"/>
  <c r="Y11690" i="1" s="1"/>
  <c r="L11691" i="1"/>
  <c r="K11691" i="1"/>
  <c r="Y11691" i="1" s="1"/>
  <c r="L11692" i="1"/>
  <c r="K11692" i="1"/>
  <c r="Y11692" i="1" s="1"/>
  <c r="L11693" i="1"/>
  <c r="K11693" i="1"/>
  <c r="Y11693" i="1" s="1"/>
  <c r="L11694" i="1"/>
  <c r="K11694" i="1"/>
  <c r="Y11694" i="1" s="1"/>
  <c r="L11695" i="1"/>
  <c r="K11695" i="1"/>
  <c r="Y11695" i="1" s="1"/>
  <c r="L11696" i="1"/>
  <c r="K11696" i="1"/>
  <c r="Y11696" i="1" s="1"/>
  <c r="L11697" i="1"/>
  <c r="K11697" i="1"/>
  <c r="Y11697" i="1" s="1"/>
  <c r="L11698" i="1"/>
  <c r="K11698" i="1"/>
  <c r="Y11698" i="1" s="1"/>
  <c r="L11699" i="1"/>
  <c r="K11699" i="1"/>
  <c r="Y11699" i="1" s="1"/>
  <c r="L11700" i="1"/>
  <c r="K11700" i="1"/>
  <c r="Y11700" i="1" s="1"/>
  <c r="L11701" i="1"/>
  <c r="K11701" i="1"/>
  <c r="Y11701" i="1" s="1"/>
  <c r="L11702" i="1"/>
  <c r="K11702" i="1"/>
  <c r="Y11702" i="1" s="1"/>
  <c r="L11703" i="1"/>
  <c r="K11703" i="1"/>
  <c r="Y11703" i="1" s="1"/>
  <c r="L11704" i="1"/>
  <c r="K11704" i="1"/>
  <c r="Y11704" i="1" s="1"/>
  <c r="L11705" i="1"/>
  <c r="K11705" i="1"/>
  <c r="Y11705" i="1" s="1"/>
  <c r="L11706" i="1"/>
  <c r="K11706" i="1"/>
  <c r="Y11706" i="1" s="1"/>
  <c r="L11707" i="1"/>
  <c r="K11707" i="1"/>
  <c r="Y11707" i="1" s="1"/>
  <c r="L11708" i="1"/>
  <c r="K11708" i="1"/>
  <c r="Y11708" i="1" s="1"/>
  <c r="L11709" i="1"/>
  <c r="K11709" i="1"/>
  <c r="Y11709" i="1" s="1"/>
  <c r="L11710" i="1"/>
  <c r="K11710" i="1"/>
  <c r="Y11710" i="1" s="1"/>
  <c r="L11711" i="1"/>
  <c r="K11711" i="1"/>
  <c r="Y11711" i="1" s="1"/>
  <c r="L11712" i="1"/>
  <c r="K11712" i="1"/>
  <c r="Y11712" i="1" s="1"/>
  <c r="L11713" i="1"/>
  <c r="K11713" i="1"/>
  <c r="Y11713" i="1" s="1"/>
  <c r="L11714" i="1"/>
  <c r="K11714" i="1"/>
  <c r="Y11714" i="1" s="1"/>
  <c r="L11715" i="1"/>
  <c r="K11715" i="1"/>
  <c r="Y11715" i="1" s="1"/>
  <c r="L11716" i="1"/>
  <c r="K11716" i="1"/>
  <c r="Y11716" i="1" s="1"/>
  <c r="L11717" i="1"/>
  <c r="K11717" i="1"/>
  <c r="Y11717" i="1" s="1"/>
  <c r="L11718" i="1"/>
  <c r="K11718" i="1"/>
  <c r="Y11718" i="1" s="1"/>
  <c r="L11719" i="1"/>
  <c r="K11719" i="1"/>
  <c r="Y11719" i="1" s="1"/>
  <c r="L11720" i="1"/>
  <c r="K11720" i="1"/>
  <c r="Y11720" i="1" s="1"/>
  <c r="L11721" i="1"/>
  <c r="K11721" i="1"/>
  <c r="Y11721" i="1" s="1"/>
  <c r="L11722" i="1"/>
  <c r="K11722" i="1"/>
  <c r="Y11722" i="1" s="1"/>
  <c r="L11723" i="1"/>
  <c r="K11723" i="1"/>
  <c r="Y11723" i="1" s="1"/>
  <c r="L11724" i="1"/>
  <c r="K11724" i="1"/>
  <c r="Y11724" i="1" s="1"/>
  <c r="L11725" i="1"/>
  <c r="K11725" i="1"/>
  <c r="Y11725" i="1" s="1"/>
  <c r="L11726" i="1"/>
  <c r="K11726" i="1"/>
  <c r="Y11726" i="1" s="1"/>
  <c r="L11727" i="1"/>
  <c r="K11727" i="1"/>
  <c r="Y11727" i="1" s="1"/>
  <c r="L11728" i="1"/>
  <c r="K11728" i="1"/>
  <c r="Y11728" i="1" s="1"/>
  <c r="L11729" i="1"/>
  <c r="K11729" i="1"/>
  <c r="Y11729" i="1" s="1"/>
  <c r="L11730" i="1"/>
  <c r="K11730" i="1"/>
  <c r="Y11730" i="1" s="1"/>
  <c r="L11731" i="1"/>
  <c r="K11731" i="1"/>
  <c r="Y11731" i="1" s="1"/>
  <c r="L11732" i="1"/>
  <c r="K11732" i="1"/>
  <c r="Y11732" i="1" s="1"/>
  <c r="L11733" i="1"/>
  <c r="K11733" i="1"/>
  <c r="Y11733" i="1" s="1"/>
  <c r="L11734" i="1"/>
  <c r="K11734" i="1"/>
  <c r="Y11734" i="1" s="1"/>
  <c r="L11735" i="1"/>
  <c r="K11735" i="1"/>
  <c r="Y11735" i="1" s="1"/>
  <c r="L11736" i="1"/>
  <c r="K11736" i="1"/>
  <c r="Y11736" i="1" s="1"/>
  <c r="L11737" i="1"/>
  <c r="K11737" i="1"/>
  <c r="Y11737" i="1" s="1"/>
  <c r="L11738" i="1"/>
  <c r="K11738" i="1"/>
  <c r="Y11738" i="1" s="1"/>
  <c r="L11739" i="1"/>
  <c r="K11739" i="1"/>
  <c r="Y11739" i="1" s="1"/>
  <c r="L11740" i="1"/>
  <c r="K11740" i="1"/>
  <c r="Y11740" i="1" s="1"/>
  <c r="L11741" i="1"/>
  <c r="K11741" i="1"/>
  <c r="Y11741" i="1" s="1"/>
  <c r="L11742" i="1"/>
  <c r="K11742" i="1"/>
  <c r="Y11742" i="1" s="1"/>
  <c r="L11743" i="1"/>
  <c r="K11743" i="1"/>
  <c r="Y11743" i="1" s="1"/>
  <c r="L11744" i="1"/>
  <c r="K11744" i="1"/>
  <c r="Y11744" i="1" s="1"/>
  <c r="L11745" i="1"/>
  <c r="K11745" i="1"/>
  <c r="Y11745" i="1" s="1"/>
  <c r="L11746" i="1"/>
  <c r="K11746" i="1"/>
  <c r="Y11746" i="1" s="1"/>
  <c r="L11747" i="1"/>
  <c r="K11747" i="1"/>
  <c r="Y11747" i="1" s="1"/>
  <c r="L11748" i="1"/>
  <c r="K11748" i="1"/>
  <c r="Y11748" i="1" s="1"/>
  <c r="L11749" i="1"/>
  <c r="K11749" i="1"/>
  <c r="Y11749" i="1" s="1"/>
  <c r="L11750" i="1"/>
  <c r="K11750" i="1"/>
  <c r="Y11750" i="1" s="1"/>
  <c r="L11751" i="1"/>
  <c r="K11751" i="1"/>
  <c r="Y11751" i="1" s="1"/>
  <c r="L11752" i="1"/>
  <c r="K11752" i="1"/>
  <c r="Y11752" i="1" s="1"/>
  <c r="L11753" i="1"/>
  <c r="K11753" i="1"/>
  <c r="Y11753" i="1" s="1"/>
  <c r="L11754" i="1"/>
  <c r="K11754" i="1"/>
  <c r="Y11754" i="1" s="1"/>
  <c r="L11755" i="1"/>
  <c r="K11755" i="1"/>
  <c r="Y11755" i="1" s="1"/>
  <c r="L11756" i="1"/>
  <c r="K11756" i="1"/>
  <c r="Y11756" i="1" s="1"/>
  <c r="L11757" i="1"/>
  <c r="K11757" i="1"/>
  <c r="Y11757" i="1" s="1"/>
  <c r="L11758" i="1"/>
  <c r="K11758" i="1"/>
  <c r="Y11758" i="1" s="1"/>
  <c r="L11759" i="1"/>
  <c r="K11759" i="1"/>
  <c r="Y11759" i="1" s="1"/>
  <c r="L11760" i="1"/>
  <c r="K11760" i="1"/>
  <c r="Y11760" i="1" s="1"/>
  <c r="L11761" i="1"/>
  <c r="K11761" i="1"/>
  <c r="Y11761" i="1" s="1"/>
  <c r="L11762" i="1"/>
  <c r="K11762" i="1"/>
  <c r="Y11762" i="1" s="1"/>
  <c r="L11763" i="1"/>
  <c r="K11763" i="1"/>
  <c r="Y11763" i="1" s="1"/>
  <c r="L11764" i="1"/>
  <c r="K11764" i="1"/>
  <c r="Y11764" i="1" s="1"/>
  <c r="L11765" i="1"/>
  <c r="K11765" i="1"/>
  <c r="Y11765" i="1" s="1"/>
  <c r="L11766" i="1"/>
  <c r="K11766" i="1"/>
  <c r="Y11766" i="1" s="1"/>
  <c r="L11767" i="1"/>
  <c r="K11767" i="1"/>
  <c r="Y11767" i="1" s="1"/>
  <c r="L11768" i="1"/>
  <c r="K11768" i="1"/>
  <c r="Y11768" i="1" s="1"/>
  <c r="L11769" i="1"/>
  <c r="K11769" i="1"/>
  <c r="Y11769" i="1" s="1"/>
  <c r="L11770" i="1"/>
  <c r="K11770" i="1"/>
  <c r="Y11770" i="1" s="1"/>
  <c r="L11771" i="1"/>
  <c r="K11771" i="1"/>
  <c r="Y11771" i="1" s="1"/>
  <c r="L11772" i="1"/>
  <c r="K11772" i="1"/>
  <c r="Y11772" i="1" s="1"/>
  <c r="L11773" i="1"/>
  <c r="K11773" i="1"/>
  <c r="Y11773" i="1" s="1"/>
  <c r="L11774" i="1"/>
  <c r="K11774" i="1"/>
  <c r="Y11774" i="1" s="1"/>
  <c r="L11775" i="1"/>
  <c r="K11775" i="1"/>
  <c r="Y11775" i="1" s="1"/>
  <c r="L11776" i="1"/>
  <c r="K11776" i="1"/>
  <c r="Y11776" i="1" s="1"/>
  <c r="L11777" i="1"/>
  <c r="K11777" i="1"/>
  <c r="Y11777" i="1" s="1"/>
  <c r="L11778" i="1"/>
  <c r="K11778" i="1"/>
  <c r="Y11778" i="1" s="1"/>
  <c r="L11779" i="1"/>
  <c r="K11779" i="1"/>
  <c r="Y11779" i="1" s="1"/>
  <c r="L11780" i="1"/>
  <c r="K11780" i="1"/>
  <c r="Y11780" i="1" s="1"/>
  <c r="L11781" i="1"/>
  <c r="K11781" i="1"/>
  <c r="Y11781" i="1" s="1"/>
  <c r="L11782" i="1"/>
  <c r="K11782" i="1"/>
  <c r="Y11782" i="1" s="1"/>
  <c r="L11783" i="1"/>
  <c r="K11783" i="1"/>
  <c r="Y11783" i="1" s="1"/>
  <c r="L11784" i="1"/>
  <c r="K11784" i="1"/>
  <c r="Y11784" i="1" s="1"/>
  <c r="L11785" i="1"/>
  <c r="K11785" i="1"/>
  <c r="Y11785" i="1" s="1"/>
  <c r="L11786" i="1"/>
  <c r="K11786" i="1"/>
  <c r="Y11786" i="1" s="1"/>
  <c r="L11787" i="1"/>
  <c r="K11787" i="1"/>
  <c r="Y11787" i="1" s="1"/>
  <c r="L11788" i="1"/>
  <c r="K11788" i="1"/>
  <c r="Y11788" i="1" s="1"/>
  <c r="L11789" i="1"/>
  <c r="K11789" i="1"/>
  <c r="Y11789" i="1" s="1"/>
  <c r="L11790" i="1"/>
  <c r="K11790" i="1"/>
  <c r="Y11790" i="1" s="1"/>
  <c r="L11791" i="1"/>
  <c r="K11791" i="1"/>
  <c r="Y11791" i="1" s="1"/>
  <c r="L11792" i="1"/>
  <c r="K11792" i="1"/>
  <c r="Y11792" i="1" s="1"/>
  <c r="L11793" i="1"/>
  <c r="K11793" i="1"/>
  <c r="Y11793" i="1" s="1"/>
  <c r="L11794" i="1"/>
  <c r="K11794" i="1"/>
  <c r="Y11794" i="1" s="1"/>
  <c r="L11795" i="1"/>
  <c r="K11795" i="1"/>
  <c r="Y11795" i="1" s="1"/>
  <c r="L11796" i="1"/>
  <c r="K11796" i="1"/>
  <c r="Y11796" i="1" s="1"/>
  <c r="L11797" i="1"/>
  <c r="K11797" i="1"/>
  <c r="Y11797" i="1" s="1"/>
  <c r="L11798" i="1"/>
  <c r="K11798" i="1"/>
  <c r="Y11798" i="1" s="1"/>
  <c r="L11799" i="1"/>
  <c r="K11799" i="1"/>
  <c r="Y11799" i="1" s="1"/>
  <c r="L11800" i="1"/>
  <c r="K11800" i="1"/>
  <c r="Y11800" i="1" s="1"/>
  <c r="L11801" i="1"/>
  <c r="K11801" i="1"/>
  <c r="Y11801" i="1" s="1"/>
  <c r="L11802" i="1"/>
  <c r="K11802" i="1"/>
  <c r="Y11802" i="1" s="1"/>
  <c r="L11803" i="1"/>
  <c r="K11803" i="1"/>
  <c r="Y11803" i="1" s="1"/>
  <c r="L11804" i="1"/>
  <c r="K11804" i="1"/>
  <c r="Y11804" i="1" s="1"/>
  <c r="L11805" i="1"/>
  <c r="K11805" i="1"/>
  <c r="Y11805" i="1" s="1"/>
  <c r="L11806" i="1"/>
  <c r="K11806" i="1"/>
  <c r="Y11806" i="1" s="1"/>
  <c r="L11807" i="1"/>
  <c r="K11807" i="1"/>
  <c r="Y11807" i="1" s="1"/>
  <c r="L11808" i="1"/>
  <c r="K11808" i="1"/>
  <c r="Y11808" i="1" s="1"/>
  <c r="L11809" i="1"/>
  <c r="K11809" i="1"/>
  <c r="Y11809" i="1" s="1"/>
  <c r="L11810" i="1"/>
  <c r="K11810" i="1"/>
  <c r="Y11810" i="1" s="1"/>
  <c r="L11811" i="1"/>
  <c r="K11811" i="1"/>
  <c r="Y11811" i="1" s="1"/>
  <c r="L11812" i="1"/>
  <c r="K11812" i="1"/>
  <c r="Y11812" i="1" s="1"/>
  <c r="L11813" i="1"/>
  <c r="K11813" i="1"/>
  <c r="Y11813" i="1" s="1"/>
  <c r="L11814" i="1"/>
  <c r="K11814" i="1"/>
  <c r="Y11814" i="1" s="1"/>
  <c r="L11815" i="1"/>
  <c r="K11815" i="1"/>
  <c r="Y11815" i="1" s="1"/>
  <c r="L11816" i="1"/>
  <c r="K11816" i="1"/>
  <c r="Y11816" i="1" s="1"/>
  <c r="L11817" i="1"/>
  <c r="K11817" i="1"/>
  <c r="Y11817" i="1" s="1"/>
  <c r="L11818" i="1"/>
  <c r="K11818" i="1"/>
  <c r="Y11818" i="1" s="1"/>
  <c r="L11819" i="1"/>
  <c r="K11819" i="1"/>
  <c r="Y11819" i="1" s="1"/>
  <c r="L11820" i="1"/>
  <c r="K11820" i="1"/>
  <c r="Y11820" i="1" s="1"/>
  <c r="L11821" i="1"/>
  <c r="K11821" i="1"/>
  <c r="Y11821" i="1" s="1"/>
  <c r="L11822" i="1"/>
  <c r="K11822" i="1"/>
  <c r="Y11822" i="1" s="1"/>
  <c r="L11823" i="1"/>
  <c r="K11823" i="1"/>
  <c r="Y11823" i="1" s="1"/>
  <c r="L11824" i="1"/>
  <c r="K11824" i="1"/>
  <c r="Y11824" i="1" s="1"/>
  <c r="L11825" i="1"/>
  <c r="K11825" i="1"/>
  <c r="Y11825" i="1" s="1"/>
  <c r="L11826" i="1"/>
  <c r="K11826" i="1"/>
  <c r="Y11826" i="1" s="1"/>
  <c r="L11827" i="1"/>
  <c r="K11827" i="1"/>
  <c r="Y11827" i="1" s="1"/>
  <c r="L11828" i="1"/>
  <c r="K11828" i="1"/>
  <c r="Y11828" i="1" s="1"/>
  <c r="L11829" i="1"/>
  <c r="K11829" i="1"/>
  <c r="Y11829" i="1" s="1"/>
  <c r="L11830" i="1"/>
  <c r="K11830" i="1"/>
  <c r="Y11830" i="1" s="1"/>
  <c r="L11831" i="1"/>
  <c r="K11831" i="1"/>
  <c r="Y11831" i="1" s="1"/>
  <c r="L11832" i="1"/>
  <c r="K11832" i="1"/>
  <c r="Y11832" i="1" s="1"/>
  <c r="L11833" i="1"/>
  <c r="K11833" i="1"/>
  <c r="Y11833" i="1" s="1"/>
  <c r="L11834" i="1"/>
  <c r="K11834" i="1"/>
  <c r="Y11834" i="1" s="1"/>
  <c r="L11835" i="1"/>
  <c r="K11835" i="1"/>
  <c r="Y11835" i="1" s="1"/>
  <c r="L11836" i="1"/>
  <c r="K11836" i="1"/>
  <c r="Y11836" i="1" s="1"/>
  <c r="L11837" i="1"/>
  <c r="K11837" i="1"/>
  <c r="Y11837" i="1" s="1"/>
  <c r="L11838" i="1"/>
  <c r="K11838" i="1"/>
  <c r="Y11838" i="1" s="1"/>
  <c r="L11839" i="1"/>
  <c r="K11839" i="1"/>
  <c r="Y11839" i="1" s="1"/>
  <c r="L11840" i="1"/>
  <c r="K11840" i="1"/>
  <c r="Y11840" i="1" s="1"/>
  <c r="L11841" i="1"/>
  <c r="K11841" i="1"/>
  <c r="Y11841" i="1" s="1"/>
  <c r="L11842" i="1"/>
  <c r="K11842" i="1"/>
  <c r="Y11842" i="1" s="1"/>
  <c r="L11843" i="1"/>
  <c r="K11843" i="1"/>
  <c r="Y11843" i="1" s="1"/>
  <c r="L11844" i="1"/>
  <c r="K11844" i="1"/>
  <c r="Y11844" i="1" s="1"/>
  <c r="L11845" i="1"/>
  <c r="K11845" i="1"/>
  <c r="Y11845" i="1" s="1"/>
  <c r="L11846" i="1"/>
  <c r="K11846" i="1"/>
  <c r="Y11846" i="1" s="1"/>
  <c r="L11847" i="1"/>
  <c r="K11847" i="1"/>
  <c r="Y11847" i="1" s="1"/>
  <c r="L11848" i="1"/>
  <c r="K11848" i="1"/>
  <c r="Y11848" i="1" s="1"/>
  <c r="L11849" i="1"/>
  <c r="K11849" i="1"/>
  <c r="Y11849" i="1" s="1"/>
  <c r="L11850" i="1"/>
  <c r="K11850" i="1"/>
  <c r="Y11850" i="1" s="1"/>
  <c r="L11851" i="1"/>
  <c r="K11851" i="1"/>
  <c r="Y11851" i="1" s="1"/>
  <c r="L11852" i="1"/>
  <c r="K11852" i="1"/>
  <c r="Y11852" i="1" s="1"/>
  <c r="L11853" i="1"/>
  <c r="K11853" i="1"/>
  <c r="Y11853" i="1" s="1"/>
  <c r="L11854" i="1"/>
  <c r="K11854" i="1"/>
  <c r="Y11854" i="1" s="1"/>
  <c r="L11855" i="1"/>
  <c r="K11855" i="1"/>
  <c r="Y11855" i="1" s="1"/>
  <c r="L11856" i="1"/>
  <c r="K11856" i="1"/>
  <c r="Y11856" i="1" s="1"/>
  <c r="L11857" i="1"/>
  <c r="K11857" i="1"/>
  <c r="Y11857" i="1" s="1"/>
  <c r="L11858" i="1"/>
  <c r="K11858" i="1"/>
  <c r="Y11858" i="1" s="1"/>
  <c r="L11859" i="1"/>
  <c r="K11859" i="1"/>
  <c r="Y11859" i="1" s="1"/>
  <c r="L11860" i="1"/>
  <c r="K11860" i="1"/>
  <c r="Y11860" i="1" s="1"/>
  <c r="L11861" i="1"/>
  <c r="K11861" i="1"/>
  <c r="Y11861" i="1" s="1"/>
  <c r="L11862" i="1"/>
  <c r="K11862" i="1"/>
  <c r="Y11862" i="1" s="1"/>
  <c r="L11863" i="1"/>
  <c r="K11863" i="1"/>
  <c r="Y11863" i="1" s="1"/>
  <c r="L11864" i="1"/>
  <c r="K11864" i="1"/>
  <c r="Y11864" i="1" s="1"/>
  <c r="L11865" i="1"/>
  <c r="K11865" i="1"/>
  <c r="Y11865" i="1" s="1"/>
  <c r="L11866" i="1"/>
  <c r="K11866" i="1"/>
  <c r="Y11866" i="1" s="1"/>
  <c r="L11867" i="1"/>
  <c r="K11867" i="1"/>
  <c r="Y11867" i="1" s="1"/>
  <c r="L11868" i="1"/>
  <c r="K11868" i="1"/>
  <c r="Y11868" i="1" s="1"/>
  <c r="L11869" i="1"/>
  <c r="K11869" i="1"/>
  <c r="Y11869" i="1" s="1"/>
  <c r="L11870" i="1"/>
  <c r="K11870" i="1"/>
  <c r="Y11870" i="1" s="1"/>
  <c r="L11871" i="1"/>
  <c r="K11871" i="1"/>
  <c r="Y11871" i="1" s="1"/>
  <c r="L11872" i="1"/>
  <c r="K11872" i="1"/>
  <c r="Y11872" i="1" s="1"/>
  <c r="L11873" i="1"/>
  <c r="K11873" i="1"/>
  <c r="Y11873" i="1" s="1"/>
  <c r="L11874" i="1"/>
  <c r="K11874" i="1"/>
  <c r="Y11874" i="1" s="1"/>
  <c r="L11875" i="1"/>
  <c r="K11875" i="1"/>
  <c r="Y11875" i="1" s="1"/>
  <c r="L11876" i="1"/>
  <c r="K11876" i="1"/>
  <c r="Y11876" i="1" s="1"/>
  <c r="L11877" i="1"/>
  <c r="K11877" i="1"/>
  <c r="Y11877" i="1" s="1"/>
  <c r="L11878" i="1"/>
  <c r="K11878" i="1"/>
  <c r="Y11878" i="1" s="1"/>
  <c r="L11879" i="1"/>
  <c r="K11879" i="1"/>
  <c r="Y11879" i="1" s="1"/>
  <c r="L11880" i="1"/>
  <c r="K11880" i="1"/>
  <c r="Y11880" i="1" s="1"/>
  <c r="L11881" i="1"/>
  <c r="K11881" i="1"/>
  <c r="Y11881" i="1" s="1"/>
  <c r="L11882" i="1"/>
  <c r="K11882" i="1"/>
  <c r="Y11882" i="1" s="1"/>
  <c r="L11883" i="1"/>
  <c r="K11883" i="1"/>
  <c r="Y11883" i="1" s="1"/>
  <c r="L11884" i="1"/>
  <c r="K11884" i="1"/>
  <c r="Y11884" i="1" s="1"/>
  <c r="L11885" i="1"/>
  <c r="K11885" i="1"/>
  <c r="Y11885" i="1" s="1"/>
  <c r="L11886" i="1"/>
  <c r="K11886" i="1"/>
  <c r="Y11886" i="1" s="1"/>
  <c r="L11887" i="1"/>
  <c r="K11887" i="1"/>
  <c r="Y11887" i="1" s="1"/>
  <c r="L11888" i="1"/>
  <c r="K11888" i="1"/>
  <c r="Y11888" i="1" s="1"/>
  <c r="L11889" i="1"/>
  <c r="K11889" i="1"/>
  <c r="Y11889" i="1" s="1"/>
  <c r="L11890" i="1"/>
  <c r="K11890" i="1"/>
  <c r="Y11890" i="1" s="1"/>
  <c r="L11891" i="1"/>
  <c r="K11891" i="1"/>
  <c r="Y11891" i="1" s="1"/>
  <c r="L11892" i="1"/>
  <c r="K11892" i="1"/>
  <c r="Y11892" i="1" s="1"/>
  <c r="L11893" i="1"/>
  <c r="K11893" i="1"/>
  <c r="Y11893" i="1" s="1"/>
  <c r="L11894" i="1"/>
  <c r="K11894" i="1"/>
  <c r="Y11894" i="1" s="1"/>
  <c r="L11895" i="1"/>
  <c r="K11895" i="1"/>
  <c r="Y11895" i="1" s="1"/>
  <c r="L11896" i="1"/>
  <c r="K11896" i="1"/>
  <c r="Y11896" i="1" s="1"/>
  <c r="L11897" i="1"/>
  <c r="K11897" i="1"/>
  <c r="Y11897" i="1" s="1"/>
  <c r="L11898" i="1"/>
  <c r="K11898" i="1"/>
  <c r="Y11898" i="1" s="1"/>
  <c r="L11899" i="1"/>
  <c r="K11899" i="1"/>
  <c r="Y11899" i="1" s="1"/>
  <c r="L11900" i="1"/>
  <c r="K11900" i="1"/>
  <c r="Y11900" i="1" s="1"/>
  <c r="L11901" i="1"/>
  <c r="K11901" i="1"/>
  <c r="Y11901" i="1" s="1"/>
  <c r="L11902" i="1"/>
  <c r="K11902" i="1"/>
  <c r="Y11902" i="1" s="1"/>
  <c r="L11903" i="1"/>
  <c r="K11903" i="1"/>
  <c r="Y11903" i="1" s="1"/>
  <c r="L11904" i="1"/>
  <c r="K11904" i="1"/>
  <c r="Y11904" i="1" s="1"/>
  <c r="L11905" i="1"/>
  <c r="K11905" i="1"/>
  <c r="Y11905" i="1" s="1"/>
  <c r="L11906" i="1"/>
  <c r="K11906" i="1"/>
  <c r="Y11906" i="1" s="1"/>
  <c r="L11907" i="1"/>
  <c r="K11907" i="1"/>
  <c r="Y11907" i="1" s="1"/>
  <c r="L11908" i="1"/>
  <c r="K11908" i="1"/>
  <c r="Y11908" i="1" s="1"/>
  <c r="L11909" i="1"/>
  <c r="K11909" i="1"/>
  <c r="Y11909" i="1" s="1"/>
  <c r="L11910" i="1"/>
  <c r="K11910" i="1"/>
  <c r="Y11910" i="1" s="1"/>
  <c r="L11911" i="1"/>
  <c r="K11911" i="1"/>
  <c r="Y11911" i="1" s="1"/>
  <c r="L11912" i="1"/>
  <c r="K11912" i="1"/>
  <c r="Y11912" i="1" s="1"/>
  <c r="L11913" i="1"/>
  <c r="K11913" i="1"/>
  <c r="Y11913" i="1" s="1"/>
  <c r="L11914" i="1"/>
  <c r="K11914" i="1"/>
  <c r="Y11914" i="1" s="1"/>
  <c r="L11915" i="1"/>
  <c r="K11915" i="1"/>
  <c r="Y11915" i="1" s="1"/>
  <c r="L11916" i="1"/>
  <c r="K11916" i="1"/>
  <c r="Y11916" i="1" s="1"/>
  <c r="L11917" i="1"/>
  <c r="K11917" i="1"/>
  <c r="Y11917" i="1" s="1"/>
  <c r="L11918" i="1"/>
  <c r="K11918" i="1"/>
  <c r="Y11918" i="1" s="1"/>
  <c r="L11919" i="1"/>
  <c r="K11919" i="1"/>
  <c r="Y11919" i="1" s="1"/>
  <c r="L11920" i="1"/>
  <c r="K11920" i="1"/>
  <c r="Y11920" i="1" s="1"/>
  <c r="L11921" i="1"/>
  <c r="K11921" i="1"/>
  <c r="Y11921" i="1" s="1"/>
  <c r="L11922" i="1"/>
  <c r="K11922" i="1"/>
  <c r="Y11922" i="1" s="1"/>
  <c r="L11923" i="1"/>
  <c r="K11923" i="1"/>
  <c r="Y11923" i="1" s="1"/>
  <c r="L11924" i="1"/>
  <c r="K11924" i="1"/>
  <c r="Y11924" i="1" s="1"/>
  <c r="L11925" i="1"/>
  <c r="K11925" i="1"/>
  <c r="Y11925" i="1" s="1"/>
  <c r="L11926" i="1"/>
  <c r="K11926" i="1"/>
  <c r="Y11926" i="1" s="1"/>
  <c r="L11927" i="1"/>
  <c r="K11927" i="1"/>
  <c r="Y11927" i="1" s="1"/>
  <c r="L11928" i="1"/>
  <c r="K11928" i="1"/>
  <c r="Y11928" i="1" s="1"/>
  <c r="L11929" i="1"/>
  <c r="K11929" i="1"/>
  <c r="Y11929" i="1" s="1"/>
  <c r="L11930" i="1"/>
  <c r="K11930" i="1"/>
  <c r="Y11930" i="1" s="1"/>
  <c r="L11931" i="1"/>
  <c r="K11931" i="1"/>
  <c r="Y11931" i="1" s="1"/>
  <c r="L11932" i="1"/>
  <c r="K11932" i="1"/>
  <c r="Y11932" i="1" s="1"/>
  <c r="L11933" i="1"/>
  <c r="K11933" i="1"/>
  <c r="Y11933" i="1" s="1"/>
  <c r="L11934" i="1"/>
  <c r="K11934" i="1"/>
  <c r="Y11934" i="1" s="1"/>
  <c r="L11935" i="1"/>
  <c r="K11935" i="1"/>
  <c r="Y11935" i="1" s="1"/>
  <c r="L11936" i="1"/>
  <c r="K11936" i="1"/>
  <c r="Y11936" i="1" s="1"/>
  <c r="L11937" i="1"/>
  <c r="K11937" i="1"/>
  <c r="Y11937" i="1" s="1"/>
  <c r="L11938" i="1"/>
  <c r="K11938" i="1"/>
  <c r="Y11938" i="1" s="1"/>
  <c r="L11939" i="1"/>
  <c r="K11939" i="1"/>
  <c r="Y11939" i="1" s="1"/>
  <c r="L11940" i="1"/>
  <c r="K11940" i="1"/>
  <c r="Y11940" i="1" s="1"/>
  <c r="L11941" i="1"/>
  <c r="K11941" i="1"/>
  <c r="Y11941" i="1" s="1"/>
  <c r="L11942" i="1"/>
  <c r="K11942" i="1"/>
  <c r="Y11942" i="1" s="1"/>
  <c r="L11943" i="1"/>
  <c r="K11943" i="1"/>
  <c r="Y11943" i="1" s="1"/>
  <c r="L11944" i="1"/>
  <c r="K11944" i="1"/>
  <c r="Y11944" i="1" s="1"/>
  <c r="L11945" i="1"/>
  <c r="K11945" i="1"/>
  <c r="Y11945" i="1" s="1"/>
  <c r="L11946" i="1"/>
  <c r="K11946" i="1"/>
  <c r="Y11946" i="1" s="1"/>
  <c r="L11947" i="1"/>
  <c r="K11947" i="1"/>
  <c r="Y11947" i="1" s="1"/>
  <c r="L11948" i="1"/>
  <c r="K11948" i="1"/>
  <c r="Y11948" i="1" s="1"/>
  <c r="L11949" i="1"/>
  <c r="K11949" i="1"/>
  <c r="Y11949" i="1" s="1"/>
  <c r="L11950" i="1"/>
  <c r="K11950" i="1"/>
  <c r="Y11950" i="1" s="1"/>
  <c r="L11951" i="1"/>
  <c r="K11951" i="1"/>
  <c r="Y11951" i="1" s="1"/>
  <c r="L11952" i="1"/>
  <c r="K11952" i="1"/>
  <c r="Y11952" i="1" s="1"/>
  <c r="L11953" i="1"/>
  <c r="K11953" i="1"/>
  <c r="Y11953" i="1" s="1"/>
  <c r="L11954" i="1"/>
  <c r="K11954" i="1"/>
  <c r="Y11954" i="1" s="1"/>
  <c r="L11955" i="1"/>
  <c r="K11955" i="1"/>
  <c r="Y11955" i="1" s="1"/>
  <c r="L11956" i="1"/>
  <c r="K11956" i="1"/>
  <c r="Y11956" i="1" s="1"/>
  <c r="L11957" i="1"/>
  <c r="K11957" i="1"/>
  <c r="Y11957" i="1" s="1"/>
  <c r="L11958" i="1"/>
  <c r="K11958" i="1"/>
  <c r="Y11958" i="1" s="1"/>
  <c r="L11959" i="1"/>
  <c r="K11959" i="1"/>
  <c r="Y11959" i="1" s="1"/>
  <c r="L11960" i="1"/>
  <c r="K11960" i="1"/>
  <c r="Y11960" i="1" s="1"/>
  <c r="L11961" i="1"/>
  <c r="K11961" i="1"/>
  <c r="Y11961" i="1" s="1"/>
  <c r="L11962" i="1"/>
  <c r="K11962" i="1"/>
  <c r="Y11962" i="1" s="1"/>
  <c r="L11963" i="1"/>
  <c r="K11963" i="1"/>
  <c r="Y11963" i="1" s="1"/>
  <c r="L11964" i="1"/>
  <c r="K11964" i="1"/>
  <c r="Y11964" i="1" s="1"/>
  <c r="L11965" i="1"/>
  <c r="K11965" i="1"/>
  <c r="Y11965" i="1" s="1"/>
  <c r="L11966" i="1"/>
  <c r="K11966" i="1"/>
  <c r="Y11966" i="1" s="1"/>
  <c r="L11967" i="1"/>
  <c r="K11967" i="1"/>
  <c r="Y11967" i="1" s="1"/>
  <c r="L11968" i="1"/>
  <c r="K11968" i="1"/>
  <c r="Y11968" i="1" s="1"/>
  <c r="L11969" i="1"/>
  <c r="K11969" i="1"/>
  <c r="Y11969" i="1" s="1"/>
  <c r="L11970" i="1"/>
  <c r="K11970" i="1"/>
  <c r="Y11970" i="1" s="1"/>
  <c r="L11971" i="1"/>
  <c r="K11971" i="1"/>
  <c r="Y11971" i="1" s="1"/>
  <c r="L11972" i="1"/>
  <c r="K11972" i="1"/>
  <c r="Y11972" i="1" s="1"/>
  <c r="L11973" i="1"/>
  <c r="K11973" i="1"/>
  <c r="Y11973" i="1" s="1"/>
  <c r="L11974" i="1"/>
  <c r="K11974" i="1"/>
  <c r="Y11974" i="1" s="1"/>
  <c r="L11975" i="1"/>
  <c r="K11975" i="1"/>
  <c r="Y11975" i="1" s="1"/>
  <c r="L11976" i="1"/>
  <c r="K11976" i="1"/>
  <c r="Y11976" i="1" s="1"/>
  <c r="L11977" i="1"/>
  <c r="K11977" i="1"/>
  <c r="Y11977" i="1" s="1"/>
  <c r="L11978" i="1"/>
  <c r="K11978" i="1"/>
  <c r="Y11978" i="1" s="1"/>
  <c r="L11979" i="1"/>
  <c r="K11979" i="1"/>
  <c r="Y11979" i="1" s="1"/>
  <c r="L11980" i="1"/>
  <c r="K11980" i="1"/>
  <c r="Y11980" i="1" s="1"/>
  <c r="L11981" i="1"/>
  <c r="K11981" i="1"/>
  <c r="Y11981" i="1" s="1"/>
  <c r="L11982" i="1"/>
  <c r="K11982" i="1"/>
  <c r="Y11982" i="1" s="1"/>
  <c r="L11983" i="1"/>
  <c r="K11983" i="1"/>
  <c r="Y11983" i="1" s="1"/>
  <c r="L11984" i="1"/>
  <c r="K11984" i="1"/>
  <c r="Y11984" i="1" s="1"/>
  <c r="L11985" i="1"/>
  <c r="K11985" i="1"/>
  <c r="Y11985" i="1" s="1"/>
  <c r="L11986" i="1"/>
  <c r="K11986" i="1"/>
  <c r="Y11986" i="1" s="1"/>
  <c r="L11987" i="1"/>
  <c r="K11987" i="1"/>
  <c r="Y11987" i="1" s="1"/>
  <c r="L11988" i="1"/>
  <c r="K11988" i="1"/>
  <c r="Y11988" i="1" s="1"/>
  <c r="L11989" i="1"/>
  <c r="K11989" i="1"/>
  <c r="Y11989" i="1" s="1"/>
  <c r="L11990" i="1"/>
  <c r="K11990" i="1"/>
  <c r="Y11990" i="1" s="1"/>
  <c r="L11991" i="1"/>
  <c r="K11991" i="1"/>
  <c r="Y11991" i="1" s="1"/>
  <c r="L11992" i="1"/>
  <c r="K11992" i="1"/>
  <c r="Y11992" i="1" s="1"/>
  <c r="L11993" i="1"/>
  <c r="K11993" i="1"/>
  <c r="Y11993" i="1" s="1"/>
  <c r="L11994" i="1"/>
  <c r="K11994" i="1"/>
  <c r="Y11994" i="1" s="1"/>
  <c r="L11995" i="1"/>
  <c r="K11995" i="1"/>
  <c r="Y11995" i="1" s="1"/>
  <c r="L11996" i="1"/>
  <c r="K11996" i="1"/>
  <c r="Y11996" i="1" s="1"/>
  <c r="L11997" i="1"/>
  <c r="K11997" i="1"/>
  <c r="Y11997" i="1" s="1"/>
  <c r="L11998" i="1"/>
  <c r="K11998" i="1"/>
  <c r="Y11998" i="1" s="1"/>
  <c r="L11999" i="1"/>
  <c r="K11999" i="1"/>
  <c r="Y11999" i="1" s="1"/>
  <c r="L12000" i="1"/>
  <c r="K12000" i="1"/>
  <c r="Y12000" i="1" s="1"/>
  <c r="L12001" i="1"/>
  <c r="K12001" i="1"/>
  <c r="Y12001" i="1" s="1"/>
  <c r="L12002" i="1"/>
  <c r="K12002" i="1"/>
  <c r="Y12002" i="1" s="1"/>
  <c r="L12003" i="1"/>
  <c r="K12003" i="1"/>
  <c r="Y12003" i="1" s="1"/>
  <c r="L12004" i="1"/>
  <c r="K12004" i="1"/>
  <c r="Y12004" i="1" s="1"/>
  <c r="L12005" i="1"/>
  <c r="K12005" i="1"/>
  <c r="Y12005" i="1" s="1"/>
  <c r="L12006" i="1"/>
  <c r="K12006" i="1"/>
  <c r="Y12006" i="1" s="1"/>
  <c r="L12007" i="1"/>
  <c r="K12007" i="1"/>
  <c r="Y12007" i="1" s="1"/>
  <c r="L12008" i="1"/>
  <c r="K12008" i="1"/>
  <c r="Y12008" i="1" s="1"/>
  <c r="L12009" i="1"/>
  <c r="K12009" i="1"/>
  <c r="Y12009" i="1" s="1"/>
  <c r="L12010" i="1"/>
  <c r="K12010" i="1"/>
  <c r="Y12010" i="1" s="1"/>
  <c r="L12011" i="1"/>
  <c r="K12011" i="1"/>
  <c r="Y12011" i="1" s="1"/>
  <c r="L12012" i="1"/>
  <c r="K12012" i="1"/>
  <c r="Y12012" i="1" s="1"/>
  <c r="L12013" i="1"/>
  <c r="K12013" i="1"/>
  <c r="Y12013" i="1" s="1"/>
  <c r="L12014" i="1"/>
  <c r="K12014" i="1"/>
  <c r="Y12014" i="1" s="1"/>
  <c r="L12015" i="1"/>
  <c r="K12015" i="1"/>
  <c r="Y12015" i="1" s="1"/>
  <c r="L12016" i="1"/>
  <c r="K12016" i="1"/>
  <c r="Y12016" i="1" s="1"/>
  <c r="L12017" i="1"/>
  <c r="K12017" i="1"/>
  <c r="Y12017" i="1" s="1"/>
  <c r="L12018" i="1"/>
  <c r="K12018" i="1"/>
  <c r="Y12018" i="1" s="1"/>
  <c r="L12019" i="1"/>
  <c r="K12019" i="1"/>
  <c r="Y12019" i="1" s="1"/>
  <c r="L12020" i="1"/>
  <c r="K12020" i="1"/>
  <c r="Y12020" i="1" s="1"/>
  <c r="L12021" i="1"/>
  <c r="K12021" i="1"/>
  <c r="Y12021" i="1" s="1"/>
  <c r="L12022" i="1"/>
  <c r="K12022" i="1"/>
  <c r="Y12022" i="1" s="1"/>
  <c r="L12023" i="1"/>
  <c r="K12023" i="1"/>
  <c r="Y12023" i="1" s="1"/>
  <c r="L12024" i="1"/>
  <c r="K12024" i="1"/>
  <c r="Y12024" i="1" s="1"/>
  <c r="L12025" i="1"/>
  <c r="K12025" i="1"/>
  <c r="Y12025" i="1" s="1"/>
  <c r="L12026" i="1"/>
  <c r="K12026" i="1"/>
  <c r="Y12026" i="1" s="1"/>
  <c r="L12027" i="1"/>
  <c r="K12027" i="1"/>
  <c r="Y12027" i="1" s="1"/>
  <c r="L12028" i="1"/>
  <c r="K12028" i="1"/>
  <c r="Y12028" i="1" s="1"/>
  <c r="L12029" i="1"/>
  <c r="K12029" i="1"/>
  <c r="Y12029" i="1" s="1"/>
  <c r="L12030" i="1"/>
  <c r="K12030" i="1"/>
  <c r="Y12030" i="1" s="1"/>
  <c r="L12031" i="1"/>
  <c r="K12031" i="1"/>
  <c r="Y12031" i="1" s="1"/>
  <c r="L12032" i="1"/>
  <c r="K12032" i="1"/>
  <c r="Y12032" i="1" s="1"/>
  <c r="L12033" i="1"/>
  <c r="K12033" i="1"/>
  <c r="Y12033" i="1" s="1"/>
  <c r="L12034" i="1"/>
  <c r="K12034" i="1"/>
  <c r="Y12034" i="1" s="1"/>
  <c r="L12035" i="1"/>
  <c r="K12035" i="1"/>
  <c r="Y12035" i="1" s="1"/>
  <c r="L12036" i="1"/>
  <c r="K12036" i="1"/>
  <c r="Y12036" i="1" s="1"/>
  <c r="L12037" i="1"/>
  <c r="K12037" i="1"/>
  <c r="Y12037" i="1" s="1"/>
  <c r="L12038" i="1"/>
  <c r="K12038" i="1"/>
  <c r="Y12038" i="1" s="1"/>
  <c r="L12039" i="1"/>
  <c r="K12039" i="1"/>
  <c r="Y12039" i="1" s="1"/>
  <c r="L12040" i="1"/>
  <c r="K12040" i="1"/>
  <c r="Y12040" i="1" s="1"/>
  <c r="L12041" i="1"/>
  <c r="K12041" i="1"/>
  <c r="Y12041" i="1" s="1"/>
  <c r="L12042" i="1"/>
  <c r="K12042" i="1"/>
  <c r="Y12042" i="1" s="1"/>
  <c r="L12043" i="1"/>
  <c r="K12043" i="1"/>
  <c r="Y12043" i="1" s="1"/>
  <c r="L12044" i="1"/>
  <c r="K12044" i="1"/>
  <c r="Y12044" i="1" s="1"/>
  <c r="L12045" i="1"/>
  <c r="K12045" i="1"/>
  <c r="Y12045" i="1" s="1"/>
  <c r="L12046" i="1"/>
  <c r="K12046" i="1"/>
  <c r="Y12046" i="1" s="1"/>
  <c r="L12047" i="1"/>
  <c r="K12047" i="1"/>
  <c r="Y12047" i="1" s="1"/>
  <c r="L12048" i="1"/>
  <c r="K12048" i="1"/>
  <c r="Y12048" i="1" s="1"/>
  <c r="L12049" i="1"/>
  <c r="K12049" i="1"/>
  <c r="Y12049" i="1" s="1"/>
  <c r="L12050" i="1"/>
  <c r="K12050" i="1"/>
  <c r="Y12050" i="1" s="1"/>
  <c r="L12051" i="1"/>
  <c r="K12051" i="1"/>
  <c r="Y12051" i="1" s="1"/>
  <c r="L12052" i="1"/>
  <c r="K12052" i="1"/>
  <c r="Y12052" i="1" s="1"/>
  <c r="L12053" i="1"/>
  <c r="K12053" i="1"/>
  <c r="Y12053" i="1" s="1"/>
  <c r="L12054" i="1"/>
  <c r="K12054" i="1"/>
  <c r="Y12054" i="1" s="1"/>
  <c r="L12055" i="1"/>
  <c r="K12055" i="1"/>
  <c r="Y12055" i="1" s="1"/>
  <c r="L12056" i="1"/>
  <c r="K12056" i="1"/>
  <c r="Y12056" i="1" s="1"/>
  <c r="L12057" i="1"/>
  <c r="K12057" i="1"/>
  <c r="Y12057" i="1" s="1"/>
  <c r="L12058" i="1"/>
  <c r="K12058" i="1"/>
  <c r="Y12058" i="1" s="1"/>
  <c r="L12059" i="1"/>
  <c r="K12059" i="1"/>
  <c r="Y12059" i="1" s="1"/>
  <c r="L12060" i="1"/>
  <c r="K12060" i="1"/>
  <c r="Y12060" i="1" s="1"/>
  <c r="L12061" i="1"/>
  <c r="K12061" i="1"/>
  <c r="Y12061" i="1" s="1"/>
  <c r="L12062" i="1"/>
  <c r="K12062" i="1"/>
  <c r="Y12062" i="1" s="1"/>
  <c r="L12063" i="1"/>
  <c r="K12063" i="1"/>
  <c r="Y12063" i="1" s="1"/>
  <c r="L12064" i="1"/>
  <c r="K12064" i="1"/>
  <c r="Y12064" i="1" s="1"/>
  <c r="L12065" i="1"/>
  <c r="K12065" i="1"/>
  <c r="Y12065" i="1" s="1"/>
  <c r="L12066" i="1"/>
  <c r="K12066" i="1"/>
  <c r="Y12066" i="1" s="1"/>
  <c r="L12067" i="1"/>
  <c r="K12067" i="1"/>
  <c r="Y12067" i="1" s="1"/>
  <c r="L12068" i="1"/>
  <c r="K12068" i="1"/>
  <c r="Y12068" i="1" s="1"/>
  <c r="L12069" i="1"/>
  <c r="K12069" i="1"/>
  <c r="Y12069" i="1" s="1"/>
  <c r="L12070" i="1"/>
  <c r="K12070" i="1"/>
  <c r="Y12070" i="1" s="1"/>
  <c r="L12071" i="1"/>
  <c r="K12071" i="1"/>
  <c r="Y12071" i="1" s="1"/>
  <c r="L12072" i="1"/>
  <c r="K12072" i="1"/>
  <c r="Y12072" i="1" s="1"/>
  <c r="L12073" i="1"/>
  <c r="K12073" i="1"/>
  <c r="Y12073" i="1" s="1"/>
  <c r="L12074" i="1"/>
  <c r="K12074" i="1"/>
  <c r="Y12074" i="1" s="1"/>
  <c r="L12075" i="1"/>
  <c r="K12075" i="1"/>
  <c r="Y12075" i="1" s="1"/>
  <c r="L12076" i="1"/>
  <c r="K12076" i="1"/>
  <c r="Y12076" i="1" s="1"/>
  <c r="L12077" i="1"/>
  <c r="K12077" i="1"/>
  <c r="Y12077" i="1" s="1"/>
  <c r="L12078" i="1"/>
  <c r="K12078" i="1"/>
  <c r="Y12078" i="1" s="1"/>
  <c r="L12079" i="1"/>
  <c r="K12079" i="1"/>
  <c r="Y12079" i="1" s="1"/>
  <c r="L12080" i="1"/>
  <c r="K12080" i="1"/>
  <c r="Y12080" i="1" s="1"/>
  <c r="L12081" i="1"/>
  <c r="K12081" i="1"/>
  <c r="Y12081" i="1" s="1"/>
  <c r="L12082" i="1"/>
  <c r="K12082" i="1"/>
  <c r="Y12082" i="1" s="1"/>
  <c r="L12083" i="1"/>
  <c r="K12083" i="1"/>
  <c r="Y12083" i="1" s="1"/>
  <c r="L12084" i="1"/>
  <c r="K12084" i="1"/>
  <c r="Y12084" i="1" s="1"/>
  <c r="L12085" i="1"/>
  <c r="K12085" i="1"/>
  <c r="Y12085" i="1" s="1"/>
  <c r="L12086" i="1"/>
  <c r="K12086" i="1"/>
  <c r="Y12086" i="1" s="1"/>
  <c r="L12087" i="1"/>
  <c r="K12087" i="1"/>
  <c r="Y12087" i="1" s="1"/>
  <c r="L12088" i="1"/>
  <c r="K12088" i="1"/>
  <c r="Y12088" i="1" s="1"/>
  <c r="L12089" i="1"/>
  <c r="K12089" i="1"/>
  <c r="Y12089" i="1" s="1"/>
  <c r="L12090" i="1"/>
  <c r="K12090" i="1"/>
  <c r="Y12090" i="1" s="1"/>
  <c r="L12091" i="1"/>
  <c r="K12091" i="1"/>
  <c r="Y12091" i="1" s="1"/>
  <c r="L12092" i="1"/>
  <c r="K12092" i="1"/>
  <c r="Y12092" i="1" s="1"/>
  <c r="L12093" i="1"/>
  <c r="K12093" i="1"/>
  <c r="Y12093" i="1" s="1"/>
  <c r="L12094" i="1"/>
  <c r="K12094" i="1"/>
  <c r="Y12094" i="1" s="1"/>
  <c r="L12095" i="1"/>
  <c r="K12095" i="1"/>
  <c r="Y12095" i="1" s="1"/>
  <c r="L12096" i="1"/>
  <c r="K12096" i="1"/>
  <c r="Y12096" i="1" s="1"/>
  <c r="L12097" i="1"/>
  <c r="K12097" i="1"/>
  <c r="Y12097" i="1" s="1"/>
  <c r="L12098" i="1"/>
  <c r="K12098" i="1"/>
  <c r="Y12098" i="1" s="1"/>
  <c r="L12099" i="1"/>
  <c r="K12099" i="1"/>
  <c r="Y12099" i="1" s="1"/>
  <c r="L12100" i="1"/>
  <c r="K12100" i="1"/>
  <c r="Y12100" i="1" s="1"/>
  <c r="L12101" i="1"/>
  <c r="K12101" i="1"/>
  <c r="Y12101" i="1" s="1"/>
  <c r="L12102" i="1"/>
  <c r="K12102" i="1"/>
  <c r="Y12102" i="1" s="1"/>
  <c r="L12103" i="1"/>
  <c r="K12103" i="1"/>
  <c r="Y12103" i="1" s="1"/>
  <c r="L12104" i="1"/>
  <c r="K12104" i="1"/>
  <c r="Y12104" i="1" s="1"/>
  <c r="L12105" i="1"/>
  <c r="K12105" i="1"/>
  <c r="Y12105" i="1" s="1"/>
  <c r="L12106" i="1"/>
  <c r="K12106" i="1"/>
  <c r="Y12106" i="1" s="1"/>
  <c r="L12107" i="1"/>
  <c r="K12107" i="1"/>
  <c r="Y12107" i="1" s="1"/>
  <c r="L12108" i="1"/>
  <c r="K12108" i="1"/>
  <c r="Y12108" i="1" s="1"/>
  <c r="L12109" i="1"/>
  <c r="K12109" i="1"/>
  <c r="Y12109" i="1" s="1"/>
  <c r="L12110" i="1"/>
  <c r="K12110" i="1"/>
  <c r="Y12110" i="1" s="1"/>
  <c r="L12111" i="1"/>
  <c r="K12111" i="1"/>
  <c r="Y12111" i="1" s="1"/>
  <c r="L12112" i="1"/>
  <c r="K12112" i="1"/>
  <c r="Y12112" i="1" s="1"/>
  <c r="L12113" i="1"/>
  <c r="K12113" i="1"/>
  <c r="Y12113" i="1" s="1"/>
  <c r="L12114" i="1"/>
  <c r="K12114" i="1"/>
  <c r="Y12114" i="1" s="1"/>
  <c r="L12115" i="1"/>
  <c r="K12115" i="1"/>
  <c r="Y12115" i="1" s="1"/>
  <c r="L12116" i="1"/>
  <c r="K12116" i="1"/>
  <c r="Y12116" i="1" s="1"/>
  <c r="L12117" i="1"/>
  <c r="K12117" i="1"/>
  <c r="Y12117" i="1" s="1"/>
  <c r="L12118" i="1"/>
  <c r="K12118" i="1"/>
  <c r="Y12118" i="1" s="1"/>
  <c r="L12119" i="1"/>
  <c r="K12119" i="1"/>
  <c r="Y12119" i="1" s="1"/>
  <c r="L12120" i="1"/>
  <c r="K12120" i="1"/>
  <c r="Y12120" i="1" s="1"/>
  <c r="L12121" i="1"/>
  <c r="K12121" i="1"/>
  <c r="Y12121" i="1" s="1"/>
  <c r="L12122" i="1"/>
  <c r="K12122" i="1"/>
  <c r="Y12122" i="1" s="1"/>
  <c r="L12123" i="1"/>
  <c r="K12123" i="1"/>
  <c r="Y12123" i="1" s="1"/>
  <c r="L12124" i="1"/>
  <c r="K12124" i="1"/>
  <c r="Y12124" i="1" s="1"/>
  <c r="L12125" i="1"/>
  <c r="K12125" i="1"/>
  <c r="Y12125" i="1" s="1"/>
  <c r="L12126" i="1"/>
  <c r="K12126" i="1"/>
  <c r="Y12126" i="1" s="1"/>
  <c r="L12127" i="1"/>
  <c r="K12127" i="1"/>
  <c r="Y12127" i="1" s="1"/>
  <c r="L12128" i="1"/>
  <c r="K12128" i="1"/>
  <c r="Y12128" i="1" s="1"/>
  <c r="L12129" i="1"/>
  <c r="K12129" i="1"/>
  <c r="Y12129" i="1" s="1"/>
  <c r="L12130" i="1"/>
  <c r="K12130" i="1"/>
  <c r="Y12130" i="1" s="1"/>
  <c r="L12131" i="1"/>
  <c r="K12131" i="1"/>
  <c r="Y12131" i="1" s="1"/>
  <c r="L12132" i="1"/>
  <c r="K12132" i="1"/>
  <c r="Y12132" i="1" s="1"/>
  <c r="L12133" i="1"/>
  <c r="K12133" i="1"/>
  <c r="Y12133" i="1" s="1"/>
  <c r="L12134" i="1"/>
  <c r="K12134" i="1"/>
  <c r="Y12134" i="1" s="1"/>
  <c r="L12135" i="1"/>
  <c r="K12135" i="1"/>
  <c r="Y12135" i="1" s="1"/>
  <c r="L12136" i="1"/>
  <c r="K12136" i="1"/>
  <c r="Y12136" i="1" s="1"/>
  <c r="L12137" i="1"/>
  <c r="K12137" i="1"/>
  <c r="Y12137" i="1" s="1"/>
  <c r="L12138" i="1"/>
  <c r="K12138" i="1"/>
  <c r="Y12138" i="1" s="1"/>
  <c r="L12139" i="1"/>
  <c r="K12139" i="1"/>
  <c r="Y12139" i="1" s="1"/>
  <c r="L12140" i="1"/>
  <c r="K12140" i="1"/>
  <c r="Y12140" i="1" s="1"/>
  <c r="L12141" i="1"/>
  <c r="K12141" i="1"/>
  <c r="Y12141" i="1" s="1"/>
  <c r="L12142" i="1"/>
  <c r="K12142" i="1"/>
  <c r="Y12142" i="1" s="1"/>
  <c r="L12143" i="1"/>
  <c r="K12143" i="1"/>
  <c r="Y12143" i="1" s="1"/>
  <c r="L12144" i="1"/>
  <c r="K12144" i="1"/>
  <c r="Y12144" i="1" s="1"/>
  <c r="L12145" i="1"/>
  <c r="K12145" i="1"/>
  <c r="Y12145" i="1" s="1"/>
  <c r="L12146" i="1"/>
  <c r="K12146" i="1"/>
  <c r="Y12146" i="1" s="1"/>
  <c r="L12147" i="1"/>
  <c r="K12147" i="1"/>
  <c r="Y12147" i="1" s="1"/>
  <c r="L12148" i="1"/>
  <c r="K12148" i="1"/>
  <c r="Y12148" i="1" s="1"/>
  <c r="L12149" i="1"/>
  <c r="K12149" i="1"/>
  <c r="Y12149" i="1" s="1"/>
  <c r="L12150" i="1"/>
  <c r="K12150" i="1"/>
  <c r="Y12150" i="1" s="1"/>
  <c r="L12151" i="1"/>
  <c r="K12151" i="1"/>
  <c r="Y12151" i="1" s="1"/>
  <c r="L12152" i="1"/>
  <c r="K12152" i="1"/>
  <c r="Y12152" i="1" s="1"/>
  <c r="L12153" i="1"/>
  <c r="K12153" i="1"/>
  <c r="Y12153" i="1" s="1"/>
  <c r="L12154" i="1"/>
  <c r="K12154" i="1"/>
  <c r="Y12154" i="1" s="1"/>
  <c r="L12155" i="1"/>
  <c r="K12155" i="1"/>
  <c r="Y12155" i="1" s="1"/>
  <c r="L12156" i="1"/>
  <c r="K12156" i="1"/>
  <c r="Y12156" i="1" s="1"/>
  <c r="L12157" i="1"/>
  <c r="K12157" i="1"/>
  <c r="Y12157" i="1" s="1"/>
  <c r="L12158" i="1"/>
  <c r="K12158" i="1"/>
  <c r="Y12158" i="1" s="1"/>
  <c r="L12159" i="1"/>
  <c r="K12159" i="1"/>
  <c r="Y12159" i="1" s="1"/>
  <c r="L12160" i="1"/>
  <c r="K12160" i="1"/>
  <c r="Y12160" i="1" s="1"/>
  <c r="L12161" i="1"/>
  <c r="K12161" i="1"/>
  <c r="Y12161" i="1" s="1"/>
  <c r="L12162" i="1"/>
  <c r="K12162" i="1"/>
  <c r="Y12162" i="1" s="1"/>
  <c r="L12163" i="1"/>
  <c r="K12163" i="1"/>
  <c r="Y12163" i="1" s="1"/>
  <c r="L12164" i="1"/>
  <c r="K12164" i="1"/>
  <c r="Y12164" i="1" s="1"/>
  <c r="L12165" i="1"/>
  <c r="K12165" i="1"/>
  <c r="Y12165" i="1" s="1"/>
  <c r="L12166" i="1"/>
  <c r="K12166" i="1"/>
  <c r="Y12166" i="1" s="1"/>
  <c r="L12167" i="1"/>
  <c r="K12167" i="1"/>
  <c r="Y12167" i="1" s="1"/>
  <c r="L12168" i="1"/>
  <c r="K12168" i="1"/>
  <c r="Y12168" i="1" s="1"/>
  <c r="L12169" i="1"/>
  <c r="K12169" i="1"/>
  <c r="Y12169" i="1" s="1"/>
  <c r="L12170" i="1"/>
  <c r="K12170" i="1"/>
  <c r="Y12170" i="1" s="1"/>
  <c r="L12171" i="1"/>
  <c r="K12171" i="1"/>
  <c r="Y12171" i="1" s="1"/>
  <c r="L12172" i="1"/>
  <c r="K12172" i="1"/>
  <c r="Y12172" i="1" s="1"/>
  <c r="L12173" i="1"/>
  <c r="K12173" i="1"/>
  <c r="Y12173" i="1" s="1"/>
  <c r="L12174" i="1"/>
  <c r="K12174" i="1"/>
  <c r="Y12174" i="1" s="1"/>
  <c r="L12175" i="1"/>
  <c r="K12175" i="1"/>
  <c r="Y12175" i="1" s="1"/>
  <c r="L12176" i="1"/>
  <c r="K12176" i="1"/>
  <c r="Y12176" i="1" s="1"/>
  <c r="L12177" i="1"/>
  <c r="K12177" i="1"/>
  <c r="Y12177" i="1" s="1"/>
  <c r="L12178" i="1"/>
  <c r="K12178" i="1"/>
  <c r="Y12178" i="1" s="1"/>
  <c r="L12179" i="1"/>
  <c r="K12179" i="1"/>
  <c r="Y12179" i="1" s="1"/>
  <c r="L12180" i="1"/>
  <c r="K12180" i="1"/>
  <c r="Y12180" i="1" s="1"/>
  <c r="L12181" i="1"/>
  <c r="K12181" i="1"/>
  <c r="Y12181" i="1" s="1"/>
  <c r="L12182" i="1"/>
  <c r="K12182" i="1"/>
  <c r="Y12182" i="1" s="1"/>
  <c r="L12183" i="1"/>
  <c r="K12183" i="1"/>
  <c r="Y12183" i="1" s="1"/>
  <c r="L12184" i="1"/>
  <c r="K12184" i="1"/>
  <c r="Y12184" i="1" s="1"/>
  <c r="L12185" i="1"/>
  <c r="K12185" i="1"/>
  <c r="Y12185" i="1" s="1"/>
  <c r="L12186" i="1"/>
  <c r="K12186" i="1"/>
  <c r="Y12186" i="1" s="1"/>
  <c r="L12187" i="1"/>
  <c r="K12187" i="1"/>
  <c r="Y12187" i="1" s="1"/>
  <c r="L12188" i="1"/>
  <c r="K12188" i="1"/>
  <c r="Y12188" i="1" s="1"/>
  <c r="L12189" i="1"/>
  <c r="K12189" i="1"/>
  <c r="Y12189" i="1" s="1"/>
  <c r="L12190" i="1"/>
  <c r="K12190" i="1"/>
  <c r="Y12190" i="1" s="1"/>
  <c r="L12191" i="1"/>
  <c r="K12191" i="1"/>
  <c r="Y12191" i="1" s="1"/>
  <c r="L12192" i="1"/>
  <c r="K12192" i="1"/>
  <c r="Y12192" i="1" s="1"/>
  <c r="L12193" i="1"/>
  <c r="K12193" i="1"/>
  <c r="Y12193" i="1" s="1"/>
  <c r="L12194" i="1"/>
  <c r="K12194" i="1"/>
  <c r="Y12194" i="1" s="1"/>
  <c r="L12195" i="1"/>
  <c r="K12195" i="1"/>
  <c r="Y12195" i="1" s="1"/>
  <c r="L12196" i="1"/>
  <c r="K12196" i="1"/>
  <c r="Y12196" i="1" s="1"/>
  <c r="L12197" i="1"/>
  <c r="K12197" i="1"/>
  <c r="Y12197" i="1" s="1"/>
  <c r="L12198" i="1"/>
  <c r="K12198" i="1"/>
  <c r="Y12198" i="1" s="1"/>
  <c r="L12199" i="1"/>
  <c r="K12199" i="1"/>
  <c r="Y12199" i="1" s="1"/>
  <c r="L12200" i="1"/>
  <c r="K12200" i="1"/>
  <c r="Y12200" i="1" s="1"/>
  <c r="L12201" i="1"/>
  <c r="K12201" i="1"/>
  <c r="Y12201" i="1" s="1"/>
  <c r="L12202" i="1"/>
  <c r="K12202" i="1"/>
  <c r="Y12202" i="1" s="1"/>
  <c r="L12203" i="1"/>
  <c r="K12203" i="1"/>
  <c r="Y12203" i="1" s="1"/>
  <c r="L12204" i="1"/>
  <c r="K12204" i="1"/>
  <c r="Y12204" i="1" s="1"/>
  <c r="L12205" i="1"/>
  <c r="K12205" i="1"/>
  <c r="Y12205" i="1" s="1"/>
  <c r="L12206" i="1"/>
  <c r="K12206" i="1"/>
  <c r="Y12206" i="1" s="1"/>
  <c r="L12207" i="1"/>
  <c r="K12207" i="1"/>
  <c r="Y12207" i="1" s="1"/>
  <c r="L12208" i="1"/>
  <c r="K12208" i="1"/>
  <c r="Y12208" i="1" s="1"/>
  <c r="L12209" i="1"/>
  <c r="K12209" i="1"/>
  <c r="Y12209" i="1" s="1"/>
  <c r="L12210" i="1"/>
  <c r="K12210" i="1"/>
  <c r="Y12210" i="1" s="1"/>
  <c r="L12211" i="1"/>
  <c r="K12211" i="1"/>
  <c r="Y12211" i="1" s="1"/>
  <c r="L12212" i="1"/>
  <c r="K12212" i="1"/>
  <c r="Y12212" i="1" s="1"/>
  <c r="L12213" i="1"/>
  <c r="K12213" i="1"/>
  <c r="Y12213" i="1" s="1"/>
  <c r="L12214" i="1"/>
  <c r="K12214" i="1"/>
  <c r="Y12214" i="1" s="1"/>
  <c r="L12215" i="1"/>
  <c r="K12215" i="1"/>
  <c r="Y12215" i="1" s="1"/>
  <c r="L12216" i="1"/>
  <c r="K12216" i="1"/>
  <c r="Y12216" i="1" s="1"/>
  <c r="L12217" i="1"/>
  <c r="K12217" i="1"/>
  <c r="Y12217" i="1" s="1"/>
  <c r="L12218" i="1"/>
  <c r="K12218" i="1"/>
  <c r="Y12218" i="1" s="1"/>
  <c r="L12219" i="1"/>
  <c r="K12219" i="1"/>
  <c r="Y12219" i="1" s="1"/>
  <c r="L12220" i="1"/>
  <c r="K12220" i="1"/>
  <c r="Y12220" i="1" s="1"/>
  <c r="L12221" i="1"/>
  <c r="K12221" i="1"/>
  <c r="Y12221" i="1" s="1"/>
  <c r="L12222" i="1"/>
  <c r="K12222" i="1"/>
  <c r="Y12222" i="1" s="1"/>
  <c r="L12223" i="1"/>
  <c r="K12223" i="1"/>
  <c r="Y12223" i="1" s="1"/>
  <c r="L12224" i="1"/>
  <c r="K12224" i="1"/>
  <c r="Y12224" i="1" s="1"/>
  <c r="L12225" i="1"/>
  <c r="K12225" i="1"/>
  <c r="Y12225" i="1" s="1"/>
  <c r="L12226" i="1"/>
  <c r="K12226" i="1"/>
  <c r="Y12226" i="1" s="1"/>
  <c r="L12227" i="1"/>
  <c r="K12227" i="1"/>
  <c r="Y12227" i="1" s="1"/>
  <c r="L12228" i="1"/>
  <c r="K12228" i="1"/>
  <c r="Y12228" i="1" s="1"/>
  <c r="L12229" i="1"/>
  <c r="K12229" i="1"/>
  <c r="Y12229" i="1" s="1"/>
  <c r="L12230" i="1"/>
  <c r="K12230" i="1"/>
  <c r="Y12230" i="1" s="1"/>
  <c r="L12231" i="1"/>
  <c r="K12231" i="1"/>
  <c r="Y12231" i="1" s="1"/>
  <c r="L12232" i="1"/>
  <c r="K12232" i="1"/>
  <c r="Y12232" i="1" s="1"/>
  <c r="L12233" i="1"/>
  <c r="K12233" i="1"/>
  <c r="Y12233" i="1" s="1"/>
  <c r="L12234" i="1"/>
  <c r="K12234" i="1"/>
  <c r="Y12234" i="1" s="1"/>
  <c r="L12235" i="1"/>
  <c r="K12235" i="1"/>
  <c r="Y12235" i="1" s="1"/>
  <c r="L12236" i="1"/>
  <c r="K12236" i="1"/>
  <c r="Y12236" i="1" s="1"/>
  <c r="L12237" i="1"/>
  <c r="K12237" i="1"/>
  <c r="Y12237" i="1" s="1"/>
  <c r="L12238" i="1"/>
  <c r="K12238" i="1"/>
  <c r="Y12238" i="1" s="1"/>
  <c r="L12239" i="1"/>
  <c r="K12239" i="1"/>
  <c r="Y12239" i="1" s="1"/>
  <c r="L12240" i="1"/>
  <c r="K12240" i="1"/>
  <c r="Y12240" i="1" s="1"/>
  <c r="L12241" i="1"/>
  <c r="K12241" i="1"/>
  <c r="Y12241" i="1" s="1"/>
  <c r="L12242" i="1"/>
  <c r="K12242" i="1"/>
  <c r="Y12242" i="1" s="1"/>
  <c r="L12243" i="1"/>
  <c r="K12243" i="1"/>
  <c r="Y12243" i="1" s="1"/>
  <c r="L12244" i="1"/>
  <c r="K12244" i="1"/>
  <c r="Y12244" i="1" s="1"/>
  <c r="L12245" i="1"/>
  <c r="K12245" i="1"/>
  <c r="Y12245" i="1" s="1"/>
  <c r="L12246" i="1"/>
  <c r="K12246" i="1"/>
  <c r="Y12246" i="1" s="1"/>
  <c r="L12247" i="1"/>
  <c r="K12247" i="1"/>
  <c r="Y12247" i="1" s="1"/>
  <c r="L12248" i="1"/>
  <c r="K12248" i="1"/>
  <c r="Y12248" i="1" s="1"/>
  <c r="L12249" i="1"/>
  <c r="K12249" i="1"/>
  <c r="Y12249" i="1" s="1"/>
  <c r="L12250" i="1"/>
  <c r="K12250" i="1"/>
  <c r="Y12250" i="1" s="1"/>
  <c r="L12251" i="1"/>
  <c r="K12251" i="1"/>
  <c r="Y12251" i="1" s="1"/>
  <c r="L12252" i="1"/>
  <c r="K12252" i="1"/>
  <c r="Y12252" i="1" s="1"/>
  <c r="L12253" i="1"/>
  <c r="K12253" i="1"/>
  <c r="Y12253" i="1" s="1"/>
  <c r="L12254" i="1"/>
  <c r="K12254" i="1"/>
  <c r="Y12254" i="1" s="1"/>
  <c r="L12255" i="1"/>
  <c r="K12255" i="1"/>
  <c r="Y12255" i="1" s="1"/>
  <c r="L12256" i="1"/>
  <c r="K12256" i="1"/>
  <c r="Y12256" i="1" s="1"/>
  <c r="L12257" i="1"/>
  <c r="K12257" i="1"/>
  <c r="Y12257" i="1" s="1"/>
  <c r="L12258" i="1"/>
  <c r="K12258" i="1"/>
  <c r="Y12258" i="1" s="1"/>
  <c r="L12259" i="1"/>
  <c r="K12259" i="1"/>
  <c r="Y12259" i="1" s="1"/>
  <c r="L12260" i="1"/>
  <c r="K12260" i="1"/>
  <c r="Y12260" i="1" s="1"/>
  <c r="L12261" i="1"/>
  <c r="K12261" i="1"/>
  <c r="Y12261" i="1" s="1"/>
  <c r="L12262" i="1"/>
  <c r="K12262" i="1"/>
  <c r="Y12262" i="1" s="1"/>
  <c r="L12263" i="1"/>
  <c r="K12263" i="1"/>
  <c r="Y12263" i="1" s="1"/>
  <c r="L12264" i="1"/>
  <c r="K12264" i="1"/>
  <c r="Y12264" i="1" s="1"/>
  <c r="L12265" i="1"/>
  <c r="K12265" i="1"/>
  <c r="Y12265" i="1" s="1"/>
  <c r="L12266" i="1"/>
  <c r="K12266" i="1"/>
  <c r="Y12266" i="1" s="1"/>
  <c r="L12267" i="1"/>
  <c r="K12267" i="1"/>
  <c r="Y12267" i="1" s="1"/>
  <c r="L12268" i="1"/>
  <c r="K12268" i="1"/>
  <c r="Y12268" i="1" s="1"/>
  <c r="L12269" i="1"/>
  <c r="K12269" i="1"/>
  <c r="Y12269" i="1" s="1"/>
  <c r="L12270" i="1"/>
  <c r="K12270" i="1"/>
  <c r="Y12270" i="1" s="1"/>
  <c r="L12271" i="1"/>
  <c r="K12271" i="1"/>
  <c r="Y12271" i="1" s="1"/>
  <c r="L12272" i="1"/>
  <c r="K12272" i="1"/>
  <c r="Y12272" i="1" s="1"/>
  <c r="L12273" i="1"/>
  <c r="K12273" i="1"/>
  <c r="Y12273" i="1" s="1"/>
  <c r="L12274" i="1"/>
  <c r="K12274" i="1"/>
  <c r="Y12274" i="1" s="1"/>
  <c r="L12275" i="1"/>
  <c r="K12275" i="1"/>
  <c r="Y12275" i="1" s="1"/>
  <c r="L12276" i="1"/>
  <c r="K12276" i="1"/>
  <c r="Y12276" i="1" s="1"/>
  <c r="L12277" i="1"/>
  <c r="K12277" i="1"/>
  <c r="Y12277" i="1" s="1"/>
  <c r="L12278" i="1"/>
  <c r="K12278" i="1"/>
  <c r="Y12278" i="1" s="1"/>
  <c r="L12279" i="1"/>
  <c r="K12279" i="1"/>
  <c r="Y12279" i="1" s="1"/>
  <c r="L12280" i="1"/>
  <c r="K12280" i="1"/>
  <c r="Y12280" i="1" s="1"/>
  <c r="L12281" i="1"/>
  <c r="K12281" i="1"/>
  <c r="Y12281" i="1" s="1"/>
  <c r="L12282" i="1"/>
  <c r="K12282" i="1"/>
  <c r="Y12282" i="1" s="1"/>
  <c r="L12283" i="1"/>
  <c r="K12283" i="1"/>
  <c r="Y12283" i="1" s="1"/>
  <c r="L12284" i="1"/>
  <c r="K12284" i="1"/>
  <c r="Y12284" i="1" s="1"/>
  <c r="L12285" i="1"/>
  <c r="K12285" i="1"/>
  <c r="Y12285" i="1" s="1"/>
  <c r="L12286" i="1"/>
  <c r="K12286" i="1"/>
  <c r="Y12286" i="1" s="1"/>
  <c r="L12287" i="1"/>
  <c r="K12287" i="1"/>
  <c r="Y12287" i="1" s="1"/>
  <c r="L12288" i="1"/>
  <c r="K12288" i="1"/>
  <c r="Y12288" i="1" s="1"/>
  <c r="L12289" i="1"/>
  <c r="K12289" i="1"/>
  <c r="Y12289" i="1" s="1"/>
  <c r="L12290" i="1"/>
  <c r="K12290" i="1"/>
  <c r="Y12290" i="1" s="1"/>
  <c r="L12291" i="1"/>
  <c r="K12291" i="1"/>
  <c r="Y12291" i="1" s="1"/>
  <c r="L12292" i="1"/>
  <c r="K12292" i="1"/>
  <c r="Y12292" i="1" s="1"/>
  <c r="L12293" i="1"/>
  <c r="K12293" i="1"/>
  <c r="Y12293" i="1" s="1"/>
  <c r="L12294" i="1"/>
  <c r="K12294" i="1"/>
  <c r="Y12294" i="1" s="1"/>
  <c r="L12295" i="1"/>
  <c r="K12295" i="1"/>
  <c r="Y12295" i="1" s="1"/>
  <c r="L12296" i="1"/>
  <c r="K12296" i="1"/>
  <c r="Y12296" i="1" s="1"/>
  <c r="L12297" i="1"/>
  <c r="K12297" i="1"/>
  <c r="Y12297" i="1" s="1"/>
  <c r="L12298" i="1"/>
  <c r="K12298" i="1"/>
  <c r="Y12298" i="1" s="1"/>
  <c r="L12299" i="1"/>
  <c r="K12299" i="1"/>
  <c r="Y12299" i="1" s="1"/>
  <c r="L12300" i="1"/>
  <c r="K12300" i="1"/>
  <c r="Y12300" i="1" s="1"/>
  <c r="L12301" i="1"/>
  <c r="K12301" i="1"/>
  <c r="Y12301" i="1" s="1"/>
  <c r="L12302" i="1"/>
  <c r="K12302" i="1"/>
  <c r="Y12302" i="1" s="1"/>
  <c r="L12303" i="1"/>
  <c r="K12303" i="1"/>
  <c r="Y12303" i="1" s="1"/>
  <c r="L12304" i="1"/>
  <c r="K12304" i="1"/>
  <c r="Y12304" i="1" s="1"/>
  <c r="L12305" i="1"/>
  <c r="K12305" i="1"/>
  <c r="Y12305" i="1" s="1"/>
  <c r="L12306" i="1"/>
  <c r="K12306" i="1"/>
  <c r="Y12306" i="1" s="1"/>
  <c r="L12307" i="1"/>
  <c r="K12307" i="1"/>
  <c r="Y12307" i="1" s="1"/>
  <c r="L12308" i="1"/>
  <c r="K12308" i="1"/>
  <c r="Y12308" i="1" s="1"/>
  <c r="L12309" i="1"/>
  <c r="K12309" i="1"/>
  <c r="Y12309" i="1" s="1"/>
  <c r="L12310" i="1"/>
  <c r="K12310" i="1"/>
  <c r="Y12310" i="1" s="1"/>
  <c r="L12311" i="1"/>
  <c r="K12311" i="1"/>
  <c r="Y12311" i="1" s="1"/>
  <c r="L12312" i="1"/>
  <c r="K12312" i="1"/>
  <c r="Y12312" i="1" s="1"/>
  <c r="L12313" i="1"/>
  <c r="K12313" i="1"/>
  <c r="Y12313" i="1" s="1"/>
  <c r="L12314" i="1"/>
  <c r="K12314" i="1"/>
  <c r="Y12314" i="1" s="1"/>
  <c r="L12315" i="1"/>
  <c r="K12315" i="1"/>
  <c r="Y12315" i="1" s="1"/>
  <c r="L12316" i="1"/>
  <c r="K12316" i="1"/>
  <c r="Y12316" i="1" s="1"/>
  <c r="L12317" i="1"/>
  <c r="K12317" i="1"/>
  <c r="Y12317" i="1" s="1"/>
  <c r="L12318" i="1"/>
  <c r="K12318" i="1"/>
  <c r="Y12318" i="1" s="1"/>
  <c r="L12319" i="1"/>
  <c r="K12319" i="1"/>
  <c r="Y12319" i="1" s="1"/>
  <c r="L12320" i="1"/>
  <c r="K12320" i="1"/>
  <c r="Y12320" i="1" s="1"/>
  <c r="L12321" i="1"/>
  <c r="K12321" i="1"/>
  <c r="Y12321" i="1" s="1"/>
  <c r="L12322" i="1"/>
  <c r="K12322" i="1"/>
  <c r="Y12322" i="1" s="1"/>
  <c r="L12323" i="1"/>
  <c r="K12323" i="1"/>
  <c r="Y12323" i="1" s="1"/>
  <c r="L12324" i="1"/>
  <c r="K12324" i="1"/>
  <c r="Y12324" i="1" s="1"/>
  <c r="L12325" i="1"/>
  <c r="K12325" i="1"/>
  <c r="Y12325" i="1" s="1"/>
  <c r="L12326" i="1"/>
  <c r="K12326" i="1"/>
  <c r="Y12326" i="1" s="1"/>
  <c r="L12327" i="1"/>
  <c r="K12327" i="1"/>
  <c r="Y12327" i="1" s="1"/>
  <c r="L12328" i="1"/>
  <c r="K12328" i="1"/>
  <c r="Y12328" i="1" s="1"/>
  <c r="L12329" i="1"/>
  <c r="K12329" i="1"/>
  <c r="Y12329" i="1" s="1"/>
  <c r="L12330" i="1"/>
  <c r="K12330" i="1"/>
  <c r="Y12330" i="1" s="1"/>
  <c r="L12331" i="1"/>
  <c r="K12331" i="1"/>
  <c r="Y12331" i="1" s="1"/>
  <c r="L12332" i="1"/>
  <c r="K12332" i="1"/>
  <c r="Y12332" i="1" s="1"/>
  <c r="L12333" i="1"/>
  <c r="K12333" i="1"/>
  <c r="Y12333" i="1" s="1"/>
  <c r="L12334" i="1"/>
  <c r="K12334" i="1"/>
  <c r="Y12334" i="1" s="1"/>
  <c r="L12335" i="1"/>
  <c r="K12335" i="1"/>
  <c r="Y12335" i="1" s="1"/>
  <c r="L12336" i="1"/>
  <c r="K12336" i="1"/>
  <c r="Y12336" i="1" s="1"/>
  <c r="L12337" i="1"/>
  <c r="K12337" i="1"/>
  <c r="Y12337" i="1" s="1"/>
  <c r="L12338" i="1"/>
  <c r="K12338" i="1"/>
  <c r="Y12338" i="1" s="1"/>
  <c r="L12339" i="1"/>
  <c r="K12339" i="1"/>
  <c r="Y12339" i="1" s="1"/>
  <c r="L12340" i="1"/>
  <c r="K12340" i="1"/>
  <c r="Y12340" i="1" s="1"/>
  <c r="L12341" i="1"/>
  <c r="K12341" i="1"/>
  <c r="Y12341" i="1" s="1"/>
  <c r="L12342" i="1"/>
  <c r="K12342" i="1"/>
  <c r="Y12342" i="1" s="1"/>
  <c r="L12343" i="1"/>
  <c r="K12343" i="1"/>
  <c r="Y12343" i="1" s="1"/>
  <c r="L12344" i="1"/>
  <c r="K12344" i="1"/>
  <c r="Y12344" i="1" s="1"/>
  <c r="L12345" i="1"/>
  <c r="K12345" i="1"/>
  <c r="Y12345" i="1" s="1"/>
  <c r="L12346" i="1"/>
  <c r="K12346" i="1"/>
  <c r="Y12346" i="1" s="1"/>
  <c r="L12347" i="1"/>
  <c r="K12347" i="1"/>
  <c r="Y12347" i="1" s="1"/>
  <c r="L12348" i="1"/>
  <c r="K12348" i="1"/>
  <c r="Y12348" i="1" s="1"/>
  <c r="L12349" i="1"/>
  <c r="K12349" i="1"/>
  <c r="Y12349" i="1" s="1"/>
  <c r="L12350" i="1"/>
  <c r="K12350" i="1"/>
  <c r="Y12350" i="1" s="1"/>
  <c r="L12351" i="1"/>
  <c r="K12351" i="1"/>
  <c r="Y12351" i="1" s="1"/>
  <c r="L12352" i="1"/>
  <c r="K12352" i="1"/>
  <c r="Y12352" i="1" s="1"/>
  <c r="L12353" i="1"/>
  <c r="K12353" i="1"/>
  <c r="Y12353" i="1" s="1"/>
  <c r="L12354" i="1"/>
  <c r="K12354" i="1"/>
  <c r="Y12354" i="1" s="1"/>
  <c r="L12355" i="1"/>
  <c r="K12355" i="1"/>
  <c r="Y12355" i="1" s="1"/>
  <c r="L12356" i="1"/>
  <c r="K12356" i="1"/>
  <c r="Y12356" i="1" s="1"/>
  <c r="L12357" i="1"/>
  <c r="K12357" i="1"/>
  <c r="Y12357" i="1" s="1"/>
  <c r="L12358" i="1"/>
  <c r="K12358" i="1"/>
  <c r="Y12358" i="1" s="1"/>
  <c r="L12359" i="1"/>
  <c r="K12359" i="1"/>
  <c r="Y12359" i="1" s="1"/>
  <c r="L12360" i="1"/>
  <c r="K12360" i="1"/>
  <c r="Y12360" i="1" s="1"/>
  <c r="L12361" i="1"/>
  <c r="K12361" i="1"/>
  <c r="Y12361" i="1" s="1"/>
  <c r="L12362" i="1"/>
  <c r="K12362" i="1"/>
  <c r="Y12362" i="1" s="1"/>
  <c r="L12363" i="1"/>
  <c r="K12363" i="1"/>
  <c r="Y12363" i="1" s="1"/>
  <c r="L12364" i="1"/>
  <c r="K12364" i="1"/>
  <c r="Y12364" i="1" s="1"/>
  <c r="L12365" i="1"/>
  <c r="K12365" i="1"/>
  <c r="Y12365" i="1" s="1"/>
  <c r="L12366" i="1"/>
  <c r="K12366" i="1"/>
  <c r="Y12366" i="1" s="1"/>
  <c r="L12367" i="1"/>
  <c r="K12367" i="1"/>
  <c r="Y12367" i="1" s="1"/>
  <c r="L12368" i="1"/>
  <c r="K12368" i="1"/>
  <c r="Y12368" i="1" s="1"/>
  <c r="L12369" i="1"/>
  <c r="K12369" i="1"/>
  <c r="Y12369" i="1" s="1"/>
  <c r="L12370" i="1"/>
  <c r="K12370" i="1"/>
  <c r="Y12370" i="1" s="1"/>
  <c r="L12371" i="1"/>
  <c r="K12371" i="1"/>
  <c r="Y12371" i="1" s="1"/>
  <c r="L12372" i="1"/>
  <c r="K12372" i="1"/>
  <c r="Y12372" i="1" s="1"/>
  <c r="L12373" i="1"/>
  <c r="K12373" i="1"/>
  <c r="Y12373" i="1" s="1"/>
  <c r="L12374" i="1"/>
  <c r="K12374" i="1"/>
  <c r="Y12374" i="1" s="1"/>
  <c r="L12375" i="1"/>
  <c r="K12375" i="1"/>
  <c r="Y12375" i="1" s="1"/>
  <c r="L12376" i="1"/>
  <c r="K12376" i="1"/>
  <c r="Y12376" i="1" s="1"/>
  <c r="L12377" i="1"/>
  <c r="K12377" i="1"/>
  <c r="Y12377" i="1" s="1"/>
  <c r="L12378" i="1"/>
  <c r="K12378" i="1"/>
  <c r="Y12378" i="1" s="1"/>
  <c r="L12379" i="1"/>
  <c r="K12379" i="1"/>
  <c r="Y12379" i="1" s="1"/>
  <c r="L12380" i="1"/>
  <c r="K12380" i="1"/>
  <c r="Y12380" i="1" s="1"/>
  <c r="L12381" i="1"/>
  <c r="K12381" i="1"/>
  <c r="Y12381" i="1" s="1"/>
  <c r="L12382" i="1"/>
  <c r="K12382" i="1"/>
  <c r="Y12382" i="1" s="1"/>
  <c r="L12383" i="1"/>
  <c r="K12383" i="1"/>
  <c r="Y12383" i="1" s="1"/>
  <c r="L12384" i="1"/>
  <c r="K12384" i="1"/>
  <c r="Y12384" i="1" s="1"/>
  <c r="L12385" i="1"/>
  <c r="K12385" i="1"/>
  <c r="Y12385" i="1" s="1"/>
  <c r="L12386" i="1"/>
  <c r="K12386" i="1"/>
  <c r="Y12386" i="1" s="1"/>
  <c r="L12387" i="1"/>
  <c r="K12387" i="1"/>
  <c r="Y12387" i="1" s="1"/>
  <c r="L12388" i="1"/>
  <c r="K12388" i="1"/>
  <c r="Y12388" i="1" s="1"/>
  <c r="L12389" i="1"/>
  <c r="K12389" i="1"/>
  <c r="Y12389" i="1" s="1"/>
  <c r="L12390" i="1"/>
  <c r="K12390" i="1"/>
  <c r="Y12390" i="1" s="1"/>
  <c r="L12391" i="1"/>
  <c r="K12391" i="1"/>
  <c r="Y12391" i="1" s="1"/>
  <c r="L12392" i="1"/>
  <c r="K12392" i="1"/>
  <c r="Y12392" i="1" s="1"/>
  <c r="L12393" i="1"/>
  <c r="K12393" i="1"/>
  <c r="Y12393" i="1" s="1"/>
  <c r="L12394" i="1"/>
  <c r="K12394" i="1"/>
  <c r="Y12394" i="1" s="1"/>
  <c r="L12395" i="1"/>
  <c r="K12395" i="1"/>
  <c r="Y12395" i="1" s="1"/>
  <c r="L12396" i="1"/>
  <c r="K12396" i="1"/>
  <c r="Y12396" i="1" s="1"/>
  <c r="L12397" i="1"/>
  <c r="K12397" i="1"/>
  <c r="Y12397" i="1" s="1"/>
  <c r="L12398" i="1"/>
  <c r="K12398" i="1"/>
  <c r="Y12398" i="1" s="1"/>
  <c r="L12399" i="1"/>
  <c r="K12399" i="1"/>
  <c r="Y12399" i="1" s="1"/>
  <c r="L12400" i="1"/>
  <c r="K12400" i="1"/>
  <c r="Y12400" i="1" s="1"/>
  <c r="L12401" i="1"/>
  <c r="K12401" i="1"/>
  <c r="Y12401" i="1" s="1"/>
  <c r="L12402" i="1"/>
  <c r="K12402" i="1"/>
  <c r="Y12402" i="1" s="1"/>
  <c r="L12403" i="1"/>
  <c r="K12403" i="1"/>
  <c r="Y12403" i="1" s="1"/>
  <c r="L12404" i="1"/>
  <c r="K12404" i="1"/>
  <c r="Y12404" i="1" s="1"/>
  <c r="L12405" i="1"/>
  <c r="K12405" i="1"/>
  <c r="Y12405" i="1" s="1"/>
  <c r="L12406" i="1"/>
  <c r="K12406" i="1"/>
  <c r="Y12406" i="1" s="1"/>
  <c r="L12407" i="1"/>
  <c r="K12407" i="1"/>
  <c r="Y12407" i="1" s="1"/>
  <c r="L12408" i="1"/>
  <c r="K12408" i="1"/>
  <c r="Y12408" i="1" s="1"/>
  <c r="L12409" i="1"/>
  <c r="K12409" i="1"/>
  <c r="Y12409" i="1" s="1"/>
  <c r="L12410" i="1"/>
  <c r="K12410" i="1"/>
  <c r="Y12410" i="1" s="1"/>
  <c r="L12411" i="1"/>
  <c r="K12411" i="1"/>
  <c r="Y12411" i="1" s="1"/>
  <c r="L12412" i="1"/>
  <c r="K12412" i="1"/>
  <c r="Y12412" i="1" s="1"/>
  <c r="L12413" i="1"/>
  <c r="K12413" i="1"/>
  <c r="Y12413" i="1" s="1"/>
  <c r="L12414" i="1"/>
  <c r="K12414" i="1"/>
  <c r="Y12414" i="1" s="1"/>
  <c r="L12415" i="1"/>
  <c r="K12415" i="1"/>
  <c r="Y12415" i="1" s="1"/>
  <c r="L12416" i="1"/>
  <c r="K12416" i="1"/>
  <c r="Y12416" i="1" s="1"/>
  <c r="L12417" i="1"/>
  <c r="K12417" i="1"/>
  <c r="Y12417" i="1" s="1"/>
  <c r="L12418" i="1"/>
  <c r="K12418" i="1"/>
  <c r="Y12418" i="1" s="1"/>
  <c r="L12419" i="1"/>
  <c r="K12419" i="1"/>
  <c r="Y12419" i="1" s="1"/>
  <c r="L12420" i="1"/>
  <c r="K12420" i="1"/>
  <c r="Y12420" i="1" s="1"/>
  <c r="L12421" i="1"/>
  <c r="K12421" i="1"/>
  <c r="Y12421" i="1" s="1"/>
  <c r="L12422" i="1"/>
  <c r="K12422" i="1"/>
  <c r="Y12422" i="1" s="1"/>
  <c r="L12423" i="1"/>
  <c r="K12423" i="1"/>
  <c r="Y12423" i="1" s="1"/>
  <c r="L12424" i="1"/>
  <c r="K12424" i="1"/>
  <c r="Y12424" i="1" s="1"/>
  <c r="L12425" i="1"/>
  <c r="K12425" i="1"/>
  <c r="Y12425" i="1" s="1"/>
  <c r="L12426" i="1"/>
  <c r="K12426" i="1"/>
  <c r="Y12426" i="1" s="1"/>
  <c r="L12427" i="1"/>
  <c r="K12427" i="1"/>
  <c r="Y12427" i="1" s="1"/>
  <c r="L12428" i="1"/>
  <c r="K12428" i="1"/>
  <c r="Y12428" i="1" s="1"/>
  <c r="L12429" i="1"/>
  <c r="K12429" i="1"/>
  <c r="Y12429" i="1" s="1"/>
  <c r="L12430" i="1"/>
  <c r="K12430" i="1"/>
  <c r="Y12430" i="1" s="1"/>
  <c r="L12431" i="1"/>
  <c r="K12431" i="1"/>
  <c r="Y12431" i="1" s="1"/>
  <c r="L12432" i="1"/>
  <c r="K12432" i="1"/>
  <c r="Y12432" i="1" s="1"/>
  <c r="L12433" i="1"/>
  <c r="K12433" i="1"/>
  <c r="Y12433" i="1" s="1"/>
  <c r="L12434" i="1"/>
  <c r="K12434" i="1"/>
  <c r="Y12434" i="1" s="1"/>
  <c r="L12435" i="1"/>
  <c r="K12435" i="1"/>
  <c r="Y12435" i="1" s="1"/>
  <c r="L12436" i="1"/>
  <c r="K12436" i="1"/>
  <c r="Y12436" i="1" s="1"/>
  <c r="L12437" i="1"/>
  <c r="K12437" i="1"/>
  <c r="Y12437" i="1" s="1"/>
  <c r="L12438" i="1"/>
  <c r="K12438" i="1"/>
  <c r="Y12438" i="1" s="1"/>
  <c r="L12439" i="1"/>
  <c r="K12439" i="1"/>
  <c r="Y12439" i="1" s="1"/>
  <c r="L12440" i="1"/>
  <c r="K12440" i="1"/>
  <c r="Y12440" i="1" s="1"/>
  <c r="L12441" i="1"/>
  <c r="K12441" i="1"/>
  <c r="Y12441" i="1" s="1"/>
  <c r="L12442" i="1"/>
  <c r="K12442" i="1"/>
  <c r="Y12442" i="1" s="1"/>
  <c r="L12443" i="1"/>
  <c r="K12443" i="1"/>
  <c r="Y12443" i="1" s="1"/>
  <c r="L12444" i="1"/>
  <c r="K12444" i="1"/>
  <c r="Y12444" i="1" s="1"/>
  <c r="L12445" i="1"/>
  <c r="K12445" i="1"/>
  <c r="Y12445" i="1" s="1"/>
  <c r="L12446" i="1"/>
  <c r="K12446" i="1"/>
  <c r="Y12446" i="1" s="1"/>
  <c r="L12447" i="1"/>
  <c r="K12447" i="1"/>
  <c r="Y12447" i="1" s="1"/>
  <c r="L12448" i="1"/>
  <c r="K12448" i="1"/>
  <c r="Y12448" i="1" s="1"/>
  <c r="L12449" i="1"/>
  <c r="K12449" i="1"/>
  <c r="Y12449" i="1" s="1"/>
  <c r="L12450" i="1"/>
  <c r="K12450" i="1"/>
  <c r="Y12450" i="1" s="1"/>
  <c r="L12451" i="1"/>
  <c r="K12451" i="1"/>
  <c r="Y12451" i="1" s="1"/>
  <c r="L12452" i="1"/>
  <c r="K12452" i="1"/>
  <c r="Y12452" i="1" s="1"/>
  <c r="L12453" i="1"/>
  <c r="K12453" i="1"/>
  <c r="Y12453" i="1" s="1"/>
  <c r="L12454" i="1"/>
  <c r="K12454" i="1"/>
  <c r="Y12454" i="1" s="1"/>
  <c r="L12455" i="1"/>
  <c r="K12455" i="1"/>
  <c r="Y12455" i="1" s="1"/>
  <c r="L12456" i="1"/>
  <c r="K12456" i="1"/>
  <c r="Y12456" i="1" s="1"/>
  <c r="L12457" i="1"/>
  <c r="K12457" i="1"/>
  <c r="Y12457" i="1" s="1"/>
  <c r="L12458" i="1"/>
  <c r="K12458" i="1"/>
  <c r="Y12458" i="1" s="1"/>
  <c r="L12459" i="1"/>
  <c r="K12459" i="1"/>
  <c r="Y12459" i="1" s="1"/>
  <c r="L12460" i="1"/>
  <c r="K12460" i="1"/>
  <c r="Y12460" i="1" s="1"/>
  <c r="L12461" i="1"/>
  <c r="K12461" i="1"/>
  <c r="Y12461" i="1" s="1"/>
  <c r="L12462" i="1"/>
  <c r="K12462" i="1"/>
  <c r="Y12462" i="1" s="1"/>
  <c r="L12463" i="1"/>
  <c r="K12463" i="1"/>
  <c r="Y12463" i="1" s="1"/>
  <c r="L12464" i="1"/>
  <c r="K12464" i="1"/>
  <c r="Y12464" i="1" s="1"/>
  <c r="L12465" i="1"/>
  <c r="K12465" i="1"/>
  <c r="Y12465" i="1" s="1"/>
  <c r="L12466" i="1"/>
  <c r="K12466" i="1"/>
  <c r="Y12466" i="1" s="1"/>
  <c r="L12467" i="1"/>
  <c r="K12467" i="1"/>
  <c r="Y12467" i="1" s="1"/>
  <c r="L12468" i="1"/>
  <c r="K12468" i="1"/>
  <c r="Y12468" i="1" s="1"/>
  <c r="L12469" i="1"/>
  <c r="K12469" i="1"/>
  <c r="Y12469" i="1" s="1"/>
  <c r="L12470" i="1"/>
  <c r="K12470" i="1"/>
  <c r="Y12470" i="1" s="1"/>
  <c r="L12471" i="1"/>
  <c r="K12471" i="1"/>
  <c r="Y12471" i="1" s="1"/>
  <c r="L12472" i="1"/>
  <c r="K12472" i="1"/>
  <c r="Y12472" i="1" s="1"/>
  <c r="L12473" i="1"/>
  <c r="K12473" i="1"/>
  <c r="Y12473" i="1" s="1"/>
  <c r="L12474" i="1"/>
  <c r="K12474" i="1"/>
  <c r="Y12474" i="1" s="1"/>
  <c r="L12475" i="1"/>
  <c r="K12475" i="1"/>
  <c r="Y12475" i="1" s="1"/>
  <c r="L12476" i="1"/>
  <c r="K12476" i="1"/>
  <c r="Y12476" i="1" s="1"/>
  <c r="L12477" i="1"/>
  <c r="K12477" i="1"/>
  <c r="Y12477" i="1" s="1"/>
  <c r="L12478" i="1"/>
  <c r="K12478" i="1"/>
  <c r="Y12478" i="1" s="1"/>
  <c r="L12479" i="1"/>
  <c r="K12479" i="1"/>
  <c r="Y12479" i="1" s="1"/>
  <c r="L12480" i="1"/>
  <c r="K12480" i="1"/>
  <c r="Y12480" i="1" s="1"/>
  <c r="L12481" i="1"/>
  <c r="K12481" i="1"/>
  <c r="Y12481" i="1" s="1"/>
  <c r="L12482" i="1"/>
  <c r="K12482" i="1"/>
  <c r="Y12482" i="1" s="1"/>
  <c r="L12483" i="1"/>
  <c r="K12483" i="1"/>
  <c r="Y12483" i="1" s="1"/>
  <c r="L12484" i="1"/>
  <c r="K12484" i="1"/>
  <c r="Y12484" i="1" s="1"/>
  <c r="L12485" i="1"/>
  <c r="K12485" i="1"/>
  <c r="Y12485" i="1" s="1"/>
  <c r="L12486" i="1"/>
  <c r="K12486" i="1"/>
  <c r="Y12486" i="1" s="1"/>
  <c r="L12487" i="1"/>
  <c r="K12487" i="1"/>
  <c r="Y12487" i="1" s="1"/>
  <c r="L12488" i="1"/>
  <c r="K12488" i="1"/>
  <c r="Y12488" i="1" s="1"/>
  <c r="L12489" i="1"/>
  <c r="K12489" i="1"/>
  <c r="Y12489" i="1" s="1"/>
  <c r="L12490" i="1"/>
  <c r="K12490" i="1"/>
  <c r="Y12490" i="1" s="1"/>
  <c r="L12491" i="1"/>
  <c r="K12491" i="1"/>
  <c r="Y12491" i="1" s="1"/>
  <c r="L12492" i="1"/>
  <c r="K12492" i="1"/>
  <c r="Y12492" i="1" s="1"/>
  <c r="L12493" i="1"/>
  <c r="K12493" i="1"/>
  <c r="Y12493" i="1" s="1"/>
  <c r="L12494" i="1"/>
  <c r="K12494" i="1"/>
  <c r="Y12494" i="1" s="1"/>
  <c r="L12495" i="1"/>
  <c r="K12495" i="1"/>
  <c r="Y12495" i="1" s="1"/>
  <c r="L12496" i="1"/>
  <c r="K12496" i="1"/>
  <c r="Y12496" i="1" s="1"/>
  <c r="L12497" i="1"/>
  <c r="K12497" i="1"/>
  <c r="Y12497" i="1" s="1"/>
  <c r="L12498" i="1"/>
  <c r="K12498" i="1"/>
  <c r="Y12498" i="1" s="1"/>
  <c r="L12499" i="1"/>
  <c r="K12499" i="1"/>
  <c r="Y12499" i="1" s="1"/>
  <c r="L12500" i="1"/>
  <c r="K12500" i="1"/>
  <c r="Y12500" i="1" s="1"/>
  <c r="L12501" i="1"/>
  <c r="K12501" i="1"/>
  <c r="Y12501" i="1" s="1"/>
  <c r="L12502" i="1"/>
  <c r="K12502" i="1"/>
  <c r="Y12502" i="1" s="1"/>
  <c r="L12503" i="1"/>
  <c r="K12503" i="1"/>
  <c r="Y12503" i="1" s="1"/>
  <c r="L12504" i="1"/>
  <c r="K12504" i="1"/>
  <c r="Y12504" i="1" s="1"/>
  <c r="L12505" i="1"/>
  <c r="K12505" i="1"/>
  <c r="Y12505" i="1" s="1"/>
  <c r="L12506" i="1"/>
  <c r="K12506" i="1"/>
  <c r="Y12506" i="1" s="1"/>
  <c r="L12507" i="1"/>
  <c r="K12507" i="1"/>
  <c r="Y12507" i="1" s="1"/>
  <c r="L12508" i="1"/>
  <c r="K12508" i="1"/>
  <c r="Y12508" i="1" s="1"/>
  <c r="L12509" i="1"/>
  <c r="K12509" i="1"/>
  <c r="Y12509" i="1" s="1"/>
  <c r="L12510" i="1"/>
  <c r="K12510" i="1"/>
  <c r="Y12510" i="1" s="1"/>
  <c r="L12511" i="1"/>
  <c r="K12511" i="1"/>
  <c r="Y12511" i="1" s="1"/>
  <c r="L12512" i="1"/>
  <c r="K12512" i="1"/>
  <c r="Y12512" i="1" s="1"/>
  <c r="L12513" i="1"/>
  <c r="K12513" i="1"/>
  <c r="Y12513" i="1" s="1"/>
  <c r="L12514" i="1"/>
  <c r="K12514" i="1"/>
  <c r="Y12514" i="1" s="1"/>
  <c r="L12515" i="1"/>
  <c r="K12515" i="1"/>
  <c r="Y12515" i="1" s="1"/>
  <c r="L12516" i="1"/>
  <c r="K12516" i="1"/>
  <c r="Y12516" i="1" s="1"/>
  <c r="L12517" i="1"/>
  <c r="K12517" i="1"/>
  <c r="Y12517" i="1" s="1"/>
  <c r="L12518" i="1"/>
  <c r="K12518" i="1"/>
  <c r="Y12518" i="1" s="1"/>
  <c r="L12519" i="1"/>
  <c r="K12519" i="1"/>
  <c r="Y12519" i="1" s="1"/>
  <c r="L12520" i="1"/>
  <c r="K12520" i="1"/>
  <c r="Y12520" i="1" s="1"/>
  <c r="L12521" i="1"/>
  <c r="K12521" i="1"/>
  <c r="Y12521" i="1" s="1"/>
  <c r="L12522" i="1"/>
  <c r="K12522" i="1"/>
  <c r="Y12522" i="1" s="1"/>
  <c r="L12523" i="1"/>
  <c r="K12523" i="1"/>
  <c r="Y12523" i="1" s="1"/>
  <c r="L12524" i="1"/>
  <c r="K12524" i="1"/>
  <c r="Y12524" i="1" s="1"/>
  <c r="L12525" i="1"/>
  <c r="K12525" i="1"/>
  <c r="Y12525" i="1" s="1"/>
  <c r="L12526" i="1"/>
  <c r="K12526" i="1"/>
  <c r="Y12526" i="1" s="1"/>
  <c r="L12527" i="1"/>
  <c r="K12527" i="1"/>
  <c r="Y12527" i="1" s="1"/>
  <c r="L12528" i="1"/>
  <c r="K12528" i="1"/>
  <c r="Y12528" i="1" s="1"/>
  <c r="L12529" i="1"/>
  <c r="K12529" i="1"/>
  <c r="Y12529" i="1" s="1"/>
  <c r="L12530" i="1"/>
  <c r="K12530" i="1"/>
  <c r="Y12530" i="1" s="1"/>
  <c r="L12531" i="1"/>
  <c r="K12531" i="1"/>
  <c r="Y12531" i="1" s="1"/>
  <c r="L12532" i="1"/>
  <c r="K12532" i="1"/>
  <c r="Y12532" i="1" s="1"/>
  <c r="L12533" i="1"/>
  <c r="K12533" i="1"/>
  <c r="Y12533" i="1" s="1"/>
  <c r="L12534" i="1"/>
  <c r="K12534" i="1"/>
  <c r="Y12534" i="1" s="1"/>
  <c r="L12535" i="1"/>
  <c r="K12535" i="1"/>
  <c r="Y12535" i="1" s="1"/>
  <c r="L12536" i="1"/>
  <c r="K12536" i="1"/>
  <c r="Y12536" i="1" s="1"/>
  <c r="L12537" i="1"/>
  <c r="K12537" i="1"/>
  <c r="Y12537" i="1" s="1"/>
  <c r="L12538" i="1"/>
  <c r="K12538" i="1"/>
  <c r="Y12538" i="1" s="1"/>
  <c r="L12539" i="1"/>
  <c r="K12539" i="1"/>
  <c r="Y12539" i="1" s="1"/>
  <c r="L12540" i="1"/>
  <c r="K12540" i="1"/>
  <c r="Y12540" i="1" s="1"/>
  <c r="L12541" i="1"/>
  <c r="K12541" i="1"/>
  <c r="Y12541" i="1" s="1"/>
  <c r="L12542" i="1"/>
  <c r="K12542" i="1"/>
  <c r="Y12542" i="1" s="1"/>
  <c r="L12543" i="1"/>
  <c r="K12543" i="1"/>
  <c r="Y12543" i="1" s="1"/>
  <c r="L12544" i="1"/>
  <c r="K12544" i="1"/>
  <c r="Y12544" i="1" s="1"/>
  <c r="L12545" i="1"/>
  <c r="K12545" i="1"/>
  <c r="Y12545" i="1" s="1"/>
  <c r="L12546" i="1"/>
  <c r="K12546" i="1"/>
  <c r="Y12546" i="1" s="1"/>
  <c r="L12547" i="1"/>
  <c r="K12547" i="1"/>
  <c r="Y12547" i="1" s="1"/>
  <c r="L12548" i="1"/>
  <c r="K12548" i="1"/>
  <c r="Y12548" i="1" s="1"/>
  <c r="L12549" i="1"/>
  <c r="K12549" i="1"/>
  <c r="Y12549" i="1" s="1"/>
  <c r="L12550" i="1"/>
  <c r="K12550" i="1"/>
  <c r="Y12550" i="1" s="1"/>
  <c r="L12551" i="1"/>
  <c r="K12551" i="1"/>
  <c r="Y12551" i="1" s="1"/>
  <c r="L12552" i="1"/>
  <c r="K12552" i="1"/>
  <c r="Y12552" i="1" s="1"/>
  <c r="L12553" i="1"/>
  <c r="K12553" i="1"/>
  <c r="Y12553" i="1" s="1"/>
  <c r="L12554" i="1"/>
  <c r="K12554" i="1"/>
  <c r="Y12554" i="1" s="1"/>
  <c r="L12555" i="1"/>
  <c r="K12555" i="1"/>
  <c r="Y12555" i="1" s="1"/>
  <c r="L12556" i="1"/>
  <c r="K12556" i="1"/>
  <c r="Y12556" i="1" s="1"/>
  <c r="L12557" i="1"/>
  <c r="K12557" i="1"/>
  <c r="Y12557" i="1" s="1"/>
  <c r="L12558" i="1"/>
  <c r="K12558" i="1"/>
  <c r="Y12558" i="1" s="1"/>
  <c r="L12559" i="1"/>
  <c r="K12559" i="1"/>
  <c r="Y12559" i="1" s="1"/>
  <c r="L12560" i="1"/>
  <c r="K12560" i="1"/>
  <c r="Y12560" i="1" s="1"/>
  <c r="L12561" i="1"/>
  <c r="K12561" i="1"/>
  <c r="Y12561" i="1" s="1"/>
  <c r="L12562" i="1"/>
  <c r="K12562" i="1"/>
  <c r="Y12562" i="1" s="1"/>
  <c r="L12563" i="1"/>
  <c r="K12563" i="1"/>
  <c r="Y12563" i="1" s="1"/>
  <c r="L12564" i="1"/>
  <c r="K12564" i="1"/>
  <c r="Y12564" i="1" s="1"/>
  <c r="L12565" i="1"/>
  <c r="K12565" i="1"/>
  <c r="Y12565" i="1" s="1"/>
  <c r="L12566" i="1"/>
  <c r="K12566" i="1"/>
  <c r="Y12566" i="1" s="1"/>
  <c r="L12567" i="1"/>
  <c r="K12567" i="1"/>
  <c r="Y12567" i="1" s="1"/>
  <c r="L12568" i="1"/>
  <c r="K12568" i="1"/>
  <c r="Y12568" i="1" s="1"/>
  <c r="L12569" i="1"/>
  <c r="K12569" i="1"/>
  <c r="Y12569" i="1" s="1"/>
  <c r="L12570" i="1"/>
  <c r="K12570" i="1"/>
  <c r="Y12570" i="1" s="1"/>
  <c r="L12571" i="1"/>
  <c r="K12571" i="1"/>
  <c r="Y12571" i="1" s="1"/>
  <c r="L12572" i="1"/>
  <c r="K12572" i="1"/>
  <c r="Y12572" i="1" s="1"/>
  <c r="L12573" i="1"/>
  <c r="K12573" i="1"/>
  <c r="Y12573" i="1" s="1"/>
  <c r="L12574" i="1"/>
  <c r="K12574" i="1"/>
  <c r="Y12574" i="1" s="1"/>
  <c r="L12575" i="1"/>
  <c r="K12575" i="1"/>
  <c r="Y12575" i="1" s="1"/>
  <c r="L12576" i="1"/>
  <c r="K12576" i="1"/>
  <c r="Y12576" i="1" s="1"/>
  <c r="L12577" i="1"/>
  <c r="K12577" i="1"/>
  <c r="Y12577" i="1" s="1"/>
  <c r="L12578" i="1"/>
  <c r="K12578" i="1"/>
  <c r="Y12578" i="1" s="1"/>
  <c r="L12579" i="1"/>
  <c r="K12579" i="1"/>
  <c r="Y12579" i="1" s="1"/>
  <c r="L12580" i="1"/>
  <c r="K12580" i="1"/>
  <c r="Y12580" i="1" s="1"/>
  <c r="L12581" i="1"/>
  <c r="K12581" i="1"/>
  <c r="Y12581" i="1" s="1"/>
  <c r="L12582" i="1"/>
  <c r="K12582" i="1"/>
  <c r="Y12582" i="1" s="1"/>
  <c r="L12583" i="1"/>
  <c r="K12583" i="1"/>
  <c r="Y12583" i="1" s="1"/>
  <c r="L12584" i="1"/>
  <c r="K12584" i="1"/>
  <c r="Y12584" i="1" s="1"/>
  <c r="L12585" i="1"/>
  <c r="K12585" i="1"/>
  <c r="Y12585" i="1" s="1"/>
  <c r="L12586" i="1"/>
  <c r="K12586" i="1"/>
  <c r="Y12586" i="1" s="1"/>
  <c r="L12587" i="1"/>
  <c r="K12587" i="1"/>
  <c r="Y12587" i="1" s="1"/>
  <c r="L12588" i="1"/>
  <c r="K12588" i="1"/>
  <c r="Y12588" i="1" s="1"/>
  <c r="L12589" i="1"/>
  <c r="K12589" i="1"/>
  <c r="Y12589" i="1" s="1"/>
  <c r="L12590" i="1"/>
  <c r="K12590" i="1"/>
  <c r="Y12590" i="1" s="1"/>
  <c r="L12591" i="1"/>
  <c r="K12591" i="1"/>
  <c r="Y12591" i="1" s="1"/>
  <c r="L12592" i="1"/>
  <c r="K12592" i="1"/>
  <c r="Y12592" i="1" s="1"/>
  <c r="L12593" i="1"/>
  <c r="K12593" i="1"/>
  <c r="Y12593" i="1" s="1"/>
  <c r="L12594" i="1"/>
  <c r="K12594" i="1"/>
  <c r="Y12594" i="1" s="1"/>
  <c r="L12595" i="1"/>
  <c r="K12595" i="1"/>
  <c r="Y12595" i="1" s="1"/>
  <c r="L12596" i="1"/>
  <c r="K12596" i="1"/>
  <c r="Y12596" i="1" s="1"/>
  <c r="L12597" i="1"/>
  <c r="K12597" i="1"/>
  <c r="Y12597" i="1" s="1"/>
  <c r="L12598" i="1"/>
  <c r="K12598" i="1"/>
  <c r="Y12598" i="1" s="1"/>
  <c r="L12599" i="1"/>
  <c r="K12599" i="1"/>
  <c r="Y12599" i="1" s="1"/>
  <c r="L12600" i="1"/>
  <c r="K12600" i="1"/>
  <c r="Y12600" i="1" s="1"/>
  <c r="L12601" i="1"/>
  <c r="K12601" i="1"/>
  <c r="Y12601" i="1" s="1"/>
  <c r="L12602" i="1"/>
  <c r="K12602" i="1"/>
  <c r="Y12602" i="1" s="1"/>
  <c r="L12603" i="1"/>
  <c r="K12603" i="1"/>
  <c r="Y12603" i="1" s="1"/>
  <c r="L12604" i="1"/>
  <c r="K12604" i="1"/>
  <c r="Y12604" i="1" s="1"/>
  <c r="L12605" i="1"/>
  <c r="K12605" i="1"/>
  <c r="Y12605" i="1" s="1"/>
  <c r="L12606" i="1"/>
  <c r="K12606" i="1"/>
  <c r="Y12606" i="1" s="1"/>
  <c r="L12607" i="1"/>
  <c r="K12607" i="1"/>
  <c r="Y12607" i="1" s="1"/>
  <c r="L12608" i="1"/>
  <c r="K12608" i="1"/>
  <c r="Y12608" i="1" s="1"/>
  <c r="L12609" i="1"/>
  <c r="K12609" i="1"/>
  <c r="Y12609" i="1" s="1"/>
  <c r="L12610" i="1"/>
  <c r="K12610" i="1"/>
  <c r="Y12610" i="1" s="1"/>
  <c r="L12611" i="1"/>
  <c r="K12611" i="1"/>
  <c r="Y12611" i="1" s="1"/>
  <c r="L12612" i="1"/>
  <c r="K12612" i="1"/>
  <c r="Y12612" i="1" s="1"/>
  <c r="L12613" i="1"/>
  <c r="K12613" i="1"/>
  <c r="Y12613" i="1" s="1"/>
  <c r="L12614" i="1"/>
  <c r="K12614" i="1"/>
  <c r="Y12614" i="1" s="1"/>
  <c r="L12615" i="1"/>
  <c r="K12615" i="1"/>
  <c r="Y12615" i="1" s="1"/>
  <c r="L12616" i="1"/>
  <c r="K12616" i="1"/>
  <c r="Y12616" i="1" s="1"/>
  <c r="L12617" i="1"/>
  <c r="K12617" i="1"/>
  <c r="Y12617" i="1" s="1"/>
  <c r="L12618" i="1"/>
  <c r="K12618" i="1"/>
  <c r="Y12618" i="1" s="1"/>
  <c r="L12619" i="1"/>
  <c r="K12619" i="1"/>
  <c r="Y12619" i="1" s="1"/>
  <c r="L12620" i="1"/>
  <c r="K12620" i="1"/>
  <c r="Y12620" i="1" s="1"/>
  <c r="L12621" i="1"/>
  <c r="K12621" i="1"/>
  <c r="Y12621" i="1" s="1"/>
  <c r="L12622" i="1"/>
  <c r="K12622" i="1"/>
  <c r="Y12622" i="1" s="1"/>
  <c r="L12623" i="1"/>
  <c r="K12623" i="1"/>
  <c r="Y12623" i="1" s="1"/>
  <c r="L12624" i="1"/>
  <c r="K12624" i="1"/>
  <c r="Y12624" i="1" s="1"/>
  <c r="L12625" i="1"/>
  <c r="K12625" i="1"/>
  <c r="Y12625" i="1" s="1"/>
  <c r="L12626" i="1"/>
  <c r="K12626" i="1"/>
  <c r="Y12626" i="1" s="1"/>
  <c r="L12627" i="1"/>
  <c r="K12627" i="1"/>
  <c r="Y12627" i="1" s="1"/>
  <c r="L12628" i="1"/>
  <c r="K12628" i="1"/>
  <c r="Y12628" i="1" s="1"/>
  <c r="L12629" i="1"/>
  <c r="K12629" i="1"/>
  <c r="Y12629" i="1" s="1"/>
  <c r="L12630" i="1"/>
  <c r="K12630" i="1"/>
  <c r="Y12630" i="1" s="1"/>
  <c r="L12631" i="1"/>
  <c r="K12631" i="1"/>
  <c r="Y12631" i="1" s="1"/>
  <c r="L12632" i="1"/>
  <c r="K12632" i="1"/>
  <c r="Y12632" i="1" s="1"/>
  <c r="L12633" i="1"/>
  <c r="K12633" i="1"/>
  <c r="Y12633" i="1" s="1"/>
  <c r="L12634" i="1"/>
  <c r="K12634" i="1"/>
  <c r="Y12634" i="1" s="1"/>
  <c r="L12635" i="1"/>
  <c r="K12635" i="1"/>
  <c r="Y12635" i="1" s="1"/>
  <c r="L12636" i="1"/>
  <c r="K12636" i="1"/>
  <c r="Y12636" i="1" s="1"/>
  <c r="L12637" i="1"/>
  <c r="K12637" i="1"/>
  <c r="Y12637" i="1" s="1"/>
  <c r="L12638" i="1"/>
  <c r="K12638" i="1"/>
  <c r="Y12638" i="1" s="1"/>
  <c r="L12639" i="1"/>
  <c r="K12639" i="1"/>
  <c r="Y12639" i="1" s="1"/>
  <c r="L12640" i="1"/>
  <c r="K12640" i="1"/>
  <c r="Y12640" i="1" s="1"/>
  <c r="L12641" i="1"/>
  <c r="K12641" i="1"/>
  <c r="Y12641" i="1" s="1"/>
  <c r="L12642" i="1"/>
  <c r="K12642" i="1"/>
  <c r="Y12642" i="1" s="1"/>
  <c r="L12643" i="1"/>
  <c r="K12643" i="1"/>
  <c r="Y12643" i="1" s="1"/>
  <c r="L12644" i="1"/>
  <c r="K12644" i="1"/>
  <c r="Y12644" i="1" s="1"/>
  <c r="L12645" i="1"/>
  <c r="K12645" i="1"/>
  <c r="Y12645" i="1" s="1"/>
  <c r="L12646" i="1"/>
  <c r="K12646" i="1"/>
  <c r="Y12646" i="1" s="1"/>
  <c r="L12647" i="1"/>
  <c r="K12647" i="1"/>
  <c r="Y12647" i="1" s="1"/>
  <c r="L12648" i="1"/>
  <c r="K12648" i="1"/>
  <c r="Y12648" i="1" s="1"/>
  <c r="L12649" i="1"/>
  <c r="K12649" i="1"/>
  <c r="Y12649" i="1" s="1"/>
  <c r="L12650" i="1"/>
  <c r="K12650" i="1"/>
  <c r="Y12650" i="1" s="1"/>
  <c r="L12651" i="1"/>
  <c r="K12651" i="1"/>
  <c r="Y12651" i="1" s="1"/>
  <c r="L12652" i="1"/>
  <c r="K12652" i="1"/>
  <c r="Y12652" i="1" s="1"/>
  <c r="L12653" i="1"/>
  <c r="K12653" i="1"/>
  <c r="Y12653" i="1" s="1"/>
  <c r="L12654" i="1"/>
  <c r="K12654" i="1"/>
  <c r="Y12654" i="1" s="1"/>
  <c r="L12655" i="1"/>
  <c r="K12655" i="1"/>
  <c r="Y12655" i="1" s="1"/>
  <c r="L12656" i="1"/>
  <c r="K12656" i="1"/>
  <c r="Y12656" i="1" s="1"/>
  <c r="L12657" i="1"/>
  <c r="K12657" i="1"/>
  <c r="Y12657" i="1" s="1"/>
  <c r="L12658" i="1"/>
  <c r="K12658" i="1"/>
  <c r="Y12658" i="1" s="1"/>
  <c r="L12659" i="1"/>
  <c r="K12659" i="1"/>
  <c r="Y12659" i="1" s="1"/>
  <c r="L12660" i="1"/>
  <c r="K12660" i="1"/>
  <c r="Y12660" i="1" s="1"/>
  <c r="L12661" i="1"/>
  <c r="K12661" i="1"/>
  <c r="Y12661" i="1" s="1"/>
  <c r="L12662" i="1"/>
  <c r="K12662" i="1"/>
  <c r="Y12662" i="1" s="1"/>
  <c r="L12663" i="1"/>
  <c r="K12663" i="1"/>
  <c r="Y12663" i="1" s="1"/>
  <c r="L12664" i="1"/>
  <c r="K12664" i="1"/>
  <c r="Y12664" i="1" s="1"/>
  <c r="L12665" i="1"/>
  <c r="K12665" i="1"/>
  <c r="Y12665" i="1" s="1"/>
  <c r="L12666" i="1"/>
  <c r="K12666" i="1"/>
  <c r="Y12666" i="1" s="1"/>
  <c r="L12667" i="1"/>
  <c r="K12667" i="1"/>
  <c r="Y12667" i="1" s="1"/>
  <c r="L12668" i="1"/>
  <c r="K12668" i="1"/>
  <c r="Y12668" i="1" s="1"/>
  <c r="L12669" i="1"/>
  <c r="K12669" i="1"/>
  <c r="Y12669" i="1" s="1"/>
  <c r="L12670" i="1"/>
  <c r="K12670" i="1"/>
  <c r="Y12670" i="1" s="1"/>
  <c r="L12671" i="1"/>
  <c r="K12671" i="1"/>
  <c r="Y12671" i="1" s="1"/>
  <c r="L12672" i="1"/>
  <c r="K12672" i="1"/>
  <c r="Y12672" i="1" s="1"/>
  <c r="L12673" i="1"/>
  <c r="K12673" i="1"/>
  <c r="Y12673" i="1" s="1"/>
  <c r="L12674" i="1"/>
  <c r="K12674" i="1"/>
  <c r="Y12674" i="1" s="1"/>
  <c r="L12675" i="1"/>
  <c r="K12675" i="1"/>
  <c r="Y12675" i="1" s="1"/>
  <c r="L12676" i="1"/>
  <c r="K12676" i="1"/>
  <c r="Y12676" i="1" s="1"/>
  <c r="L12677" i="1"/>
  <c r="K12677" i="1"/>
  <c r="Y12677" i="1" s="1"/>
  <c r="L12678" i="1"/>
  <c r="K12678" i="1"/>
  <c r="Y12678" i="1" s="1"/>
  <c r="L12679" i="1"/>
  <c r="K12679" i="1"/>
  <c r="Y12679" i="1" s="1"/>
  <c r="L12680" i="1"/>
  <c r="K12680" i="1"/>
  <c r="Y12680" i="1" s="1"/>
  <c r="L12681" i="1"/>
  <c r="K12681" i="1"/>
  <c r="Y12681" i="1" s="1"/>
  <c r="L12682" i="1"/>
  <c r="K12682" i="1"/>
  <c r="Y12682" i="1" s="1"/>
  <c r="L12683" i="1"/>
  <c r="K12683" i="1"/>
  <c r="Y12683" i="1" s="1"/>
  <c r="L12684" i="1"/>
  <c r="K12684" i="1"/>
  <c r="Y12684" i="1" s="1"/>
  <c r="L12685" i="1"/>
  <c r="K12685" i="1"/>
  <c r="Y12685" i="1" s="1"/>
  <c r="L12686" i="1"/>
  <c r="K12686" i="1"/>
  <c r="Y12686" i="1" s="1"/>
  <c r="L12687" i="1"/>
  <c r="K12687" i="1"/>
  <c r="Y12687" i="1" s="1"/>
  <c r="L12688" i="1"/>
  <c r="K12688" i="1"/>
  <c r="Y12688" i="1" s="1"/>
  <c r="L12689" i="1"/>
  <c r="K12689" i="1"/>
  <c r="Y12689" i="1" s="1"/>
  <c r="L12690" i="1"/>
  <c r="K12690" i="1"/>
  <c r="Y12690" i="1" s="1"/>
  <c r="L12691" i="1"/>
  <c r="K12691" i="1"/>
  <c r="Y12691" i="1" s="1"/>
  <c r="L12692" i="1"/>
  <c r="K12692" i="1"/>
  <c r="Y12692" i="1" s="1"/>
  <c r="L12693" i="1"/>
  <c r="K12693" i="1"/>
  <c r="Y12693" i="1" s="1"/>
  <c r="L12694" i="1"/>
  <c r="K12694" i="1"/>
  <c r="Y12694" i="1" s="1"/>
  <c r="L12695" i="1"/>
  <c r="K12695" i="1"/>
  <c r="Y12695" i="1" s="1"/>
  <c r="L12696" i="1"/>
  <c r="K12696" i="1"/>
  <c r="Y12696" i="1" s="1"/>
  <c r="L12697" i="1"/>
  <c r="K12697" i="1"/>
  <c r="Y12697" i="1" s="1"/>
  <c r="L12698" i="1"/>
  <c r="K12698" i="1"/>
  <c r="Y12698" i="1" s="1"/>
  <c r="L12699" i="1"/>
  <c r="K12699" i="1"/>
  <c r="Y12699" i="1" s="1"/>
  <c r="L12700" i="1"/>
  <c r="K12700" i="1"/>
  <c r="Y12700" i="1" s="1"/>
  <c r="L12701" i="1"/>
  <c r="K12701" i="1"/>
  <c r="Y12701" i="1" s="1"/>
  <c r="L12702" i="1"/>
  <c r="K12702" i="1"/>
  <c r="Y12702" i="1" s="1"/>
  <c r="L12703" i="1"/>
  <c r="K12703" i="1"/>
  <c r="Y12703" i="1" s="1"/>
  <c r="L12704" i="1"/>
  <c r="K12704" i="1"/>
  <c r="Y12704" i="1" s="1"/>
  <c r="L12705" i="1"/>
  <c r="K12705" i="1"/>
  <c r="Y12705" i="1" s="1"/>
  <c r="L12706" i="1"/>
  <c r="K12706" i="1"/>
  <c r="Y12706" i="1" s="1"/>
  <c r="L12707" i="1"/>
  <c r="K12707" i="1"/>
  <c r="Y12707" i="1" s="1"/>
  <c r="L12708" i="1"/>
  <c r="K12708" i="1"/>
  <c r="Y12708" i="1" s="1"/>
  <c r="L12709" i="1"/>
  <c r="K12709" i="1"/>
  <c r="Y12709" i="1" s="1"/>
  <c r="L12710" i="1"/>
  <c r="K12710" i="1"/>
  <c r="Y12710" i="1" s="1"/>
  <c r="L12711" i="1"/>
  <c r="K12711" i="1"/>
  <c r="Y12711" i="1" s="1"/>
  <c r="L12712" i="1"/>
  <c r="K12712" i="1"/>
  <c r="Y12712" i="1" s="1"/>
  <c r="L12713" i="1"/>
  <c r="K12713" i="1"/>
  <c r="Y12713" i="1" s="1"/>
  <c r="L12714" i="1"/>
  <c r="K12714" i="1"/>
  <c r="Y12714" i="1" s="1"/>
  <c r="L12715" i="1"/>
  <c r="K12715" i="1"/>
  <c r="Y12715" i="1" s="1"/>
  <c r="L12716" i="1"/>
  <c r="K12716" i="1"/>
  <c r="Y12716" i="1" s="1"/>
  <c r="L12717" i="1"/>
  <c r="K12717" i="1"/>
  <c r="Y12717" i="1" s="1"/>
  <c r="L12718" i="1"/>
  <c r="K12718" i="1"/>
  <c r="Y12718" i="1" s="1"/>
  <c r="L12719" i="1"/>
  <c r="K12719" i="1"/>
  <c r="Y12719" i="1" s="1"/>
  <c r="L12720" i="1"/>
  <c r="K12720" i="1"/>
  <c r="Y12720" i="1" s="1"/>
  <c r="L12721" i="1"/>
  <c r="K12721" i="1"/>
  <c r="Y12721" i="1" s="1"/>
  <c r="L12722" i="1"/>
  <c r="K12722" i="1"/>
  <c r="Y12722" i="1" s="1"/>
  <c r="L12723" i="1"/>
  <c r="K12723" i="1"/>
  <c r="Y12723" i="1" s="1"/>
  <c r="L12724" i="1"/>
  <c r="K12724" i="1"/>
  <c r="Y12724" i="1" s="1"/>
  <c r="L12725" i="1"/>
  <c r="K12725" i="1"/>
  <c r="Y12725" i="1" s="1"/>
  <c r="L12726" i="1"/>
  <c r="K12726" i="1"/>
  <c r="Y12726" i="1" s="1"/>
  <c r="L12727" i="1"/>
  <c r="K12727" i="1"/>
  <c r="Y12727" i="1" s="1"/>
  <c r="L12728" i="1"/>
  <c r="K12728" i="1"/>
  <c r="Y12728" i="1" s="1"/>
  <c r="L12729" i="1"/>
  <c r="K12729" i="1"/>
  <c r="Y12729" i="1" s="1"/>
  <c r="L12730" i="1"/>
  <c r="K12730" i="1"/>
  <c r="Y12730" i="1" s="1"/>
  <c r="L12731" i="1"/>
  <c r="K12731" i="1"/>
  <c r="Y12731" i="1" s="1"/>
  <c r="L12732" i="1"/>
  <c r="K12732" i="1"/>
  <c r="Y12732" i="1" s="1"/>
  <c r="L12733" i="1"/>
  <c r="K12733" i="1"/>
  <c r="Y12733" i="1" s="1"/>
  <c r="L12734" i="1"/>
  <c r="K12734" i="1"/>
  <c r="Y12734" i="1" s="1"/>
  <c r="L12735" i="1"/>
  <c r="K12735" i="1"/>
  <c r="Y12735" i="1" s="1"/>
  <c r="L12736" i="1"/>
  <c r="K12736" i="1"/>
  <c r="Y12736" i="1" s="1"/>
  <c r="L12737" i="1"/>
  <c r="K12737" i="1"/>
  <c r="Y12737" i="1" s="1"/>
  <c r="L12738" i="1"/>
  <c r="K12738" i="1"/>
  <c r="Y12738" i="1" s="1"/>
  <c r="L12739" i="1"/>
  <c r="K12739" i="1"/>
  <c r="Y12739" i="1" s="1"/>
  <c r="L12740" i="1"/>
  <c r="K12740" i="1"/>
  <c r="Y12740" i="1" s="1"/>
  <c r="L12741" i="1"/>
  <c r="K12741" i="1"/>
  <c r="Y12741" i="1" s="1"/>
  <c r="L12742" i="1"/>
  <c r="K12742" i="1"/>
  <c r="Y12742" i="1" s="1"/>
  <c r="L12743" i="1"/>
  <c r="K12743" i="1"/>
  <c r="Y12743" i="1" s="1"/>
  <c r="L12744" i="1"/>
  <c r="K12744" i="1"/>
  <c r="Y12744" i="1" s="1"/>
  <c r="L12745" i="1"/>
  <c r="K12745" i="1"/>
  <c r="Y12745" i="1" s="1"/>
  <c r="L12746" i="1"/>
  <c r="K12746" i="1"/>
  <c r="Y12746" i="1" s="1"/>
  <c r="L12747" i="1"/>
  <c r="K12747" i="1"/>
  <c r="Y12747" i="1" s="1"/>
  <c r="L12748" i="1"/>
  <c r="K12748" i="1"/>
  <c r="Y12748" i="1" s="1"/>
  <c r="L12749" i="1"/>
  <c r="K12749" i="1"/>
  <c r="Y12749" i="1" s="1"/>
  <c r="L12750" i="1"/>
  <c r="K12750" i="1"/>
  <c r="Y12750" i="1" s="1"/>
  <c r="L12751" i="1"/>
  <c r="K12751" i="1"/>
  <c r="Y12751" i="1" s="1"/>
  <c r="L12752" i="1"/>
  <c r="K12752" i="1"/>
  <c r="Y12752" i="1" s="1"/>
  <c r="L12753" i="1"/>
  <c r="K12753" i="1"/>
  <c r="Y12753" i="1" s="1"/>
  <c r="L12754" i="1"/>
  <c r="K12754" i="1"/>
  <c r="Y12754" i="1" s="1"/>
  <c r="L12755" i="1"/>
  <c r="K12755" i="1"/>
  <c r="Y12755" i="1" s="1"/>
  <c r="L12756" i="1"/>
  <c r="K12756" i="1"/>
  <c r="Y12756" i="1" s="1"/>
  <c r="L12757" i="1"/>
  <c r="K12757" i="1"/>
  <c r="Y12757" i="1" s="1"/>
  <c r="L12758" i="1"/>
  <c r="K12758" i="1"/>
  <c r="Y12758" i="1" s="1"/>
  <c r="L12759" i="1"/>
  <c r="K12759" i="1"/>
  <c r="Y12759" i="1" s="1"/>
  <c r="L12760" i="1"/>
  <c r="K12760" i="1"/>
  <c r="Y12760" i="1" s="1"/>
  <c r="L12761" i="1"/>
  <c r="K12761" i="1"/>
  <c r="Y12761" i="1" s="1"/>
  <c r="L12762" i="1"/>
  <c r="K12762" i="1"/>
  <c r="Y12762" i="1" s="1"/>
  <c r="L12763" i="1"/>
  <c r="K12763" i="1"/>
  <c r="Y12763" i="1" s="1"/>
  <c r="L12764" i="1"/>
  <c r="K12764" i="1"/>
  <c r="Y12764" i="1" s="1"/>
  <c r="L12765" i="1"/>
  <c r="K12765" i="1"/>
  <c r="Y12765" i="1" s="1"/>
  <c r="L12766" i="1"/>
  <c r="K12766" i="1"/>
  <c r="Y12766" i="1" s="1"/>
  <c r="L12767" i="1"/>
  <c r="K12767" i="1"/>
  <c r="Y12767" i="1" s="1"/>
  <c r="L12768" i="1"/>
  <c r="K12768" i="1"/>
  <c r="Y12768" i="1" s="1"/>
  <c r="L12769" i="1"/>
  <c r="K12769" i="1"/>
  <c r="Y12769" i="1" s="1"/>
  <c r="L12770" i="1"/>
  <c r="K12770" i="1"/>
  <c r="Y12770" i="1" s="1"/>
  <c r="L12771" i="1"/>
  <c r="K12771" i="1"/>
  <c r="Y12771" i="1" s="1"/>
  <c r="L12772" i="1"/>
  <c r="K12772" i="1"/>
  <c r="Y12772" i="1" s="1"/>
  <c r="L12773" i="1"/>
  <c r="K12773" i="1"/>
  <c r="Y12773" i="1" s="1"/>
  <c r="L12774" i="1"/>
  <c r="K12774" i="1"/>
  <c r="Y12774" i="1" s="1"/>
  <c r="L12775" i="1"/>
  <c r="K12775" i="1"/>
  <c r="Y12775" i="1" s="1"/>
  <c r="L12776" i="1"/>
  <c r="K12776" i="1"/>
  <c r="Y12776" i="1" s="1"/>
  <c r="L12777" i="1"/>
  <c r="K12777" i="1"/>
  <c r="Y12777" i="1" s="1"/>
  <c r="L12778" i="1"/>
  <c r="K12778" i="1"/>
  <c r="Y12778" i="1" s="1"/>
  <c r="L12779" i="1"/>
  <c r="K12779" i="1"/>
  <c r="Y12779" i="1" s="1"/>
  <c r="L12780" i="1"/>
  <c r="K12780" i="1"/>
  <c r="Y12780" i="1" s="1"/>
  <c r="L12781" i="1"/>
  <c r="K12781" i="1"/>
  <c r="Y12781" i="1" s="1"/>
  <c r="L12782" i="1"/>
  <c r="K12782" i="1"/>
  <c r="Y12782" i="1" s="1"/>
  <c r="L12783" i="1"/>
  <c r="K12783" i="1"/>
  <c r="Y12783" i="1" s="1"/>
  <c r="L12784" i="1"/>
  <c r="K12784" i="1"/>
  <c r="Y12784" i="1" s="1"/>
  <c r="L12785" i="1"/>
  <c r="K12785" i="1"/>
  <c r="Y12785" i="1" s="1"/>
  <c r="L12786" i="1"/>
  <c r="K12786" i="1"/>
  <c r="Y12786" i="1" s="1"/>
  <c r="L12787" i="1"/>
  <c r="K12787" i="1"/>
  <c r="Y12787" i="1" s="1"/>
  <c r="L12788" i="1"/>
  <c r="K12788" i="1"/>
  <c r="Y12788" i="1" s="1"/>
  <c r="L12789" i="1"/>
  <c r="K12789" i="1"/>
  <c r="Y12789" i="1" s="1"/>
  <c r="L12790" i="1"/>
  <c r="K12790" i="1"/>
  <c r="Y12790" i="1" s="1"/>
  <c r="L12791" i="1"/>
  <c r="K12791" i="1"/>
  <c r="Y12791" i="1" s="1"/>
  <c r="L12792" i="1"/>
  <c r="K12792" i="1"/>
  <c r="Y12792" i="1" s="1"/>
  <c r="L12793" i="1"/>
  <c r="K12793" i="1"/>
  <c r="Y12793" i="1" s="1"/>
  <c r="L12794" i="1"/>
  <c r="K12794" i="1"/>
  <c r="Y12794" i="1" s="1"/>
  <c r="L12795" i="1"/>
  <c r="K12795" i="1"/>
  <c r="Y12795" i="1" s="1"/>
  <c r="L12796" i="1"/>
  <c r="K12796" i="1"/>
  <c r="Y12796" i="1" s="1"/>
  <c r="L12797" i="1"/>
  <c r="K12797" i="1"/>
  <c r="Y12797" i="1" s="1"/>
  <c r="L12798" i="1"/>
  <c r="K12798" i="1"/>
  <c r="Y12798" i="1" s="1"/>
  <c r="L12799" i="1"/>
  <c r="K12799" i="1"/>
  <c r="Y12799" i="1" s="1"/>
  <c r="L12800" i="1"/>
  <c r="K12800" i="1"/>
  <c r="Y12800" i="1" s="1"/>
  <c r="L12801" i="1"/>
  <c r="K12801" i="1"/>
  <c r="Y12801" i="1" s="1"/>
  <c r="L12802" i="1"/>
  <c r="K12802" i="1"/>
  <c r="Y12802" i="1" s="1"/>
  <c r="L12803" i="1"/>
  <c r="K12803" i="1"/>
  <c r="Y12803" i="1" s="1"/>
  <c r="L12804" i="1"/>
  <c r="K12804" i="1"/>
  <c r="Y12804" i="1" s="1"/>
  <c r="L12805" i="1"/>
  <c r="K12805" i="1"/>
  <c r="Y12805" i="1" s="1"/>
  <c r="L12806" i="1"/>
  <c r="K12806" i="1"/>
  <c r="Y12806" i="1" s="1"/>
  <c r="L12807" i="1"/>
  <c r="K12807" i="1"/>
  <c r="Y12807" i="1" s="1"/>
  <c r="L12808" i="1"/>
  <c r="K12808" i="1"/>
  <c r="Y12808" i="1" s="1"/>
  <c r="L12809" i="1"/>
  <c r="K12809" i="1"/>
  <c r="Y12809" i="1" s="1"/>
  <c r="L12810" i="1"/>
  <c r="K12810" i="1"/>
  <c r="Y12810" i="1" s="1"/>
  <c r="L12811" i="1"/>
  <c r="K12811" i="1"/>
  <c r="Y12811" i="1" s="1"/>
  <c r="L12812" i="1"/>
  <c r="K12812" i="1"/>
  <c r="Y12812" i="1" s="1"/>
  <c r="L12813" i="1"/>
  <c r="K12813" i="1"/>
  <c r="Y12813" i="1" s="1"/>
  <c r="L12814" i="1"/>
  <c r="K12814" i="1"/>
  <c r="Y12814" i="1" s="1"/>
  <c r="L12815" i="1"/>
  <c r="K12815" i="1"/>
  <c r="Y12815" i="1" s="1"/>
  <c r="L12816" i="1"/>
  <c r="K12816" i="1"/>
  <c r="Y12816" i="1" s="1"/>
  <c r="L12817" i="1"/>
  <c r="K12817" i="1"/>
  <c r="Y12817" i="1" s="1"/>
  <c r="L12818" i="1"/>
  <c r="K12818" i="1"/>
  <c r="Y12818" i="1" s="1"/>
  <c r="L12819" i="1"/>
  <c r="K12819" i="1"/>
  <c r="Y12819" i="1" s="1"/>
  <c r="L12820" i="1"/>
  <c r="K12820" i="1"/>
  <c r="Y12820" i="1" s="1"/>
  <c r="L12821" i="1"/>
  <c r="K12821" i="1"/>
  <c r="Y12821" i="1" s="1"/>
  <c r="L12822" i="1"/>
  <c r="K12822" i="1"/>
  <c r="Y12822" i="1" s="1"/>
  <c r="L12823" i="1"/>
  <c r="K12823" i="1"/>
  <c r="Y12823" i="1" s="1"/>
  <c r="L12824" i="1"/>
  <c r="K12824" i="1"/>
  <c r="Y12824" i="1" s="1"/>
  <c r="L12825" i="1"/>
  <c r="K12825" i="1"/>
  <c r="Y12825" i="1" s="1"/>
  <c r="L12826" i="1"/>
  <c r="K12826" i="1"/>
  <c r="Y12826" i="1" s="1"/>
  <c r="L12827" i="1"/>
  <c r="K12827" i="1"/>
  <c r="Y12827" i="1" s="1"/>
  <c r="L12828" i="1"/>
  <c r="K12828" i="1"/>
  <c r="Y12828" i="1" s="1"/>
  <c r="L12829" i="1"/>
  <c r="K12829" i="1"/>
  <c r="Y12829" i="1" s="1"/>
  <c r="L12830" i="1"/>
  <c r="K12830" i="1"/>
  <c r="Y12830" i="1" s="1"/>
  <c r="L12831" i="1"/>
  <c r="K12831" i="1"/>
  <c r="Y12831" i="1" s="1"/>
  <c r="L12832" i="1"/>
  <c r="K12832" i="1"/>
  <c r="Y12832" i="1" s="1"/>
  <c r="L12833" i="1"/>
  <c r="K12833" i="1"/>
  <c r="Y12833" i="1" s="1"/>
  <c r="L12834" i="1"/>
  <c r="K12834" i="1"/>
  <c r="Y12834" i="1" s="1"/>
  <c r="L12835" i="1"/>
  <c r="K12835" i="1"/>
  <c r="Y12835" i="1" s="1"/>
  <c r="L12836" i="1"/>
  <c r="K12836" i="1"/>
  <c r="Y12836" i="1" s="1"/>
  <c r="L12837" i="1"/>
  <c r="K12837" i="1"/>
  <c r="Y12837" i="1" s="1"/>
  <c r="L12838" i="1"/>
  <c r="K12838" i="1"/>
  <c r="Y12838" i="1" s="1"/>
  <c r="L12839" i="1"/>
  <c r="K12839" i="1"/>
  <c r="Y12839" i="1" s="1"/>
  <c r="L12840" i="1"/>
  <c r="K12840" i="1"/>
  <c r="Y12840" i="1" s="1"/>
  <c r="L12841" i="1"/>
  <c r="K12841" i="1"/>
  <c r="Y12841" i="1" s="1"/>
  <c r="L12842" i="1"/>
  <c r="K12842" i="1"/>
  <c r="Y12842" i="1" s="1"/>
  <c r="L12843" i="1"/>
  <c r="K12843" i="1"/>
  <c r="Y12843" i="1" s="1"/>
  <c r="L12844" i="1"/>
  <c r="K12844" i="1"/>
  <c r="Y12844" i="1" s="1"/>
  <c r="L12845" i="1"/>
  <c r="K12845" i="1"/>
  <c r="Y12845" i="1" s="1"/>
  <c r="L12846" i="1"/>
  <c r="K12846" i="1"/>
  <c r="Y12846" i="1" s="1"/>
  <c r="L12847" i="1"/>
  <c r="K12847" i="1"/>
  <c r="Y12847" i="1" s="1"/>
  <c r="L12848" i="1"/>
  <c r="K12848" i="1"/>
  <c r="Y12848" i="1" s="1"/>
  <c r="L12849" i="1"/>
  <c r="K12849" i="1"/>
  <c r="Y12849" i="1" s="1"/>
  <c r="L12850" i="1"/>
  <c r="K12850" i="1"/>
  <c r="Y12850" i="1" s="1"/>
  <c r="L12851" i="1"/>
  <c r="K12851" i="1"/>
  <c r="Y12851" i="1" s="1"/>
  <c r="L12852" i="1"/>
  <c r="K12852" i="1"/>
  <c r="Y12852" i="1" s="1"/>
  <c r="L12853" i="1"/>
  <c r="K12853" i="1"/>
  <c r="Y12853" i="1" s="1"/>
  <c r="L12854" i="1"/>
  <c r="K12854" i="1"/>
  <c r="Y12854" i="1" s="1"/>
  <c r="L12855" i="1"/>
  <c r="K12855" i="1"/>
  <c r="Y12855" i="1" s="1"/>
  <c r="L12856" i="1"/>
  <c r="K12856" i="1"/>
  <c r="Y12856" i="1" s="1"/>
  <c r="L12857" i="1"/>
  <c r="K12857" i="1"/>
  <c r="Y12857" i="1" s="1"/>
  <c r="L12858" i="1"/>
  <c r="K12858" i="1"/>
  <c r="Y12858" i="1" s="1"/>
  <c r="L12859" i="1"/>
  <c r="K12859" i="1"/>
  <c r="Y12859" i="1" s="1"/>
  <c r="L12860" i="1"/>
  <c r="K12860" i="1"/>
  <c r="Y12860" i="1" s="1"/>
  <c r="L12861" i="1"/>
  <c r="K12861" i="1"/>
  <c r="Y12861" i="1" s="1"/>
  <c r="L12862" i="1"/>
  <c r="K12862" i="1"/>
  <c r="Y12862" i="1" s="1"/>
  <c r="L12863" i="1"/>
  <c r="K12863" i="1"/>
  <c r="Y12863" i="1" s="1"/>
  <c r="L12864" i="1"/>
  <c r="K12864" i="1"/>
  <c r="Y12864" i="1" s="1"/>
  <c r="L12865" i="1"/>
  <c r="K12865" i="1"/>
  <c r="Y12865" i="1" s="1"/>
  <c r="L12866" i="1"/>
  <c r="K12866" i="1"/>
  <c r="Y12866" i="1" s="1"/>
  <c r="L12867" i="1"/>
  <c r="K12867" i="1"/>
  <c r="Y12867" i="1" s="1"/>
  <c r="L12868" i="1"/>
  <c r="K12868" i="1"/>
  <c r="Y12868" i="1" s="1"/>
  <c r="L12869" i="1"/>
  <c r="K12869" i="1"/>
  <c r="Y12869" i="1" s="1"/>
  <c r="L12870" i="1"/>
  <c r="K12870" i="1"/>
  <c r="Y12870" i="1" s="1"/>
  <c r="L12871" i="1"/>
  <c r="K12871" i="1"/>
  <c r="Y12871" i="1" s="1"/>
  <c r="L12872" i="1"/>
  <c r="K12872" i="1"/>
  <c r="Y12872" i="1" s="1"/>
  <c r="L12873" i="1"/>
  <c r="K12873" i="1"/>
  <c r="Y12873" i="1" s="1"/>
  <c r="L12874" i="1"/>
  <c r="K12874" i="1"/>
  <c r="Y12874" i="1" s="1"/>
  <c r="L12875" i="1"/>
  <c r="K12875" i="1"/>
  <c r="Y12875" i="1" s="1"/>
  <c r="L12876" i="1"/>
  <c r="K12876" i="1"/>
  <c r="Y12876" i="1" s="1"/>
  <c r="L12877" i="1"/>
  <c r="K12877" i="1"/>
  <c r="Y12877" i="1" s="1"/>
  <c r="L12878" i="1"/>
  <c r="K12878" i="1"/>
  <c r="Y12878" i="1" s="1"/>
  <c r="L12879" i="1"/>
  <c r="K12879" i="1"/>
  <c r="Y12879" i="1" s="1"/>
  <c r="L12880" i="1"/>
  <c r="K12880" i="1"/>
  <c r="Y12880" i="1" s="1"/>
  <c r="L12881" i="1"/>
  <c r="K12881" i="1"/>
  <c r="Y12881" i="1" s="1"/>
  <c r="L12882" i="1"/>
  <c r="K12882" i="1"/>
  <c r="Y12882" i="1" s="1"/>
  <c r="L12883" i="1"/>
  <c r="K12883" i="1"/>
  <c r="Y12883" i="1" s="1"/>
  <c r="L12884" i="1"/>
  <c r="K12884" i="1"/>
  <c r="Y12884" i="1" s="1"/>
  <c r="L12885" i="1"/>
  <c r="K12885" i="1"/>
  <c r="Y12885" i="1" s="1"/>
  <c r="L12886" i="1"/>
  <c r="K12886" i="1"/>
  <c r="Y12886" i="1" s="1"/>
  <c r="L12887" i="1"/>
  <c r="K12887" i="1"/>
  <c r="Y12887" i="1" s="1"/>
  <c r="L12888" i="1"/>
  <c r="K12888" i="1"/>
  <c r="Y12888" i="1" s="1"/>
  <c r="L12889" i="1"/>
  <c r="K12889" i="1"/>
  <c r="Y12889" i="1" s="1"/>
  <c r="L12890" i="1"/>
  <c r="K12890" i="1"/>
  <c r="Y12890" i="1" s="1"/>
  <c r="L12891" i="1"/>
  <c r="K12891" i="1"/>
  <c r="Y12891" i="1" s="1"/>
  <c r="L12892" i="1"/>
  <c r="K12892" i="1"/>
  <c r="Y12892" i="1" s="1"/>
  <c r="L12893" i="1"/>
  <c r="K12893" i="1"/>
  <c r="Y12893" i="1" s="1"/>
  <c r="L12894" i="1"/>
  <c r="K12894" i="1"/>
  <c r="Y12894" i="1" s="1"/>
  <c r="L12895" i="1"/>
  <c r="K12895" i="1"/>
  <c r="Y12895" i="1" s="1"/>
  <c r="L12896" i="1"/>
  <c r="K12896" i="1"/>
  <c r="Y12896" i="1" s="1"/>
  <c r="L12897" i="1"/>
  <c r="K12897" i="1"/>
  <c r="Y12897" i="1" s="1"/>
  <c r="L12898" i="1"/>
  <c r="K12898" i="1"/>
  <c r="Y12898" i="1" s="1"/>
  <c r="L12899" i="1"/>
  <c r="K12899" i="1"/>
  <c r="Y12899" i="1" s="1"/>
  <c r="L12900" i="1"/>
  <c r="K12900" i="1"/>
  <c r="Y12900" i="1" s="1"/>
  <c r="L12901" i="1"/>
  <c r="K12901" i="1"/>
  <c r="Y12901" i="1" s="1"/>
  <c r="L12902" i="1"/>
  <c r="K12902" i="1"/>
  <c r="Y12902" i="1" s="1"/>
  <c r="L12903" i="1"/>
  <c r="K12903" i="1"/>
  <c r="Y12903" i="1" s="1"/>
  <c r="L12904" i="1"/>
  <c r="K12904" i="1"/>
  <c r="Y12904" i="1" s="1"/>
  <c r="L12905" i="1"/>
  <c r="K12905" i="1"/>
  <c r="Y12905" i="1" s="1"/>
  <c r="L12906" i="1"/>
  <c r="K12906" i="1"/>
  <c r="Y12906" i="1" s="1"/>
  <c r="L12907" i="1"/>
  <c r="K12907" i="1"/>
  <c r="Y12907" i="1" s="1"/>
  <c r="L12908" i="1"/>
  <c r="K12908" i="1"/>
  <c r="Y12908" i="1" s="1"/>
  <c r="L12909" i="1"/>
  <c r="K12909" i="1"/>
  <c r="Y12909" i="1" s="1"/>
  <c r="L12910" i="1"/>
  <c r="K12910" i="1"/>
  <c r="Y12910" i="1" s="1"/>
  <c r="L12911" i="1"/>
  <c r="K12911" i="1"/>
  <c r="Y12911" i="1" s="1"/>
  <c r="L12912" i="1"/>
  <c r="K12912" i="1"/>
  <c r="Y12912" i="1" s="1"/>
  <c r="L12913" i="1"/>
  <c r="K12913" i="1"/>
  <c r="Y12913" i="1" s="1"/>
  <c r="L12914" i="1"/>
  <c r="K12914" i="1"/>
  <c r="Y12914" i="1" s="1"/>
  <c r="L12915" i="1"/>
  <c r="K12915" i="1"/>
  <c r="Y12915" i="1" s="1"/>
  <c r="L12916" i="1"/>
  <c r="K12916" i="1"/>
  <c r="Y12916" i="1" s="1"/>
  <c r="L12917" i="1"/>
  <c r="K12917" i="1"/>
  <c r="Y12917" i="1" s="1"/>
  <c r="L12918" i="1"/>
  <c r="K12918" i="1"/>
  <c r="Y12918" i="1" s="1"/>
  <c r="L12919" i="1"/>
  <c r="K12919" i="1"/>
  <c r="Y12919" i="1" s="1"/>
  <c r="L12920" i="1"/>
  <c r="K12920" i="1"/>
  <c r="Y12920" i="1" s="1"/>
  <c r="L12921" i="1"/>
  <c r="K12921" i="1"/>
  <c r="Y12921" i="1" s="1"/>
  <c r="L12922" i="1"/>
  <c r="K12922" i="1"/>
  <c r="Y12922" i="1" s="1"/>
  <c r="L12923" i="1"/>
  <c r="K12923" i="1"/>
  <c r="Y12923" i="1" s="1"/>
  <c r="L12924" i="1"/>
  <c r="K12924" i="1"/>
  <c r="Y12924" i="1" s="1"/>
  <c r="L12925" i="1"/>
  <c r="K12925" i="1"/>
  <c r="Y12925" i="1" s="1"/>
  <c r="L12926" i="1"/>
  <c r="K12926" i="1"/>
  <c r="Y12926" i="1" s="1"/>
  <c r="L12927" i="1"/>
  <c r="K12927" i="1"/>
  <c r="Y12927" i="1" s="1"/>
  <c r="L12928" i="1"/>
  <c r="K12928" i="1"/>
  <c r="Y12928" i="1" s="1"/>
  <c r="L12929" i="1"/>
  <c r="K12929" i="1"/>
  <c r="Y12929" i="1" s="1"/>
  <c r="L12930" i="1"/>
  <c r="K12930" i="1"/>
  <c r="Y12930" i="1" s="1"/>
  <c r="L12931" i="1"/>
  <c r="K12931" i="1"/>
  <c r="Y12931" i="1" s="1"/>
  <c r="L12932" i="1"/>
  <c r="K12932" i="1"/>
  <c r="Y12932" i="1" s="1"/>
  <c r="L12933" i="1"/>
  <c r="K12933" i="1"/>
  <c r="Y12933" i="1" s="1"/>
  <c r="L12934" i="1"/>
  <c r="K12934" i="1"/>
  <c r="Y12934" i="1" s="1"/>
  <c r="L12935" i="1"/>
  <c r="K12935" i="1"/>
  <c r="Y12935" i="1" s="1"/>
  <c r="L12936" i="1"/>
  <c r="K12936" i="1"/>
  <c r="Y12936" i="1" s="1"/>
  <c r="L12937" i="1"/>
  <c r="K12937" i="1"/>
  <c r="Y12937" i="1" s="1"/>
  <c r="L12938" i="1"/>
  <c r="K12938" i="1"/>
  <c r="Y12938" i="1" s="1"/>
  <c r="L12939" i="1"/>
  <c r="K12939" i="1"/>
  <c r="Y12939" i="1" s="1"/>
  <c r="L12940" i="1"/>
  <c r="K12940" i="1"/>
  <c r="Y12940" i="1" s="1"/>
  <c r="L12941" i="1"/>
  <c r="K12941" i="1"/>
  <c r="Y12941" i="1" s="1"/>
  <c r="L12942" i="1"/>
  <c r="K12942" i="1"/>
  <c r="Y12942" i="1" s="1"/>
  <c r="L12943" i="1"/>
  <c r="K12943" i="1"/>
  <c r="Y12943" i="1" s="1"/>
  <c r="L12944" i="1"/>
  <c r="K12944" i="1"/>
  <c r="Y12944" i="1" s="1"/>
  <c r="L12945" i="1"/>
  <c r="K12945" i="1"/>
  <c r="Y12945" i="1" s="1"/>
  <c r="L12946" i="1"/>
  <c r="K12946" i="1"/>
  <c r="Y12946" i="1" s="1"/>
  <c r="L12947" i="1"/>
  <c r="K12947" i="1"/>
  <c r="Y12947" i="1" s="1"/>
  <c r="L12948" i="1"/>
  <c r="K12948" i="1"/>
  <c r="Y12948" i="1" s="1"/>
  <c r="L12949" i="1"/>
  <c r="K12949" i="1"/>
  <c r="Y12949" i="1" s="1"/>
  <c r="L12950" i="1"/>
  <c r="K12950" i="1"/>
  <c r="Y12950" i="1" s="1"/>
  <c r="L12951" i="1"/>
  <c r="K12951" i="1"/>
  <c r="Y12951" i="1" s="1"/>
  <c r="L12952" i="1"/>
  <c r="K12952" i="1"/>
  <c r="Y12952" i="1" s="1"/>
  <c r="L12953" i="1"/>
  <c r="K12953" i="1"/>
  <c r="Y12953" i="1" s="1"/>
  <c r="L12954" i="1"/>
  <c r="K12954" i="1"/>
  <c r="Y12954" i="1" s="1"/>
  <c r="L12955" i="1"/>
  <c r="K12955" i="1"/>
  <c r="Y12955" i="1" s="1"/>
  <c r="L12956" i="1"/>
  <c r="K12956" i="1"/>
  <c r="Y12956" i="1" s="1"/>
  <c r="L12957" i="1"/>
  <c r="K12957" i="1"/>
  <c r="Y12957" i="1" s="1"/>
  <c r="L12958" i="1"/>
  <c r="K12958" i="1"/>
  <c r="Y12958" i="1" s="1"/>
  <c r="L12959" i="1"/>
  <c r="K12959" i="1"/>
  <c r="Y12959" i="1" s="1"/>
  <c r="L12960" i="1"/>
  <c r="K12960" i="1"/>
  <c r="Y12960" i="1" s="1"/>
  <c r="L12961" i="1"/>
  <c r="K12961" i="1"/>
  <c r="Y12961" i="1" s="1"/>
  <c r="L12962" i="1"/>
  <c r="K12962" i="1"/>
  <c r="Y12962" i="1" s="1"/>
  <c r="L12963" i="1"/>
  <c r="K12963" i="1"/>
  <c r="Y12963" i="1" s="1"/>
  <c r="L12964" i="1"/>
  <c r="K12964" i="1"/>
  <c r="Y12964" i="1" s="1"/>
  <c r="L12965" i="1"/>
  <c r="K12965" i="1"/>
  <c r="Y12965" i="1" s="1"/>
  <c r="L12966" i="1"/>
  <c r="K12966" i="1"/>
  <c r="Y12966" i="1" s="1"/>
  <c r="L12967" i="1"/>
  <c r="K12967" i="1"/>
  <c r="Y12967" i="1" s="1"/>
  <c r="L12968" i="1"/>
  <c r="K12968" i="1"/>
  <c r="Y12968" i="1" s="1"/>
  <c r="L12969" i="1"/>
  <c r="K12969" i="1"/>
  <c r="Y12969" i="1" s="1"/>
  <c r="L12970" i="1"/>
  <c r="K12970" i="1"/>
  <c r="Y12970" i="1" s="1"/>
  <c r="L12971" i="1"/>
  <c r="K12971" i="1"/>
  <c r="Y12971" i="1" s="1"/>
  <c r="L12972" i="1"/>
  <c r="K12972" i="1"/>
  <c r="Y12972" i="1" s="1"/>
  <c r="L12973" i="1"/>
  <c r="K12973" i="1"/>
  <c r="Y12973" i="1" s="1"/>
  <c r="L12974" i="1"/>
  <c r="K12974" i="1"/>
  <c r="Y12974" i="1" s="1"/>
  <c r="L12975" i="1"/>
  <c r="K12975" i="1"/>
  <c r="Y12975" i="1" s="1"/>
  <c r="L12976" i="1"/>
  <c r="K12976" i="1"/>
  <c r="Y12976" i="1" s="1"/>
  <c r="L12977" i="1"/>
  <c r="K12977" i="1"/>
  <c r="Y12977" i="1" s="1"/>
  <c r="L12978" i="1"/>
  <c r="K12978" i="1"/>
  <c r="Y12978" i="1" s="1"/>
  <c r="L12979" i="1"/>
  <c r="K12979" i="1"/>
  <c r="Y12979" i="1" s="1"/>
  <c r="L12980" i="1"/>
  <c r="K12980" i="1"/>
  <c r="Y12980" i="1" s="1"/>
  <c r="L12981" i="1"/>
  <c r="K12981" i="1"/>
  <c r="Y12981" i="1" s="1"/>
  <c r="L12982" i="1"/>
  <c r="K12982" i="1"/>
  <c r="Y12982" i="1" s="1"/>
  <c r="L12983" i="1"/>
  <c r="K12983" i="1"/>
  <c r="Y12983" i="1" s="1"/>
  <c r="L12984" i="1"/>
  <c r="K12984" i="1"/>
  <c r="Y12984" i="1" s="1"/>
  <c r="L12985" i="1"/>
  <c r="K12985" i="1"/>
  <c r="Y12985" i="1" s="1"/>
  <c r="L12986" i="1"/>
  <c r="K12986" i="1"/>
  <c r="Y12986" i="1" s="1"/>
  <c r="L12987" i="1"/>
  <c r="K12987" i="1"/>
  <c r="Y12987" i="1" s="1"/>
  <c r="L12988" i="1"/>
  <c r="K12988" i="1"/>
  <c r="Y12988" i="1" s="1"/>
  <c r="L12989" i="1"/>
  <c r="K12989" i="1"/>
  <c r="Y12989" i="1" s="1"/>
  <c r="L12990" i="1"/>
  <c r="K12990" i="1"/>
  <c r="Y12990" i="1" s="1"/>
  <c r="L12991" i="1"/>
  <c r="K12991" i="1"/>
  <c r="Y12991" i="1" s="1"/>
  <c r="L12992" i="1"/>
  <c r="K12992" i="1"/>
  <c r="Y12992" i="1" s="1"/>
  <c r="L12993" i="1"/>
  <c r="K12993" i="1"/>
  <c r="Y12993" i="1" s="1"/>
  <c r="L12994" i="1"/>
  <c r="K12994" i="1"/>
  <c r="Y12994" i="1" s="1"/>
  <c r="L12995" i="1"/>
  <c r="K12995" i="1"/>
  <c r="Y12995" i="1" s="1"/>
  <c r="L12996" i="1"/>
  <c r="K12996" i="1"/>
  <c r="Y12996" i="1" s="1"/>
  <c r="L12997" i="1"/>
  <c r="K12997" i="1"/>
  <c r="Y12997" i="1" s="1"/>
  <c r="L12998" i="1"/>
  <c r="K12998" i="1"/>
  <c r="Y12998" i="1" s="1"/>
  <c r="L12999" i="1"/>
  <c r="K12999" i="1"/>
  <c r="Y12999" i="1" s="1"/>
  <c r="L13000" i="1"/>
  <c r="K13000" i="1"/>
  <c r="Y13000" i="1" s="1"/>
  <c r="L13001" i="1"/>
  <c r="K13001" i="1"/>
  <c r="Y13001" i="1" s="1"/>
  <c r="L13002" i="1"/>
  <c r="K13002" i="1"/>
  <c r="Y13002" i="1" s="1"/>
  <c r="L13003" i="1"/>
  <c r="K13003" i="1"/>
  <c r="Y13003" i="1" s="1"/>
  <c r="L13004" i="1"/>
  <c r="K13004" i="1"/>
  <c r="Y13004" i="1" s="1"/>
  <c r="L13005" i="1"/>
  <c r="K13005" i="1"/>
  <c r="Y13005" i="1" s="1"/>
  <c r="L13006" i="1"/>
  <c r="K13006" i="1"/>
  <c r="Y13006" i="1" s="1"/>
  <c r="L13007" i="1"/>
  <c r="K13007" i="1"/>
  <c r="Y13007" i="1" s="1"/>
  <c r="L13008" i="1"/>
  <c r="K13008" i="1"/>
  <c r="Y13008" i="1" s="1"/>
  <c r="L13009" i="1"/>
  <c r="K13009" i="1"/>
  <c r="Y13009" i="1" s="1"/>
  <c r="L13010" i="1"/>
  <c r="K13010" i="1"/>
  <c r="Y13010" i="1" s="1"/>
  <c r="L13011" i="1"/>
  <c r="K13011" i="1"/>
  <c r="Y13011" i="1" s="1"/>
  <c r="L13012" i="1"/>
  <c r="K13012" i="1"/>
  <c r="Y13012" i="1" s="1"/>
  <c r="L13013" i="1"/>
  <c r="K13013" i="1"/>
  <c r="Y13013" i="1" s="1"/>
  <c r="L13014" i="1"/>
  <c r="K13014" i="1"/>
  <c r="Y13014" i="1" s="1"/>
  <c r="L13015" i="1"/>
  <c r="K13015" i="1"/>
  <c r="Y13015" i="1" s="1"/>
  <c r="L13016" i="1"/>
  <c r="K13016" i="1"/>
  <c r="Y13016" i="1" s="1"/>
  <c r="L13017" i="1"/>
  <c r="K13017" i="1"/>
  <c r="Y13017" i="1" s="1"/>
  <c r="L13018" i="1"/>
  <c r="K13018" i="1"/>
  <c r="Y13018" i="1" s="1"/>
  <c r="L13019" i="1"/>
  <c r="K13019" i="1"/>
  <c r="Y13019" i="1" s="1"/>
  <c r="L13020" i="1"/>
  <c r="K13020" i="1"/>
  <c r="Y13020" i="1" s="1"/>
  <c r="L13021" i="1"/>
  <c r="K13021" i="1"/>
  <c r="Y13021" i="1" s="1"/>
  <c r="L13022" i="1"/>
  <c r="K13022" i="1"/>
  <c r="Y13022" i="1" s="1"/>
  <c r="L13023" i="1"/>
  <c r="K13023" i="1"/>
  <c r="Y13023" i="1" s="1"/>
  <c r="L13024" i="1"/>
  <c r="K13024" i="1"/>
  <c r="Y13024" i="1" s="1"/>
  <c r="L13025" i="1"/>
  <c r="K13025" i="1"/>
  <c r="Y13025" i="1" s="1"/>
  <c r="L13026" i="1"/>
  <c r="K13026" i="1"/>
  <c r="Y13026" i="1" s="1"/>
  <c r="L13027" i="1"/>
  <c r="K13027" i="1"/>
  <c r="Y13027" i="1" s="1"/>
  <c r="L13028" i="1"/>
  <c r="K13028" i="1"/>
  <c r="Y13028" i="1" s="1"/>
  <c r="L13029" i="1"/>
  <c r="K13029" i="1"/>
  <c r="Y13029" i="1" s="1"/>
  <c r="L13030" i="1"/>
  <c r="K13030" i="1"/>
  <c r="Y13030" i="1" s="1"/>
  <c r="L13031" i="1"/>
  <c r="K13031" i="1"/>
  <c r="Y13031" i="1" s="1"/>
  <c r="L13032" i="1"/>
  <c r="K13032" i="1"/>
  <c r="Y13032" i="1" s="1"/>
  <c r="L13033" i="1"/>
  <c r="K13033" i="1"/>
  <c r="Y13033" i="1" s="1"/>
  <c r="L13034" i="1"/>
  <c r="K13034" i="1"/>
  <c r="Y13034" i="1" s="1"/>
  <c r="L13035" i="1"/>
  <c r="K13035" i="1"/>
  <c r="Y13035" i="1" s="1"/>
  <c r="L13036" i="1"/>
  <c r="K13036" i="1"/>
  <c r="Y13036" i="1" s="1"/>
  <c r="L13037" i="1"/>
  <c r="K13037" i="1"/>
  <c r="Y13037" i="1" s="1"/>
  <c r="L13038" i="1"/>
  <c r="K13038" i="1"/>
  <c r="Y13038" i="1" s="1"/>
  <c r="L13039" i="1"/>
  <c r="K13039" i="1"/>
  <c r="Y13039" i="1" s="1"/>
  <c r="L13040" i="1"/>
  <c r="K13040" i="1"/>
  <c r="Y13040" i="1" s="1"/>
  <c r="L13041" i="1"/>
  <c r="K13041" i="1"/>
  <c r="Y13041" i="1" s="1"/>
  <c r="L13042" i="1"/>
  <c r="K13042" i="1"/>
  <c r="Y13042" i="1" s="1"/>
  <c r="L13043" i="1"/>
  <c r="K13043" i="1"/>
  <c r="Y13043" i="1" s="1"/>
  <c r="L13044" i="1"/>
  <c r="K13044" i="1"/>
  <c r="Y13044" i="1" s="1"/>
  <c r="L13045" i="1"/>
  <c r="K13045" i="1"/>
  <c r="Y13045" i="1" s="1"/>
  <c r="L13046" i="1"/>
  <c r="K13046" i="1"/>
  <c r="Y13046" i="1" s="1"/>
  <c r="L13047" i="1"/>
  <c r="K13047" i="1"/>
  <c r="Y13047" i="1" s="1"/>
  <c r="L13048" i="1"/>
  <c r="K13048" i="1"/>
  <c r="Y13048" i="1" s="1"/>
  <c r="L13049" i="1"/>
  <c r="K13049" i="1"/>
  <c r="Y13049" i="1" s="1"/>
  <c r="L13050" i="1"/>
  <c r="K13050" i="1"/>
  <c r="Y13050" i="1" s="1"/>
  <c r="L13051" i="1"/>
  <c r="K13051" i="1"/>
  <c r="Y13051" i="1" s="1"/>
  <c r="L13052" i="1"/>
  <c r="K13052" i="1"/>
  <c r="Y13052" i="1" s="1"/>
  <c r="L13053" i="1"/>
  <c r="K13053" i="1"/>
  <c r="Y13053" i="1" s="1"/>
  <c r="L13054" i="1"/>
  <c r="K13054" i="1"/>
  <c r="Y13054" i="1" s="1"/>
  <c r="L13055" i="1"/>
  <c r="K13055" i="1"/>
  <c r="Y13055" i="1" s="1"/>
  <c r="L13056" i="1"/>
  <c r="K13056" i="1"/>
  <c r="Y13056" i="1" s="1"/>
  <c r="L13057" i="1"/>
  <c r="K13057" i="1"/>
  <c r="Y13057" i="1" s="1"/>
  <c r="L13058" i="1"/>
  <c r="K13058" i="1"/>
  <c r="Y13058" i="1" s="1"/>
  <c r="L13059" i="1"/>
  <c r="K13059" i="1"/>
  <c r="Y13059" i="1" s="1"/>
  <c r="L13060" i="1"/>
  <c r="K13060" i="1"/>
  <c r="Y13060" i="1" s="1"/>
  <c r="L13061" i="1"/>
  <c r="K13061" i="1"/>
  <c r="Y13061" i="1" s="1"/>
  <c r="L13062" i="1"/>
  <c r="K13062" i="1"/>
  <c r="Y13062" i="1" s="1"/>
  <c r="L13063" i="1"/>
  <c r="K13063" i="1"/>
  <c r="Y13063" i="1" s="1"/>
  <c r="L13064" i="1"/>
  <c r="K13064" i="1"/>
  <c r="Y13064" i="1" s="1"/>
  <c r="L13065" i="1"/>
  <c r="K13065" i="1"/>
  <c r="Y13065" i="1" s="1"/>
  <c r="L13066" i="1"/>
  <c r="K13066" i="1"/>
  <c r="Y13066" i="1" s="1"/>
  <c r="L13067" i="1"/>
  <c r="K13067" i="1"/>
  <c r="Y13067" i="1" s="1"/>
  <c r="L13068" i="1"/>
  <c r="K13068" i="1"/>
  <c r="Y13068" i="1" s="1"/>
  <c r="L13069" i="1"/>
  <c r="K13069" i="1"/>
  <c r="Y13069" i="1" s="1"/>
  <c r="L13070" i="1"/>
  <c r="K13070" i="1"/>
  <c r="Y13070" i="1" s="1"/>
  <c r="L13071" i="1"/>
  <c r="K13071" i="1"/>
  <c r="Y13071" i="1" s="1"/>
  <c r="L13072" i="1"/>
  <c r="K13072" i="1"/>
  <c r="Y13072" i="1" s="1"/>
  <c r="L13073" i="1"/>
  <c r="K13073" i="1"/>
  <c r="Y13073" i="1" s="1"/>
  <c r="L13074" i="1"/>
  <c r="K13074" i="1"/>
  <c r="Y13074" i="1" s="1"/>
  <c r="L13075" i="1"/>
  <c r="K13075" i="1"/>
  <c r="Y13075" i="1" s="1"/>
  <c r="L13076" i="1"/>
  <c r="K13076" i="1"/>
  <c r="Y13076" i="1" s="1"/>
  <c r="L13077" i="1"/>
  <c r="K13077" i="1"/>
  <c r="Y13077" i="1" s="1"/>
  <c r="L13078" i="1"/>
  <c r="K13078" i="1"/>
  <c r="Y13078" i="1" s="1"/>
  <c r="L13079" i="1"/>
  <c r="K13079" i="1"/>
  <c r="Y13079" i="1" s="1"/>
  <c r="L13080" i="1"/>
  <c r="K13080" i="1"/>
  <c r="Y13080" i="1" s="1"/>
  <c r="L13081" i="1"/>
  <c r="K13081" i="1"/>
  <c r="Y13081" i="1" s="1"/>
  <c r="L13082" i="1"/>
  <c r="K13082" i="1"/>
  <c r="Y13082" i="1" s="1"/>
  <c r="L13083" i="1"/>
  <c r="K13083" i="1"/>
  <c r="Y13083" i="1" s="1"/>
  <c r="L13084" i="1"/>
  <c r="K13084" i="1"/>
  <c r="Y13084" i="1" s="1"/>
  <c r="L13085" i="1"/>
  <c r="K13085" i="1"/>
  <c r="Y13085" i="1" s="1"/>
  <c r="L13086" i="1"/>
  <c r="K13086" i="1"/>
  <c r="Y13086" i="1" s="1"/>
  <c r="L13087" i="1"/>
  <c r="K13087" i="1"/>
  <c r="Y13087" i="1" s="1"/>
  <c r="L13088" i="1"/>
  <c r="K13088" i="1"/>
  <c r="Y13088" i="1" s="1"/>
  <c r="L13089" i="1"/>
  <c r="K13089" i="1"/>
  <c r="Y13089" i="1" s="1"/>
  <c r="L13090" i="1"/>
  <c r="K13090" i="1"/>
  <c r="Y13090" i="1" s="1"/>
  <c r="L13091" i="1"/>
  <c r="K13091" i="1"/>
  <c r="Y13091" i="1" s="1"/>
  <c r="L13092" i="1"/>
  <c r="K13092" i="1"/>
  <c r="Y13092" i="1" s="1"/>
  <c r="L13093" i="1"/>
  <c r="K13093" i="1"/>
  <c r="Y13093" i="1" s="1"/>
  <c r="L13094" i="1"/>
  <c r="K13094" i="1"/>
  <c r="Y13094" i="1" s="1"/>
  <c r="L13095" i="1"/>
  <c r="K13095" i="1"/>
  <c r="Y13095" i="1" s="1"/>
  <c r="L13096" i="1"/>
  <c r="K13096" i="1"/>
  <c r="Y13096" i="1" s="1"/>
  <c r="L13097" i="1"/>
  <c r="K13097" i="1"/>
  <c r="Y13097" i="1" s="1"/>
  <c r="L13098" i="1"/>
  <c r="K13098" i="1"/>
  <c r="Y13098" i="1" s="1"/>
  <c r="L13099" i="1"/>
  <c r="K13099" i="1"/>
  <c r="Y13099" i="1" s="1"/>
  <c r="L13100" i="1"/>
  <c r="K13100" i="1"/>
  <c r="Y13100" i="1" s="1"/>
  <c r="L13101" i="1"/>
  <c r="K13101" i="1"/>
  <c r="Y13101" i="1" s="1"/>
  <c r="L13102" i="1"/>
  <c r="K13102" i="1"/>
  <c r="Y13102" i="1" s="1"/>
  <c r="L13103" i="1"/>
  <c r="K13103" i="1"/>
  <c r="Y13103" i="1" s="1"/>
  <c r="L13104" i="1"/>
  <c r="K13104" i="1"/>
  <c r="Y13104" i="1" s="1"/>
  <c r="L13105" i="1"/>
  <c r="K13105" i="1"/>
  <c r="Y13105" i="1" s="1"/>
  <c r="L13106" i="1"/>
  <c r="K13106" i="1"/>
  <c r="Y13106" i="1" s="1"/>
  <c r="L13107" i="1"/>
  <c r="K13107" i="1"/>
  <c r="Y13107" i="1" s="1"/>
  <c r="L13108" i="1"/>
  <c r="K13108" i="1"/>
  <c r="Y13108" i="1" s="1"/>
  <c r="L13109" i="1"/>
  <c r="K13109" i="1"/>
  <c r="Y13109" i="1" s="1"/>
  <c r="L13110" i="1"/>
  <c r="K13110" i="1"/>
  <c r="Y13110" i="1" s="1"/>
  <c r="L13111" i="1"/>
  <c r="K13111" i="1"/>
  <c r="Y13111" i="1" s="1"/>
  <c r="L13112" i="1"/>
  <c r="K13112" i="1"/>
  <c r="Y13112" i="1" s="1"/>
  <c r="L13113" i="1"/>
  <c r="K13113" i="1"/>
  <c r="Y13113" i="1" s="1"/>
  <c r="L13114" i="1"/>
  <c r="K13114" i="1"/>
  <c r="Y13114" i="1" s="1"/>
  <c r="L13115" i="1"/>
  <c r="K13115" i="1"/>
  <c r="Y13115" i="1" s="1"/>
  <c r="L13116" i="1"/>
  <c r="K13116" i="1"/>
  <c r="Y13116" i="1" s="1"/>
  <c r="L13117" i="1"/>
  <c r="K13117" i="1"/>
  <c r="Y13117" i="1" s="1"/>
  <c r="L13118" i="1"/>
  <c r="K13118" i="1"/>
  <c r="Y13118" i="1" s="1"/>
  <c r="L13119" i="1"/>
  <c r="K13119" i="1"/>
  <c r="Y13119" i="1" s="1"/>
  <c r="L13120" i="1"/>
  <c r="K13120" i="1"/>
  <c r="Y13120" i="1" s="1"/>
  <c r="L13121" i="1"/>
  <c r="K13121" i="1"/>
  <c r="Y13121" i="1" s="1"/>
  <c r="L13122" i="1"/>
  <c r="K13122" i="1"/>
  <c r="Y13122" i="1" s="1"/>
  <c r="L13123" i="1"/>
  <c r="K13123" i="1"/>
  <c r="Y13123" i="1" s="1"/>
  <c r="L13124" i="1"/>
  <c r="K13124" i="1"/>
  <c r="Y13124" i="1" s="1"/>
  <c r="L13125" i="1"/>
  <c r="K13125" i="1"/>
  <c r="Y13125" i="1" s="1"/>
  <c r="L13126" i="1"/>
  <c r="K13126" i="1"/>
  <c r="Y13126" i="1" s="1"/>
  <c r="L13127" i="1"/>
  <c r="K13127" i="1"/>
  <c r="Y13127" i="1" s="1"/>
  <c r="L13128" i="1"/>
  <c r="K13128" i="1"/>
  <c r="Y13128" i="1" s="1"/>
  <c r="L13129" i="1"/>
  <c r="K13129" i="1"/>
  <c r="Y13129" i="1" s="1"/>
  <c r="L13130" i="1"/>
  <c r="K13130" i="1"/>
  <c r="Y13130" i="1" s="1"/>
  <c r="L13131" i="1"/>
  <c r="K13131" i="1"/>
  <c r="Y13131" i="1" s="1"/>
  <c r="L13132" i="1"/>
  <c r="K13132" i="1"/>
  <c r="Y13132" i="1" s="1"/>
  <c r="L13133" i="1"/>
  <c r="K13133" i="1"/>
  <c r="Y13133" i="1" s="1"/>
  <c r="L13134" i="1"/>
  <c r="K13134" i="1"/>
  <c r="Y13134" i="1" s="1"/>
  <c r="L13135" i="1"/>
  <c r="K13135" i="1"/>
  <c r="Y13135" i="1" s="1"/>
  <c r="L13136" i="1"/>
  <c r="K13136" i="1"/>
  <c r="Y13136" i="1" s="1"/>
  <c r="L13137" i="1"/>
  <c r="K13137" i="1"/>
  <c r="Y13137" i="1" s="1"/>
  <c r="L13138" i="1"/>
  <c r="K13138" i="1"/>
  <c r="Y13138" i="1" s="1"/>
  <c r="L13139" i="1"/>
  <c r="K13139" i="1"/>
  <c r="Y13139" i="1" s="1"/>
  <c r="L13140" i="1"/>
  <c r="K13140" i="1"/>
  <c r="Y13140" i="1" s="1"/>
  <c r="L13141" i="1"/>
  <c r="K13141" i="1"/>
  <c r="Y13141" i="1" s="1"/>
  <c r="L13142" i="1"/>
  <c r="K13142" i="1"/>
  <c r="Y13142" i="1" s="1"/>
  <c r="L13143" i="1"/>
  <c r="K13143" i="1"/>
  <c r="Y13143" i="1" s="1"/>
  <c r="L13144" i="1"/>
  <c r="K13144" i="1"/>
  <c r="Y13144" i="1" s="1"/>
  <c r="L13145" i="1"/>
  <c r="K13145" i="1"/>
  <c r="Y13145" i="1" s="1"/>
  <c r="L13146" i="1"/>
  <c r="K13146" i="1"/>
  <c r="Y13146" i="1" s="1"/>
  <c r="L13147" i="1"/>
  <c r="K13147" i="1"/>
  <c r="Y13147" i="1" s="1"/>
  <c r="L13148" i="1"/>
  <c r="K13148" i="1"/>
  <c r="Y13148" i="1" s="1"/>
  <c r="L13149" i="1"/>
  <c r="K13149" i="1"/>
  <c r="Y13149" i="1" s="1"/>
  <c r="L13150" i="1"/>
  <c r="K13150" i="1"/>
  <c r="Y13150" i="1" s="1"/>
  <c r="L13151" i="1"/>
  <c r="K13151" i="1"/>
  <c r="Y13151" i="1" s="1"/>
  <c r="L13152" i="1"/>
  <c r="K13152" i="1"/>
  <c r="Y13152" i="1" s="1"/>
  <c r="L13153" i="1"/>
  <c r="K13153" i="1"/>
  <c r="Y13153" i="1" s="1"/>
  <c r="L13154" i="1"/>
  <c r="K13154" i="1"/>
  <c r="Y13154" i="1" s="1"/>
  <c r="L13155" i="1"/>
  <c r="K13155" i="1"/>
  <c r="Y13155" i="1" s="1"/>
  <c r="L13156" i="1"/>
  <c r="K13156" i="1"/>
  <c r="Y13156" i="1" s="1"/>
  <c r="L13157" i="1"/>
  <c r="K13157" i="1"/>
  <c r="Y13157" i="1" s="1"/>
  <c r="L13158" i="1"/>
  <c r="K13158" i="1"/>
  <c r="Y13158" i="1" s="1"/>
  <c r="L13159" i="1"/>
  <c r="K13159" i="1"/>
  <c r="Y13159" i="1" s="1"/>
  <c r="L13160" i="1"/>
  <c r="K13160" i="1"/>
  <c r="Y13160" i="1" s="1"/>
  <c r="L13161" i="1"/>
  <c r="K13161" i="1"/>
  <c r="Y13161" i="1" s="1"/>
  <c r="L13162" i="1"/>
  <c r="K13162" i="1"/>
  <c r="Y13162" i="1" s="1"/>
  <c r="L13163" i="1"/>
  <c r="K13163" i="1"/>
  <c r="Y13163" i="1" s="1"/>
  <c r="L13164" i="1"/>
  <c r="K13164" i="1"/>
  <c r="Y13164" i="1" s="1"/>
  <c r="L13165" i="1"/>
  <c r="K13165" i="1"/>
  <c r="Y13165" i="1" s="1"/>
  <c r="L13166" i="1"/>
  <c r="K13166" i="1"/>
  <c r="Y13166" i="1" s="1"/>
  <c r="L13167" i="1"/>
  <c r="K13167" i="1"/>
  <c r="Y13167" i="1" s="1"/>
  <c r="L13168" i="1"/>
  <c r="K13168" i="1"/>
  <c r="Y13168" i="1" s="1"/>
  <c r="L13169" i="1"/>
  <c r="K13169" i="1"/>
  <c r="Y13169" i="1" s="1"/>
  <c r="L13170" i="1"/>
  <c r="K13170" i="1"/>
  <c r="Y13170" i="1" s="1"/>
  <c r="L13171" i="1"/>
  <c r="K13171" i="1"/>
  <c r="Y13171" i="1" s="1"/>
  <c r="L13172" i="1"/>
  <c r="K13172" i="1"/>
  <c r="Y13172" i="1" s="1"/>
  <c r="L13173" i="1"/>
  <c r="K13173" i="1"/>
  <c r="Y13173" i="1" s="1"/>
  <c r="L13174" i="1"/>
  <c r="K13174" i="1"/>
  <c r="Y13174" i="1" s="1"/>
  <c r="L13175" i="1"/>
  <c r="K13175" i="1"/>
  <c r="Y13175" i="1" s="1"/>
  <c r="L13176" i="1"/>
  <c r="K13176" i="1"/>
  <c r="Y13176" i="1" s="1"/>
  <c r="L13177" i="1"/>
  <c r="K13177" i="1"/>
  <c r="Y13177" i="1" s="1"/>
  <c r="L13178" i="1"/>
  <c r="K13178" i="1"/>
  <c r="Y13178" i="1" s="1"/>
  <c r="L13179" i="1"/>
  <c r="K13179" i="1"/>
  <c r="Y13179" i="1" s="1"/>
  <c r="L13180" i="1"/>
  <c r="K13180" i="1"/>
  <c r="Y13180" i="1" s="1"/>
  <c r="L13181" i="1"/>
  <c r="K13181" i="1"/>
  <c r="Y13181" i="1" s="1"/>
  <c r="L13182" i="1"/>
  <c r="K13182" i="1"/>
  <c r="Y13182" i="1" s="1"/>
  <c r="L13183" i="1"/>
  <c r="K13183" i="1"/>
  <c r="Y13183" i="1" s="1"/>
  <c r="L13184" i="1"/>
  <c r="K13184" i="1"/>
  <c r="Y13184" i="1" s="1"/>
  <c r="L13185" i="1"/>
  <c r="K13185" i="1"/>
  <c r="Y13185" i="1" s="1"/>
  <c r="L13186" i="1"/>
  <c r="K13186" i="1"/>
  <c r="Y13186" i="1" s="1"/>
  <c r="L13187" i="1"/>
  <c r="K13187" i="1"/>
  <c r="Y13187" i="1" s="1"/>
  <c r="L13188" i="1"/>
  <c r="K13188" i="1"/>
  <c r="Y13188" i="1" s="1"/>
  <c r="L13189" i="1"/>
  <c r="K13189" i="1"/>
  <c r="Y13189" i="1" s="1"/>
  <c r="L13190" i="1"/>
  <c r="K13190" i="1"/>
  <c r="Y13190" i="1" s="1"/>
  <c r="L13191" i="1"/>
  <c r="K13191" i="1"/>
  <c r="Y13191" i="1" s="1"/>
  <c r="L13192" i="1"/>
  <c r="K13192" i="1"/>
  <c r="Y13192" i="1" s="1"/>
  <c r="L13193" i="1"/>
  <c r="K13193" i="1"/>
  <c r="Y13193" i="1" s="1"/>
  <c r="L13194" i="1"/>
  <c r="K13194" i="1"/>
  <c r="Y13194" i="1" s="1"/>
  <c r="L13195" i="1"/>
  <c r="K13195" i="1"/>
  <c r="Y13195" i="1" s="1"/>
  <c r="L13196" i="1"/>
  <c r="K13196" i="1"/>
  <c r="Y13196" i="1" s="1"/>
  <c r="L13197" i="1"/>
  <c r="K13197" i="1"/>
  <c r="Y13197" i="1" s="1"/>
  <c r="L13198" i="1"/>
  <c r="K13198" i="1"/>
  <c r="Y13198" i="1" s="1"/>
  <c r="L13199" i="1"/>
  <c r="K13199" i="1"/>
  <c r="Y13199" i="1" s="1"/>
  <c r="L13200" i="1"/>
  <c r="K13200" i="1"/>
  <c r="Y13200" i="1" s="1"/>
  <c r="L13201" i="1"/>
  <c r="K13201" i="1"/>
  <c r="Y13201" i="1" s="1"/>
  <c r="L13202" i="1"/>
  <c r="K13202" i="1"/>
  <c r="Y13202" i="1" s="1"/>
  <c r="L13203" i="1"/>
  <c r="K13203" i="1"/>
  <c r="Y13203" i="1" s="1"/>
  <c r="L13204" i="1"/>
  <c r="K13204" i="1"/>
  <c r="Y13204" i="1" s="1"/>
  <c r="L13205" i="1"/>
  <c r="K13205" i="1"/>
  <c r="Y13205" i="1" s="1"/>
  <c r="L13206" i="1"/>
  <c r="K13206" i="1"/>
  <c r="Y13206" i="1" s="1"/>
  <c r="L13207" i="1"/>
  <c r="K13207" i="1"/>
  <c r="Y13207" i="1" s="1"/>
  <c r="L13208" i="1"/>
  <c r="K13208" i="1"/>
  <c r="Y13208" i="1" s="1"/>
  <c r="L13209" i="1"/>
  <c r="K13209" i="1"/>
  <c r="Y13209" i="1" s="1"/>
  <c r="L13210" i="1"/>
  <c r="K13210" i="1"/>
  <c r="Y13210" i="1" s="1"/>
  <c r="L13211" i="1"/>
  <c r="K13211" i="1"/>
  <c r="Y13211" i="1" s="1"/>
  <c r="L13212" i="1"/>
  <c r="K13212" i="1"/>
  <c r="Y13212" i="1" s="1"/>
  <c r="L13213" i="1"/>
  <c r="K13213" i="1"/>
  <c r="Y13213" i="1" s="1"/>
  <c r="L13214" i="1"/>
  <c r="K13214" i="1"/>
  <c r="Y13214" i="1" s="1"/>
  <c r="L13215" i="1"/>
  <c r="K13215" i="1"/>
  <c r="Y13215" i="1" s="1"/>
  <c r="L13216" i="1"/>
  <c r="K13216" i="1"/>
  <c r="Y13216" i="1" s="1"/>
  <c r="L13217" i="1"/>
  <c r="K13217" i="1"/>
  <c r="Y13217" i="1" s="1"/>
  <c r="L13218" i="1"/>
  <c r="K13218" i="1"/>
  <c r="Y13218" i="1" s="1"/>
  <c r="L13219" i="1"/>
  <c r="K13219" i="1"/>
  <c r="Y13219" i="1" s="1"/>
  <c r="L13220" i="1"/>
  <c r="K13220" i="1"/>
  <c r="Y13220" i="1" s="1"/>
  <c r="L13221" i="1"/>
  <c r="K13221" i="1"/>
  <c r="Y13221" i="1" s="1"/>
  <c r="L13222" i="1"/>
  <c r="K13222" i="1"/>
  <c r="Y13222" i="1" s="1"/>
  <c r="L13223" i="1"/>
  <c r="K13223" i="1"/>
  <c r="Y13223" i="1" s="1"/>
  <c r="L13224" i="1"/>
  <c r="K13224" i="1"/>
  <c r="Y13224" i="1" s="1"/>
  <c r="L13225" i="1"/>
  <c r="K13225" i="1"/>
  <c r="Y13225" i="1" s="1"/>
  <c r="L13226" i="1"/>
  <c r="K13226" i="1"/>
  <c r="Y13226" i="1" s="1"/>
  <c r="L13227" i="1"/>
  <c r="K13227" i="1"/>
  <c r="Y13227" i="1" s="1"/>
  <c r="L13228" i="1"/>
  <c r="K13228" i="1"/>
  <c r="Y13228" i="1" s="1"/>
  <c r="L13229" i="1"/>
  <c r="K13229" i="1"/>
  <c r="Y13229" i="1" s="1"/>
  <c r="L13230" i="1"/>
  <c r="K13230" i="1"/>
  <c r="Y13230" i="1" s="1"/>
  <c r="L13231" i="1"/>
  <c r="K13231" i="1"/>
  <c r="Y13231" i="1" s="1"/>
  <c r="L13232" i="1"/>
  <c r="K13232" i="1"/>
  <c r="Y13232" i="1" s="1"/>
  <c r="L13233" i="1"/>
  <c r="K13233" i="1"/>
  <c r="Y13233" i="1" s="1"/>
  <c r="L13234" i="1"/>
  <c r="K13234" i="1"/>
  <c r="Y13234" i="1" s="1"/>
  <c r="L13235" i="1"/>
  <c r="K13235" i="1"/>
  <c r="Y13235" i="1" s="1"/>
  <c r="L13236" i="1"/>
  <c r="K13236" i="1"/>
  <c r="Y13236" i="1" s="1"/>
  <c r="L13237" i="1"/>
  <c r="K13237" i="1"/>
  <c r="Y13237" i="1" s="1"/>
  <c r="L13238" i="1"/>
  <c r="K13238" i="1"/>
  <c r="Y13238" i="1" s="1"/>
  <c r="L13239" i="1"/>
  <c r="K13239" i="1"/>
  <c r="Y13239" i="1" s="1"/>
  <c r="L13240" i="1"/>
  <c r="K13240" i="1"/>
  <c r="Y13240" i="1" s="1"/>
  <c r="L13241" i="1"/>
  <c r="K13241" i="1"/>
  <c r="Y13241" i="1" s="1"/>
  <c r="L13242" i="1"/>
  <c r="K13242" i="1"/>
  <c r="Y13242" i="1" s="1"/>
  <c r="L13243" i="1"/>
  <c r="K13243" i="1"/>
  <c r="Y13243" i="1" s="1"/>
  <c r="L13244" i="1"/>
  <c r="K13244" i="1"/>
  <c r="Y13244" i="1" s="1"/>
  <c r="L13245" i="1"/>
  <c r="K13245" i="1"/>
  <c r="Y13245" i="1" s="1"/>
  <c r="L13246" i="1"/>
  <c r="K13246" i="1"/>
  <c r="Y13246" i="1" s="1"/>
  <c r="L13247" i="1"/>
  <c r="K13247" i="1"/>
  <c r="Y13247" i="1" s="1"/>
  <c r="L13248" i="1"/>
  <c r="K13248" i="1"/>
  <c r="Y13248" i="1" s="1"/>
  <c r="L13249" i="1"/>
  <c r="K13249" i="1"/>
  <c r="Y13249" i="1" s="1"/>
  <c r="L13250" i="1"/>
  <c r="K13250" i="1"/>
  <c r="Y13250" i="1" s="1"/>
  <c r="L13251" i="1"/>
  <c r="K13251" i="1"/>
  <c r="Y13251" i="1" s="1"/>
  <c r="L13252" i="1"/>
  <c r="K13252" i="1"/>
  <c r="Y13252" i="1" s="1"/>
  <c r="L13253" i="1"/>
  <c r="K13253" i="1"/>
  <c r="Y13253" i="1" s="1"/>
  <c r="L13254" i="1"/>
  <c r="K13254" i="1"/>
  <c r="Y13254" i="1" s="1"/>
  <c r="L13255" i="1"/>
  <c r="K13255" i="1"/>
  <c r="Y13255" i="1" s="1"/>
  <c r="L13256" i="1"/>
  <c r="K13256" i="1"/>
  <c r="Y13256" i="1" s="1"/>
  <c r="L13257" i="1"/>
  <c r="K13257" i="1"/>
  <c r="Y13257" i="1" s="1"/>
  <c r="L13258" i="1"/>
  <c r="K13258" i="1"/>
  <c r="Y13258" i="1" s="1"/>
  <c r="L13259" i="1"/>
  <c r="K13259" i="1"/>
  <c r="Y13259" i="1" s="1"/>
  <c r="L13260" i="1"/>
  <c r="K13260" i="1"/>
  <c r="Y13260" i="1" s="1"/>
  <c r="L13261" i="1"/>
  <c r="K13261" i="1"/>
  <c r="Y13261" i="1" s="1"/>
  <c r="L13262" i="1"/>
  <c r="K13262" i="1"/>
  <c r="Y13262" i="1" s="1"/>
  <c r="L13263" i="1"/>
  <c r="K13263" i="1"/>
  <c r="Y13263" i="1" s="1"/>
  <c r="L13264" i="1"/>
  <c r="K13264" i="1"/>
  <c r="Y13264" i="1" s="1"/>
  <c r="L13265" i="1"/>
  <c r="K13265" i="1"/>
  <c r="Y13265" i="1" s="1"/>
  <c r="L13266" i="1"/>
  <c r="K13266" i="1"/>
  <c r="Y13266" i="1" s="1"/>
  <c r="L13267" i="1"/>
  <c r="K13267" i="1"/>
  <c r="Y13267" i="1" s="1"/>
  <c r="L13268" i="1"/>
  <c r="K13268" i="1"/>
  <c r="Y13268" i="1" s="1"/>
  <c r="L13269" i="1"/>
  <c r="K13269" i="1"/>
  <c r="Y13269" i="1" s="1"/>
  <c r="L13270" i="1"/>
  <c r="K13270" i="1"/>
  <c r="Y13270" i="1" s="1"/>
  <c r="L13271" i="1"/>
  <c r="K13271" i="1"/>
  <c r="Y13271" i="1" s="1"/>
  <c r="L13272" i="1"/>
  <c r="K13272" i="1"/>
  <c r="Y13272" i="1" s="1"/>
  <c r="L13273" i="1"/>
  <c r="K13273" i="1"/>
  <c r="Y13273" i="1" s="1"/>
  <c r="L13274" i="1"/>
  <c r="K13274" i="1"/>
  <c r="Y13274" i="1" s="1"/>
  <c r="L13275" i="1"/>
  <c r="K13275" i="1"/>
  <c r="Y13275" i="1" s="1"/>
  <c r="L13276" i="1"/>
  <c r="K13276" i="1"/>
  <c r="Y13276" i="1" s="1"/>
  <c r="L13277" i="1"/>
  <c r="K13277" i="1"/>
  <c r="Y13277" i="1" s="1"/>
  <c r="L13278" i="1"/>
  <c r="K13278" i="1"/>
  <c r="Y13278" i="1" s="1"/>
  <c r="L13279" i="1"/>
  <c r="K13279" i="1"/>
  <c r="Y13279" i="1" s="1"/>
  <c r="L13280" i="1"/>
  <c r="K13280" i="1"/>
  <c r="Y13280" i="1" s="1"/>
  <c r="L13281" i="1"/>
  <c r="K13281" i="1"/>
  <c r="Y13281" i="1" s="1"/>
  <c r="L13282" i="1"/>
  <c r="K13282" i="1"/>
  <c r="Y13282" i="1" s="1"/>
  <c r="L13283" i="1"/>
  <c r="K13283" i="1"/>
  <c r="Y13283" i="1" s="1"/>
  <c r="L13284" i="1"/>
  <c r="K13284" i="1"/>
  <c r="Y13284" i="1" s="1"/>
  <c r="L13285" i="1"/>
  <c r="K13285" i="1"/>
  <c r="Y13285" i="1" s="1"/>
  <c r="L13286" i="1"/>
  <c r="K13286" i="1"/>
  <c r="Y13286" i="1" s="1"/>
  <c r="L13287" i="1"/>
  <c r="K13287" i="1"/>
  <c r="Y13287" i="1" s="1"/>
  <c r="L13288" i="1"/>
  <c r="K13288" i="1"/>
  <c r="Y13288" i="1" s="1"/>
  <c r="L13289" i="1"/>
  <c r="K13289" i="1"/>
  <c r="Y13289" i="1" s="1"/>
  <c r="L13290" i="1"/>
  <c r="K13290" i="1"/>
  <c r="Y13290" i="1" s="1"/>
  <c r="L13291" i="1"/>
  <c r="K13291" i="1"/>
  <c r="Y13291" i="1" s="1"/>
  <c r="L13292" i="1"/>
  <c r="K13292" i="1"/>
  <c r="Y13292" i="1" s="1"/>
  <c r="L13293" i="1"/>
  <c r="K13293" i="1"/>
  <c r="Y13293" i="1" s="1"/>
  <c r="L13294" i="1"/>
  <c r="K13294" i="1"/>
  <c r="Y13294" i="1" s="1"/>
  <c r="L13295" i="1"/>
  <c r="K13295" i="1"/>
  <c r="Y13295" i="1" s="1"/>
  <c r="L13296" i="1"/>
  <c r="K13296" i="1"/>
  <c r="Y13296" i="1" s="1"/>
  <c r="L13297" i="1"/>
  <c r="K13297" i="1"/>
  <c r="Y13297" i="1" s="1"/>
  <c r="L13298" i="1"/>
  <c r="K13298" i="1"/>
  <c r="Y13298" i="1" s="1"/>
  <c r="L13299" i="1"/>
  <c r="K13299" i="1"/>
  <c r="Y13299" i="1" s="1"/>
  <c r="L13300" i="1"/>
  <c r="K13300" i="1"/>
  <c r="Y13300" i="1" s="1"/>
  <c r="L13301" i="1"/>
  <c r="K13301" i="1"/>
  <c r="Y13301" i="1" s="1"/>
  <c r="L13302" i="1"/>
  <c r="K13302" i="1"/>
  <c r="Y13302" i="1" s="1"/>
  <c r="L13303" i="1"/>
  <c r="K13303" i="1"/>
  <c r="Y13303" i="1" s="1"/>
  <c r="L13304" i="1"/>
  <c r="K13304" i="1"/>
  <c r="Y13304" i="1" s="1"/>
  <c r="L13305" i="1"/>
  <c r="K13305" i="1"/>
  <c r="Y13305" i="1" s="1"/>
  <c r="L13306" i="1"/>
  <c r="K13306" i="1"/>
  <c r="Y13306" i="1" s="1"/>
  <c r="L13307" i="1"/>
  <c r="K13307" i="1"/>
  <c r="Y13307" i="1" s="1"/>
  <c r="L13308" i="1"/>
  <c r="K13308" i="1"/>
  <c r="Y13308" i="1" s="1"/>
  <c r="L13309" i="1"/>
  <c r="K13309" i="1"/>
  <c r="Y13309" i="1" s="1"/>
  <c r="L13310" i="1"/>
  <c r="K13310" i="1"/>
  <c r="Y13310" i="1" s="1"/>
  <c r="L13311" i="1"/>
  <c r="K13311" i="1"/>
  <c r="Y13311" i="1" s="1"/>
  <c r="L13312" i="1"/>
  <c r="K13312" i="1"/>
  <c r="Y13312" i="1" s="1"/>
  <c r="L13313" i="1"/>
  <c r="K13313" i="1"/>
  <c r="Y13313" i="1" s="1"/>
  <c r="L13314" i="1"/>
  <c r="K13314" i="1"/>
  <c r="Y13314" i="1" s="1"/>
  <c r="L13315" i="1"/>
  <c r="K13315" i="1"/>
  <c r="Y13315" i="1" s="1"/>
  <c r="L13316" i="1"/>
  <c r="K13316" i="1"/>
  <c r="Y13316" i="1" s="1"/>
  <c r="L13317" i="1"/>
  <c r="K13317" i="1"/>
  <c r="Y13317" i="1" s="1"/>
  <c r="L13318" i="1"/>
  <c r="K13318" i="1"/>
  <c r="Y13318" i="1" s="1"/>
  <c r="L13319" i="1"/>
  <c r="K13319" i="1"/>
  <c r="Y13319" i="1" s="1"/>
  <c r="L13320" i="1"/>
  <c r="K13320" i="1"/>
  <c r="Y13320" i="1" s="1"/>
  <c r="L13321" i="1"/>
  <c r="K13321" i="1"/>
  <c r="Y13321" i="1" s="1"/>
  <c r="L13322" i="1"/>
  <c r="K13322" i="1"/>
  <c r="Y13322" i="1" s="1"/>
  <c r="L13323" i="1"/>
  <c r="K13323" i="1"/>
  <c r="Y13323" i="1" s="1"/>
  <c r="L13324" i="1"/>
  <c r="K13324" i="1"/>
  <c r="Y13324" i="1" s="1"/>
  <c r="L13325" i="1"/>
  <c r="K13325" i="1"/>
  <c r="Y13325" i="1" s="1"/>
  <c r="L13326" i="1"/>
  <c r="K13326" i="1"/>
  <c r="Y13326" i="1" s="1"/>
  <c r="L13327" i="1"/>
  <c r="K13327" i="1"/>
  <c r="Y13327" i="1" s="1"/>
  <c r="L13328" i="1"/>
  <c r="K13328" i="1"/>
  <c r="Y13328" i="1" s="1"/>
  <c r="L13329" i="1"/>
  <c r="K13329" i="1"/>
  <c r="Y13329" i="1" s="1"/>
  <c r="L13330" i="1"/>
  <c r="K13330" i="1"/>
  <c r="Y13330" i="1" s="1"/>
  <c r="L13331" i="1"/>
  <c r="K13331" i="1"/>
  <c r="Y13331" i="1" s="1"/>
  <c r="L13332" i="1"/>
  <c r="K13332" i="1"/>
  <c r="Y13332" i="1" s="1"/>
  <c r="L13333" i="1"/>
  <c r="K13333" i="1"/>
  <c r="Y13333" i="1" s="1"/>
  <c r="L13334" i="1"/>
  <c r="K13334" i="1"/>
  <c r="Y13334" i="1" s="1"/>
  <c r="L13335" i="1"/>
  <c r="K13335" i="1"/>
  <c r="Y13335" i="1" s="1"/>
  <c r="L13336" i="1"/>
  <c r="K13336" i="1"/>
  <c r="Y13336" i="1" s="1"/>
  <c r="L13337" i="1"/>
  <c r="K13337" i="1"/>
  <c r="Y13337" i="1" s="1"/>
  <c r="L13338" i="1"/>
  <c r="K13338" i="1"/>
  <c r="Y13338" i="1" s="1"/>
  <c r="L13339" i="1"/>
  <c r="K13339" i="1"/>
  <c r="Y13339" i="1" s="1"/>
  <c r="L13340" i="1"/>
  <c r="K13340" i="1"/>
  <c r="Y13340" i="1" s="1"/>
  <c r="L13341" i="1"/>
  <c r="K13341" i="1"/>
  <c r="Y13341" i="1" s="1"/>
  <c r="L13342" i="1"/>
  <c r="K13342" i="1"/>
  <c r="Y13342" i="1" s="1"/>
  <c r="L13343" i="1"/>
  <c r="K13343" i="1"/>
  <c r="Y13343" i="1" s="1"/>
  <c r="L13344" i="1"/>
  <c r="K13344" i="1"/>
  <c r="Y13344" i="1" s="1"/>
  <c r="L13345" i="1"/>
  <c r="K13345" i="1"/>
  <c r="Y13345" i="1" s="1"/>
  <c r="L13346" i="1"/>
  <c r="K13346" i="1"/>
  <c r="Y13346" i="1" s="1"/>
  <c r="L13347" i="1"/>
  <c r="K13347" i="1"/>
  <c r="Y13347" i="1" s="1"/>
  <c r="L13348" i="1"/>
  <c r="K13348" i="1"/>
  <c r="Y13348" i="1" s="1"/>
  <c r="L13349" i="1"/>
  <c r="K13349" i="1"/>
  <c r="Y13349" i="1" s="1"/>
  <c r="L13350" i="1"/>
  <c r="K13350" i="1"/>
  <c r="Y13350" i="1" s="1"/>
  <c r="L13351" i="1"/>
  <c r="K13351" i="1"/>
  <c r="Y13351" i="1" s="1"/>
  <c r="L13352" i="1"/>
  <c r="K13352" i="1"/>
  <c r="Y13352" i="1" s="1"/>
  <c r="L13353" i="1"/>
  <c r="K13353" i="1"/>
  <c r="Y13353" i="1" s="1"/>
  <c r="L13354" i="1"/>
  <c r="K13354" i="1"/>
  <c r="Y13354" i="1" s="1"/>
  <c r="L13355" i="1"/>
  <c r="K13355" i="1"/>
  <c r="Y13355" i="1" s="1"/>
  <c r="L13356" i="1"/>
  <c r="K13356" i="1"/>
  <c r="Y13356" i="1" s="1"/>
  <c r="L13357" i="1"/>
  <c r="K13357" i="1"/>
  <c r="Y13357" i="1" s="1"/>
  <c r="L13358" i="1"/>
  <c r="K13358" i="1"/>
  <c r="Y13358" i="1" s="1"/>
  <c r="L13359" i="1"/>
  <c r="K13359" i="1"/>
  <c r="Y13359" i="1" s="1"/>
  <c r="L13360" i="1"/>
  <c r="K13360" i="1"/>
  <c r="Y13360" i="1" s="1"/>
  <c r="L13361" i="1"/>
  <c r="K13361" i="1"/>
  <c r="Y13361" i="1" s="1"/>
  <c r="L13362" i="1"/>
  <c r="K13362" i="1"/>
  <c r="Y13362" i="1" s="1"/>
  <c r="L13363" i="1"/>
  <c r="K13363" i="1"/>
  <c r="Y13363" i="1" s="1"/>
  <c r="L13364" i="1"/>
  <c r="K13364" i="1"/>
  <c r="Y13364" i="1" s="1"/>
  <c r="L13365" i="1"/>
  <c r="K13365" i="1"/>
  <c r="Y13365" i="1" s="1"/>
  <c r="L13366" i="1"/>
  <c r="K13366" i="1"/>
  <c r="Y13366" i="1" s="1"/>
  <c r="L13367" i="1"/>
  <c r="K13367" i="1"/>
  <c r="Y13367" i="1" s="1"/>
  <c r="L13368" i="1"/>
  <c r="K13368" i="1"/>
  <c r="Y13368" i="1" s="1"/>
  <c r="L13369" i="1"/>
  <c r="K13369" i="1"/>
  <c r="Y13369" i="1" s="1"/>
  <c r="L13370" i="1"/>
  <c r="K13370" i="1"/>
  <c r="Y13370" i="1" s="1"/>
  <c r="L13371" i="1"/>
  <c r="K13371" i="1"/>
  <c r="Y13371" i="1" s="1"/>
  <c r="L13372" i="1"/>
  <c r="K13372" i="1"/>
  <c r="Y13372" i="1" s="1"/>
  <c r="L13373" i="1"/>
  <c r="K13373" i="1"/>
  <c r="Y13373" i="1" s="1"/>
  <c r="L13374" i="1"/>
  <c r="K13374" i="1"/>
  <c r="Y13374" i="1" s="1"/>
  <c r="L13375" i="1"/>
  <c r="K13375" i="1"/>
  <c r="Y13375" i="1" s="1"/>
  <c r="L13376" i="1"/>
  <c r="K13376" i="1"/>
  <c r="Y13376" i="1" s="1"/>
  <c r="L13377" i="1"/>
  <c r="K13377" i="1"/>
  <c r="Y13377" i="1" s="1"/>
  <c r="L13378" i="1"/>
  <c r="K13378" i="1"/>
  <c r="Y13378" i="1" s="1"/>
  <c r="L13379" i="1"/>
  <c r="K13379" i="1"/>
  <c r="Y13379" i="1" s="1"/>
  <c r="L13380" i="1"/>
  <c r="K13380" i="1"/>
  <c r="Y13380" i="1" s="1"/>
  <c r="L13381" i="1"/>
  <c r="K13381" i="1"/>
  <c r="Y13381" i="1" s="1"/>
  <c r="L13382" i="1"/>
  <c r="K13382" i="1"/>
  <c r="Y13382" i="1" s="1"/>
  <c r="L13383" i="1"/>
  <c r="K13383" i="1"/>
  <c r="Y13383" i="1" s="1"/>
  <c r="L13384" i="1"/>
  <c r="K13384" i="1"/>
  <c r="Y13384" i="1" s="1"/>
  <c r="L13385" i="1"/>
  <c r="K13385" i="1"/>
  <c r="Y13385" i="1" s="1"/>
  <c r="L13386" i="1"/>
  <c r="K13386" i="1"/>
  <c r="Y13386" i="1" s="1"/>
  <c r="L13387" i="1"/>
  <c r="K13387" i="1"/>
  <c r="Y13387" i="1" s="1"/>
  <c r="L13388" i="1"/>
  <c r="K13388" i="1"/>
  <c r="Y13388" i="1" s="1"/>
  <c r="L13389" i="1"/>
  <c r="K13389" i="1"/>
  <c r="Y13389" i="1" s="1"/>
  <c r="L13390" i="1"/>
  <c r="K13390" i="1"/>
  <c r="Y13390" i="1" s="1"/>
  <c r="L13391" i="1"/>
  <c r="K13391" i="1"/>
  <c r="Y13391" i="1" s="1"/>
  <c r="L13392" i="1"/>
  <c r="K13392" i="1"/>
  <c r="Y13392" i="1" s="1"/>
  <c r="L13393" i="1"/>
  <c r="K13393" i="1"/>
  <c r="Y13393" i="1" s="1"/>
  <c r="L13394" i="1"/>
  <c r="K13394" i="1"/>
  <c r="Y13394" i="1" s="1"/>
  <c r="L13395" i="1"/>
  <c r="K13395" i="1"/>
  <c r="Y13395" i="1" s="1"/>
  <c r="L13396" i="1"/>
  <c r="K13396" i="1"/>
  <c r="Y13396" i="1" s="1"/>
  <c r="L13397" i="1"/>
  <c r="K13397" i="1"/>
  <c r="Y13397" i="1" s="1"/>
  <c r="L13398" i="1"/>
  <c r="K13398" i="1"/>
  <c r="Y13398" i="1" s="1"/>
  <c r="L13399" i="1"/>
  <c r="K13399" i="1"/>
  <c r="Y13399" i="1" s="1"/>
  <c r="L13400" i="1"/>
  <c r="K13400" i="1"/>
  <c r="Y13400" i="1" s="1"/>
  <c r="L13401" i="1"/>
  <c r="K13401" i="1"/>
  <c r="Y13401" i="1" s="1"/>
  <c r="L13402" i="1"/>
  <c r="K13402" i="1"/>
  <c r="Y13402" i="1" s="1"/>
  <c r="L13403" i="1"/>
  <c r="K13403" i="1"/>
  <c r="Y13403" i="1" s="1"/>
  <c r="L13404" i="1"/>
  <c r="K13404" i="1"/>
  <c r="Y13404" i="1" s="1"/>
  <c r="L13405" i="1"/>
  <c r="K13405" i="1"/>
  <c r="Y13405" i="1" s="1"/>
  <c r="L13406" i="1"/>
  <c r="K13406" i="1"/>
  <c r="Y13406" i="1" s="1"/>
  <c r="L13407" i="1"/>
  <c r="K13407" i="1"/>
  <c r="Y13407" i="1" s="1"/>
  <c r="L13408" i="1"/>
  <c r="K13408" i="1"/>
  <c r="Y13408" i="1" s="1"/>
  <c r="L13409" i="1"/>
  <c r="K13409" i="1"/>
  <c r="Y13409" i="1" s="1"/>
  <c r="L13410" i="1"/>
  <c r="K13410" i="1"/>
  <c r="Y13410" i="1" s="1"/>
  <c r="L13411" i="1"/>
  <c r="K13411" i="1"/>
  <c r="Y13411" i="1" s="1"/>
  <c r="L13412" i="1"/>
  <c r="K13412" i="1"/>
  <c r="Y13412" i="1" s="1"/>
  <c r="L13413" i="1"/>
  <c r="K13413" i="1"/>
  <c r="Y13413" i="1" s="1"/>
  <c r="L13414" i="1"/>
  <c r="K13414" i="1"/>
  <c r="Y13414" i="1" s="1"/>
  <c r="L13415" i="1"/>
  <c r="K13415" i="1"/>
  <c r="Y13415" i="1" s="1"/>
  <c r="L13416" i="1"/>
  <c r="K13416" i="1"/>
  <c r="Y13416" i="1" s="1"/>
  <c r="L13417" i="1"/>
  <c r="K13417" i="1"/>
  <c r="Y13417" i="1" s="1"/>
  <c r="L13418" i="1"/>
  <c r="K13418" i="1"/>
  <c r="Y13418" i="1" s="1"/>
  <c r="L13419" i="1"/>
  <c r="K13419" i="1"/>
  <c r="Y13419" i="1" s="1"/>
  <c r="L13420" i="1"/>
  <c r="K13420" i="1"/>
  <c r="Y13420" i="1" s="1"/>
  <c r="L13421" i="1"/>
  <c r="K13421" i="1"/>
  <c r="Y13421" i="1" s="1"/>
  <c r="L13422" i="1"/>
  <c r="K13422" i="1"/>
  <c r="Y13422" i="1" s="1"/>
  <c r="L13423" i="1"/>
  <c r="K13423" i="1"/>
  <c r="Y13423" i="1" s="1"/>
  <c r="L13424" i="1"/>
  <c r="K13424" i="1"/>
  <c r="Y13424" i="1" s="1"/>
  <c r="L13425" i="1"/>
  <c r="K13425" i="1"/>
  <c r="Y13425" i="1" s="1"/>
  <c r="L13426" i="1"/>
  <c r="K13426" i="1"/>
  <c r="Y13426" i="1" s="1"/>
  <c r="L13427" i="1"/>
  <c r="K13427" i="1"/>
  <c r="Y13427" i="1" s="1"/>
  <c r="L13428" i="1"/>
  <c r="K13428" i="1"/>
  <c r="Y13428" i="1" s="1"/>
  <c r="L13429" i="1"/>
  <c r="K13429" i="1"/>
  <c r="Y13429" i="1" s="1"/>
  <c r="L13430" i="1"/>
  <c r="K13430" i="1"/>
  <c r="Y13430" i="1" s="1"/>
  <c r="L13431" i="1"/>
  <c r="K13431" i="1"/>
  <c r="Y13431" i="1" s="1"/>
  <c r="L13432" i="1"/>
  <c r="K13432" i="1"/>
  <c r="Y13432" i="1" s="1"/>
  <c r="L13433" i="1"/>
  <c r="K13433" i="1"/>
  <c r="Y13433" i="1" s="1"/>
  <c r="L13434" i="1"/>
  <c r="K13434" i="1"/>
  <c r="Y13434" i="1" s="1"/>
  <c r="L13435" i="1"/>
  <c r="K13435" i="1"/>
  <c r="Y13435" i="1" s="1"/>
  <c r="L13436" i="1"/>
  <c r="K13436" i="1"/>
  <c r="Y13436" i="1" s="1"/>
  <c r="L13437" i="1"/>
  <c r="K13437" i="1"/>
  <c r="Y13437" i="1" s="1"/>
  <c r="L13438" i="1"/>
  <c r="K13438" i="1"/>
  <c r="Y13438" i="1" s="1"/>
  <c r="L13439" i="1"/>
  <c r="K13439" i="1"/>
  <c r="Y13439" i="1" s="1"/>
  <c r="L13440" i="1"/>
  <c r="K13440" i="1"/>
  <c r="Y13440" i="1" s="1"/>
  <c r="L13441" i="1"/>
  <c r="K13441" i="1"/>
  <c r="Y13441" i="1" s="1"/>
  <c r="L13442" i="1"/>
  <c r="K13442" i="1"/>
  <c r="Y13442" i="1" s="1"/>
  <c r="L13443" i="1"/>
  <c r="K13443" i="1"/>
  <c r="Y13443" i="1" s="1"/>
  <c r="L13444" i="1"/>
  <c r="K13444" i="1"/>
  <c r="Y13444" i="1" s="1"/>
  <c r="L13445" i="1"/>
  <c r="K13445" i="1"/>
  <c r="Y13445" i="1" s="1"/>
  <c r="L13446" i="1"/>
  <c r="K13446" i="1"/>
  <c r="Y13446" i="1" s="1"/>
  <c r="L13447" i="1"/>
  <c r="K13447" i="1"/>
  <c r="Y13447" i="1" s="1"/>
  <c r="L13448" i="1"/>
  <c r="K13448" i="1"/>
  <c r="Y13448" i="1" s="1"/>
  <c r="L13449" i="1"/>
  <c r="K13449" i="1"/>
  <c r="Y13449" i="1" s="1"/>
  <c r="L13450" i="1"/>
  <c r="K13450" i="1"/>
  <c r="Y13450" i="1" s="1"/>
  <c r="L13451" i="1"/>
  <c r="K13451" i="1"/>
  <c r="Y13451" i="1" s="1"/>
  <c r="L13452" i="1"/>
  <c r="K13452" i="1"/>
  <c r="Y13452" i="1" s="1"/>
  <c r="L13453" i="1"/>
  <c r="K13453" i="1"/>
  <c r="Y13453" i="1" s="1"/>
  <c r="L13454" i="1"/>
  <c r="K13454" i="1"/>
  <c r="Y13454" i="1" s="1"/>
  <c r="L13455" i="1"/>
  <c r="K13455" i="1"/>
  <c r="Y13455" i="1" s="1"/>
  <c r="L13456" i="1"/>
  <c r="K13456" i="1"/>
  <c r="Y13456" i="1" s="1"/>
  <c r="L13457" i="1"/>
  <c r="K13457" i="1"/>
  <c r="Y13457" i="1" s="1"/>
  <c r="L13458" i="1"/>
  <c r="K13458" i="1"/>
  <c r="Y13458" i="1" s="1"/>
  <c r="L13459" i="1"/>
  <c r="K13459" i="1"/>
  <c r="Y13459" i="1" s="1"/>
  <c r="L13460" i="1"/>
  <c r="K13460" i="1"/>
  <c r="Y13460" i="1" s="1"/>
  <c r="L13461" i="1"/>
  <c r="K13461" i="1"/>
  <c r="Y13461" i="1" s="1"/>
  <c r="L13462" i="1"/>
  <c r="K13462" i="1"/>
  <c r="Y13462" i="1" s="1"/>
  <c r="L13463" i="1"/>
  <c r="K13463" i="1"/>
  <c r="Y13463" i="1" s="1"/>
  <c r="L13464" i="1"/>
  <c r="K13464" i="1"/>
  <c r="Y13464" i="1" s="1"/>
  <c r="L13465" i="1"/>
  <c r="K13465" i="1"/>
  <c r="Y13465" i="1" s="1"/>
  <c r="L13466" i="1"/>
  <c r="K13466" i="1"/>
  <c r="Y13466" i="1" s="1"/>
  <c r="L13467" i="1"/>
  <c r="K13467" i="1"/>
  <c r="Y13467" i="1" s="1"/>
  <c r="L13468" i="1"/>
  <c r="K13468" i="1"/>
  <c r="Y13468" i="1" s="1"/>
  <c r="L13469" i="1"/>
  <c r="K13469" i="1"/>
  <c r="Y13469" i="1" s="1"/>
  <c r="L13470" i="1"/>
  <c r="K13470" i="1"/>
  <c r="Y13470" i="1" s="1"/>
  <c r="L13471" i="1"/>
  <c r="K13471" i="1"/>
  <c r="Y13471" i="1" s="1"/>
  <c r="L13472" i="1"/>
  <c r="K13472" i="1"/>
  <c r="Y13472" i="1" s="1"/>
  <c r="L13473" i="1"/>
  <c r="K13473" i="1"/>
  <c r="Y13473" i="1" s="1"/>
  <c r="L13474" i="1"/>
  <c r="K13474" i="1"/>
  <c r="Y13474" i="1" s="1"/>
  <c r="L13475" i="1"/>
  <c r="K13475" i="1"/>
  <c r="Y13475" i="1" s="1"/>
  <c r="L13476" i="1"/>
  <c r="K13476" i="1"/>
  <c r="Y13476" i="1" s="1"/>
  <c r="L13477" i="1"/>
  <c r="K13477" i="1"/>
  <c r="Y13477" i="1" s="1"/>
  <c r="L13478" i="1"/>
  <c r="K13478" i="1"/>
  <c r="Y13478" i="1" s="1"/>
  <c r="L13479" i="1"/>
  <c r="K13479" i="1"/>
  <c r="Y13479" i="1" s="1"/>
  <c r="L13480" i="1"/>
  <c r="K13480" i="1"/>
  <c r="Y13480" i="1" s="1"/>
  <c r="L13481" i="1"/>
  <c r="K13481" i="1"/>
  <c r="Y13481" i="1" s="1"/>
  <c r="L13482" i="1"/>
  <c r="K13482" i="1"/>
  <c r="Y13482" i="1" s="1"/>
  <c r="L13483" i="1"/>
  <c r="K13483" i="1"/>
  <c r="Y13483" i="1" s="1"/>
  <c r="L13484" i="1"/>
  <c r="K13484" i="1"/>
  <c r="Y13484" i="1" s="1"/>
  <c r="L13485" i="1"/>
  <c r="K13485" i="1"/>
  <c r="Y13485" i="1" s="1"/>
  <c r="L13486" i="1"/>
  <c r="K13486" i="1"/>
  <c r="Y13486" i="1" s="1"/>
  <c r="L13487" i="1"/>
  <c r="K13487" i="1"/>
  <c r="Y13487" i="1" s="1"/>
  <c r="L13488" i="1"/>
  <c r="K13488" i="1"/>
  <c r="Y13488" i="1" s="1"/>
  <c r="L13489" i="1"/>
  <c r="K13489" i="1"/>
  <c r="Y13489" i="1" s="1"/>
  <c r="L13490" i="1"/>
  <c r="K13490" i="1"/>
  <c r="Y13490" i="1" s="1"/>
  <c r="L13491" i="1"/>
  <c r="K13491" i="1"/>
  <c r="Y13491" i="1" s="1"/>
  <c r="L13492" i="1"/>
  <c r="K13492" i="1"/>
  <c r="Y13492" i="1" s="1"/>
  <c r="L13493" i="1"/>
  <c r="K13493" i="1"/>
  <c r="Y13493" i="1" s="1"/>
  <c r="L13494" i="1"/>
  <c r="K13494" i="1"/>
  <c r="Y13494" i="1" s="1"/>
  <c r="L13495" i="1"/>
  <c r="K13495" i="1"/>
  <c r="Y13495" i="1" s="1"/>
  <c r="L13496" i="1"/>
  <c r="K13496" i="1"/>
  <c r="Y13496" i="1" s="1"/>
  <c r="L13497" i="1"/>
  <c r="K13497" i="1"/>
  <c r="Y13497" i="1" s="1"/>
  <c r="L13498" i="1"/>
  <c r="K13498" i="1"/>
  <c r="Y13498" i="1" s="1"/>
  <c r="L13499" i="1"/>
  <c r="K13499" i="1"/>
  <c r="Y13499" i="1" s="1"/>
  <c r="L13500" i="1"/>
  <c r="K13500" i="1"/>
  <c r="Y13500" i="1" s="1"/>
  <c r="L13501" i="1"/>
  <c r="K13501" i="1"/>
  <c r="Y13501" i="1" s="1"/>
  <c r="L13502" i="1"/>
  <c r="K13502" i="1"/>
  <c r="Y13502" i="1" s="1"/>
  <c r="L13503" i="1"/>
  <c r="K13503" i="1"/>
  <c r="Y13503" i="1" s="1"/>
  <c r="L13504" i="1"/>
  <c r="K13504" i="1"/>
  <c r="Y13504" i="1" s="1"/>
  <c r="L13505" i="1"/>
  <c r="K13505" i="1"/>
  <c r="Y13505" i="1" s="1"/>
  <c r="L13506" i="1"/>
  <c r="K13506" i="1"/>
  <c r="Y13506" i="1" s="1"/>
  <c r="L13507" i="1"/>
  <c r="K13507" i="1"/>
  <c r="Y13507" i="1" s="1"/>
  <c r="L13508" i="1"/>
  <c r="K13508" i="1"/>
  <c r="Y13508" i="1" s="1"/>
  <c r="L13509" i="1"/>
  <c r="K13509" i="1"/>
  <c r="Y13509" i="1" s="1"/>
  <c r="L13510" i="1"/>
  <c r="K13510" i="1"/>
  <c r="Y13510" i="1" s="1"/>
  <c r="L13511" i="1"/>
  <c r="K13511" i="1"/>
  <c r="Y13511" i="1" s="1"/>
  <c r="L13512" i="1"/>
  <c r="K13512" i="1"/>
  <c r="Y13512" i="1" s="1"/>
  <c r="L13513" i="1"/>
  <c r="K13513" i="1"/>
  <c r="Y13513" i="1" s="1"/>
  <c r="L13514" i="1"/>
  <c r="K13514" i="1"/>
  <c r="Y13514" i="1" s="1"/>
  <c r="L13515" i="1"/>
  <c r="K13515" i="1"/>
  <c r="Y13515" i="1" s="1"/>
  <c r="L13516" i="1"/>
  <c r="K13516" i="1"/>
  <c r="Y13516" i="1" s="1"/>
  <c r="L13517" i="1"/>
  <c r="K13517" i="1"/>
  <c r="Y13517" i="1" s="1"/>
  <c r="L13518" i="1"/>
  <c r="K13518" i="1"/>
  <c r="Y13518" i="1" s="1"/>
  <c r="L13519" i="1"/>
  <c r="K13519" i="1"/>
  <c r="Y13519" i="1" s="1"/>
  <c r="L13520" i="1"/>
  <c r="K13520" i="1"/>
  <c r="Y13520" i="1" s="1"/>
  <c r="L13521" i="1"/>
  <c r="K13521" i="1"/>
  <c r="Y13521" i="1" s="1"/>
  <c r="L13522" i="1"/>
  <c r="K13522" i="1"/>
  <c r="Y13522" i="1" s="1"/>
  <c r="L13523" i="1"/>
  <c r="K13523" i="1"/>
  <c r="Y13523" i="1" s="1"/>
  <c r="L13524" i="1"/>
  <c r="K13524" i="1"/>
  <c r="Y13524" i="1" s="1"/>
  <c r="L13525" i="1"/>
  <c r="K13525" i="1"/>
  <c r="Y13525" i="1" s="1"/>
  <c r="L13526" i="1"/>
  <c r="K13526" i="1"/>
  <c r="Y13526" i="1" s="1"/>
  <c r="L13527" i="1"/>
  <c r="K13527" i="1"/>
  <c r="Y13527" i="1" s="1"/>
  <c r="L13528" i="1"/>
  <c r="K13528" i="1"/>
  <c r="Y13528" i="1" s="1"/>
  <c r="L13529" i="1"/>
  <c r="K13529" i="1"/>
  <c r="Y13529" i="1" s="1"/>
  <c r="L13530" i="1"/>
  <c r="K13530" i="1"/>
  <c r="Y13530" i="1" s="1"/>
  <c r="L13531" i="1"/>
  <c r="K13531" i="1"/>
  <c r="Y13531" i="1" s="1"/>
  <c r="L13532" i="1"/>
  <c r="K13532" i="1"/>
  <c r="Y13532" i="1" s="1"/>
  <c r="L13533" i="1"/>
  <c r="K13533" i="1"/>
  <c r="Y13533" i="1" s="1"/>
  <c r="L13534" i="1"/>
  <c r="K13534" i="1"/>
  <c r="Y13534" i="1" s="1"/>
  <c r="L13535" i="1"/>
  <c r="K13535" i="1"/>
  <c r="Y13535" i="1" s="1"/>
  <c r="L13536" i="1"/>
  <c r="K13536" i="1"/>
  <c r="Y13536" i="1" s="1"/>
  <c r="L13537" i="1"/>
  <c r="K13537" i="1"/>
  <c r="Y13537" i="1" s="1"/>
  <c r="L13538" i="1"/>
  <c r="K13538" i="1"/>
  <c r="Y13538" i="1" s="1"/>
  <c r="L13539" i="1"/>
  <c r="K13539" i="1"/>
  <c r="Y13539" i="1" s="1"/>
  <c r="L13540" i="1"/>
  <c r="K13540" i="1"/>
  <c r="Y13540" i="1" s="1"/>
  <c r="L13541" i="1"/>
  <c r="K13541" i="1"/>
  <c r="Y13541" i="1" s="1"/>
  <c r="L13542" i="1"/>
  <c r="K13542" i="1"/>
  <c r="Y13542" i="1" s="1"/>
  <c r="L13543" i="1"/>
  <c r="K13543" i="1"/>
  <c r="Y13543" i="1" s="1"/>
  <c r="L13544" i="1"/>
  <c r="K13544" i="1"/>
  <c r="Y13544" i="1" s="1"/>
  <c r="L13545" i="1"/>
  <c r="K13545" i="1"/>
  <c r="Y13545" i="1" s="1"/>
  <c r="L13546" i="1"/>
  <c r="K13546" i="1"/>
  <c r="Y13546" i="1" s="1"/>
  <c r="L13547" i="1"/>
  <c r="K13547" i="1"/>
  <c r="Y13547" i="1" s="1"/>
  <c r="L13548" i="1"/>
  <c r="K13548" i="1"/>
  <c r="Y13548" i="1" s="1"/>
  <c r="L13549" i="1"/>
  <c r="K13549" i="1"/>
  <c r="Y13549" i="1" s="1"/>
  <c r="L13550" i="1"/>
  <c r="K13550" i="1"/>
  <c r="Y13550" i="1" s="1"/>
  <c r="L13551" i="1"/>
  <c r="K13551" i="1"/>
  <c r="Y13551" i="1" s="1"/>
  <c r="L13552" i="1"/>
  <c r="K13552" i="1"/>
  <c r="Y13552" i="1" s="1"/>
  <c r="L13553" i="1"/>
  <c r="K13553" i="1"/>
  <c r="Y13553" i="1" s="1"/>
  <c r="L13554" i="1"/>
  <c r="K13554" i="1"/>
  <c r="Y13554" i="1" s="1"/>
  <c r="L13555" i="1"/>
  <c r="K13555" i="1"/>
  <c r="Y13555" i="1" s="1"/>
  <c r="L13556" i="1"/>
  <c r="K13556" i="1"/>
  <c r="Y13556" i="1" s="1"/>
  <c r="L13557" i="1"/>
  <c r="K13557" i="1"/>
  <c r="Y13557" i="1" s="1"/>
  <c r="L13558" i="1"/>
  <c r="K13558" i="1"/>
  <c r="Y13558" i="1" s="1"/>
  <c r="L13559" i="1"/>
  <c r="K13559" i="1"/>
  <c r="Y13559" i="1" s="1"/>
  <c r="L13560" i="1"/>
  <c r="K13560" i="1"/>
  <c r="Y13560" i="1" s="1"/>
  <c r="L13561" i="1"/>
  <c r="K13561" i="1"/>
  <c r="Y13561" i="1" s="1"/>
  <c r="L13562" i="1"/>
  <c r="K13562" i="1"/>
  <c r="Y13562" i="1" s="1"/>
  <c r="L13563" i="1"/>
  <c r="K13563" i="1"/>
  <c r="Y13563" i="1" s="1"/>
  <c r="L13564" i="1"/>
  <c r="K13564" i="1"/>
  <c r="Y13564" i="1" s="1"/>
  <c r="L13565" i="1"/>
  <c r="K13565" i="1"/>
  <c r="Y13565" i="1" s="1"/>
  <c r="L13566" i="1"/>
  <c r="K13566" i="1"/>
  <c r="Y13566" i="1" s="1"/>
  <c r="L13567" i="1"/>
  <c r="K13567" i="1"/>
  <c r="Y13567" i="1" s="1"/>
  <c r="L13568" i="1"/>
  <c r="K13568" i="1"/>
  <c r="Y13568" i="1" s="1"/>
  <c r="L13569" i="1"/>
  <c r="K13569" i="1"/>
  <c r="Y13569" i="1" s="1"/>
  <c r="L13570" i="1"/>
  <c r="K13570" i="1"/>
  <c r="Y13570" i="1" s="1"/>
  <c r="L13571" i="1"/>
  <c r="K13571" i="1"/>
  <c r="Y13571" i="1" s="1"/>
  <c r="L13572" i="1"/>
  <c r="K13572" i="1"/>
  <c r="Y13572" i="1" s="1"/>
  <c r="L13573" i="1"/>
  <c r="K13573" i="1"/>
  <c r="Y13573" i="1" s="1"/>
  <c r="L13574" i="1"/>
  <c r="K13574" i="1"/>
  <c r="Y13574" i="1" s="1"/>
  <c r="L13575" i="1"/>
  <c r="K13575" i="1"/>
  <c r="Y13575" i="1" s="1"/>
  <c r="L13576" i="1"/>
  <c r="K13576" i="1"/>
  <c r="Y13576" i="1" s="1"/>
  <c r="L13577" i="1"/>
  <c r="K13577" i="1"/>
  <c r="Y13577" i="1" s="1"/>
  <c r="L13578" i="1"/>
  <c r="K13578" i="1"/>
  <c r="Y13578" i="1" s="1"/>
  <c r="L13579" i="1"/>
  <c r="K13579" i="1"/>
  <c r="Y13579" i="1" s="1"/>
  <c r="L13580" i="1"/>
  <c r="K13580" i="1"/>
  <c r="Y13580" i="1" s="1"/>
  <c r="L13581" i="1"/>
  <c r="K13581" i="1"/>
  <c r="Y13581" i="1" s="1"/>
  <c r="L13582" i="1"/>
  <c r="K13582" i="1"/>
  <c r="Y13582" i="1" s="1"/>
  <c r="L13583" i="1"/>
  <c r="K13583" i="1"/>
  <c r="Y13583" i="1" s="1"/>
  <c r="L13584" i="1"/>
  <c r="K13584" i="1"/>
  <c r="Y13584" i="1" s="1"/>
  <c r="L13585" i="1"/>
  <c r="K13585" i="1"/>
  <c r="Y13585" i="1" s="1"/>
  <c r="L13586" i="1"/>
  <c r="K13586" i="1"/>
  <c r="Y13586" i="1" s="1"/>
  <c r="L13587" i="1"/>
  <c r="K13587" i="1"/>
  <c r="Y13587" i="1" s="1"/>
  <c r="L13588" i="1"/>
  <c r="K13588" i="1"/>
  <c r="Y13588" i="1" s="1"/>
  <c r="L13589" i="1"/>
  <c r="K13589" i="1"/>
  <c r="Y13589" i="1" s="1"/>
  <c r="L13590" i="1"/>
  <c r="K13590" i="1"/>
  <c r="Y13590" i="1" s="1"/>
  <c r="L13591" i="1"/>
  <c r="K13591" i="1"/>
  <c r="Y13591" i="1" s="1"/>
  <c r="L13592" i="1"/>
  <c r="K13592" i="1"/>
  <c r="Y13592" i="1" s="1"/>
  <c r="L13593" i="1"/>
  <c r="K13593" i="1"/>
  <c r="Y13593" i="1" s="1"/>
  <c r="L13594" i="1"/>
  <c r="K13594" i="1"/>
  <c r="Y13594" i="1" s="1"/>
  <c r="L13595" i="1"/>
  <c r="K13595" i="1"/>
  <c r="Y13595" i="1" s="1"/>
  <c r="L13596" i="1"/>
  <c r="K13596" i="1"/>
  <c r="Y13596" i="1" s="1"/>
  <c r="L13597" i="1"/>
  <c r="K13597" i="1"/>
  <c r="Y13597" i="1" s="1"/>
  <c r="L13598" i="1"/>
  <c r="K13598" i="1"/>
  <c r="Y13598" i="1" s="1"/>
  <c r="L13599" i="1"/>
  <c r="K13599" i="1"/>
  <c r="Y13599" i="1" s="1"/>
  <c r="L13600" i="1"/>
  <c r="K13600" i="1"/>
  <c r="Y13600" i="1" s="1"/>
  <c r="L13601" i="1"/>
  <c r="K13601" i="1"/>
  <c r="Y13601" i="1" s="1"/>
  <c r="L13602" i="1"/>
  <c r="K13602" i="1"/>
  <c r="Y13602" i="1" s="1"/>
  <c r="L13603" i="1"/>
  <c r="K13603" i="1"/>
  <c r="Y13603" i="1" s="1"/>
  <c r="L13604" i="1"/>
  <c r="K13604" i="1"/>
  <c r="Y13604" i="1" s="1"/>
  <c r="L13605" i="1"/>
  <c r="K13605" i="1"/>
  <c r="Y13605" i="1" s="1"/>
  <c r="L13606" i="1"/>
  <c r="K13606" i="1"/>
  <c r="Y13606" i="1" s="1"/>
  <c r="L13607" i="1"/>
  <c r="K13607" i="1"/>
  <c r="Y13607" i="1" s="1"/>
  <c r="L13608" i="1"/>
  <c r="K13608" i="1"/>
  <c r="Y13608" i="1" s="1"/>
  <c r="L13609" i="1"/>
  <c r="K13609" i="1"/>
  <c r="Y13609" i="1" s="1"/>
  <c r="L13610" i="1"/>
  <c r="K13610" i="1"/>
  <c r="Y13610" i="1" s="1"/>
  <c r="L13611" i="1"/>
  <c r="K13611" i="1"/>
  <c r="Y13611" i="1" s="1"/>
  <c r="L13612" i="1"/>
  <c r="K13612" i="1"/>
  <c r="Y13612" i="1" s="1"/>
  <c r="L13613" i="1"/>
  <c r="K13613" i="1"/>
  <c r="Y13613" i="1" s="1"/>
  <c r="L13614" i="1"/>
  <c r="K13614" i="1"/>
  <c r="Y13614" i="1" s="1"/>
  <c r="L13615" i="1"/>
  <c r="K13615" i="1"/>
  <c r="Y13615" i="1" s="1"/>
  <c r="L13616" i="1"/>
  <c r="K13616" i="1"/>
  <c r="Y13616" i="1" s="1"/>
  <c r="L13617" i="1"/>
  <c r="K13617" i="1"/>
  <c r="Y13617" i="1" s="1"/>
  <c r="L13618" i="1"/>
  <c r="K13618" i="1"/>
  <c r="Y13618" i="1" s="1"/>
  <c r="L13619" i="1"/>
  <c r="K13619" i="1"/>
  <c r="Y13619" i="1" s="1"/>
  <c r="L13620" i="1"/>
  <c r="K13620" i="1"/>
  <c r="Y13620" i="1" s="1"/>
  <c r="L13621" i="1"/>
  <c r="K13621" i="1"/>
  <c r="Y13621" i="1" s="1"/>
  <c r="L13622" i="1"/>
  <c r="K13622" i="1"/>
  <c r="Y13622" i="1" s="1"/>
  <c r="L13623" i="1"/>
  <c r="K13623" i="1"/>
  <c r="Y13623" i="1" s="1"/>
  <c r="L13624" i="1"/>
  <c r="K13624" i="1"/>
  <c r="Y13624" i="1" s="1"/>
  <c r="L13625" i="1"/>
  <c r="K13625" i="1"/>
  <c r="Y13625" i="1" s="1"/>
  <c r="L13626" i="1"/>
  <c r="K13626" i="1"/>
  <c r="Y13626" i="1" s="1"/>
  <c r="L13627" i="1"/>
  <c r="K13627" i="1"/>
  <c r="Y13627" i="1" s="1"/>
  <c r="L13628" i="1"/>
  <c r="K13628" i="1"/>
  <c r="Y13628" i="1" s="1"/>
  <c r="L13629" i="1"/>
  <c r="K13629" i="1"/>
  <c r="Y13629" i="1" s="1"/>
  <c r="L13630" i="1"/>
  <c r="K13630" i="1"/>
  <c r="Y13630" i="1" s="1"/>
  <c r="L13631" i="1"/>
  <c r="K13631" i="1"/>
  <c r="Y13631" i="1" s="1"/>
  <c r="L13632" i="1"/>
  <c r="K13632" i="1"/>
  <c r="Y13632" i="1" s="1"/>
  <c r="L13633" i="1"/>
  <c r="K13633" i="1"/>
  <c r="Y13633" i="1" s="1"/>
  <c r="L13634" i="1"/>
  <c r="K13634" i="1"/>
  <c r="Y13634" i="1" s="1"/>
  <c r="L13635" i="1"/>
  <c r="K13635" i="1"/>
  <c r="Y13635" i="1" s="1"/>
  <c r="L13636" i="1"/>
  <c r="K13636" i="1"/>
  <c r="Y13636" i="1" s="1"/>
  <c r="L13637" i="1"/>
  <c r="K13637" i="1"/>
  <c r="Y13637" i="1" s="1"/>
  <c r="L13638" i="1"/>
  <c r="K13638" i="1"/>
  <c r="Y13638" i="1" s="1"/>
  <c r="L13639" i="1"/>
  <c r="K13639" i="1"/>
  <c r="Y13639" i="1" s="1"/>
  <c r="L13640" i="1"/>
  <c r="K13640" i="1"/>
  <c r="Y13640" i="1" s="1"/>
  <c r="L13641" i="1"/>
  <c r="K13641" i="1"/>
  <c r="Y13641" i="1" s="1"/>
  <c r="L13642" i="1"/>
  <c r="K13642" i="1"/>
  <c r="Y13642" i="1" s="1"/>
  <c r="L13643" i="1"/>
  <c r="K13643" i="1"/>
  <c r="Y13643" i="1" s="1"/>
  <c r="L13644" i="1"/>
  <c r="K13644" i="1"/>
  <c r="Y13644" i="1" s="1"/>
  <c r="L13645" i="1"/>
  <c r="K13645" i="1"/>
  <c r="Y13645" i="1" s="1"/>
  <c r="L13646" i="1"/>
  <c r="K13646" i="1"/>
  <c r="Y13646" i="1" s="1"/>
  <c r="L13647" i="1"/>
  <c r="K13647" i="1"/>
  <c r="Y13647" i="1" s="1"/>
  <c r="L13648" i="1"/>
  <c r="K13648" i="1"/>
  <c r="Y13648" i="1" s="1"/>
  <c r="L13649" i="1"/>
  <c r="K13649" i="1"/>
  <c r="Y13649" i="1" s="1"/>
  <c r="L13650" i="1"/>
  <c r="K13650" i="1"/>
  <c r="Y13650" i="1" s="1"/>
  <c r="L13651" i="1"/>
  <c r="K13651" i="1"/>
  <c r="Y13651" i="1" s="1"/>
  <c r="L13652" i="1"/>
  <c r="K13652" i="1"/>
  <c r="Y13652" i="1" s="1"/>
  <c r="L13653" i="1"/>
  <c r="K13653" i="1"/>
  <c r="Y13653" i="1" s="1"/>
  <c r="L13654" i="1"/>
  <c r="K13654" i="1"/>
  <c r="Y13654" i="1" s="1"/>
  <c r="L13655" i="1"/>
  <c r="K13655" i="1"/>
  <c r="Y13655" i="1" s="1"/>
  <c r="L13656" i="1"/>
  <c r="K13656" i="1"/>
  <c r="Y13656" i="1" s="1"/>
  <c r="L13657" i="1"/>
  <c r="K13657" i="1"/>
  <c r="Y13657" i="1" s="1"/>
  <c r="L13658" i="1"/>
  <c r="K13658" i="1"/>
  <c r="Y13658" i="1" s="1"/>
  <c r="L13659" i="1"/>
  <c r="K13659" i="1"/>
  <c r="Y13659" i="1" s="1"/>
  <c r="L13660" i="1"/>
  <c r="K13660" i="1"/>
  <c r="Y13660" i="1" s="1"/>
  <c r="L13661" i="1"/>
  <c r="K13661" i="1"/>
  <c r="Y13661" i="1" s="1"/>
  <c r="L13662" i="1"/>
  <c r="K13662" i="1"/>
  <c r="Y13662" i="1" s="1"/>
  <c r="L13663" i="1"/>
  <c r="K13663" i="1"/>
  <c r="Y13663" i="1" s="1"/>
  <c r="L13664" i="1"/>
  <c r="K13664" i="1"/>
  <c r="Y13664" i="1" s="1"/>
  <c r="L13665" i="1"/>
  <c r="K13665" i="1"/>
  <c r="Y13665" i="1" s="1"/>
  <c r="L13666" i="1"/>
  <c r="K13666" i="1"/>
  <c r="Y13666" i="1" s="1"/>
  <c r="L13667" i="1"/>
  <c r="K13667" i="1"/>
  <c r="Y13667" i="1" s="1"/>
  <c r="L13668" i="1"/>
  <c r="K13668" i="1"/>
  <c r="Y13668" i="1" s="1"/>
  <c r="L13669" i="1"/>
  <c r="K13669" i="1"/>
  <c r="Y13669" i="1" s="1"/>
  <c r="L13670" i="1"/>
  <c r="K13670" i="1"/>
  <c r="Y13670" i="1" s="1"/>
  <c r="L13671" i="1"/>
  <c r="K13671" i="1"/>
  <c r="Y13671" i="1" s="1"/>
  <c r="L13672" i="1"/>
  <c r="K13672" i="1"/>
  <c r="Y13672" i="1" s="1"/>
  <c r="L13673" i="1"/>
  <c r="K13673" i="1"/>
  <c r="Y13673" i="1" s="1"/>
  <c r="L13674" i="1"/>
  <c r="K13674" i="1"/>
  <c r="Y13674" i="1" s="1"/>
  <c r="L13675" i="1"/>
  <c r="K13675" i="1"/>
  <c r="Y13675" i="1" s="1"/>
  <c r="L13676" i="1"/>
  <c r="K13676" i="1"/>
  <c r="Y13676" i="1" s="1"/>
  <c r="L13677" i="1"/>
  <c r="K13677" i="1"/>
  <c r="Y13677" i="1" s="1"/>
  <c r="L13678" i="1"/>
  <c r="K13678" i="1"/>
  <c r="Y13678" i="1" s="1"/>
  <c r="L13679" i="1"/>
  <c r="K13679" i="1"/>
  <c r="Y13679" i="1" s="1"/>
  <c r="L13680" i="1"/>
  <c r="K13680" i="1"/>
  <c r="Y13680" i="1" s="1"/>
  <c r="L13681" i="1"/>
  <c r="K13681" i="1"/>
  <c r="Y13681" i="1" s="1"/>
  <c r="L13682" i="1"/>
  <c r="K13682" i="1"/>
  <c r="Y13682" i="1" s="1"/>
  <c r="L13683" i="1"/>
  <c r="K13683" i="1"/>
  <c r="Y13683" i="1" s="1"/>
  <c r="L13684" i="1"/>
  <c r="K13684" i="1"/>
  <c r="Y13684" i="1" s="1"/>
  <c r="L13685" i="1"/>
  <c r="K13685" i="1"/>
  <c r="Y13685" i="1" s="1"/>
  <c r="L13686" i="1"/>
  <c r="K13686" i="1"/>
  <c r="Y13686" i="1" s="1"/>
  <c r="L13687" i="1"/>
  <c r="K13687" i="1"/>
  <c r="Y13687" i="1" s="1"/>
  <c r="L13688" i="1"/>
  <c r="K13688" i="1"/>
  <c r="Y13688" i="1" s="1"/>
  <c r="L13689" i="1"/>
  <c r="K13689" i="1"/>
  <c r="Y13689" i="1" s="1"/>
  <c r="L13690" i="1"/>
  <c r="K13690" i="1"/>
  <c r="Y13690" i="1" s="1"/>
  <c r="L13691" i="1"/>
  <c r="K13691" i="1"/>
  <c r="Y13691" i="1" s="1"/>
  <c r="L13692" i="1"/>
  <c r="K13692" i="1"/>
  <c r="Y13692" i="1" s="1"/>
  <c r="L13693" i="1"/>
  <c r="K13693" i="1"/>
  <c r="Y13693" i="1" s="1"/>
  <c r="L13694" i="1"/>
  <c r="K13694" i="1"/>
  <c r="Y13694" i="1" s="1"/>
  <c r="L13695" i="1"/>
  <c r="K13695" i="1"/>
  <c r="Y13695" i="1" s="1"/>
  <c r="L13696" i="1"/>
  <c r="K13696" i="1"/>
  <c r="Y13696" i="1" s="1"/>
  <c r="L13697" i="1"/>
  <c r="K13697" i="1"/>
  <c r="Y13697" i="1" s="1"/>
  <c r="L13698" i="1"/>
  <c r="K13698" i="1"/>
  <c r="Y13698" i="1" s="1"/>
  <c r="L13699" i="1"/>
  <c r="K13699" i="1"/>
  <c r="Y13699" i="1" s="1"/>
  <c r="L13700" i="1"/>
  <c r="K13700" i="1"/>
  <c r="Y13700" i="1" s="1"/>
  <c r="L13701" i="1"/>
  <c r="K13701" i="1"/>
  <c r="Y13701" i="1" s="1"/>
  <c r="L13702" i="1"/>
  <c r="K13702" i="1"/>
  <c r="Y13702" i="1" s="1"/>
  <c r="L13703" i="1"/>
  <c r="K13703" i="1"/>
  <c r="Y13703" i="1" s="1"/>
  <c r="L13704" i="1"/>
  <c r="K13704" i="1"/>
  <c r="Y13704" i="1" s="1"/>
  <c r="L13705" i="1"/>
  <c r="K13705" i="1"/>
  <c r="Y13705" i="1" s="1"/>
  <c r="L13706" i="1"/>
  <c r="K13706" i="1"/>
  <c r="Y13706" i="1" s="1"/>
  <c r="L13707" i="1"/>
  <c r="K13707" i="1"/>
  <c r="Y13707" i="1" s="1"/>
  <c r="L13708" i="1"/>
  <c r="K13708" i="1"/>
  <c r="Y13708" i="1" s="1"/>
  <c r="L13709" i="1"/>
  <c r="K13709" i="1"/>
  <c r="Y13709" i="1" s="1"/>
  <c r="L13710" i="1"/>
  <c r="K13710" i="1"/>
  <c r="Y13710" i="1" s="1"/>
  <c r="L13711" i="1"/>
  <c r="K13711" i="1"/>
  <c r="Y13711" i="1" s="1"/>
  <c r="L13712" i="1"/>
  <c r="K13712" i="1"/>
  <c r="Y13712" i="1" s="1"/>
  <c r="L13713" i="1"/>
  <c r="K13713" i="1"/>
  <c r="Y13713" i="1" s="1"/>
  <c r="L13714" i="1"/>
  <c r="K13714" i="1"/>
  <c r="Y13714" i="1" s="1"/>
  <c r="L13715" i="1"/>
  <c r="K13715" i="1"/>
  <c r="Y13715" i="1" s="1"/>
  <c r="L13716" i="1"/>
  <c r="K13716" i="1"/>
  <c r="Y13716" i="1" s="1"/>
  <c r="L13717" i="1"/>
  <c r="K13717" i="1"/>
  <c r="Y13717" i="1" s="1"/>
  <c r="L13718" i="1"/>
  <c r="K13718" i="1"/>
  <c r="Y13718" i="1" s="1"/>
  <c r="L13719" i="1"/>
  <c r="K13719" i="1"/>
  <c r="Y13719" i="1" s="1"/>
  <c r="L13720" i="1"/>
  <c r="K13720" i="1"/>
  <c r="Y13720" i="1" s="1"/>
  <c r="L13721" i="1"/>
  <c r="K13721" i="1"/>
  <c r="Y13721" i="1" s="1"/>
  <c r="L13722" i="1"/>
  <c r="K13722" i="1"/>
  <c r="Y13722" i="1" s="1"/>
  <c r="L13723" i="1"/>
  <c r="K13723" i="1"/>
  <c r="Y13723" i="1" s="1"/>
  <c r="L13724" i="1"/>
  <c r="K13724" i="1"/>
  <c r="Y13724" i="1" s="1"/>
  <c r="L13725" i="1"/>
  <c r="K13725" i="1"/>
  <c r="Y13725" i="1" s="1"/>
  <c r="L13726" i="1"/>
  <c r="K13726" i="1"/>
  <c r="Y13726" i="1" s="1"/>
  <c r="L13727" i="1"/>
  <c r="K13727" i="1"/>
  <c r="Y13727" i="1" s="1"/>
  <c r="L13728" i="1"/>
  <c r="K13728" i="1"/>
  <c r="Y13728" i="1" s="1"/>
  <c r="L13729" i="1"/>
  <c r="K13729" i="1"/>
  <c r="Y13729" i="1" s="1"/>
  <c r="L13730" i="1"/>
  <c r="K13730" i="1"/>
  <c r="Y13730" i="1" s="1"/>
  <c r="L13731" i="1"/>
  <c r="K13731" i="1"/>
  <c r="Y13731" i="1" s="1"/>
  <c r="L13732" i="1"/>
  <c r="K13732" i="1"/>
  <c r="Y13732" i="1" s="1"/>
  <c r="L13733" i="1"/>
  <c r="K13733" i="1"/>
  <c r="Y13733" i="1" s="1"/>
  <c r="L13734" i="1"/>
  <c r="K13734" i="1"/>
  <c r="Y13734" i="1" s="1"/>
  <c r="L13735" i="1"/>
  <c r="K13735" i="1"/>
  <c r="Y13735" i="1" s="1"/>
  <c r="L13736" i="1"/>
  <c r="K13736" i="1"/>
  <c r="Y13736" i="1" s="1"/>
  <c r="L13737" i="1"/>
  <c r="K13737" i="1"/>
  <c r="Y13737" i="1" s="1"/>
  <c r="L13738" i="1"/>
  <c r="K13738" i="1"/>
  <c r="Y13738" i="1" s="1"/>
  <c r="L13739" i="1"/>
  <c r="K13739" i="1"/>
  <c r="Y13739" i="1" s="1"/>
  <c r="L13740" i="1"/>
  <c r="K13740" i="1"/>
  <c r="Y13740" i="1" s="1"/>
  <c r="L13741" i="1"/>
  <c r="K13741" i="1"/>
  <c r="Y13741" i="1" s="1"/>
  <c r="L13742" i="1"/>
  <c r="K13742" i="1"/>
  <c r="Y13742" i="1" s="1"/>
  <c r="L13743" i="1"/>
  <c r="K13743" i="1"/>
  <c r="Y13743" i="1" s="1"/>
  <c r="L13744" i="1"/>
  <c r="K13744" i="1"/>
  <c r="Y13744" i="1" s="1"/>
  <c r="L13745" i="1"/>
  <c r="K13745" i="1"/>
  <c r="Y13745" i="1" s="1"/>
  <c r="L13746" i="1"/>
  <c r="K13746" i="1"/>
  <c r="Y13746" i="1" s="1"/>
  <c r="L13747" i="1"/>
  <c r="K13747" i="1"/>
  <c r="Y13747" i="1" s="1"/>
  <c r="L13748" i="1"/>
  <c r="K13748" i="1"/>
  <c r="Y13748" i="1" s="1"/>
  <c r="L13749" i="1"/>
  <c r="K13749" i="1"/>
  <c r="Y13749" i="1" s="1"/>
  <c r="L13750" i="1"/>
  <c r="K13750" i="1"/>
  <c r="Y13750" i="1" s="1"/>
  <c r="L13751" i="1"/>
  <c r="K13751" i="1"/>
  <c r="Y13751" i="1" s="1"/>
  <c r="L13752" i="1"/>
  <c r="K13752" i="1"/>
  <c r="Y13752" i="1" s="1"/>
  <c r="L13753" i="1"/>
  <c r="K13753" i="1"/>
  <c r="Y13753" i="1" s="1"/>
  <c r="L13754" i="1"/>
  <c r="K13754" i="1"/>
  <c r="Y13754" i="1" s="1"/>
  <c r="L13755" i="1"/>
  <c r="K13755" i="1"/>
  <c r="Y13755" i="1" s="1"/>
  <c r="L13756" i="1"/>
  <c r="K13756" i="1"/>
  <c r="Y13756" i="1" s="1"/>
  <c r="L13757" i="1"/>
  <c r="K13757" i="1"/>
  <c r="Y13757" i="1" s="1"/>
  <c r="L13758" i="1"/>
  <c r="K13758" i="1"/>
  <c r="Y13758" i="1" s="1"/>
  <c r="L13759" i="1"/>
  <c r="K13759" i="1"/>
  <c r="Y13759" i="1" s="1"/>
  <c r="L13760" i="1"/>
  <c r="K13760" i="1"/>
  <c r="Y13760" i="1" s="1"/>
  <c r="L13761" i="1"/>
  <c r="K13761" i="1"/>
  <c r="Y13761" i="1" s="1"/>
  <c r="L13762" i="1"/>
  <c r="K13762" i="1"/>
  <c r="Y13762" i="1" s="1"/>
  <c r="L13763" i="1"/>
  <c r="K13763" i="1"/>
  <c r="Y13763" i="1" s="1"/>
  <c r="L13764" i="1"/>
  <c r="K13764" i="1"/>
  <c r="Y13764" i="1" s="1"/>
  <c r="L13765" i="1"/>
  <c r="K13765" i="1"/>
  <c r="Y13765" i="1" s="1"/>
  <c r="L13766" i="1"/>
  <c r="K13766" i="1"/>
  <c r="Y13766" i="1" s="1"/>
  <c r="L13767" i="1"/>
  <c r="K13767" i="1"/>
  <c r="Y13767" i="1" s="1"/>
  <c r="L13768" i="1"/>
  <c r="K13768" i="1"/>
  <c r="Y13768" i="1" s="1"/>
  <c r="L13769" i="1"/>
  <c r="K13769" i="1"/>
  <c r="Y13769" i="1" s="1"/>
  <c r="L13770" i="1"/>
  <c r="K13770" i="1"/>
  <c r="Y13770" i="1" s="1"/>
  <c r="L13771" i="1"/>
  <c r="K13771" i="1"/>
  <c r="Y13771" i="1" s="1"/>
  <c r="L13772" i="1"/>
  <c r="K13772" i="1"/>
  <c r="Y13772" i="1" s="1"/>
  <c r="L13773" i="1"/>
  <c r="K13773" i="1"/>
  <c r="Y13773" i="1" s="1"/>
  <c r="L13774" i="1"/>
  <c r="K13774" i="1"/>
  <c r="Y13774" i="1" s="1"/>
  <c r="L13775" i="1"/>
  <c r="K13775" i="1"/>
  <c r="Y13775" i="1" s="1"/>
  <c r="L13776" i="1"/>
  <c r="K13776" i="1"/>
  <c r="Y13776" i="1" s="1"/>
  <c r="L13777" i="1"/>
  <c r="K13777" i="1"/>
  <c r="Y13777" i="1" s="1"/>
  <c r="L13778" i="1"/>
  <c r="K13778" i="1"/>
  <c r="Y13778" i="1" s="1"/>
  <c r="L13779" i="1"/>
  <c r="K13779" i="1"/>
  <c r="Y13779" i="1" s="1"/>
  <c r="L13780" i="1"/>
  <c r="K13780" i="1"/>
  <c r="Y13780" i="1" s="1"/>
  <c r="L13781" i="1"/>
  <c r="K13781" i="1"/>
  <c r="Y13781" i="1" s="1"/>
  <c r="L13782" i="1"/>
  <c r="K13782" i="1"/>
  <c r="Y13782" i="1" s="1"/>
  <c r="L13783" i="1"/>
  <c r="K13783" i="1"/>
  <c r="Y13783" i="1" s="1"/>
  <c r="L13784" i="1"/>
  <c r="K13784" i="1"/>
  <c r="Y13784" i="1" s="1"/>
  <c r="L13785" i="1"/>
  <c r="K13785" i="1"/>
  <c r="Y13785" i="1" s="1"/>
  <c r="L13786" i="1"/>
  <c r="K13786" i="1"/>
  <c r="Y13786" i="1" s="1"/>
  <c r="L13787" i="1"/>
  <c r="K13787" i="1"/>
  <c r="Y13787" i="1" s="1"/>
  <c r="L13788" i="1"/>
  <c r="K13788" i="1"/>
  <c r="Y13788" i="1" s="1"/>
  <c r="L13789" i="1"/>
  <c r="K13789" i="1"/>
  <c r="Y13789" i="1" s="1"/>
  <c r="L13790" i="1"/>
  <c r="K13790" i="1"/>
  <c r="Y13790" i="1" s="1"/>
  <c r="L13791" i="1"/>
  <c r="K13791" i="1"/>
  <c r="Y13791" i="1" s="1"/>
  <c r="L13792" i="1"/>
  <c r="K13792" i="1"/>
  <c r="Y13792" i="1" s="1"/>
  <c r="L13793" i="1"/>
  <c r="K13793" i="1"/>
  <c r="Y13793" i="1" s="1"/>
  <c r="L13794" i="1"/>
  <c r="K13794" i="1"/>
  <c r="Y13794" i="1" s="1"/>
  <c r="L13795" i="1"/>
  <c r="K13795" i="1"/>
  <c r="Y13795" i="1" s="1"/>
  <c r="L13796" i="1"/>
  <c r="K13796" i="1"/>
  <c r="Y13796" i="1" s="1"/>
  <c r="L13797" i="1"/>
  <c r="K13797" i="1"/>
  <c r="Y13797" i="1" s="1"/>
  <c r="L13798" i="1"/>
  <c r="K13798" i="1"/>
  <c r="Y13798" i="1" s="1"/>
  <c r="L13799" i="1"/>
  <c r="K13799" i="1"/>
  <c r="Y13799" i="1" s="1"/>
  <c r="L13800" i="1"/>
  <c r="K13800" i="1"/>
  <c r="Y13800" i="1" s="1"/>
  <c r="L13801" i="1"/>
  <c r="K13801" i="1"/>
  <c r="Y13801" i="1" s="1"/>
  <c r="L13802" i="1"/>
  <c r="K13802" i="1"/>
  <c r="Y13802" i="1" s="1"/>
  <c r="L13803" i="1"/>
  <c r="K13803" i="1"/>
  <c r="Y13803" i="1" s="1"/>
  <c r="L13804" i="1"/>
  <c r="K13804" i="1"/>
  <c r="Y13804" i="1" s="1"/>
  <c r="L13805" i="1"/>
  <c r="K13805" i="1"/>
  <c r="Y13805" i="1" s="1"/>
  <c r="L13806" i="1"/>
  <c r="K13806" i="1"/>
  <c r="Y13806" i="1" s="1"/>
  <c r="L13807" i="1"/>
  <c r="K13807" i="1"/>
  <c r="Y13807" i="1" s="1"/>
  <c r="L13808" i="1"/>
  <c r="K13808" i="1"/>
  <c r="Y13808" i="1" s="1"/>
  <c r="L13809" i="1"/>
  <c r="K13809" i="1"/>
  <c r="Y13809" i="1" s="1"/>
  <c r="L13810" i="1"/>
  <c r="K13810" i="1"/>
  <c r="Y13810" i="1" s="1"/>
  <c r="L13811" i="1"/>
  <c r="K13811" i="1"/>
  <c r="Y13811" i="1" s="1"/>
  <c r="L13812" i="1"/>
  <c r="K13812" i="1"/>
  <c r="Y13812" i="1" s="1"/>
  <c r="L13813" i="1"/>
  <c r="K13813" i="1"/>
  <c r="Y13813" i="1" s="1"/>
  <c r="L13814" i="1"/>
  <c r="K13814" i="1"/>
  <c r="Y13814" i="1" s="1"/>
  <c r="L13815" i="1"/>
  <c r="K13815" i="1"/>
  <c r="Y13815" i="1" s="1"/>
  <c r="L13816" i="1"/>
  <c r="K13816" i="1"/>
  <c r="Y13816" i="1" s="1"/>
  <c r="L13817" i="1"/>
  <c r="K13817" i="1"/>
  <c r="Y13817" i="1" s="1"/>
  <c r="L13818" i="1"/>
  <c r="K13818" i="1"/>
  <c r="Y13818" i="1" s="1"/>
  <c r="L13819" i="1"/>
  <c r="K13819" i="1"/>
  <c r="Y13819" i="1" s="1"/>
  <c r="L13820" i="1"/>
  <c r="K13820" i="1"/>
  <c r="Y13820" i="1" s="1"/>
  <c r="L13821" i="1"/>
  <c r="K13821" i="1"/>
  <c r="Y13821" i="1" s="1"/>
  <c r="L13822" i="1"/>
  <c r="K13822" i="1"/>
  <c r="Y13822" i="1" s="1"/>
  <c r="L13823" i="1"/>
  <c r="K13823" i="1"/>
  <c r="Y13823" i="1" s="1"/>
  <c r="L13824" i="1"/>
  <c r="K13824" i="1"/>
  <c r="Y13824" i="1" s="1"/>
  <c r="L13825" i="1"/>
  <c r="K13825" i="1"/>
  <c r="Y13825" i="1" s="1"/>
  <c r="L13826" i="1"/>
  <c r="K13826" i="1"/>
  <c r="Y13826" i="1" s="1"/>
  <c r="L13827" i="1"/>
  <c r="K13827" i="1"/>
  <c r="Y13827" i="1" s="1"/>
  <c r="L13828" i="1"/>
  <c r="K13828" i="1"/>
  <c r="Y13828" i="1" s="1"/>
  <c r="L13829" i="1"/>
  <c r="K13829" i="1"/>
  <c r="Y13829" i="1" s="1"/>
  <c r="L13830" i="1"/>
  <c r="K13830" i="1"/>
  <c r="Y13830" i="1" s="1"/>
  <c r="L13831" i="1"/>
  <c r="K13831" i="1"/>
  <c r="Y13831" i="1" s="1"/>
  <c r="L13832" i="1"/>
  <c r="K13832" i="1"/>
  <c r="Y13832" i="1" s="1"/>
  <c r="L13833" i="1"/>
  <c r="K13833" i="1"/>
  <c r="Y13833" i="1" s="1"/>
  <c r="L13834" i="1"/>
  <c r="K13834" i="1"/>
  <c r="Y13834" i="1" s="1"/>
  <c r="L13835" i="1"/>
  <c r="K13835" i="1"/>
  <c r="Y13835" i="1" s="1"/>
  <c r="L13836" i="1"/>
  <c r="K13836" i="1"/>
  <c r="Y13836" i="1" s="1"/>
  <c r="L13837" i="1"/>
  <c r="K13837" i="1"/>
  <c r="Y13837" i="1" s="1"/>
  <c r="L13838" i="1"/>
  <c r="K13838" i="1"/>
  <c r="Y13838" i="1" s="1"/>
  <c r="L13839" i="1"/>
  <c r="K13839" i="1"/>
  <c r="Y13839" i="1" s="1"/>
  <c r="L13840" i="1"/>
  <c r="K13840" i="1"/>
  <c r="Y13840" i="1" s="1"/>
  <c r="L13841" i="1"/>
  <c r="K13841" i="1"/>
  <c r="Y13841" i="1" s="1"/>
  <c r="L13842" i="1"/>
  <c r="K13842" i="1"/>
  <c r="Y13842" i="1" s="1"/>
  <c r="L13843" i="1"/>
  <c r="K13843" i="1"/>
  <c r="Y13843" i="1" s="1"/>
  <c r="L13844" i="1"/>
  <c r="K13844" i="1"/>
  <c r="Y13844" i="1" s="1"/>
  <c r="L13845" i="1"/>
  <c r="K13845" i="1"/>
  <c r="Y13845" i="1" s="1"/>
  <c r="L13846" i="1"/>
  <c r="K13846" i="1"/>
  <c r="Y13846" i="1" s="1"/>
  <c r="L13847" i="1"/>
  <c r="K13847" i="1"/>
  <c r="Y13847" i="1" s="1"/>
  <c r="L13848" i="1"/>
  <c r="K13848" i="1"/>
  <c r="Y13848" i="1" s="1"/>
  <c r="L13849" i="1"/>
  <c r="K13849" i="1"/>
  <c r="Y13849" i="1" s="1"/>
  <c r="L13850" i="1"/>
  <c r="K13850" i="1"/>
  <c r="Y13850" i="1" s="1"/>
  <c r="L13851" i="1"/>
  <c r="K13851" i="1"/>
  <c r="Y13851" i="1" s="1"/>
  <c r="L13852" i="1"/>
  <c r="K13852" i="1"/>
  <c r="Y13852" i="1" s="1"/>
  <c r="L13853" i="1"/>
  <c r="K13853" i="1"/>
  <c r="Y13853" i="1" s="1"/>
  <c r="L13854" i="1"/>
  <c r="K13854" i="1"/>
  <c r="Y13854" i="1" s="1"/>
  <c r="L13855" i="1"/>
  <c r="K13855" i="1"/>
  <c r="Y13855" i="1" s="1"/>
  <c r="L13856" i="1"/>
  <c r="K13856" i="1"/>
  <c r="Y13856" i="1" s="1"/>
  <c r="L13857" i="1"/>
  <c r="K13857" i="1"/>
  <c r="Y13857" i="1" s="1"/>
  <c r="L13858" i="1"/>
  <c r="K13858" i="1"/>
  <c r="Y13858" i="1" s="1"/>
  <c r="L13859" i="1"/>
  <c r="K13859" i="1"/>
  <c r="Y13859" i="1" s="1"/>
  <c r="L13860" i="1"/>
  <c r="K13860" i="1"/>
  <c r="Y13860" i="1" s="1"/>
  <c r="L13861" i="1"/>
  <c r="K13861" i="1"/>
  <c r="Y13861" i="1" s="1"/>
  <c r="L13862" i="1"/>
  <c r="K13862" i="1"/>
  <c r="Y13862" i="1" s="1"/>
  <c r="L13863" i="1"/>
  <c r="K13863" i="1"/>
  <c r="Y13863" i="1" s="1"/>
  <c r="L13864" i="1"/>
  <c r="K13864" i="1"/>
  <c r="Y13864" i="1" s="1"/>
  <c r="L13865" i="1"/>
  <c r="K13865" i="1"/>
  <c r="Y13865" i="1" s="1"/>
  <c r="L13866" i="1"/>
  <c r="K13866" i="1"/>
  <c r="Y13866" i="1" s="1"/>
  <c r="L13867" i="1"/>
  <c r="K13867" i="1"/>
  <c r="Y13867" i="1" s="1"/>
  <c r="L13868" i="1"/>
  <c r="K13868" i="1"/>
  <c r="Y13868" i="1" s="1"/>
  <c r="L13869" i="1"/>
  <c r="K13869" i="1"/>
  <c r="Y13869" i="1" s="1"/>
  <c r="L13870" i="1"/>
  <c r="K13870" i="1"/>
  <c r="Y13870" i="1" s="1"/>
  <c r="L13871" i="1"/>
  <c r="K13871" i="1"/>
  <c r="Y13871" i="1" s="1"/>
  <c r="L13872" i="1"/>
  <c r="K13872" i="1"/>
  <c r="Y13872" i="1" s="1"/>
  <c r="L13873" i="1"/>
  <c r="K13873" i="1"/>
  <c r="Y13873" i="1" s="1"/>
  <c r="L13874" i="1"/>
  <c r="K13874" i="1"/>
  <c r="Y13874" i="1" s="1"/>
  <c r="L13875" i="1"/>
  <c r="K13875" i="1"/>
  <c r="Y13875" i="1" s="1"/>
  <c r="L13876" i="1"/>
  <c r="K13876" i="1"/>
  <c r="Y13876" i="1" s="1"/>
  <c r="L13877" i="1"/>
  <c r="K13877" i="1"/>
  <c r="Y13877" i="1" s="1"/>
  <c r="L13878" i="1"/>
  <c r="K13878" i="1"/>
  <c r="Y13878" i="1" s="1"/>
  <c r="L13879" i="1"/>
  <c r="K13879" i="1"/>
  <c r="Y13879" i="1" s="1"/>
  <c r="L13880" i="1"/>
  <c r="K13880" i="1"/>
  <c r="Y13880" i="1" s="1"/>
  <c r="L13881" i="1"/>
  <c r="K13881" i="1"/>
  <c r="Y13881" i="1" s="1"/>
  <c r="L13882" i="1"/>
  <c r="K13882" i="1"/>
  <c r="Y13882" i="1" s="1"/>
  <c r="L13883" i="1"/>
  <c r="K13883" i="1"/>
  <c r="Y13883" i="1" s="1"/>
  <c r="L13884" i="1"/>
  <c r="K13884" i="1"/>
  <c r="Y13884" i="1" s="1"/>
  <c r="L13885" i="1"/>
  <c r="K13885" i="1"/>
  <c r="Y13885" i="1" s="1"/>
  <c r="L13886" i="1"/>
  <c r="K13886" i="1"/>
  <c r="Y13886" i="1" s="1"/>
  <c r="L13887" i="1"/>
  <c r="K13887" i="1"/>
  <c r="Y13887" i="1" s="1"/>
  <c r="L13888" i="1"/>
  <c r="K13888" i="1"/>
  <c r="Y13888" i="1" s="1"/>
  <c r="L13889" i="1"/>
  <c r="K13889" i="1"/>
  <c r="Y13889" i="1" s="1"/>
  <c r="L13890" i="1"/>
  <c r="K13890" i="1"/>
  <c r="Y13890" i="1" s="1"/>
  <c r="L13891" i="1"/>
  <c r="K13891" i="1"/>
  <c r="Y13891" i="1" s="1"/>
  <c r="L13892" i="1"/>
  <c r="K13892" i="1"/>
  <c r="Y13892" i="1" s="1"/>
  <c r="L13893" i="1"/>
  <c r="K13893" i="1"/>
  <c r="Y13893" i="1" s="1"/>
  <c r="L13894" i="1"/>
  <c r="K13894" i="1"/>
  <c r="Y13894" i="1" s="1"/>
  <c r="L13895" i="1"/>
  <c r="K13895" i="1"/>
  <c r="Y13895" i="1" s="1"/>
  <c r="L13896" i="1"/>
  <c r="K13896" i="1"/>
  <c r="Y13896" i="1" s="1"/>
  <c r="L13897" i="1"/>
  <c r="K13897" i="1"/>
  <c r="Y13897" i="1" s="1"/>
  <c r="L13898" i="1"/>
  <c r="K13898" i="1"/>
  <c r="Y13898" i="1" s="1"/>
  <c r="L13899" i="1"/>
  <c r="K13899" i="1"/>
  <c r="Y13899" i="1" s="1"/>
  <c r="L13900" i="1"/>
  <c r="K13900" i="1"/>
  <c r="Y13900" i="1" s="1"/>
  <c r="L13901" i="1"/>
  <c r="K13901" i="1"/>
  <c r="Y13901" i="1" s="1"/>
  <c r="L13902" i="1"/>
  <c r="K13902" i="1"/>
  <c r="Y13902" i="1" s="1"/>
  <c r="L13903" i="1"/>
  <c r="K13903" i="1"/>
  <c r="Y13903" i="1" s="1"/>
  <c r="L13904" i="1"/>
  <c r="K13904" i="1"/>
  <c r="Y13904" i="1" s="1"/>
  <c r="L13905" i="1"/>
  <c r="K13905" i="1"/>
  <c r="Y13905" i="1" s="1"/>
  <c r="L13906" i="1"/>
  <c r="K13906" i="1"/>
  <c r="Y13906" i="1" s="1"/>
  <c r="L13907" i="1"/>
  <c r="K13907" i="1"/>
  <c r="Y13907" i="1" s="1"/>
  <c r="L13908" i="1"/>
  <c r="K13908" i="1"/>
  <c r="Y13908" i="1" s="1"/>
  <c r="L13909" i="1"/>
  <c r="K13909" i="1"/>
  <c r="Y13909" i="1" s="1"/>
  <c r="L13910" i="1"/>
  <c r="K13910" i="1"/>
  <c r="Y13910" i="1" s="1"/>
  <c r="L13911" i="1"/>
  <c r="K13911" i="1"/>
  <c r="Y13911" i="1" s="1"/>
  <c r="L13912" i="1"/>
  <c r="K13912" i="1"/>
  <c r="Y13912" i="1" s="1"/>
  <c r="L13913" i="1"/>
  <c r="K13913" i="1"/>
  <c r="Y13913" i="1" s="1"/>
  <c r="L13914" i="1"/>
  <c r="K13914" i="1"/>
  <c r="Y13914" i="1" s="1"/>
  <c r="L13915" i="1"/>
  <c r="K13915" i="1"/>
  <c r="Y13915" i="1" s="1"/>
  <c r="L13916" i="1"/>
  <c r="K13916" i="1"/>
  <c r="Y13916" i="1" s="1"/>
  <c r="L13917" i="1"/>
  <c r="K13917" i="1"/>
  <c r="Y13917" i="1" s="1"/>
  <c r="L13918" i="1"/>
  <c r="K13918" i="1"/>
  <c r="Y13918" i="1" s="1"/>
  <c r="L13919" i="1"/>
  <c r="K13919" i="1"/>
  <c r="Y13919" i="1" s="1"/>
  <c r="L13920" i="1"/>
  <c r="K13920" i="1"/>
  <c r="Y13920" i="1" s="1"/>
  <c r="L13921" i="1"/>
  <c r="K13921" i="1"/>
  <c r="Y13921" i="1" s="1"/>
  <c r="L13922" i="1"/>
  <c r="K13922" i="1"/>
  <c r="Y13922" i="1" s="1"/>
  <c r="L13923" i="1"/>
  <c r="K13923" i="1"/>
  <c r="Y13923" i="1" s="1"/>
  <c r="L13924" i="1"/>
  <c r="K13924" i="1"/>
  <c r="Y13924" i="1" s="1"/>
  <c r="L13925" i="1"/>
  <c r="K13925" i="1"/>
  <c r="Y13925" i="1" s="1"/>
  <c r="L13926" i="1"/>
  <c r="K13926" i="1"/>
  <c r="Y13926" i="1" s="1"/>
  <c r="L13927" i="1"/>
  <c r="K13927" i="1"/>
  <c r="Y13927" i="1" s="1"/>
  <c r="L13928" i="1"/>
  <c r="K13928" i="1"/>
  <c r="Y13928" i="1" s="1"/>
  <c r="L13929" i="1"/>
  <c r="K13929" i="1"/>
  <c r="Y13929" i="1" s="1"/>
  <c r="L13930" i="1"/>
  <c r="K13930" i="1"/>
  <c r="Y13930" i="1" s="1"/>
  <c r="L13931" i="1"/>
  <c r="K13931" i="1"/>
  <c r="Y13931" i="1" s="1"/>
  <c r="L13932" i="1"/>
  <c r="K13932" i="1"/>
  <c r="Y13932" i="1" s="1"/>
  <c r="L13933" i="1"/>
  <c r="K13933" i="1"/>
  <c r="Y13933" i="1" s="1"/>
  <c r="L13934" i="1"/>
  <c r="K13934" i="1"/>
  <c r="Y13934" i="1" s="1"/>
  <c r="L13935" i="1"/>
  <c r="K13935" i="1"/>
  <c r="Y13935" i="1" s="1"/>
  <c r="L13936" i="1"/>
  <c r="K13936" i="1"/>
  <c r="Y13936" i="1" s="1"/>
  <c r="L13937" i="1"/>
  <c r="K13937" i="1"/>
  <c r="Y13937" i="1" s="1"/>
  <c r="L13938" i="1"/>
  <c r="K13938" i="1"/>
  <c r="Y13938" i="1" s="1"/>
  <c r="L13939" i="1"/>
  <c r="K13939" i="1"/>
  <c r="Y13939" i="1" s="1"/>
  <c r="L13940" i="1"/>
  <c r="K13940" i="1"/>
  <c r="Y13940" i="1" s="1"/>
  <c r="L13941" i="1"/>
  <c r="K13941" i="1"/>
  <c r="Y13941" i="1" s="1"/>
  <c r="L13942" i="1"/>
  <c r="K13942" i="1"/>
  <c r="Y13942" i="1" s="1"/>
  <c r="L13943" i="1"/>
  <c r="K13943" i="1"/>
  <c r="Y13943" i="1" s="1"/>
  <c r="L13944" i="1"/>
  <c r="K13944" i="1"/>
  <c r="Y13944" i="1" s="1"/>
  <c r="L13945" i="1"/>
  <c r="K13945" i="1"/>
  <c r="Y13945" i="1" s="1"/>
  <c r="L13946" i="1"/>
  <c r="K13946" i="1"/>
  <c r="Y13946" i="1" s="1"/>
  <c r="L13947" i="1"/>
  <c r="K13947" i="1"/>
  <c r="Y13947" i="1" s="1"/>
  <c r="L13948" i="1"/>
  <c r="K13948" i="1"/>
  <c r="Y13948" i="1" s="1"/>
  <c r="L13949" i="1"/>
  <c r="K13949" i="1"/>
  <c r="Y13949" i="1" s="1"/>
  <c r="L13950" i="1"/>
  <c r="K13950" i="1"/>
  <c r="Y13950" i="1" s="1"/>
  <c r="L13951" i="1"/>
  <c r="K13951" i="1"/>
  <c r="Y13951" i="1" s="1"/>
  <c r="L13952" i="1"/>
  <c r="K13952" i="1"/>
  <c r="Y13952" i="1" s="1"/>
  <c r="L13953" i="1"/>
  <c r="K13953" i="1"/>
  <c r="Y13953" i="1" s="1"/>
  <c r="L13954" i="1"/>
  <c r="K13954" i="1"/>
  <c r="Y13954" i="1" s="1"/>
  <c r="L13955" i="1"/>
  <c r="K13955" i="1"/>
  <c r="Y13955" i="1" s="1"/>
  <c r="L13956" i="1"/>
  <c r="K13956" i="1"/>
  <c r="Y13956" i="1" s="1"/>
  <c r="L13957" i="1"/>
  <c r="K13957" i="1"/>
  <c r="Y13957" i="1" s="1"/>
  <c r="L13958" i="1"/>
  <c r="K13958" i="1"/>
  <c r="Y13958" i="1" s="1"/>
  <c r="L13959" i="1"/>
  <c r="K13959" i="1"/>
  <c r="Y13959" i="1" s="1"/>
  <c r="L13960" i="1"/>
  <c r="K13960" i="1"/>
  <c r="Y13960" i="1" s="1"/>
  <c r="L13961" i="1"/>
  <c r="K13961" i="1"/>
  <c r="Y13961" i="1" s="1"/>
  <c r="L13962" i="1"/>
  <c r="K13962" i="1"/>
  <c r="Y13962" i="1" s="1"/>
  <c r="L13963" i="1"/>
  <c r="K13963" i="1"/>
  <c r="Y13963" i="1" s="1"/>
  <c r="L13964" i="1"/>
  <c r="K13964" i="1"/>
  <c r="Y13964" i="1" s="1"/>
  <c r="L13965" i="1"/>
  <c r="K13965" i="1"/>
  <c r="Y13965" i="1" s="1"/>
  <c r="L13966" i="1"/>
  <c r="K13966" i="1"/>
  <c r="Y13966" i="1" s="1"/>
  <c r="L13967" i="1"/>
  <c r="K13967" i="1"/>
  <c r="Y13967" i="1" s="1"/>
  <c r="L13968" i="1"/>
  <c r="K13968" i="1"/>
  <c r="Y13968" i="1" s="1"/>
  <c r="L13969" i="1"/>
  <c r="K13969" i="1"/>
  <c r="Y13969" i="1" s="1"/>
  <c r="L13970" i="1"/>
  <c r="K13970" i="1"/>
  <c r="Y13970" i="1" s="1"/>
  <c r="L13971" i="1"/>
  <c r="K13971" i="1"/>
  <c r="Y13971" i="1" s="1"/>
  <c r="L13972" i="1"/>
  <c r="K13972" i="1"/>
  <c r="Y13972" i="1" s="1"/>
  <c r="L13973" i="1"/>
  <c r="K13973" i="1"/>
  <c r="Y13973" i="1" s="1"/>
  <c r="L13974" i="1"/>
  <c r="K13974" i="1"/>
  <c r="Y13974" i="1" s="1"/>
  <c r="L13975" i="1"/>
  <c r="K13975" i="1"/>
  <c r="Y13975" i="1" s="1"/>
  <c r="L13976" i="1"/>
  <c r="K13976" i="1"/>
  <c r="Y13976" i="1" s="1"/>
  <c r="L13977" i="1"/>
  <c r="K13977" i="1"/>
  <c r="Y13977" i="1" s="1"/>
  <c r="L13978" i="1"/>
  <c r="K13978" i="1"/>
  <c r="Y13978" i="1" s="1"/>
  <c r="L13979" i="1"/>
  <c r="K13979" i="1"/>
  <c r="Y13979" i="1" s="1"/>
  <c r="L13980" i="1"/>
  <c r="K13980" i="1"/>
  <c r="Y13980" i="1" s="1"/>
  <c r="L13981" i="1"/>
  <c r="K13981" i="1"/>
  <c r="Y13981" i="1" s="1"/>
  <c r="L13982" i="1"/>
  <c r="K13982" i="1"/>
  <c r="Y13982" i="1" s="1"/>
  <c r="L13983" i="1"/>
  <c r="K13983" i="1"/>
  <c r="Y13983" i="1" s="1"/>
  <c r="L13984" i="1"/>
  <c r="K13984" i="1"/>
  <c r="Y13984" i="1" s="1"/>
  <c r="L13985" i="1"/>
  <c r="K13985" i="1"/>
  <c r="Y13985" i="1" s="1"/>
  <c r="L13986" i="1"/>
  <c r="K13986" i="1"/>
  <c r="Y13986" i="1" s="1"/>
  <c r="L13987" i="1"/>
  <c r="K13987" i="1"/>
  <c r="Y13987" i="1" s="1"/>
  <c r="L13988" i="1"/>
  <c r="K13988" i="1"/>
  <c r="Y13988" i="1" s="1"/>
  <c r="L13989" i="1"/>
  <c r="K13989" i="1"/>
  <c r="Y13989" i="1" s="1"/>
  <c r="L13990" i="1"/>
  <c r="K13990" i="1"/>
  <c r="Y13990" i="1" s="1"/>
  <c r="L13991" i="1"/>
  <c r="K13991" i="1"/>
  <c r="Y13991" i="1" s="1"/>
  <c r="L13992" i="1"/>
  <c r="K13992" i="1"/>
  <c r="Y13992" i="1" s="1"/>
  <c r="L13993" i="1"/>
  <c r="K13993" i="1"/>
  <c r="Y13993" i="1" s="1"/>
  <c r="L13994" i="1"/>
  <c r="K13994" i="1"/>
  <c r="Y13994" i="1" s="1"/>
  <c r="L13995" i="1"/>
  <c r="K13995" i="1"/>
  <c r="Y13995" i="1" s="1"/>
  <c r="L13996" i="1"/>
  <c r="K13996" i="1"/>
  <c r="Y13996" i="1" s="1"/>
  <c r="L13997" i="1"/>
  <c r="K13997" i="1"/>
  <c r="Y13997" i="1" s="1"/>
  <c r="L13998" i="1"/>
  <c r="K13998" i="1"/>
  <c r="Y13998" i="1" s="1"/>
  <c r="L13999" i="1"/>
  <c r="K13999" i="1"/>
  <c r="Y13999" i="1" s="1"/>
  <c r="L14000" i="1"/>
  <c r="K14000" i="1"/>
  <c r="Y14000" i="1" s="1"/>
  <c r="L14001" i="1"/>
  <c r="K14001" i="1"/>
  <c r="Y14001" i="1" s="1"/>
  <c r="L14002" i="1"/>
  <c r="K14002" i="1"/>
  <c r="Y14002" i="1" s="1"/>
  <c r="L14003" i="1"/>
  <c r="K14003" i="1"/>
  <c r="Y14003" i="1" s="1"/>
  <c r="L14004" i="1"/>
  <c r="K14004" i="1"/>
  <c r="Y14004" i="1" s="1"/>
  <c r="L14005" i="1"/>
  <c r="K14005" i="1"/>
  <c r="Y14005" i="1" s="1"/>
  <c r="L14006" i="1"/>
  <c r="K14006" i="1"/>
  <c r="Y14006" i="1" s="1"/>
  <c r="L14007" i="1"/>
  <c r="K14007" i="1"/>
  <c r="Y14007" i="1" s="1"/>
  <c r="L14008" i="1"/>
  <c r="K14008" i="1"/>
  <c r="Y14008" i="1" s="1"/>
  <c r="L14009" i="1"/>
  <c r="K14009" i="1"/>
  <c r="Y14009" i="1" s="1"/>
  <c r="L14010" i="1"/>
  <c r="K14010" i="1"/>
  <c r="Y14010" i="1" s="1"/>
  <c r="L14011" i="1"/>
  <c r="K14011" i="1"/>
  <c r="Y14011" i="1" s="1"/>
  <c r="L14012" i="1"/>
  <c r="K14012" i="1"/>
  <c r="Y14012" i="1" s="1"/>
  <c r="L14013" i="1"/>
  <c r="K14013" i="1"/>
  <c r="Y14013" i="1" s="1"/>
  <c r="L14014" i="1"/>
  <c r="K14014" i="1"/>
  <c r="Y14014" i="1" s="1"/>
  <c r="L14015" i="1"/>
  <c r="K14015" i="1"/>
  <c r="Y14015" i="1" s="1"/>
  <c r="L14016" i="1"/>
  <c r="K14016" i="1"/>
  <c r="Y14016" i="1" s="1"/>
  <c r="L14017" i="1"/>
  <c r="K14017" i="1"/>
  <c r="Y14017" i="1" s="1"/>
  <c r="L14018" i="1"/>
  <c r="K14018" i="1"/>
  <c r="Y14018" i="1" s="1"/>
  <c r="L14019" i="1"/>
  <c r="K14019" i="1"/>
  <c r="Y14019" i="1" s="1"/>
  <c r="L14020" i="1"/>
  <c r="K14020" i="1"/>
  <c r="Y14020" i="1" s="1"/>
  <c r="L14021" i="1"/>
  <c r="K14021" i="1"/>
  <c r="Y14021" i="1" s="1"/>
  <c r="L14022" i="1"/>
  <c r="K14022" i="1"/>
  <c r="Y14022" i="1" s="1"/>
  <c r="L14023" i="1"/>
  <c r="K14023" i="1"/>
  <c r="Y14023" i="1" s="1"/>
  <c r="L14024" i="1"/>
  <c r="K14024" i="1"/>
  <c r="Y14024" i="1" s="1"/>
  <c r="L14025" i="1"/>
  <c r="K14025" i="1"/>
  <c r="Y14025" i="1" s="1"/>
  <c r="L14026" i="1"/>
  <c r="K14026" i="1"/>
  <c r="Y14026" i="1" s="1"/>
  <c r="L14027" i="1"/>
  <c r="K14027" i="1"/>
  <c r="Y14027" i="1" s="1"/>
  <c r="L14028" i="1"/>
  <c r="K14028" i="1"/>
  <c r="Y14028" i="1" s="1"/>
  <c r="L14029" i="1"/>
  <c r="K14029" i="1"/>
  <c r="Y14029" i="1" s="1"/>
  <c r="L14030" i="1"/>
  <c r="K14030" i="1"/>
  <c r="Y14030" i="1" s="1"/>
  <c r="L14031" i="1"/>
  <c r="K14031" i="1"/>
  <c r="Y14031" i="1" s="1"/>
  <c r="L14032" i="1"/>
  <c r="K14032" i="1"/>
  <c r="Y14032" i="1" s="1"/>
  <c r="L14033" i="1"/>
  <c r="K14033" i="1"/>
  <c r="Y14033" i="1" s="1"/>
  <c r="L14034" i="1"/>
  <c r="K14034" i="1"/>
  <c r="Y14034" i="1" s="1"/>
  <c r="L14035" i="1"/>
  <c r="K14035" i="1"/>
  <c r="Y14035" i="1" s="1"/>
  <c r="L14036" i="1"/>
  <c r="K14036" i="1"/>
  <c r="Y14036" i="1" s="1"/>
  <c r="L14037" i="1"/>
  <c r="K14037" i="1"/>
  <c r="Y14037" i="1" s="1"/>
  <c r="L14038" i="1"/>
  <c r="K14038" i="1"/>
  <c r="Y14038" i="1" s="1"/>
  <c r="L14039" i="1"/>
  <c r="K14039" i="1"/>
  <c r="Y14039" i="1" s="1"/>
  <c r="L14040" i="1"/>
  <c r="K14040" i="1"/>
  <c r="Y14040" i="1" s="1"/>
  <c r="L14041" i="1"/>
  <c r="K14041" i="1"/>
  <c r="Y14041" i="1" s="1"/>
  <c r="L14042" i="1"/>
  <c r="K14042" i="1"/>
  <c r="Y14042" i="1" s="1"/>
  <c r="L14043" i="1"/>
  <c r="K14043" i="1"/>
  <c r="Y14043" i="1" s="1"/>
  <c r="L14044" i="1"/>
  <c r="K14044" i="1"/>
  <c r="Y14044" i="1" s="1"/>
  <c r="L14045" i="1"/>
  <c r="K14045" i="1"/>
  <c r="Y14045" i="1" s="1"/>
  <c r="L14046" i="1"/>
  <c r="K14046" i="1"/>
  <c r="Y14046" i="1" s="1"/>
  <c r="L14047" i="1"/>
  <c r="K14047" i="1"/>
  <c r="Y14047" i="1" s="1"/>
  <c r="L14048" i="1"/>
  <c r="K14048" i="1"/>
  <c r="Y14048" i="1" s="1"/>
  <c r="L14049" i="1"/>
  <c r="K14049" i="1"/>
  <c r="Y14049" i="1" s="1"/>
  <c r="L14050" i="1"/>
  <c r="K14050" i="1"/>
  <c r="Y14050" i="1" s="1"/>
  <c r="L14051" i="1"/>
  <c r="K14051" i="1"/>
  <c r="Y14051" i="1" s="1"/>
  <c r="L14052" i="1"/>
  <c r="K14052" i="1"/>
  <c r="Y14052" i="1" s="1"/>
  <c r="L14053" i="1"/>
  <c r="K14053" i="1"/>
  <c r="Y14053" i="1" s="1"/>
  <c r="L14054" i="1"/>
  <c r="K14054" i="1"/>
  <c r="Y14054" i="1" s="1"/>
  <c r="L14055" i="1"/>
  <c r="K14055" i="1"/>
  <c r="Y14055" i="1" s="1"/>
  <c r="L14056" i="1"/>
  <c r="K14056" i="1"/>
  <c r="Y14056" i="1" s="1"/>
  <c r="L14057" i="1"/>
  <c r="K14057" i="1"/>
  <c r="Y14057" i="1" s="1"/>
  <c r="L14058" i="1"/>
  <c r="K14058" i="1"/>
  <c r="Y14058" i="1" s="1"/>
  <c r="L14059" i="1"/>
  <c r="K14059" i="1"/>
  <c r="Y14059" i="1" s="1"/>
  <c r="L14060" i="1"/>
  <c r="K14060" i="1"/>
  <c r="Y14060" i="1" s="1"/>
  <c r="L14061" i="1"/>
  <c r="K14061" i="1"/>
  <c r="Y14061" i="1" s="1"/>
  <c r="L14062" i="1"/>
  <c r="K14062" i="1"/>
  <c r="Y14062" i="1" s="1"/>
  <c r="L14063" i="1"/>
  <c r="K14063" i="1"/>
  <c r="Y14063" i="1" s="1"/>
  <c r="L14064" i="1"/>
  <c r="K14064" i="1"/>
  <c r="Y14064" i="1" s="1"/>
  <c r="L14065" i="1"/>
  <c r="K14065" i="1"/>
  <c r="Y14065" i="1" s="1"/>
  <c r="L14066" i="1"/>
  <c r="K14066" i="1"/>
  <c r="Y14066" i="1" s="1"/>
  <c r="L14067" i="1"/>
  <c r="K14067" i="1"/>
  <c r="Y14067" i="1" s="1"/>
  <c r="L14068" i="1"/>
  <c r="K14068" i="1"/>
  <c r="Y14068" i="1" s="1"/>
  <c r="L14069" i="1"/>
  <c r="K14069" i="1"/>
  <c r="Y14069" i="1" s="1"/>
  <c r="L14070" i="1"/>
  <c r="K14070" i="1"/>
  <c r="Y14070" i="1" s="1"/>
  <c r="L14071" i="1"/>
  <c r="K14071" i="1"/>
  <c r="Y14071" i="1" s="1"/>
  <c r="L14072" i="1"/>
  <c r="K14072" i="1"/>
  <c r="Y14072" i="1" s="1"/>
  <c r="L14073" i="1"/>
  <c r="K14073" i="1"/>
  <c r="Y14073" i="1" s="1"/>
  <c r="L14074" i="1"/>
  <c r="K14074" i="1"/>
  <c r="Y14074" i="1" s="1"/>
  <c r="L14075" i="1"/>
  <c r="K14075" i="1"/>
  <c r="Y14075" i="1" s="1"/>
  <c r="L14076" i="1"/>
  <c r="K14076" i="1"/>
  <c r="Y14076" i="1" s="1"/>
  <c r="L14077" i="1"/>
  <c r="K14077" i="1"/>
  <c r="Y14077" i="1" s="1"/>
  <c r="L14078" i="1"/>
  <c r="K14078" i="1"/>
  <c r="Y14078" i="1" s="1"/>
  <c r="L14079" i="1"/>
  <c r="K14079" i="1"/>
  <c r="Y14079" i="1" s="1"/>
  <c r="L14080" i="1"/>
  <c r="K14080" i="1"/>
  <c r="Y14080" i="1" s="1"/>
  <c r="L14081" i="1"/>
  <c r="K14081" i="1"/>
  <c r="Y14081" i="1" s="1"/>
  <c r="L14082" i="1"/>
  <c r="K14082" i="1"/>
  <c r="Y14082" i="1" s="1"/>
  <c r="L14083" i="1"/>
  <c r="K14083" i="1"/>
  <c r="Y14083" i="1" s="1"/>
  <c r="L14084" i="1"/>
  <c r="K14084" i="1"/>
  <c r="Y14084" i="1" s="1"/>
  <c r="L14085" i="1"/>
  <c r="K14085" i="1"/>
  <c r="Y14085" i="1" s="1"/>
  <c r="L14086" i="1"/>
  <c r="K14086" i="1"/>
  <c r="Y14086" i="1" s="1"/>
  <c r="L14087" i="1"/>
  <c r="K14087" i="1"/>
  <c r="Y14087" i="1" s="1"/>
  <c r="L14088" i="1"/>
  <c r="K14088" i="1"/>
  <c r="Y14088" i="1" s="1"/>
  <c r="L14089" i="1"/>
  <c r="K14089" i="1"/>
  <c r="Y14089" i="1" s="1"/>
  <c r="L14090" i="1"/>
  <c r="K14090" i="1"/>
  <c r="Y14090" i="1" s="1"/>
  <c r="L14091" i="1"/>
  <c r="K14091" i="1"/>
  <c r="Y14091" i="1" s="1"/>
  <c r="L14092" i="1"/>
  <c r="K14092" i="1"/>
  <c r="Y14092" i="1" s="1"/>
  <c r="L14093" i="1"/>
  <c r="K14093" i="1"/>
  <c r="Y14093" i="1" s="1"/>
  <c r="L14094" i="1"/>
  <c r="K14094" i="1"/>
  <c r="Y14094" i="1" s="1"/>
  <c r="L14095" i="1"/>
  <c r="K14095" i="1"/>
  <c r="Y14095" i="1" s="1"/>
  <c r="L14096" i="1"/>
  <c r="K14096" i="1"/>
  <c r="Y14096" i="1" s="1"/>
  <c r="L14097" i="1"/>
  <c r="K14097" i="1"/>
  <c r="Y14097" i="1" s="1"/>
  <c r="L14098" i="1"/>
  <c r="K14098" i="1"/>
  <c r="Y14098" i="1" s="1"/>
  <c r="L14099" i="1"/>
  <c r="K14099" i="1"/>
  <c r="Y14099" i="1" s="1"/>
  <c r="L14100" i="1"/>
  <c r="K14100" i="1"/>
  <c r="Y14100" i="1" s="1"/>
  <c r="L14101" i="1"/>
  <c r="K14101" i="1"/>
  <c r="Y14101" i="1" s="1"/>
  <c r="L14102" i="1"/>
  <c r="K14102" i="1"/>
  <c r="Y14102" i="1" s="1"/>
  <c r="L14103" i="1"/>
  <c r="K14103" i="1"/>
  <c r="Y14103" i="1" s="1"/>
  <c r="L14104" i="1"/>
  <c r="K14104" i="1"/>
  <c r="Y14104" i="1" s="1"/>
  <c r="L14105" i="1"/>
  <c r="K14105" i="1"/>
  <c r="Y14105" i="1" s="1"/>
  <c r="L14106" i="1"/>
  <c r="K14106" i="1"/>
  <c r="Y14106" i="1" s="1"/>
  <c r="L14107" i="1"/>
  <c r="K14107" i="1"/>
  <c r="Y14107" i="1" s="1"/>
  <c r="L14108" i="1"/>
  <c r="K14108" i="1"/>
  <c r="Y14108" i="1" s="1"/>
  <c r="L14109" i="1"/>
  <c r="K14109" i="1"/>
  <c r="Y14109" i="1" s="1"/>
  <c r="L14110" i="1"/>
  <c r="K14110" i="1"/>
  <c r="Y14110" i="1" s="1"/>
  <c r="L14111" i="1"/>
  <c r="K14111" i="1"/>
  <c r="Y14111" i="1" s="1"/>
  <c r="L14112" i="1"/>
  <c r="K14112" i="1"/>
  <c r="Y14112" i="1" s="1"/>
  <c r="L14113" i="1"/>
  <c r="K14113" i="1"/>
  <c r="Y14113" i="1" s="1"/>
  <c r="L14114" i="1"/>
  <c r="K14114" i="1"/>
  <c r="Y14114" i="1" s="1"/>
  <c r="L14115" i="1"/>
  <c r="K14115" i="1"/>
  <c r="Y14115" i="1" s="1"/>
  <c r="L14116" i="1"/>
  <c r="K14116" i="1"/>
  <c r="Y14116" i="1" s="1"/>
  <c r="L14117" i="1"/>
  <c r="K14117" i="1"/>
  <c r="Y14117" i="1" s="1"/>
  <c r="L14118" i="1"/>
  <c r="K14118" i="1"/>
  <c r="Y14118" i="1" s="1"/>
  <c r="L14119" i="1"/>
  <c r="K14119" i="1"/>
  <c r="Y14119" i="1" s="1"/>
  <c r="L14120" i="1"/>
  <c r="K14120" i="1"/>
  <c r="Y14120" i="1" s="1"/>
  <c r="L14121" i="1"/>
  <c r="K14121" i="1"/>
  <c r="Y14121" i="1" s="1"/>
  <c r="L14122" i="1"/>
  <c r="K14122" i="1"/>
  <c r="Y14122" i="1" s="1"/>
  <c r="L14123" i="1"/>
  <c r="K14123" i="1"/>
  <c r="Y14123" i="1" s="1"/>
  <c r="L14124" i="1"/>
  <c r="K14124" i="1"/>
  <c r="Y14124" i="1" s="1"/>
  <c r="L14125" i="1"/>
  <c r="K14125" i="1"/>
  <c r="Y14125" i="1" s="1"/>
  <c r="L14126" i="1"/>
  <c r="K14126" i="1"/>
  <c r="Y14126" i="1" s="1"/>
  <c r="L14127" i="1"/>
  <c r="K14127" i="1"/>
  <c r="Y14127" i="1" s="1"/>
  <c r="L14128" i="1"/>
  <c r="K14128" i="1"/>
  <c r="Y14128" i="1" s="1"/>
  <c r="L14129" i="1"/>
  <c r="K14129" i="1"/>
  <c r="Y14129" i="1" s="1"/>
  <c r="L14130" i="1"/>
  <c r="K14130" i="1"/>
  <c r="Y14130" i="1" s="1"/>
  <c r="L14131" i="1"/>
  <c r="K14131" i="1"/>
  <c r="Y14131" i="1" s="1"/>
  <c r="L14132" i="1"/>
  <c r="K14132" i="1"/>
  <c r="Y14132" i="1" s="1"/>
  <c r="L14133" i="1"/>
  <c r="K14133" i="1"/>
  <c r="Y14133" i="1" s="1"/>
  <c r="L14134" i="1"/>
  <c r="K14134" i="1"/>
  <c r="Y14134" i="1" s="1"/>
  <c r="L14135" i="1"/>
  <c r="K14135" i="1"/>
  <c r="Y14135" i="1" s="1"/>
  <c r="L14136" i="1"/>
  <c r="K14136" i="1"/>
  <c r="Y14136" i="1" s="1"/>
  <c r="L14137" i="1"/>
  <c r="K14137" i="1"/>
  <c r="Y14137" i="1" s="1"/>
  <c r="L14138" i="1"/>
  <c r="K14138" i="1"/>
  <c r="Y14138" i="1" s="1"/>
  <c r="L14139" i="1"/>
  <c r="K14139" i="1"/>
  <c r="Y14139" i="1" s="1"/>
  <c r="L14140" i="1"/>
  <c r="K14140" i="1"/>
  <c r="Y14140" i="1" s="1"/>
  <c r="L14141" i="1"/>
  <c r="K14141" i="1"/>
  <c r="Y14141" i="1" s="1"/>
  <c r="L14142" i="1"/>
  <c r="K14142" i="1"/>
  <c r="Y14142" i="1" s="1"/>
  <c r="L14143" i="1"/>
  <c r="K14143" i="1"/>
  <c r="Y14143" i="1" s="1"/>
  <c r="L14144" i="1"/>
  <c r="K14144" i="1"/>
  <c r="Y14144" i="1" s="1"/>
  <c r="L14145" i="1"/>
  <c r="K14145" i="1"/>
  <c r="Y14145" i="1" s="1"/>
  <c r="L14146" i="1"/>
  <c r="K14146" i="1"/>
  <c r="Y14146" i="1" s="1"/>
  <c r="L14147" i="1"/>
  <c r="K14147" i="1"/>
  <c r="Y14147" i="1" s="1"/>
  <c r="L14148" i="1"/>
  <c r="K14148" i="1"/>
  <c r="Y14148" i="1" s="1"/>
  <c r="L14149" i="1"/>
  <c r="K14149" i="1"/>
  <c r="Y14149" i="1" s="1"/>
  <c r="L14150" i="1"/>
  <c r="K14150" i="1"/>
  <c r="Y14150" i="1" s="1"/>
  <c r="L14151" i="1"/>
  <c r="K14151" i="1"/>
  <c r="Y14151" i="1" s="1"/>
  <c r="L14152" i="1"/>
  <c r="K14152" i="1"/>
  <c r="Y14152" i="1" s="1"/>
  <c r="L14153" i="1"/>
  <c r="K14153" i="1"/>
  <c r="Y14153" i="1" s="1"/>
  <c r="L14154" i="1"/>
  <c r="K14154" i="1"/>
  <c r="Y14154" i="1" s="1"/>
  <c r="L14155" i="1"/>
  <c r="K14155" i="1"/>
  <c r="Y14155" i="1" s="1"/>
  <c r="L14156" i="1"/>
  <c r="K14156" i="1"/>
  <c r="Y14156" i="1" s="1"/>
  <c r="L14157" i="1"/>
  <c r="K14157" i="1"/>
  <c r="Y14157" i="1" s="1"/>
  <c r="L14158" i="1"/>
  <c r="K14158" i="1"/>
  <c r="Y14158" i="1" s="1"/>
  <c r="L14159" i="1"/>
  <c r="K14159" i="1"/>
  <c r="Y14159" i="1" s="1"/>
  <c r="L14160" i="1"/>
  <c r="K14160" i="1"/>
  <c r="Y14160" i="1" s="1"/>
  <c r="L14161" i="1"/>
  <c r="K14161" i="1"/>
  <c r="Y14161" i="1" s="1"/>
  <c r="L14162" i="1"/>
  <c r="K14162" i="1"/>
  <c r="Y14162" i="1" s="1"/>
  <c r="L14163" i="1"/>
  <c r="K14163" i="1"/>
  <c r="Y14163" i="1" s="1"/>
  <c r="L14164" i="1"/>
  <c r="K14164" i="1"/>
  <c r="Y14164" i="1" s="1"/>
  <c r="L14165" i="1"/>
  <c r="K14165" i="1"/>
  <c r="Y14165" i="1" s="1"/>
  <c r="L14166" i="1"/>
  <c r="K14166" i="1"/>
  <c r="Y14166" i="1" s="1"/>
  <c r="L14167" i="1"/>
  <c r="K14167" i="1"/>
  <c r="Y14167" i="1" s="1"/>
  <c r="L14168" i="1"/>
  <c r="K14168" i="1"/>
  <c r="Y14168" i="1" s="1"/>
  <c r="L14169" i="1"/>
  <c r="K14169" i="1"/>
  <c r="Y14169" i="1" s="1"/>
  <c r="L14170" i="1"/>
  <c r="K14170" i="1"/>
  <c r="Y14170" i="1" s="1"/>
  <c r="L14171" i="1"/>
  <c r="K14171" i="1"/>
  <c r="Y14171" i="1" s="1"/>
  <c r="L14172" i="1"/>
  <c r="K14172" i="1"/>
  <c r="Y14172" i="1" s="1"/>
  <c r="L14173" i="1"/>
  <c r="K14173" i="1"/>
  <c r="Y14173" i="1" s="1"/>
  <c r="L14174" i="1"/>
  <c r="K14174" i="1"/>
  <c r="Y14174" i="1" s="1"/>
  <c r="L14175" i="1"/>
  <c r="K14175" i="1"/>
  <c r="Y14175" i="1" s="1"/>
  <c r="L14176" i="1"/>
  <c r="K14176" i="1"/>
  <c r="Y14176" i="1" s="1"/>
  <c r="L14177" i="1"/>
  <c r="K14177" i="1"/>
  <c r="Y14177" i="1" s="1"/>
  <c r="L14178" i="1"/>
  <c r="K14178" i="1"/>
  <c r="Y14178" i="1" s="1"/>
  <c r="L14179" i="1"/>
  <c r="K14179" i="1"/>
  <c r="Y14179" i="1" s="1"/>
  <c r="L14180" i="1"/>
  <c r="K14180" i="1"/>
  <c r="Y14180" i="1" s="1"/>
  <c r="L14181" i="1"/>
  <c r="K14181" i="1"/>
  <c r="Y14181" i="1" s="1"/>
  <c r="L14182" i="1"/>
  <c r="K14182" i="1"/>
  <c r="Y14182" i="1" s="1"/>
  <c r="L14183" i="1"/>
  <c r="K14183" i="1"/>
  <c r="Y14183" i="1" s="1"/>
  <c r="L14184" i="1"/>
  <c r="K14184" i="1"/>
  <c r="Y14184" i="1" s="1"/>
  <c r="L14185" i="1"/>
  <c r="K14185" i="1"/>
  <c r="Y14185" i="1" s="1"/>
  <c r="L14186" i="1"/>
  <c r="K14186" i="1"/>
  <c r="Y14186" i="1" s="1"/>
  <c r="L14187" i="1"/>
  <c r="K14187" i="1"/>
  <c r="Y14187" i="1" s="1"/>
  <c r="L14188" i="1"/>
  <c r="K14188" i="1"/>
  <c r="Y14188" i="1" s="1"/>
  <c r="L14189" i="1"/>
  <c r="K14189" i="1"/>
  <c r="Y14189" i="1" s="1"/>
  <c r="L14190" i="1"/>
  <c r="K14190" i="1"/>
  <c r="Y14190" i="1" s="1"/>
  <c r="L14191" i="1"/>
  <c r="K14191" i="1"/>
  <c r="Y14191" i="1" s="1"/>
  <c r="L14192" i="1"/>
  <c r="K14192" i="1"/>
  <c r="Y14192" i="1" s="1"/>
  <c r="L14193" i="1"/>
  <c r="K14193" i="1"/>
  <c r="Y14193" i="1" s="1"/>
  <c r="L14194" i="1"/>
  <c r="K14194" i="1"/>
  <c r="Y14194" i="1" s="1"/>
  <c r="L14195" i="1"/>
  <c r="K14195" i="1"/>
  <c r="Y14195" i="1" s="1"/>
  <c r="L14196" i="1"/>
  <c r="K14196" i="1"/>
  <c r="Y14196" i="1" s="1"/>
  <c r="L14197" i="1"/>
  <c r="K14197" i="1"/>
  <c r="Y14197" i="1" s="1"/>
  <c r="L14198" i="1"/>
  <c r="K14198" i="1"/>
  <c r="Y14198" i="1" s="1"/>
  <c r="L14199" i="1"/>
  <c r="K14199" i="1"/>
  <c r="Y14199" i="1" s="1"/>
  <c r="L14200" i="1"/>
  <c r="K14200" i="1"/>
  <c r="Y14200" i="1" s="1"/>
  <c r="L14201" i="1"/>
  <c r="K14201" i="1"/>
  <c r="Y14201" i="1" s="1"/>
  <c r="L14202" i="1"/>
  <c r="K14202" i="1"/>
  <c r="Y14202" i="1" s="1"/>
  <c r="L14203" i="1"/>
  <c r="K14203" i="1"/>
  <c r="Y14203" i="1" s="1"/>
  <c r="L14204" i="1"/>
  <c r="K14204" i="1"/>
  <c r="Y14204" i="1" s="1"/>
  <c r="L14205" i="1"/>
  <c r="K14205" i="1"/>
  <c r="Y14205" i="1" s="1"/>
  <c r="L14206" i="1"/>
  <c r="K14206" i="1"/>
  <c r="Y14206" i="1" s="1"/>
  <c r="L14207" i="1"/>
  <c r="K14207" i="1"/>
  <c r="Y14207" i="1" s="1"/>
  <c r="L14208" i="1"/>
  <c r="K14208" i="1"/>
  <c r="Y14208" i="1" s="1"/>
  <c r="L14209" i="1"/>
  <c r="K14209" i="1"/>
  <c r="Y14209" i="1" s="1"/>
  <c r="L14210" i="1"/>
  <c r="K14210" i="1"/>
  <c r="Y14210" i="1" s="1"/>
  <c r="L14211" i="1"/>
  <c r="K14211" i="1"/>
  <c r="Y14211" i="1" s="1"/>
  <c r="L14212" i="1"/>
  <c r="K14212" i="1"/>
  <c r="Y14212" i="1" s="1"/>
  <c r="L14213" i="1"/>
  <c r="K14213" i="1"/>
  <c r="Y14213" i="1" s="1"/>
  <c r="L14214" i="1"/>
  <c r="K14214" i="1"/>
  <c r="Y14214" i="1" s="1"/>
  <c r="L14215" i="1"/>
  <c r="K14215" i="1"/>
  <c r="Y14215" i="1" s="1"/>
  <c r="L14216" i="1"/>
  <c r="K14216" i="1"/>
  <c r="Y14216" i="1" s="1"/>
  <c r="L14217" i="1"/>
  <c r="K14217" i="1"/>
  <c r="Y14217" i="1" s="1"/>
  <c r="L14218" i="1"/>
  <c r="K14218" i="1"/>
  <c r="Y14218" i="1" s="1"/>
  <c r="L14219" i="1"/>
  <c r="K14219" i="1"/>
  <c r="Y14219" i="1" s="1"/>
  <c r="L14220" i="1"/>
  <c r="K14220" i="1"/>
  <c r="Y14220" i="1" s="1"/>
  <c r="L14221" i="1"/>
  <c r="K14221" i="1"/>
  <c r="Y14221" i="1" s="1"/>
  <c r="L14222" i="1"/>
  <c r="K14222" i="1"/>
  <c r="Y14222" i="1" s="1"/>
  <c r="L14223" i="1"/>
  <c r="K14223" i="1"/>
  <c r="Y14223" i="1" s="1"/>
  <c r="L14224" i="1"/>
  <c r="K14224" i="1"/>
  <c r="Y14224" i="1" s="1"/>
  <c r="L14225" i="1"/>
  <c r="K14225" i="1"/>
  <c r="Y14225" i="1" s="1"/>
  <c r="L14226" i="1"/>
  <c r="K14226" i="1"/>
  <c r="Y14226" i="1" s="1"/>
  <c r="L14227" i="1"/>
  <c r="K14227" i="1"/>
  <c r="Y14227" i="1" s="1"/>
  <c r="L14228" i="1"/>
  <c r="K14228" i="1"/>
  <c r="Y14228" i="1" s="1"/>
  <c r="L14229" i="1"/>
  <c r="K14229" i="1"/>
  <c r="Y14229" i="1" s="1"/>
  <c r="L14230" i="1"/>
  <c r="K14230" i="1"/>
  <c r="Y14230" i="1" s="1"/>
  <c r="L14231" i="1"/>
  <c r="K14231" i="1"/>
  <c r="Y14231" i="1" s="1"/>
  <c r="L14232" i="1"/>
  <c r="K14232" i="1"/>
  <c r="Y14232" i="1" s="1"/>
  <c r="L14233" i="1"/>
  <c r="K14233" i="1"/>
  <c r="Y14233" i="1" s="1"/>
  <c r="L14234" i="1"/>
  <c r="K14234" i="1"/>
  <c r="Y14234" i="1" s="1"/>
  <c r="L14235" i="1"/>
  <c r="K14235" i="1"/>
  <c r="Y14235" i="1" s="1"/>
  <c r="L14236" i="1"/>
  <c r="K14236" i="1"/>
  <c r="Y14236" i="1" s="1"/>
  <c r="L14237" i="1"/>
  <c r="K14237" i="1"/>
  <c r="Y14237" i="1" s="1"/>
  <c r="L14238" i="1"/>
  <c r="K14238" i="1"/>
  <c r="Y14238" i="1" s="1"/>
  <c r="L14239" i="1"/>
  <c r="K14239" i="1"/>
  <c r="Y14239" i="1" s="1"/>
  <c r="L14240" i="1"/>
  <c r="K14240" i="1"/>
  <c r="Y14240" i="1" s="1"/>
  <c r="L14241" i="1"/>
  <c r="K14241" i="1"/>
  <c r="Y14241" i="1" s="1"/>
  <c r="L14242" i="1"/>
  <c r="K14242" i="1"/>
  <c r="Y14242" i="1" s="1"/>
  <c r="L14243" i="1"/>
  <c r="K14243" i="1"/>
  <c r="Y14243" i="1" s="1"/>
  <c r="L14244" i="1"/>
  <c r="K14244" i="1"/>
  <c r="Y14244" i="1" s="1"/>
  <c r="L14245" i="1"/>
  <c r="K14245" i="1"/>
  <c r="Y14245" i="1" s="1"/>
  <c r="L14246" i="1"/>
  <c r="K14246" i="1"/>
  <c r="Y14246" i="1" s="1"/>
  <c r="L14247" i="1"/>
  <c r="K14247" i="1"/>
  <c r="Y14247" i="1" s="1"/>
  <c r="L14248" i="1"/>
  <c r="K14248" i="1"/>
  <c r="Y14248" i="1" s="1"/>
  <c r="L14249" i="1"/>
  <c r="K14249" i="1"/>
  <c r="Y14249" i="1" s="1"/>
  <c r="L14250" i="1"/>
  <c r="K14250" i="1"/>
  <c r="Y14250" i="1" s="1"/>
  <c r="L14251" i="1"/>
  <c r="K14251" i="1"/>
  <c r="Y14251" i="1" s="1"/>
  <c r="L14252" i="1"/>
  <c r="K14252" i="1"/>
  <c r="Y14252" i="1" s="1"/>
  <c r="L14253" i="1"/>
  <c r="K14253" i="1"/>
  <c r="Y14253" i="1" s="1"/>
  <c r="L14254" i="1"/>
  <c r="K14254" i="1"/>
  <c r="Y14254" i="1" s="1"/>
  <c r="L14255" i="1"/>
  <c r="K14255" i="1"/>
  <c r="Y14255" i="1" s="1"/>
  <c r="L14256" i="1"/>
  <c r="K14256" i="1"/>
  <c r="Y14256" i="1" s="1"/>
  <c r="L14257" i="1"/>
  <c r="K14257" i="1"/>
  <c r="Y14257" i="1" s="1"/>
  <c r="L14258" i="1"/>
  <c r="K14258" i="1"/>
  <c r="Y14258" i="1" s="1"/>
  <c r="L14259" i="1"/>
  <c r="K14259" i="1"/>
  <c r="Y14259" i="1" s="1"/>
  <c r="L14260" i="1"/>
  <c r="K14260" i="1"/>
  <c r="Y14260" i="1" s="1"/>
  <c r="L14261" i="1"/>
  <c r="K14261" i="1"/>
  <c r="Y14261" i="1" s="1"/>
  <c r="L14262" i="1"/>
  <c r="K14262" i="1"/>
  <c r="Y14262" i="1" s="1"/>
  <c r="L14263" i="1"/>
  <c r="K14263" i="1"/>
  <c r="Y14263" i="1" s="1"/>
  <c r="L14264" i="1"/>
  <c r="K14264" i="1"/>
  <c r="Y14264" i="1" s="1"/>
  <c r="L14265" i="1"/>
  <c r="K14265" i="1"/>
  <c r="Y14265" i="1" s="1"/>
  <c r="L14266" i="1"/>
  <c r="K14266" i="1"/>
  <c r="Y14266" i="1" s="1"/>
  <c r="L14267" i="1"/>
  <c r="K14267" i="1"/>
  <c r="Y14267" i="1" s="1"/>
  <c r="L14268" i="1"/>
  <c r="K14268" i="1"/>
  <c r="Y14268" i="1" s="1"/>
  <c r="L14269" i="1"/>
  <c r="K14269" i="1"/>
  <c r="Y14269" i="1" s="1"/>
  <c r="L14270" i="1"/>
  <c r="K14270" i="1"/>
  <c r="Y14270" i="1" s="1"/>
  <c r="L14271" i="1"/>
  <c r="K14271" i="1"/>
  <c r="Y14271" i="1" s="1"/>
  <c r="L14272" i="1"/>
  <c r="K14272" i="1"/>
  <c r="Y14272" i="1" s="1"/>
  <c r="L14273" i="1"/>
  <c r="K14273" i="1"/>
  <c r="Y14273" i="1" s="1"/>
  <c r="L14274" i="1"/>
  <c r="K14274" i="1"/>
  <c r="Y14274" i="1" s="1"/>
  <c r="L14275" i="1"/>
  <c r="K14275" i="1"/>
  <c r="Y14275" i="1" s="1"/>
  <c r="L14276" i="1"/>
  <c r="K14276" i="1"/>
  <c r="Y14276" i="1" s="1"/>
  <c r="L14277" i="1"/>
  <c r="K14277" i="1"/>
  <c r="Y14277" i="1" s="1"/>
  <c r="L14278" i="1"/>
  <c r="K14278" i="1"/>
  <c r="Y14278" i="1" s="1"/>
  <c r="L14279" i="1"/>
  <c r="K14279" i="1"/>
  <c r="Y14279" i="1" s="1"/>
  <c r="L14280" i="1"/>
  <c r="K14280" i="1"/>
  <c r="Y14280" i="1" s="1"/>
  <c r="L14281" i="1"/>
  <c r="K14281" i="1"/>
  <c r="Y14281" i="1" s="1"/>
  <c r="L14282" i="1"/>
  <c r="K14282" i="1"/>
  <c r="Y14282" i="1" s="1"/>
  <c r="L14283" i="1"/>
  <c r="K14283" i="1"/>
  <c r="Y14283" i="1" s="1"/>
  <c r="L14284" i="1"/>
  <c r="K14284" i="1"/>
  <c r="Y14284" i="1" s="1"/>
  <c r="L14285" i="1"/>
  <c r="K14285" i="1"/>
  <c r="Y14285" i="1" s="1"/>
  <c r="L14286" i="1"/>
  <c r="K14286" i="1"/>
  <c r="Y14286" i="1" s="1"/>
  <c r="L14287" i="1"/>
  <c r="K14287" i="1"/>
  <c r="Y14287" i="1" s="1"/>
  <c r="L14288" i="1"/>
  <c r="K14288" i="1"/>
  <c r="Y14288" i="1" s="1"/>
  <c r="L14289" i="1"/>
  <c r="K14289" i="1"/>
  <c r="Y14289" i="1" s="1"/>
  <c r="L14290" i="1"/>
  <c r="K14290" i="1"/>
  <c r="Y14290" i="1" s="1"/>
  <c r="L14291" i="1"/>
  <c r="K14291" i="1"/>
  <c r="Y14291" i="1" s="1"/>
  <c r="L14292" i="1"/>
  <c r="K14292" i="1"/>
  <c r="Y14292" i="1" s="1"/>
  <c r="L14293" i="1"/>
  <c r="K14293" i="1"/>
  <c r="Y14293" i="1" s="1"/>
  <c r="L14294" i="1"/>
  <c r="K14294" i="1"/>
  <c r="Y14294" i="1" s="1"/>
  <c r="L14295" i="1"/>
  <c r="K14295" i="1"/>
  <c r="Y14295" i="1" s="1"/>
  <c r="L14296" i="1"/>
  <c r="K14296" i="1"/>
  <c r="Y14296" i="1" s="1"/>
  <c r="L14297" i="1"/>
  <c r="K14297" i="1"/>
  <c r="Y14297" i="1" s="1"/>
  <c r="L14298" i="1"/>
  <c r="K14298" i="1"/>
  <c r="Y14298" i="1" s="1"/>
  <c r="L14299" i="1"/>
  <c r="K14299" i="1"/>
  <c r="Y14299" i="1" s="1"/>
  <c r="L14300" i="1"/>
  <c r="K14300" i="1"/>
  <c r="Y14300" i="1" s="1"/>
  <c r="L14301" i="1"/>
  <c r="K14301" i="1"/>
  <c r="Y14301" i="1" s="1"/>
  <c r="L14302" i="1"/>
  <c r="K14302" i="1"/>
  <c r="Y14302" i="1" s="1"/>
  <c r="L14303" i="1"/>
  <c r="K14303" i="1"/>
  <c r="Y14303" i="1" s="1"/>
  <c r="L14304" i="1"/>
  <c r="K14304" i="1"/>
  <c r="Y14304" i="1" s="1"/>
  <c r="L14305" i="1"/>
  <c r="K14305" i="1"/>
  <c r="Y14305" i="1" s="1"/>
  <c r="L14306" i="1"/>
  <c r="K14306" i="1"/>
  <c r="Y14306" i="1" s="1"/>
  <c r="L14307" i="1"/>
  <c r="K14307" i="1"/>
  <c r="Y14307" i="1" s="1"/>
  <c r="L14308" i="1"/>
  <c r="K14308" i="1"/>
  <c r="Y14308" i="1" s="1"/>
  <c r="L14309" i="1"/>
  <c r="K14309" i="1"/>
  <c r="Y14309" i="1" s="1"/>
  <c r="L14310" i="1"/>
  <c r="K14310" i="1"/>
  <c r="Y14310" i="1" s="1"/>
  <c r="L14311" i="1"/>
  <c r="K14311" i="1"/>
  <c r="Y14311" i="1" s="1"/>
  <c r="L14312" i="1"/>
  <c r="K14312" i="1"/>
  <c r="Y14312" i="1" s="1"/>
  <c r="L14313" i="1"/>
  <c r="K14313" i="1"/>
  <c r="Y14313" i="1" s="1"/>
  <c r="L14314" i="1"/>
  <c r="K14314" i="1"/>
  <c r="Y14314" i="1" s="1"/>
  <c r="L14315" i="1"/>
  <c r="K14315" i="1"/>
  <c r="Y14315" i="1" s="1"/>
  <c r="L14316" i="1"/>
  <c r="K14316" i="1"/>
  <c r="Y14316" i="1" s="1"/>
  <c r="L14317" i="1"/>
  <c r="K14317" i="1"/>
  <c r="Y14317" i="1" s="1"/>
  <c r="L14318" i="1"/>
  <c r="K14318" i="1"/>
  <c r="Y14318" i="1" s="1"/>
  <c r="L14319" i="1"/>
  <c r="K14319" i="1"/>
  <c r="Y14319" i="1" s="1"/>
  <c r="L14320" i="1"/>
  <c r="K14320" i="1"/>
  <c r="Y14320" i="1" s="1"/>
  <c r="L14321" i="1"/>
  <c r="K14321" i="1"/>
  <c r="Y14321" i="1" s="1"/>
  <c r="L14322" i="1"/>
  <c r="K14322" i="1"/>
  <c r="Y14322" i="1" s="1"/>
  <c r="L14323" i="1"/>
  <c r="K14323" i="1"/>
  <c r="Y14323" i="1" s="1"/>
  <c r="L14324" i="1"/>
  <c r="K14324" i="1"/>
  <c r="Y14324" i="1" s="1"/>
  <c r="L14325" i="1"/>
  <c r="K14325" i="1"/>
  <c r="Y14325" i="1" s="1"/>
  <c r="L14326" i="1"/>
  <c r="K14326" i="1"/>
  <c r="Y14326" i="1" s="1"/>
  <c r="L14327" i="1"/>
  <c r="K14327" i="1"/>
  <c r="Y14327" i="1" s="1"/>
  <c r="L14328" i="1"/>
  <c r="K14328" i="1"/>
  <c r="Y14328" i="1" s="1"/>
  <c r="L14329" i="1"/>
  <c r="K14329" i="1"/>
  <c r="Y14329" i="1" s="1"/>
  <c r="L14330" i="1"/>
  <c r="K14330" i="1"/>
  <c r="Y14330" i="1" s="1"/>
  <c r="L14331" i="1"/>
  <c r="K14331" i="1"/>
  <c r="Y14331" i="1" s="1"/>
  <c r="L14332" i="1"/>
  <c r="K14332" i="1"/>
  <c r="Y14332" i="1" s="1"/>
  <c r="L14333" i="1"/>
  <c r="K14333" i="1"/>
  <c r="Y14333" i="1" s="1"/>
  <c r="L14334" i="1"/>
  <c r="K14334" i="1"/>
  <c r="Y14334" i="1" s="1"/>
  <c r="L14335" i="1"/>
  <c r="K14335" i="1"/>
  <c r="Y14335" i="1" s="1"/>
  <c r="L14336" i="1"/>
  <c r="K14336" i="1"/>
  <c r="Y14336" i="1" s="1"/>
  <c r="L14337" i="1"/>
  <c r="K14337" i="1"/>
  <c r="Y14337" i="1" s="1"/>
  <c r="L14338" i="1"/>
  <c r="K14338" i="1"/>
  <c r="Y14338" i="1" s="1"/>
  <c r="L14339" i="1"/>
  <c r="K14339" i="1"/>
  <c r="Y14339" i="1" s="1"/>
  <c r="L14340" i="1"/>
  <c r="K14340" i="1"/>
  <c r="Y14340" i="1" s="1"/>
  <c r="L14341" i="1"/>
  <c r="K14341" i="1"/>
  <c r="Y14341" i="1" s="1"/>
  <c r="L14342" i="1"/>
  <c r="K14342" i="1"/>
  <c r="Y14342" i="1" s="1"/>
  <c r="L14343" i="1"/>
  <c r="K14343" i="1"/>
  <c r="Y14343" i="1" s="1"/>
  <c r="L14344" i="1"/>
  <c r="K14344" i="1"/>
  <c r="Y14344" i="1" s="1"/>
  <c r="L14345" i="1"/>
  <c r="K14345" i="1"/>
  <c r="Y14345" i="1" s="1"/>
  <c r="L14346" i="1"/>
  <c r="K14346" i="1"/>
  <c r="Y14346" i="1" s="1"/>
  <c r="L14347" i="1"/>
  <c r="K14347" i="1"/>
  <c r="Y14347" i="1" s="1"/>
  <c r="L14348" i="1"/>
  <c r="K14348" i="1"/>
  <c r="Y14348" i="1" s="1"/>
  <c r="L14349" i="1"/>
  <c r="K14349" i="1"/>
  <c r="Y14349" i="1" s="1"/>
  <c r="L14350" i="1"/>
  <c r="K14350" i="1"/>
  <c r="Y14350" i="1" s="1"/>
  <c r="L14351" i="1"/>
  <c r="K14351" i="1"/>
  <c r="Y14351" i="1" s="1"/>
  <c r="L14352" i="1"/>
  <c r="K14352" i="1"/>
  <c r="Y14352" i="1" s="1"/>
  <c r="L14353" i="1"/>
  <c r="K14353" i="1"/>
  <c r="Y14353" i="1" s="1"/>
  <c r="L14354" i="1"/>
  <c r="K14354" i="1"/>
  <c r="Y14354" i="1" s="1"/>
  <c r="L14355" i="1"/>
  <c r="K14355" i="1"/>
  <c r="Y14355" i="1" s="1"/>
  <c r="L14356" i="1"/>
  <c r="K14356" i="1"/>
  <c r="Y14356" i="1" s="1"/>
  <c r="L14357" i="1"/>
  <c r="K14357" i="1"/>
  <c r="Y14357" i="1" s="1"/>
  <c r="L14358" i="1"/>
  <c r="K14358" i="1"/>
  <c r="Y14358" i="1" s="1"/>
  <c r="L14359" i="1"/>
  <c r="K14359" i="1"/>
  <c r="Y14359" i="1" s="1"/>
  <c r="L14360" i="1"/>
  <c r="K14360" i="1"/>
  <c r="Y14360" i="1" s="1"/>
  <c r="L14361" i="1"/>
  <c r="K14361" i="1"/>
  <c r="Y14361" i="1" s="1"/>
  <c r="L14362" i="1"/>
  <c r="K14362" i="1"/>
  <c r="Y14362" i="1" s="1"/>
  <c r="L14363" i="1"/>
  <c r="K14363" i="1"/>
  <c r="Y14363" i="1" s="1"/>
  <c r="L14364" i="1"/>
  <c r="K14364" i="1"/>
  <c r="Y14364" i="1" s="1"/>
  <c r="L14365" i="1"/>
  <c r="K14365" i="1"/>
  <c r="Y14365" i="1" s="1"/>
  <c r="L14366" i="1"/>
  <c r="K14366" i="1"/>
  <c r="Y14366" i="1" s="1"/>
  <c r="L14367" i="1"/>
  <c r="K14367" i="1"/>
  <c r="Y14367" i="1" s="1"/>
  <c r="L14368" i="1"/>
  <c r="K14368" i="1"/>
  <c r="Y14368" i="1" s="1"/>
  <c r="L14369" i="1"/>
  <c r="K14369" i="1"/>
  <c r="Y14369" i="1" s="1"/>
  <c r="L14370" i="1"/>
  <c r="K14370" i="1"/>
  <c r="Y14370" i="1" s="1"/>
  <c r="L14371" i="1"/>
  <c r="K14371" i="1"/>
  <c r="Y14371" i="1" s="1"/>
  <c r="L14372" i="1"/>
  <c r="K14372" i="1"/>
  <c r="Y14372" i="1" s="1"/>
  <c r="L14373" i="1"/>
  <c r="K14373" i="1"/>
  <c r="Y14373" i="1" s="1"/>
  <c r="L14374" i="1"/>
  <c r="K14374" i="1"/>
  <c r="Y14374" i="1" s="1"/>
  <c r="L14375" i="1"/>
  <c r="K14375" i="1"/>
  <c r="Y14375" i="1" s="1"/>
  <c r="L14376" i="1"/>
  <c r="K14376" i="1"/>
  <c r="Y14376" i="1" s="1"/>
  <c r="L14377" i="1"/>
  <c r="K14377" i="1"/>
  <c r="Y14377" i="1" s="1"/>
  <c r="L14378" i="1"/>
  <c r="K14378" i="1"/>
  <c r="Y14378" i="1" s="1"/>
  <c r="L14379" i="1"/>
  <c r="K14379" i="1"/>
  <c r="Y14379" i="1" s="1"/>
  <c r="L14380" i="1"/>
  <c r="K14380" i="1"/>
  <c r="Y14380" i="1" s="1"/>
  <c r="L14381" i="1"/>
  <c r="K14381" i="1"/>
  <c r="Y14381" i="1" s="1"/>
  <c r="L14382" i="1"/>
  <c r="K14382" i="1"/>
  <c r="Y14382" i="1" s="1"/>
  <c r="L14383" i="1"/>
  <c r="K14383" i="1"/>
  <c r="Y14383" i="1" s="1"/>
  <c r="L14384" i="1"/>
  <c r="K14384" i="1"/>
  <c r="Y14384" i="1" s="1"/>
  <c r="L14385" i="1"/>
  <c r="K14385" i="1"/>
  <c r="Y14385" i="1" s="1"/>
  <c r="L14386" i="1"/>
  <c r="K14386" i="1"/>
  <c r="Y14386" i="1" s="1"/>
  <c r="L14387" i="1"/>
  <c r="K14387" i="1"/>
  <c r="Y14387" i="1" s="1"/>
  <c r="L14388" i="1"/>
  <c r="K14388" i="1"/>
  <c r="Y14388" i="1" s="1"/>
  <c r="L14389" i="1"/>
  <c r="K14389" i="1"/>
  <c r="Y14389" i="1" s="1"/>
  <c r="L14390" i="1"/>
  <c r="K14390" i="1"/>
  <c r="Y14390" i="1" s="1"/>
  <c r="L14391" i="1"/>
  <c r="K14391" i="1"/>
  <c r="Y14391" i="1" s="1"/>
  <c r="L14392" i="1"/>
  <c r="K14392" i="1"/>
  <c r="Y14392" i="1" s="1"/>
  <c r="L14393" i="1"/>
  <c r="K14393" i="1"/>
  <c r="Y14393" i="1" s="1"/>
  <c r="L14394" i="1"/>
  <c r="K14394" i="1"/>
  <c r="Y14394" i="1" s="1"/>
  <c r="L14395" i="1"/>
  <c r="K14395" i="1"/>
  <c r="Y14395" i="1" s="1"/>
  <c r="L14396" i="1"/>
  <c r="K14396" i="1"/>
  <c r="Y14396" i="1" s="1"/>
  <c r="L14397" i="1"/>
  <c r="K14397" i="1"/>
  <c r="Y14397" i="1" s="1"/>
  <c r="L14398" i="1"/>
  <c r="K14398" i="1"/>
  <c r="Y14398" i="1" s="1"/>
  <c r="L14399" i="1"/>
  <c r="K14399" i="1"/>
  <c r="Y14399" i="1" s="1"/>
  <c r="L14400" i="1"/>
  <c r="K14400" i="1"/>
  <c r="Y14400" i="1" s="1"/>
  <c r="L14401" i="1"/>
  <c r="K14401" i="1"/>
  <c r="Y14401" i="1" s="1"/>
  <c r="L14402" i="1"/>
  <c r="K14402" i="1"/>
  <c r="Y14402" i="1" s="1"/>
  <c r="L14403" i="1"/>
  <c r="K14403" i="1"/>
  <c r="Y14403" i="1" s="1"/>
  <c r="L14404" i="1"/>
  <c r="K14404" i="1"/>
  <c r="Y14404" i="1" s="1"/>
  <c r="L14405" i="1"/>
  <c r="K14405" i="1"/>
  <c r="Y14405" i="1" s="1"/>
  <c r="L14406" i="1"/>
  <c r="K14406" i="1"/>
  <c r="Y14406" i="1" s="1"/>
  <c r="L14407" i="1"/>
  <c r="K14407" i="1"/>
  <c r="Y14407" i="1" s="1"/>
  <c r="L14408" i="1"/>
  <c r="K14408" i="1"/>
  <c r="Y14408" i="1" s="1"/>
  <c r="L14409" i="1"/>
  <c r="K14409" i="1"/>
  <c r="Y14409" i="1" s="1"/>
  <c r="L14410" i="1"/>
  <c r="K14410" i="1"/>
  <c r="Y14410" i="1" s="1"/>
  <c r="L14411" i="1"/>
  <c r="K14411" i="1"/>
  <c r="Y14411" i="1" s="1"/>
  <c r="L14412" i="1"/>
  <c r="K14412" i="1"/>
  <c r="Y14412" i="1" s="1"/>
  <c r="L14413" i="1"/>
  <c r="K14413" i="1"/>
  <c r="Y14413" i="1" s="1"/>
  <c r="L14414" i="1"/>
  <c r="K14414" i="1"/>
  <c r="Y14414" i="1" s="1"/>
  <c r="L14415" i="1"/>
  <c r="K14415" i="1"/>
  <c r="Y14415" i="1" s="1"/>
  <c r="L14416" i="1"/>
  <c r="K14416" i="1"/>
  <c r="Y14416" i="1" s="1"/>
  <c r="L14417" i="1"/>
  <c r="K14417" i="1"/>
  <c r="Y14417" i="1" s="1"/>
  <c r="L14418" i="1"/>
  <c r="K14418" i="1"/>
  <c r="Y14418" i="1" s="1"/>
  <c r="L14419" i="1"/>
  <c r="K14419" i="1"/>
  <c r="Y14419" i="1" s="1"/>
  <c r="L14420" i="1"/>
  <c r="K14420" i="1"/>
  <c r="Y14420" i="1" s="1"/>
  <c r="L14421" i="1"/>
  <c r="K14421" i="1"/>
  <c r="Y14421" i="1" s="1"/>
  <c r="L14422" i="1"/>
  <c r="K14422" i="1"/>
  <c r="Y14422" i="1" s="1"/>
  <c r="L14423" i="1"/>
  <c r="K14423" i="1"/>
  <c r="Y14423" i="1" s="1"/>
  <c r="L14424" i="1"/>
  <c r="K14424" i="1"/>
  <c r="Y14424" i="1" s="1"/>
  <c r="L14425" i="1"/>
  <c r="K14425" i="1"/>
  <c r="Y14425" i="1" s="1"/>
  <c r="L14426" i="1"/>
  <c r="K14426" i="1"/>
  <c r="Y14426" i="1" s="1"/>
  <c r="L14427" i="1"/>
  <c r="K14427" i="1"/>
  <c r="Y14427" i="1" s="1"/>
  <c r="L14428" i="1"/>
  <c r="K14428" i="1"/>
  <c r="Y14428" i="1" s="1"/>
  <c r="L14429" i="1"/>
  <c r="K14429" i="1"/>
  <c r="Y14429" i="1" s="1"/>
  <c r="L14430" i="1"/>
  <c r="K14430" i="1"/>
  <c r="Y14430" i="1" s="1"/>
  <c r="L14431" i="1"/>
  <c r="K14431" i="1"/>
  <c r="Y14431" i="1" s="1"/>
  <c r="L14432" i="1"/>
  <c r="K14432" i="1"/>
  <c r="Y14432" i="1" s="1"/>
  <c r="L14433" i="1"/>
  <c r="K14433" i="1"/>
  <c r="Y14433" i="1" s="1"/>
  <c r="L14434" i="1"/>
  <c r="K14434" i="1"/>
  <c r="Y14434" i="1" s="1"/>
  <c r="L14435" i="1"/>
  <c r="K14435" i="1"/>
  <c r="Y14435" i="1" s="1"/>
  <c r="L14436" i="1"/>
  <c r="K14436" i="1"/>
  <c r="Y14436" i="1" s="1"/>
  <c r="L14437" i="1"/>
  <c r="K14437" i="1"/>
  <c r="Y14437" i="1" s="1"/>
  <c r="L14438" i="1"/>
  <c r="K14438" i="1"/>
  <c r="Y14438" i="1" s="1"/>
  <c r="L14439" i="1"/>
  <c r="K14439" i="1"/>
  <c r="Y14439" i="1" s="1"/>
  <c r="L14440" i="1"/>
  <c r="K14440" i="1"/>
  <c r="Y14440" i="1" s="1"/>
  <c r="L14441" i="1"/>
  <c r="K14441" i="1"/>
  <c r="Y14441" i="1" s="1"/>
  <c r="L14442" i="1"/>
  <c r="K14442" i="1"/>
  <c r="Y14442" i="1" s="1"/>
  <c r="L14443" i="1"/>
  <c r="K14443" i="1"/>
  <c r="Y14443" i="1" s="1"/>
  <c r="L14444" i="1"/>
  <c r="K14444" i="1"/>
  <c r="Y14444" i="1" s="1"/>
  <c r="L14445" i="1"/>
  <c r="K14445" i="1"/>
  <c r="Y14445" i="1" s="1"/>
  <c r="L14446" i="1"/>
  <c r="K14446" i="1"/>
  <c r="Y14446" i="1" s="1"/>
  <c r="L14447" i="1"/>
  <c r="K14447" i="1"/>
  <c r="Y14447" i="1" s="1"/>
  <c r="L14448" i="1"/>
  <c r="K14448" i="1"/>
  <c r="Y14448" i="1" s="1"/>
  <c r="L14449" i="1"/>
  <c r="K14449" i="1"/>
  <c r="Y14449" i="1" s="1"/>
  <c r="L14450" i="1"/>
  <c r="K14450" i="1"/>
  <c r="Y14450" i="1" s="1"/>
  <c r="L14451" i="1"/>
  <c r="K14451" i="1"/>
  <c r="Y14451" i="1" s="1"/>
  <c r="L14452" i="1"/>
  <c r="K14452" i="1"/>
  <c r="Y14452" i="1" s="1"/>
  <c r="L14453" i="1"/>
  <c r="K14453" i="1"/>
  <c r="Y14453" i="1" s="1"/>
  <c r="L14454" i="1"/>
  <c r="K14454" i="1"/>
  <c r="Y14454" i="1" s="1"/>
  <c r="L14455" i="1"/>
  <c r="K14455" i="1"/>
  <c r="Y14455" i="1" s="1"/>
  <c r="L14456" i="1"/>
  <c r="K14456" i="1"/>
  <c r="Y14456" i="1" s="1"/>
  <c r="L14457" i="1"/>
  <c r="K14457" i="1"/>
  <c r="Y14457" i="1" s="1"/>
  <c r="L14458" i="1"/>
  <c r="K14458" i="1"/>
  <c r="Y14458" i="1" s="1"/>
  <c r="L14459" i="1"/>
  <c r="K14459" i="1"/>
  <c r="Y14459" i="1" s="1"/>
  <c r="L14460" i="1"/>
  <c r="K14460" i="1"/>
  <c r="Y14460" i="1" s="1"/>
  <c r="L14461" i="1"/>
  <c r="K14461" i="1"/>
  <c r="Y14461" i="1" s="1"/>
  <c r="L14462" i="1"/>
  <c r="K14462" i="1"/>
  <c r="Y14462" i="1" s="1"/>
  <c r="L14463" i="1"/>
  <c r="K14463" i="1"/>
  <c r="Y14463" i="1" s="1"/>
  <c r="L14464" i="1"/>
  <c r="K14464" i="1"/>
  <c r="Y14464" i="1" s="1"/>
  <c r="L14465" i="1"/>
  <c r="K14465" i="1"/>
  <c r="Y14465" i="1" s="1"/>
  <c r="L14466" i="1"/>
  <c r="K14466" i="1"/>
  <c r="Y14466" i="1" s="1"/>
  <c r="L14467" i="1"/>
  <c r="K14467" i="1"/>
  <c r="Y14467" i="1" s="1"/>
  <c r="L14468" i="1"/>
  <c r="K14468" i="1"/>
  <c r="Y14468" i="1" s="1"/>
  <c r="L14469" i="1"/>
  <c r="K14469" i="1"/>
  <c r="Y14469" i="1" s="1"/>
  <c r="L14470" i="1"/>
  <c r="K14470" i="1"/>
  <c r="Y14470" i="1" s="1"/>
  <c r="L14471" i="1"/>
  <c r="K14471" i="1"/>
  <c r="Y14471" i="1" s="1"/>
  <c r="L14472" i="1"/>
  <c r="K14472" i="1"/>
  <c r="Y14472" i="1" s="1"/>
  <c r="L14473" i="1"/>
  <c r="K14473" i="1"/>
  <c r="Y14473" i="1" s="1"/>
  <c r="L14474" i="1"/>
  <c r="K14474" i="1"/>
  <c r="Y14474" i="1" s="1"/>
  <c r="L14475" i="1"/>
  <c r="K14475" i="1"/>
  <c r="Y14475" i="1" s="1"/>
  <c r="L14476" i="1"/>
  <c r="K14476" i="1"/>
  <c r="Y14476" i="1" s="1"/>
  <c r="L14477" i="1"/>
  <c r="K14477" i="1"/>
  <c r="Y14477" i="1" s="1"/>
  <c r="L14478" i="1"/>
  <c r="K14478" i="1"/>
  <c r="Y14478" i="1" s="1"/>
  <c r="L14479" i="1"/>
  <c r="K14479" i="1"/>
  <c r="Y14479" i="1" s="1"/>
  <c r="L14480" i="1"/>
  <c r="K14480" i="1"/>
  <c r="Y14480" i="1" s="1"/>
  <c r="L14481" i="1"/>
  <c r="K14481" i="1"/>
  <c r="Y14481" i="1" s="1"/>
  <c r="L14482" i="1"/>
  <c r="K14482" i="1"/>
  <c r="Y14482" i="1" s="1"/>
  <c r="L14483" i="1"/>
  <c r="K14483" i="1"/>
  <c r="Y14483" i="1" s="1"/>
  <c r="L14484" i="1"/>
  <c r="K14484" i="1"/>
  <c r="Y14484" i="1" s="1"/>
  <c r="L14485" i="1"/>
  <c r="K14485" i="1"/>
  <c r="Y14485" i="1" s="1"/>
  <c r="L14486" i="1"/>
  <c r="K14486" i="1"/>
  <c r="Y14486" i="1" s="1"/>
  <c r="L14487" i="1"/>
  <c r="K14487" i="1"/>
  <c r="Y14487" i="1" s="1"/>
  <c r="L14488" i="1"/>
  <c r="K14488" i="1"/>
  <c r="Y14488" i="1" s="1"/>
  <c r="L14489" i="1"/>
  <c r="K14489" i="1"/>
  <c r="Y14489" i="1" s="1"/>
  <c r="L14490" i="1"/>
  <c r="K14490" i="1"/>
  <c r="Y14490" i="1" s="1"/>
  <c r="L14491" i="1"/>
  <c r="K14491" i="1"/>
  <c r="Y14491" i="1" s="1"/>
  <c r="L14492" i="1"/>
  <c r="K14492" i="1"/>
  <c r="Y14492" i="1" s="1"/>
  <c r="L14493" i="1"/>
  <c r="K14493" i="1"/>
  <c r="Y14493" i="1" s="1"/>
  <c r="L14494" i="1"/>
  <c r="K14494" i="1"/>
  <c r="Y14494" i="1" s="1"/>
  <c r="L14495" i="1"/>
  <c r="K14495" i="1"/>
  <c r="Y14495" i="1" s="1"/>
  <c r="L14496" i="1"/>
  <c r="K14496" i="1"/>
  <c r="Y14496" i="1" s="1"/>
  <c r="L14497" i="1"/>
  <c r="K14497" i="1"/>
  <c r="Y14497" i="1" s="1"/>
  <c r="L14498" i="1"/>
  <c r="K14498" i="1"/>
  <c r="Y14498" i="1" s="1"/>
  <c r="L14499" i="1"/>
  <c r="K14499" i="1"/>
  <c r="Y14499" i="1" s="1"/>
  <c r="L14500" i="1"/>
  <c r="K14500" i="1"/>
  <c r="Y14500" i="1" s="1"/>
  <c r="L14501" i="1"/>
  <c r="K14501" i="1"/>
  <c r="Y14501" i="1" s="1"/>
  <c r="L14502" i="1"/>
  <c r="K14502" i="1"/>
  <c r="Y14502" i="1" s="1"/>
  <c r="L14503" i="1"/>
  <c r="K14503" i="1"/>
  <c r="Y14503" i="1" s="1"/>
  <c r="L14504" i="1"/>
  <c r="K14504" i="1"/>
  <c r="Y14504" i="1" s="1"/>
  <c r="L14505" i="1"/>
  <c r="K14505" i="1"/>
  <c r="Y14505" i="1" s="1"/>
  <c r="L14506" i="1"/>
  <c r="K14506" i="1"/>
  <c r="Y14506" i="1" s="1"/>
  <c r="L14507" i="1"/>
  <c r="K14507" i="1"/>
  <c r="Y14507" i="1" s="1"/>
  <c r="L14508" i="1"/>
  <c r="K14508" i="1"/>
  <c r="Y14508" i="1" s="1"/>
  <c r="L14509" i="1"/>
  <c r="K14509" i="1"/>
  <c r="Y14509" i="1" s="1"/>
  <c r="L14510" i="1"/>
  <c r="K14510" i="1"/>
  <c r="Y14510" i="1" s="1"/>
  <c r="L14511" i="1"/>
  <c r="K14511" i="1"/>
  <c r="Y14511" i="1" s="1"/>
  <c r="L14512" i="1"/>
  <c r="K14512" i="1"/>
  <c r="Y14512" i="1" s="1"/>
  <c r="L14513" i="1"/>
  <c r="K14513" i="1"/>
  <c r="Y14513" i="1" s="1"/>
  <c r="L14514" i="1"/>
  <c r="K14514" i="1"/>
  <c r="Y14514" i="1" s="1"/>
  <c r="L14515" i="1"/>
  <c r="K14515" i="1"/>
  <c r="Y14515" i="1" s="1"/>
  <c r="L14516" i="1"/>
  <c r="K14516" i="1"/>
  <c r="Y14516" i="1" s="1"/>
  <c r="L14517" i="1"/>
  <c r="K14517" i="1"/>
  <c r="Y14517" i="1" s="1"/>
  <c r="L14518" i="1"/>
  <c r="K14518" i="1"/>
  <c r="Y14518" i="1" s="1"/>
  <c r="L14519" i="1"/>
  <c r="K14519" i="1"/>
  <c r="Y14519" i="1" s="1"/>
  <c r="L14520" i="1"/>
  <c r="K14520" i="1"/>
  <c r="Y14520" i="1" s="1"/>
  <c r="L14521" i="1"/>
  <c r="K14521" i="1"/>
  <c r="Y14521" i="1" s="1"/>
  <c r="L14522" i="1"/>
  <c r="K14522" i="1"/>
  <c r="Y14522" i="1" s="1"/>
  <c r="L14523" i="1"/>
  <c r="K14523" i="1"/>
  <c r="Y14523" i="1" s="1"/>
  <c r="L14524" i="1"/>
  <c r="K14524" i="1"/>
  <c r="Y14524" i="1" s="1"/>
  <c r="L14525" i="1"/>
  <c r="K14525" i="1"/>
  <c r="Y14525" i="1" s="1"/>
  <c r="L14526" i="1"/>
  <c r="K14526" i="1"/>
  <c r="Y14526" i="1" s="1"/>
  <c r="L14527" i="1"/>
  <c r="K14527" i="1"/>
  <c r="Y14527" i="1" s="1"/>
  <c r="L14528" i="1"/>
  <c r="K14528" i="1"/>
  <c r="Y14528" i="1" s="1"/>
  <c r="L14529" i="1"/>
  <c r="K14529" i="1"/>
  <c r="Y14529" i="1" s="1"/>
  <c r="L14530" i="1"/>
  <c r="K14530" i="1"/>
  <c r="Y14530" i="1" s="1"/>
  <c r="L14531" i="1"/>
  <c r="K14531" i="1"/>
  <c r="Y14531" i="1" s="1"/>
  <c r="L14532" i="1"/>
  <c r="K14532" i="1"/>
  <c r="Y14532" i="1" s="1"/>
  <c r="L14533" i="1"/>
  <c r="K14533" i="1"/>
  <c r="Y14533" i="1" s="1"/>
  <c r="L14534" i="1"/>
  <c r="K14534" i="1"/>
  <c r="Y14534" i="1" s="1"/>
  <c r="L14535" i="1"/>
  <c r="K14535" i="1"/>
  <c r="Y14535" i="1" s="1"/>
  <c r="L14536" i="1"/>
  <c r="K14536" i="1"/>
  <c r="Y14536" i="1" s="1"/>
  <c r="L14537" i="1"/>
  <c r="K14537" i="1"/>
  <c r="Y14537" i="1" s="1"/>
  <c r="L14538" i="1"/>
  <c r="K14538" i="1"/>
  <c r="Y14538" i="1" s="1"/>
  <c r="L14539" i="1"/>
  <c r="K14539" i="1"/>
  <c r="Y14539" i="1" s="1"/>
  <c r="L14540" i="1"/>
  <c r="K14540" i="1"/>
  <c r="Y14540" i="1" s="1"/>
  <c r="L14541" i="1"/>
  <c r="K14541" i="1"/>
  <c r="Y14541" i="1" s="1"/>
  <c r="L14542" i="1"/>
  <c r="K14542" i="1"/>
  <c r="Y14542" i="1" s="1"/>
  <c r="L14543" i="1"/>
  <c r="K14543" i="1"/>
  <c r="Y14543" i="1" s="1"/>
  <c r="L14544" i="1"/>
  <c r="K14544" i="1"/>
  <c r="Y14544" i="1" s="1"/>
  <c r="L14545" i="1"/>
  <c r="K14545" i="1"/>
  <c r="Y14545" i="1" s="1"/>
  <c r="L14546" i="1"/>
  <c r="K14546" i="1"/>
  <c r="Y14546" i="1" s="1"/>
  <c r="L14547" i="1"/>
  <c r="K14547" i="1"/>
  <c r="Y14547" i="1" s="1"/>
  <c r="L14548" i="1"/>
  <c r="K14548" i="1"/>
  <c r="Y14548" i="1" s="1"/>
  <c r="L14549" i="1"/>
  <c r="K14549" i="1"/>
  <c r="Y14549" i="1" s="1"/>
  <c r="L14550" i="1"/>
  <c r="K14550" i="1"/>
  <c r="Y14550" i="1" s="1"/>
  <c r="L14551" i="1"/>
  <c r="K14551" i="1"/>
  <c r="Y14551" i="1" s="1"/>
  <c r="L14552" i="1"/>
  <c r="K14552" i="1"/>
  <c r="Y14552" i="1" s="1"/>
  <c r="L14553" i="1"/>
  <c r="K14553" i="1"/>
  <c r="Y14553" i="1" s="1"/>
  <c r="L14554" i="1"/>
  <c r="K14554" i="1"/>
  <c r="Y14554" i="1" s="1"/>
  <c r="L14555" i="1"/>
  <c r="K14555" i="1"/>
  <c r="Y14555" i="1" s="1"/>
  <c r="L14556" i="1"/>
  <c r="K14556" i="1"/>
  <c r="Y14556" i="1" s="1"/>
  <c r="L14557" i="1"/>
  <c r="K14557" i="1"/>
  <c r="Y14557" i="1" s="1"/>
  <c r="L14558" i="1"/>
  <c r="K14558" i="1"/>
  <c r="Y14558" i="1" s="1"/>
  <c r="L14559" i="1"/>
  <c r="K14559" i="1"/>
  <c r="Y14559" i="1" s="1"/>
  <c r="L14560" i="1"/>
  <c r="K14560" i="1"/>
  <c r="Y14560" i="1" s="1"/>
  <c r="L14561" i="1"/>
  <c r="K14561" i="1"/>
  <c r="Y14561" i="1" s="1"/>
  <c r="L14562" i="1"/>
  <c r="K14562" i="1"/>
  <c r="Y14562" i="1" s="1"/>
  <c r="L14563" i="1"/>
  <c r="K14563" i="1"/>
  <c r="Y14563" i="1" s="1"/>
  <c r="L14564" i="1"/>
  <c r="K14564" i="1"/>
  <c r="Y14564" i="1" s="1"/>
  <c r="L14565" i="1"/>
  <c r="K14565" i="1"/>
  <c r="Y14565" i="1" s="1"/>
  <c r="L14566" i="1"/>
  <c r="K14566" i="1"/>
  <c r="Y14566" i="1" s="1"/>
  <c r="L14567" i="1"/>
  <c r="K14567" i="1"/>
  <c r="Y14567" i="1" s="1"/>
  <c r="L14568" i="1"/>
  <c r="K14568" i="1"/>
  <c r="Y14568" i="1" s="1"/>
  <c r="L14569" i="1"/>
  <c r="K14569" i="1"/>
  <c r="Y14569" i="1" s="1"/>
  <c r="L14570" i="1"/>
  <c r="K14570" i="1"/>
  <c r="Y14570" i="1" s="1"/>
  <c r="L14571" i="1"/>
  <c r="K14571" i="1"/>
  <c r="Y14571" i="1" s="1"/>
  <c r="L14572" i="1"/>
  <c r="K14572" i="1"/>
  <c r="Y14572" i="1" s="1"/>
  <c r="L14573" i="1"/>
  <c r="K14573" i="1"/>
  <c r="Y14573" i="1" s="1"/>
  <c r="L14574" i="1"/>
  <c r="K14574" i="1"/>
  <c r="Y14574" i="1" s="1"/>
  <c r="L14575" i="1"/>
  <c r="K14575" i="1"/>
  <c r="Y14575" i="1" s="1"/>
  <c r="L14576" i="1"/>
  <c r="K14576" i="1"/>
  <c r="Y14576" i="1" s="1"/>
  <c r="L14577" i="1"/>
  <c r="K14577" i="1"/>
  <c r="Y14577" i="1" s="1"/>
  <c r="L14578" i="1"/>
  <c r="K14578" i="1"/>
  <c r="Y14578" i="1" s="1"/>
  <c r="L14579" i="1"/>
  <c r="K14579" i="1"/>
  <c r="Y14579" i="1" s="1"/>
  <c r="L14580" i="1"/>
  <c r="K14580" i="1"/>
  <c r="Y14580" i="1" s="1"/>
  <c r="L14581" i="1"/>
  <c r="K14581" i="1"/>
  <c r="Y14581" i="1" s="1"/>
  <c r="L14582" i="1"/>
  <c r="K14582" i="1"/>
  <c r="Y14582" i="1" s="1"/>
  <c r="L14583" i="1"/>
  <c r="K14583" i="1"/>
  <c r="Y14583" i="1" s="1"/>
  <c r="L14584" i="1"/>
  <c r="K14584" i="1"/>
  <c r="Y14584" i="1" s="1"/>
  <c r="L14585" i="1"/>
  <c r="K14585" i="1"/>
  <c r="Y14585" i="1" s="1"/>
  <c r="L14586" i="1"/>
  <c r="K14586" i="1"/>
  <c r="Y14586" i="1" s="1"/>
  <c r="L14587" i="1"/>
  <c r="K14587" i="1"/>
  <c r="Y14587" i="1" s="1"/>
  <c r="L14588" i="1"/>
  <c r="K14588" i="1"/>
  <c r="Y14588" i="1" s="1"/>
  <c r="L14589" i="1"/>
  <c r="K14589" i="1"/>
  <c r="Y14589" i="1" s="1"/>
  <c r="L14590" i="1"/>
  <c r="K14590" i="1"/>
  <c r="Y14590" i="1" s="1"/>
  <c r="L14591" i="1"/>
  <c r="K14591" i="1"/>
  <c r="Y14591" i="1" s="1"/>
  <c r="L14592" i="1"/>
  <c r="K14592" i="1"/>
  <c r="Y14592" i="1" s="1"/>
  <c r="L14593" i="1"/>
  <c r="K14593" i="1"/>
  <c r="Y14593" i="1" s="1"/>
  <c r="L14594" i="1"/>
  <c r="K14594" i="1"/>
  <c r="Y14594" i="1" s="1"/>
  <c r="L14595" i="1"/>
  <c r="K14595" i="1"/>
  <c r="Y14595" i="1" s="1"/>
  <c r="L14596" i="1"/>
  <c r="K14596" i="1"/>
  <c r="Y14596" i="1" s="1"/>
  <c r="L14597" i="1"/>
  <c r="K14597" i="1"/>
  <c r="Y14597" i="1" s="1"/>
  <c r="L14598" i="1"/>
  <c r="K14598" i="1"/>
  <c r="Y14598" i="1" s="1"/>
  <c r="L14599" i="1"/>
  <c r="K14599" i="1"/>
  <c r="Y14599" i="1" s="1"/>
  <c r="L14600" i="1"/>
  <c r="K14600" i="1"/>
  <c r="Y14600" i="1" s="1"/>
  <c r="L14601" i="1"/>
  <c r="K14601" i="1"/>
  <c r="Y14601" i="1" s="1"/>
  <c r="L14602" i="1"/>
  <c r="K14602" i="1"/>
  <c r="Y14602" i="1" s="1"/>
  <c r="L14603" i="1"/>
  <c r="K14603" i="1"/>
  <c r="Y14603" i="1" s="1"/>
  <c r="L14604" i="1"/>
  <c r="K14604" i="1"/>
  <c r="Y14604" i="1" s="1"/>
  <c r="L14605" i="1"/>
  <c r="K14605" i="1"/>
  <c r="Y14605" i="1" s="1"/>
  <c r="L14606" i="1"/>
  <c r="K14606" i="1"/>
  <c r="Y14606" i="1" s="1"/>
  <c r="L14607" i="1"/>
  <c r="K14607" i="1"/>
  <c r="Y14607" i="1" s="1"/>
  <c r="L14608" i="1"/>
  <c r="K14608" i="1"/>
  <c r="Y14608" i="1" s="1"/>
  <c r="L14609" i="1"/>
  <c r="K14609" i="1"/>
  <c r="Y14609" i="1" s="1"/>
  <c r="L14610" i="1"/>
  <c r="K14610" i="1"/>
  <c r="Y14610" i="1" s="1"/>
  <c r="L14611" i="1"/>
  <c r="K14611" i="1"/>
  <c r="Y14611" i="1" s="1"/>
  <c r="L14612" i="1"/>
  <c r="K14612" i="1"/>
  <c r="Y14612" i="1" s="1"/>
  <c r="L14613" i="1"/>
  <c r="K14613" i="1"/>
  <c r="Y14613" i="1" s="1"/>
  <c r="L14614" i="1"/>
  <c r="K14614" i="1"/>
  <c r="Y14614" i="1" s="1"/>
  <c r="L14615" i="1"/>
  <c r="K14615" i="1"/>
  <c r="Y14615" i="1" s="1"/>
  <c r="L14616" i="1"/>
  <c r="K14616" i="1"/>
  <c r="Y14616" i="1" s="1"/>
  <c r="L14617" i="1"/>
  <c r="K14617" i="1"/>
  <c r="Y14617" i="1" s="1"/>
  <c r="L14618" i="1"/>
  <c r="K14618" i="1"/>
  <c r="Y14618" i="1" s="1"/>
  <c r="L14619" i="1"/>
  <c r="K14619" i="1"/>
  <c r="Y14619" i="1" s="1"/>
  <c r="L14620" i="1"/>
  <c r="K14620" i="1"/>
  <c r="Y14620" i="1" s="1"/>
  <c r="L14621" i="1"/>
  <c r="K14621" i="1"/>
  <c r="Y14621" i="1" s="1"/>
  <c r="L14622" i="1"/>
  <c r="K14622" i="1"/>
  <c r="Y14622" i="1" s="1"/>
  <c r="L14623" i="1"/>
  <c r="K14623" i="1"/>
  <c r="Y14623" i="1" s="1"/>
  <c r="L14624" i="1"/>
  <c r="K14624" i="1"/>
  <c r="Y14624" i="1" s="1"/>
  <c r="L14625" i="1"/>
  <c r="K14625" i="1"/>
  <c r="Y14625" i="1" s="1"/>
  <c r="L14626" i="1"/>
  <c r="K14626" i="1"/>
  <c r="Y14626" i="1" s="1"/>
  <c r="L14627" i="1"/>
  <c r="K14627" i="1"/>
  <c r="Y14627" i="1" s="1"/>
  <c r="L14628" i="1"/>
  <c r="K14628" i="1"/>
  <c r="Y14628" i="1" s="1"/>
  <c r="L14629" i="1"/>
  <c r="K14629" i="1"/>
  <c r="Y14629" i="1" s="1"/>
  <c r="L14630" i="1"/>
  <c r="K14630" i="1"/>
  <c r="Y14630" i="1" s="1"/>
  <c r="L14631" i="1"/>
  <c r="K14631" i="1"/>
  <c r="Y14631" i="1" s="1"/>
  <c r="L14632" i="1"/>
  <c r="K14632" i="1"/>
  <c r="Y14632" i="1" s="1"/>
  <c r="L14633" i="1"/>
  <c r="K14633" i="1"/>
  <c r="Y14633" i="1" s="1"/>
  <c r="L14634" i="1"/>
  <c r="K14634" i="1"/>
  <c r="Y14634" i="1" s="1"/>
  <c r="L14635" i="1"/>
  <c r="K14635" i="1"/>
  <c r="Y14635" i="1" s="1"/>
  <c r="L14636" i="1"/>
  <c r="K14636" i="1"/>
  <c r="Y14636" i="1" s="1"/>
  <c r="L14637" i="1"/>
  <c r="K14637" i="1"/>
  <c r="Y14637" i="1" s="1"/>
  <c r="L14638" i="1"/>
  <c r="K14638" i="1"/>
  <c r="Y14638" i="1" s="1"/>
  <c r="L14639" i="1"/>
  <c r="K14639" i="1"/>
  <c r="Y14639" i="1" s="1"/>
  <c r="L14640" i="1"/>
  <c r="K14640" i="1"/>
  <c r="Y14640" i="1" s="1"/>
  <c r="L14641" i="1"/>
  <c r="K14641" i="1"/>
  <c r="Y14641" i="1" s="1"/>
  <c r="L14642" i="1"/>
  <c r="K14642" i="1"/>
  <c r="Y14642" i="1" s="1"/>
  <c r="L14643" i="1"/>
  <c r="K14643" i="1"/>
  <c r="Y14643" i="1" s="1"/>
  <c r="L14644" i="1"/>
  <c r="K14644" i="1"/>
  <c r="Y14644" i="1" s="1"/>
  <c r="L14645" i="1"/>
  <c r="K14645" i="1"/>
  <c r="Y14645" i="1" s="1"/>
  <c r="L14646" i="1"/>
  <c r="K14646" i="1"/>
  <c r="Y14646" i="1" s="1"/>
  <c r="L14647" i="1"/>
  <c r="K14647" i="1"/>
  <c r="Y14647" i="1" s="1"/>
  <c r="L14648" i="1"/>
  <c r="K14648" i="1"/>
  <c r="Y14648" i="1" s="1"/>
  <c r="L14649" i="1"/>
  <c r="K14649" i="1"/>
  <c r="Y14649" i="1" s="1"/>
  <c r="L14650" i="1"/>
  <c r="K14650" i="1"/>
  <c r="Y14650" i="1" s="1"/>
  <c r="L14651" i="1"/>
  <c r="K14651" i="1"/>
  <c r="Y14651" i="1" s="1"/>
  <c r="L14652" i="1"/>
  <c r="K14652" i="1"/>
  <c r="Y14652" i="1" s="1"/>
  <c r="L14653" i="1"/>
  <c r="K14653" i="1"/>
  <c r="Y14653" i="1" s="1"/>
  <c r="L14654" i="1"/>
  <c r="K14654" i="1"/>
  <c r="Y14654" i="1" s="1"/>
  <c r="L14655" i="1"/>
  <c r="K14655" i="1"/>
  <c r="Y14655" i="1" s="1"/>
  <c r="L14656" i="1"/>
  <c r="K14656" i="1"/>
  <c r="Y14656" i="1" s="1"/>
  <c r="L14657" i="1"/>
  <c r="K14657" i="1"/>
  <c r="Y14657" i="1" s="1"/>
  <c r="L14658" i="1"/>
  <c r="K14658" i="1"/>
  <c r="Y14658" i="1" s="1"/>
  <c r="L14659" i="1"/>
  <c r="K14659" i="1"/>
  <c r="Y14659" i="1" s="1"/>
  <c r="L14660" i="1"/>
  <c r="K14660" i="1"/>
  <c r="Y14660" i="1" s="1"/>
  <c r="L14661" i="1"/>
  <c r="K14661" i="1"/>
  <c r="Y14661" i="1" s="1"/>
  <c r="L14662" i="1"/>
  <c r="K14662" i="1"/>
  <c r="Y14662" i="1" s="1"/>
  <c r="L14663" i="1"/>
  <c r="K14663" i="1"/>
  <c r="Y14663" i="1" s="1"/>
  <c r="L14664" i="1"/>
  <c r="K14664" i="1"/>
  <c r="Y14664" i="1" s="1"/>
  <c r="L14665" i="1"/>
  <c r="K14665" i="1"/>
  <c r="Y14665" i="1" s="1"/>
  <c r="L14666" i="1"/>
  <c r="K14666" i="1"/>
  <c r="Y14666" i="1" s="1"/>
  <c r="L14667" i="1"/>
  <c r="K14667" i="1"/>
  <c r="Y14667" i="1" s="1"/>
  <c r="L14668" i="1"/>
  <c r="K14668" i="1"/>
  <c r="Y14668" i="1" s="1"/>
  <c r="L14669" i="1"/>
  <c r="K14669" i="1"/>
  <c r="Y14669" i="1" s="1"/>
  <c r="L14670" i="1"/>
  <c r="K14670" i="1"/>
  <c r="Y14670" i="1" s="1"/>
  <c r="L14671" i="1"/>
  <c r="K14671" i="1"/>
  <c r="Y14671" i="1" s="1"/>
  <c r="L14672" i="1"/>
  <c r="K14672" i="1"/>
  <c r="Y14672" i="1" s="1"/>
  <c r="L14673" i="1"/>
  <c r="K14673" i="1"/>
  <c r="Y14673" i="1" s="1"/>
  <c r="L14674" i="1"/>
  <c r="K14674" i="1"/>
  <c r="Y14674" i="1" s="1"/>
  <c r="L14675" i="1"/>
  <c r="K14675" i="1"/>
  <c r="Y14675" i="1" s="1"/>
  <c r="L14676" i="1"/>
  <c r="K14676" i="1"/>
  <c r="Y14676" i="1" s="1"/>
  <c r="L14677" i="1"/>
  <c r="K14677" i="1"/>
  <c r="Y14677" i="1" s="1"/>
  <c r="L14678" i="1"/>
  <c r="K14678" i="1"/>
  <c r="Y14678" i="1" s="1"/>
  <c r="L14679" i="1"/>
  <c r="K14679" i="1"/>
  <c r="Y14679" i="1" s="1"/>
  <c r="L14680" i="1"/>
  <c r="K14680" i="1"/>
  <c r="Y14680" i="1" s="1"/>
  <c r="L14681" i="1"/>
  <c r="K14681" i="1"/>
  <c r="Y14681" i="1" s="1"/>
  <c r="L14682" i="1"/>
  <c r="K14682" i="1"/>
  <c r="Y14682" i="1" s="1"/>
  <c r="L14683" i="1"/>
  <c r="K14683" i="1"/>
  <c r="Y14683" i="1" s="1"/>
  <c r="L14684" i="1"/>
  <c r="K14684" i="1"/>
  <c r="Y14684" i="1" s="1"/>
  <c r="L14685" i="1"/>
  <c r="K14685" i="1"/>
  <c r="Y14685" i="1" s="1"/>
  <c r="L14686" i="1"/>
  <c r="K14686" i="1"/>
  <c r="Y14686" i="1" s="1"/>
  <c r="L14687" i="1"/>
  <c r="K14687" i="1"/>
  <c r="Y14687" i="1" s="1"/>
  <c r="L14688" i="1"/>
  <c r="K14688" i="1"/>
  <c r="Y14688" i="1" s="1"/>
  <c r="L14689" i="1"/>
  <c r="K14689" i="1"/>
  <c r="Y14689" i="1" s="1"/>
  <c r="L14690" i="1"/>
  <c r="K14690" i="1"/>
  <c r="Y14690" i="1" s="1"/>
  <c r="L14691" i="1"/>
  <c r="K14691" i="1"/>
  <c r="Y14691" i="1" s="1"/>
  <c r="L14692" i="1"/>
  <c r="K14692" i="1"/>
  <c r="Y14692" i="1" s="1"/>
  <c r="L14693" i="1"/>
  <c r="K14693" i="1"/>
  <c r="Y14693" i="1" s="1"/>
  <c r="L14694" i="1"/>
  <c r="K14694" i="1"/>
  <c r="Y14694" i="1" s="1"/>
  <c r="L14695" i="1"/>
  <c r="K14695" i="1"/>
  <c r="Y14695" i="1" s="1"/>
  <c r="L14696" i="1"/>
  <c r="K14696" i="1"/>
  <c r="Y14696" i="1" s="1"/>
  <c r="L14697" i="1"/>
  <c r="K14697" i="1"/>
  <c r="Y14697" i="1" s="1"/>
  <c r="L14698" i="1"/>
  <c r="K14698" i="1"/>
  <c r="Y14698" i="1" s="1"/>
  <c r="L14699" i="1"/>
  <c r="K14699" i="1"/>
  <c r="Y14699" i="1" s="1"/>
  <c r="L14700" i="1"/>
  <c r="K14700" i="1"/>
  <c r="Y14700" i="1" s="1"/>
  <c r="L14701" i="1"/>
  <c r="K14701" i="1"/>
  <c r="Y14701" i="1" s="1"/>
  <c r="L14702" i="1"/>
  <c r="K14702" i="1"/>
  <c r="Y14702" i="1" s="1"/>
  <c r="L14703" i="1"/>
  <c r="K14703" i="1"/>
  <c r="Y14703" i="1" s="1"/>
  <c r="L14704" i="1"/>
  <c r="K14704" i="1"/>
  <c r="Y14704" i="1" s="1"/>
  <c r="L14705" i="1"/>
  <c r="K14705" i="1"/>
  <c r="Y14705" i="1" s="1"/>
  <c r="L14706" i="1"/>
  <c r="K14706" i="1"/>
  <c r="Y14706" i="1" s="1"/>
  <c r="L14707" i="1"/>
  <c r="K14707" i="1"/>
  <c r="Y14707" i="1" s="1"/>
  <c r="L14708" i="1"/>
  <c r="K14708" i="1"/>
  <c r="Y14708" i="1" s="1"/>
  <c r="L14709" i="1"/>
  <c r="K14709" i="1"/>
  <c r="Y14709" i="1" s="1"/>
  <c r="L14710" i="1"/>
  <c r="K14710" i="1"/>
  <c r="Y14710" i="1" s="1"/>
  <c r="L14711" i="1"/>
  <c r="K14711" i="1"/>
  <c r="Y14711" i="1" s="1"/>
  <c r="L14712" i="1"/>
  <c r="K14712" i="1"/>
  <c r="Y14712" i="1" s="1"/>
  <c r="L14713" i="1"/>
  <c r="K14713" i="1"/>
  <c r="Y14713" i="1" s="1"/>
  <c r="L14714" i="1"/>
  <c r="K14714" i="1"/>
  <c r="Y14714" i="1" s="1"/>
  <c r="L14715" i="1"/>
  <c r="K14715" i="1"/>
  <c r="Y14715" i="1" s="1"/>
  <c r="L14716" i="1"/>
  <c r="K14716" i="1"/>
  <c r="Y14716" i="1" s="1"/>
  <c r="L14717" i="1"/>
  <c r="K14717" i="1"/>
  <c r="Y14717" i="1" s="1"/>
  <c r="L14718" i="1"/>
  <c r="K14718" i="1"/>
  <c r="Y14718" i="1" s="1"/>
  <c r="L14719" i="1"/>
  <c r="K14719" i="1"/>
  <c r="Y14719" i="1" s="1"/>
  <c r="L14720" i="1"/>
  <c r="K14720" i="1"/>
  <c r="Y14720" i="1" s="1"/>
  <c r="L14721" i="1"/>
  <c r="K14721" i="1"/>
  <c r="Y14721" i="1" s="1"/>
  <c r="L14722" i="1"/>
  <c r="K14722" i="1"/>
  <c r="Y14722" i="1" s="1"/>
  <c r="L14723" i="1"/>
  <c r="K14723" i="1"/>
  <c r="Y14723" i="1" s="1"/>
  <c r="L14724" i="1"/>
  <c r="K14724" i="1"/>
  <c r="Y14724" i="1" s="1"/>
  <c r="L14725" i="1"/>
  <c r="K14725" i="1"/>
  <c r="Y14725" i="1" s="1"/>
  <c r="L14726" i="1"/>
  <c r="K14726" i="1"/>
  <c r="Y14726" i="1" s="1"/>
  <c r="L14727" i="1"/>
  <c r="K14727" i="1"/>
  <c r="Y14727" i="1" s="1"/>
  <c r="L14728" i="1"/>
  <c r="K14728" i="1"/>
  <c r="Y14728" i="1" s="1"/>
  <c r="L14729" i="1"/>
  <c r="K14729" i="1"/>
  <c r="Y14729" i="1" s="1"/>
  <c r="L14730" i="1"/>
  <c r="K14730" i="1"/>
  <c r="Y14730" i="1" s="1"/>
  <c r="L14731" i="1"/>
  <c r="K14731" i="1"/>
  <c r="Y14731" i="1" s="1"/>
  <c r="L14732" i="1"/>
  <c r="K14732" i="1"/>
  <c r="Y14732" i="1" s="1"/>
  <c r="L14733" i="1"/>
  <c r="K14733" i="1"/>
  <c r="Y14733" i="1" s="1"/>
  <c r="L14734" i="1"/>
  <c r="K14734" i="1"/>
  <c r="Y14734" i="1" s="1"/>
  <c r="L14735" i="1"/>
  <c r="K14735" i="1"/>
  <c r="Y14735" i="1" s="1"/>
  <c r="L14736" i="1"/>
  <c r="K14736" i="1"/>
  <c r="Y14736" i="1" s="1"/>
  <c r="L14737" i="1"/>
  <c r="K14737" i="1"/>
  <c r="Y14737" i="1" s="1"/>
  <c r="L14738" i="1"/>
  <c r="K14738" i="1"/>
  <c r="Y14738" i="1" s="1"/>
  <c r="L14739" i="1"/>
  <c r="K14739" i="1"/>
  <c r="Y14739" i="1" s="1"/>
  <c r="L14740" i="1"/>
  <c r="K14740" i="1"/>
  <c r="Y14740" i="1" s="1"/>
  <c r="L14741" i="1"/>
  <c r="K14741" i="1"/>
  <c r="Y14741" i="1" s="1"/>
  <c r="L14742" i="1"/>
  <c r="K14742" i="1"/>
  <c r="Y14742" i="1" s="1"/>
  <c r="L14743" i="1"/>
  <c r="K14743" i="1"/>
  <c r="Y14743" i="1" s="1"/>
  <c r="L14744" i="1"/>
  <c r="K14744" i="1"/>
  <c r="Y14744" i="1" s="1"/>
  <c r="L14745" i="1"/>
  <c r="K14745" i="1"/>
  <c r="Y14745" i="1" s="1"/>
  <c r="L14746" i="1"/>
  <c r="K14746" i="1"/>
  <c r="Y14746" i="1" s="1"/>
  <c r="L14747" i="1"/>
  <c r="K14747" i="1"/>
  <c r="Y14747" i="1" s="1"/>
  <c r="L14748" i="1"/>
  <c r="K14748" i="1"/>
  <c r="Y14748" i="1" s="1"/>
  <c r="L14749" i="1"/>
  <c r="K14749" i="1"/>
  <c r="Y14749" i="1" s="1"/>
  <c r="L14750" i="1"/>
  <c r="K14750" i="1"/>
  <c r="Y14750" i="1" s="1"/>
  <c r="L14751" i="1"/>
  <c r="K14751" i="1"/>
  <c r="Y14751" i="1" s="1"/>
  <c r="L14752" i="1"/>
  <c r="K14752" i="1"/>
  <c r="Y14752" i="1" s="1"/>
  <c r="L14753" i="1"/>
  <c r="K14753" i="1"/>
  <c r="Y14753" i="1" s="1"/>
  <c r="L14754" i="1"/>
  <c r="K14754" i="1"/>
  <c r="Y14754" i="1" s="1"/>
  <c r="L14755" i="1"/>
  <c r="K14755" i="1"/>
  <c r="Y14755" i="1" s="1"/>
  <c r="L14756" i="1"/>
  <c r="K14756" i="1"/>
  <c r="Y14756" i="1" s="1"/>
  <c r="L14757" i="1"/>
  <c r="K14757" i="1"/>
  <c r="Y14757" i="1" s="1"/>
  <c r="L14758" i="1"/>
  <c r="K14758" i="1"/>
  <c r="Y14758" i="1" s="1"/>
  <c r="L14759" i="1"/>
  <c r="K14759" i="1"/>
  <c r="Y14759" i="1" s="1"/>
  <c r="L14760" i="1"/>
  <c r="K14760" i="1"/>
  <c r="Y14760" i="1" s="1"/>
  <c r="L14761" i="1"/>
  <c r="K14761" i="1"/>
  <c r="Y14761" i="1" s="1"/>
  <c r="L14762" i="1"/>
  <c r="K14762" i="1"/>
  <c r="Y14762" i="1" s="1"/>
  <c r="L14763" i="1"/>
  <c r="K14763" i="1"/>
  <c r="Y14763" i="1" s="1"/>
  <c r="L14764" i="1"/>
  <c r="K14764" i="1"/>
  <c r="Y14764" i="1" s="1"/>
  <c r="L14765" i="1"/>
  <c r="K14765" i="1"/>
  <c r="Y14765" i="1" s="1"/>
  <c r="L14766" i="1"/>
  <c r="K14766" i="1"/>
  <c r="Y14766" i="1" s="1"/>
  <c r="L14767" i="1"/>
  <c r="K14767" i="1"/>
  <c r="Y14767" i="1" s="1"/>
  <c r="L14768" i="1"/>
  <c r="K14768" i="1"/>
  <c r="Y14768" i="1" s="1"/>
  <c r="L14769" i="1"/>
  <c r="K14769" i="1"/>
  <c r="Y14769" i="1" s="1"/>
  <c r="L14770" i="1"/>
  <c r="K14770" i="1"/>
  <c r="Y14770" i="1" s="1"/>
  <c r="L14771" i="1"/>
  <c r="K14771" i="1"/>
  <c r="Y14771" i="1" s="1"/>
  <c r="L14772" i="1"/>
  <c r="K14772" i="1"/>
  <c r="Y14772" i="1" s="1"/>
  <c r="L14773" i="1"/>
  <c r="K14773" i="1"/>
  <c r="Y14773" i="1" s="1"/>
  <c r="L14774" i="1"/>
  <c r="K14774" i="1"/>
  <c r="Y14774" i="1" s="1"/>
  <c r="L14775" i="1"/>
  <c r="K14775" i="1"/>
  <c r="Y14775" i="1" s="1"/>
  <c r="L14776" i="1"/>
  <c r="K14776" i="1"/>
  <c r="Y14776" i="1" s="1"/>
  <c r="L14777" i="1"/>
  <c r="K14777" i="1"/>
  <c r="Y14777" i="1" s="1"/>
  <c r="L14778" i="1"/>
  <c r="K14778" i="1"/>
  <c r="Y14778" i="1" s="1"/>
  <c r="L14779" i="1"/>
  <c r="K14779" i="1"/>
  <c r="Y14779" i="1" s="1"/>
  <c r="L14780" i="1"/>
  <c r="K14780" i="1"/>
  <c r="Y14780" i="1" s="1"/>
  <c r="L14781" i="1"/>
  <c r="K14781" i="1"/>
  <c r="Y14781" i="1" s="1"/>
  <c r="L14782" i="1"/>
  <c r="K14782" i="1"/>
  <c r="Y14782" i="1" s="1"/>
  <c r="L14783" i="1"/>
  <c r="K14783" i="1"/>
  <c r="Y14783" i="1" s="1"/>
  <c r="L14784" i="1"/>
  <c r="K14784" i="1"/>
  <c r="Y14784" i="1" s="1"/>
  <c r="L14785" i="1"/>
  <c r="K14785" i="1"/>
  <c r="Y14785" i="1" s="1"/>
  <c r="L14786" i="1"/>
  <c r="K14786" i="1"/>
  <c r="Y14786" i="1" s="1"/>
  <c r="L14787" i="1"/>
  <c r="K14787" i="1"/>
  <c r="Y14787" i="1" s="1"/>
  <c r="L14788" i="1"/>
  <c r="K14788" i="1"/>
  <c r="Y14788" i="1" s="1"/>
  <c r="L14789" i="1"/>
  <c r="K14789" i="1"/>
  <c r="Y14789" i="1" s="1"/>
  <c r="L14790" i="1"/>
  <c r="K14790" i="1"/>
  <c r="Y14790" i="1" s="1"/>
  <c r="L14791" i="1"/>
  <c r="K14791" i="1"/>
  <c r="Y14791" i="1" s="1"/>
  <c r="L14792" i="1"/>
  <c r="K14792" i="1"/>
  <c r="Y14792" i="1" s="1"/>
  <c r="L14793" i="1"/>
  <c r="K14793" i="1"/>
  <c r="Y14793" i="1" s="1"/>
  <c r="L14794" i="1"/>
  <c r="K14794" i="1"/>
  <c r="Y14794" i="1" s="1"/>
  <c r="L14795" i="1"/>
  <c r="K14795" i="1"/>
  <c r="Y14795" i="1" s="1"/>
  <c r="L14796" i="1"/>
  <c r="K14796" i="1"/>
  <c r="Y14796" i="1" s="1"/>
  <c r="L14797" i="1"/>
  <c r="K14797" i="1"/>
  <c r="Y14797" i="1" s="1"/>
  <c r="L14798" i="1"/>
  <c r="K14798" i="1"/>
  <c r="Y14798" i="1" s="1"/>
  <c r="L14799" i="1"/>
  <c r="K14799" i="1"/>
  <c r="Y14799" i="1" s="1"/>
  <c r="L14800" i="1"/>
  <c r="K14800" i="1"/>
  <c r="Y14800" i="1" s="1"/>
  <c r="L14801" i="1"/>
  <c r="K14801" i="1"/>
  <c r="Y14801" i="1" s="1"/>
  <c r="L14802" i="1"/>
  <c r="K14802" i="1"/>
  <c r="Y14802" i="1" s="1"/>
  <c r="L14803" i="1"/>
  <c r="K14803" i="1"/>
  <c r="Y14803" i="1" s="1"/>
  <c r="L14804" i="1"/>
  <c r="K14804" i="1"/>
  <c r="Y14804" i="1" s="1"/>
  <c r="L14805" i="1"/>
  <c r="K14805" i="1"/>
  <c r="Y14805" i="1" s="1"/>
  <c r="L14806" i="1"/>
  <c r="K14806" i="1"/>
  <c r="Y14806" i="1" s="1"/>
  <c r="L14807" i="1"/>
  <c r="K14807" i="1"/>
  <c r="Y14807" i="1" s="1"/>
  <c r="L14808" i="1"/>
  <c r="K14808" i="1"/>
  <c r="Y14808" i="1" s="1"/>
  <c r="L14809" i="1"/>
  <c r="K14809" i="1"/>
  <c r="Y14809" i="1" s="1"/>
  <c r="L14810" i="1"/>
  <c r="K14810" i="1"/>
  <c r="Y14810" i="1" s="1"/>
  <c r="L14811" i="1"/>
  <c r="K14811" i="1"/>
  <c r="Y14811" i="1" s="1"/>
  <c r="L14812" i="1"/>
  <c r="K14812" i="1"/>
  <c r="Y14812" i="1" s="1"/>
  <c r="L14813" i="1"/>
  <c r="K14813" i="1"/>
  <c r="Y14813" i="1" s="1"/>
  <c r="L14814" i="1"/>
  <c r="K14814" i="1"/>
  <c r="Y14814" i="1" s="1"/>
  <c r="L14815" i="1"/>
  <c r="K14815" i="1"/>
  <c r="Y14815" i="1" s="1"/>
  <c r="L14816" i="1"/>
  <c r="K14816" i="1"/>
  <c r="Y14816" i="1" s="1"/>
  <c r="L14817" i="1"/>
  <c r="K14817" i="1"/>
  <c r="Y14817" i="1" s="1"/>
  <c r="L14818" i="1"/>
  <c r="K14818" i="1"/>
  <c r="Y14818" i="1" s="1"/>
  <c r="L14819" i="1"/>
  <c r="K14819" i="1"/>
  <c r="Y14819" i="1" s="1"/>
  <c r="L14820" i="1"/>
  <c r="K14820" i="1"/>
  <c r="Y14820" i="1" s="1"/>
  <c r="L14821" i="1"/>
  <c r="K14821" i="1"/>
  <c r="Y14821" i="1" s="1"/>
  <c r="L14822" i="1"/>
  <c r="K14822" i="1"/>
  <c r="Y14822" i="1" s="1"/>
  <c r="L14823" i="1"/>
  <c r="K14823" i="1"/>
  <c r="Y14823" i="1" s="1"/>
  <c r="L14824" i="1"/>
  <c r="K14824" i="1"/>
  <c r="Y14824" i="1" s="1"/>
  <c r="L14825" i="1"/>
  <c r="K14825" i="1"/>
  <c r="Y14825" i="1" s="1"/>
  <c r="L14826" i="1"/>
  <c r="K14826" i="1"/>
  <c r="Y14826" i="1" s="1"/>
  <c r="L14827" i="1"/>
  <c r="K14827" i="1"/>
  <c r="Y14827" i="1" s="1"/>
  <c r="L14828" i="1"/>
  <c r="K14828" i="1"/>
  <c r="Y14828" i="1" s="1"/>
  <c r="L14829" i="1"/>
  <c r="K14829" i="1"/>
  <c r="Y14829" i="1" s="1"/>
  <c r="L14830" i="1"/>
  <c r="K14830" i="1"/>
  <c r="Y14830" i="1" s="1"/>
  <c r="L14831" i="1"/>
  <c r="K14831" i="1"/>
  <c r="Y14831" i="1" s="1"/>
  <c r="L14832" i="1"/>
  <c r="K14832" i="1"/>
  <c r="Y14832" i="1" s="1"/>
  <c r="L14833" i="1"/>
  <c r="K14833" i="1"/>
  <c r="Y14833" i="1" s="1"/>
  <c r="L14834" i="1"/>
  <c r="K14834" i="1"/>
  <c r="Y14834" i="1" s="1"/>
  <c r="L14835" i="1"/>
  <c r="K14835" i="1"/>
  <c r="Y14835" i="1" s="1"/>
  <c r="L14836" i="1"/>
  <c r="K14836" i="1"/>
  <c r="Y14836" i="1" s="1"/>
  <c r="L14837" i="1"/>
  <c r="K14837" i="1"/>
  <c r="Y14837" i="1" s="1"/>
  <c r="L14838" i="1"/>
  <c r="K14838" i="1"/>
  <c r="Y14838" i="1" s="1"/>
  <c r="L14839" i="1"/>
  <c r="K14839" i="1"/>
  <c r="Y14839" i="1" s="1"/>
  <c r="L14840" i="1"/>
  <c r="K14840" i="1"/>
  <c r="Y14840" i="1" s="1"/>
  <c r="L14841" i="1"/>
  <c r="K14841" i="1"/>
  <c r="Y14841" i="1" s="1"/>
  <c r="L14842" i="1"/>
  <c r="K14842" i="1"/>
  <c r="Y14842" i="1" s="1"/>
  <c r="L14843" i="1"/>
  <c r="K14843" i="1"/>
  <c r="Y14843" i="1" s="1"/>
  <c r="L14844" i="1"/>
  <c r="K14844" i="1"/>
  <c r="Y14844" i="1" s="1"/>
  <c r="L14845" i="1"/>
  <c r="K14845" i="1"/>
  <c r="Y14845" i="1" s="1"/>
  <c r="L14846" i="1"/>
  <c r="K14846" i="1"/>
  <c r="Y14846" i="1" s="1"/>
  <c r="L14847" i="1"/>
  <c r="K14847" i="1"/>
  <c r="Y14847" i="1" s="1"/>
  <c r="L14848" i="1"/>
  <c r="K14848" i="1"/>
  <c r="Y14848" i="1" s="1"/>
  <c r="L14849" i="1"/>
  <c r="K14849" i="1"/>
  <c r="Y14849" i="1" s="1"/>
  <c r="L14850" i="1"/>
  <c r="K14850" i="1"/>
  <c r="Y14850" i="1" s="1"/>
  <c r="L14851" i="1"/>
  <c r="K14851" i="1"/>
  <c r="Y14851" i="1" s="1"/>
  <c r="L14852" i="1"/>
  <c r="K14852" i="1"/>
  <c r="Y14852" i="1" s="1"/>
  <c r="L14853" i="1"/>
  <c r="K14853" i="1"/>
  <c r="Y14853" i="1" s="1"/>
  <c r="L14854" i="1"/>
  <c r="K14854" i="1"/>
  <c r="Y14854" i="1" s="1"/>
  <c r="L14855" i="1"/>
  <c r="K14855" i="1"/>
  <c r="Y14855" i="1" s="1"/>
  <c r="L14856" i="1"/>
  <c r="K14856" i="1"/>
  <c r="Y14856" i="1" s="1"/>
  <c r="L14857" i="1"/>
  <c r="K14857" i="1"/>
  <c r="Y14857" i="1" s="1"/>
  <c r="L14858" i="1"/>
  <c r="K14858" i="1"/>
  <c r="Y14858" i="1" s="1"/>
  <c r="L14859" i="1"/>
  <c r="K14859" i="1"/>
  <c r="Y14859" i="1" s="1"/>
  <c r="L14860" i="1"/>
  <c r="K14860" i="1"/>
  <c r="Y14860" i="1" s="1"/>
  <c r="L14861" i="1"/>
  <c r="K14861" i="1"/>
  <c r="Y14861" i="1" s="1"/>
  <c r="L14862" i="1"/>
  <c r="K14862" i="1"/>
  <c r="Y14862" i="1" s="1"/>
  <c r="L14863" i="1"/>
  <c r="K14863" i="1"/>
  <c r="Y14863" i="1" s="1"/>
  <c r="L14864" i="1"/>
  <c r="K14864" i="1"/>
  <c r="Y14864" i="1" s="1"/>
  <c r="L14865" i="1"/>
  <c r="K14865" i="1"/>
  <c r="Y14865" i="1" s="1"/>
  <c r="L14866" i="1"/>
  <c r="K14866" i="1"/>
  <c r="Y14866" i="1" s="1"/>
  <c r="L14867" i="1"/>
  <c r="K14867" i="1"/>
  <c r="Y14867" i="1" s="1"/>
  <c r="L14868" i="1"/>
  <c r="K14868" i="1"/>
  <c r="Y14868" i="1" s="1"/>
  <c r="L14869" i="1"/>
  <c r="K14869" i="1"/>
  <c r="Y14869" i="1" s="1"/>
  <c r="L14870" i="1"/>
  <c r="K14870" i="1"/>
  <c r="Y14870" i="1" s="1"/>
  <c r="L14871" i="1"/>
  <c r="K14871" i="1"/>
  <c r="Y14871" i="1" s="1"/>
  <c r="L14872" i="1"/>
  <c r="K14872" i="1"/>
  <c r="Y14872" i="1" s="1"/>
  <c r="L14873" i="1"/>
  <c r="K14873" i="1"/>
  <c r="Y14873" i="1" s="1"/>
  <c r="L14874" i="1"/>
  <c r="K14874" i="1"/>
  <c r="Y14874" i="1" s="1"/>
  <c r="L14875" i="1"/>
  <c r="K14875" i="1"/>
  <c r="Y14875" i="1" s="1"/>
  <c r="L14876" i="1"/>
  <c r="K14876" i="1"/>
  <c r="Y14876" i="1" s="1"/>
  <c r="L14877" i="1"/>
  <c r="K14877" i="1"/>
  <c r="Y14877" i="1" s="1"/>
  <c r="L14878" i="1"/>
  <c r="K14878" i="1"/>
  <c r="Y14878" i="1" s="1"/>
  <c r="L14879" i="1"/>
  <c r="K14879" i="1"/>
  <c r="Y14879" i="1" s="1"/>
  <c r="L14880" i="1"/>
  <c r="K14880" i="1"/>
  <c r="Y14880" i="1" s="1"/>
  <c r="L14881" i="1"/>
  <c r="K14881" i="1"/>
  <c r="Y14881" i="1" s="1"/>
  <c r="L14882" i="1"/>
  <c r="K14882" i="1"/>
  <c r="Y14882" i="1" s="1"/>
  <c r="L14883" i="1"/>
  <c r="K14883" i="1"/>
  <c r="Y14883" i="1" s="1"/>
  <c r="L14884" i="1"/>
  <c r="K14884" i="1"/>
  <c r="Y14884" i="1" s="1"/>
  <c r="L14885" i="1"/>
  <c r="K14885" i="1"/>
  <c r="Y14885" i="1" s="1"/>
  <c r="L14886" i="1"/>
  <c r="K14886" i="1"/>
  <c r="Y14886" i="1" s="1"/>
  <c r="L14887" i="1"/>
  <c r="K14887" i="1"/>
  <c r="Y14887" i="1" s="1"/>
  <c r="L14888" i="1"/>
  <c r="K14888" i="1"/>
  <c r="Y14888" i="1" s="1"/>
  <c r="L14889" i="1"/>
  <c r="K14889" i="1"/>
  <c r="Y14889" i="1" s="1"/>
  <c r="L14890" i="1"/>
  <c r="K14890" i="1"/>
  <c r="Y14890" i="1" s="1"/>
  <c r="L14891" i="1"/>
  <c r="K14891" i="1"/>
  <c r="Y14891" i="1" s="1"/>
  <c r="L14892" i="1"/>
  <c r="K14892" i="1"/>
  <c r="Y14892" i="1" s="1"/>
  <c r="L14893" i="1"/>
  <c r="K14893" i="1"/>
  <c r="Y14893" i="1" s="1"/>
  <c r="L14894" i="1"/>
  <c r="K14894" i="1"/>
  <c r="Y14894" i="1" s="1"/>
  <c r="L14895" i="1"/>
  <c r="K14895" i="1"/>
  <c r="Y14895" i="1" s="1"/>
  <c r="L14896" i="1"/>
  <c r="K14896" i="1"/>
  <c r="Y14896" i="1" s="1"/>
  <c r="L14897" i="1"/>
  <c r="K14897" i="1"/>
  <c r="Y14897" i="1" s="1"/>
  <c r="L14898" i="1"/>
  <c r="K14898" i="1"/>
  <c r="Y14898" i="1" s="1"/>
  <c r="L14899" i="1"/>
  <c r="K14899" i="1"/>
  <c r="Y14899" i="1" s="1"/>
  <c r="L14900" i="1"/>
  <c r="K14900" i="1"/>
  <c r="Y14900" i="1" s="1"/>
  <c r="L14901" i="1"/>
  <c r="K14901" i="1"/>
  <c r="Y14901" i="1" s="1"/>
  <c r="L14902" i="1"/>
  <c r="K14902" i="1"/>
  <c r="Y14902" i="1" s="1"/>
  <c r="L14903" i="1"/>
  <c r="K14903" i="1"/>
  <c r="Y14903" i="1" s="1"/>
  <c r="L14904" i="1"/>
  <c r="K14904" i="1"/>
  <c r="Y14904" i="1" s="1"/>
  <c r="L14905" i="1"/>
  <c r="K14905" i="1"/>
  <c r="Y14905" i="1" s="1"/>
  <c r="L14906" i="1"/>
  <c r="K14906" i="1"/>
  <c r="Y14906" i="1" s="1"/>
  <c r="L14907" i="1"/>
  <c r="K14907" i="1"/>
  <c r="Y14907" i="1" s="1"/>
  <c r="L14908" i="1"/>
  <c r="K14908" i="1"/>
  <c r="Y14908" i="1" s="1"/>
  <c r="L14909" i="1"/>
  <c r="K14909" i="1"/>
  <c r="Y14909" i="1" s="1"/>
  <c r="L14910" i="1"/>
  <c r="K14910" i="1"/>
  <c r="Y14910" i="1" s="1"/>
  <c r="L14911" i="1"/>
  <c r="K14911" i="1"/>
  <c r="Y14911" i="1" s="1"/>
  <c r="L14912" i="1"/>
  <c r="K14912" i="1"/>
  <c r="Y14912" i="1" s="1"/>
  <c r="L14913" i="1"/>
  <c r="K14913" i="1"/>
  <c r="Y14913" i="1" s="1"/>
  <c r="L14914" i="1"/>
  <c r="K14914" i="1"/>
  <c r="Y14914" i="1" s="1"/>
  <c r="L14915" i="1"/>
  <c r="K14915" i="1"/>
  <c r="Y14915" i="1" s="1"/>
  <c r="L14916" i="1"/>
  <c r="K14916" i="1"/>
  <c r="Y14916" i="1" s="1"/>
  <c r="L14917" i="1"/>
  <c r="K14917" i="1"/>
  <c r="Y14917" i="1" s="1"/>
  <c r="L14918" i="1"/>
  <c r="K14918" i="1"/>
  <c r="Y14918" i="1" s="1"/>
  <c r="L14919" i="1"/>
  <c r="K14919" i="1"/>
  <c r="Y14919" i="1" s="1"/>
  <c r="L14920" i="1"/>
  <c r="K14920" i="1"/>
  <c r="Y14920" i="1" s="1"/>
  <c r="L14921" i="1"/>
  <c r="K14921" i="1"/>
  <c r="Y14921" i="1" s="1"/>
  <c r="L14922" i="1"/>
  <c r="K14922" i="1"/>
  <c r="Y14922" i="1" s="1"/>
  <c r="L14923" i="1"/>
  <c r="K14923" i="1"/>
  <c r="Y14923" i="1" s="1"/>
  <c r="L14924" i="1"/>
  <c r="K14924" i="1"/>
  <c r="Y14924" i="1" s="1"/>
  <c r="L14925" i="1"/>
  <c r="K14925" i="1"/>
  <c r="Y14925" i="1" s="1"/>
  <c r="L14926" i="1"/>
  <c r="K14926" i="1"/>
  <c r="Y14926" i="1" s="1"/>
  <c r="L14927" i="1"/>
  <c r="K14927" i="1"/>
  <c r="Y14927" i="1" s="1"/>
  <c r="L14928" i="1"/>
  <c r="K14928" i="1"/>
  <c r="Y14928" i="1" s="1"/>
  <c r="L14929" i="1"/>
  <c r="K14929" i="1"/>
  <c r="Y14929" i="1" s="1"/>
  <c r="L14930" i="1"/>
  <c r="K14930" i="1"/>
  <c r="Y14930" i="1" s="1"/>
  <c r="L14931" i="1"/>
  <c r="K14931" i="1"/>
  <c r="Y14931" i="1" s="1"/>
  <c r="L14932" i="1"/>
  <c r="K14932" i="1"/>
  <c r="Y14932" i="1" s="1"/>
  <c r="L14933" i="1"/>
  <c r="K14933" i="1"/>
  <c r="Y14933" i="1" s="1"/>
  <c r="L14934" i="1"/>
  <c r="K14934" i="1"/>
  <c r="Y14934" i="1" s="1"/>
  <c r="L14935" i="1"/>
  <c r="K14935" i="1"/>
  <c r="Y14935" i="1" s="1"/>
  <c r="L14936" i="1"/>
  <c r="K14936" i="1"/>
  <c r="Y14936" i="1" s="1"/>
  <c r="L14937" i="1"/>
  <c r="K14937" i="1"/>
  <c r="Y14937" i="1" s="1"/>
  <c r="L14938" i="1"/>
  <c r="K14938" i="1"/>
  <c r="Y14938" i="1" s="1"/>
  <c r="L14939" i="1"/>
  <c r="K14939" i="1"/>
  <c r="Y14939" i="1" s="1"/>
  <c r="L14940" i="1"/>
  <c r="K14940" i="1"/>
  <c r="Y14940" i="1" s="1"/>
  <c r="L14941" i="1"/>
  <c r="K14941" i="1"/>
  <c r="Y14941" i="1" s="1"/>
  <c r="L14942" i="1"/>
  <c r="K14942" i="1"/>
  <c r="Y14942" i="1" s="1"/>
  <c r="L14943" i="1"/>
  <c r="K14943" i="1"/>
  <c r="Y14943" i="1" s="1"/>
  <c r="L14944" i="1"/>
  <c r="K14944" i="1"/>
  <c r="Y14944" i="1" s="1"/>
  <c r="L14945" i="1"/>
  <c r="K14945" i="1"/>
  <c r="Y14945" i="1" s="1"/>
  <c r="L14946" i="1"/>
  <c r="K14946" i="1"/>
  <c r="Y14946" i="1" s="1"/>
  <c r="L14947" i="1"/>
  <c r="K14947" i="1"/>
  <c r="Y14947" i="1" s="1"/>
  <c r="L14948" i="1"/>
  <c r="K14948" i="1"/>
  <c r="Y14948" i="1" s="1"/>
  <c r="L14949" i="1"/>
  <c r="K14949" i="1"/>
  <c r="Y14949" i="1" s="1"/>
  <c r="L14950" i="1"/>
  <c r="K14950" i="1"/>
  <c r="Y14950" i="1" s="1"/>
  <c r="L14951" i="1"/>
  <c r="K14951" i="1"/>
  <c r="Y14951" i="1" s="1"/>
  <c r="L14952" i="1"/>
  <c r="K14952" i="1"/>
  <c r="Y14952" i="1" s="1"/>
  <c r="L14953" i="1"/>
  <c r="K14953" i="1"/>
  <c r="Y14953" i="1" s="1"/>
  <c r="L14954" i="1"/>
  <c r="K14954" i="1"/>
  <c r="Y14954" i="1" s="1"/>
  <c r="L14955" i="1"/>
  <c r="K14955" i="1"/>
  <c r="Y14955" i="1" s="1"/>
  <c r="L14956" i="1"/>
  <c r="K14956" i="1"/>
  <c r="Y14956" i="1" s="1"/>
  <c r="L14957" i="1"/>
  <c r="K14957" i="1"/>
  <c r="Y14957" i="1" s="1"/>
  <c r="L14958" i="1"/>
  <c r="K14958" i="1"/>
  <c r="Y14958" i="1" s="1"/>
  <c r="L14959" i="1"/>
  <c r="K14959" i="1"/>
  <c r="Y14959" i="1" s="1"/>
  <c r="L14960" i="1"/>
  <c r="K14960" i="1"/>
  <c r="Y14960" i="1" s="1"/>
  <c r="L14961" i="1"/>
  <c r="K14961" i="1"/>
  <c r="Y14961" i="1" s="1"/>
  <c r="L14962" i="1"/>
  <c r="K14962" i="1"/>
  <c r="Y14962" i="1" s="1"/>
  <c r="L14963" i="1"/>
  <c r="K14963" i="1"/>
  <c r="Y14963" i="1" s="1"/>
  <c r="L14964" i="1"/>
  <c r="K14964" i="1"/>
  <c r="Y14964" i="1" s="1"/>
  <c r="L14965" i="1"/>
  <c r="K14965" i="1"/>
  <c r="Y14965" i="1" s="1"/>
  <c r="L14966" i="1"/>
  <c r="K14966" i="1"/>
  <c r="Y14966" i="1" s="1"/>
  <c r="L14967" i="1"/>
  <c r="K14967" i="1"/>
  <c r="Y14967" i="1" s="1"/>
  <c r="L14968" i="1"/>
  <c r="K14968" i="1"/>
  <c r="Y14968" i="1" s="1"/>
  <c r="L14969" i="1"/>
  <c r="K14969" i="1"/>
  <c r="Y14969" i="1" s="1"/>
  <c r="L14970" i="1"/>
  <c r="K14970" i="1"/>
  <c r="Y14970" i="1" s="1"/>
  <c r="L14971" i="1"/>
  <c r="K14971" i="1"/>
  <c r="Y14971" i="1" s="1"/>
  <c r="L14972" i="1"/>
  <c r="K14972" i="1"/>
  <c r="Y14972" i="1" s="1"/>
  <c r="L14973" i="1"/>
  <c r="K14973" i="1"/>
  <c r="Y14973" i="1" s="1"/>
  <c r="L14974" i="1"/>
  <c r="K14974" i="1"/>
  <c r="Y14974" i="1" s="1"/>
  <c r="L14975" i="1"/>
  <c r="K14975" i="1"/>
  <c r="Y14975" i="1" s="1"/>
  <c r="L14976" i="1"/>
  <c r="K14976" i="1"/>
  <c r="Y14976" i="1" s="1"/>
  <c r="L14977" i="1"/>
  <c r="K14977" i="1"/>
  <c r="Y14977" i="1" s="1"/>
  <c r="L14978" i="1"/>
  <c r="K14978" i="1"/>
  <c r="Y14978" i="1" s="1"/>
  <c r="L14979" i="1"/>
  <c r="K14979" i="1"/>
  <c r="Y14979" i="1" s="1"/>
  <c r="L14980" i="1"/>
  <c r="K14980" i="1"/>
  <c r="Y14980" i="1" s="1"/>
  <c r="L14981" i="1"/>
  <c r="K14981" i="1"/>
  <c r="Y14981" i="1" s="1"/>
  <c r="L14982" i="1"/>
  <c r="K14982" i="1"/>
  <c r="Y14982" i="1" s="1"/>
  <c r="L14983" i="1"/>
  <c r="K14983" i="1"/>
  <c r="Y14983" i="1" s="1"/>
  <c r="L14984" i="1"/>
  <c r="K14984" i="1"/>
  <c r="Y14984" i="1" s="1"/>
  <c r="L14985" i="1"/>
  <c r="K14985" i="1"/>
  <c r="Y14985" i="1" s="1"/>
  <c r="L14986" i="1"/>
  <c r="K14986" i="1"/>
  <c r="Y14986" i="1" s="1"/>
  <c r="L14987" i="1"/>
  <c r="K14987" i="1"/>
  <c r="Y14987" i="1" s="1"/>
  <c r="L14988" i="1"/>
  <c r="K14988" i="1"/>
  <c r="Y14988" i="1" s="1"/>
  <c r="L14989" i="1"/>
  <c r="K14989" i="1"/>
  <c r="Y14989" i="1" s="1"/>
  <c r="L14990" i="1"/>
  <c r="K14990" i="1"/>
  <c r="Y14990" i="1" s="1"/>
  <c r="L14991" i="1"/>
  <c r="K14991" i="1"/>
  <c r="Y14991" i="1" s="1"/>
  <c r="L14992" i="1"/>
  <c r="K14992" i="1"/>
  <c r="Y14992" i="1" s="1"/>
  <c r="L14993" i="1"/>
  <c r="K14993" i="1"/>
  <c r="Y14993" i="1" s="1"/>
  <c r="L14994" i="1"/>
  <c r="K14994" i="1"/>
  <c r="Y14994" i="1" s="1"/>
  <c r="L14995" i="1"/>
  <c r="K14995" i="1"/>
  <c r="Y14995" i="1" s="1"/>
  <c r="L14996" i="1"/>
  <c r="K14996" i="1"/>
  <c r="Y14996" i="1" s="1"/>
  <c r="L14997" i="1"/>
  <c r="K14997" i="1"/>
  <c r="Y14997" i="1" s="1"/>
  <c r="L14998" i="1"/>
  <c r="K14998" i="1"/>
  <c r="Y14998" i="1" s="1"/>
  <c r="L14999" i="1"/>
  <c r="K14999" i="1"/>
  <c r="Y14999" i="1" s="1"/>
  <c r="L15000" i="1"/>
  <c r="K15000" i="1"/>
  <c r="Y15000" i="1" s="1"/>
  <c r="L15001" i="1"/>
  <c r="K15001" i="1"/>
  <c r="Y15001" i="1" s="1"/>
  <c r="L15002" i="1"/>
  <c r="K15002" i="1"/>
  <c r="Y15002" i="1" s="1"/>
  <c r="L15003" i="1"/>
  <c r="K15003" i="1"/>
  <c r="Y15003" i="1" s="1"/>
  <c r="L15004" i="1"/>
  <c r="K15004" i="1"/>
  <c r="Y15004" i="1" s="1"/>
  <c r="L15005" i="1"/>
  <c r="K15005" i="1"/>
  <c r="Y15005" i="1" s="1"/>
  <c r="L15006" i="1"/>
  <c r="K15006" i="1"/>
  <c r="Y15006" i="1" s="1"/>
  <c r="L15007" i="1"/>
  <c r="K15007" i="1"/>
  <c r="Y15007" i="1" s="1"/>
  <c r="L15008" i="1"/>
  <c r="K15008" i="1"/>
  <c r="Y15008" i="1" s="1"/>
  <c r="L15009" i="1"/>
  <c r="K15009" i="1"/>
  <c r="Y15009" i="1" s="1"/>
  <c r="L15010" i="1"/>
  <c r="K15010" i="1"/>
  <c r="Y15010" i="1" s="1"/>
  <c r="L15011" i="1"/>
  <c r="K15011" i="1"/>
  <c r="Y15011" i="1" s="1"/>
  <c r="L15012" i="1"/>
  <c r="K15012" i="1"/>
  <c r="Y15012" i="1" s="1"/>
  <c r="L15013" i="1"/>
  <c r="K15013" i="1"/>
  <c r="Y15013" i="1" s="1"/>
  <c r="L15014" i="1"/>
  <c r="K15014" i="1"/>
  <c r="Y15014" i="1" s="1"/>
  <c r="L15015" i="1"/>
  <c r="K15015" i="1"/>
  <c r="Y15015" i="1" s="1"/>
  <c r="L15016" i="1"/>
  <c r="K15016" i="1"/>
  <c r="Y15016" i="1" s="1"/>
  <c r="L15017" i="1"/>
  <c r="K15017" i="1"/>
  <c r="Y15017" i="1" s="1"/>
  <c r="L15018" i="1"/>
  <c r="K15018" i="1"/>
  <c r="Y15018" i="1" s="1"/>
  <c r="L15019" i="1"/>
  <c r="K15019" i="1"/>
  <c r="Y15019" i="1" s="1"/>
  <c r="L15020" i="1"/>
  <c r="K15020" i="1"/>
  <c r="Y15020" i="1" s="1"/>
  <c r="L15021" i="1"/>
  <c r="K15021" i="1"/>
  <c r="Y15021" i="1" s="1"/>
  <c r="L15022" i="1"/>
  <c r="K15022" i="1"/>
  <c r="Y15022" i="1" s="1"/>
  <c r="L15023" i="1"/>
  <c r="K15023" i="1"/>
  <c r="Y15023" i="1" s="1"/>
  <c r="L15024" i="1"/>
  <c r="K15024" i="1"/>
  <c r="Y15024" i="1" s="1"/>
  <c r="L15025" i="1"/>
  <c r="K15025" i="1"/>
  <c r="Y15025" i="1" s="1"/>
  <c r="L15026" i="1"/>
  <c r="K15026" i="1"/>
  <c r="Y15026" i="1" s="1"/>
  <c r="L15027" i="1"/>
  <c r="K15027" i="1"/>
  <c r="Y15027" i="1" s="1"/>
  <c r="L15028" i="1"/>
  <c r="K15028" i="1"/>
  <c r="Y15028" i="1" s="1"/>
  <c r="L15029" i="1"/>
  <c r="K15029" i="1"/>
  <c r="Y15029" i="1" s="1"/>
  <c r="L15030" i="1"/>
  <c r="K15030" i="1"/>
  <c r="Y15030" i="1" s="1"/>
  <c r="L15031" i="1"/>
  <c r="K15031" i="1"/>
  <c r="Y15031" i="1" s="1"/>
  <c r="L15032" i="1"/>
  <c r="K15032" i="1"/>
  <c r="Y15032" i="1" s="1"/>
  <c r="L15033" i="1"/>
  <c r="K15033" i="1"/>
  <c r="Y15033" i="1" s="1"/>
  <c r="L15034" i="1"/>
  <c r="K15034" i="1"/>
  <c r="Y15034" i="1" s="1"/>
  <c r="L15035" i="1"/>
  <c r="K15035" i="1"/>
  <c r="Y15035" i="1" s="1"/>
  <c r="L15036" i="1"/>
  <c r="K15036" i="1"/>
  <c r="Y15036" i="1" s="1"/>
  <c r="L15037" i="1"/>
  <c r="K15037" i="1"/>
  <c r="Y15037" i="1" s="1"/>
  <c r="L15038" i="1"/>
  <c r="K15038" i="1"/>
  <c r="Y15038" i="1" s="1"/>
  <c r="L15039" i="1"/>
  <c r="K15039" i="1"/>
  <c r="Y15039" i="1" s="1"/>
  <c r="L15040" i="1"/>
  <c r="K15040" i="1"/>
  <c r="Y15040" i="1" s="1"/>
  <c r="L15041" i="1"/>
  <c r="K15041" i="1"/>
  <c r="Y15041" i="1" s="1"/>
  <c r="L15042" i="1"/>
  <c r="K15042" i="1"/>
  <c r="Y15042" i="1" s="1"/>
  <c r="L15043" i="1"/>
  <c r="K15043" i="1"/>
  <c r="Y15043" i="1" s="1"/>
  <c r="L15044" i="1"/>
  <c r="K15044" i="1"/>
  <c r="Y15044" i="1" s="1"/>
  <c r="L15045" i="1"/>
  <c r="K15045" i="1"/>
  <c r="Y15045" i="1" s="1"/>
  <c r="L15046" i="1"/>
  <c r="K15046" i="1"/>
  <c r="Y15046" i="1" s="1"/>
  <c r="L15047" i="1"/>
  <c r="K15047" i="1"/>
  <c r="Y15047" i="1" s="1"/>
  <c r="L15048" i="1"/>
  <c r="K15048" i="1"/>
  <c r="Y15048" i="1" s="1"/>
  <c r="L15049" i="1"/>
  <c r="K15049" i="1"/>
  <c r="Y15049" i="1" s="1"/>
  <c r="L15050" i="1"/>
  <c r="K15050" i="1"/>
  <c r="Y15050" i="1" s="1"/>
  <c r="L15051" i="1"/>
  <c r="K15051" i="1"/>
  <c r="Y15051" i="1" s="1"/>
  <c r="L15052" i="1"/>
  <c r="K15052" i="1"/>
  <c r="Y15052" i="1" s="1"/>
  <c r="L15053" i="1"/>
  <c r="K15053" i="1"/>
  <c r="Y15053" i="1" s="1"/>
  <c r="L15054" i="1"/>
  <c r="K15054" i="1"/>
  <c r="Y15054" i="1" s="1"/>
  <c r="L15055" i="1"/>
  <c r="K15055" i="1"/>
  <c r="Y15055" i="1" s="1"/>
  <c r="L15056" i="1"/>
  <c r="K15056" i="1"/>
  <c r="Y15056" i="1" s="1"/>
  <c r="L15057" i="1"/>
  <c r="K15057" i="1"/>
  <c r="Y15057" i="1" s="1"/>
  <c r="L15058" i="1"/>
  <c r="K15058" i="1"/>
  <c r="Y15058" i="1" s="1"/>
  <c r="L15059" i="1"/>
  <c r="K15059" i="1"/>
  <c r="Y15059" i="1" s="1"/>
  <c r="L15060" i="1"/>
  <c r="K15060" i="1"/>
  <c r="Y15060" i="1" s="1"/>
  <c r="L15061" i="1"/>
  <c r="K15061" i="1"/>
  <c r="Y15061" i="1" s="1"/>
  <c r="L15062" i="1"/>
  <c r="K15062" i="1"/>
  <c r="Y15062" i="1" s="1"/>
  <c r="L15063" i="1"/>
  <c r="K15063" i="1"/>
  <c r="Y15063" i="1" s="1"/>
  <c r="L15064" i="1"/>
  <c r="K15064" i="1"/>
  <c r="Y15064" i="1" s="1"/>
  <c r="L15065" i="1"/>
  <c r="K15065" i="1"/>
  <c r="Y15065" i="1" s="1"/>
  <c r="L15066" i="1"/>
  <c r="K15066" i="1"/>
  <c r="Y15066" i="1" s="1"/>
  <c r="L15067" i="1"/>
  <c r="K15067" i="1"/>
  <c r="Y15067" i="1" s="1"/>
  <c r="L15068" i="1"/>
  <c r="K15068" i="1"/>
  <c r="Y15068" i="1" s="1"/>
  <c r="L15069" i="1"/>
  <c r="K15069" i="1"/>
  <c r="Y15069" i="1" s="1"/>
  <c r="L15070" i="1"/>
  <c r="K15070" i="1"/>
  <c r="Y15070" i="1" s="1"/>
  <c r="L15071" i="1"/>
  <c r="K15071" i="1"/>
  <c r="Y15071" i="1" s="1"/>
  <c r="L15072" i="1"/>
  <c r="K15072" i="1"/>
  <c r="Y15072" i="1" s="1"/>
  <c r="L15073" i="1"/>
  <c r="K15073" i="1"/>
  <c r="Y15073" i="1" s="1"/>
  <c r="L15074" i="1"/>
  <c r="K15074" i="1"/>
  <c r="Y15074" i="1" s="1"/>
  <c r="L15075" i="1"/>
  <c r="K15075" i="1"/>
  <c r="Y15075" i="1" s="1"/>
  <c r="L15076" i="1"/>
  <c r="K15076" i="1"/>
  <c r="Y15076" i="1" s="1"/>
  <c r="L15077" i="1"/>
  <c r="K15077" i="1"/>
  <c r="Y15077" i="1" s="1"/>
  <c r="L15078" i="1"/>
  <c r="K15078" i="1"/>
  <c r="Y15078" i="1" s="1"/>
  <c r="L15079" i="1"/>
  <c r="K15079" i="1"/>
  <c r="Y15079" i="1" s="1"/>
  <c r="L15080" i="1"/>
  <c r="K15080" i="1"/>
  <c r="Y15080" i="1" s="1"/>
  <c r="L15081" i="1"/>
  <c r="K15081" i="1"/>
  <c r="Y15081" i="1" s="1"/>
  <c r="L15082" i="1"/>
  <c r="K15082" i="1"/>
  <c r="Y15082" i="1" s="1"/>
  <c r="L15083" i="1"/>
  <c r="K15083" i="1"/>
  <c r="Y15083" i="1" s="1"/>
  <c r="L15084" i="1"/>
  <c r="K15084" i="1"/>
  <c r="Y15084" i="1" s="1"/>
  <c r="L15085" i="1"/>
  <c r="K15085" i="1"/>
  <c r="Y15085" i="1" s="1"/>
  <c r="L15086" i="1"/>
  <c r="K15086" i="1"/>
  <c r="Y15086" i="1" s="1"/>
  <c r="L15087" i="1"/>
  <c r="K15087" i="1"/>
  <c r="Y15087" i="1" s="1"/>
  <c r="L15088" i="1"/>
  <c r="K15088" i="1"/>
  <c r="Y15088" i="1" s="1"/>
  <c r="L15089" i="1"/>
  <c r="K15089" i="1"/>
  <c r="Y15089" i="1" s="1"/>
  <c r="L15090" i="1"/>
  <c r="K15090" i="1"/>
  <c r="Y15090" i="1" s="1"/>
  <c r="L15091" i="1"/>
  <c r="K15091" i="1"/>
  <c r="Y15091" i="1" s="1"/>
  <c r="L15092" i="1"/>
  <c r="K15092" i="1"/>
  <c r="Y15092" i="1" s="1"/>
  <c r="L15093" i="1"/>
  <c r="K15093" i="1"/>
  <c r="Y15093" i="1" s="1"/>
  <c r="L15094" i="1"/>
  <c r="K15094" i="1"/>
  <c r="Y15094" i="1" s="1"/>
  <c r="L15095" i="1"/>
  <c r="K15095" i="1"/>
  <c r="Y15095" i="1" s="1"/>
  <c r="L15096" i="1"/>
  <c r="K15096" i="1"/>
  <c r="Y15096" i="1" s="1"/>
  <c r="L15097" i="1"/>
  <c r="K15097" i="1"/>
  <c r="Y15097" i="1" s="1"/>
  <c r="L15098" i="1"/>
  <c r="K15098" i="1"/>
  <c r="Y15098" i="1" s="1"/>
  <c r="L15099" i="1"/>
  <c r="K15099" i="1"/>
  <c r="Y15099" i="1" s="1"/>
  <c r="L15100" i="1"/>
  <c r="K15100" i="1"/>
  <c r="Y15100" i="1" s="1"/>
  <c r="L15101" i="1"/>
  <c r="K15101" i="1"/>
  <c r="Y15101" i="1" s="1"/>
  <c r="L15102" i="1"/>
  <c r="K15102" i="1"/>
  <c r="Y15102" i="1" s="1"/>
  <c r="L15103" i="1"/>
  <c r="K15103" i="1"/>
  <c r="Y15103" i="1" s="1"/>
  <c r="L15104" i="1"/>
  <c r="K15104" i="1"/>
  <c r="Y15104" i="1" s="1"/>
  <c r="L15105" i="1"/>
  <c r="K15105" i="1"/>
  <c r="Y15105" i="1" s="1"/>
  <c r="L15106" i="1"/>
  <c r="K15106" i="1"/>
  <c r="Y15106" i="1" s="1"/>
  <c r="L15107" i="1"/>
  <c r="K15107" i="1"/>
  <c r="Y15107" i="1" s="1"/>
  <c r="L15108" i="1"/>
  <c r="K15108" i="1"/>
  <c r="Y15108" i="1" s="1"/>
  <c r="L15109" i="1"/>
  <c r="K15109" i="1"/>
  <c r="Y15109" i="1" s="1"/>
  <c r="L15110" i="1"/>
  <c r="K15110" i="1"/>
  <c r="Y15110" i="1" s="1"/>
  <c r="L15111" i="1"/>
  <c r="K15111" i="1"/>
  <c r="Y15111" i="1" s="1"/>
  <c r="L15112" i="1"/>
  <c r="K15112" i="1"/>
  <c r="Y15112" i="1" s="1"/>
  <c r="L15113" i="1"/>
  <c r="K15113" i="1"/>
  <c r="Y15113" i="1" s="1"/>
  <c r="L15114" i="1"/>
  <c r="K15114" i="1"/>
  <c r="Y15114" i="1" s="1"/>
  <c r="L15115" i="1"/>
  <c r="K15115" i="1"/>
  <c r="Y15115" i="1" s="1"/>
  <c r="L15116" i="1"/>
  <c r="K15116" i="1"/>
  <c r="Y15116" i="1" s="1"/>
  <c r="L15117" i="1"/>
  <c r="K15117" i="1"/>
  <c r="Y15117" i="1" s="1"/>
  <c r="L15118" i="1"/>
  <c r="K15118" i="1"/>
  <c r="Y15118" i="1" s="1"/>
  <c r="L15119" i="1"/>
  <c r="K15119" i="1"/>
  <c r="Y15119" i="1" s="1"/>
  <c r="L15120" i="1"/>
  <c r="K15120" i="1"/>
  <c r="Y15120" i="1" s="1"/>
  <c r="L15121" i="1"/>
  <c r="K15121" i="1"/>
  <c r="Y15121" i="1" s="1"/>
  <c r="L15122" i="1"/>
  <c r="K15122" i="1"/>
  <c r="Y15122" i="1" s="1"/>
  <c r="L15123" i="1"/>
  <c r="K15123" i="1"/>
  <c r="Y15123" i="1" s="1"/>
  <c r="L15124" i="1"/>
  <c r="K15124" i="1"/>
  <c r="Y15124" i="1" s="1"/>
  <c r="L15125" i="1"/>
  <c r="K15125" i="1"/>
  <c r="Y15125" i="1" s="1"/>
  <c r="L15126" i="1"/>
  <c r="K15126" i="1"/>
  <c r="Y15126" i="1" s="1"/>
  <c r="L15127" i="1"/>
  <c r="K15127" i="1"/>
  <c r="Y15127" i="1" s="1"/>
  <c r="L15128" i="1"/>
  <c r="K15128" i="1"/>
  <c r="Y15128" i="1" s="1"/>
  <c r="L15129" i="1"/>
  <c r="K15129" i="1"/>
  <c r="Y15129" i="1" s="1"/>
  <c r="L15130" i="1"/>
  <c r="K15130" i="1"/>
  <c r="Y15130" i="1" s="1"/>
  <c r="L15131" i="1"/>
  <c r="K15131" i="1"/>
  <c r="Y15131" i="1" s="1"/>
  <c r="L15132" i="1"/>
  <c r="K15132" i="1"/>
  <c r="Y15132" i="1" s="1"/>
  <c r="L15133" i="1"/>
  <c r="K15133" i="1"/>
  <c r="Y15133" i="1" s="1"/>
  <c r="L15134" i="1"/>
  <c r="K15134" i="1"/>
  <c r="Y15134" i="1" s="1"/>
  <c r="L15135" i="1"/>
  <c r="K15135" i="1"/>
  <c r="Y15135" i="1" s="1"/>
  <c r="L15136" i="1"/>
  <c r="K15136" i="1"/>
  <c r="Y15136" i="1" s="1"/>
  <c r="L15137" i="1"/>
  <c r="K15137" i="1"/>
  <c r="Y15137" i="1" s="1"/>
  <c r="L15138" i="1"/>
  <c r="K15138" i="1"/>
  <c r="Y15138" i="1" s="1"/>
  <c r="L15139" i="1"/>
  <c r="K15139" i="1"/>
  <c r="Y15139" i="1" s="1"/>
  <c r="L15140" i="1"/>
  <c r="K15140" i="1"/>
  <c r="Y15140" i="1" s="1"/>
  <c r="L15141" i="1"/>
  <c r="K15141" i="1"/>
  <c r="Y15141" i="1" s="1"/>
  <c r="L15142" i="1"/>
  <c r="K15142" i="1"/>
  <c r="Y15142" i="1" s="1"/>
  <c r="L15143" i="1"/>
  <c r="K15143" i="1"/>
  <c r="Y15143" i="1" s="1"/>
  <c r="L15144" i="1"/>
  <c r="K15144" i="1"/>
  <c r="Y15144" i="1" s="1"/>
  <c r="L15145" i="1"/>
  <c r="K15145" i="1"/>
  <c r="Y15145" i="1" s="1"/>
  <c r="L15146" i="1"/>
  <c r="K15146" i="1"/>
  <c r="Y15146" i="1" s="1"/>
  <c r="L15147" i="1"/>
  <c r="K15147" i="1"/>
  <c r="Y15147" i="1" s="1"/>
  <c r="L15148" i="1"/>
  <c r="K15148" i="1"/>
  <c r="Y15148" i="1" s="1"/>
  <c r="L15149" i="1"/>
  <c r="K15149" i="1"/>
  <c r="Y15149" i="1" s="1"/>
  <c r="L15150" i="1"/>
  <c r="K15150" i="1"/>
  <c r="Y15150" i="1" s="1"/>
  <c r="L15151" i="1"/>
  <c r="K15151" i="1"/>
  <c r="Y15151" i="1" s="1"/>
  <c r="L15152" i="1"/>
  <c r="K15152" i="1"/>
  <c r="Y15152" i="1" s="1"/>
  <c r="L15153" i="1"/>
  <c r="K15153" i="1"/>
  <c r="Y15153" i="1" s="1"/>
  <c r="L15154" i="1"/>
  <c r="K15154" i="1"/>
  <c r="Y15154" i="1" s="1"/>
  <c r="L15155" i="1"/>
  <c r="K15155" i="1"/>
  <c r="Y15155" i="1" s="1"/>
  <c r="L15156" i="1"/>
  <c r="K15156" i="1"/>
  <c r="Y15156" i="1" s="1"/>
  <c r="L15157" i="1"/>
  <c r="K15157" i="1"/>
  <c r="Y15157" i="1" s="1"/>
  <c r="L15158" i="1"/>
  <c r="K15158" i="1"/>
  <c r="Y15158" i="1" s="1"/>
  <c r="L15159" i="1"/>
  <c r="K15159" i="1"/>
  <c r="Y15159" i="1" s="1"/>
  <c r="L15160" i="1"/>
  <c r="K15160" i="1"/>
  <c r="Y15160" i="1" s="1"/>
  <c r="L15161" i="1"/>
  <c r="K15161" i="1"/>
  <c r="Y15161" i="1" s="1"/>
  <c r="L15162" i="1"/>
  <c r="K15162" i="1"/>
  <c r="Y15162" i="1" s="1"/>
  <c r="L15163" i="1"/>
  <c r="K15163" i="1"/>
  <c r="Y15163" i="1" s="1"/>
  <c r="L15164" i="1"/>
  <c r="K15164" i="1"/>
  <c r="Y15164" i="1" s="1"/>
  <c r="L15165" i="1"/>
  <c r="K15165" i="1"/>
  <c r="Y15165" i="1" s="1"/>
  <c r="L15166" i="1"/>
  <c r="K15166" i="1"/>
  <c r="Y15166" i="1" s="1"/>
  <c r="L15167" i="1"/>
  <c r="K15167" i="1"/>
  <c r="Y15167" i="1" s="1"/>
  <c r="L15168" i="1"/>
  <c r="K15168" i="1"/>
  <c r="Y15168" i="1" s="1"/>
  <c r="L15169" i="1"/>
  <c r="K15169" i="1"/>
  <c r="Y15169" i="1" s="1"/>
  <c r="L15170" i="1"/>
  <c r="K15170" i="1"/>
  <c r="Y15170" i="1" s="1"/>
  <c r="L15171" i="1"/>
  <c r="K15171" i="1"/>
  <c r="Y15171" i="1" s="1"/>
  <c r="L15172" i="1"/>
  <c r="K15172" i="1"/>
  <c r="Y15172" i="1" s="1"/>
  <c r="L15173" i="1"/>
  <c r="K15173" i="1"/>
  <c r="Y15173" i="1" s="1"/>
  <c r="L15174" i="1"/>
  <c r="K15174" i="1"/>
  <c r="Y15174" i="1" s="1"/>
  <c r="L15175" i="1"/>
  <c r="K15175" i="1"/>
  <c r="Y15175" i="1" s="1"/>
  <c r="L15176" i="1"/>
  <c r="K15176" i="1"/>
  <c r="Y15176" i="1" s="1"/>
  <c r="L15177" i="1"/>
  <c r="K15177" i="1"/>
  <c r="Y15177" i="1" s="1"/>
  <c r="L15178" i="1"/>
  <c r="K15178" i="1"/>
  <c r="Y15178" i="1" s="1"/>
  <c r="L15179" i="1"/>
  <c r="K15179" i="1"/>
  <c r="Y15179" i="1" s="1"/>
  <c r="L15180" i="1"/>
  <c r="K15180" i="1"/>
  <c r="Y15180" i="1" s="1"/>
  <c r="L15181" i="1"/>
  <c r="K15181" i="1"/>
  <c r="Y15181" i="1" s="1"/>
  <c r="L15182" i="1"/>
  <c r="K15182" i="1"/>
  <c r="Y15182" i="1" s="1"/>
  <c r="L15183" i="1"/>
  <c r="K15183" i="1"/>
  <c r="Y15183" i="1" s="1"/>
  <c r="L15184" i="1"/>
  <c r="K15184" i="1"/>
  <c r="Y15184" i="1" s="1"/>
  <c r="L15185" i="1"/>
  <c r="K15185" i="1"/>
  <c r="Y15185" i="1" s="1"/>
  <c r="L15186" i="1"/>
  <c r="K15186" i="1"/>
  <c r="Y15186" i="1" s="1"/>
  <c r="L15187" i="1"/>
  <c r="K15187" i="1"/>
  <c r="Y15187" i="1" s="1"/>
  <c r="L15188" i="1"/>
  <c r="K15188" i="1"/>
  <c r="Y15188" i="1" s="1"/>
  <c r="L15189" i="1"/>
  <c r="K15189" i="1"/>
  <c r="Y15189" i="1" s="1"/>
  <c r="L15190" i="1"/>
  <c r="K15190" i="1"/>
  <c r="Y15190" i="1" s="1"/>
  <c r="L15191" i="1"/>
  <c r="K15191" i="1"/>
  <c r="Y15191" i="1" s="1"/>
  <c r="L15192" i="1"/>
  <c r="K15192" i="1"/>
  <c r="Y15192" i="1" s="1"/>
  <c r="L15193" i="1"/>
  <c r="K15193" i="1"/>
  <c r="Y15193" i="1" s="1"/>
  <c r="L15194" i="1"/>
  <c r="K15194" i="1"/>
  <c r="Y15194" i="1" s="1"/>
  <c r="L15195" i="1"/>
  <c r="K15195" i="1"/>
  <c r="Y15195" i="1" s="1"/>
  <c r="L15196" i="1"/>
  <c r="K15196" i="1"/>
  <c r="Y15196" i="1" s="1"/>
  <c r="L15197" i="1"/>
  <c r="K15197" i="1"/>
  <c r="Y15197" i="1" s="1"/>
  <c r="L15198" i="1"/>
  <c r="K15198" i="1"/>
  <c r="Y15198" i="1" s="1"/>
  <c r="L15199" i="1"/>
  <c r="K15199" i="1"/>
  <c r="Y15199" i="1" s="1"/>
  <c r="L15200" i="1"/>
  <c r="K15200" i="1"/>
  <c r="Y15200" i="1" s="1"/>
  <c r="L15201" i="1"/>
  <c r="K15201" i="1"/>
  <c r="Y15201" i="1" s="1"/>
  <c r="L15202" i="1"/>
  <c r="K15202" i="1"/>
  <c r="Y15202" i="1" s="1"/>
  <c r="L15203" i="1"/>
  <c r="K15203" i="1"/>
  <c r="Y15203" i="1" s="1"/>
  <c r="L15204" i="1"/>
  <c r="K15204" i="1"/>
  <c r="Y15204" i="1" s="1"/>
  <c r="L15205" i="1"/>
  <c r="K15205" i="1"/>
  <c r="Y15205" i="1" s="1"/>
  <c r="L15206" i="1"/>
  <c r="K15206" i="1"/>
  <c r="Y15206" i="1" s="1"/>
  <c r="L15207" i="1"/>
  <c r="K15207" i="1"/>
  <c r="Y15207" i="1" s="1"/>
  <c r="L15208" i="1"/>
  <c r="K15208" i="1"/>
  <c r="Y15208" i="1" s="1"/>
  <c r="L15209" i="1"/>
  <c r="K15209" i="1"/>
  <c r="Y15209" i="1" s="1"/>
  <c r="L15210" i="1"/>
  <c r="K15210" i="1"/>
  <c r="Y15210" i="1" s="1"/>
  <c r="L15211" i="1"/>
  <c r="K15211" i="1"/>
  <c r="Y15211" i="1" s="1"/>
  <c r="L15212" i="1"/>
  <c r="K15212" i="1"/>
  <c r="Y15212" i="1" s="1"/>
  <c r="L15213" i="1"/>
  <c r="K15213" i="1"/>
  <c r="Y15213" i="1" s="1"/>
  <c r="L15214" i="1"/>
  <c r="K15214" i="1"/>
  <c r="Y15214" i="1" s="1"/>
  <c r="L15215" i="1"/>
  <c r="K15215" i="1"/>
  <c r="Y15215" i="1" s="1"/>
  <c r="L15216" i="1"/>
  <c r="K15216" i="1"/>
  <c r="Y15216" i="1" s="1"/>
  <c r="L15217" i="1"/>
  <c r="K15217" i="1"/>
  <c r="Y15217" i="1" s="1"/>
  <c r="L15218" i="1"/>
  <c r="K15218" i="1"/>
  <c r="Y15218" i="1" s="1"/>
  <c r="L15219" i="1"/>
  <c r="K15219" i="1"/>
  <c r="Y15219" i="1" s="1"/>
  <c r="L15220" i="1"/>
  <c r="K15220" i="1"/>
  <c r="Y15220" i="1" s="1"/>
  <c r="L15221" i="1"/>
  <c r="K15221" i="1"/>
  <c r="Y15221" i="1" s="1"/>
  <c r="L15222" i="1"/>
  <c r="K15222" i="1"/>
  <c r="Y15222" i="1" s="1"/>
  <c r="L15223" i="1"/>
  <c r="K15223" i="1"/>
  <c r="Y15223" i="1" s="1"/>
  <c r="L15224" i="1"/>
  <c r="K15224" i="1"/>
  <c r="Y15224" i="1" s="1"/>
  <c r="L15225" i="1"/>
  <c r="K15225" i="1"/>
  <c r="Y15225" i="1" s="1"/>
  <c r="L15226" i="1"/>
  <c r="K15226" i="1"/>
  <c r="Y15226" i="1" s="1"/>
  <c r="L15227" i="1"/>
  <c r="K15227" i="1"/>
  <c r="Y15227" i="1" s="1"/>
  <c r="L15228" i="1"/>
  <c r="K15228" i="1"/>
  <c r="Y15228" i="1" s="1"/>
  <c r="L15229" i="1"/>
  <c r="K15229" i="1"/>
  <c r="Y15229" i="1" s="1"/>
  <c r="L15230" i="1"/>
  <c r="K15230" i="1"/>
  <c r="Y15230" i="1" s="1"/>
  <c r="L15231" i="1"/>
  <c r="K15231" i="1"/>
  <c r="Y15231" i="1" s="1"/>
  <c r="L15232" i="1"/>
  <c r="K15232" i="1"/>
  <c r="Y15232" i="1" s="1"/>
  <c r="L15233" i="1"/>
  <c r="K15233" i="1"/>
  <c r="Y15233" i="1" s="1"/>
  <c r="L15234" i="1"/>
  <c r="K15234" i="1"/>
  <c r="Y15234" i="1" s="1"/>
  <c r="L15235" i="1"/>
  <c r="K15235" i="1"/>
  <c r="Y15235" i="1" s="1"/>
  <c r="L15236" i="1"/>
  <c r="K15236" i="1"/>
  <c r="Y15236" i="1" s="1"/>
  <c r="L15237" i="1"/>
  <c r="K15237" i="1"/>
  <c r="Y15237" i="1" s="1"/>
  <c r="L15238" i="1"/>
  <c r="K15238" i="1"/>
  <c r="Y15238" i="1" s="1"/>
  <c r="L15239" i="1"/>
  <c r="K15239" i="1"/>
  <c r="Y15239" i="1" s="1"/>
  <c r="L15240" i="1"/>
  <c r="K15240" i="1"/>
  <c r="Y15240" i="1" s="1"/>
  <c r="L15241" i="1"/>
  <c r="K15241" i="1"/>
  <c r="Y15241" i="1" s="1"/>
  <c r="L15242" i="1"/>
  <c r="K15242" i="1"/>
  <c r="Y15242" i="1" s="1"/>
  <c r="L15243" i="1"/>
  <c r="K15243" i="1"/>
  <c r="Y15243" i="1" s="1"/>
  <c r="L15244" i="1"/>
  <c r="K15244" i="1"/>
  <c r="Y15244" i="1" s="1"/>
  <c r="L15245" i="1"/>
  <c r="K15245" i="1"/>
  <c r="Y15245" i="1" s="1"/>
  <c r="L15246" i="1"/>
  <c r="K15246" i="1"/>
  <c r="Y15246" i="1" s="1"/>
  <c r="L15247" i="1"/>
  <c r="K15247" i="1"/>
  <c r="Y15247" i="1" s="1"/>
  <c r="L15248" i="1"/>
  <c r="K15248" i="1"/>
  <c r="Y15248" i="1" s="1"/>
  <c r="L15249" i="1"/>
  <c r="K15249" i="1"/>
  <c r="Y15249" i="1" s="1"/>
  <c r="L15250" i="1"/>
  <c r="K15250" i="1"/>
  <c r="Y15250" i="1" s="1"/>
  <c r="L15251" i="1"/>
  <c r="K15251" i="1"/>
  <c r="Y15251" i="1" s="1"/>
  <c r="L15252" i="1"/>
  <c r="K15252" i="1"/>
  <c r="Y15252" i="1" s="1"/>
  <c r="L15253" i="1"/>
  <c r="K15253" i="1"/>
  <c r="Y15253" i="1" s="1"/>
  <c r="L15254" i="1"/>
  <c r="K15254" i="1"/>
  <c r="Y15254" i="1" s="1"/>
  <c r="L15255" i="1"/>
  <c r="K15255" i="1"/>
  <c r="Y15255" i="1" s="1"/>
  <c r="L15256" i="1"/>
  <c r="K15256" i="1"/>
  <c r="Y15256" i="1" s="1"/>
  <c r="L15257" i="1"/>
  <c r="K15257" i="1"/>
  <c r="Y15257" i="1" s="1"/>
  <c r="L15258" i="1"/>
  <c r="K15258" i="1"/>
  <c r="Y15258" i="1" s="1"/>
  <c r="L15259" i="1"/>
  <c r="K15259" i="1"/>
  <c r="Y15259" i="1" s="1"/>
  <c r="L15260" i="1"/>
  <c r="K15260" i="1"/>
  <c r="Y15260" i="1" s="1"/>
  <c r="L15261" i="1"/>
  <c r="K15261" i="1"/>
  <c r="Y15261" i="1" s="1"/>
  <c r="L15262" i="1"/>
  <c r="K15262" i="1"/>
  <c r="Y15262" i="1" s="1"/>
  <c r="L15263" i="1"/>
  <c r="K15263" i="1"/>
  <c r="Y15263" i="1" s="1"/>
  <c r="L15264" i="1"/>
  <c r="K15264" i="1"/>
  <c r="Y15264" i="1" s="1"/>
  <c r="L15265" i="1"/>
  <c r="K15265" i="1"/>
  <c r="Y15265" i="1" s="1"/>
  <c r="L15266" i="1"/>
  <c r="K15266" i="1"/>
  <c r="Y15266" i="1" s="1"/>
  <c r="L15267" i="1"/>
  <c r="K15267" i="1"/>
  <c r="Y15267" i="1" s="1"/>
  <c r="L15268" i="1"/>
  <c r="K15268" i="1"/>
  <c r="Y15268" i="1" s="1"/>
  <c r="L15269" i="1"/>
  <c r="K15269" i="1"/>
  <c r="Y15269" i="1" s="1"/>
  <c r="L15270" i="1"/>
  <c r="K15270" i="1"/>
  <c r="Y15270" i="1" s="1"/>
  <c r="L15271" i="1"/>
  <c r="K15271" i="1"/>
  <c r="Y15271" i="1" s="1"/>
  <c r="L15272" i="1"/>
  <c r="K15272" i="1"/>
  <c r="Y15272" i="1" s="1"/>
  <c r="L15273" i="1"/>
  <c r="K15273" i="1"/>
  <c r="Y15273" i="1" s="1"/>
  <c r="L15274" i="1"/>
  <c r="K15274" i="1"/>
  <c r="Y15274" i="1" s="1"/>
  <c r="L15275" i="1"/>
  <c r="K15275" i="1"/>
  <c r="Y15275" i="1" s="1"/>
  <c r="L15276" i="1"/>
  <c r="K15276" i="1"/>
  <c r="Y15276" i="1" s="1"/>
  <c r="L15277" i="1"/>
  <c r="K15277" i="1"/>
  <c r="Y15277" i="1" s="1"/>
  <c r="L15278" i="1"/>
  <c r="K15278" i="1"/>
  <c r="Y15278" i="1" s="1"/>
  <c r="L15279" i="1"/>
  <c r="K15279" i="1"/>
  <c r="Y15279" i="1" s="1"/>
  <c r="L15280" i="1"/>
  <c r="K15280" i="1"/>
  <c r="Y15280" i="1" s="1"/>
  <c r="L15281" i="1"/>
  <c r="K15281" i="1"/>
  <c r="Y15281" i="1" s="1"/>
  <c r="L15282" i="1"/>
  <c r="K15282" i="1"/>
  <c r="Y15282" i="1" s="1"/>
  <c r="L15283" i="1"/>
  <c r="K15283" i="1"/>
  <c r="Y15283" i="1" s="1"/>
  <c r="L15284" i="1"/>
  <c r="K15284" i="1"/>
  <c r="Y15284" i="1" s="1"/>
  <c r="L15285" i="1"/>
  <c r="K15285" i="1"/>
  <c r="Y15285" i="1" s="1"/>
  <c r="L15286" i="1"/>
  <c r="K15286" i="1"/>
  <c r="Y15286" i="1" s="1"/>
  <c r="L15287" i="1"/>
  <c r="K15287" i="1"/>
  <c r="Y15287" i="1" s="1"/>
  <c r="L15288" i="1"/>
  <c r="K15288" i="1"/>
  <c r="Y15288" i="1" s="1"/>
  <c r="L15289" i="1"/>
  <c r="K15289" i="1"/>
  <c r="Y15289" i="1" s="1"/>
  <c r="L15290" i="1"/>
  <c r="K15290" i="1"/>
  <c r="Y15290" i="1" s="1"/>
  <c r="L15291" i="1"/>
  <c r="K15291" i="1"/>
  <c r="Y15291" i="1" s="1"/>
  <c r="L15292" i="1"/>
  <c r="K15292" i="1"/>
  <c r="Y15292" i="1" s="1"/>
  <c r="L15293" i="1"/>
  <c r="K15293" i="1"/>
  <c r="Y15293" i="1" s="1"/>
  <c r="L15294" i="1"/>
  <c r="K15294" i="1"/>
  <c r="Y15294" i="1" s="1"/>
  <c r="L15295" i="1"/>
  <c r="K15295" i="1"/>
  <c r="Y15295" i="1" s="1"/>
  <c r="L15296" i="1"/>
  <c r="K15296" i="1"/>
  <c r="Y15296" i="1" s="1"/>
  <c r="L15297" i="1"/>
  <c r="K15297" i="1"/>
  <c r="Y15297" i="1" s="1"/>
  <c r="L15298" i="1"/>
  <c r="K15298" i="1"/>
  <c r="Y15298" i="1" s="1"/>
  <c r="L15299" i="1"/>
  <c r="K15299" i="1"/>
  <c r="Y15299" i="1" s="1"/>
  <c r="L15300" i="1"/>
  <c r="K15300" i="1"/>
  <c r="Y15300" i="1" s="1"/>
  <c r="L15301" i="1"/>
  <c r="K15301" i="1"/>
  <c r="Y15301" i="1" s="1"/>
  <c r="L15302" i="1"/>
  <c r="K15302" i="1"/>
  <c r="Y15302" i="1" s="1"/>
  <c r="L15303" i="1"/>
  <c r="K15303" i="1"/>
  <c r="Y15303" i="1" s="1"/>
  <c r="L15304" i="1"/>
  <c r="K15304" i="1"/>
  <c r="Y15304" i="1" s="1"/>
  <c r="L15305" i="1"/>
  <c r="K15305" i="1"/>
  <c r="Y15305" i="1" s="1"/>
  <c r="L15306" i="1"/>
  <c r="K15306" i="1"/>
  <c r="Y15306" i="1" s="1"/>
  <c r="L15307" i="1"/>
  <c r="K15307" i="1"/>
  <c r="Y15307" i="1" s="1"/>
  <c r="L15308" i="1"/>
  <c r="K15308" i="1"/>
  <c r="Y15308" i="1" s="1"/>
  <c r="L15309" i="1"/>
  <c r="K15309" i="1"/>
  <c r="Y15309" i="1" s="1"/>
  <c r="L15310" i="1"/>
  <c r="K15310" i="1"/>
  <c r="Y15310" i="1" s="1"/>
  <c r="L15311" i="1"/>
  <c r="K15311" i="1"/>
  <c r="Y15311" i="1" s="1"/>
  <c r="L15312" i="1"/>
  <c r="K15312" i="1"/>
  <c r="Y15312" i="1" s="1"/>
  <c r="L15313" i="1"/>
  <c r="K15313" i="1"/>
  <c r="Y15313" i="1" s="1"/>
  <c r="L15314" i="1"/>
  <c r="K15314" i="1"/>
  <c r="Y15314" i="1" s="1"/>
  <c r="L15315" i="1"/>
  <c r="K15315" i="1"/>
  <c r="Y15315" i="1" s="1"/>
  <c r="L15316" i="1"/>
  <c r="K15316" i="1"/>
  <c r="Y15316" i="1" s="1"/>
  <c r="L15317" i="1"/>
  <c r="K15317" i="1"/>
  <c r="Y15317" i="1" s="1"/>
  <c r="L15318" i="1"/>
  <c r="K15318" i="1"/>
  <c r="Y15318" i="1" s="1"/>
  <c r="L15319" i="1"/>
  <c r="K15319" i="1"/>
  <c r="Y15319" i="1" s="1"/>
  <c r="L15320" i="1"/>
  <c r="K15320" i="1"/>
  <c r="Y15320" i="1" s="1"/>
  <c r="L15321" i="1"/>
  <c r="K15321" i="1"/>
  <c r="Y15321" i="1" s="1"/>
  <c r="L15322" i="1"/>
  <c r="K15322" i="1"/>
  <c r="Y15322" i="1" s="1"/>
  <c r="L15323" i="1"/>
  <c r="K15323" i="1"/>
  <c r="Y15323" i="1" s="1"/>
  <c r="L15324" i="1"/>
  <c r="K15324" i="1"/>
  <c r="Y15324" i="1" s="1"/>
  <c r="L15325" i="1"/>
  <c r="K15325" i="1"/>
  <c r="Y15325" i="1" s="1"/>
  <c r="L15326" i="1"/>
  <c r="K15326" i="1"/>
  <c r="Y15326" i="1" s="1"/>
  <c r="L15327" i="1"/>
  <c r="K15327" i="1"/>
  <c r="Y15327" i="1" s="1"/>
  <c r="L15328" i="1"/>
  <c r="K15328" i="1"/>
  <c r="Y15328" i="1" s="1"/>
  <c r="L15329" i="1"/>
  <c r="K15329" i="1"/>
  <c r="Y15329" i="1" s="1"/>
  <c r="L15330" i="1"/>
  <c r="K15330" i="1"/>
  <c r="Y15330" i="1" s="1"/>
  <c r="L15331" i="1"/>
  <c r="K15331" i="1"/>
  <c r="Y15331" i="1" s="1"/>
  <c r="L15332" i="1"/>
  <c r="K15332" i="1"/>
  <c r="Y15332" i="1" s="1"/>
  <c r="L15333" i="1"/>
  <c r="K15333" i="1"/>
  <c r="Y15333" i="1" s="1"/>
  <c r="L15334" i="1"/>
  <c r="K15334" i="1"/>
  <c r="Y15334" i="1" s="1"/>
  <c r="L15335" i="1"/>
  <c r="K15335" i="1"/>
  <c r="Y15335" i="1" s="1"/>
  <c r="L15336" i="1"/>
  <c r="K15336" i="1"/>
  <c r="Y15336" i="1" s="1"/>
  <c r="L15337" i="1"/>
  <c r="K15337" i="1"/>
  <c r="Y15337" i="1" s="1"/>
  <c r="L15338" i="1"/>
  <c r="K15338" i="1"/>
  <c r="Y15338" i="1" s="1"/>
  <c r="L15339" i="1"/>
  <c r="K15339" i="1"/>
  <c r="Y15339" i="1" s="1"/>
  <c r="L15340" i="1"/>
  <c r="K15340" i="1"/>
  <c r="Y15340" i="1" s="1"/>
  <c r="L15341" i="1"/>
  <c r="K15341" i="1"/>
  <c r="Y15341" i="1" s="1"/>
  <c r="L15342" i="1"/>
  <c r="K15342" i="1"/>
  <c r="Y15342" i="1" s="1"/>
  <c r="L15343" i="1"/>
  <c r="K15343" i="1"/>
  <c r="Y15343" i="1" s="1"/>
  <c r="L15344" i="1"/>
  <c r="K15344" i="1"/>
  <c r="Y15344" i="1" s="1"/>
  <c r="L15345" i="1"/>
  <c r="K15345" i="1"/>
  <c r="Y15345" i="1" s="1"/>
  <c r="L15346" i="1"/>
  <c r="K15346" i="1"/>
  <c r="Y15346" i="1" s="1"/>
  <c r="L15347" i="1"/>
  <c r="K15347" i="1"/>
  <c r="Y15347" i="1" s="1"/>
  <c r="L15348" i="1"/>
  <c r="K15348" i="1"/>
  <c r="Y15348" i="1" s="1"/>
  <c r="L15349" i="1"/>
  <c r="K15349" i="1"/>
  <c r="Y15349" i="1" s="1"/>
  <c r="L15350" i="1"/>
  <c r="K15350" i="1"/>
  <c r="Y15350" i="1" s="1"/>
  <c r="L15351" i="1"/>
  <c r="K15351" i="1"/>
  <c r="Y15351" i="1" s="1"/>
  <c r="L15352" i="1"/>
  <c r="K15352" i="1"/>
  <c r="Y15352" i="1" s="1"/>
  <c r="L15353" i="1"/>
  <c r="K15353" i="1"/>
  <c r="Y15353" i="1" s="1"/>
  <c r="L15354" i="1"/>
  <c r="K15354" i="1"/>
  <c r="Y15354" i="1" s="1"/>
  <c r="L15355" i="1"/>
  <c r="K15355" i="1"/>
  <c r="Y15355" i="1" s="1"/>
  <c r="L15356" i="1"/>
  <c r="K15356" i="1"/>
  <c r="Y15356" i="1" s="1"/>
  <c r="L15357" i="1"/>
  <c r="K15357" i="1"/>
  <c r="Y15357" i="1" s="1"/>
  <c r="L15358" i="1"/>
  <c r="K15358" i="1"/>
  <c r="Y15358" i="1" s="1"/>
  <c r="L15359" i="1"/>
  <c r="K15359" i="1"/>
  <c r="Y15359" i="1" s="1"/>
  <c r="L15360" i="1"/>
  <c r="K15360" i="1"/>
  <c r="Y15360" i="1" s="1"/>
  <c r="L15361" i="1"/>
  <c r="K15361" i="1"/>
  <c r="Y15361" i="1" s="1"/>
  <c r="L15362" i="1"/>
  <c r="K15362" i="1"/>
  <c r="Y15362" i="1" s="1"/>
  <c r="L15363" i="1"/>
  <c r="K15363" i="1"/>
  <c r="Y15363" i="1" s="1"/>
  <c r="L15364" i="1"/>
  <c r="K15364" i="1"/>
  <c r="Y15364" i="1" s="1"/>
  <c r="L15365" i="1"/>
  <c r="K15365" i="1"/>
  <c r="Y15365" i="1" s="1"/>
  <c r="L15366" i="1"/>
  <c r="K15366" i="1"/>
  <c r="Y15366" i="1" s="1"/>
  <c r="L15367" i="1"/>
  <c r="K15367" i="1"/>
  <c r="Y15367" i="1" s="1"/>
  <c r="L15368" i="1"/>
  <c r="K15368" i="1"/>
  <c r="Y15368" i="1" s="1"/>
  <c r="L15369" i="1"/>
  <c r="K15369" i="1"/>
  <c r="Y15369" i="1" s="1"/>
  <c r="L15370" i="1"/>
  <c r="K15370" i="1"/>
  <c r="Y15370" i="1" s="1"/>
  <c r="L15371" i="1"/>
  <c r="K15371" i="1"/>
  <c r="Y15371" i="1" s="1"/>
  <c r="L15372" i="1"/>
  <c r="K15372" i="1"/>
  <c r="Y15372" i="1" s="1"/>
  <c r="L15373" i="1"/>
  <c r="K15373" i="1"/>
  <c r="Y15373" i="1" s="1"/>
  <c r="L15374" i="1"/>
  <c r="K15374" i="1" s="1"/>
  <c r="Y15374" i="1" s="1"/>
</calcChain>
</file>

<file path=xl/sharedStrings.xml><?xml version="1.0" encoding="utf-8"?>
<sst xmlns="http://schemas.openxmlformats.org/spreadsheetml/2006/main" count="24" uniqueCount="23">
  <si>
    <t>Trigger</t>
  </si>
  <si>
    <t>1D</t>
  </si>
  <si>
    <t>Calendar</t>
  </si>
  <si>
    <t>Days</t>
  </si>
  <si>
    <t>Sampling</t>
  </si>
  <si>
    <t>Fwd</t>
  </si>
  <si>
    <t>Fixing Date</t>
  </si>
  <si>
    <t>recalc</t>
  </si>
  <si>
    <t>Currency</t>
  </si>
  <si>
    <t>Index Tenor</t>
  </si>
  <si>
    <t>Curve Tenor</t>
  </si>
  <si>
    <t>YC</t>
  </si>
  <si>
    <t>Index</t>
  </si>
  <si>
    <t>Value Date</t>
  </si>
  <si>
    <t>ON</t>
  </si>
  <si>
    <t>SwapIndex</t>
  </si>
  <si>
    <t>IborIndex</t>
  </si>
  <si>
    <t>OverNightIndex</t>
  </si>
  <si>
    <t>DiscountingCurve</t>
  </si>
  <si>
    <t>3M</t>
  </si>
  <si>
    <t>HKD</t>
  </si>
  <si>
    <t>HongKong::HKEx</t>
  </si>
  <si>
    <t>Actual/365 (Fixed)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</si>
</sst>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%"/>
    <numFmt numFmtId="165" formatCode="ddd\,\ dd\-mmm\-yyyy"/>
    <numFmt numFmtId="166" formatCode="ddd\,\ d\-mmm\-yyyy"/>
    <numFmt numFmtId="167" formatCode="dd\-mmm\-yyyy"/>
  </numFmts>
  <fonts count="5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8"/>
      <name val="Courier New"/>
      <family val="3"/>
    </font>
    <font>
      <b/>
      <sz val="8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3" fillId="0" borderId="1" xfId="0" applyFont="1" applyFill="1" applyBorder="1" applyAlignment="1">
      <alignment horizontal="center" vertical="center" wrapText="1"/>
    </xf>
    <xf numFmtId="2" fontId="3" fillId="0" borderId="2" xfId="0" applyNumberFormat="1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2" fontId="3" fillId="0" borderId="3" xfId="0" applyNumberFormat="1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0" xfId="0" applyFont="1"/>
    <xf numFmtId="0" fontId="3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4" xfId="0" applyFont="1" applyFill="1" applyBorder="1" applyAlignment="1">
      <alignment horizontal="center" vertical="center" wrapText="1"/>
    </xf>
    <xf numFmtId="166" fontId="3" fillId="0" borderId="5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3" fillId="0" borderId="7" xfId="0" applyFont="1" applyBorder="1" applyAlignment="1">
      <alignment horizontal="center"/>
    </xf>
    <xf numFmtId="165" fontId="3" fillId="0" borderId="0" xfId="0" applyNumberFormat="1" applyFont="1" applyBorder="1" applyAlignment="1"/>
    <xf numFmtId="164" fontId="3" fillId="0" borderId="8" xfId="1" quotePrefix="1" applyNumberFormat="1" applyFont="1" applyBorder="1" applyAlignment="1"/>
    <xf numFmtId="0" fontId="3" fillId="0" borderId="0" xfId="0" applyFont="1" applyAlignment="1"/>
    <xf numFmtId="0" fontId="3" fillId="0" borderId="0" xfId="0" applyFont="1" applyBorder="1" applyAlignment="1"/>
    <xf numFmtId="0" fontId="3" fillId="0" borderId="0" xfId="0" applyNumberFormat="1" applyFont="1" applyBorder="1"/>
    <xf numFmtId="0" fontId="3" fillId="0" borderId="0" xfId="0" applyFont="1" applyFill="1" applyBorder="1" applyAlignment="1">
      <alignment horizontal="center"/>
    </xf>
    <xf numFmtId="164" fontId="3" fillId="0" borderId="0" xfId="1" quotePrefix="1" applyNumberFormat="1" applyFont="1" applyBorder="1" applyAlignment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165" fontId="3" fillId="0" borderId="9" xfId="0" applyNumberFormat="1" applyFont="1" applyBorder="1" applyAlignment="1"/>
    <xf numFmtId="165" fontId="3" fillId="0" borderId="0" xfId="0" applyNumberFormat="1" applyFont="1" applyBorder="1"/>
    <xf numFmtId="164" fontId="3" fillId="0" borderId="0" xfId="1" applyNumberFormat="1" applyFont="1"/>
    <xf numFmtId="14" fontId="3" fillId="0" borderId="0" xfId="0" applyNumberFormat="1" applyFont="1"/>
    <xf numFmtId="1" fontId="3" fillId="0" borderId="0" xfId="0" applyNumberFormat="1" applyFont="1"/>
    <xf numFmtId="167" fontId="3" fillId="0" borderId="0" xfId="0" applyNumberFormat="1" applyFont="1"/>
    <xf numFmtId="165" fontId="3" fillId="0" borderId="5" xfId="0" applyNumberFormat="1" applyFont="1" applyBorder="1" applyAlignment="1"/>
    <xf numFmtId="165" fontId="3" fillId="0" borderId="6" xfId="0" applyNumberFormat="1" applyFont="1" applyBorder="1"/>
    <xf numFmtId="165" fontId="3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821892792672094E-2"/>
          <c:y val="8.0357142857142863E-2"/>
          <c:w val="0.89596935953841206"/>
          <c:h val="0.7008928571428571"/>
        </c:manualLayout>
      </c:layout>
      <c:scatterChart>
        <c:scatterStyle val="smooth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Monitor!$K$2:$K$15374</c:f>
              <c:numCache>
                <c:formatCode>ddd\,\ dd\-mmm\-yyyy</c:formatCode>
                <c:ptCount val="15373"/>
                <c:pt idx="0">
                  <c:v>41577</c:v>
                </c:pt>
                <c:pt idx="1">
                  <c:v>41578</c:v>
                </c:pt>
                <c:pt idx="2">
                  <c:v>41579</c:v>
                </c:pt>
                <c:pt idx="3">
                  <c:v>41582</c:v>
                </c:pt>
                <c:pt idx="4">
                  <c:v>41583</c:v>
                </c:pt>
                <c:pt idx="5">
                  <c:v>41584</c:v>
                </c:pt>
                <c:pt idx="6">
                  <c:v>41585</c:v>
                </c:pt>
                <c:pt idx="7">
                  <c:v>41586</c:v>
                </c:pt>
                <c:pt idx="8">
                  <c:v>41589</c:v>
                </c:pt>
                <c:pt idx="9">
                  <c:v>41590</c:v>
                </c:pt>
                <c:pt idx="10">
                  <c:v>41591</c:v>
                </c:pt>
                <c:pt idx="11">
                  <c:v>41592</c:v>
                </c:pt>
                <c:pt idx="12">
                  <c:v>41593</c:v>
                </c:pt>
                <c:pt idx="13">
                  <c:v>41596</c:v>
                </c:pt>
                <c:pt idx="14">
                  <c:v>41597</c:v>
                </c:pt>
                <c:pt idx="15">
                  <c:v>41598</c:v>
                </c:pt>
                <c:pt idx="16">
                  <c:v>41599</c:v>
                </c:pt>
                <c:pt idx="17">
                  <c:v>41600</c:v>
                </c:pt>
                <c:pt idx="18">
                  <c:v>41603</c:v>
                </c:pt>
                <c:pt idx="19">
                  <c:v>41604</c:v>
                </c:pt>
                <c:pt idx="20">
                  <c:v>41605</c:v>
                </c:pt>
                <c:pt idx="21">
                  <c:v>41606</c:v>
                </c:pt>
                <c:pt idx="22">
                  <c:v>41607</c:v>
                </c:pt>
                <c:pt idx="23">
                  <c:v>41610</c:v>
                </c:pt>
                <c:pt idx="24">
                  <c:v>41611</c:v>
                </c:pt>
                <c:pt idx="25">
                  <c:v>41612</c:v>
                </c:pt>
                <c:pt idx="26">
                  <c:v>41613</c:v>
                </c:pt>
                <c:pt idx="27">
                  <c:v>41614</c:v>
                </c:pt>
                <c:pt idx="28">
                  <c:v>41617</c:v>
                </c:pt>
                <c:pt idx="29">
                  <c:v>41618</c:v>
                </c:pt>
                <c:pt idx="30">
                  <c:v>41619</c:v>
                </c:pt>
                <c:pt idx="31">
                  <c:v>41620</c:v>
                </c:pt>
                <c:pt idx="32">
                  <c:v>41621</c:v>
                </c:pt>
                <c:pt idx="33">
                  <c:v>41624</c:v>
                </c:pt>
                <c:pt idx="34">
                  <c:v>41625</c:v>
                </c:pt>
                <c:pt idx="35">
                  <c:v>41626</c:v>
                </c:pt>
                <c:pt idx="36">
                  <c:v>41627</c:v>
                </c:pt>
                <c:pt idx="37">
                  <c:v>41628</c:v>
                </c:pt>
                <c:pt idx="38">
                  <c:v>41631</c:v>
                </c:pt>
                <c:pt idx="39">
                  <c:v>41632</c:v>
                </c:pt>
                <c:pt idx="40">
                  <c:v>41635</c:v>
                </c:pt>
                <c:pt idx="41">
                  <c:v>41638</c:v>
                </c:pt>
                <c:pt idx="42">
                  <c:v>41639</c:v>
                </c:pt>
                <c:pt idx="43">
                  <c:v>41641</c:v>
                </c:pt>
                <c:pt idx="44">
                  <c:v>41642</c:v>
                </c:pt>
                <c:pt idx="45">
                  <c:v>41645</c:v>
                </c:pt>
                <c:pt idx="46">
                  <c:v>41646</c:v>
                </c:pt>
                <c:pt idx="47">
                  <c:v>41647</c:v>
                </c:pt>
                <c:pt idx="48">
                  <c:v>41648</c:v>
                </c:pt>
                <c:pt idx="49">
                  <c:v>41649</c:v>
                </c:pt>
                <c:pt idx="50">
                  <c:v>41652</c:v>
                </c:pt>
                <c:pt idx="51">
                  <c:v>41653</c:v>
                </c:pt>
                <c:pt idx="52">
                  <c:v>41654</c:v>
                </c:pt>
                <c:pt idx="53">
                  <c:v>41655</c:v>
                </c:pt>
                <c:pt idx="54">
                  <c:v>41656</c:v>
                </c:pt>
                <c:pt idx="55">
                  <c:v>41659</c:v>
                </c:pt>
                <c:pt idx="56">
                  <c:v>41660</c:v>
                </c:pt>
                <c:pt idx="57">
                  <c:v>41661</c:v>
                </c:pt>
                <c:pt idx="58">
                  <c:v>41662</c:v>
                </c:pt>
                <c:pt idx="59">
                  <c:v>41663</c:v>
                </c:pt>
                <c:pt idx="60">
                  <c:v>41666</c:v>
                </c:pt>
                <c:pt idx="61">
                  <c:v>41667</c:v>
                </c:pt>
                <c:pt idx="62">
                  <c:v>41668</c:v>
                </c:pt>
                <c:pt idx="63">
                  <c:v>41669</c:v>
                </c:pt>
                <c:pt idx="64">
                  <c:v>41670</c:v>
                </c:pt>
                <c:pt idx="65">
                  <c:v>41673</c:v>
                </c:pt>
                <c:pt idx="66">
                  <c:v>41674</c:v>
                </c:pt>
                <c:pt idx="67">
                  <c:v>41675</c:v>
                </c:pt>
                <c:pt idx="68">
                  <c:v>41676</c:v>
                </c:pt>
                <c:pt idx="69">
                  <c:v>41677</c:v>
                </c:pt>
                <c:pt idx="70">
                  <c:v>41680</c:v>
                </c:pt>
                <c:pt idx="71">
                  <c:v>41681</c:v>
                </c:pt>
                <c:pt idx="72">
                  <c:v>41682</c:v>
                </c:pt>
                <c:pt idx="73">
                  <c:v>41683</c:v>
                </c:pt>
                <c:pt idx="74">
                  <c:v>41684</c:v>
                </c:pt>
                <c:pt idx="75">
                  <c:v>41687</c:v>
                </c:pt>
                <c:pt idx="76">
                  <c:v>41688</c:v>
                </c:pt>
                <c:pt idx="77">
                  <c:v>41689</c:v>
                </c:pt>
                <c:pt idx="78">
                  <c:v>41690</c:v>
                </c:pt>
                <c:pt idx="79">
                  <c:v>41691</c:v>
                </c:pt>
                <c:pt idx="80">
                  <c:v>41694</c:v>
                </c:pt>
                <c:pt idx="81">
                  <c:v>41695</c:v>
                </c:pt>
                <c:pt idx="82">
                  <c:v>41696</c:v>
                </c:pt>
                <c:pt idx="83">
                  <c:v>41697</c:v>
                </c:pt>
                <c:pt idx="84">
                  <c:v>41698</c:v>
                </c:pt>
                <c:pt idx="85">
                  <c:v>41701</c:v>
                </c:pt>
                <c:pt idx="86">
                  <c:v>41702</c:v>
                </c:pt>
                <c:pt idx="87">
                  <c:v>41703</c:v>
                </c:pt>
                <c:pt idx="88">
                  <c:v>41704</c:v>
                </c:pt>
                <c:pt idx="89">
                  <c:v>41705</c:v>
                </c:pt>
                <c:pt idx="90">
                  <c:v>41708</c:v>
                </c:pt>
                <c:pt idx="91">
                  <c:v>41709</c:v>
                </c:pt>
                <c:pt idx="92">
                  <c:v>41710</c:v>
                </c:pt>
                <c:pt idx="93">
                  <c:v>41711</c:v>
                </c:pt>
                <c:pt idx="94">
                  <c:v>41712</c:v>
                </c:pt>
                <c:pt idx="95">
                  <c:v>41715</c:v>
                </c:pt>
                <c:pt idx="96">
                  <c:v>41716</c:v>
                </c:pt>
                <c:pt idx="97">
                  <c:v>41717</c:v>
                </c:pt>
                <c:pt idx="98">
                  <c:v>41718</c:v>
                </c:pt>
                <c:pt idx="99">
                  <c:v>41719</c:v>
                </c:pt>
                <c:pt idx="100">
                  <c:v>41722</c:v>
                </c:pt>
                <c:pt idx="101">
                  <c:v>41723</c:v>
                </c:pt>
                <c:pt idx="102">
                  <c:v>41724</c:v>
                </c:pt>
                <c:pt idx="103">
                  <c:v>41725</c:v>
                </c:pt>
                <c:pt idx="104">
                  <c:v>41726</c:v>
                </c:pt>
                <c:pt idx="105">
                  <c:v>41729</c:v>
                </c:pt>
                <c:pt idx="106">
                  <c:v>41730</c:v>
                </c:pt>
                <c:pt idx="107">
                  <c:v>41731</c:v>
                </c:pt>
                <c:pt idx="108">
                  <c:v>41732</c:v>
                </c:pt>
                <c:pt idx="109">
                  <c:v>41733</c:v>
                </c:pt>
                <c:pt idx="110">
                  <c:v>41736</c:v>
                </c:pt>
                <c:pt idx="111">
                  <c:v>41737</c:v>
                </c:pt>
                <c:pt idx="112">
                  <c:v>41738</c:v>
                </c:pt>
                <c:pt idx="113">
                  <c:v>41739</c:v>
                </c:pt>
                <c:pt idx="114">
                  <c:v>41740</c:v>
                </c:pt>
                <c:pt idx="115">
                  <c:v>41743</c:v>
                </c:pt>
                <c:pt idx="116">
                  <c:v>41744</c:v>
                </c:pt>
                <c:pt idx="117">
                  <c:v>41745</c:v>
                </c:pt>
                <c:pt idx="118">
                  <c:v>41746</c:v>
                </c:pt>
                <c:pt idx="119">
                  <c:v>41751</c:v>
                </c:pt>
                <c:pt idx="120">
                  <c:v>41752</c:v>
                </c:pt>
                <c:pt idx="121">
                  <c:v>41753</c:v>
                </c:pt>
                <c:pt idx="122">
                  <c:v>41754</c:v>
                </c:pt>
                <c:pt idx="123">
                  <c:v>41757</c:v>
                </c:pt>
                <c:pt idx="124">
                  <c:v>41758</c:v>
                </c:pt>
                <c:pt idx="125">
                  <c:v>41759</c:v>
                </c:pt>
                <c:pt idx="126">
                  <c:v>41761</c:v>
                </c:pt>
                <c:pt idx="127">
                  <c:v>41764</c:v>
                </c:pt>
                <c:pt idx="128">
                  <c:v>41765</c:v>
                </c:pt>
                <c:pt idx="129">
                  <c:v>41766</c:v>
                </c:pt>
                <c:pt idx="130">
                  <c:v>41767</c:v>
                </c:pt>
                <c:pt idx="131">
                  <c:v>41768</c:v>
                </c:pt>
                <c:pt idx="132">
                  <c:v>41771</c:v>
                </c:pt>
                <c:pt idx="133">
                  <c:v>41772</c:v>
                </c:pt>
                <c:pt idx="134">
                  <c:v>41773</c:v>
                </c:pt>
                <c:pt idx="135">
                  <c:v>41774</c:v>
                </c:pt>
                <c:pt idx="136">
                  <c:v>41775</c:v>
                </c:pt>
                <c:pt idx="137">
                  <c:v>41778</c:v>
                </c:pt>
                <c:pt idx="138">
                  <c:v>41779</c:v>
                </c:pt>
                <c:pt idx="139">
                  <c:v>41780</c:v>
                </c:pt>
                <c:pt idx="140">
                  <c:v>41781</c:v>
                </c:pt>
                <c:pt idx="141">
                  <c:v>41782</c:v>
                </c:pt>
                <c:pt idx="142">
                  <c:v>41785</c:v>
                </c:pt>
                <c:pt idx="143">
                  <c:v>41786</c:v>
                </c:pt>
                <c:pt idx="144">
                  <c:v>41787</c:v>
                </c:pt>
                <c:pt idx="145">
                  <c:v>41788</c:v>
                </c:pt>
                <c:pt idx="146">
                  <c:v>41789</c:v>
                </c:pt>
                <c:pt idx="147">
                  <c:v>41792</c:v>
                </c:pt>
                <c:pt idx="148">
                  <c:v>41793</c:v>
                </c:pt>
                <c:pt idx="149">
                  <c:v>41794</c:v>
                </c:pt>
                <c:pt idx="150">
                  <c:v>41795</c:v>
                </c:pt>
                <c:pt idx="151">
                  <c:v>41796</c:v>
                </c:pt>
                <c:pt idx="152">
                  <c:v>41799</c:v>
                </c:pt>
                <c:pt idx="153">
                  <c:v>41800</c:v>
                </c:pt>
                <c:pt idx="154">
                  <c:v>41801</c:v>
                </c:pt>
                <c:pt idx="155">
                  <c:v>41802</c:v>
                </c:pt>
                <c:pt idx="156">
                  <c:v>41803</c:v>
                </c:pt>
                <c:pt idx="157">
                  <c:v>41806</c:v>
                </c:pt>
                <c:pt idx="158">
                  <c:v>41807</c:v>
                </c:pt>
                <c:pt idx="159">
                  <c:v>41808</c:v>
                </c:pt>
                <c:pt idx="160">
                  <c:v>41809</c:v>
                </c:pt>
                <c:pt idx="161">
                  <c:v>41810</c:v>
                </c:pt>
                <c:pt idx="162">
                  <c:v>41813</c:v>
                </c:pt>
                <c:pt idx="163">
                  <c:v>41814</c:v>
                </c:pt>
                <c:pt idx="164">
                  <c:v>41815</c:v>
                </c:pt>
                <c:pt idx="165">
                  <c:v>41816</c:v>
                </c:pt>
                <c:pt idx="166">
                  <c:v>41817</c:v>
                </c:pt>
                <c:pt idx="167">
                  <c:v>41820</c:v>
                </c:pt>
                <c:pt idx="168">
                  <c:v>41822</c:v>
                </c:pt>
                <c:pt idx="169">
                  <c:v>41823</c:v>
                </c:pt>
                <c:pt idx="170">
                  <c:v>41824</c:v>
                </c:pt>
                <c:pt idx="171">
                  <c:v>41827</c:v>
                </c:pt>
                <c:pt idx="172">
                  <c:v>41828</c:v>
                </c:pt>
                <c:pt idx="173">
                  <c:v>41829</c:v>
                </c:pt>
                <c:pt idx="174">
                  <c:v>41830</c:v>
                </c:pt>
                <c:pt idx="175">
                  <c:v>41831</c:v>
                </c:pt>
                <c:pt idx="176">
                  <c:v>41834</c:v>
                </c:pt>
                <c:pt idx="177">
                  <c:v>41835</c:v>
                </c:pt>
                <c:pt idx="178">
                  <c:v>41836</c:v>
                </c:pt>
                <c:pt idx="179">
                  <c:v>41837</c:v>
                </c:pt>
                <c:pt idx="180">
                  <c:v>41838</c:v>
                </c:pt>
                <c:pt idx="181">
                  <c:v>41841</c:v>
                </c:pt>
                <c:pt idx="182">
                  <c:v>41842</c:v>
                </c:pt>
                <c:pt idx="183">
                  <c:v>41843</c:v>
                </c:pt>
                <c:pt idx="184">
                  <c:v>41844</c:v>
                </c:pt>
                <c:pt idx="185">
                  <c:v>41845</c:v>
                </c:pt>
                <c:pt idx="186">
                  <c:v>41848</c:v>
                </c:pt>
                <c:pt idx="187">
                  <c:v>41849</c:v>
                </c:pt>
                <c:pt idx="188">
                  <c:v>41850</c:v>
                </c:pt>
                <c:pt idx="189">
                  <c:v>41851</c:v>
                </c:pt>
                <c:pt idx="190">
                  <c:v>41852</c:v>
                </c:pt>
                <c:pt idx="191">
                  <c:v>41855</c:v>
                </c:pt>
                <c:pt idx="192">
                  <c:v>41856</c:v>
                </c:pt>
                <c:pt idx="193">
                  <c:v>41857</c:v>
                </c:pt>
                <c:pt idx="194">
                  <c:v>41858</c:v>
                </c:pt>
                <c:pt idx="195">
                  <c:v>41859</c:v>
                </c:pt>
                <c:pt idx="196">
                  <c:v>41862</c:v>
                </c:pt>
                <c:pt idx="197">
                  <c:v>41863</c:v>
                </c:pt>
                <c:pt idx="198">
                  <c:v>41864</c:v>
                </c:pt>
                <c:pt idx="199">
                  <c:v>41865</c:v>
                </c:pt>
                <c:pt idx="200">
                  <c:v>41866</c:v>
                </c:pt>
                <c:pt idx="201">
                  <c:v>41869</c:v>
                </c:pt>
                <c:pt idx="202">
                  <c:v>41870</c:v>
                </c:pt>
                <c:pt idx="203">
                  <c:v>41871</c:v>
                </c:pt>
                <c:pt idx="204">
                  <c:v>41872</c:v>
                </c:pt>
                <c:pt idx="205">
                  <c:v>41873</c:v>
                </c:pt>
                <c:pt idx="206">
                  <c:v>41876</c:v>
                </c:pt>
                <c:pt idx="207">
                  <c:v>41877</c:v>
                </c:pt>
                <c:pt idx="208">
                  <c:v>41878</c:v>
                </c:pt>
                <c:pt idx="209">
                  <c:v>41879</c:v>
                </c:pt>
                <c:pt idx="210">
                  <c:v>41880</c:v>
                </c:pt>
                <c:pt idx="211">
                  <c:v>41883</c:v>
                </c:pt>
                <c:pt idx="212">
                  <c:v>41884</c:v>
                </c:pt>
                <c:pt idx="213">
                  <c:v>41885</c:v>
                </c:pt>
                <c:pt idx="214">
                  <c:v>41886</c:v>
                </c:pt>
                <c:pt idx="215">
                  <c:v>41887</c:v>
                </c:pt>
                <c:pt idx="216">
                  <c:v>41890</c:v>
                </c:pt>
                <c:pt idx="217">
                  <c:v>41891</c:v>
                </c:pt>
                <c:pt idx="218">
                  <c:v>41892</c:v>
                </c:pt>
                <c:pt idx="219">
                  <c:v>41893</c:v>
                </c:pt>
                <c:pt idx="220">
                  <c:v>41894</c:v>
                </c:pt>
                <c:pt idx="221">
                  <c:v>41897</c:v>
                </c:pt>
                <c:pt idx="222">
                  <c:v>41898</c:v>
                </c:pt>
                <c:pt idx="223">
                  <c:v>41899</c:v>
                </c:pt>
                <c:pt idx="224">
                  <c:v>41900</c:v>
                </c:pt>
                <c:pt idx="225">
                  <c:v>41901</c:v>
                </c:pt>
                <c:pt idx="226">
                  <c:v>41904</c:v>
                </c:pt>
                <c:pt idx="227">
                  <c:v>41905</c:v>
                </c:pt>
                <c:pt idx="228">
                  <c:v>41906</c:v>
                </c:pt>
                <c:pt idx="229">
                  <c:v>41907</c:v>
                </c:pt>
                <c:pt idx="230">
                  <c:v>41908</c:v>
                </c:pt>
                <c:pt idx="231">
                  <c:v>41911</c:v>
                </c:pt>
                <c:pt idx="232">
                  <c:v>41912</c:v>
                </c:pt>
                <c:pt idx="233">
                  <c:v>41914</c:v>
                </c:pt>
                <c:pt idx="234">
                  <c:v>41915</c:v>
                </c:pt>
                <c:pt idx="235">
                  <c:v>41918</c:v>
                </c:pt>
                <c:pt idx="236">
                  <c:v>41919</c:v>
                </c:pt>
                <c:pt idx="237">
                  <c:v>41920</c:v>
                </c:pt>
                <c:pt idx="238">
                  <c:v>41921</c:v>
                </c:pt>
                <c:pt idx="239">
                  <c:v>41922</c:v>
                </c:pt>
                <c:pt idx="240">
                  <c:v>41925</c:v>
                </c:pt>
                <c:pt idx="241">
                  <c:v>41926</c:v>
                </c:pt>
                <c:pt idx="242">
                  <c:v>41927</c:v>
                </c:pt>
                <c:pt idx="243">
                  <c:v>41928</c:v>
                </c:pt>
                <c:pt idx="244">
                  <c:v>41929</c:v>
                </c:pt>
                <c:pt idx="245">
                  <c:v>41932</c:v>
                </c:pt>
                <c:pt idx="246">
                  <c:v>41933</c:v>
                </c:pt>
                <c:pt idx="247">
                  <c:v>41934</c:v>
                </c:pt>
                <c:pt idx="248">
                  <c:v>41935</c:v>
                </c:pt>
                <c:pt idx="249">
                  <c:v>41936</c:v>
                </c:pt>
                <c:pt idx="250">
                  <c:v>41939</c:v>
                </c:pt>
                <c:pt idx="251">
                  <c:v>41940</c:v>
                </c:pt>
                <c:pt idx="252">
                  <c:v>41941</c:v>
                </c:pt>
                <c:pt idx="253">
                  <c:v>41942</c:v>
                </c:pt>
                <c:pt idx="254">
                  <c:v>41943</c:v>
                </c:pt>
                <c:pt idx="255">
                  <c:v>41946</c:v>
                </c:pt>
                <c:pt idx="256">
                  <c:v>41947</c:v>
                </c:pt>
                <c:pt idx="257">
                  <c:v>41948</c:v>
                </c:pt>
                <c:pt idx="258">
                  <c:v>41949</c:v>
                </c:pt>
                <c:pt idx="259">
                  <c:v>41950</c:v>
                </c:pt>
                <c:pt idx="260">
                  <c:v>41953</c:v>
                </c:pt>
                <c:pt idx="261">
                  <c:v>41954</c:v>
                </c:pt>
                <c:pt idx="262">
                  <c:v>41955</c:v>
                </c:pt>
                <c:pt idx="263">
                  <c:v>41956</c:v>
                </c:pt>
                <c:pt idx="264">
                  <c:v>41957</c:v>
                </c:pt>
                <c:pt idx="265">
                  <c:v>41960</c:v>
                </c:pt>
                <c:pt idx="266">
                  <c:v>41961</c:v>
                </c:pt>
                <c:pt idx="267">
                  <c:v>41962</c:v>
                </c:pt>
                <c:pt idx="268">
                  <c:v>41963</c:v>
                </c:pt>
                <c:pt idx="269">
                  <c:v>41964</c:v>
                </c:pt>
                <c:pt idx="270">
                  <c:v>41967</c:v>
                </c:pt>
                <c:pt idx="271">
                  <c:v>41968</c:v>
                </c:pt>
                <c:pt idx="272">
                  <c:v>41969</c:v>
                </c:pt>
                <c:pt idx="273">
                  <c:v>41970</c:v>
                </c:pt>
                <c:pt idx="274">
                  <c:v>41971</c:v>
                </c:pt>
                <c:pt idx="275">
                  <c:v>41974</c:v>
                </c:pt>
                <c:pt idx="276">
                  <c:v>41975</c:v>
                </c:pt>
                <c:pt idx="277">
                  <c:v>41976</c:v>
                </c:pt>
                <c:pt idx="278">
                  <c:v>41977</c:v>
                </c:pt>
                <c:pt idx="279">
                  <c:v>41978</c:v>
                </c:pt>
                <c:pt idx="280">
                  <c:v>41981</c:v>
                </c:pt>
                <c:pt idx="281">
                  <c:v>41982</c:v>
                </c:pt>
                <c:pt idx="282">
                  <c:v>41983</c:v>
                </c:pt>
                <c:pt idx="283">
                  <c:v>41984</c:v>
                </c:pt>
                <c:pt idx="284">
                  <c:v>41985</c:v>
                </c:pt>
                <c:pt idx="285">
                  <c:v>41988</c:v>
                </c:pt>
                <c:pt idx="286">
                  <c:v>41989</c:v>
                </c:pt>
                <c:pt idx="287">
                  <c:v>41990</c:v>
                </c:pt>
                <c:pt idx="288">
                  <c:v>41991</c:v>
                </c:pt>
                <c:pt idx="289">
                  <c:v>41992</c:v>
                </c:pt>
                <c:pt idx="290">
                  <c:v>41995</c:v>
                </c:pt>
                <c:pt idx="291">
                  <c:v>41996</c:v>
                </c:pt>
                <c:pt idx="292">
                  <c:v>41997</c:v>
                </c:pt>
                <c:pt idx="293">
                  <c:v>42002</c:v>
                </c:pt>
                <c:pt idx="294">
                  <c:v>42003</c:v>
                </c:pt>
                <c:pt idx="295">
                  <c:v>42004</c:v>
                </c:pt>
                <c:pt idx="296">
                  <c:v>42006</c:v>
                </c:pt>
                <c:pt idx="297">
                  <c:v>42009</c:v>
                </c:pt>
                <c:pt idx="298">
                  <c:v>42010</c:v>
                </c:pt>
                <c:pt idx="299">
                  <c:v>42011</c:v>
                </c:pt>
                <c:pt idx="300">
                  <c:v>42012</c:v>
                </c:pt>
                <c:pt idx="301">
                  <c:v>42013</c:v>
                </c:pt>
                <c:pt idx="302">
                  <c:v>42016</c:v>
                </c:pt>
                <c:pt idx="303">
                  <c:v>42017</c:v>
                </c:pt>
                <c:pt idx="304">
                  <c:v>42018</c:v>
                </c:pt>
                <c:pt idx="305">
                  <c:v>42019</c:v>
                </c:pt>
                <c:pt idx="306">
                  <c:v>42020</c:v>
                </c:pt>
                <c:pt idx="307">
                  <c:v>42023</c:v>
                </c:pt>
                <c:pt idx="308">
                  <c:v>42024</c:v>
                </c:pt>
                <c:pt idx="309">
                  <c:v>42025</c:v>
                </c:pt>
                <c:pt idx="310">
                  <c:v>42026</c:v>
                </c:pt>
                <c:pt idx="311">
                  <c:v>42027</c:v>
                </c:pt>
                <c:pt idx="312">
                  <c:v>42030</c:v>
                </c:pt>
                <c:pt idx="313">
                  <c:v>42031</c:v>
                </c:pt>
                <c:pt idx="314">
                  <c:v>42032</c:v>
                </c:pt>
                <c:pt idx="315">
                  <c:v>42033</c:v>
                </c:pt>
                <c:pt idx="316">
                  <c:v>42034</c:v>
                </c:pt>
                <c:pt idx="317">
                  <c:v>42037</c:v>
                </c:pt>
                <c:pt idx="318">
                  <c:v>42038</c:v>
                </c:pt>
                <c:pt idx="319">
                  <c:v>42039</c:v>
                </c:pt>
                <c:pt idx="320">
                  <c:v>42040</c:v>
                </c:pt>
                <c:pt idx="321">
                  <c:v>42041</c:v>
                </c:pt>
                <c:pt idx="322">
                  <c:v>42044</c:v>
                </c:pt>
                <c:pt idx="323">
                  <c:v>42045</c:v>
                </c:pt>
                <c:pt idx="324">
                  <c:v>42046</c:v>
                </c:pt>
                <c:pt idx="325">
                  <c:v>42047</c:v>
                </c:pt>
                <c:pt idx="326">
                  <c:v>42048</c:v>
                </c:pt>
                <c:pt idx="327">
                  <c:v>42051</c:v>
                </c:pt>
                <c:pt idx="328">
                  <c:v>42052</c:v>
                </c:pt>
                <c:pt idx="329">
                  <c:v>42053</c:v>
                </c:pt>
                <c:pt idx="330">
                  <c:v>42054</c:v>
                </c:pt>
                <c:pt idx="331">
                  <c:v>42055</c:v>
                </c:pt>
                <c:pt idx="332">
                  <c:v>42058</c:v>
                </c:pt>
                <c:pt idx="333">
                  <c:v>42059</c:v>
                </c:pt>
                <c:pt idx="334">
                  <c:v>42060</c:v>
                </c:pt>
                <c:pt idx="335">
                  <c:v>42061</c:v>
                </c:pt>
                <c:pt idx="336">
                  <c:v>42062</c:v>
                </c:pt>
                <c:pt idx="337">
                  <c:v>42065</c:v>
                </c:pt>
                <c:pt idx="338">
                  <c:v>42066</c:v>
                </c:pt>
                <c:pt idx="339">
                  <c:v>42067</c:v>
                </c:pt>
                <c:pt idx="340">
                  <c:v>42068</c:v>
                </c:pt>
                <c:pt idx="341">
                  <c:v>42069</c:v>
                </c:pt>
                <c:pt idx="342">
                  <c:v>42072</c:v>
                </c:pt>
                <c:pt idx="343">
                  <c:v>42073</c:v>
                </c:pt>
                <c:pt idx="344">
                  <c:v>42074</c:v>
                </c:pt>
                <c:pt idx="345">
                  <c:v>42075</c:v>
                </c:pt>
                <c:pt idx="346">
                  <c:v>42076</c:v>
                </c:pt>
                <c:pt idx="347">
                  <c:v>42079</c:v>
                </c:pt>
                <c:pt idx="348">
                  <c:v>42080</c:v>
                </c:pt>
                <c:pt idx="349">
                  <c:v>42081</c:v>
                </c:pt>
                <c:pt idx="350">
                  <c:v>42082</c:v>
                </c:pt>
                <c:pt idx="351">
                  <c:v>42083</c:v>
                </c:pt>
                <c:pt idx="352">
                  <c:v>42086</c:v>
                </c:pt>
                <c:pt idx="353">
                  <c:v>42087</c:v>
                </c:pt>
                <c:pt idx="354">
                  <c:v>42088</c:v>
                </c:pt>
                <c:pt idx="355">
                  <c:v>42089</c:v>
                </c:pt>
                <c:pt idx="356">
                  <c:v>42090</c:v>
                </c:pt>
                <c:pt idx="357">
                  <c:v>42093</c:v>
                </c:pt>
                <c:pt idx="358">
                  <c:v>42094</c:v>
                </c:pt>
                <c:pt idx="359">
                  <c:v>42095</c:v>
                </c:pt>
                <c:pt idx="360">
                  <c:v>42096</c:v>
                </c:pt>
                <c:pt idx="361">
                  <c:v>42101</c:v>
                </c:pt>
                <c:pt idx="362">
                  <c:v>42102</c:v>
                </c:pt>
                <c:pt idx="363">
                  <c:v>42103</c:v>
                </c:pt>
                <c:pt idx="364">
                  <c:v>42104</c:v>
                </c:pt>
                <c:pt idx="365">
                  <c:v>42107</c:v>
                </c:pt>
                <c:pt idx="366">
                  <c:v>42108</c:v>
                </c:pt>
                <c:pt idx="367">
                  <c:v>42109</c:v>
                </c:pt>
                <c:pt idx="368">
                  <c:v>42110</c:v>
                </c:pt>
                <c:pt idx="369">
                  <c:v>42111</c:v>
                </c:pt>
                <c:pt idx="370">
                  <c:v>42114</c:v>
                </c:pt>
                <c:pt idx="371">
                  <c:v>42115</c:v>
                </c:pt>
                <c:pt idx="372">
                  <c:v>42116</c:v>
                </c:pt>
                <c:pt idx="373">
                  <c:v>42117</c:v>
                </c:pt>
                <c:pt idx="374">
                  <c:v>42118</c:v>
                </c:pt>
                <c:pt idx="375">
                  <c:v>42121</c:v>
                </c:pt>
                <c:pt idx="376">
                  <c:v>42122</c:v>
                </c:pt>
                <c:pt idx="377">
                  <c:v>42123</c:v>
                </c:pt>
                <c:pt idx="378">
                  <c:v>42124</c:v>
                </c:pt>
                <c:pt idx="379">
                  <c:v>42128</c:v>
                </c:pt>
                <c:pt idx="380">
                  <c:v>42129</c:v>
                </c:pt>
                <c:pt idx="381">
                  <c:v>42130</c:v>
                </c:pt>
                <c:pt idx="382">
                  <c:v>42131</c:v>
                </c:pt>
                <c:pt idx="383">
                  <c:v>42132</c:v>
                </c:pt>
                <c:pt idx="384">
                  <c:v>42135</c:v>
                </c:pt>
                <c:pt idx="385">
                  <c:v>42136</c:v>
                </c:pt>
                <c:pt idx="386">
                  <c:v>42137</c:v>
                </c:pt>
                <c:pt idx="387">
                  <c:v>42138</c:v>
                </c:pt>
                <c:pt idx="388">
                  <c:v>42139</c:v>
                </c:pt>
                <c:pt idx="389">
                  <c:v>42142</c:v>
                </c:pt>
                <c:pt idx="390">
                  <c:v>42143</c:v>
                </c:pt>
                <c:pt idx="391">
                  <c:v>42144</c:v>
                </c:pt>
                <c:pt idx="392">
                  <c:v>42145</c:v>
                </c:pt>
                <c:pt idx="393">
                  <c:v>42146</c:v>
                </c:pt>
                <c:pt idx="394">
                  <c:v>42149</c:v>
                </c:pt>
                <c:pt idx="395">
                  <c:v>42150</c:v>
                </c:pt>
                <c:pt idx="396">
                  <c:v>42151</c:v>
                </c:pt>
                <c:pt idx="397">
                  <c:v>42152</c:v>
                </c:pt>
                <c:pt idx="398">
                  <c:v>42153</c:v>
                </c:pt>
                <c:pt idx="399">
                  <c:v>42156</c:v>
                </c:pt>
                <c:pt idx="400">
                  <c:v>42157</c:v>
                </c:pt>
                <c:pt idx="401">
                  <c:v>42158</c:v>
                </c:pt>
                <c:pt idx="402">
                  <c:v>42159</c:v>
                </c:pt>
                <c:pt idx="403">
                  <c:v>42160</c:v>
                </c:pt>
                <c:pt idx="404">
                  <c:v>42163</c:v>
                </c:pt>
                <c:pt idx="405">
                  <c:v>42164</c:v>
                </c:pt>
                <c:pt idx="406">
                  <c:v>42165</c:v>
                </c:pt>
                <c:pt idx="407">
                  <c:v>42166</c:v>
                </c:pt>
                <c:pt idx="408">
                  <c:v>42167</c:v>
                </c:pt>
                <c:pt idx="409">
                  <c:v>42170</c:v>
                </c:pt>
                <c:pt idx="410">
                  <c:v>42171</c:v>
                </c:pt>
                <c:pt idx="411">
                  <c:v>42172</c:v>
                </c:pt>
                <c:pt idx="412">
                  <c:v>42173</c:v>
                </c:pt>
                <c:pt idx="413">
                  <c:v>42174</c:v>
                </c:pt>
                <c:pt idx="414">
                  <c:v>42177</c:v>
                </c:pt>
                <c:pt idx="415">
                  <c:v>42178</c:v>
                </c:pt>
                <c:pt idx="416">
                  <c:v>42179</c:v>
                </c:pt>
                <c:pt idx="417">
                  <c:v>42180</c:v>
                </c:pt>
                <c:pt idx="418">
                  <c:v>42181</c:v>
                </c:pt>
                <c:pt idx="419">
                  <c:v>42184</c:v>
                </c:pt>
                <c:pt idx="420">
                  <c:v>42185</c:v>
                </c:pt>
                <c:pt idx="421">
                  <c:v>42187</c:v>
                </c:pt>
                <c:pt idx="422">
                  <c:v>42188</c:v>
                </c:pt>
                <c:pt idx="423">
                  <c:v>42191</c:v>
                </c:pt>
                <c:pt idx="424">
                  <c:v>42192</c:v>
                </c:pt>
                <c:pt idx="425">
                  <c:v>42193</c:v>
                </c:pt>
                <c:pt idx="426">
                  <c:v>42194</c:v>
                </c:pt>
                <c:pt idx="427">
                  <c:v>42195</c:v>
                </c:pt>
                <c:pt idx="428">
                  <c:v>42198</c:v>
                </c:pt>
                <c:pt idx="429">
                  <c:v>42199</c:v>
                </c:pt>
                <c:pt idx="430">
                  <c:v>42200</c:v>
                </c:pt>
                <c:pt idx="431">
                  <c:v>42201</c:v>
                </c:pt>
                <c:pt idx="432">
                  <c:v>42202</c:v>
                </c:pt>
                <c:pt idx="433">
                  <c:v>42205</c:v>
                </c:pt>
                <c:pt idx="434">
                  <c:v>42206</c:v>
                </c:pt>
                <c:pt idx="435">
                  <c:v>42207</c:v>
                </c:pt>
                <c:pt idx="436">
                  <c:v>42208</c:v>
                </c:pt>
                <c:pt idx="437">
                  <c:v>42209</c:v>
                </c:pt>
                <c:pt idx="438">
                  <c:v>42212</c:v>
                </c:pt>
                <c:pt idx="439">
                  <c:v>42213</c:v>
                </c:pt>
                <c:pt idx="440">
                  <c:v>42214</c:v>
                </c:pt>
                <c:pt idx="441">
                  <c:v>42215</c:v>
                </c:pt>
                <c:pt idx="442">
                  <c:v>42216</c:v>
                </c:pt>
                <c:pt idx="443">
                  <c:v>42219</c:v>
                </c:pt>
                <c:pt idx="444">
                  <c:v>42220</c:v>
                </c:pt>
                <c:pt idx="445">
                  <c:v>42221</c:v>
                </c:pt>
                <c:pt idx="446">
                  <c:v>42222</c:v>
                </c:pt>
                <c:pt idx="447">
                  <c:v>42223</c:v>
                </c:pt>
                <c:pt idx="448">
                  <c:v>42226</c:v>
                </c:pt>
                <c:pt idx="449">
                  <c:v>42227</c:v>
                </c:pt>
                <c:pt idx="450">
                  <c:v>42228</c:v>
                </c:pt>
                <c:pt idx="451">
                  <c:v>42229</c:v>
                </c:pt>
                <c:pt idx="452">
                  <c:v>42230</c:v>
                </c:pt>
                <c:pt idx="453">
                  <c:v>42233</c:v>
                </c:pt>
                <c:pt idx="454">
                  <c:v>42234</c:v>
                </c:pt>
                <c:pt idx="455">
                  <c:v>42235</c:v>
                </c:pt>
                <c:pt idx="456">
                  <c:v>42236</c:v>
                </c:pt>
                <c:pt idx="457">
                  <c:v>42237</c:v>
                </c:pt>
                <c:pt idx="458">
                  <c:v>42240</c:v>
                </c:pt>
                <c:pt idx="459">
                  <c:v>42241</c:v>
                </c:pt>
                <c:pt idx="460">
                  <c:v>42242</c:v>
                </c:pt>
                <c:pt idx="461">
                  <c:v>42243</c:v>
                </c:pt>
                <c:pt idx="462">
                  <c:v>42244</c:v>
                </c:pt>
                <c:pt idx="463">
                  <c:v>42247</c:v>
                </c:pt>
                <c:pt idx="464">
                  <c:v>42248</c:v>
                </c:pt>
                <c:pt idx="465">
                  <c:v>42249</c:v>
                </c:pt>
                <c:pt idx="466">
                  <c:v>42250</c:v>
                </c:pt>
                <c:pt idx="467">
                  <c:v>42251</c:v>
                </c:pt>
                <c:pt idx="468">
                  <c:v>42254</c:v>
                </c:pt>
                <c:pt idx="469">
                  <c:v>42255</c:v>
                </c:pt>
                <c:pt idx="470">
                  <c:v>42256</c:v>
                </c:pt>
                <c:pt idx="471">
                  <c:v>42257</c:v>
                </c:pt>
                <c:pt idx="472">
                  <c:v>42258</c:v>
                </c:pt>
                <c:pt idx="473">
                  <c:v>42261</c:v>
                </c:pt>
                <c:pt idx="474">
                  <c:v>42262</c:v>
                </c:pt>
                <c:pt idx="475">
                  <c:v>42263</c:v>
                </c:pt>
                <c:pt idx="476">
                  <c:v>42264</c:v>
                </c:pt>
                <c:pt idx="477">
                  <c:v>42265</c:v>
                </c:pt>
                <c:pt idx="478">
                  <c:v>42268</c:v>
                </c:pt>
                <c:pt idx="479">
                  <c:v>42269</c:v>
                </c:pt>
                <c:pt idx="480">
                  <c:v>42270</c:v>
                </c:pt>
                <c:pt idx="481">
                  <c:v>42271</c:v>
                </c:pt>
                <c:pt idx="482">
                  <c:v>42272</c:v>
                </c:pt>
                <c:pt idx="483">
                  <c:v>42275</c:v>
                </c:pt>
                <c:pt idx="484">
                  <c:v>42276</c:v>
                </c:pt>
                <c:pt idx="485">
                  <c:v>42277</c:v>
                </c:pt>
                <c:pt idx="486">
                  <c:v>42279</c:v>
                </c:pt>
                <c:pt idx="487">
                  <c:v>42282</c:v>
                </c:pt>
                <c:pt idx="488">
                  <c:v>42283</c:v>
                </c:pt>
                <c:pt idx="489">
                  <c:v>42284</c:v>
                </c:pt>
                <c:pt idx="490">
                  <c:v>42285</c:v>
                </c:pt>
                <c:pt idx="491">
                  <c:v>42286</c:v>
                </c:pt>
                <c:pt idx="492">
                  <c:v>42289</c:v>
                </c:pt>
                <c:pt idx="493">
                  <c:v>42290</c:v>
                </c:pt>
                <c:pt idx="494">
                  <c:v>42291</c:v>
                </c:pt>
                <c:pt idx="495">
                  <c:v>42292</c:v>
                </c:pt>
                <c:pt idx="496">
                  <c:v>42293</c:v>
                </c:pt>
                <c:pt idx="497">
                  <c:v>42296</c:v>
                </c:pt>
                <c:pt idx="498">
                  <c:v>42297</c:v>
                </c:pt>
                <c:pt idx="499">
                  <c:v>42298</c:v>
                </c:pt>
                <c:pt idx="500">
                  <c:v>42299</c:v>
                </c:pt>
                <c:pt idx="501">
                  <c:v>42300</c:v>
                </c:pt>
                <c:pt idx="502">
                  <c:v>42303</c:v>
                </c:pt>
                <c:pt idx="503">
                  <c:v>42304</c:v>
                </c:pt>
                <c:pt idx="504">
                  <c:v>42305</c:v>
                </c:pt>
                <c:pt idx="505">
                  <c:v>42306</c:v>
                </c:pt>
                <c:pt idx="506">
                  <c:v>42307</c:v>
                </c:pt>
                <c:pt idx="507">
                  <c:v>42310</c:v>
                </c:pt>
                <c:pt idx="508">
                  <c:v>42311</c:v>
                </c:pt>
                <c:pt idx="509">
                  <c:v>42312</c:v>
                </c:pt>
                <c:pt idx="510">
                  <c:v>42313</c:v>
                </c:pt>
                <c:pt idx="511">
                  <c:v>42314</c:v>
                </c:pt>
                <c:pt idx="512">
                  <c:v>42317</c:v>
                </c:pt>
                <c:pt idx="513">
                  <c:v>42318</c:v>
                </c:pt>
                <c:pt idx="514">
                  <c:v>42319</c:v>
                </c:pt>
                <c:pt idx="515">
                  <c:v>42320</c:v>
                </c:pt>
                <c:pt idx="516">
                  <c:v>42321</c:v>
                </c:pt>
                <c:pt idx="517">
                  <c:v>42324</c:v>
                </c:pt>
                <c:pt idx="518">
                  <c:v>42325</c:v>
                </c:pt>
                <c:pt idx="519">
                  <c:v>42326</c:v>
                </c:pt>
                <c:pt idx="520">
                  <c:v>42327</c:v>
                </c:pt>
                <c:pt idx="521">
                  <c:v>42328</c:v>
                </c:pt>
                <c:pt idx="522">
                  <c:v>42331</c:v>
                </c:pt>
                <c:pt idx="523">
                  <c:v>42332</c:v>
                </c:pt>
                <c:pt idx="524">
                  <c:v>42333</c:v>
                </c:pt>
                <c:pt idx="525">
                  <c:v>42334</c:v>
                </c:pt>
                <c:pt idx="526">
                  <c:v>42335</c:v>
                </c:pt>
                <c:pt idx="527">
                  <c:v>42338</c:v>
                </c:pt>
                <c:pt idx="528">
                  <c:v>42339</c:v>
                </c:pt>
                <c:pt idx="529">
                  <c:v>42340</c:v>
                </c:pt>
                <c:pt idx="530">
                  <c:v>42341</c:v>
                </c:pt>
                <c:pt idx="531">
                  <c:v>42342</c:v>
                </c:pt>
                <c:pt idx="532">
                  <c:v>42345</c:v>
                </c:pt>
                <c:pt idx="533">
                  <c:v>42346</c:v>
                </c:pt>
                <c:pt idx="534">
                  <c:v>42347</c:v>
                </c:pt>
                <c:pt idx="535">
                  <c:v>42348</c:v>
                </c:pt>
                <c:pt idx="536">
                  <c:v>42349</c:v>
                </c:pt>
                <c:pt idx="537">
                  <c:v>42352</c:v>
                </c:pt>
                <c:pt idx="538">
                  <c:v>42353</c:v>
                </c:pt>
                <c:pt idx="539">
                  <c:v>42354</c:v>
                </c:pt>
                <c:pt idx="540">
                  <c:v>42355</c:v>
                </c:pt>
                <c:pt idx="541">
                  <c:v>42356</c:v>
                </c:pt>
                <c:pt idx="542">
                  <c:v>42359</c:v>
                </c:pt>
                <c:pt idx="543">
                  <c:v>42360</c:v>
                </c:pt>
                <c:pt idx="544">
                  <c:v>42361</c:v>
                </c:pt>
                <c:pt idx="545">
                  <c:v>42362</c:v>
                </c:pt>
                <c:pt idx="546">
                  <c:v>42366</c:v>
                </c:pt>
                <c:pt idx="547">
                  <c:v>42367</c:v>
                </c:pt>
                <c:pt idx="548">
                  <c:v>42368</c:v>
                </c:pt>
                <c:pt idx="549">
                  <c:v>42369</c:v>
                </c:pt>
                <c:pt idx="550">
                  <c:v>42373</c:v>
                </c:pt>
                <c:pt idx="551">
                  <c:v>42374</c:v>
                </c:pt>
                <c:pt idx="552">
                  <c:v>42375</c:v>
                </c:pt>
                <c:pt idx="553">
                  <c:v>42376</c:v>
                </c:pt>
                <c:pt idx="554">
                  <c:v>42377</c:v>
                </c:pt>
                <c:pt idx="555">
                  <c:v>42380</c:v>
                </c:pt>
                <c:pt idx="556">
                  <c:v>42381</c:v>
                </c:pt>
                <c:pt idx="557">
                  <c:v>42382</c:v>
                </c:pt>
                <c:pt idx="558">
                  <c:v>42383</c:v>
                </c:pt>
                <c:pt idx="559">
                  <c:v>42384</c:v>
                </c:pt>
                <c:pt idx="560">
                  <c:v>42387</c:v>
                </c:pt>
                <c:pt idx="561">
                  <c:v>42388</c:v>
                </c:pt>
                <c:pt idx="562">
                  <c:v>42389</c:v>
                </c:pt>
                <c:pt idx="563">
                  <c:v>42390</c:v>
                </c:pt>
                <c:pt idx="564">
                  <c:v>42391</c:v>
                </c:pt>
                <c:pt idx="565">
                  <c:v>42394</c:v>
                </c:pt>
                <c:pt idx="566">
                  <c:v>42395</c:v>
                </c:pt>
                <c:pt idx="567">
                  <c:v>42396</c:v>
                </c:pt>
                <c:pt idx="568">
                  <c:v>42397</c:v>
                </c:pt>
                <c:pt idx="569">
                  <c:v>42398</c:v>
                </c:pt>
                <c:pt idx="570">
                  <c:v>42401</c:v>
                </c:pt>
                <c:pt idx="571">
                  <c:v>42402</c:v>
                </c:pt>
                <c:pt idx="572">
                  <c:v>42403</c:v>
                </c:pt>
                <c:pt idx="573">
                  <c:v>42404</c:v>
                </c:pt>
                <c:pt idx="574">
                  <c:v>42405</c:v>
                </c:pt>
                <c:pt idx="575">
                  <c:v>42408</c:v>
                </c:pt>
                <c:pt idx="576">
                  <c:v>42409</c:v>
                </c:pt>
                <c:pt idx="577">
                  <c:v>42410</c:v>
                </c:pt>
                <c:pt idx="578">
                  <c:v>42411</c:v>
                </c:pt>
                <c:pt idx="579">
                  <c:v>42412</c:v>
                </c:pt>
                <c:pt idx="580">
                  <c:v>42415</c:v>
                </c:pt>
                <c:pt idx="581">
                  <c:v>42416</c:v>
                </c:pt>
                <c:pt idx="582">
                  <c:v>42417</c:v>
                </c:pt>
                <c:pt idx="583">
                  <c:v>42418</c:v>
                </c:pt>
                <c:pt idx="584">
                  <c:v>42419</c:v>
                </c:pt>
                <c:pt idx="585">
                  <c:v>42422</c:v>
                </c:pt>
                <c:pt idx="586">
                  <c:v>42423</c:v>
                </c:pt>
                <c:pt idx="587">
                  <c:v>42424</c:v>
                </c:pt>
                <c:pt idx="588">
                  <c:v>42425</c:v>
                </c:pt>
                <c:pt idx="589">
                  <c:v>42426</c:v>
                </c:pt>
                <c:pt idx="590">
                  <c:v>42429</c:v>
                </c:pt>
                <c:pt idx="591">
                  <c:v>42430</c:v>
                </c:pt>
                <c:pt idx="592">
                  <c:v>42431</c:v>
                </c:pt>
                <c:pt idx="593">
                  <c:v>42432</c:v>
                </c:pt>
                <c:pt idx="594">
                  <c:v>42433</c:v>
                </c:pt>
                <c:pt idx="595">
                  <c:v>42436</c:v>
                </c:pt>
                <c:pt idx="596">
                  <c:v>42437</c:v>
                </c:pt>
                <c:pt idx="597">
                  <c:v>42438</c:v>
                </c:pt>
                <c:pt idx="598">
                  <c:v>42439</c:v>
                </c:pt>
                <c:pt idx="599">
                  <c:v>42440</c:v>
                </c:pt>
                <c:pt idx="600">
                  <c:v>42443</c:v>
                </c:pt>
                <c:pt idx="601">
                  <c:v>42444</c:v>
                </c:pt>
                <c:pt idx="602">
                  <c:v>42445</c:v>
                </c:pt>
                <c:pt idx="603">
                  <c:v>42446</c:v>
                </c:pt>
                <c:pt idx="604">
                  <c:v>42447</c:v>
                </c:pt>
                <c:pt idx="605">
                  <c:v>42450</c:v>
                </c:pt>
                <c:pt idx="606">
                  <c:v>42451</c:v>
                </c:pt>
                <c:pt idx="607">
                  <c:v>42452</c:v>
                </c:pt>
                <c:pt idx="608">
                  <c:v>42453</c:v>
                </c:pt>
                <c:pt idx="609">
                  <c:v>42458</c:v>
                </c:pt>
                <c:pt idx="610">
                  <c:v>42459</c:v>
                </c:pt>
                <c:pt idx="611">
                  <c:v>42460</c:v>
                </c:pt>
                <c:pt idx="612">
                  <c:v>42461</c:v>
                </c:pt>
                <c:pt idx="613">
                  <c:v>42464</c:v>
                </c:pt>
                <c:pt idx="614">
                  <c:v>42466</c:v>
                </c:pt>
                <c:pt idx="615">
                  <c:v>42467</c:v>
                </c:pt>
                <c:pt idx="616">
                  <c:v>42468</c:v>
                </c:pt>
                <c:pt idx="617">
                  <c:v>42471</c:v>
                </c:pt>
                <c:pt idx="618">
                  <c:v>42472</c:v>
                </c:pt>
                <c:pt idx="619">
                  <c:v>42473</c:v>
                </c:pt>
                <c:pt idx="620">
                  <c:v>42474</c:v>
                </c:pt>
                <c:pt idx="621">
                  <c:v>42475</c:v>
                </c:pt>
                <c:pt idx="622">
                  <c:v>42478</c:v>
                </c:pt>
                <c:pt idx="623">
                  <c:v>42479</c:v>
                </c:pt>
                <c:pt idx="624">
                  <c:v>42480</c:v>
                </c:pt>
                <c:pt idx="625">
                  <c:v>42481</c:v>
                </c:pt>
                <c:pt idx="626">
                  <c:v>42482</c:v>
                </c:pt>
                <c:pt idx="627">
                  <c:v>42485</c:v>
                </c:pt>
                <c:pt idx="628">
                  <c:v>42486</c:v>
                </c:pt>
                <c:pt idx="629">
                  <c:v>42487</c:v>
                </c:pt>
                <c:pt idx="630">
                  <c:v>42488</c:v>
                </c:pt>
                <c:pt idx="631">
                  <c:v>42489</c:v>
                </c:pt>
                <c:pt idx="632">
                  <c:v>42493</c:v>
                </c:pt>
                <c:pt idx="633">
                  <c:v>42494</c:v>
                </c:pt>
                <c:pt idx="634">
                  <c:v>42495</c:v>
                </c:pt>
                <c:pt idx="635">
                  <c:v>42496</c:v>
                </c:pt>
                <c:pt idx="636">
                  <c:v>42499</c:v>
                </c:pt>
                <c:pt idx="637">
                  <c:v>42500</c:v>
                </c:pt>
                <c:pt idx="638">
                  <c:v>42501</c:v>
                </c:pt>
                <c:pt idx="639">
                  <c:v>42502</c:v>
                </c:pt>
                <c:pt idx="640">
                  <c:v>42503</c:v>
                </c:pt>
                <c:pt idx="641">
                  <c:v>42506</c:v>
                </c:pt>
                <c:pt idx="642">
                  <c:v>42507</c:v>
                </c:pt>
                <c:pt idx="643">
                  <c:v>42508</c:v>
                </c:pt>
                <c:pt idx="644">
                  <c:v>42509</c:v>
                </c:pt>
                <c:pt idx="645">
                  <c:v>42510</c:v>
                </c:pt>
                <c:pt idx="646">
                  <c:v>42513</c:v>
                </c:pt>
                <c:pt idx="647">
                  <c:v>42514</c:v>
                </c:pt>
                <c:pt idx="648">
                  <c:v>42515</c:v>
                </c:pt>
                <c:pt idx="649">
                  <c:v>42516</c:v>
                </c:pt>
                <c:pt idx="650">
                  <c:v>42517</c:v>
                </c:pt>
                <c:pt idx="651">
                  <c:v>42520</c:v>
                </c:pt>
                <c:pt idx="652">
                  <c:v>42521</c:v>
                </c:pt>
                <c:pt idx="653">
                  <c:v>42522</c:v>
                </c:pt>
                <c:pt idx="654">
                  <c:v>42523</c:v>
                </c:pt>
                <c:pt idx="655">
                  <c:v>42524</c:v>
                </c:pt>
                <c:pt idx="656">
                  <c:v>42527</c:v>
                </c:pt>
                <c:pt idx="657">
                  <c:v>42528</c:v>
                </c:pt>
                <c:pt idx="658">
                  <c:v>42529</c:v>
                </c:pt>
                <c:pt idx="659">
                  <c:v>42530</c:v>
                </c:pt>
                <c:pt idx="660">
                  <c:v>42531</c:v>
                </c:pt>
                <c:pt idx="661">
                  <c:v>42534</c:v>
                </c:pt>
                <c:pt idx="662">
                  <c:v>42535</c:v>
                </c:pt>
                <c:pt idx="663">
                  <c:v>42536</c:v>
                </c:pt>
                <c:pt idx="664">
                  <c:v>42537</c:v>
                </c:pt>
                <c:pt idx="665">
                  <c:v>42538</c:v>
                </c:pt>
                <c:pt idx="666">
                  <c:v>42541</c:v>
                </c:pt>
                <c:pt idx="667">
                  <c:v>42542</c:v>
                </c:pt>
                <c:pt idx="668">
                  <c:v>42543</c:v>
                </c:pt>
                <c:pt idx="669">
                  <c:v>42544</c:v>
                </c:pt>
                <c:pt idx="670">
                  <c:v>42545</c:v>
                </c:pt>
                <c:pt idx="671">
                  <c:v>42548</c:v>
                </c:pt>
                <c:pt idx="672">
                  <c:v>42549</c:v>
                </c:pt>
                <c:pt idx="673">
                  <c:v>42550</c:v>
                </c:pt>
                <c:pt idx="674">
                  <c:v>42551</c:v>
                </c:pt>
                <c:pt idx="675">
                  <c:v>42555</c:v>
                </c:pt>
                <c:pt idx="676">
                  <c:v>42556</c:v>
                </c:pt>
                <c:pt idx="677">
                  <c:v>42557</c:v>
                </c:pt>
                <c:pt idx="678">
                  <c:v>42558</c:v>
                </c:pt>
                <c:pt idx="679">
                  <c:v>42559</c:v>
                </c:pt>
                <c:pt idx="680">
                  <c:v>42562</c:v>
                </c:pt>
                <c:pt idx="681">
                  <c:v>42563</c:v>
                </c:pt>
                <c:pt idx="682">
                  <c:v>42564</c:v>
                </c:pt>
                <c:pt idx="683">
                  <c:v>42565</c:v>
                </c:pt>
                <c:pt idx="684">
                  <c:v>42566</c:v>
                </c:pt>
                <c:pt idx="685">
                  <c:v>42569</c:v>
                </c:pt>
                <c:pt idx="686">
                  <c:v>42570</c:v>
                </c:pt>
                <c:pt idx="687">
                  <c:v>42571</c:v>
                </c:pt>
                <c:pt idx="688">
                  <c:v>42572</c:v>
                </c:pt>
                <c:pt idx="689">
                  <c:v>42573</c:v>
                </c:pt>
                <c:pt idx="690">
                  <c:v>42576</c:v>
                </c:pt>
                <c:pt idx="691">
                  <c:v>42577</c:v>
                </c:pt>
                <c:pt idx="692">
                  <c:v>42578</c:v>
                </c:pt>
                <c:pt idx="693">
                  <c:v>42579</c:v>
                </c:pt>
                <c:pt idx="694">
                  <c:v>42580</c:v>
                </c:pt>
                <c:pt idx="695">
                  <c:v>42583</c:v>
                </c:pt>
                <c:pt idx="696">
                  <c:v>42584</c:v>
                </c:pt>
                <c:pt idx="697">
                  <c:v>42585</c:v>
                </c:pt>
                <c:pt idx="698">
                  <c:v>42586</c:v>
                </c:pt>
                <c:pt idx="699">
                  <c:v>42587</c:v>
                </c:pt>
                <c:pt idx="700">
                  <c:v>42590</c:v>
                </c:pt>
                <c:pt idx="701">
                  <c:v>42591</c:v>
                </c:pt>
                <c:pt idx="702">
                  <c:v>42592</c:v>
                </c:pt>
                <c:pt idx="703">
                  <c:v>42593</c:v>
                </c:pt>
                <c:pt idx="704">
                  <c:v>42594</c:v>
                </c:pt>
                <c:pt idx="705">
                  <c:v>42597</c:v>
                </c:pt>
                <c:pt idx="706">
                  <c:v>42598</c:v>
                </c:pt>
                <c:pt idx="707">
                  <c:v>42599</c:v>
                </c:pt>
                <c:pt idx="708">
                  <c:v>42600</c:v>
                </c:pt>
                <c:pt idx="709">
                  <c:v>42601</c:v>
                </c:pt>
                <c:pt idx="710">
                  <c:v>42604</c:v>
                </c:pt>
                <c:pt idx="711">
                  <c:v>42605</c:v>
                </c:pt>
                <c:pt idx="712">
                  <c:v>42606</c:v>
                </c:pt>
                <c:pt idx="713">
                  <c:v>42607</c:v>
                </c:pt>
                <c:pt idx="714">
                  <c:v>42608</c:v>
                </c:pt>
                <c:pt idx="715">
                  <c:v>42611</c:v>
                </c:pt>
                <c:pt idx="716">
                  <c:v>42612</c:v>
                </c:pt>
                <c:pt idx="717">
                  <c:v>42613</c:v>
                </c:pt>
                <c:pt idx="718">
                  <c:v>42614</c:v>
                </c:pt>
                <c:pt idx="719">
                  <c:v>42615</c:v>
                </c:pt>
                <c:pt idx="720">
                  <c:v>42618</c:v>
                </c:pt>
                <c:pt idx="721">
                  <c:v>42619</c:v>
                </c:pt>
                <c:pt idx="722">
                  <c:v>42620</c:v>
                </c:pt>
                <c:pt idx="723">
                  <c:v>42621</c:v>
                </c:pt>
                <c:pt idx="724">
                  <c:v>42622</c:v>
                </c:pt>
                <c:pt idx="725">
                  <c:v>42625</c:v>
                </c:pt>
                <c:pt idx="726">
                  <c:v>42626</c:v>
                </c:pt>
                <c:pt idx="727">
                  <c:v>42627</c:v>
                </c:pt>
                <c:pt idx="728">
                  <c:v>42628</c:v>
                </c:pt>
                <c:pt idx="729">
                  <c:v>42629</c:v>
                </c:pt>
                <c:pt idx="730">
                  <c:v>42632</c:v>
                </c:pt>
                <c:pt idx="731">
                  <c:v>42633</c:v>
                </c:pt>
                <c:pt idx="732">
                  <c:v>42634</c:v>
                </c:pt>
                <c:pt idx="733">
                  <c:v>42635</c:v>
                </c:pt>
                <c:pt idx="734">
                  <c:v>42636</c:v>
                </c:pt>
                <c:pt idx="735">
                  <c:v>42639</c:v>
                </c:pt>
                <c:pt idx="736">
                  <c:v>42640</c:v>
                </c:pt>
                <c:pt idx="737">
                  <c:v>42641</c:v>
                </c:pt>
                <c:pt idx="738">
                  <c:v>42642</c:v>
                </c:pt>
                <c:pt idx="739">
                  <c:v>42643</c:v>
                </c:pt>
                <c:pt idx="740">
                  <c:v>42647</c:v>
                </c:pt>
                <c:pt idx="741">
                  <c:v>42648</c:v>
                </c:pt>
                <c:pt idx="742">
                  <c:v>42649</c:v>
                </c:pt>
                <c:pt idx="743">
                  <c:v>42650</c:v>
                </c:pt>
                <c:pt idx="744">
                  <c:v>42653</c:v>
                </c:pt>
                <c:pt idx="745">
                  <c:v>42654</c:v>
                </c:pt>
                <c:pt idx="746">
                  <c:v>42655</c:v>
                </c:pt>
                <c:pt idx="747">
                  <c:v>42656</c:v>
                </c:pt>
                <c:pt idx="748">
                  <c:v>42657</c:v>
                </c:pt>
                <c:pt idx="749">
                  <c:v>42660</c:v>
                </c:pt>
                <c:pt idx="750">
                  <c:v>42661</c:v>
                </c:pt>
                <c:pt idx="751">
                  <c:v>42662</c:v>
                </c:pt>
                <c:pt idx="752">
                  <c:v>42663</c:v>
                </c:pt>
                <c:pt idx="753">
                  <c:v>42664</c:v>
                </c:pt>
                <c:pt idx="754">
                  <c:v>42667</c:v>
                </c:pt>
                <c:pt idx="755">
                  <c:v>42668</c:v>
                </c:pt>
                <c:pt idx="756">
                  <c:v>42669</c:v>
                </c:pt>
                <c:pt idx="757">
                  <c:v>42670</c:v>
                </c:pt>
                <c:pt idx="758">
                  <c:v>42671</c:v>
                </c:pt>
                <c:pt idx="759">
                  <c:v>42674</c:v>
                </c:pt>
                <c:pt idx="760">
                  <c:v>42675</c:v>
                </c:pt>
                <c:pt idx="761">
                  <c:v>42676</c:v>
                </c:pt>
                <c:pt idx="762">
                  <c:v>42677</c:v>
                </c:pt>
                <c:pt idx="763">
                  <c:v>42678</c:v>
                </c:pt>
                <c:pt idx="764">
                  <c:v>42681</c:v>
                </c:pt>
                <c:pt idx="765">
                  <c:v>42682</c:v>
                </c:pt>
                <c:pt idx="766">
                  <c:v>42683</c:v>
                </c:pt>
                <c:pt idx="767">
                  <c:v>42684</c:v>
                </c:pt>
                <c:pt idx="768">
                  <c:v>42685</c:v>
                </c:pt>
                <c:pt idx="769">
                  <c:v>42688</c:v>
                </c:pt>
                <c:pt idx="770">
                  <c:v>42689</c:v>
                </c:pt>
                <c:pt idx="771">
                  <c:v>42690</c:v>
                </c:pt>
                <c:pt idx="772">
                  <c:v>42691</c:v>
                </c:pt>
                <c:pt idx="773">
                  <c:v>42692</c:v>
                </c:pt>
                <c:pt idx="774">
                  <c:v>42695</c:v>
                </c:pt>
                <c:pt idx="775">
                  <c:v>42696</c:v>
                </c:pt>
                <c:pt idx="776">
                  <c:v>42697</c:v>
                </c:pt>
                <c:pt idx="777">
                  <c:v>42698</c:v>
                </c:pt>
                <c:pt idx="778">
                  <c:v>42699</c:v>
                </c:pt>
                <c:pt idx="779">
                  <c:v>42702</c:v>
                </c:pt>
                <c:pt idx="780">
                  <c:v>42703</c:v>
                </c:pt>
                <c:pt idx="781">
                  <c:v>42704</c:v>
                </c:pt>
                <c:pt idx="782">
                  <c:v>42705</c:v>
                </c:pt>
                <c:pt idx="783">
                  <c:v>42706</c:v>
                </c:pt>
                <c:pt idx="784">
                  <c:v>42709</c:v>
                </c:pt>
                <c:pt idx="785">
                  <c:v>42710</c:v>
                </c:pt>
                <c:pt idx="786">
                  <c:v>42711</c:v>
                </c:pt>
                <c:pt idx="787">
                  <c:v>42712</c:v>
                </c:pt>
                <c:pt idx="788">
                  <c:v>42713</c:v>
                </c:pt>
                <c:pt idx="789">
                  <c:v>42716</c:v>
                </c:pt>
                <c:pt idx="790">
                  <c:v>42717</c:v>
                </c:pt>
                <c:pt idx="791">
                  <c:v>42718</c:v>
                </c:pt>
                <c:pt idx="792">
                  <c:v>42719</c:v>
                </c:pt>
                <c:pt idx="793">
                  <c:v>42720</c:v>
                </c:pt>
                <c:pt idx="794">
                  <c:v>42723</c:v>
                </c:pt>
                <c:pt idx="795">
                  <c:v>42724</c:v>
                </c:pt>
                <c:pt idx="796">
                  <c:v>42725</c:v>
                </c:pt>
                <c:pt idx="797">
                  <c:v>42726</c:v>
                </c:pt>
                <c:pt idx="798">
                  <c:v>42727</c:v>
                </c:pt>
                <c:pt idx="799">
                  <c:v>42731</c:v>
                </c:pt>
                <c:pt idx="800">
                  <c:v>42732</c:v>
                </c:pt>
                <c:pt idx="801">
                  <c:v>42733</c:v>
                </c:pt>
                <c:pt idx="802">
                  <c:v>42734</c:v>
                </c:pt>
                <c:pt idx="803">
                  <c:v>42738</c:v>
                </c:pt>
                <c:pt idx="804">
                  <c:v>42739</c:v>
                </c:pt>
                <c:pt idx="805">
                  <c:v>42740</c:v>
                </c:pt>
                <c:pt idx="806">
                  <c:v>42741</c:v>
                </c:pt>
                <c:pt idx="807">
                  <c:v>42744</c:v>
                </c:pt>
                <c:pt idx="808">
                  <c:v>42745</c:v>
                </c:pt>
                <c:pt idx="809">
                  <c:v>42746</c:v>
                </c:pt>
                <c:pt idx="810">
                  <c:v>42747</c:v>
                </c:pt>
                <c:pt idx="811">
                  <c:v>42748</c:v>
                </c:pt>
                <c:pt idx="812">
                  <c:v>42751</c:v>
                </c:pt>
                <c:pt idx="813">
                  <c:v>42752</c:v>
                </c:pt>
                <c:pt idx="814">
                  <c:v>42753</c:v>
                </c:pt>
                <c:pt idx="815">
                  <c:v>42754</c:v>
                </c:pt>
                <c:pt idx="816">
                  <c:v>42755</c:v>
                </c:pt>
                <c:pt idx="817">
                  <c:v>42758</c:v>
                </c:pt>
                <c:pt idx="818">
                  <c:v>42759</c:v>
                </c:pt>
                <c:pt idx="819">
                  <c:v>42760</c:v>
                </c:pt>
                <c:pt idx="820">
                  <c:v>42761</c:v>
                </c:pt>
                <c:pt idx="821">
                  <c:v>42762</c:v>
                </c:pt>
                <c:pt idx="822">
                  <c:v>42765</c:v>
                </c:pt>
                <c:pt idx="823">
                  <c:v>42766</c:v>
                </c:pt>
                <c:pt idx="824">
                  <c:v>42767</c:v>
                </c:pt>
                <c:pt idx="825">
                  <c:v>42768</c:v>
                </c:pt>
                <c:pt idx="826">
                  <c:v>42769</c:v>
                </c:pt>
                <c:pt idx="827">
                  <c:v>42772</c:v>
                </c:pt>
                <c:pt idx="828">
                  <c:v>42773</c:v>
                </c:pt>
                <c:pt idx="829">
                  <c:v>42774</c:v>
                </c:pt>
                <c:pt idx="830">
                  <c:v>42775</c:v>
                </c:pt>
                <c:pt idx="831">
                  <c:v>42776</c:v>
                </c:pt>
                <c:pt idx="832">
                  <c:v>42779</c:v>
                </c:pt>
                <c:pt idx="833">
                  <c:v>42780</c:v>
                </c:pt>
                <c:pt idx="834">
                  <c:v>42781</c:v>
                </c:pt>
                <c:pt idx="835">
                  <c:v>42782</c:v>
                </c:pt>
                <c:pt idx="836">
                  <c:v>42783</c:v>
                </c:pt>
                <c:pt idx="837">
                  <c:v>42786</c:v>
                </c:pt>
                <c:pt idx="838">
                  <c:v>42787</c:v>
                </c:pt>
                <c:pt idx="839">
                  <c:v>42788</c:v>
                </c:pt>
                <c:pt idx="840">
                  <c:v>42789</c:v>
                </c:pt>
                <c:pt idx="841">
                  <c:v>42790</c:v>
                </c:pt>
                <c:pt idx="842">
                  <c:v>42793</c:v>
                </c:pt>
                <c:pt idx="843">
                  <c:v>42794</c:v>
                </c:pt>
                <c:pt idx="844">
                  <c:v>42795</c:v>
                </c:pt>
                <c:pt idx="845">
                  <c:v>42796</c:v>
                </c:pt>
                <c:pt idx="846">
                  <c:v>42797</c:v>
                </c:pt>
                <c:pt idx="847">
                  <c:v>42800</c:v>
                </c:pt>
                <c:pt idx="848">
                  <c:v>42801</c:v>
                </c:pt>
                <c:pt idx="849">
                  <c:v>42802</c:v>
                </c:pt>
                <c:pt idx="850">
                  <c:v>42803</c:v>
                </c:pt>
                <c:pt idx="851">
                  <c:v>42804</c:v>
                </c:pt>
                <c:pt idx="852">
                  <c:v>42807</c:v>
                </c:pt>
                <c:pt idx="853">
                  <c:v>42808</c:v>
                </c:pt>
                <c:pt idx="854">
                  <c:v>42809</c:v>
                </c:pt>
                <c:pt idx="855">
                  <c:v>42810</c:v>
                </c:pt>
                <c:pt idx="856">
                  <c:v>42811</c:v>
                </c:pt>
                <c:pt idx="857">
                  <c:v>42814</c:v>
                </c:pt>
                <c:pt idx="858">
                  <c:v>42815</c:v>
                </c:pt>
                <c:pt idx="859">
                  <c:v>42816</c:v>
                </c:pt>
                <c:pt idx="860">
                  <c:v>42817</c:v>
                </c:pt>
                <c:pt idx="861">
                  <c:v>42818</c:v>
                </c:pt>
                <c:pt idx="862">
                  <c:v>42821</c:v>
                </c:pt>
                <c:pt idx="863">
                  <c:v>42822</c:v>
                </c:pt>
                <c:pt idx="864">
                  <c:v>42823</c:v>
                </c:pt>
                <c:pt idx="865">
                  <c:v>42824</c:v>
                </c:pt>
                <c:pt idx="866">
                  <c:v>42825</c:v>
                </c:pt>
                <c:pt idx="867">
                  <c:v>42828</c:v>
                </c:pt>
                <c:pt idx="868">
                  <c:v>42829</c:v>
                </c:pt>
                <c:pt idx="869">
                  <c:v>42831</c:v>
                </c:pt>
                <c:pt idx="870">
                  <c:v>42832</c:v>
                </c:pt>
                <c:pt idx="871">
                  <c:v>42835</c:v>
                </c:pt>
                <c:pt idx="872">
                  <c:v>42836</c:v>
                </c:pt>
                <c:pt idx="873">
                  <c:v>42837</c:v>
                </c:pt>
                <c:pt idx="874">
                  <c:v>42838</c:v>
                </c:pt>
                <c:pt idx="875">
                  <c:v>42843</c:v>
                </c:pt>
                <c:pt idx="876">
                  <c:v>42844</c:v>
                </c:pt>
                <c:pt idx="877">
                  <c:v>42845</c:v>
                </c:pt>
                <c:pt idx="878">
                  <c:v>42846</c:v>
                </c:pt>
                <c:pt idx="879">
                  <c:v>42849</c:v>
                </c:pt>
                <c:pt idx="880">
                  <c:v>42850</c:v>
                </c:pt>
                <c:pt idx="881">
                  <c:v>42851</c:v>
                </c:pt>
                <c:pt idx="882">
                  <c:v>42852</c:v>
                </c:pt>
                <c:pt idx="883">
                  <c:v>42853</c:v>
                </c:pt>
                <c:pt idx="884">
                  <c:v>42857</c:v>
                </c:pt>
                <c:pt idx="885">
                  <c:v>42858</c:v>
                </c:pt>
                <c:pt idx="886">
                  <c:v>42859</c:v>
                </c:pt>
                <c:pt idx="887">
                  <c:v>42860</c:v>
                </c:pt>
                <c:pt idx="888">
                  <c:v>42863</c:v>
                </c:pt>
                <c:pt idx="889">
                  <c:v>42864</c:v>
                </c:pt>
                <c:pt idx="890">
                  <c:v>42865</c:v>
                </c:pt>
                <c:pt idx="891">
                  <c:v>42866</c:v>
                </c:pt>
                <c:pt idx="892">
                  <c:v>42867</c:v>
                </c:pt>
                <c:pt idx="893">
                  <c:v>42870</c:v>
                </c:pt>
                <c:pt idx="894">
                  <c:v>42871</c:v>
                </c:pt>
                <c:pt idx="895">
                  <c:v>42872</c:v>
                </c:pt>
                <c:pt idx="896">
                  <c:v>42873</c:v>
                </c:pt>
                <c:pt idx="897">
                  <c:v>42874</c:v>
                </c:pt>
                <c:pt idx="898">
                  <c:v>42877</c:v>
                </c:pt>
                <c:pt idx="899">
                  <c:v>42878</c:v>
                </c:pt>
                <c:pt idx="900">
                  <c:v>42879</c:v>
                </c:pt>
                <c:pt idx="901">
                  <c:v>42880</c:v>
                </c:pt>
                <c:pt idx="902">
                  <c:v>42881</c:v>
                </c:pt>
                <c:pt idx="903">
                  <c:v>42884</c:v>
                </c:pt>
                <c:pt idx="904">
                  <c:v>42885</c:v>
                </c:pt>
                <c:pt idx="905">
                  <c:v>42886</c:v>
                </c:pt>
                <c:pt idx="906">
                  <c:v>42887</c:v>
                </c:pt>
                <c:pt idx="907">
                  <c:v>42888</c:v>
                </c:pt>
                <c:pt idx="908">
                  <c:v>42891</c:v>
                </c:pt>
                <c:pt idx="909">
                  <c:v>42892</c:v>
                </c:pt>
                <c:pt idx="910">
                  <c:v>42893</c:v>
                </c:pt>
                <c:pt idx="911">
                  <c:v>42894</c:v>
                </c:pt>
                <c:pt idx="912">
                  <c:v>42895</c:v>
                </c:pt>
                <c:pt idx="913">
                  <c:v>42898</c:v>
                </c:pt>
                <c:pt idx="914">
                  <c:v>42899</c:v>
                </c:pt>
                <c:pt idx="915">
                  <c:v>42900</c:v>
                </c:pt>
                <c:pt idx="916">
                  <c:v>42901</c:v>
                </c:pt>
                <c:pt idx="917">
                  <c:v>42902</c:v>
                </c:pt>
                <c:pt idx="918">
                  <c:v>42905</c:v>
                </c:pt>
                <c:pt idx="919">
                  <c:v>42906</c:v>
                </c:pt>
                <c:pt idx="920">
                  <c:v>42907</c:v>
                </c:pt>
                <c:pt idx="921">
                  <c:v>42908</c:v>
                </c:pt>
                <c:pt idx="922">
                  <c:v>42909</c:v>
                </c:pt>
                <c:pt idx="923">
                  <c:v>42912</c:v>
                </c:pt>
                <c:pt idx="924">
                  <c:v>42913</c:v>
                </c:pt>
                <c:pt idx="925">
                  <c:v>42914</c:v>
                </c:pt>
                <c:pt idx="926">
                  <c:v>42915</c:v>
                </c:pt>
                <c:pt idx="927">
                  <c:v>42916</c:v>
                </c:pt>
                <c:pt idx="928">
                  <c:v>42920</c:v>
                </c:pt>
                <c:pt idx="929">
                  <c:v>42921</c:v>
                </c:pt>
                <c:pt idx="930">
                  <c:v>42922</c:v>
                </c:pt>
                <c:pt idx="931">
                  <c:v>42923</c:v>
                </c:pt>
                <c:pt idx="932">
                  <c:v>42926</c:v>
                </c:pt>
                <c:pt idx="933">
                  <c:v>42927</c:v>
                </c:pt>
                <c:pt idx="934">
                  <c:v>42928</c:v>
                </c:pt>
                <c:pt idx="935">
                  <c:v>42929</c:v>
                </c:pt>
                <c:pt idx="936">
                  <c:v>42930</c:v>
                </c:pt>
                <c:pt idx="937">
                  <c:v>42933</c:v>
                </c:pt>
                <c:pt idx="938">
                  <c:v>42934</c:v>
                </c:pt>
                <c:pt idx="939">
                  <c:v>42935</c:v>
                </c:pt>
                <c:pt idx="940">
                  <c:v>42936</c:v>
                </c:pt>
                <c:pt idx="941">
                  <c:v>42937</c:v>
                </c:pt>
                <c:pt idx="942">
                  <c:v>42940</c:v>
                </c:pt>
                <c:pt idx="943">
                  <c:v>42941</c:v>
                </c:pt>
                <c:pt idx="944">
                  <c:v>42942</c:v>
                </c:pt>
                <c:pt idx="945">
                  <c:v>42943</c:v>
                </c:pt>
                <c:pt idx="946">
                  <c:v>42944</c:v>
                </c:pt>
                <c:pt idx="947">
                  <c:v>42947</c:v>
                </c:pt>
                <c:pt idx="948">
                  <c:v>42948</c:v>
                </c:pt>
                <c:pt idx="949">
                  <c:v>42949</c:v>
                </c:pt>
                <c:pt idx="950">
                  <c:v>42950</c:v>
                </c:pt>
                <c:pt idx="951">
                  <c:v>42951</c:v>
                </c:pt>
                <c:pt idx="952">
                  <c:v>42954</c:v>
                </c:pt>
                <c:pt idx="953">
                  <c:v>42955</c:v>
                </c:pt>
                <c:pt idx="954">
                  <c:v>42956</c:v>
                </c:pt>
                <c:pt idx="955">
                  <c:v>42957</c:v>
                </c:pt>
                <c:pt idx="956">
                  <c:v>42958</c:v>
                </c:pt>
                <c:pt idx="957">
                  <c:v>42961</c:v>
                </c:pt>
                <c:pt idx="958">
                  <c:v>42962</c:v>
                </c:pt>
                <c:pt idx="959">
                  <c:v>42963</c:v>
                </c:pt>
                <c:pt idx="960">
                  <c:v>42964</c:v>
                </c:pt>
                <c:pt idx="961">
                  <c:v>42965</c:v>
                </c:pt>
                <c:pt idx="962">
                  <c:v>42968</c:v>
                </c:pt>
                <c:pt idx="963">
                  <c:v>42969</c:v>
                </c:pt>
                <c:pt idx="964">
                  <c:v>42970</c:v>
                </c:pt>
                <c:pt idx="965">
                  <c:v>42971</c:v>
                </c:pt>
                <c:pt idx="966">
                  <c:v>42972</c:v>
                </c:pt>
                <c:pt idx="967">
                  <c:v>42975</c:v>
                </c:pt>
                <c:pt idx="968">
                  <c:v>42976</c:v>
                </c:pt>
                <c:pt idx="969">
                  <c:v>42977</c:v>
                </c:pt>
                <c:pt idx="970">
                  <c:v>42978</c:v>
                </c:pt>
                <c:pt idx="971">
                  <c:v>42979</c:v>
                </c:pt>
                <c:pt idx="972">
                  <c:v>42982</c:v>
                </c:pt>
                <c:pt idx="973">
                  <c:v>42983</c:v>
                </c:pt>
                <c:pt idx="974">
                  <c:v>42984</c:v>
                </c:pt>
                <c:pt idx="975">
                  <c:v>42985</c:v>
                </c:pt>
                <c:pt idx="976">
                  <c:v>42986</c:v>
                </c:pt>
                <c:pt idx="977">
                  <c:v>42989</c:v>
                </c:pt>
                <c:pt idx="978">
                  <c:v>42990</c:v>
                </c:pt>
                <c:pt idx="979">
                  <c:v>42991</c:v>
                </c:pt>
                <c:pt idx="980">
                  <c:v>42992</c:v>
                </c:pt>
                <c:pt idx="981">
                  <c:v>42993</c:v>
                </c:pt>
                <c:pt idx="982">
                  <c:v>42996</c:v>
                </c:pt>
                <c:pt idx="983">
                  <c:v>42997</c:v>
                </c:pt>
                <c:pt idx="984">
                  <c:v>42998</c:v>
                </c:pt>
                <c:pt idx="985">
                  <c:v>42999</c:v>
                </c:pt>
                <c:pt idx="986">
                  <c:v>43000</c:v>
                </c:pt>
                <c:pt idx="987">
                  <c:v>43003</c:v>
                </c:pt>
                <c:pt idx="988">
                  <c:v>43004</c:v>
                </c:pt>
                <c:pt idx="989">
                  <c:v>43005</c:v>
                </c:pt>
                <c:pt idx="990">
                  <c:v>43006</c:v>
                </c:pt>
                <c:pt idx="991">
                  <c:v>43007</c:v>
                </c:pt>
                <c:pt idx="992">
                  <c:v>43011</c:v>
                </c:pt>
                <c:pt idx="993">
                  <c:v>43012</c:v>
                </c:pt>
                <c:pt idx="994">
                  <c:v>43013</c:v>
                </c:pt>
                <c:pt idx="995">
                  <c:v>43014</c:v>
                </c:pt>
                <c:pt idx="996">
                  <c:v>43017</c:v>
                </c:pt>
                <c:pt idx="997">
                  <c:v>43018</c:v>
                </c:pt>
                <c:pt idx="998">
                  <c:v>43019</c:v>
                </c:pt>
                <c:pt idx="999">
                  <c:v>43020</c:v>
                </c:pt>
                <c:pt idx="1000">
                  <c:v>43021</c:v>
                </c:pt>
                <c:pt idx="1001">
                  <c:v>43024</c:v>
                </c:pt>
                <c:pt idx="1002">
                  <c:v>43025</c:v>
                </c:pt>
                <c:pt idx="1003">
                  <c:v>43026</c:v>
                </c:pt>
                <c:pt idx="1004">
                  <c:v>43027</c:v>
                </c:pt>
                <c:pt idx="1005">
                  <c:v>43028</c:v>
                </c:pt>
                <c:pt idx="1006">
                  <c:v>43031</c:v>
                </c:pt>
                <c:pt idx="1007">
                  <c:v>43032</c:v>
                </c:pt>
                <c:pt idx="1008">
                  <c:v>43033</c:v>
                </c:pt>
                <c:pt idx="1009">
                  <c:v>43034</c:v>
                </c:pt>
                <c:pt idx="1010">
                  <c:v>43035</c:v>
                </c:pt>
                <c:pt idx="1011">
                  <c:v>43038</c:v>
                </c:pt>
                <c:pt idx="1012">
                  <c:v>43039</c:v>
                </c:pt>
                <c:pt idx="1013">
                  <c:v>43040</c:v>
                </c:pt>
                <c:pt idx="1014">
                  <c:v>43041</c:v>
                </c:pt>
                <c:pt idx="1015">
                  <c:v>43042</c:v>
                </c:pt>
                <c:pt idx="1016">
                  <c:v>43045</c:v>
                </c:pt>
                <c:pt idx="1017">
                  <c:v>43046</c:v>
                </c:pt>
                <c:pt idx="1018">
                  <c:v>43047</c:v>
                </c:pt>
                <c:pt idx="1019">
                  <c:v>43048</c:v>
                </c:pt>
                <c:pt idx="1020">
                  <c:v>43049</c:v>
                </c:pt>
                <c:pt idx="1021">
                  <c:v>43052</c:v>
                </c:pt>
                <c:pt idx="1022">
                  <c:v>43053</c:v>
                </c:pt>
                <c:pt idx="1023">
                  <c:v>43054</c:v>
                </c:pt>
                <c:pt idx="1024">
                  <c:v>43055</c:v>
                </c:pt>
                <c:pt idx="1025">
                  <c:v>43056</c:v>
                </c:pt>
                <c:pt idx="1026">
                  <c:v>43059</c:v>
                </c:pt>
                <c:pt idx="1027">
                  <c:v>43060</c:v>
                </c:pt>
                <c:pt idx="1028">
                  <c:v>43061</c:v>
                </c:pt>
                <c:pt idx="1029">
                  <c:v>43062</c:v>
                </c:pt>
                <c:pt idx="1030">
                  <c:v>43063</c:v>
                </c:pt>
                <c:pt idx="1031">
                  <c:v>43066</c:v>
                </c:pt>
                <c:pt idx="1032">
                  <c:v>43067</c:v>
                </c:pt>
                <c:pt idx="1033">
                  <c:v>43068</c:v>
                </c:pt>
                <c:pt idx="1034">
                  <c:v>43069</c:v>
                </c:pt>
                <c:pt idx="1035">
                  <c:v>43070</c:v>
                </c:pt>
                <c:pt idx="1036">
                  <c:v>43073</c:v>
                </c:pt>
                <c:pt idx="1037">
                  <c:v>43074</c:v>
                </c:pt>
                <c:pt idx="1038">
                  <c:v>43075</c:v>
                </c:pt>
                <c:pt idx="1039">
                  <c:v>43076</c:v>
                </c:pt>
                <c:pt idx="1040">
                  <c:v>43077</c:v>
                </c:pt>
                <c:pt idx="1041">
                  <c:v>43080</c:v>
                </c:pt>
                <c:pt idx="1042">
                  <c:v>43081</c:v>
                </c:pt>
                <c:pt idx="1043">
                  <c:v>43082</c:v>
                </c:pt>
                <c:pt idx="1044">
                  <c:v>43083</c:v>
                </c:pt>
                <c:pt idx="1045">
                  <c:v>43084</c:v>
                </c:pt>
                <c:pt idx="1046">
                  <c:v>43087</c:v>
                </c:pt>
                <c:pt idx="1047">
                  <c:v>43088</c:v>
                </c:pt>
                <c:pt idx="1048">
                  <c:v>43089</c:v>
                </c:pt>
                <c:pt idx="1049">
                  <c:v>43090</c:v>
                </c:pt>
                <c:pt idx="1050">
                  <c:v>43091</c:v>
                </c:pt>
                <c:pt idx="1051">
                  <c:v>43096</c:v>
                </c:pt>
                <c:pt idx="1052">
                  <c:v>43097</c:v>
                </c:pt>
                <c:pt idx="1053">
                  <c:v>43098</c:v>
                </c:pt>
                <c:pt idx="1054">
                  <c:v>43102</c:v>
                </c:pt>
                <c:pt idx="1055">
                  <c:v>43103</c:v>
                </c:pt>
                <c:pt idx="1056">
                  <c:v>43104</c:v>
                </c:pt>
                <c:pt idx="1057">
                  <c:v>43105</c:v>
                </c:pt>
                <c:pt idx="1058">
                  <c:v>43108</c:v>
                </c:pt>
                <c:pt idx="1059">
                  <c:v>43109</c:v>
                </c:pt>
                <c:pt idx="1060">
                  <c:v>43110</c:v>
                </c:pt>
                <c:pt idx="1061">
                  <c:v>43111</c:v>
                </c:pt>
                <c:pt idx="1062">
                  <c:v>43112</c:v>
                </c:pt>
                <c:pt idx="1063">
                  <c:v>43115</c:v>
                </c:pt>
                <c:pt idx="1064">
                  <c:v>43116</c:v>
                </c:pt>
                <c:pt idx="1065">
                  <c:v>43117</c:v>
                </c:pt>
                <c:pt idx="1066">
                  <c:v>43118</c:v>
                </c:pt>
                <c:pt idx="1067">
                  <c:v>43119</c:v>
                </c:pt>
                <c:pt idx="1068">
                  <c:v>43122</c:v>
                </c:pt>
                <c:pt idx="1069">
                  <c:v>43123</c:v>
                </c:pt>
                <c:pt idx="1070">
                  <c:v>43124</c:v>
                </c:pt>
                <c:pt idx="1071">
                  <c:v>43125</c:v>
                </c:pt>
                <c:pt idx="1072">
                  <c:v>43126</c:v>
                </c:pt>
                <c:pt idx="1073">
                  <c:v>43129</c:v>
                </c:pt>
                <c:pt idx="1074">
                  <c:v>43130</c:v>
                </c:pt>
                <c:pt idx="1075">
                  <c:v>43131</c:v>
                </c:pt>
                <c:pt idx="1076">
                  <c:v>43132</c:v>
                </c:pt>
                <c:pt idx="1077">
                  <c:v>43133</c:v>
                </c:pt>
                <c:pt idx="1078">
                  <c:v>43136</c:v>
                </c:pt>
                <c:pt idx="1079">
                  <c:v>43137</c:v>
                </c:pt>
                <c:pt idx="1080">
                  <c:v>43138</c:v>
                </c:pt>
                <c:pt idx="1081">
                  <c:v>43139</c:v>
                </c:pt>
                <c:pt idx="1082">
                  <c:v>43140</c:v>
                </c:pt>
                <c:pt idx="1083">
                  <c:v>43143</c:v>
                </c:pt>
                <c:pt idx="1084">
                  <c:v>43144</c:v>
                </c:pt>
                <c:pt idx="1085">
                  <c:v>43145</c:v>
                </c:pt>
                <c:pt idx="1086">
                  <c:v>43146</c:v>
                </c:pt>
                <c:pt idx="1087">
                  <c:v>43147</c:v>
                </c:pt>
                <c:pt idx="1088">
                  <c:v>43150</c:v>
                </c:pt>
                <c:pt idx="1089">
                  <c:v>43151</c:v>
                </c:pt>
                <c:pt idx="1090">
                  <c:v>43152</c:v>
                </c:pt>
                <c:pt idx="1091">
                  <c:v>43153</c:v>
                </c:pt>
                <c:pt idx="1092">
                  <c:v>43154</c:v>
                </c:pt>
                <c:pt idx="1093">
                  <c:v>43157</c:v>
                </c:pt>
                <c:pt idx="1094">
                  <c:v>43158</c:v>
                </c:pt>
                <c:pt idx="1095">
                  <c:v>43159</c:v>
                </c:pt>
                <c:pt idx="1096">
                  <c:v>43160</c:v>
                </c:pt>
                <c:pt idx="1097">
                  <c:v>43161</c:v>
                </c:pt>
                <c:pt idx="1098">
                  <c:v>43164</c:v>
                </c:pt>
                <c:pt idx="1099">
                  <c:v>43165</c:v>
                </c:pt>
                <c:pt idx="1100">
                  <c:v>43166</c:v>
                </c:pt>
                <c:pt idx="1101">
                  <c:v>43167</c:v>
                </c:pt>
                <c:pt idx="1102">
                  <c:v>43168</c:v>
                </c:pt>
                <c:pt idx="1103">
                  <c:v>43171</c:v>
                </c:pt>
                <c:pt idx="1104">
                  <c:v>43172</c:v>
                </c:pt>
                <c:pt idx="1105">
                  <c:v>43173</c:v>
                </c:pt>
                <c:pt idx="1106">
                  <c:v>43174</c:v>
                </c:pt>
                <c:pt idx="1107">
                  <c:v>43175</c:v>
                </c:pt>
                <c:pt idx="1108">
                  <c:v>43178</c:v>
                </c:pt>
                <c:pt idx="1109">
                  <c:v>43179</c:v>
                </c:pt>
                <c:pt idx="1110">
                  <c:v>43180</c:v>
                </c:pt>
                <c:pt idx="1111">
                  <c:v>43181</c:v>
                </c:pt>
                <c:pt idx="1112">
                  <c:v>43182</c:v>
                </c:pt>
                <c:pt idx="1113">
                  <c:v>43185</c:v>
                </c:pt>
                <c:pt idx="1114">
                  <c:v>43186</c:v>
                </c:pt>
                <c:pt idx="1115">
                  <c:v>43187</c:v>
                </c:pt>
                <c:pt idx="1116">
                  <c:v>43188</c:v>
                </c:pt>
                <c:pt idx="1117">
                  <c:v>43193</c:v>
                </c:pt>
                <c:pt idx="1118">
                  <c:v>43194</c:v>
                </c:pt>
                <c:pt idx="1119">
                  <c:v>43196</c:v>
                </c:pt>
                <c:pt idx="1120">
                  <c:v>43199</c:v>
                </c:pt>
                <c:pt idx="1121">
                  <c:v>43200</c:v>
                </c:pt>
                <c:pt idx="1122">
                  <c:v>43201</c:v>
                </c:pt>
                <c:pt idx="1123">
                  <c:v>43202</c:v>
                </c:pt>
                <c:pt idx="1124">
                  <c:v>43203</c:v>
                </c:pt>
                <c:pt idx="1125">
                  <c:v>43206</c:v>
                </c:pt>
                <c:pt idx="1126">
                  <c:v>43207</c:v>
                </c:pt>
                <c:pt idx="1127">
                  <c:v>43208</c:v>
                </c:pt>
                <c:pt idx="1128">
                  <c:v>43209</c:v>
                </c:pt>
                <c:pt idx="1129">
                  <c:v>43210</c:v>
                </c:pt>
                <c:pt idx="1130">
                  <c:v>43213</c:v>
                </c:pt>
                <c:pt idx="1131">
                  <c:v>43214</c:v>
                </c:pt>
                <c:pt idx="1132">
                  <c:v>43215</c:v>
                </c:pt>
                <c:pt idx="1133">
                  <c:v>43216</c:v>
                </c:pt>
                <c:pt idx="1134">
                  <c:v>43217</c:v>
                </c:pt>
                <c:pt idx="1135">
                  <c:v>43220</c:v>
                </c:pt>
                <c:pt idx="1136">
                  <c:v>43222</c:v>
                </c:pt>
                <c:pt idx="1137">
                  <c:v>43223</c:v>
                </c:pt>
                <c:pt idx="1138">
                  <c:v>43224</c:v>
                </c:pt>
                <c:pt idx="1139">
                  <c:v>43227</c:v>
                </c:pt>
                <c:pt idx="1140">
                  <c:v>43228</c:v>
                </c:pt>
                <c:pt idx="1141">
                  <c:v>43229</c:v>
                </c:pt>
                <c:pt idx="1142">
                  <c:v>43230</c:v>
                </c:pt>
                <c:pt idx="1143">
                  <c:v>43231</c:v>
                </c:pt>
                <c:pt idx="1144">
                  <c:v>43234</c:v>
                </c:pt>
                <c:pt idx="1145">
                  <c:v>43235</c:v>
                </c:pt>
                <c:pt idx="1146">
                  <c:v>43236</c:v>
                </c:pt>
                <c:pt idx="1147">
                  <c:v>43237</c:v>
                </c:pt>
                <c:pt idx="1148">
                  <c:v>43238</c:v>
                </c:pt>
                <c:pt idx="1149">
                  <c:v>43241</c:v>
                </c:pt>
                <c:pt idx="1150">
                  <c:v>43242</c:v>
                </c:pt>
                <c:pt idx="1151">
                  <c:v>43243</c:v>
                </c:pt>
                <c:pt idx="1152">
                  <c:v>43244</c:v>
                </c:pt>
                <c:pt idx="1153">
                  <c:v>43245</c:v>
                </c:pt>
                <c:pt idx="1154">
                  <c:v>43248</c:v>
                </c:pt>
                <c:pt idx="1155">
                  <c:v>43249</c:v>
                </c:pt>
                <c:pt idx="1156">
                  <c:v>43250</c:v>
                </c:pt>
                <c:pt idx="1157">
                  <c:v>43251</c:v>
                </c:pt>
                <c:pt idx="1158">
                  <c:v>43252</c:v>
                </c:pt>
                <c:pt idx="1159">
                  <c:v>43255</c:v>
                </c:pt>
                <c:pt idx="1160">
                  <c:v>43256</c:v>
                </c:pt>
                <c:pt idx="1161">
                  <c:v>43257</c:v>
                </c:pt>
                <c:pt idx="1162">
                  <c:v>43258</c:v>
                </c:pt>
                <c:pt idx="1163">
                  <c:v>43259</c:v>
                </c:pt>
                <c:pt idx="1164">
                  <c:v>43262</c:v>
                </c:pt>
                <c:pt idx="1165">
                  <c:v>43263</c:v>
                </c:pt>
                <c:pt idx="1166">
                  <c:v>43264</c:v>
                </c:pt>
                <c:pt idx="1167">
                  <c:v>43265</c:v>
                </c:pt>
                <c:pt idx="1168">
                  <c:v>43266</c:v>
                </c:pt>
                <c:pt idx="1169">
                  <c:v>43269</c:v>
                </c:pt>
                <c:pt idx="1170">
                  <c:v>43270</c:v>
                </c:pt>
                <c:pt idx="1171">
                  <c:v>43271</c:v>
                </c:pt>
                <c:pt idx="1172">
                  <c:v>43272</c:v>
                </c:pt>
                <c:pt idx="1173">
                  <c:v>43273</c:v>
                </c:pt>
                <c:pt idx="1174">
                  <c:v>43276</c:v>
                </c:pt>
                <c:pt idx="1175">
                  <c:v>43277</c:v>
                </c:pt>
                <c:pt idx="1176">
                  <c:v>43278</c:v>
                </c:pt>
                <c:pt idx="1177">
                  <c:v>43279</c:v>
                </c:pt>
                <c:pt idx="1178">
                  <c:v>43280</c:v>
                </c:pt>
                <c:pt idx="1179">
                  <c:v>43284</c:v>
                </c:pt>
                <c:pt idx="1180">
                  <c:v>43285</c:v>
                </c:pt>
                <c:pt idx="1181">
                  <c:v>43286</c:v>
                </c:pt>
                <c:pt idx="1182">
                  <c:v>43287</c:v>
                </c:pt>
                <c:pt idx="1183">
                  <c:v>43290</c:v>
                </c:pt>
                <c:pt idx="1184">
                  <c:v>43291</c:v>
                </c:pt>
                <c:pt idx="1185">
                  <c:v>43292</c:v>
                </c:pt>
                <c:pt idx="1186">
                  <c:v>43293</c:v>
                </c:pt>
                <c:pt idx="1187">
                  <c:v>43294</c:v>
                </c:pt>
                <c:pt idx="1188">
                  <c:v>43297</c:v>
                </c:pt>
                <c:pt idx="1189">
                  <c:v>43298</c:v>
                </c:pt>
                <c:pt idx="1190">
                  <c:v>43299</c:v>
                </c:pt>
                <c:pt idx="1191">
                  <c:v>43300</c:v>
                </c:pt>
                <c:pt idx="1192">
                  <c:v>43301</c:v>
                </c:pt>
                <c:pt idx="1193">
                  <c:v>43304</c:v>
                </c:pt>
                <c:pt idx="1194">
                  <c:v>43305</c:v>
                </c:pt>
                <c:pt idx="1195">
                  <c:v>43306</c:v>
                </c:pt>
                <c:pt idx="1196">
                  <c:v>43307</c:v>
                </c:pt>
                <c:pt idx="1197">
                  <c:v>43308</c:v>
                </c:pt>
                <c:pt idx="1198">
                  <c:v>43311</c:v>
                </c:pt>
                <c:pt idx="1199">
                  <c:v>43312</c:v>
                </c:pt>
                <c:pt idx="1200">
                  <c:v>43313</c:v>
                </c:pt>
                <c:pt idx="1201">
                  <c:v>43314</c:v>
                </c:pt>
                <c:pt idx="1202">
                  <c:v>43315</c:v>
                </c:pt>
                <c:pt idx="1203">
                  <c:v>43318</c:v>
                </c:pt>
                <c:pt idx="1204">
                  <c:v>43319</c:v>
                </c:pt>
                <c:pt idx="1205">
                  <c:v>43320</c:v>
                </c:pt>
                <c:pt idx="1206">
                  <c:v>43321</c:v>
                </c:pt>
                <c:pt idx="1207">
                  <c:v>43322</c:v>
                </c:pt>
                <c:pt idx="1208">
                  <c:v>43325</c:v>
                </c:pt>
                <c:pt idx="1209">
                  <c:v>43326</c:v>
                </c:pt>
                <c:pt idx="1210">
                  <c:v>43327</c:v>
                </c:pt>
                <c:pt idx="1211">
                  <c:v>43328</c:v>
                </c:pt>
                <c:pt idx="1212">
                  <c:v>43329</c:v>
                </c:pt>
                <c:pt idx="1213">
                  <c:v>43332</c:v>
                </c:pt>
                <c:pt idx="1214">
                  <c:v>43333</c:v>
                </c:pt>
                <c:pt idx="1215">
                  <c:v>43334</c:v>
                </c:pt>
                <c:pt idx="1216">
                  <c:v>43335</c:v>
                </c:pt>
                <c:pt idx="1217">
                  <c:v>43336</c:v>
                </c:pt>
                <c:pt idx="1218">
                  <c:v>43339</c:v>
                </c:pt>
                <c:pt idx="1219">
                  <c:v>43340</c:v>
                </c:pt>
                <c:pt idx="1220">
                  <c:v>43341</c:v>
                </c:pt>
                <c:pt idx="1221">
                  <c:v>43342</c:v>
                </c:pt>
                <c:pt idx="1222">
                  <c:v>43343</c:v>
                </c:pt>
                <c:pt idx="1223">
                  <c:v>43346</c:v>
                </c:pt>
                <c:pt idx="1224">
                  <c:v>43347</c:v>
                </c:pt>
                <c:pt idx="1225">
                  <c:v>43348</c:v>
                </c:pt>
                <c:pt idx="1226">
                  <c:v>43349</c:v>
                </c:pt>
                <c:pt idx="1227">
                  <c:v>43350</c:v>
                </c:pt>
                <c:pt idx="1228">
                  <c:v>43353</c:v>
                </c:pt>
                <c:pt idx="1229">
                  <c:v>43354</c:v>
                </c:pt>
                <c:pt idx="1230">
                  <c:v>43355</c:v>
                </c:pt>
                <c:pt idx="1231">
                  <c:v>43356</c:v>
                </c:pt>
                <c:pt idx="1232">
                  <c:v>43357</c:v>
                </c:pt>
                <c:pt idx="1233">
                  <c:v>43360</c:v>
                </c:pt>
                <c:pt idx="1234">
                  <c:v>43361</c:v>
                </c:pt>
                <c:pt idx="1235">
                  <c:v>43362</c:v>
                </c:pt>
                <c:pt idx="1236">
                  <c:v>43363</c:v>
                </c:pt>
                <c:pt idx="1237">
                  <c:v>43364</c:v>
                </c:pt>
                <c:pt idx="1238">
                  <c:v>43367</c:v>
                </c:pt>
                <c:pt idx="1239">
                  <c:v>43368</c:v>
                </c:pt>
                <c:pt idx="1240">
                  <c:v>43369</c:v>
                </c:pt>
                <c:pt idx="1241">
                  <c:v>43370</c:v>
                </c:pt>
                <c:pt idx="1242">
                  <c:v>43371</c:v>
                </c:pt>
                <c:pt idx="1243">
                  <c:v>43375</c:v>
                </c:pt>
                <c:pt idx="1244">
                  <c:v>43376</c:v>
                </c:pt>
                <c:pt idx="1245">
                  <c:v>43377</c:v>
                </c:pt>
                <c:pt idx="1246">
                  <c:v>43378</c:v>
                </c:pt>
                <c:pt idx="1247">
                  <c:v>43381</c:v>
                </c:pt>
                <c:pt idx="1248">
                  <c:v>43382</c:v>
                </c:pt>
                <c:pt idx="1249">
                  <c:v>43383</c:v>
                </c:pt>
                <c:pt idx="1250">
                  <c:v>43384</c:v>
                </c:pt>
                <c:pt idx="1251">
                  <c:v>43385</c:v>
                </c:pt>
                <c:pt idx="1252">
                  <c:v>43388</c:v>
                </c:pt>
                <c:pt idx="1253">
                  <c:v>43389</c:v>
                </c:pt>
                <c:pt idx="1254">
                  <c:v>43390</c:v>
                </c:pt>
                <c:pt idx="1255">
                  <c:v>43391</c:v>
                </c:pt>
                <c:pt idx="1256">
                  <c:v>43392</c:v>
                </c:pt>
                <c:pt idx="1257">
                  <c:v>43395</c:v>
                </c:pt>
                <c:pt idx="1258">
                  <c:v>43396</c:v>
                </c:pt>
                <c:pt idx="1259">
                  <c:v>43397</c:v>
                </c:pt>
                <c:pt idx="1260">
                  <c:v>43398</c:v>
                </c:pt>
                <c:pt idx="1261">
                  <c:v>43399</c:v>
                </c:pt>
                <c:pt idx="1262">
                  <c:v>43402</c:v>
                </c:pt>
                <c:pt idx="1263">
                  <c:v>43403</c:v>
                </c:pt>
                <c:pt idx="1264">
                  <c:v>43404</c:v>
                </c:pt>
                <c:pt idx="1265">
                  <c:v>43405</c:v>
                </c:pt>
                <c:pt idx="1266">
                  <c:v>43406</c:v>
                </c:pt>
                <c:pt idx="1267">
                  <c:v>43409</c:v>
                </c:pt>
                <c:pt idx="1268">
                  <c:v>43410</c:v>
                </c:pt>
                <c:pt idx="1269">
                  <c:v>43411</c:v>
                </c:pt>
                <c:pt idx="1270">
                  <c:v>43412</c:v>
                </c:pt>
                <c:pt idx="1271">
                  <c:v>43413</c:v>
                </c:pt>
                <c:pt idx="1272">
                  <c:v>43416</c:v>
                </c:pt>
                <c:pt idx="1273">
                  <c:v>43417</c:v>
                </c:pt>
                <c:pt idx="1274">
                  <c:v>43418</c:v>
                </c:pt>
                <c:pt idx="1275">
                  <c:v>43419</c:v>
                </c:pt>
                <c:pt idx="1276">
                  <c:v>43420</c:v>
                </c:pt>
                <c:pt idx="1277">
                  <c:v>43423</c:v>
                </c:pt>
                <c:pt idx="1278">
                  <c:v>43424</c:v>
                </c:pt>
                <c:pt idx="1279">
                  <c:v>43425</c:v>
                </c:pt>
                <c:pt idx="1280">
                  <c:v>43426</c:v>
                </c:pt>
                <c:pt idx="1281">
                  <c:v>43427</c:v>
                </c:pt>
                <c:pt idx="1282">
                  <c:v>43430</c:v>
                </c:pt>
                <c:pt idx="1283">
                  <c:v>43431</c:v>
                </c:pt>
                <c:pt idx="1284">
                  <c:v>43432</c:v>
                </c:pt>
                <c:pt idx="1285">
                  <c:v>43433</c:v>
                </c:pt>
                <c:pt idx="1286">
                  <c:v>43434</c:v>
                </c:pt>
                <c:pt idx="1287">
                  <c:v>43437</c:v>
                </c:pt>
                <c:pt idx="1288">
                  <c:v>43438</c:v>
                </c:pt>
                <c:pt idx="1289">
                  <c:v>43439</c:v>
                </c:pt>
                <c:pt idx="1290">
                  <c:v>43440</c:v>
                </c:pt>
                <c:pt idx="1291">
                  <c:v>43441</c:v>
                </c:pt>
                <c:pt idx="1292">
                  <c:v>43444</c:v>
                </c:pt>
                <c:pt idx="1293">
                  <c:v>43445</c:v>
                </c:pt>
                <c:pt idx="1294">
                  <c:v>43446</c:v>
                </c:pt>
                <c:pt idx="1295">
                  <c:v>43447</c:v>
                </c:pt>
                <c:pt idx="1296">
                  <c:v>43448</c:v>
                </c:pt>
                <c:pt idx="1297">
                  <c:v>43451</c:v>
                </c:pt>
                <c:pt idx="1298">
                  <c:v>43452</c:v>
                </c:pt>
                <c:pt idx="1299">
                  <c:v>43453</c:v>
                </c:pt>
                <c:pt idx="1300">
                  <c:v>43454</c:v>
                </c:pt>
                <c:pt idx="1301">
                  <c:v>43455</c:v>
                </c:pt>
                <c:pt idx="1302">
                  <c:v>43458</c:v>
                </c:pt>
                <c:pt idx="1303">
                  <c:v>43461</c:v>
                </c:pt>
                <c:pt idx="1304">
                  <c:v>43462</c:v>
                </c:pt>
                <c:pt idx="1305">
                  <c:v>43465</c:v>
                </c:pt>
                <c:pt idx="1306">
                  <c:v>43467</c:v>
                </c:pt>
                <c:pt idx="1307">
                  <c:v>43468</c:v>
                </c:pt>
                <c:pt idx="1308">
                  <c:v>43469</c:v>
                </c:pt>
                <c:pt idx="1309">
                  <c:v>43472</c:v>
                </c:pt>
                <c:pt idx="1310">
                  <c:v>43473</c:v>
                </c:pt>
                <c:pt idx="1311">
                  <c:v>43474</c:v>
                </c:pt>
                <c:pt idx="1312">
                  <c:v>43475</c:v>
                </c:pt>
                <c:pt idx="1313">
                  <c:v>43476</c:v>
                </c:pt>
                <c:pt idx="1314">
                  <c:v>43479</c:v>
                </c:pt>
                <c:pt idx="1315">
                  <c:v>43480</c:v>
                </c:pt>
                <c:pt idx="1316">
                  <c:v>43481</c:v>
                </c:pt>
                <c:pt idx="1317">
                  <c:v>43482</c:v>
                </c:pt>
                <c:pt idx="1318">
                  <c:v>43483</c:v>
                </c:pt>
                <c:pt idx="1319">
                  <c:v>43486</c:v>
                </c:pt>
                <c:pt idx="1320">
                  <c:v>43487</c:v>
                </c:pt>
                <c:pt idx="1321">
                  <c:v>43488</c:v>
                </c:pt>
                <c:pt idx="1322">
                  <c:v>43489</c:v>
                </c:pt>
                <c:pt idx="1323">
                  <c:v>43490</c:v>
                </c:pt>
                <c:pt idx="1324">
                  <c:v>43493</c:v>
                </c:pt>
                <c:pt idx="1325">
                  <c:v>43494</c:v>
                </c:pt>
                <c:pt idx="1326">
                  <c:v>43495</c:v>
                </c:pt>
                <c:pt idx="1327">
                  <c:v>43496</c:v>
                </c:pt>
                <c:pt idx="1328">
                  <c:v>43497</c:v>
                </c:pt>
                <c:pt idx="1329">
                  <c:v>43500</c:v>
                </c:pt>
                <c:pt idx="1330">
                  <c:v>43501</c:v>
                </c:pt>
                <c:pt idx="1331">
                  <c:v>43502</c:v>
                </c:pt>
                <c:pt idx="1332">
                  <c:v>43503</c:v>
                </c:pt>
                <c:pt idx="1333">
                  <c:v>43504</c:v>
                </c:pt>
                <c:pt idx="1334">
                  <c:v>43507</c:v>
                </c:pt>
                <c:pt idx="1335">
                  <c:v>43508</c:v>
                </c:pt>
                <c:pt idx="1336">
                  <c:v>43509</c:v>
                </c:pt>
                <c:pt idx="1337">
                  <c:v>43510</c:v>
                </c:pt>
                <c:pt idx="1338">
                  <c:v>43511</c:v>
                </c:pt>
                <c:pt idx="1339">
                  <c:v>43514</c:v>
                </c:pt>
                <c:pt idx="1340">
                  <c:v>43515</c:v>
                </c:pt>
                <c:pt idx="1341">
                  <c:v>43516</c:v>
                </c:pt>
                <c:pt idx="1342">
                  <c:v>43517</c:v>
                </c:pt>
                <c:pt idx="1343">
                  <c:v>43518</c:v>
                </c:pt>
                <c:pt idx="1344">
                  <c:v>43521</c:v>
                </c:pt>
                <c:pt idx="1345">
                  <c:v>43522</c:v>
                </c:pt>
                <c:pt idx="1346">
                  <c:v>43523</c:v>
                </c:pt>
                <c:pt idx="1347">
                  <c:v>43524</c:v>
                </c:pt>
                <c:pt idx="1348">
                  <c:v>43525</c:v>
                </c:pt>
                <c:pt idx="1349">
                  <c:v>43528</c:v>
                </c:pt>
                <c:pt idx="1350">
                  <c:v>43529</c:v>
                </c:pt>
                <c:pt idx="1351">
                  <c:v>43530</c:v>
                </c:pt>
                <c:pt idx="1352">
                  <c:v>43531</c:v>
                </c:pt>
                <c:pt idx="1353">
                  <c:v>43532</c:v>
                </c:pt>
                <c:pt idx="1354">
                  <c:v>43535</c:v>
                </c:pt>
                <c:pt idx="1355">
                  <c:v>43536</c:v>
                </c:pt>
                <c:pt idx="1356">
                  <c:v>43537</c:v>
                </c:pt>
                <c:pt idx="1357">
                  <c:v>43538</c:v>
                </c:pt>
                <c:pt idx="1358">
                  <c:v>43539</c:v>
                </c:pt>
                <c:pt idx="1359">
                  <c:v>43542</c:v>
                </c:pt>
                <c:pt idx="1360">
                  <c:v>43543</c:v>
                </c:pt>
                <c:pt idx="1361">
                  <c:v>43544</c:v>
                </c:pt>
                <c:pt idx="1362">
                  <c:v>43545</c:v>
                </c:pt>
                <c:pt idx="1363">
                  <c:v>43546</c:v>
                </c:pt>
                <c:pt idx="1364">
                  <c:v>43549</c:v>
                </c:pt>
                <c:pt idx="1365">
                  <c:v>43550</c:v>
                </c:pt>
                <c:pt idx="1366">
                  <c:v>43551</c:v>
                </c:pt>
                <c:pt idx="1367">
                  <c:v>43552</c:v>
                </c:pt>
                <c:pt idx="1368">
                  <c:v>43553</c:v>
                </c:pt>
                <c:pt idx="1369">
                  <c:v>43556</c:v>
                </c:pt>
                <c:pt idx="1370">
                  <c:v>43557</c:v>
                </c:pt>
                <c:pt idx="1371">
                  <c:v>43558</c:v>
                </c:pt>
                <c:pt idx="1372">
                  <c:v>43559</c:v>
                </c:pt>
                <c:pt idx="1373">
                  <c:v>43563</c:v>
                </c:pt>
                <c:pt idx="1374">
                  <c:v>43564</c:v>
                </c:pt>
                <c:pt idx="1375">
                  <c:v>43565</c:v>
                </c:pt>
                <c:pt idx="1376">
                  <c:v>43566</c:v>
                </c:pt>
                <c:pt idx="1377">
                  <c:v>43567</c:v>
                </c:pt>
                <c:pt idx="1378">
                  <c:v>43570</c:v>
                </c:pt>
                <c:pt idx="1379">
                  <c:v>43571</c:v>
                </c:pt>
                <c:pt idx="1380">
                  <c:v>43572</c:v>
                </c:pt>
                <c:pt idx="1381">
                  <c:v>43573</c:v>
                </c:pt>
                <c:pt idx="1382">
                  <c:v>43578</c:v>
                </c:pt>
                <c:pt idx="1383">
                  <c:v>43579</c:v>
                </c:pt>
                <c:pt idx="1384">
                  <c:v>43580</c:v>
                </c:pt>
                <c:pt idx="1385">
                  <c:v>43581</c:v>
                </c:pt>
                <c:pt idx="1386">
                  <c:v>43584</c:v>
                </c:pt>
                <c:pt idx="1387">
                  <c:v>43585</c:v>
                </c:pt>
                <c:pt idx="1388">
                  <c:v>43587</c:v>
                </c:pt>
                <c:pt idx="1389">
                  <c:v>43588</c:v>
                </c:pt>
                <c:pt idx="1390">
                  <c:v>43591</c:v>
                </c:pt>
                <c:pt idx="1391">
                  <c:v>43592</c:v>
                </c:pt>
                <c:pt idx="1392">
                  <c:v>43593</c:v>
                </c:pt>
                <c:pt idx="1393">
                  <c:v>43594</c:v>
                </c:pt>
                <c:pt idx="1394">
                  <c:v>43595</c:v>
                </c:pt>
                <c:pt idx="1395">
                  <c:v>43598</c:v>
                </c:pt>
                <c:pt idx="1396">
                  <c:v>43599</c:v>
                </c:pt>
                <c:pt idx="1397">
                  <c:v>43600</c:v>
                </c:pt>
                <c:pt idx="1398">
                  <c:v>43601</c:v>
                </c:pt>
                <c:pt idx="1399">
                  <c:v>43602</c:v>
                </c:pt>
                <c:pt idx="1400">
                  <c:v>43605</c:v>
                </c:pt>
                <c:pt idx="1401">
                  <c:v>43606</c:v>
                </c:pt>
                <c:pt idx="1402">
                  <c:v>43607</c:v>
                </c:pt>
                <c:pt idx="1403">
                  <c:v>43608</c:v>
                </c:pt>
                <c:pt idx="1404">
                  <c:v>43609</c:v>
                </c:pt>
                <c:pt idx="1405">
                  <c:v>43612</c:v>
                </c:pt>
                <c:pt idx="1406">
                  <c:v>43613</c:v>
                </c:pt>
                <c:pt idx="1407">
                  <c:v>43614</c:v>
                </c:pt>
                <c:pt idx="1408">
                  <c:v>43615</c:v>
                </c:pt>
                <c:pt idx="1409">
                  <c:v>43616</c:v>
                </c:pt>
                <c:pt idx="1410">
                  <c:v>43619</c:v>
                </c:pt>
                <c:pt idx="1411">
                  <c:v>43620</c:v>
                </c:pt>
                <c:pt idx="1412">
                  <c:v>43621</c:v>
                </c:pt>
                <c:pt idx="1413">
                  <c:v>43622</c:v>
                </c:pt>
                <c:pt idx="1414">
                  <c:v>43623</c:v>
                </c:pt>
                <c:pt idx="1415">
                  <c:v>43626</c:v>
                </c:pt>
                <c:pt idx="1416">
                  <c:v>43627</c:v>
                </c:pt>
                <c:pt idx="1417">
                  <c:v>43628</c:v>
                </c:pt>
                <c:pt idx="1418">
                  <c:v>43629</c:v>
                </c:pt>
                <c:pt idx="1419">
                  <c:v>43630</c:v>
                </c:pt>
                <c:pt idx="1420">
                  <c:v>43633</c:v>
                </c:pt>
                <c:pt idx="1421">
                  <c:v>43634</c:v>
                </c:pt>
                <c:pt idx="1422">
                  <c:v>43635</c:v>
                </c:pt>
                <c:pt idx="1423">
                  <c:v>43636</c:v>
                </c:pt>
                <c:pt idx="1424">
                  <c:v>43637</c:v>
                </c:pt>
                <c:pt idx="1425">
                  <c:v>43640</c:v>
                </c:pt>
                <c:pt idx="1426">
                  <c:v>43641</c:v>
                </c:pt>
                <c:pt idx="1427">
                  <c:v>43642</c:v>
                </c:pt>
                <c:pt idx="1428">
                  <c:v>43643</c:v>
                </c:pt>
                <c:pt idx="1429">
                  <c:v>43644</c:v>
                </c:pt>
                <c:pt idx="1430">
                  <c:v>43648</c:v>
                </c:pt>
                <c:pt idx="1431">
                  <c:v>43649</c:v>
                </c:pt>
                <c:pt idx="1432">
                  <c:v>43650</c:v>
                </c:pt>
                <c:pt idx="1433">
                  <c:v>43651</c:v>
                </c:pt>
                <c:pt idx="1434">
                  <c:v>43654</c:v>
                </c:pt>
                <c:pt idx="1435">
                  <c:v>43655</c:v>
                </c:pt>
                <c:pt idx="1436">
                  <c:v>43656</c:v>
                </c:pt>
                <c:pt idx="1437">
                  <c:v>43657</c:v>
                </c:pt>
                <c:pt idx="1438">
                  <c:v>43658</c:v>
                </c:pt>
                <c:pt idx="1439">
                  <c:v>43661</c:v>
                </c:pt>
                <c:pt idx="1440">
                  <c:v>43662</c:v>
                </c:pt>
                <c:pt idx="1441">
                  <c:v>43663</c:v>
                </c:pt>
                <c:pt idx="1442">
                  <c:v>43664</c:v>
                </c:pt>
                <c:pt idx="1443">
                  <c:v>43665</c:v>
                </c:pt>
                <c:pt idx="1444">
                  <c:v>43668</c:v>
                </c:pt>
                <c:pt idx="1445">
                  <c:v>43669</c:v>
                </c:pt>
                <c:pt idx="1446">
                  <c:v>43670</c:v>
                </c:pt>
                <c:pt idx="1447">
                  <c:v>43671</c:v>
                </c:pt>
                <c:pt idx="1448">
                  <c:v>43672</c:v>
                </c:pt>
                <c:pt idx="1449">
                  <c:v>43675</c:v>
                </c:pt>
                <c:pt idx="1450">
                  <c:v>43676</c:v>
                </c:pt>
                <c:pt idx="1451">
                  <c:v>43677</c:v>
                </c:pt>
                <c:pt idx="1452">
                  <c:v>43678</c:v>
                </c:pt>
                <c:pt idx="1453">
                  <c:v>43679</c:v>
                </c:pt>
                <c:pt idx="1454">
                  <c:v>43682</c:v>
                </c:pt>
                <c:pt idx="1455">
                  <c:v>43683</c:v>
                </c:pt>
                <c:pt idx="1456">
                  <c:v>43684</c:v>
                </c:pt>
                <c:pt idx="1457">
                  <c:v>43685</c:v>
                </c:pt>
                <c:pt idx="1458">
                  <c:v>43686</c:v>
                </c:pt>
                <c:pt idx="1459">
                  <c:v>43689</c:v>
                </c:pt>
                <c:pt idx="1460">
                  <c:v>43690</c:v>
                </c:pt>
                <c:pt idx="1461">
                  <c:v>43691</c:v>
                </c:pt>
                <c:pt idx="1462">
                  <c:v>43692</c:v>
                </c:pt>
                <c:pt idx="1463">
                  <c:v>43693</c:v>
                </c:pt>
                <c:pt idx="1464">
                  <c:v>43696</c:v>
                </c:pt>
                <c:pt idx="1465">
                  <c:v>43697</c:v>
                </c:pt>
                <c:pt idx="1466">
                  <c:v>43698</c:v>
                </c:pt>
                <c:pt idx="1467">
                  <c:v>43699</c:v>
                </c:pt>
                <c:pt idx="1468">
                  <c:v>43700</c:v>
                </c:pt>
                <c:pt idx="1469">
                  <c:v>43703</c:v>
                </c:pt>
                <c:pt idx="1470">
                  <c:v>43704</c:v>
                </c:pt>
                <c:pt idx="1471">
                  <c:v>43705</c:v>
                </c:pt>
                <c:pt idx="1472">
                  <c:v>43706</c:v>
                </c:pt>
                <c:pt idx="1473">
                  <c:v>43707</c:v>
                </c:pt>
                <c:pt idx="1474">
                  <c:v>43710</c:v>
                </c:pt>
                <c:pt idx="1475">
                  <c:v>43711</c:v>
                </c:pt>
                <c:pt idx="1476">
                  <c:v>43712</c:v>
                </c:pt>
                <c:pt idx="1477">
                  <c:v>43713</c:v>
                </c:pt>
                <c:pt idx="1478">
                  <c:v>43714</c:v>
                </c:pt>
                <c:pt idx="1479">
                  <c:v>43717</c:v>
                </c:pt>
                <c:pt idx="1480">
                  <c:v>43718</c:v>
                </c:pt>
                <c:pt idx="1481">
                  <c:v>43719</c:v>
                </c:pt>
                <c:pt idx="1482">
                  <c:v>43720</c:v>
                </c:pt>
                <c:pt idx="1483">
                  <c:v>43721</c:v>
                </c:pt>
                <c:pt idx="1484">
                  <c:v>43724</c:v>
                </c:pt>
                <c:pt idx="1485">
                  <c:v>43725</c:v>
                </c:pt>
                <c:pt idx="1486">
                  <c:v>43726</c:v>
                </c:pt>
                <c:pt idx="1487">
                  <c:v>43727</c:v>
                </c:pt>
                <c:pt idx="1488">
                  <c:v>43728</c:v>
                </c:pt>
                <c:pt idx="1489">
                  <c:v>43731</c:v>
                </c:pt>
                <c:pt idx="1490">
                  <c:v>43732</c:v>
                </c:pt>
                <c:pt idx="1491">
                  <c:v>43733</c:v>
                </c:pt>
                <c:pt idx="1492">
                  <c:v>43734</c:v>
                </c:pt>
                <c:pt idx="1493">
                  <c:v>43735</c:v>
                </c:pt>
                <c:pt idx="1494">
                  <c:v>43738</c:v>
                </c:pt>
                <c:pt idx="1495">
                  <c:v>43740</c:v>
                </c:pt>
                <c:pt idx="1496">
                  <c:v>43741</c:v>
                </c:pt>
                <c:pt idx="1497">
                  <c:v>43742</c:v>
                </c:pt>
                <c:pt idx="1498">
                  <c:v>43745</c:v>
                </c:pt>
                <c:pt idx="1499">
                  <c:v>43746</c:v>
                </c:pt>
                <c:pt idx="1500">
                  <c:v>43747</c:v>
                </c:pt>
                <c:pt idx="1501">
                  <c:v>43748</c:v>
                </c:pt>
                <c:pt idx="1502">
                  <c:v>43749</c:v>
                </c:pt>
                <c:pt idx="1503">
                  <c:v>43752</c:v>
                </c:pt>
                <c:pt idx="1504">
                  <c:v>43753</c:v>
                </c:pt>
                <c:pt idx="1505">
                  <c:v>43754</c:v>
                </c:pt>
                <c:pt idx="1506">
                  <c:v>43755</c:v>
                </c:pt>
                <c:pt idx="1507">
                  <c:v>43756</c:v>
                </c:pt>
                <c:pt idx="1508">
                  <c:v>43759</c:v>
                </c:pt>
                <c:pt idx="1509">
                  <c:v>43760</c:v>
                </c:pt>
                <c:pt idx="1510">
                  <c:v>43761</c:v>
                </c:pt>
                <c:pt idx="1511">
                  <c:v>43762</c:v>
                </c:pt>
                <c:pt idx="1512">
                  <c:v>43763</c:v>
                </c:pt>
                <c:pt idx="1513">
                  <c:v>43766</c:v>
                </c:pt>
                <c:pt idx="1514">
                  <c:v>43767</c:v>
                </c:pt>
                <c:pt idx="1515">
                  <c:v>43768</c:v>
                </c:pt>
                <c:pt idx="1516">
                  <c:v>43769</c:v>
                </c:pt>
                <c:pt idx="1517">
                  <c:v>43770</c:v>
                </c:pt>
                <c:pt idx="1518">
                  <c:v>43773</c:v>
                </c:pt>
                <c:pt idx="1519">
                  <c:v>43774</c:v>
                </c:pt>
                <c:pt idx="1520">
                  <c:v>43775</c:v>
                </c:pt>
                <c:pt idx="1521">
                  <c:v>43776</c:v>
                </c:pt>
                <c:pt idx="1522">
                  <c:v>43777</c:v>
                </c:pt>
                <c:pt idx="1523">
                  <c:v>43780</c:v>
                </c:pt>
                <c:pt idx="1524">
                  <c:v>43781</c:v>
                </c:pt>
                <c:pt idx="1525">
                  <c:v>43782</c:v>
                </c:pt>
                <c:pt idx="1526">
                  <c:v>43783</c:v>
                </c:pt>
                <c:pt idx="1527">
                  <c:v>43784</c:v>
                </c:pt>
                <c:pt idx="1528">
                  <c:v>43787</c:v>
                </c:pt>
                <c:pt idx="1529">
                  <c:v>43788</c:v>
                </c:pt>
                <c:pt idx="1530">
                  <c:v>43789</c:v>
                </c:pt>
                <c:pt idx="1531">
                  <c:v>43790</c:v>
                </c:pt>
                <c:pt idx="1532">
                  <c:v>43791</c:v>
                </c:pt>
                <c:pt idx="1533">
                  <c:v>43794</c:v>
                </c:pt>
                <c:pt idx="1534">
                  <c:v>43795</c:v>
                </c:pt>
                <c:pt idx="1535">
                  <c:v>43796</c:v>
                </c:pt>
                <c:pt idx="1536">
                  <c:v>43797</c:v>
                </c:pt>
                <c:pt idx="1537">
                  <c:v>43798</c:v>
                </c:pt>
                <c:pt idx="1538">
                  <c:v>43801</c:v>
                </c:pt>
                <c:pt idx="1539">
                  <c:v>43802</c:v>
                </c:pt>
                <c:pt idx="1540">
                  <c:v>43803</c:v>
                </c:pt>
                <c:pt idx="1541">
                  <c:v>43804</c:v>
                </c:pt>
                <c:pt idx="1542">
                  <c:v>43805</c:v>
                </c:pt>
                <c:pt idx="1543">
                  <c:v>43808</c:v>
                </c:pt>
                <c:pt idx="1544">
                  <c:v>43809</c:v>
                </c:pt>
                <c:pt idx="1545">
                  <c:v>43810</c:v>
                </c:pt>
                <c:pt idx="1546">
                  <c:v>43811</c:v>
                </c:pt>
                <c:pt idx="1547">
                  <c:v>43812</c:v>
                </c:pt>
                <c:pt idx="1548">
                  <c:v>43815</c:v>
                </c:pt>
                <c:pt idx="1549">
                  <c:v>43816</c:v>
                </c:pt>
                <c:pt idx="1550">
                  <c:v>43817</c:v>
                </c:pt>
                <c:pt idx="1551">
                  <c:v>43818</c:v>
                </c:pt>
                <c:pt idx="1552">
                  <c:v>43819</c:v>
                </c:pt>
                <c:pt idx="1553">
                  <c:v>43822</c:v>
                </c:pt>
                <c:pt idx="1554">
                  <c:v>43823</c:v>
                </c:pt>
                <c:pt idx="1555">
                  <c:v>43826</c:v>
                </c:pt>
                <c:pt idx="1556">
                  <c:v>43829</c:v>
                </c:pt>
                <c:pt idx="1557">
                  <c:v>43830</c:v>
                </c:pt>
                <c:pt idx="1558">
                  <c:v>43832</c:v>
                </c:pt>
                <c:pt idx="1559">
                  <c:v>43833</c:v>
                </c:pt>
                <c:pt idx="1560">
                  <c:v>43836</c:v>
                </c:pt>
                <c:pt idx="1561">
                  <c:v>43837</c:v>
                </c:pt>
                <c:pt idx="1562">
                  <c:v>43838</c:v>
                </c:pt>
                <c:pt idx="1563">
                  <c:v>43839</c:v>
                </c:pt>
                <c:pt idx="1564">
                  <c:v>43840</c:v>
                </c:pt>
                <c:pt idx="1565">
                  <c:v>43843</c:v>
                </c:pt>
                <c:pt idx="1566">
                  <c:v>43844</c:v>
                </c:pt>
                <c:pt idx="1567">
                  <c:v>43845</c:v>
                </c:pt>
                <c:pt idx="1568">
                  <c:v>43846</c:v>
                </c:pt>
                <c:pt idx="1569">
                  <c:v>43847</c:v>
                </c:pt>
                <c:pt idx="1570">
                  <c:v>43850</c:v>
                </c:pt>
                <c:pt idx="1571">
                  <c:v>43851</c:v>
                </c:pt>
                <c:pt idx="1572">
                  <c:v>43852</c:v>
                </c:pt>
                <c:pt idx="1573">
                  <c:v>43853</c:v>
                </c:pt>
                <c:pt idx="1574">
                  <c:v>43854</c:v>
                </c:pt>
                <c:pt idx="1575">
                  <c:v>43857</c:v>
                </c:pt>
                <c:pt idx="1576">
                  <c:v>43858</c:v>
                </c:pt>
                <c:pt idx="1577">
                  <c:v>43859</c:v>
                </c:pt>
                <c:pt idx="1578">
                  <c:v>43860</c:v>
                </c:pt>
                <c:pt idx="1579">
                  <c:v>43861</c:v>
                </c:pt>
                <c:pt idx="1580">
                  <c:v>43864</c:v>
                </c:pt>
                <c:pt idx="1581">
                  <c:v>43865</c:v>
                </c:pt>
                <c:pt idx="1582">
                  <c:v>43866</c:v>
                </c:pt>
                <c:pt idx="1583">
                  <c:v>43867</c:v>
                </c:pt>
                <c:pt idx="1584">
                  <c:v>43868</c:v>
                </c:pt>
                <c:pt idx="1585">
                  <c:v>43871</c:v>
                </c:pt>
                <c:pt idx="1586">
                  <c:v>43872</c:v>
                </c:pt>
                <c:pt idx="1587">
                  <c:v>43873</c:v>
                </c:pt>
                <c:pt idx="1588">
                  <c:v>43874</c:v>
                </c:pt>
                <c:pt idx="1589">
                  <c:v>43875</c:v>
                </c:pt>
                <c:pt idx="1590">
                  <c:v>43878</c:v>
                </c:pt>
                <c:pt idx="1591">
                  <c:v>43879</c:v>
                </c:pt>
                <c:pt idx="1592">
                  <c:v>43880</c:v>
                </c:pt>
                <c:pt idx="1593">
                  <c:v>43881</c:v>
                </c:pt>
                <c:pt idx="1594">
                  <c:v>43882</c:v>
                </c:pt>
                <c:pt idx="1595">
                  <c:v>43885</c:v>
                </c:pt>
                <c:pt idx="1596">
                  <c:v>43886</c:v>
                </c:pt>
                <c:pt idx="1597">
                  <c:v>43887</c:v>
                </c:pt>
                <c:pt idx="1598">
                  <c:v>43888</c:v>
                </c:pt>
                <c:pt idx="1599">
                  <c:v>43889</c:v>
                </c:pt>
                <c:pt idx="1600">
                  <c:v>43892</c:v>
                </c:pt>
                <c:pt idx="1601">
                  <c:v>43893</c:v>
                </c:pt>
                <c:pt idx="1602">
                  <c:v>43894</c:v>
                </c:pt>
                <c:pt idx="1603">
                  <c:v>43895</c:v>
                </c:pt>
                <c:pt idx="1604">
                  <c:v>43896</c:v>
                </c:pt>
                <c:pt idx="1605">
                  <c:v>43899</c:v>
                </c:pt>
                <c:pt idx="1606">
                  <c:v>43900</c:v>
                </c:pt>
                <c:pt idx="1607">
                  <c:v>43901</c:v>
                </c:pt>
                <c:pt idx="1608">
                  <c:v>43902</c:v>
                </c:pt>
                <c:pt idx="1609">
                  <c:v>43903</c:v>
                </c:pt>
                <c:pt idx="1610">
                  <c:v>43906</c:v>
                </c:pt>
                <c:pt idx="1611">
                  <c:v>43907</c:v>
                </c:pt>
                <c:pt idx="1612">
                  <c:v>43908</c:v>
                </c:pt>
                <c:pt idx="1613">
                  <c:v>43909</c:v>
                </c:pt>
                <c:pt idx="1614">
                  <c:v>43910</c:v>
                </c:pt>
                <c:pt idx="1615">
                  <c:v>43913</c:v>
                </c:pt>
                <c:pt idx="1616">
                  <c:v>43914</c:v>
                </c:pt>
                <c:pt idx="1617">
                  <c:v>43915</c:v>
                </c:pt>
                <c:pt idx="1618">
                  <c:v>43916</c:v>
                </c:pt>
                <c:pt idx="1619">
                  <c:v>43917</c:v>
                </c:pt>
                <c:pt idx="1620">
                  <c:v>43920</c:v>
                </c:pt>
                <c:pt idx="1621">
                  <c:v>43921</c:v>
                </c:pt>
                <c:pt idx="1622">
                  <c:v>43922</c:v>
                </c:pt>
                <c:pt idx="1623">
                  <c:v>43923</c:v>
                </c:pt>
                <c:pt idx="1624">
                  <c:v>43924</c:v>
                </c:pt>
                <c:pt idx="1625">
                  <c:v>43927</c:v>
                </c:pt>
                <c:pt idx="1626">
                  <c:v>43928</c:v>
                </c:pt>
                <c:pt idx="1627">
                  <c:v>43929</c:v>
                </c:pt>
                <c:pt idx="1628">
                  <c:v>43930</c:v>
                </c:pt>
                <c:pt idx="1629">
                  <c:v>43935</c:v>
                </c:pt>
                <c:pt idx="1630">
                  <c:v>43936</c:v>
                </c:pt>
                <c:pt idx="1631">
                  <c:v>43937</c:v>
                </c:pt>
                <c:pt idx="1632">
                  <c:v>43938</c:v>
                </c:pt>
                <c:pt idx="1633">
                  <c:v>43941</c:v>
                </c:pt>
                <c:pt idx="1634">
                  <c:v>43942</c:v>
                </c:pt>
                <c:pt idx="1635">
                  <c:v>43943</c:v>
                </c:pt>
                <c:pt idx="1636">
                  <c:v>43944</c:v>
                </c:pt>
                <c:pt idx="1637">
                  <c:v>43945</c:v>
                </c:pt>
                <c:pt idx="1638">
                  <c:v>43948</c:v>
                </c:pt>
                <c:pt idx="1639">
                  <c:v>43949</c:v>
                </c:pt>
                <c:pt idx="1640">
                  <c:v>43950</c:v>
                </c:pt>
                <c:pt idx="1641">
                  <c:v>43951</c:v>
                </c:pt>
                <c:pt idx="1642">
                  <c:v>43955</c:v>
                </c:pt>
                <c:pt idx="1643">
                  <c:v>43956</c:v>
                </c:pt>
                <c:pt idx="1644">
                  <c:v>43957</c:v>
                </c:pt>
                <c:pt idx="1645">
                  <c:v>43958</c:v>
                </c:pt>
                <c:pt idx="1646">
                  <c:v>43959</c:v>
                </c:pt>
                <c:pt idx="1647">
                  <c:v>43962</c:v>
                </c:pt>
                <c:pt idx="1648">
                  <c:v>43963</c:v>
                </c:pt>
                <c:pt idx="1649">
                  <c:v>43964</c:v>
                </c:pt>
                <c:pt idx="1650">
                  <c:v>43965</c:v>
                </c:pt>
                <c:pt idx="1651">
                  <c:v>43966</c:v>
                </c:pt>
                <c:pt idx="1652">
                  <c:v>43969</c:v>
                </c:pt>
                <c:pt idx="1653">
                  <c:v>43970</c:v>
                </c:pt>
                <c:pt idx="1654">
                  <c:v>43971</c:v>
                </c:pt>
                <c:pt idx="1655">
                  <c:v>43972</c:v>
                </c:pt>
                <c:pt idx="1656">
                  <c:v>43973</c:v>
                </c:pt>
                <c:pt idx="1657">
                  <c:v>43976</c:v>
                </c:pt>
                <c:pt idx="1658">
                  <c:v>43977</c:v>
                </c:pt>
                <c:pt idx="1659">
                  <c:v>43978</c:v>
                </c:pt>
                <c:pt idx="1660">
                  <c:v>43979</c:v>
                </c:pt>
                <c:pt idx="1661">
                  <c:v>43980</c:v>
                </c:pt>
                <c:pt idx="1662">
                  <c:v>43983</c:v>
                </c:pt>
                <c:pt idx="1663">
                  <c:v>43984</c:v>
                </c:pt>
                <c:pt idx="1664">
                  <c:v>43985</c:v>
                </c:pt>
                <c:pt idx="1665">
                  <c:v>43986</c:v>
                </c:pt>
                <c:pt idx="1666">
                  <c:v>43987</c:v>
                </c:pt>
                <c:pt idx="1667">
                  <c:v>43990</c:v>
                </c:pt>
                <c:pt idx="1668">
                  <c:v>43991</c:v>
                </c:pt>
                <c:pt idx="1669">
                  <c:v>43992</c:v>
                </c:pt>
                <c:pt idx="1670">
                  <c:v>43993</c:v>
                </c:pt>
                <c:pt idx="1671">
                  <c:v>43994</c:v>
                </c:pt>
                <c:pt idx="1672">
                  <c:v>43997</c:v>
                </c:pt>
                <c:pt idx="1673">
                  <c:v>43998</c:v>
                </c:pt>
                <c:pt idx="1674">
                  <c:v>43999</c:v>
                </c:pt>
                <c:pt idx="1675">
                  <c:v>44000</c:v>
                </c:pt>
                <c:pt idx="1676">
                  <c:v>44001</c:v>
                </c:pt>
                <c:pt idx="1677">
                  <c:v>44004</c:v>
                </c:pt>
                <c:pt idx="1678">
                  <c:v>44005</c:v>
                </c:pt>
                <c:pt idx="1679">
                  <c:v>44006</c:v>
                </c:pt>
                <c:pt idx="1680">
                  <c:v>44007</c:v>
                </c:pt>
                <c:pt idx="1681">
                  <c:v>44008</c:v>
                </c:pt>
                <c:pt idx="1682">
                  <c:v>44011</c:v>
                </c:pt>
                <c:pt idx="1683">
                  <c:v>44012</c:v>
                </c:pt>
                <c:pt idx="1684">
                  <c:v>44014</c:v>
                </c:pt>
                <c:pt idx="1685">
                  <c:v>44015</c:v>
                </c:pt>
                <c:pt idx="1686">
                  <c:v>44018</c:v>
                </c:pt>
                <c:pt idx="1687">
                  <c:v>44019</c:v>
                </c:pt>
                <c:pt idx="1688">
                  <c:v>44020</c:v>
                </c:pt>
                <c:pt idx="1689">
                  <c:v>44021</c:v>
                </c:pt>
                <c:pt idx="1690">
                  <c:v>44022</c:v>
                </c:pt>
                <c:pt idx="1691">
                  <c:v>44025</c:v>
                </c:pt>
                <c:pt idx="1692">
                  <c:v>44026</c:v>
                </c:pt>
                <c:pt idx="1693">
                  <c:v>44027</c:v>
                </c:pt>
                <c:pt idx="1694">
                  <c:v>44028</c:v>
                </c:pt>
                <c:pt idx="1695">
                  <c:v>44029</c:v>
                </c:pt>
                <c:pt idx="1696">
                  <c:v>44032</c:v>
                </c:pt>
                <c:pt idx="1697">
                  <c:v>44033</c:v>
                </c:pt>
                <c:pt idx="1698">
                  <c:v>44034</c:v>
                </c:pt>
                <c:pt idx="1699">
                  <c:v>44035</c:v>
                </c:pt>
                <c:pt idx="1700">
                  <c:v>44036</c:v>
                </c:pt>
                <c:pt idx="1701">
                  <c:v>44039</c:v>
                </c:pt>
                <c:pt idx="1702">
                  <c:v>44040</c:v>
                </c:pt>
                <c:pt idx="1703">
                  <c:v>44041</c:v>
                </c:pt>
                <c:pt idx="1704">
                  <c:v>44042</c:v>
                </c:pt>
                <c:pt idx="1705">
                  <c:v>44043</c:v>
                </c:pt>
                <c:pt idx="1706">
                  <c:v>44046</c:v>
                </c:pt>
                <c:pt idx="1707">
                  <c:v>44047</c:v>
                </c:pt>
                <c:pt idx="1708">
                  <c:v>44048</c:v>
                </c:pt>
                <c:pt idx="1709">
                  <c:v>44049</c:v>
                </c:pt>
                <c:pt idx="1710">
                  <c:v>44050</c:v>
                </c:pt>
                <c:pt idx="1711">
                  <c:v>44053</c:v>
                </c:pt>
                <c:pt idx="1712">
                  <c:v>44054</c:v>
                </c:pt>
                <c:pt idx="1713">
                  <c:v>44055</c:v>
                </c:pt>
                <c:pt idx="1714">
                  <c:v>44056</c:v>
                </c:pt>
                <c:pt idx="1715">
                  <c:v>44057</c:v>
                </c:pt>
                <c:pt idx="1716">
                  <c:v>44060</c:v>
                </c:pt>
                <c:pt idx="1717">
                  <c:v>44061</c:v>
                </c:pt>
                <c:pt idx="1718">
                  <c:v>44062</c:v>
                </c:pt>
                <c:pt idx="1719">
                  <c:v>44063</c:v>
                </c:pt>
                <c:pt idx="1720">
                  <c:v>44064</c:v>
                </c:pt>
                <c:pt idx="1721">
                  <c:v>44067</c:v>
                </c:pt>
                <c:pt idx="1722">
                  <c:v>44068</c:v>
                </c:pt>
                <c:pt idx="1723">
                  <c:v>44069</c:v>
                </c:pt>
                <c:pt idx="1724">
                  <c:v>44070</c:v>
                </c:pt>
                <c:pt idx="1725">
                  <c:v>44071</c:v>
                </c:pt>
                <c:pt idx="1726">
                  <c:v>44074</c:v>
                </c:pt>
                <c:pt idx="1727">
                  <c:v>44075</c:v>
                </c:pt>
                <c:pt idx="1728">
                  <c:v>44076</c:v>
                </c:pt>
                <c:pt idx="1729">
                  <c:v>44077</c:v>
                </c:pt>
                <c:pt idx="1730">
                  <c:v>44078</c:v>
                </c:pt>
                <c:pt idx="1731">
                  <c:v>44081</c:v>
                </c:pt>
                <c:pt idx="1732">
                  <c:v>44082</c:v>
                </c:pt>
                <c:pt idx="1733">
                  <c:v>44083</c:v>
                </c:pt>
                <c:pt idx="1734">
                  <c:v>44084</c:v>
                </c:pt>
                <c:pt idx="1735">
                  <c:v>44085</c:v>
                </c:pt>
                <c:pt idx="1736">
                  <c:v>44088</c:v>
                </c:pt>
                <c:pt idx="1737">
                  <c:v>44089</c:v>
                </c:pt>
                <c:pt idx="1738">
                  <c:v>44090</c:v>
                </c:pt>
                <c:pt idx="1739">
                  <c:v>44091</c:v>
                </c:pt>
                <c:pt idx="1740">
                  <c:v>44092</c:v>
                </c:pt>
                <c:pt idx="1741">
                  <c:v>44095</c:v>
                </c:pt>
                <c:pt idx="1742">
                  <c:v>44096</c:v>
                </c:pt>
                <c:pt idx="1743">
                  <c:v>44097</c:v>
                </c:pt>
                <c:pt idx="1744">
                  <c:v>44098</c:v>
                </c:pt>
                <c:pt idx="1745">
                  <c:v>44099</c:v>
                </c:pt>
                <c:pt idx="1746">
                  <c:v>44102</c:v>
                </c:pt>
                <c:pt idx="1747">
                  <c:v>44103</c:v>
                </c:pt>
                <c:pt idx="1748">
                  <c:v>44104</c:v>
                </c:pt>
                <c:pt idx="1749">
                  <c:v>44106</c:v>
                </c:pt>
                <c:pt idx="1750">
                  <c:v>44109</c:v>
                </c:pt>
                <c:pt idx="1751">
                  <c:v>44110</c:v>
                </c:pt>
                <c:pt idx="1752">
                  <c:v>44111</c:v>
                </c:pt>
                <c:pt idx="1753">
                  <c:v>44112</c:v>
                </c:pt>
                <c:pt idx="1754">
                  <c:v>44113</c:v>
                </c:pt>
                <c:pt idx="1755">
                  <c:v>44116</c:v>
                </c:pt>
                <c:pt idx="1756">
                  <c:v>44117</c:v>
                </c:pt>
                <c:pt idx="1757">
                  <c:v>44118</c:v>
                </c:pt>
                <c:pt idx="1758">
                  <c:v>44119</c:v>
                </c:pt>
                <c:pt idx="1759">
                  <c:v>44120</c:v>
                </c:pt>
                <c:pt idx="1760">
                  <c:v>44123</c:v>
                </c:pt>
                <c:pt idx="1761">
                  <c:v>44124</c:v>
                </c:pt>
                <c:pt idx="1762">
                  <c:v>44125</c:v>
                </c:pt>
                <c:pt idx="1763">
                  <c:v>44126</c:v>
                </c:pt>
                <c:pt idx="1764">
                  <c:v>44127</c:v>
                </c:pt>
                <c:pt idx="1765">
                  <c:v>44130</c:v>
                </c:pt>
                <c:pt idx="1766">
                  <c:v>44131</c:v>
                </c:pt>
                <c:pt idx="1767">
                  <c:v>44132</c:v>
                </c:pt>
                <c:pt idx="1768">
                  <c:v>44133</c:v>
                </c:pt>
                <c:pt idx="1769">
                  <c:v>44134</c:v>
                </c:pt>
                <c:pt idx="1770">
                  <c:v>44137</c:v>
                </c:pt>
                <c:pt idx="1771">
                  <c:v>44138</c:v>
                </c:pt>
                <c:pt idx="1772">
                  <c:v>44139</c:v>
                </c:pt>
                <c:pt idx="1773">
                  <c:v>44140</c:v>
                </c:pt>
                <c:pt idx="1774">
                  <c:v>44141</c:v>
                </c:pt>
                <c:pt idx="1775">
                  <c:v>44144</c:v>
                </c:pt>
                <c:pt idx="1776">
                  <c:v>44145</c:v>
                </c:pt>
                <c:pt idx="1777">
                  <c:v>44146</c:v>
                </c:pt>
                <c:pt idx="1778">
                  <c:v>44147</c:v>
                </c:pt>
                <c:pt idx="1779">
                  <c:v>44148</c:v>
                </c:pt>
                <c:pt idx="1780">
                  <c:v>44151</c:v>
                </c:pt>
                <c:pt idx="1781">
                  <c:v>44152</c:v>
                </c:pt>
                <c:pt idx="1782">
                  <c:v>44153</c:v>
                </c:pt>
                <c:pt idx="1783">
                  <c:v>44154</c:v>
                </c:pt>
                <c:pt idx="1784">
                  <c:v>44155</c:v>
                </c:pt>
                <c:pt idx="1785">
                  <c:v>44158</c:v>
                </c:pt>
                <c:pt idx="1786">
                  <c:v>44159</c:v>
                </c:pt>
                <c:pt idx="1787">
                  <c:v>44160</c:v>
                </c:pt>
                <c:pt idx="1788">
                  <c:v>44161</c:v>
                </c:pt>
                <c:pt idx="1789">
                  <c:v>44162</c:v>
                </c:pt>
                <c:pt idx="1790">
                  <c:v>44165</c:v>
                </c:pt>
                <c:pt idx="1791">
                  <c:v>44166</c:v>
                </c:pt>
                <c:pt idx="1792">
                  <c:v>44167</c:v>
                </c:pt>
                <c:pt idx="1793">
                  <c:v>44168</c:v>
                </c:pt>
                <c:pt idx="1794">
                  <c:v>44169</c:v>
                </c:pt>
                <c:pt idx="1795">
                  <c:v>44172</c:v>
                </c:pt>
                <c:pt idx="1796">
                  <c:v>44173</c:v>
                </c:pt>
                <c:pt idx="1797">
                  <c:v>44174</c:v>
                </c:pt>
                <c:pt idx="1798">
                  <c:v>44175</c:v>
                </c:pt>
                <c:pt idx="1799">
                  <c:v>44176</c:v>
                </c:pt>
                <c:pt idx="1800">
                  <c:v>44179</c:v>
                </c:pt>
                <c:pt idx="1801">
                  <c:v>44180</c:v>
                </c:pt>
                <c:pt idx="1802">
                  <c:v>44181</c:v>
                </c:pt>
                <c:pt idx="1803">
                  <c:v>44182</c:v>
                </c:pt>
                <c:pt idx="1804">
                  <c:v>44183</c:v>
                </c:pt>
                <c:pt idx="1805">
                  <c:v>44186</c:v>
                </c:pt>
                <c:pt idx="1806">
                  <c:v>44187</c:v>
                </c:pt>
                <c:pt idx="1807">
                  <c:v>44188</c:v>
                </c:pt>
                <c:pt idx="1808">
                  <c:v>44189</c:v>
                </c:pt>
                <c:pt idx="1809">
                  <c:v>44193</c:v>
                </c:pt>
                <c:pt idx="1810">
                  <c:v>44194</c:v>
                </c:pt>
                <c:pt idx="1811">
                  <c:v>44195</c:v>
                </c:pt>
                <c:pt idx="1812">
                  <c:v>44196</c:v>
                </c:pt>
                <c:pt idx="1813">
                  <c:v>44200</c:v>
                </c:pt>
                <c:pt idx="1814">
                  <c:v>44201</c:v>
                </c:pt>
                <c:pt idx="1815">
                  <c:v>44202</c:v>
                </c:pt>
                <c:pt idx="1816">
                  <c:v>44203</c:v>
                </c:pt>
                <c:pt idx="1817">
                  <c:v>44204</c:v>
                </c:pt>
                <c:pt idx="1818">
                  <c:v>44207</c:v>
                </c:pt>
                <c:pt idx="1819">
                  <c:v>44208</c:v>
                </c:pt>
                <c:pt idx="1820">
                  <c:v>44209</c:v>
                </c:pt>
                <c:pt idx="1821">
                  <c:v>44210</c:v>
                </c:pt>
                <c:pt idx="1822">
                  <c:v>44211</c:v>
                </c:pt>
                <c:pt idx="1823">
                  <c:v>44214</c:v>
                </c:pt>
                <c:pt idx="1824">
                  <c:v>44215</c:v>
                </c:pt>
                <c:pt idx="1825">
                  <c:v>44216</c:v>
                </c:pt>
                <c:pt idx="1826">
                  <c:v>44217</c:v>
                </c:pt>
                <c:pt idx="1827">
                  <c:v>44218</c:v>
                </c:pt>
                <c:pt idx="1828">
                  <c:v>44221</c:v>
                </c:pt>
                <c:pt idx="1829">
                  <c:v>44222</c:v>
                </c:pt>
                <c:pt idx="1830">
                  <c:v>44223</c:v>
                </c:pt>
                <c:pt idx="1831">
                  <c:v>44224</c:v>
                </c:pt>
                <c:pt idx="1832">
                  <c:v>44225</c:v>
                </c:pt>
                <c:pt idx="1833">
                  <c:v>44228</c:v>
                </c:pt>
                <c:pt idx="1834">
                  <c:v>44229</c:v>
                </c:pt>
                <c:pt idx="1835">
                  <c:v>44230</c:v>
                </c:pt>
                <c:pt idx="1836">
                  <c:v>44231</c:v>
                </c:pt>
                <c:pt idx="1837">
                  <c:v>44232</c:v>
                </c:pt>
                <c:pt idx="1838">
                  <c:v>44235</c:v>
                </c:pt>
                <c:pt idx="1839">
                  <c:v>44236</c:v>
                </c:pt>
                <c:pt idx="1840">
                  <c:v>44237</c:v>
                </c:pt>
                <c:pt idx="1841">
                  <c:v>44238</c:v>
                </c:pt>
                <c:pt idx="1842">
                  <c:v>44239</c:v>
                </c:pt>
                <c:pt idx="1843">
                  <c:v>44242</c:v>
                </c:pt>
                <c:pt idx="1844">
                  <c:v>44243</c:v>
                </c:pt>
                <c:pt idx="1845">
                  <c:v>44244</c:v>
                </c:pt>
                <c:pt idx="1846">
                  <c:v>44245</c:v>
                </c:pt>
                <c:pt idx="1847">
                  <c:v>44246</c:v>
                </c:pt>
                <c:pt idx="1848">
                  <c:v>44249</c:v>
                </c:pt>
                <c:pt idx="1849">
                  <c:v>44250</c:v>
                </c:pt>
                <c:pt idx="1850">
                  <c:v>44251</c:v>
                </c:pt>
                <c:pt idx="1851">
                  <c:v>44252</c:v>
                </c:pt>
                <c:pt idx="1852">
                  <c:v>44253</c:v>
                </c:pt>
                <c:pt idx="1853">
                  <c:v>44256</c:v>
                </c:pt>
                <c:pt idx="1854">
                  <c:v>44257</c:v>
                </c:pt>
                <c:pt idx="1855">
                  <c:v>44258</c:v>
                </c:pt>
                <c:pt idx="1856">
                  <c:v>44259</c:v>
                </c:pt>
                <c:pt idx="1857">
                  <c:v>44260</c:v>
                </c:pt>
                <c:pt idx="1858">
                  <c:v>44263</c:v>
                </c:pt>
                <c:pt idx="1859">
                  <c:v>44264</c:v>
                </c:pt>
                <c:pt idx="1860">
                  <c:v>44265</c:v>
                </c:pt>
                <c:pt idx="1861">
                  <c:v>44266</c:v>
                </c:pt>
                <c:pt idx="1862">
                  <c:v>44267</c:v>
                </c:pt>
                <c:pt idx="1863">
                  <c:v>44270</c:v>
                </c:pt>
                <c:pt idx="1864">
                  <c:v>44271</c:v>
                </c:pt>
                <c:pt idx="1865">
                  <c:v>44272</c:v>
                </c:pt>
                <c:pt idx="1866">
                  <c:v>44273</c:v>
                </c:pt>
                <c:pt idx="1867">
                  <c:v>44274</c:v>
                </c:pt>
                <c:pt idx="1868">
                  <c:v>44277</c:v>
                </c:pt>
                <c:pt idx="1869">
                  <c:v>44278</c:v>
                </c:pt>
                <c:pt idx="1870">
                  <c:v>44279</c:v>
                </c:pt>
                <c:pt idx="1871">
                  <c:v>44280</c:v>
                </c:pt>
                <c:pt idx="1872">
                  <c:v>44281</c:v>
                </c:pt>
                <c:pt idx="1873">
                  <c:v>44284</c:v>
                </c:pt>
                <c:pt idx="1874">
                  <c:v>44285</c:v>
                </c:pt>
                <c:pt idx="1875">
                  <c:v>44286</c:v>
                </c:pt>
                <c:pt idx="1876">
                  <c:v>44287</c:v>
                </c:pt>
                <c:pt idx="1877">
                  <c:v>44292</c:v>
                </c:pt>
                <c:pt idx="1878">
                  <c:v>44293</c:v>
                </c:pt>
                <c:pt idx="1879">
                  <c:v>44294</c:v>
                </c:pt>
                <c:pt idx="1880">
                  <c:v>44295</c:v>
                </c:pt>
                <c:pt idx="1881">
                  <c:v>44298</c:v>
                </c:pt>
                <c:pt idx="1882">
                  <c:v>44299</c:v>
                </c:pt>
                <c:pt idx="1883">
                  <c:v>44300</c:v>
                </c:pt>
                <c:pt idx="1884">
                  <c:v>44301</c:v>
                </c:pt>
                <c:pt idx="1885">
                  <c:v>44302</c:v>
                </c:pt>
                <c:pt idx="1886">
                  <c:v>44305</c:v>
                </c:pt>
                <c:pt idx="1887">
                  <c:v>44306</c:v>
                </c:pt>
                <c:pt idx="1888">
                  <c:v>44307</c:v>
                </c:pt>
                <c:pt idx="1889">
                  <c:v>44308</c:v>
                </c:pt>
                <c:pt idx="1890">
                  <c:v>44309</c:v>
                </c:pt>
                <c:pt idx="1891">
                  <c:v>44312</c:v>
                </c:pt>
                <c:pt idx="1892">
                  <c:v>44313</c:v>
                </c:pt>
                <c:pt idx="1893">
                  <c:v>44314</c:v>
                </c:pt>
                <c:pt idx="1894">
                  <c:v>44315</c:v>
                </c:pt>
                <c:pt idx="1895">
                  <c:v>44316</c:v>
                </c:pt>
                <c:pt idx="1896">
                  <c:v>44320</c:v>
                </c:pt>
                <c:pt idx="1897">
                  <c:v>44321</c:v>
                </c:pt>
                <c:pt idx="1898">
                  <c:v>44322</c:v>
                </c:pt>
                <c:pt idx="1899">
                  <c:v>44323</c:v>
                </c:pt>
                <c:pt idx="1900">
                  <c:v>44326</c:v>
                </c:pt>
                <c:pt idx="1901">
                  <c:v>44327</c:v>
                </c:pt>
                <c:pt idx="1902">
                  <c:v>44328</c:v>
                </c:pt>
                <c:pt idx="1903">
                  <c:v>44329</c:v>
                </c:pt>
                <c:pt idx="1904">
                  <c:v>44330</c:v>
                </c:pt>
                <c:pt idx="1905">
                  <c:v>44333</c:v>
                </c:pt>
                <c:pt idx="1906">
                  <c:v>44334</c:v>
                </c:pt>
                <c:pt idx="1907">
                  <c:v>44335</c:v>
                </c:pt>
                <c:pt idx="1908">
                  <c:v>44336</c:v>
                </c:pt>
                <c:pt idx="1909">
                  <c:v>44337</c:v>
                </c:pt>
                <c:pt idx="1910">
                  <c:v>44340</c:v>
                </c:pt>
                <c:pt idx="1911">
                  <c:v>44341</c:v>
                </c:pt>
                <c:pt idx="1912">
                  <c:v>44342</c:v>
                </c:pt>
                <c:pt idx="1913">
                  <c:v>44343</c:v>
                </c:pt>
                <c:pt idx="1914">
                  <c:v>44344</c:v>
                </c:pt>
                <c:pt idx="1915">
                  <c:v>44347</c:v>
                </c:pt>
                <c:pt idx="1916">
                  <c:v>44348</c:v>
                </c:pt>
                <c:pt idx="1917">
                  <c:v>44349</c:v>
                </c:pt>
                <c:pt idx="1918">
                  <c:v>44350</c:v>
                </c:pt>
                <c:pt idx="1919">
                  <c:v>44351</c:v>
                </c:pt>
                <c:pt idx="1920">
                  <c:v>44354</c:v>
                </c:pt>
                <c:pt idx="1921">
                  <c:v>44355</c:v>
                </c:pt>
                <c:pt idx="1922">
                  <c:v>44356</c:v>
                </c:pt>
                <c:pt idx="1923">
                  <c:v>44357</c:v>
                </c:pt>
                <c:pt idx="1924">
                  <c:v>44358</c:v>
                </c:pt>
                <c:pt idx="1925">
                  <c:v>44361</c:v>
                </c:pt>
                <c:pt idx="1926">
                  <c:v>44362</c:v>
                </c:pt>
                <c:pt idx="1927">
                  <c:v>44363</c:v>
                </c:pt>
                <c:pt idx="1928">
                  <c:v>44364</c:v>
                </c:pt>
                <c:pt idx="1929">
                  <c:v>44365</c:v>
                </c:pt>
                <c:pt idx="1930">
                  <c:v>44368</c:v>
                </c:pt>
                <c:pt idx="1931">
                  <c:v>44369</c:v>
                </c:pt>
                <c:pt idx="1932">
                  <c:v>44370</c:v>
                </c:pt>
                <c:pt idx="1933">
                  <c:v>44371</c:v>
                </c:pt>
                <c:pt idx="1934">
                  <c:v>44372</c:v>
                </c:pt>
                <c:pt idx="1935">
                  <c:v>44375</c:v>
                </c:pt>
                <c:pt idx="1936">
                  <c:v>44376</c:v>
                </c:pt>
                <c:pt idx="1937">
                  <c:v>44377</c:v>
                </c:pt>
                <c:pt idx="1938">
                  <c:v>44379</c:v>
                </c:pt>
                <c:pt idx="1939">
                  <c:v>44382</c:v>
                </c:pt>
                <c:pt idx="1940">
                  <c:v>44383</c:v>
                </c:pt>
                <c:pt idx="1941">
                  <c:v>44384</c:v>
                </c:pt>
                <c:pt idx="1942">
                  <c:v>44385</c:v>
                </c:pt>
                <c:pt idx="1943">
                  <c:v>44386</c:v>
                </c:pt>
                <c:pt idx="1944">
                  <c:v>44389</c:v>
                </c:pt>
                <c:pt idx="1945">
                  <c:v>44390</c:v>
                </c:pt>
                <c:pt idx="1946">
                  <c:v>44391</c:v>
                </c:pt>
                <c:pt idx="1947">
                  <c:v>44392</c:v>
                </c:pt>
                <c:pt idx="1948">
                  <c:v>44393</c:v>
                </c:pt>
                <c:pt idx="1949">
                  <c:v>44396</c:v>
                </c:pt>
                <c:pt idx="1950">
                  <c:v>44397</c:v>
                </c:pt>
                <c:pt idx="1951">
                  <c:v>44398</c:v>
                </c:pt>
                <c:pt idx="1952">
                  <c:v>44399</c:v>
                </c:pt>
                <c:pt idx="1953">
                  <c:v>44400</c:v>
                </c:pt>
                <c:pt idx="1954">
                  <c:v>44403</c:v>
                </c:pt>
                <c:pt idx="1955">
                  <c:v>44404</c:v>
                </c:pt>
                <c:pt idx="1956">
                  <c:v>44405</c:v>
                </c:pt>
                <c:pt idx="1957">
                  <c:v>44406</c:v>
                </c:pt>
                <c:pt idx="1958">
                  <c:v>44407</c:v>
                </c:pt>
                <c:pt idx="1959">
                  <c:v>44410</c:v>
                </c:pt>
                <c:pt idx="1960">
                  <c:v>44411</c:v>
                </c:pt>
                <c:pt idx="1961">
                  <c:v>44412</c:v>
                </c:pt>
                <c:pt idx="1962">
                  <c:v>44413</c:v>
                </c:pt>
                <c:pt idx="1963">
                  <c:v>44414</c:v>
                </c:pt>
                <c:pt idx="1964">
                  <c:v>44417</c:v>
                </c:pt>
                <c:pt idx="1965">
                  <c:v>44418</c:v>
                </c:pt>
                <c:pt idx="1966">
                  <c:v>44419</c:v>
                </c:pt>
                <c:pt idx="1967">
                  <c:v>44420</c:v>
                </c:pt>
                <c:pt idx="1968">
                  <c:v>44421</c:v>
                </c:pt>
                <c:pt idx="1969">
                  <c:v>44424</c:v>
                </c:pt>
                <c:pt idx="1970">
                  <c:v>44425</c:v>
                </c:pt>
                <c:pt idx="1971">
                  <c:v>44426</c:v>
                </c:pt>
                <c:pt idx="1972">
                  <c:v>44427</c:v>
                </c:pt>
                <c:pt idx="1973">
                  <c:v>44428</c:v>
                </c:pt>
                <c:pt idx="1974">
                  <c:v>44431</c:v>
                </c:pt>
                <c:pt idx="1975">
                  <c:v>44432</c:v>
                </c:pt>
                <c:pt idx="1976">
                  <c:v>44433</c:v>
                </c:pt>
                <c:pt idx="1977">
                  <c:v>44434</c:v>
                </c:pt>
                <c:pt idx="1978">
                  <c:v>44435</c:v>
                </c:pt>
                <c:pt idx="1979">
                  <c:v>44438</c:v>
                </c:pt>
                <c:pt idx="1980">
                  <c:v>44439</c:v>
                </c:pt>
                <c:pt idx="1981">
                  <c:v>44440</c:v>
                </c:pt>
                <c:pt idx="1982">
                  <c:v>44441</c:v>
                </c:pt>
                <c:pt idx="1983">
                  <c:v>44442</c:v>
                </c:pt>
                <c:pt idx="1984">
                  <c:v>44445</c:v>
                </c:pt>
                <c:pt idx="1985">
                  <c:v>44446</c:v>
                </c:pt>
                <c:pt idx="1986">
                  <c:v>44447</c:v>
                </c:pt>
                <c:pt idx="1987">
                  <c:v>44448</c:v>
                </c:pt>
                <c:pt idx="1988">
                  <c:v>44449</c:v>
                </c:pt>
                <c:pt idx="1989">
                  <c:v>44452</c:v>
                </c:pt>
                <c:pt idx="1990">
                  <c:v>44453</c:v>
                </c:pt>
                <c:pt idx="1991">
                  <c:v>44454</c:v>
                </c:pt>
                <c:pt idx="1992">
                  <c:v>44455</c:v>
                </c:pt>
                <c:pt idx="1993">
                  <c:v>44456</c:v>
                </c:pt>
                <c:pt idx="1994">
                  <c:v>44459</c:v>
                </c:pt>
                <c:pt idx="1995">
                  <c:v>44460</c:v>
                </c:pt>
                <c:pt idx="1996">
                  <c:v>44461</c:v>
                </c:pt>
                <c:pt idx="1997">
                  <c:v>44462</c:v>
                </c:pt>
                <c:pt idx="1998">
                  <c:v>44463</c:v>
                </c:pt>
                <c:pt idx="1999">
                  <c:v>44466</c:v>
                </c:pt>
                <c:pt idx="2000">
                  <c:v>44467</c:v>
                </c:pt>
                <c:pt idx="2001">
                  <c:v>44468</c:v>
                </c:pt>
                <c:pt idx="2002">
                  <c:v>44469</c:v>
                </c:pt>
                <c:pt idx="2003">
                  <c:v>44473</c:v>
                </c:pt>
                <c:pt idx="2004">
                  <c:v>44474</c:v>
                </c:pt>
                <c:pt idx="2005">
                  <c:v>44475</c:v>
                </c:pt>
                <c:pt idx="2006">
                  <c:v>44476</c:v>
                </c:pt>
                <c:pt idx="2007">
                  <c:v>44477</c:v>
                </c:pt>
                <c:pt idx="2008">
                  <c:v>44480</c:v>
                </c:pt>
                <c:pt idx="2009">
                  <c:v>44481</c:v>
                </c:pt>
                <c:pt idx="2010">
                  <c:v>44482</c:v>
                </c:pt>
                <c:pt idx="2011">
                  <c:v>44483</c:v>
                </c:pt>
                <c:pt idx="2012">
                  <c:v>44484</c:v>
                </c:pt>
                <c:pt idx="2013">
                  <c:v>44487</c:v>
                </c:pt>
                <c:pt idx="2014">
                  <c:v>44488</c:v>
                </c:pt>
                <c:pt idx="2015">
                  <c:v>44489</c:v>
                </c:pt>
                <c:pt idx="2016">
                  <c:v>44490</c:v>
                </c:pt>
                <c:pt idx="2017">
                  <c:v>44491</c:v>
                </c:pt>
                <c:pt idx="2018">
                  <c:v>44494</c:v>
                </c:pt>
                <c:pt idx="2019">
                  <c:v>44495</c:v>
                </c:pt>
                <c:pt idx="2020">
                  <c:v>44496</c:v>
                </c:pt>
                <c:pt idx="2021">
                  <c:v>44497</c:v>
                </c:pt>
                <c:pt idx="2022">
                  <c:v>44498</c:v>
                </c:pt>
                <c:pt idx="2023">
                  <c:v>44501</c:v>
                </c:pt>
                <c:pt idx="2024">
                  <c:v>44502</c:v>
                </c:pt>
                <c:pt idx="2025">
                  <c:v>44503</c:v>
                </c:pt>
                <c:pt idx="2026">
                  <c:v>44504</c:v>
                </c:pt>
                <c:pt idx="2027">
                  <c:v>44505</c:v>
                </c:pt>
                <c:pt idx="2028">
                  <c:v>44508</c:v>
                </c:pt>
                <c:pt idx="2029">
                  <c:v>44509</c:v>
                </c:pt>
                <c:pt idx="2030">
                  <c:v>44510</c:v>
                </c:pt>
                <c:pt idx="2031">
                  <c:v>44511</c:v>
                </c:pt>
                <c:pt idx="2032">
                  <c:v>44512</c:v>
                </c:pt>
                <c:pt idx="2033">
                  <c:v>44515</c:v>
                </c:pt>
                <c:pt idx="2034">
                  <c:v>44516</c:v>
                </c:pt>
                <c:pt idx="2035">
                  <c:v>44517</c:v>
                </c:pt>
                <c:pt idx="2036">
                  <c:v>44518</c:v>
                </c:pt>
                <c:pt idx="2037">
                  <c:v>44519</c:v>
                </c:pt>
                <c:pt idx="2038">
                  <c:v>44522</c:v>
                </c:pt>
                <c:pt idx="2039">
                  <c:v>44523</c:v>
                </c:pt>
                <c:pt idx="2040">
                  <c:v>44524</c:v>
                </c:pt>
                <c:pt idx="2041">
                  <c:v>44525</c:v>
                </c:pt>
                <c:pt idx="2042">
                  <c:v>44526</c:v>
                </c:pt>
                <c:pt idx="2043">
                  <c:v>44529</c:v>
                </c:pt>
                <c:pt idx="2044">
                  <c:v>44530</c:v>
                </c:pt>
                <c:pt idx="2045">
                  <c:v>44531</c:v>
                </c:pt>
                <c:pt idx="2046">
                  <c:v>44532</c:v>
                </c:pt>
                <c:pt idx="2047">
                  <c:v>44533</c:v>
                </c:pt>
                <c:pt idx="2048">
                  <c:v>44536</c:v>
                </c:pt>
                <c:pt idx="2049">
                  <c:v>44537</c:v>
                </c:pt>
                <c:pt idx="2050">
                  <c:v>44538</c:v>
                </c:pt>
                <c:pt idx="2051">
                  <c:v>44539</c:v>
                </c:pt>
                <c:pt idx="2052">
                  <c:v>44540</c:v>
                </c:pt>
                <c:pt idx="2053">
                  <c:v>44543</c:v>
                </c:pt>
                <c:pt idx="2054">
                  <c:v>44544</c:v>
                </c:pt>
                <c:pt idx="2055">
                  <c:v>44545</c:v>
                </c:pt>
                <c:pt idx="2056">
                  <c:v>44546</c:v>
                </c:pt>
                <c:pt idx="2057">
                  <c:v>44547</c:v>
                </c:pt>
                <c:pt idx="2058">
                  <c:v>44550</c:v>
                </c:pt>
                <c:pt idx="2059">
                  <c:v>44551</c:v>
                </c:pt>
                <c:pt idx="2060">
                  <c:v>44552</c:v>
                </c:pt>
                <c:pt idx="2061">
                  <c:v>44553</c:v>
                </c:pt>
                <c:pt idx="2062">
                  <c:v>44554</c:v>
                </c:pt>
                <c:pt idx="2063">
                  <c:v>44557</c:v>
                </c:pt>
                <c:pt idx="2064">
                  <c:v>44558</c:v>
                </c:pt>
                <c:pt idx="2065">
                  <c:v>44559</c:v>
                </c:pt>
                <c:pt idx="2066">
                  <c:v>44560</c:v>
                </c:pt>
                <c:pt idx="2067">
                  <c:v>44561</c:v>
                </c:pt>
                <c:pt idx="2068">
                  <c:v>44565</c:v>
                </c:pt>
                <c:pt idx="2069">
                  <c:v>44566</c:v>
                </c:pt>
                <c:pt idx="2070">
                  <c:v>44567</c:v>
                </c:pt>
                <c:pt idx="2071">
                  <c:v>44568</c:v>
                </c:pt>
                <c:pt idx="2072">
                  <c:v>44571</c:v>
                </c:pt>
                <c:pt idx="2073">
                  <c:v>44572</c:v>
                </c:pt>
                <c:pt idx="2074">
                  <c:v>44573</c:v>
                </c:pt>
                <c:pt idx="2075">
                  <c:v>44574</c:v>
                </c:pt>
                <c:pt idx="2076">
                  <c:v>44575</c:v>
                </c:pt>
                <c:pt idx="2077">
                  <c:v>44578</c:v>
                </c:pt>
                <c:pt idx="2078">
                  <c:v>44579</c:v>
                </c:pt>
                <c:pt idx="2079">
                  <c:v>44580</c:v>
                </c:pt>
                <c:pt idx="2080">
                  <c:v>44581</c:v>
                </c:pt>
                <c:pt idx="2081">
                  <c:v>44582</c:v>
                </c:pt>
                <c:pt idx="2082">
                  <c:v>44585</c:v>
                </c:pt>
                <c:pt idx="2083">
                  <c:v>44586</c:v>
                </c:pt>
                <c:pt idx="2084">
                  <c:v>44587</c:v>
                </c:pt>
                <c:pt idx="2085">
                  <c:v>44588</c:v>
                </c:pt>
                <c:pt idx="2086">
                  <c:v>44589</c:v>
                </c:pt>
                <c:pt idx="2087">
                  <c:v>44592</c:v>
                </c:pt>
                <c:pt idx="2088">
                  <c:v>44593</c:v>
                </c:pt>
                <c:pt idx="2089">
                  <c:v>44594</c:v>
                </c:pt>
                <c:pt idx="2090">
                  <c:v>44595</c:v>
                </c:pt>
                <c:pt idx="2091">
                  <c:v>44596</c:v>
                </c:pt>
                <c:pt idx="2092">
                  <c:v>44599</c:v>
                </c:pt>
                <c:pt idx="2093">
                  <c:v>44600</c:v>
                </c:pt>
                <c:pt idx="2094">
                  <c:v>44601</c:v>
                </c:pt>
                <c:pt idx="2095">
                  <c:v>44602</c:v>
                </c:pt>
                <c:pt idx="2096">
                  <c:v>44603</c:v>
                </c:pt>
                <c:pt idx="2097">
                  <c:v>44606</c:v>
                </c:pt>
                <c:pt idx="2098">
                  <c:v>44607</c:v>
                </c:pt>
                <c:pt idx="2099">
                  <c:v>44608</c:v>
                </c:pt>
                <c:pt idx="2100">
                  <c:v>44609</c:v>
                </c:pt>
                <c:pt idx="2101">
                  <c:v>44610</c:v>
                </c:pt>
                <c:pt idx="2102">
                  <c:v>44613</c:v>
                </c:pt>
                <c:pt idx="2103">
                  <c:v>44614</c:v>
                </c:pt>
                <c:pt idx="2104">
                  <c:v>44615</c:v>
                </c:pt>
                <c:pt idx="2105">
                  <c:v>44616</c:v>
                </c:pt>
                <c:pt idx="2106">
                  <c:v>44617</c:v>
                </c:pt>
                <c:pt idx="2107">
                  <c:v>44620</c:v>
                </c:pt>
                <c:pt idx="2108">
                  <c:v>44621</c:v>
                </c:pt>
                <c:pt idx="2109">
                  <c:v>44622</c:v>
                </c:pt>
                <c:pt idx="2110">
                  <c:v>44623</c:v>
                </c:pt>
                <c:pt idx="2111">
                  <c:v>44624</c:v>
                </c:pt>
                <c:pt idx="2112">
                  <c:v>44627</c:v>
                </c:pt>
                <c:pt idx="2113">
                  <c:v>44628</c:v>
                </c:pt>
                <c:pt idx="2114">
                  <c:v>44629</c:v>
                </c:pt>
                <c:pt idx="2115">
                  <c:v>44630</c:v>
                </c:pt>
                <c:pt idx="2116">
                  <c:v>44631</c:v>
                </c:pt>
                <c:pt idx="2117">
                  <c:v>44634</c:v>
                </c:pt>
                <c:pt idx="2118">
                  <c:v>44635</c:v>
                </c:pt>
                <c:pt idx="2119">
                  <c:v>44636</c:v>
                </c:pt>
                <c:pt idx="2120">
                  <c:v>44637</c:v>
                </c:pt>
                <c:pt idx="2121">
                  <c:v>44638</c:v>
                </c:pt>
                <c:pt idx="2122">
                  <c:v>44641</c:v>
                </c:pt>
                <c:pt idx="2123">
                  <c:v>44642</c:v>
                </c:pt>
                <c:pt idx="2124">
                  <c:v>44643</c:v>
                </c:pt>
                <c:pt idx="2125">
                  <c:v>44644</c:v>
                </c:pt>
                <c:pt idx="2126">
                  <c:v>44645</c:v>
                </c:pt>
                <c:pt idx="2127">
                  <c:v>44648</c:v>
                </c:pt>
                <c:pt idx="2128">
                  <c:v>44649</c:v>
                </c:pt>
                <c:pt idx="2129">
                  <c:v>44650</c:v>
                </c:pt>
                <c:pt idx="2130">
                  <c:v>44651</c:v>
                </c:pt>
                <c:pt idx="2131">
                  <c:v>44652</c:v>
                </c:pt>
                <c:pt idx="2132">
                  <c:v>44655</c:v>
                </c:pt>
                <c:pt idx="2133">
                  <c:v>44657</c:v>
                </c:pt>
                <c:pt idx="2134">
                  <c:v>44658</c:v>
                </c:pt>
                <c:pt idx="2135">
                  <c:v>44659</c:v>
                </c:pt>
                <c:pt idx="2136">
                  <c:v>44662</c:v>
                </c:pt>
                <c:pt idx="2137">
                  <c:v>44663</c:v>
                </c:pt>
                <c:pt idx="2138">
                  <c:v>44664</c:v>
                </c:pt>
                <c:pt idx="2139">
                  <c:v>44665</c:v>
                </c:pt>
                <c:pt idx="2140">
                  <c:v>44670</c:v>
                </c:pt>
                <c:pt idx="2141">
                  <c:v>44671</c:v>
                </c:pt>
                <c:pt idx="2142">
                  <c:v>44672</c:v>
                </c:pt>
                <c:pt idx="2143">
                  <c:v>44673</c:v>
                </c:pt>
                <c:pt idx="2144">
                  <c:v>44676</c:v>
                </c:pt>
                <c:pt idx="2145">
                  <c:v>44677</c:v>
                </c:pt>
                <c:pt idx="2146">
                  <c:v>44678</c:v>
                </c:pt>
                <c:pt idx="2147">
                  <c:v>44679</c:v>
                </c:pt>
                <c:pt idx="2148">
                  <c:v>44680</c:v>
                </c:pt>
                <c:pt idx="2149">
                  <c:v>44684</c:v>
                </c:pt>
                <c:pt idx="2150">
                  <c:v>44685</c:v>
                </c:pt>
                <c:pt idx="2151">
                  <c:v>44686</c:v>
                </c:pt>
                <c:pt idx="2152">
                  <c:v>44687</c:v>
                </c:pt>
                <c:pt idx="2153">
                  <c:v>44690</c:v>
                </c:pt>
                <c:pt idx="2154">
                  <c:v>44691</c:v>
                </c:pt>
                <c:pt idx="2155">
                  <c:v>44692</c:v>
                </c:pt>
                <c:pt idx="2156">
                  <c:v>44693</c:v>
                </c:pt>
                <c:pt idx="2157">
                  <c:v>44694</c:v>
                </c:pt>
                <c:pt idx="2158">
                  <c:v>44697</c:v>
                </c:pt>
                <c:pt idx="2159">
                  <c:v>44698</c:v>
                </c:pt>
                <c:pt idx="2160">
                  <c:v>44699</c:v>
                </c:pt>
                <c:pt idx="2161">
                  <c:v>44700</c:v>
                </c:pt>
                <c:pt idx="2162">
                  <c:v>44701</c:v>
                </c:pt>
                <c:pt idx="2163">
                  <c:v>44704</c:v>
                </c:pt>
                <c:pt idx="2164">
                  <c:v>44705</c:v>
                </c:pt>
                <c:pt idx="2165">
                  <c:v>44706</c:v>
                </c:pt>
                <c:pt idx="2166">
                  <c:v>44707</c:v>
                </c:pt>
                <c:pt idx="2167">
                  <c:v>44708</c:v>
                </c:pt>
                <c:pt idx="2168">
                  <c:v>44711</c:v>
                </c:pt>
                <c:pt idx="2169">
                  <c:v>44712</c:v>
                </c:pt>
                <c:pt idx="2170">
                  <c:v>44713</c:v>
                </c:pt>
                <c:pt idx="2171">
                  <c:v>44714</c:v>
                </c:pt>
                <c:pt idx="2172">
                  <c:v>44715</c:v>
                </c:pt>
                <c:pt idx="2173">
                  <c:v>44718</c:v>
                </c:pt>
                <c:pt idx="2174">
                  <c:v>44719</c:v>
                </c:pt>
                <c:pt idx="2175">
                  <c:v>44720</c:v>
                </c:pt>
                <c:pt idx="2176">
                  <c:v>44721</c:v>
                </c:pt>
                <c:pt idx="2177">
                  <c:v>44722</c:v>
                </c:pt>
                <c:pt idx="2178">
                  <c:v>44725</c:v>
                </c:pt>
                <c:pt idx="2179">
                  <c:v>44726</c:v>
                </c:pt>
                <c:pt idx="2180">
                  <c:v>44727</c:v>
                </c:pt>
                <c:pt idx="2181">
                  <c:v>44728</c:v>
                </c:pt>
                <c:pt idx="2182">
                  <c:v>44729</c:v>
                </c:pt>
                <c:pt idx="2183">
                  <c:v>44732</c:v>
                </c:pt>
                <c:pt idx="2184">
                  <c:v>44733</c:v>
                </c:pt>
                <c:pt idx="2185">
                  <c:v>44734</c:v>
                </c:pt>
                <c:pt idx="2186">
                  <c:v>44735</c:v>
                </c:pt>
                <c:pt idx="2187">
                  <c:v>44736</c:v>
                </c:pt>
                <c:pt idx="2188">
                  <c:v>44739</c:v>
                </c:pt>
                <c:pt idx="2189">
                  <c:v>44740</c:v>
                </c:pt>
                <c:pt idx="2190">
                  <c:v>44741</c:v>
                </c:pt>
                <c:pt idx="2191">
                  <c:v>44742</c:v>
                </c:pt>
                <c:pt idx="2192">
                  <c:v>44746</c:v>
                </c:pt>
                <c:pt idx="2193">
                  <c:v>44747</c:v>
                </c:pt>
                <c:pt idx="2194">
                  <c:v>44748</c:v>
                </c:pt>
                <c:pt idx="2195">
                  <c:v>44749</c:v>
                </c:pt>
                <c:pt idx="2196">
                  <c:v>44750</c:v>
                </c:pt>
                <c:pt idx="2197">
                  <c:v>44753</c:v>
                </c:pt>
                <c:pt idx="2198">
                  <c:v>44754</c:v>
                </c:pt>
                <c:pt idx="2199">
                  <c:v>44755</c:v>
                </c:pt>
                <c:pt idx="2200">
                  <c:v>44756</c:v>
                </c:pt>
                <c:pt idx="2201">
                  <c:v>44757</c:v>
                </c:pt>
                <c:pt idx="2202">
                  <c:v>44760</c:v>
                </c:pt>
                <c:pt idx="2203">
                  <c:v>44761</c:v>
                </c:pt>
                <c:pt idx="2204">
                  <c:v>44762</c:v>
                </c:pt>
                <c:pt idx="2205">
                  <c:v>44763</c:v>
                </c:pt>
                <c:pt idx="2206">
                  <c:v>44764</c:v>
                </c:pt>
                <c:pt idx="2207">
                  <c:v>44767</c:v>
                </c:pt>
                <c:pt idx="2208">
                  <c:v>44768</c:v>
                </c:pt>
                <c:pt idx="2209">
                  <c:v>44769</c:v>
                </c:pt>
                <c:pt idx="2210">
                  <c:v>44770</c:v>
                </c:pt>
                <c:pt idx="2211">
                  <c:v>44771</c:v>
                </c:pt>
                <c:pt idx="2212">
                  <c:v>44774</c:v>
                </c:pt>
                <c:pt idx="2213">
                  <c:v>44775</c:v>
                </c:pt>
                <c:pt idx="2214">
                  <c:v>44776</c:v>
                </c:pt>
                <c:pt idx="2215">
                  <c:v>44777</c:v>
                </c:pt>
                <c:pt idx="2216">
                  <c:v>44778</c:v>
                </c:pt>
                <c:pt idx="2217">
                  <c:v>44781</c:v>
                </c:pt>
                <c:pt idx="2218">
                  <c:v>44782</c:v>
                </c:pt>
                <c:pt idx="2219">
                  <c:v>44783</c:v>
                </c:pt>
                <c:pt idx="2220">
                  <c:v>44784</c:v>
                </c:pt>
                <c:pt idx="2221">
                  <c:v>44785</c:v>
                </c:pt>
                <c:pt idx="2222">
                  <c:v>44788</c:v>
                </c:pt>
                <c:pt idx="2223">
                  <c:v>44789</c:v>
                </c:pt>
                <c:pt idx="2224">
                  <c:v>44790</c:v>
                </c:pt>
                <c:pt idx="2225">
                  <c:v>44791</c:v>
                </c:pt>
                <c:pt idx="2226">
                  <c:v>44792</c:v>
                </c:pt>
                <c:pt idx="2227">
                  <c:v>44795</c:v>
                </c:pt>
                <c:pt idx="2228">
                  <c:v>44796</c:v>
                </c:pt>
                <c:pt idx="2229">
                  <c:v>44797</c:v>
                </c:pt>
                <c:pt idx="2230">
                  <c:v>44798</c:v>
                </c:pt>
                <c:pt idx="2231">
                  <c:v>44799</c:v>
                </c:pt>
                <c:pt idx="2232">
                  <c:v>44802</c:v>
                </c:pt>
                <c:pt idx="2233">
                  <c:v>44803</c:v>
                </c:pt>
                <c:pt idx="2234">
                  <c:v>44804</c:v>
                </c:pt>
                <c:pt idx="2235">
                  <c:v>44805</c:v>
                </c:pt>
                <c:pt idx="2236">
                  <c:v>44806</c:v>
                </c:pt>
                <c:pt idx="2237">
                  <c:v>44809</c:v>
                </c:pt>
                <c:pt idx="2238">
                  <c:v>44810</c:v>
                </c:pt>
                <c:pt idx="2239">
                  <c:v>44811</c:v>
                </c:pt>
                <c:pt idx="2240">
                  <c:v>44812</c:v>
                </c:pt>
                <c:pt idx="2241">
                  <c:v>44813</c:v>
                </c:pt>
                <c:pt idx="2242">
                  <c:v>44816</c:v>
                </c:pt>
                <c:pt idx="2243">
                  <c:v>44817</c:v>
                </c:pt>
                <c:pt idx="2244">
                  <c:v>44818</c:v>
                </c:pt>
                <c:pt idx="2245">
                  <c:v>44819</c:v>
                </c:pt>
                <c:pt idx="2246">
                  <c:v>44820</c:v>
                </c:pt>
                <c:pt idx="2247">
                  <c:v>44823</c:v>
                </c:pt>
                <c:pt idx="2248">
                  <c:v>44824</c:v>
                </c:pt>
                <c:pt idx="2249">
                  <c:v>44825</c:v>
                </c:pt>
                <c:pt idx="2250">
                  <c:v>44826</c:v>
                </c:pt>
                <c:pt idx="2251">
                  <c:v>44827</c:v>
                </c:pt>
                <c:pt idx="2252">
                  <c:v>44830</c:v>
                </c:pt>
                <c:pt idx="2253">
                  <c:v>44831</c:v>
                </c:pt>
                <c:pt idx="2254">
                  <c:v>44832</c:v>
                </c:pt>
                <c:pt idx="2255">
                  <c:v>44833</c:v>
                </c:pt>
                <c:pt idx="2256">
                  <c:v>44834</c:v>
                </c:pt>
                <c:pt idx="2257">
                  <c:v>44838</c:v>
                </c:pt>
                <c:pt idx="2258">
                  <c:v>44839</c:v>
                </c:pt>
                <c:pt idx="2259">
                  <c:v>44840</c:v>
                </c:pt>
                <c:pt idx="2260">
                  <c:v>44841</c:v>
                </c:pt>
                <c:pt idx="2261">
                  <c:v>44844</c:v>
                </c:pt>
                <c:pt idx="2262">
                  <c:v>44845</c:v>
                </c:pt>
                <c:pt idx="2263">
                  <c:v>44846</c:v>
                </c:pt>
                <c:pt idx="2264">
                  <c:v>44847</c:v>
                </c:pt>
                <c:pt idx="2265">
                  <c:v>44848</c:v>
                </c:pt>
                <c:pt idx="2266">
                  <c:v>44851</c:v>
                </c:pt>
                <c:pt idx="2267">
                  <c:v>44852</c:v>
                </c:pt>
                <c:pt idx="2268">
                  <c:v>44853</c:v>
                </c:pt>
                <c:pt idx="2269">
                  <c:v>44854</c:v>
                </c:pt>
                <c:pt idx="2270">
                  <c:v>44855</c:v>
                </c:pt>
                <c:pt idx="2271">
                  <c:v>44858</c:v>
                </c:pt>
                <c:pt idx="2272">
                  <c:v>44859</c:v>
                </c:pt>
                <c:pt idx="2273">
                  <c:v>44860</c:v>
                </c:pt>
                <c:pt idx="2274">
                  <c:v>44861</c:v>
                </c:pt>
                <c:pt idx="2275">
                  <c:v>44862</c:v>
                </c:pt>
                <c:pt idx="2276">
                  <c:v>44865</c:v>
                </c:pt>
                <c:pt idx="2277">
                  <c:v>44866</c:v>
                </c:pt>
                <c:pt idx="2278">
                  <c:v>44867</c:v>
                </c:pt>
                <c:pt idx="2279">
                  <c:v>44868</c:v>
                </c:pt>
                <c:pt idx="2280">
                  <c:v>44869</c:v>
                </c:pt>
                <c:pt idx="2281">
                  <c:v>44872</c:v>
                </c:pt>
                <c:pt idx="2282">
                  <c:v>44873</c:v>
                </c:pt>
                <c:pt idx="2283">
                  <c:v>44874</c:v>
                </c:pt>
                <c:pt idx="2284">
                  <c:v>44875</c:v>
                </c:pt>
                <c:pt idx="2285">
                  <c:v>44876</c:v>
                </c:pt>
                <c:pt idx="2286">
                  <c:v>44879</c:v>
                </c:pt>
                <c:pt idx="2287">
                  <c:v>44880</c:v>
                </c:pt>
                <c:pt idx="2288">
                  <c:v>44881</c:v>
                </c:pt>
                <c:pt idx="2289">
                  <c:v>44882</c:v>
                </c:pt>
                <c:pt idx="2290">
                  <c:v>44883</c:v>
                </c:pt>
                <c:pt idx="2291">
                  <c:v>44886</c:v>
                </c:pt>
                <c:pt idx="2292">
                  <c:v>44887</c:v>
                </c:pt>
                <c:pt idx="2293">
                  <c:v>44888</c:v>
                </c:pt>
                <c:pt idx="2294">
                  <c:v>44889</c:v>
                </c:pt>
                <c:pt idx="2295">
                  <c:v>44890</c:v>
                </c:pt>
                <c:pt idx="2296">
                  <c:v>44893</c:v>
                </c:pt>
                <c:pt idx="2297">
                  <c:v>44894</c:v>
                </c:pt>
                <c:pt idx="2298">
                  <c:v>44895</c:v>
                </c:pt>
                <c:pt idx="2299">
                  <c:v>44896</c:v>
                </c:pt>
                <c:pt idx="2300">
                  <c:v>44897</c:v>
                </c:pt>
                <c:pt idx="2301">
                  <c:v>44900</c:v>
                </c:pt>
                <c:pt idx="2302">
                  <c:v>44901</c:v>
                </c:pt>
                <c:pt idx="2303">
                  <c:v>44902</c:v>
                </c:pt>
                <c:pt idx="2304">
                  <c:v>44903</c:v>
                </c:pt>
                <c:pt idx="2305">
                  <c:v>44904</c:v>
                </c:pt>
                <c:pt idx="2306">
                  <c:v>44907</c:v>
                </c:pt>
                <c:pt idx="2307">
                  <c:v>44908</c:v>
                </c:pt>
                <c:pt idx="2308">
                  <c:v>44909</c:v>
                </c:pt>
                <c:pt idx="2309">
                  <c:v>44910</c:v>
                </c:pt>
                <c:pt idx="2310">
                  <c:v>44911</c:v>
                </c:pt>
                <c:pt idx="2311">
                  <c:v>44914</c:v>
                </c:pt>
                <c:pt idx="2312">
                  <c:v>44915</c:v>
                </c:pt>
                <c:pt idx="2313">
                  <c:v>44916</c:v>
                </c:pt>
                <c:pt idx="2314">
                  <c:v>44917</c:v>
                </c:pt>
                <c:pt idx="2315">
                  <c:v>44918</c:v>
                </c:pt>
                <c:pt idx="2316">
                  <c:v>44922</c:v>
                </c:pt>
                <c:pt idx="2317">
                  <c:v>44923</c:v>
                </c:pt>
                <c:pt idx="2318">
                  <c:v>44924</c:v>
                </c:pt>
                <c:pt idx="2319">
                  <c:v>44925</c:v>
                </c:pt>
                <c:pt idx="2320">
                  <c:v>44929</c:v>
                </c:pt>
                <c:pt idx="2321">
                  <c:v>44930</c:v>
                </c:pt>
                <c:pt idx="2322">
                  <c:v>44931</c:v>
                </c:pt>
                <c:pt idx="2323">
                  <c:v>44932</c:v>
                </c:pt>
                <c:pt idx="2324">
                  <c:v>44935</c:v>
                </c:pt>
                <c:pt idx="2325">
                  <c:v>44936</c:v>
                </c:pt>
                <c:pt idx="2326">
                  <c:v>44937</c:v>
                </c:pt>
                <c:pt idx="2327">
                  <c:v>44938</c:v>
                </c:pt>
                <c:pt idx="2328">
                  <c:v>44939</c:v>
                </c:pt>
                <c:pt idx="2329">
                  <c:v>44942</c:v>
                </c:pt>
                <c:pt idx="2330">
                  <c:v>44943</c:v>
                </c:pt>
                <c:pt idx="2331">
                  <c:v>44944</c:v>
                </c:pt>
                <c:pt idx="2332">
                  <c:v>44945</c:v>
                </c:pt>
                <c:pt idx="2333">
                  <c:v>44946</c:v>
                </c:pt>
                <c:pt idx="2334">
                  <c:v>44949</c:v>
                </c:pt>
                <c:pt idx="2335">
                  <c:v>44950</c:v>
                </c:pt>
                <c:pt idx="2336">
                  <c:v>44951</c:v>
                </c:pt>
                <c:pt idx="2337">
                  <c:v>44952</c:v>
                </c:pt>
                <c:pt idx="2338">
                  <c:v>44953</c:v>
                </c:pt>
                <c:pt idx="2339">
                  <c:v>44956</c:v>
                </c:pt>
                <c:pt idx="2340">
                  <c:v>44957</c:v>
                </c:pt>
                <c:pt idx="2341">
                  <c:v>44958</c:v>
                </c:pt>
                <c:pt idx="2342">
                  <c:v>44959</c:v>
                </c:pt>
                <c:pt idx="2343">
                  <c:v>44960</c:v>
                </c:pt>
                <c:pt idx="2344">
                  <c:v>44963</c:v>
                </c:pt>
                <c:pt idx="2345">
                  <c:v>44964</c:v>
                </c:pt>
                <c:pt idx="2346">
                  <c:v>44965</c:v>
                </c:pt>
                <c:pt idx="2347">
                  <c:v>44966</c:v>
                </c:pt>
                <c:pt idx="2348">
                  <c:v>44967</c:v>
                </c:pt>
                <c:pt idx="2349">
                  <c:v>44970</c:v>
                </c:pt>
                <c:pt idx="2350">
                  <c:v>44971</c:v>
                </c:pt>
                <c:pt idx="2351">
                  <c:v>44972</c:v>
                </c:pt>
                <c:pt idx="2352">
                  <c:v>44973</c:v>
                </c:pt>
                <c:pt idx="2353">
                  <c:v>44974</c:v>
                </c:pt>
                <c:pt idx="2354">
                  <c:v>44977</c:v>
                </c:pt>
                <c:pt idx="2355">
                  <c:v>44978</c:v>
                </c:pt>
                <c:pt idx="2356">
                  <c:v>44979</c:v>
                </c:pt>
                <c:pt idx="2357">
                  <c:v>44980</c:v>
                </c:pt>
                <c:pt idx="2358">
                  <c:v>44981</c:v>
                </c:pt>
                <c:pt idx="2359">
                  <c:v>44984</c:v>
                </c:pt>
                <c:pt idx="2360">
                  <c:v>44985</c:v>
                </c:pt>
                <c:pt idx="2361">
                  <c:v>44986</c:v>
                </c:pt>
                <c:pt idx="2362">
                  <c:v>44987</c:v>
                </c:pt>
                <c:pt idx="2363">
                  <c:v>44988</c:v>
                </c:pt>
                <c:pt idx="2364">
                  <c:v>44991</c:v>
                </c:pt>
                <c:pt idx="2365">
                  <c:v>44992</c:v>
                </c:pt>
                <c:pt idx="2366">
                  <c:v>44993</c:v>
                </c:pt>
                <c:pt idx="2367">
                  <c:v>44994</c:v>
                </c:pt>
                <c:pt idx="2368">
                  <c:v>44995</c:v>
                </c:pt>
                <c:pt idx="2369">
                  <c:v>44998</c:v>
                </c:pt>
                <c:pt idx="2370">
                  <c:v>44999</c:v>
                </c:pt>
                <c:pt idx="2371">
                  <c:v>45000</c:v>
                </c:pt>
                <c:pt idx="2372">
                  <c:v>45001</c:v>
                </c:pt>
                <c:pt idx="2373">
                  <c:v>45002</c:v>
                </c:pt>
                <c:pt idx="2374">
                  <c:v>45005</c:v>
                </c:pt>
                <c:pt idx="2375">
                  <c:v>45006</c:v>
                </c:pt>
                <c:pt idx="2376">
                  <c:v>45007</c:v>
                </c:pt>
                <c:pt idx="2377">
                  <c:v>45008</c:v>
                </c:pt>
                <c:pt idx="2378">
                  <c:v>45009</c:v>
                </c:pt>
                <c:pt idx="2379">
                  <c:v>45012</c:v>
                </c:pt>
                <c:pt idx="2380">
                  <c:v>45013</c:v>
                </c:pt>
                <c:pt idx="2381">
                  <c:v>45014</c:v>
                </c:pt>
                <c:pt idx="2382">
                  <c:v>45015</c:v>
                </c:pt>
                <c:pt idx="2383">
                  <c:v>45016</c:v>
                </c:pt>
                <c:pt idx="2384">
                  <c:v>45019</c:v>
                </c:pt>
                <c:pt idx="2385">
                  <c:v>45020</c:v>
                </c:pt>
                <c:pt idx="2386">
                  <c:v>45022</c:v>
                </c:pt>
                <c:pt idx="2387">
                  <c:v>45027</c:v>
                </c:pt>
                <c:pt idx="2388">
                  <c:v>45028</c:v>
                </c:pt>
                <c:pt idx="2389">
                  <c:v>45029</c:v>
                </c:pt>
                <c:pt idx="2390">
                  <c:v>45030</c:v>
                </c:pt>
                <c:pt idx="2391">
                  <c:v>45033</c:v>
                </c:pt>
                <c:pt idx="2392">
                  <c:v>45034</c:v>
                </c:pt>
                <c:pt idx="2393">
                  <c:v>45035</c:v>
                </c:pt>
                <c:pt idx="2394">
                  <c:v>45036</c:v>
                </c:pt>
                <c:pt idx="2395">
                  <c:v>45037</c:v>
                </c:pt>
                <c:pt idx="2396">
                  <c:v>45040</c:v>
                </c:pt>
                <c:pt idx="2397">
                  <c:v>45041</c:v>
                </c:pt>
                <c:pt idx="2398">
                  <c:v>45042</c:v>
                </c:pt>
                <c:pt idx="2399">
                  <c:v>45043</c:v>
                </c:pt>
                <c:pt idx="2400">
                  <c:v>45044</c:v>
                </c:pt>
                <c:pt idx="2401">
                  <c:v>45048</c:v>
                </c:pt>
                <c:pt idx="2402">
                  <c:v>45049</c:v>
                </c:pt>
                <c:pt idx="2403">
                  <c:v>45050</c:v>
                </c:pt>
                <c:pt idx="2404">
                  <c:v>45051</c:v>
                </c:pt>
                <c:pt idx="2405">
                  <c:v>45054</c:v>
                </c:pt>
                <c:pt idx="2406">
                  <c:v>45055</c:v>
                </c:pt>
                <c:pt idx="2407">
                  <c:v>45056</c:v>
                </c:pt>
                <c:pt idx="2408">
                  <c:v>45057</c:v>
                </c:pt>
                <c:pt idx="2409">
                  <c:v>45058</c:v>
                </c:pt>
                <c:pt idx="2410">
                  <c:v>45061</c:v>
                </c:pt>
                <c:pt idx="2411">
                  <c:v>45062</c:v>
                </c:pt>
                <c:pt idx="2412">
                  <c:v>45063</c:v>
                </c:pt>
                <c:pt idx="2413">
                  <c:v>45064</c:v>
                </c:pt>
                <c:pt idx="2414">
                  <c:v>45065</c:v>
                </c:pt>
                <c:pt idx="2415">
                  <c:v>45068</c:v>
                </c:pt>
                <c:pt idx="2416">
                  <c:v>45069</c:v>
                </c:pt>
                <c:pt idx="2417">
                  <c:v>45070</c:v>
                </c:pt>
                <c:pt idx="2418">
                  <c:v>45071</c:v>
                </c:pt>
                <c:pt idx="2419">
                  <c:v>45072</c:v>
                </c:pt>
                <c:pt idx="2420">
                  <c:v>45075</c:v>
                </c:pt>
                <c:pt idx="2421">
                  <c:v>45076</c:v>
                </c:pt>
                <c:pt idx="2422">
                  <c:v>45077</c:v>
                </c:pt>
                <c:pt idx="2423">
                  <c:v>45078</c:v>
                </c:pt>
                <c:pt idx="2424">
                  <c:v>45079</c:v>
                </c:pt>
                <c:pt idx="2425">
                  <c:v>45082</c:v>
                </c:pt>
                <c:pt idx="2426">
                  <c:v>45083</c:v>
                </c:pt>
                <c:pt idx="2427">
                  <c:v>45084</c:v>
                </c:pt>
                <c:pt idx="2428">
                  <c:v>45085</c:v>
                </c:pt>
                <c:pt idx="2429">
                  <c:v>45086</c:v>
                </c:pt>
                <c:pt idx="2430">
                  <c:v>45089</c:v>
                </c:pt>
                <c:pt idx="2431">
                  <c:v>45090</c:v>
                </c:pt>
                <c:pt idx="2432">
                  <c:v>45091</c:v>
                </c:pt>
                <c:pt idx="2433">
                  <c:v>45092</c:v>
                </c:pt>
                <c:pt idx="2434">
                  <c:v>45093</c:v>
                </c:pt>
                <c:pt idx="2435">
                  <c:v>45096</c:v>
                </c:pt>
                <c:pt idx="2436">
                  <c:v>45097</c:v>
                </c:pt>
                <c:pt idx="2437">
                  <c:v>45098</c:v>
                </c:pt>
                <c:pt idx="2438">
                  <c:v>45099</c:v>
                </c:pt>
                <c:pt idx="2439">
                  <c:v>45100</c:v>
                </c:pt>
                <c:pt idx="2440">
                  <c:v>45103</c:v>
                </c:pt>
                <c:pt idx="2441">
                  <c:v>45104</c:v>
                </c:pt>
                <c:pt idx="2442">
                  <c:v>45105</c:v>
                </c:pt>
                <c:pt idx="2443">
                  <c:v>45106</c:v>
                </c:pt>
                <c:pt idx="2444">
                  <c:v>45107</c:v>
                </c:pt>
                <c:pt idx="2445">
                  <c:v>45111</c:v>
                </c:pt>
                <c:pt idx="2446">
                  <c:v>45112</c:v>
                </c:pt>
                <c:pt idx="2447">
                  <c:v>45113</c:v>
                </c:pt>
                <c:pt idx="2448">
                  <c:v>45114</c:v>
                </c:pt>
                <c:pt idx="2449">
                  <c:v>45117</c:v>
                </c:pt>
                <c:pt idx="2450">
                  <c:v>45118</c:v>
                </c:pt>
                <c:pt idx="2451">
                  <c:v>45119</c:v>
                </c:pt>
                <c:pt idx="2452">
                  <c:v>45120</c:v>
                </c:pt>
                <c:pt idx="2453">
                  <c:v>45121</c:v>
                </c:pt>
                <c:pt idx="2454">
                  <c:v>45124</c:v>
                </c:pt>
                <c:pt idx="2455">
                  <c:v>45125</c:v>
                </c:pt>
                <c:pt idx="2456">
                  <c:v>45126</c:v>
                </c:pt>
                <c:pt idx="2457">
                  <c:v>45127</c:v>
                </c:pt>
                <c:pt idx="2458">
                  <c:v>45128</c:v>
                </c:pt>
                <c:pt idx="2459">
                  <c:v>45131</c:v>
                </c:pt>
                <c:pt idx="2460">
                  <c:v>45132</c:v>
                </c:pt>
                <c:pt idx="2461">
                  <c:v>45133</c:v>
                </c:pt>
                <c:pt idx="2462">
                  <c:v>45134</c:v>
                </c:pt>
                <c:pt idx="2463">
                  <c:v>45135</c:v>
                </c:pt>
                <c:pt idx="2464">
                  <c:v>45138</c:v>
                </c:pt>
                <c:pt idx="2465">
                  <c:v>45139</c:v>
                </c:pt>
                <c:pt idx="2466">
                  <c:v>45140</c:v>
                </c:pt>
                <c:pt idx="2467">
                  <c:v>45141</c:v>
                </c:pt>
                <c:pt idx="2468">
                  <c:v>45142</c:v>
                </c:pt>
                <c:pt idx="2469">
                  <c:v>45145</c:v>
                </c:pt>
                <c:pt idx="2470">
                  <c:v>45146</c:v>
                </c:pt>
                <c:pt idx="2471">
                  <c:v>45147</c:v>
                </c:pt>
                <c:pt idx="2472">
                  <c:v>45148</c:v>
                </c:pt>
                <c:pt idx="2473">
                  <c:v>45149</c:v>
                </c:pt>
                <c:pt idx="2474">
                  <c:v>45152</c:v>
                </c:pt>
                <c:pt idx="2475">
                  <c:v>45153</c:v>
                </c:pt>
                <c:pt idx="2476">
                  <c:v>45154</c:v>
                </c:pt>
                <c:pt idx="2477">
                  <c:v>45155</c:v>
                </c:pt>
                <c:pt idx="2478">
                  <c:v>45156</c:v>
                </c:pt>
                <c:pt idx="2479">
                  <c:v>45159</c:v>
                </c:pt>
                <c:pt idx="2480">
                  <c:v>45160</c:v>
                </c:pt>
                <c:pt idx="2481">
                  <c:v>45161</c:v>
                </c:pt>
                <c:pt idx="2482">
                  <c:v>45162</c:v>
                </c:pt>
                <c:pt idx="2483">
                  <c:v>45163</c:v>
                </c:pt>
                <c:pt idx="2484">
                  <c:v>45166</c:v>
                </c:pt>
                <c:pt idx="2485">
                  <c:v>45167</c:v>
                </c:pt>
                <c:pt idx="2486">
                  <c:v>45168</c:v>
                </c:pt>
                <c:pt idx="2487">
                  <c:v>45169</c:v>
                </c:pt>
                <c:pt idx="2488">
                  <c:v>45170</c:v>
                </c:pt>
                <c:pt idx="2489">
                  <c:v>45173</c:v>
                </c:pt>
                <c:pt idx="2490">
                  <c:v>45174</c:v>
                </c:pt>
                <c:pt idx="2491">
                  <c:v>45175</c:v>
                </c:pt>
                <c:pt idx="2492">
                  <c:v>45176</c:v>
                </c:pt>
                <c:pt idx="2493">
                  <c:v>45177</c:v>
                </c:pt>
                <c:pt idx="2494">
                  <c:v>45180</c:v>
                </c:pt>
                <c:pt idx="2495">
                  <c:v>45181</c:v>
                </c:pt>
                <c:pt idx="2496">
                  <c:v>45182</c:v>
                </c:pt>
                <c:pt idx="2497">
                  <c:v>45183</c:v>
                </c:pt>
                <c:pt idx="2498">
                  <c:v>45184</c:v>
                </c:pt>
                <c:pt idx="2499">
                  <c:v>45187</c:v>
                </c:pt>
                <c:pt idx="2500">
                  <c:v>45188</c:v>
                </c:pt>
                <c:pt idx="2501">
                  <c:v>45189</c:v>
                </c:pt>
                <c:pt idx="2502">
                  <c:v>45190</c:v>
                </c:pt>
                <c:pt idx="2503">
                  <c:v>45191</c:v>
                </c:pt>
                <c:pt idx="2504">
                  <c:v>45194</c:v>
                </c:pt>
                <c:pt idx="2505">
                  <c:v>45195</c:v>
                </c:pt>
                <c:pt idx="2506">
                  <c:v>45196</c:v>
                </c:pt>
                <c:pt idx="2507">
                  <c:v>45197</c:v>
                </c:pt>
                <c:pt idx="2508">
                  <c:v>45198</c:v>
                </c:pt>
                <c:pt idx="2509">
                  <c:v>45202</c:v>
                </c:pt>
                <c:pt idx="2510">
                  <c:v>45203</c:v>
                </c:pt>
                <c:pt idx="2511">
                  <c:v>45204</c:v>
                </c:pt>
                <c:pt idx="2512">
                  <c:v>45205</c:v>
                </c:pt>
                <c:pt idx="2513">
                  <c:v>45208</c:v>
                </c:pt>
                <c:pt idx="2514">
                  <c:v>45209</c:v>
                </c:pt>
                <c:pt idx="2515">
                  <c:v>45210</c:v>
                </c:pt>
                <c:pt idx="2516">
                  <c:v>45211</c:v>
                </c:pt>
                <c:pt idx="2517">
                  <c:v>45212</c:v>
                </c:pt>
                <c:pt idx="2518">
                  <c:v>45215</c:v>
                </c:pt>
                <c:pt idx="2519">
                  <c:v>45216</c:v>
                </c:pt>
                <c:pt idx="2520">
                  <c:v>45217</c:v>
                </c:pt>
                <c:pt idx="2521">
                  <c:v>45218</c:v>
                </c:pt>
                <c:pt idx="2522">
                  <c:v>45219</c:v>
                </c:pt>
                <c:pt idx="2523">
                  <c:v>45222</c:v>
                </c:pt>
                <c:pt idx="2524">
                  <c:v>45223</c:v>
                </c:pt>
                <c:pt idx="2525">
                  <c:v>45224</c:v>
                </c:pt>
                <c:pt idx="2526">
                  <c:v>45225</c:v>
                </c:pt>
                <c:pt idx="2527">
                  <c:v>45226</c:v>
                </c:pt>
                <c:pt idx="2528">
                  <c:v>45229</c:v>
                </c:pt>
                <c:pt idx="2529">
                  <c:v>45230</c:v>
                </c:pt>
                <c:pt idx="2530">
                  <c:v>45231</c:v>
                </c:pt>
                <c:pt idx="2531">
                  <c:v>45232</c:v>
                </c:pt>
                <c:pt idx="2532">
                  <c:v>45233</c:v>
                </c:pt>
                <c:pt idx="2533">
                  <c:v>45236</c:v>
                </c:pt>
                <c:pt idx="2534">
                  <c:v>45237</c:v>
                </c:pt>
                <c:pt idx="2535">
                  <c:v>45238</c:v>
                </c:pt>
                <c:pt idx="2536">
                  <c:v>45239</c:v>
                </c:pt>
                <c:pt idx="2537">
                  <c:v>45240</c:v>
                </c:pt>
                <c:pt idx="2538">
                  <c:v>45243</c:v>
                </c:pt>
                <c:pt idx="2539">
                  <c:v>45244</c:v>
                </c:pt>
                <c:pt idx="2540">
                  <c:v>45245</c:v>
                </c:pt>
                <c:pt idx="2541">
                  <c:v>45246</c:v>
                </c:pt>
                <c:pt idx="2542">
                  <c:v>45247</c:v>
                </c:pt>
                <c:pt idx="2543">
                  <c:v>45250</c:v>
                </c:pt>
                <c:pt idx="2544">
                  <c:v>45251</c:v>
                </c:pt>
                <c:pt idx="2545">
                  <c:v>45252</c:v>
                </c:pt>
                <c:pt idx="2546">
                  <c:v>45253</c:v>
                </c:pt>
                <c:pt idx="2547">
                  <c:v>45254</c:v>
                </c:pt>
                <c:pt idx="2548">
                  <c:v>45257</c:v>
                </c:pt>
                <c:pt idx="2549">
                  <c:v>45258</c:v>
                </c:pt>
                <c:pt idx="2550">
                  <c:v>45259</c:v>
                </c:pt>
                <c:pt idx="2551">
                  <c:v>45260</c:v>
                </c:pt>
                <c:pt idx="2552">
                  <c:v>45261</c:v>
                </c:pt>
                <c:pt idx="2553">
                  <c:v>45264</c:v>
                </c:pt>
                <c:pt idx="2554">
                  <c:v>45265</c:v>
                </c:pt>
                <c:pt idx="2555">
                  <c:v>45266</c:v>
                </c:pt>
                <c:pt idx="2556">
                  <c:v>45267</c:v>
                </c:pt>
                <c:pt idx="2557">
                  <c:v>45268</c:v>
                </c:pt>
                <c:pt idx="2558">
                  <c:v>45271</c:v>
                </c:pt>
                <c:pt idx="2559">
                  <c:v>45272</c:v>
                </c:pt>
                <c:pt idx="2560">
                  <c:v>45273</c:v>
                </c:pt>
                <c:pt idx="2561">
                  <c:v>45274</c:v>
                </c:pt>
                <c:pt idx="2562">
                  <c:v>45275</c:v>
                </c:pt>
                <c:pt idx="2563">
                  <c:v>45278</c:v>
                </c:pt>
                <c:pt idx="2564">
                  <c:v>45279</c:v>
                </c:pt>
                <c:pt idx="2565">
                  <c:v>45280</c:v>
                </c:pt>
                <c:pt idx="2566">
                  <c:v>45281</c:v>
                </c:pt>
                <c:pt idx="2567">
                  <c:v>45282</c:v>
                </c:pt>
                <c:pt idx="2568">
                  <c:v>45287</c:v>
                </c:pt>
                <c:pt idx="2569">
                  <c:v>45288</c:v>
                </c:pt>
                <c:pt idx="2570">
                  <c:v>45289</c:v>
                </c:pt>
                <c:pt idx="2571">
                  <c:v>45293</c:v>
                </c:pt>
                <c:pt idx="2572">
                  <c:v>45294</c:v>
                </c:pt>
                <c:pt idx="2573">
                  <c:v>45295</c:v>
                </c:pt>
                <c:pt idx="2574">
                  <c:v>45296</c:v>
                </c:pt>
                <c:pt idx="2575">
                  <c:v>45299</c:v>
                </c:pt>
                <c:pt idx="2576">
                  <c:v>45300</c:v>
                </c:pt>
                <c:pt idx="2577">
                  <c:v>45301</c:v>
                </c:pt>
                <c:pt idx="2578">
                  <c:v>45302</c:v>
                </c:pt>
                <c:pt idx="2579">
                  <c:v>45303</c:v>
                </c:pt>
                <c:pt idx="2580">
                  <c:v>45306</c:v>
                </c:pt>
                <c:pt idx="2581">
                  <c:v>45307</c:v>
                </c:pt>
                <c:pt idx="2582">
                  <c:v>45308</c:v>
                </c:pt>
                <c:pt idx="2583">
                  <c:v>45309</c:v>
                </c:pt>
                <c:pt idx="2584">
                  <c:v>45310</c:v>
                </c:pt>
                <c:pt idx="2585">
                  <c:v>45313</c:v>
                </c:pt>
                <c:pt idx="2586">
                  <c:v>45314</c:v>
                </c:pt>
                <c:pt idx="2587">
                  <c:v>45315</c:v>
                </c:pt>
                <c:pt idx="2588">
                  <c:v>45316</c:v>
                </c:pt>
                <c:pt idx="2589">
                  <c:v>45317</c:v>
                </c:pt>
                <c:pt idx="2590">
                  <c:v>45320</c:v>
                </c:pt>
                <c:pt idx="2591">
                  <c:v>45321</c:v>
                </c:pt>
                <c:pt idx="2592">
                  <c:v>45322</c:v>
                </c:pt>
                <c:pt idx="2593">
                  <c:v>45323</c:v>
                </c:pt>
                <c:pt idx="2594">
                  <c:v>45324</c:v>
                </c:pt>
                <c:pt idx="2595">
                  <c:v>45327</c:v>
                </c:pt>
                <c:pt idx="2596">
                  <c:v>45328</c:v>
                </c:pt>
                <c:pt idx="2597">
                  <c:v>45329</c:v>
                </c:pt>
                <c:pt idx="2598">
                  <c:v>45330</c:v>
                </c:pt>
                <c:pt idx="2599">
                  <c:v>45331</c:v>
                </c:pt>
                <c:pt idx="2600">
                  <c:v>45334</c:v>
                </c:pt>
                <c:pt idx="2601">
                  <c:v>45335</c:v>
                </c:pt>
                <c:pt idx="2602">
                  <c:v>45336</c:v>
                </c:pt>
                <c:pt idx="2603">
                  <c:v>45337</c:v>
                </c:pt>
                <c:pt idx="2604">
                  <c:v>45338</c:v>
                </c:pt>
                <c:pt idx="2605">
                  <c:v>45341</c:v>
                </c:pt>
                <c:pt idx="2606">
                  <c:v>45342</c:v>
                </c:pt>
                <c:pt idx="2607">
                  <c:v>45343</c:v>
                </c:pt>
                <c:pt idx="2608">
                  <c:v>45344</c:v>
                </c:pt>
                <c:pt idx="2609">
                  <c:v>45345</c:v>
                </c:pt>
                <c:pt idx="2610">
                  <c:v>45348</c:v>
                </c:pt>
                <c:pt idx="2611">
                  <c:v>45349</c:v>
                </c:pt>
                <c:pt idx="2612">
                  <c:v>45350</c:v>
                </c:pt>
                <c:pt idx="2613">
                  <c:v>45351</c:v>
                </c:pt>
                <c:pt idx="2614">
                  <c:v>45352</c:v>
                </c:pt>
                <c:pt idx="2615">
                  <c:v>45355</c:v>
                </c:pt>
                <c:pt idx="2616">
                  <c:v>45356</c:v>
                </c:pt>
                <c:pt idx="2617">
                  <c:v>45357</c:v>
                </c:pt>
                <c:pt idx="2618">
                  <c:v>45358</c:v>
                </c:pt>
                <c:pt idx="2619">
                  <c:v>45359</c:v>
                </c:pt>
                <c:pt idx="2620">
                  <c:v>45362</c:v>
                </c:pt>
                <c:pt idx="2621">
                  <c:v>45363</c:v>
                </c:pt>
                <c:pt idx="2622">
                  <c:v>45364</c:v>
                </c:pt>
                <c:pt idx="2623">
                  <c:v>45365</c:v>
                </c:pt>
                <c:pt idx="2624">
                  <c:v>45366</c:v>
                </c:pt>
                <c:pt idx="2625">
                  <c:v>45369</c:v>
                </c:pt>
                <c:pt idx="2626">
                  <c:v>45370</c:v>
                </c:pt>
                <c:pt idx="2627">
                  <c:v>45371</c:v>
                </c:pt>
                <c:pt idx="2628">
                  <c:v>45372</c:v>
                </c:pt>
                <c:pt idx="2629">
                  <c:v>45373</c:v>
                </c:pt>
                <c:pt idx="2630">
                  <c:v>45376</c:v>
                </c:pt>
                <c:pt idx="2631">
                  <c:v>45377</c:v>
                </c:pt>
                <c:pt idx="2632">
                  <c:v>45378</c:v>
                </c:pt>
                <c:pt idx="2633">
                  <c:v>45379</c:v>
                </c:pt>
                <c:pt idx="2634">
                  <c:v>45384</c:v>
                </c:pt>
                <c:pt idx="2635">
                  <c:v>45385</c:v>
                </c:pt>
                <c:pt idx="2636">
                  <c:v>45386</c:v>
                </c:pt>
                <c:pt idx="2637">
                  <c:v>45390</c:v>
                </c:pt>
                <c:pt idx="2638">
                  <c:v>45391</c:v>
                </c:pt>
                <c:pt idx="2639">
                  <c:v>45392</c:v>
                </c:pt>
                <c:pt idx="2640">
                  <c:v>45393</c:v>
                </c:pt>
                <c:pt idx="2641">
                  <c:v>45394</c:v>
                </c:pt>
                <c:pt idx="2642">
                  <c:v>45397</c:v>
                </c:pt>
                <c:pt idx="2643">
                  <c:v>45398</c:v>
                </c:pt>
                <c:pt idx="2644">
                  <c:v>45399</c:v>
                </c:pt>
                <c:pt idx="2645">
                  <c:v>45400</c:v>
                </c:pt>
                <c:pt idx="2646">
                  <c:v>45401</c:v>
                </c:pt>
                <c:pt idx="2647">
                  <c:v>45404</c:v>
                </c:pt>
                <c:pt idx="2648">
                  <c:v>45405</c:v>
                </c:pt>
                <c:pt idx="2649">
                  <c:v>45406</c:v>
                </c:pt>
                <c:pt idx="2650">
                  <c:v>45407</c:v>
                </c:pt>
                <c:pt idx="2651">
                  <c:v>45408</c:v>
                </c:pt>
                <c:pt idx="2652">
                  <c:v>45411</c:v>
                </c:pt>
                <c:pt idx="2653">
                  <c:v>45412</c:v>
                </c:pt>
                <c:pt idx="2654">
                  <c:v>45414</c:v>
                </c:pt>
                <c:pt idx="2655">
                  <c:v>45415</c:v>
                </c:pt>
                <c:pt idx="2656">
                  <c:v>45418</c:v>
                </c:pt>
                <c:pt idx="2657">
                  <c:v>45419</c:v>
                </c:pt>
                <c:pt idx="2658">
                  <c:v>45420</c:v>
                </c:pt>
                <c:pt idx="2659">
                  <c:v>45421</c:v>
                </c:pt>
                <c:pt idx="2660">
                  <c:v>45422</c:v>
                </c:pt>
                <c:pt idx="2661">
                  <c:v>45425</c:v>
                </c:pt>
                <c:pt idx="2662">
                  <c:v>45426</c:v>
                </c:pt>
                <c:pt idx="2663">
                  <c:v>45427</c:v>
                </c:pt>
                <c:pt idx="2664">
                  <c:v>45428</c:v>
                </c:pt>
                <c:pt idx="2665">
                  <c:v>45429</c:v>
                </c:pt>
                <c:pt idx="2666">
                  <c:v>45432</c:v>
                </c:pt>
                <c:pt idx="2667">
                  <c:v>45433</c:v>
                </c:pt>
                <c:pt idx="2668">
                  <c:v>45434</c:v>
                </c:pt>
                <c:pt idx="2669">
                  <c:v>45435</c:v>
                </c:pt>
                <c:pt idx="2670">
                  <c:v>45436</c:v>
                </c:pt>
                <c:pt idx="2671">
                  <c:v>45439</c:v>
                </c:pt>
                <c:pt idx="2672">
                  <c:v>45440</c:v>
                </c:pt>
                <c:pt idx="2673">
                  <c:v>45441</c:v>
                </c:pt>
                <c:pt idx="2674">
                  <c:v>45442</c:v>
                </c:pt>
                <c:pt idx="2675">
                  <c:v>45443</c:v>
                </c:pt>
                <c:pt idx="2676">
                  <c:v>45446</c:v>
                </c:pt>
                <c:pt idx="2677">
                  <c:v>45447</c:v>
                </c:pt>
                <c:pt idx="2678">
                  <c:v>45448</c:v>
                </c:pt>
                <c:pt idx="2679">
                  <c:v>45449</c:v>
                </c:pt>
                <c:pt idx="2680">
                  <c:v>45450</c:v>
                </c:pt>
                <c:pt idx="2681">
                  <c:v>45453</c:v>
                </c:pt>
                <c:pt idx="2682">
                  <c:v>45454</c:v>
                </c:pt>
                <c:pt idx="2683">
                  <c:v>45455</c:v>
                </c:pt>
                <c:pt idx="2684">
                  <c:v>45456</c:v>
                </c:pt>
                <c:pt idx="2685">
                  <c:v>45457</c:v>
                </c:pt>
                <c:pt idx="2686">
                  <c:v>45460</c:v>
                </c:pt>
                <c:pt idx="2687">
                  <c:v>45461</c:v>
                </c:pt>
                <c:pt idx="2688">
                  <c:v>45462</c:v>
                </c:pt>
                <c:pt idx="2689">
                  <c:v>45463</c:v>
                </c:pt>
                <c:pt idx="2690">
                  <c:v>45464</c:v>
                </c:pt>
                <c:pt idx="2691">
                  <c:v>45467</c:v>
                </c:pt>
                <c:pt idx="2692">
                  <c:v>45468</c:v>
                </c:pt>
                <c:pt idx="2693">
                  <c:v>45469</c:v>
                </c:pt>
                <c:pt idx="2694">
                  <c:v>45470</c:v>
                </c:pt>
                <c:pt idx="2695">
                  <c:v>45471</c:v>
                </c:pt>
                <c:pt idx="2696">
                  <c:v>45475</c:v>
                </c:pt>
                <c:pt idx="2697">
                  <c:v>45476</c:v>
                </c:pt>
                <c:pt idx="2698">
                  <c:v>45477</c:v>
                </c:pt>
                <c:pt idx="2699">
                  <c:v>45478</c:v>
                </c:pt>
                <c:pt idx="2700">
                  <c:v>45481</c:v>
                </c:pt>
                <c:pt idx="2701">
                  <c:v>45482</c:v>
                </c:pt>
                <c:pt idx="2702">
                  <c:v>45483</c:v>
                </c:pt>
                <c:pt idx="2703">
                  <c:v>45484</c:v>
                </c:pt>
                <c:pt idx="2704">
                  <c:v>45485</c:v>
                </c:pt>
                <c:pt idx="2705">
                  <c:v>45488</c:v>
                </c:pt>
                <c:pt idx="2706">
                  <c:v>45489</c:v>
                </c:pt>
                <c:pt idx="2707">
                  <c:v>45490</c:v>
                </c:pt>
                <c:pt idx="2708">
                  <c:v>45491</c:v>
                </c:pt>
                <c:pt idx="2709">
                  <c:v>45492</c:v>
                </c:pt>
                <c:pt idx="2710">
                  <c:v>45495</c:v>
                </c:pt>
                <c:pt idx="2711">
                  <c:v>45496</c:v>
                </c:pt>
                <c:pt idx="2712">
                  <c:v>45497</c:v>
                </c:pt>
                <c:pt idx="2713">
                  <c:v>45498</c:v>
                </c:pt>
                <c:pt idx="2714">
                  <c:v>45499</c:v>
                </c:pt>
                <c:pt idx="2715">
                  <c:v>45502</c:v>
                </c:pt>
                <c:pt idx="2716">
                  <c:v>45503</c:v>
                </c:pt>
                <c:pt idx="2717">
                  <c:v>45504</c:v>
                </c:pt>
                <c:pt idx="2718">
                  <c:v>45505</c:v>
                </c:pt>
                <c:pt idx="2719">
                  <c:v>45506</c:v>
                </c:pt>
                <c:pt idx="2720">
                  <c:v>45509</c:v>
                </c:pt>
                <c:pt idx="2721">
                  <c:v>45510</c:v>
                </c:pt>
                <c:pt idx="2722">
                  <c:v>45511</c:v>
                </c:pt>
                <c:pt idx="2723">
                  <c:v>45512</c:v>
                </c:pt>
                <c:pt idx="2724">
                  <c:v>45513</c:v>
                </c:pt>
                <c:pt idx="2725">
                  <c:v>45516</c:v>
                </c:pt>
                <c:pt idx="2726">
                  <c:v>45517</c:v>
                </c:pt>
                <c:pt idx="2727">
                  <c:v>45518</c:v>
                </c:pt>
                <c:pt idx="2728">
                  <c:v>45519</c:v>
                </c:pt>
                <c:pt idx="2729">
                  <c:v>45520</c:v>
                </c:pt>
                <c:pt idx="2730">
                  <c:v>45523</c:v>
                </c:pt>
                <c:pt idx="2731">
                  <c:v>45524</c:v>
                </c:pt>
                <c:pt idx="2732">
                  <c:v>45525</c:v>
                </c:pt>
                <c:pt idx="2733">
                  <c:v>45526</c:v>
                </c:pt>
                <c:pt idx="2734">
                  <c:v>45527</c:v>
                </c:pt>
                <c:pt idx="2735">
                  <c:v>45530</c:v>
                </c:pt>
                <c:pt idx="2736">
                  <c:v>45531</c:v>
                </c:pt>
                <c:pt idx="2737">
                  <c:v>45532</c:v>
                </c:pt>
                <c:pt idx="2738">
                  <c:v>45533</c:v>
                </c:pt>
                <c:pt idx="2739">
                  <c:v>45534</c:v>
                </c:pt>
                <c:pt idx="2740">
                  <c:v>45537</c:v>
                </c:pt>
                <c:pt idx="2741">
                  <c:v>45538</c:v>
                </c:pt>
                <c:pt idx="2742">
                  <c:v>45539</c:v>
                </c:pt>
                <c:pt idx="2743">
                  <c:v>45540</c:v>
                </c:pt>
                <c:pt idx="2744">
                  <c:v>45541</c:v>
                </c:pt>
                <c:pt idx="2745">
                  <c:v>45544</c:v>
                </c:pt>
                <c:pt idx="2746">
                  <c:v>45545</c:v>
                </c:pt>
                <c:pt idx="2747">
                  <c:v>45546</c:v>
                </c:pt>
                <c:pt idx="2748">
                  <c:v>45547</c:v>
                </c:pt>
                <c:pt idx="2749">
                  <c:v>45548</c:v>
                </c:pt>
                <c:pt idx="2750">
                  <c:v>45551</c:v>
                </c:pt>
                <c:pt idx="2751">
                  <c:v>45552</c:v>
                </c:pt>
                <c:pt idx="2752">
                  <c:v>45553</c:v>
                </c:pt>
                <c:pt idx="2753">
                  <c:v>45554</c:v>
                </c:pt>
                <c:pt idx="2754">
                  <c:v>45555</c:v>
                </c:pt>
                <c:pt idx="2755">
                  <c:v>45558</c:v>
                </c:pt>
                <c:pt idx="2756">
                  <c:v>45559</c:v>
                </c:pt>
                <c:pt idx="2757">
                  <c:v>45560</c:v>
                </c:pt>
                <c:pt idx="2758">
                  <c:v>45561</c:v>
                </c:pt>
                <c:pt idx="2759">
                  <c:v>45562</c:v>
                </c:pt>
                <c:pt idx="2760">
                  <c:v>45565</c:v>
                </c:pt>
                <c:pt idx="2761">
                  <c:v>45567</c:v>
                </c:pt>
                <c:pt idx="2762">
                  <c:v>45568</c:v>
                </c:pt>
                <c:pt idx="2763">
                  <c:v>45569</c:v>
                </c:pt>
                <c:pt idx="2764">
                  <c:v>45572</c:v>
                </c:pt>
                <c:pt idx="2765">
                  <c:v>45573</c:v>
                </c:pt>
                <c:pt idx="2766">
                  <c:v>45574</c:v>
                </c:pt>
                <c:pt idx="2767">
                  <c:v>45575</c:v>
                </c:pt>
                <c:pt idx="2768">
                  <c:v>45576</c:v>
                </c:pt>
                <c:pt idx="2769">
                  <c:v>45579</c:v>
                </c:pt>
                <c:pt idx="2770">
                  <c:v>45580</c:v>
                </c:pt>
                <c:pt idx="2771">
                  <c:v>45581</c:v>
                </c:pt>
                <c:pt idx="2772">
                  <c:v>45582</c:v>
                </c:pt>
                <c:pt idx="2773">
                  <c:v>45583</c:v>
                </c:pt>
                <c:pt idx="2774">
                  <c:v>45586</c:v>
                </c:pt>
                <c:pt idx="2775">
                  <c:v>45587</c:v>
                </c:pt>
                <c:pt idx="2776">
                  <c:v>45588</c:v>
                </c:pt>
                <c:pt idx="2777">
                  <c:v>45589</c:v>
                </c:pt>
                <c:pt idx="2778">
                  <c:v>45590</c:v>
                </c:pt>
                <c:pt idx="2779">
                  <c:v>45593</c:v>
                </c:pt>
                <c:pt idx="2780">
                  <c:v>45594</c:v>
                </c:pt>
                <c:pt idx="2781">
                  <c:v>45595</c:v>
                </c:pt>
                <c:pt idx="2782">
                  <c:v>45596</c:v>
                </c:pt>
                <c:pt idx="2783">
                  <c:v>45597</c:v>
                </c:pt>
                <c:pt idx="2784">
                  <c:v>45600</c:v>
                </c:pt>
                <c:pt idx="2785">
                  <c:v>45601</c:v>
                </c:pt>
                <c:pt idx="2786">
                  <c:v>45602</c:v>
                </c:pt>
                <c:pt idx="2787">
                  <c:v>45603</c:v>
                </c:pt>
                <c:pt idx="2788">
                  <c:v>45604</c:v>
                </c:pt>
                <c:pt idx="2789">
                  <c:v>45607</c:v>
                </c:pt>
                <c:pt idx="2790">
                  <c:v>45608</c:v>
                </c:pt>
                <c:pt idx="2791">
                  <c:v>45609</c:v>
                </c:pt>
                <c:pt idx="2792">
                  <c:v>45610</c:v>
                </c:pt>
                <c:pt idx="2793">
                  <c:v>45611</c:v>
                </c:pt>
                <c:pt idx="2794">
                  <c:v>45614</c:v>
                </c:pt>
                <c:pt idx="2795">
                  <c:v>45615</c:v>
                </c:pt>
                <c:pt idx="2796">
                  <c:v>45616</c:v>
                </c:pt>
                <c:pt idx="2797">
                  <c:v>45617</c:v>
                </c:pt>
                <c:pt idx="2798">
                  <c:v>45618</c:v>
                </c:pt>
                <c:pt idx="2799">
                  <c:v>45621</c:v>
                </c:pt>
                <c:pt idx="2800">
                  <c:v>45622</c:v>
                </c:pt>
                <c:pt idx="2801">
                  <c:v>45623</c:v>
                </c:pt>
                <c:pt idx="2802">
                  <c:v>45624</c:v>
                </c:pt>
                <c:pt idx="2803">
                  <c:v>45625</c:v>
                </c:pt>
                <c:pt idx="2804">
                  <c:v>45628</c:v>
                </c:pt>
                <c:pt idx="2805">
                  <c:v>45629</c:v>
                </c:pt>
                <c:pt idx="2806">
                  <c:v>45630</c:v>
                </c:pt>
                <c:pt idx="2807">
                  <c:v>45631</c:v>
                </c:pt>
                <c:pt idx="2808">
                  <c:v>45632</c:v>
                </c:pt>
                <c:pt idx="2809">
                  <c:v>45635</c:v>
                </c:pt>
                <c:pt idx="2810">
                  <c:v>45636</c:v>
                </c:pt>
                <c:pt idx="2811">
                  <c:v>45637</c:v>
                </c:pt>
                <c:pt idx="2812">
                  <c:v>45638</c:v>
                </c:pt>
                <c:pt idx="2813">
                  <c:v>45639</c:v>
                </c:pt>
                <c:pt idx="2814">
                  <c:v>45642</c:v>
                </c:pt>
                <c:pt idx="2815">
                  <c:v>45643</c:v>
                </c:pt>
                <c:pt idx="2816">
                  <c:v>45644</c:v>
                </c:pt>
                <c:pt idx="2817">
                  <c:v>45645</c:v>
                </c:pt>
                <c:pt idx="2818">
                  <c:v>45646</c:v>
                </c:pt>
                <c:pt idx="2819">
                  <c:v>45649</c:v>
                </c:pt>
                <c:pt idx="2820">
                  <c:v>45650</c:v>
                </c:pt>
                <c:pt idx="2821">
                  <c:v>45653</c:v>
                </c:pt>
                <c:pt idx="2822">
                  <c:v>45656</c:v>
                </c:pt>
                <c:pt idx="2823">
                  <c:v>45657</c:v>
                </c:pt>
                <c:pt idx="2824">
                  <c:v>45659</c:v>
                </c:pt>
                <c:pt idx="2825">
                  <c:v>45660</c:v>
                </c:pt>
                <c:pt idx="2826">
                  <c:v>45663</c:v>
                </c:pt>
                <c:pt idx="2827">
                  <c:v>45664</c:v>
                </c:pt>
                <c:pt idx="2828">
                  <c:v>45665</c:v>
                </c:pt>
                <c:pt idx="2829">
                  <c:v>45666</c:v>
                </c:pt>
                <c:pt idx="2830">
                  <c:v>45667</c:v>
                </c:pt>
                <c:pt idx="2831">
                  <c:v>45670</c:v>
                </c:pt>
                <c:pt idx="2832">
                  <c:v>45671</c:v>
                </c:pt>
                <c:pt idx="2833">
                  <c:v>45672</c:v>
                </c:pt>
                <c:pt idx="2834">
                  <c:v>45673</c:v>
                </c:pt>
                <c:pt idx="2835">
                  <c:v>45674</c:v>
                </c:pt>
                <c:pt idx="2836">
                  <c:v>45677</c:v>
                </c:pt>
                <c:pt idx="2837">
                  <c:v>45678</c:v>
                </c:pt>
                <c:pt idx="2838">
                  <c:v>45679</c:v>
                </c:pt>
                <c:pt idx="2839">
                  <c:v>45680</c:v>
                </c:pt>
                <c:pt idx="2840">
                  <c:v>45681</c:v>
                </c:pt>
                <c:pt idx="2841">
                  <c:v>45684</c:v>
                </c:pt>
                <c:pt idx="2842">
                  <c:v>45685</c:v>
                </c:pt>
                <c:pt idx="2843">
                  <c:v>45686</c:v>
                </c:pt>
                <c:pt idx="2844">
                  <c:v>45687</c:v>
                </c:pt>
                <c:pt idx="2845">
                  <c:v>45688</c:v>
                </c:pt>
                <c:pt idx="2846">
                  <c:v>45691</c:v>
                </c:pt>
                <c:pt idx="2847">
                  <c:v>45692</c:v>
                </c:pt>
                <c:pt idx="2848">
                  <c:v>45693</c:v>
                </c:pt>
                <c:pt idx="2849">
                  <c:v>45694</c:v>
                </c:pt>
                <c:pt idx="2850">
                  <c:v>45695</c:v>
                </c:pt>
                <c:pt idx="2851">
                  <c:v>45698</c:v>
                </c:pt>
                <c:pt idx="2852">
                  <c:v>45699</c:v>
                </c:pt>
                <c:pt idx="2853">
                  <c:v>45700</c:v>
                </c:pt>
                <c:pt idx="2854">
                  <c:v>45701</c:v>
                </c:pt>
                <c:pt idx="2855">
                  <c:v>45702</c:v>
                </c:pt>
                <c:pt idx="2856">
                  <c:v>45705</c:v>
                </c:pt>
                <c:pt idx="2857">
                  <c:v>45706</c:v>
                </c:pt>
                <c:pt idx="2858">
                  <c:v>45707</c:v>
                </c:pt>
                <c:pt idx="2859">
                  <c:v>45708</c:v>
                </c:pt>
                <c:pt idx="2860">
                  <c:v>45709</c:v>
                </c:pt>
                <c:pt idx="2861">
                  <c:v>45712</c:v>
                </c:pt>
                <c:pt idx="2862">
                  <c:v>45713</c:v>
                </c:pt>
                <c:pt idx="2863">
                  <c:v>45714</c:v>
                </c:pt>
                <c:pt idx="2864">
                  <c:v>45715</c:v>
                </c:pt>
                <c:pt idx="2865">
                  <c:v>45716</c:v>
                </c:pt>
                <c:pt idx="2866">
                  <c:v>45719</c:v>
                </c:pt>
                <c:pt idx="2867">
                  <c:v>45720</c:v>
                </c:pt>
                <c:pt idx="2868">
                  <c:v>45721</c:v>
                </c:pt>
                <c:pt idx="2869">
                  <c:v>45722</c:v>
                </c:pt>
                <c:pt idx="2870">
                  <c:v>45723</c:v>
                </c:pt>
                <c:pt idx="2871">
                  <c:v>45726</c:v>
                </c:pt>
                <c:pt idx="2872">
                  <c:v>45727</c:v>
                </c:pt>
                <c:pt idx="2873">
                  <c:v>45728</c:v>
                </c:pt>
                <c:pt idx="2874">
                  <c:v>45729</c:v>
                </c:pt>
                <c:pt idx="2875">
                  <c:v>45730</c:v>
                </c:pt>
                <c:pt idx="2876">
                  <c:v>45733</c:v>
                </c:pt>
                <c:pt idx="2877">
                  <c:v>45734</c:v>
                </c:pt>
                <c:pt idx="2878">
                  <c:v>45735</c:v>
                </c:pt>
                <c:pt idx="2879">
                  <c:v>45736</c:v>
                </c:pt>
                <c:pt idx="2880">
                  <c:v>45737</c:v>
                </c:pt>
                <c:pt idx="2881">
                  <c:v>45740</c:v>
                </c:pt>
                <c:pt idx="2882">
                  <c:v>45741</c:v>
                </c:pt>
                <c:pt idx="2883">
                  <c:v>45742</c:v>
                </c:pt>
                <c:pt idx="2884">
                  <c:v>45743</c:v>
                </c:pt>
                <c:pt idx="2885">
                  <c:v>45744</c:v>
                </c:pt>
                <c:pt idx="2886">
                  <c:v>45747</c:v>
                </c:pt>
                <c:pt idx="2887">
                  <c:v>45748</c:v>
                </c:pt>
                <c:pt idx="2888">
                  <c:v>45749</c:v>
                </c:pt>
                <c:pt idx="2889">
                  <c:v>45750</c:v>
                </c:pt>
                <c:pt idx="2890">
                  <c:v>45751</c:v>
                </c:pt>
                <c:pt idx="2891">
                  <c:v>45754</c:v>
                </c:pt>
                <c:pt idx="2892">
                  <c:v>45755</c:v>
                </c:pt>
                <c:pt idx="2893">
                  <c:v>45756</c:v>
                </c:pt>
                <c:pt idx="2894">
                  <c:v>45757</c:v>
                </c:pt>
                <c:pt idx="2895">
                  <c:v>45758</c:v>
                </c:pt>
                <c:pt idx="2896">
                  <c:v>45761</c:v>
                </c:pt>
                <c:pt idx="2897">
                  <c:v>45762</c:v>
                </c:pt>
                <c:pt idx="2898">
                  <c:v>45763</c:v>
                </c:pt>
                <c:pt idx="2899">
                  <c:v>45764</c:v>
                </c:pt>
                <c:pt idx="2900">
                  <c:v>45769</c:v>
                </c:pt>
                <c:pt idx="2901">
                  <c:v>45770</c:v>
                </c:pt>
                <c:pt idx="2902">
                  <c:v>45771</c:v>
                </c:pt>
                <c:pt idx="2903">
                  <c:v>45772</c:v>
                </c:pt>
                <c:pt idx="2904">
                  <c:v>45775</c:v>
                </c:pt>
                <c:pt idx="2905">
                  <c:v>45776</c:v>
                </c:pt>
                <c:pt idx="2906">
                  <c:v>45777</c:v>
                </c:pt>
                <c:pt idx="2907">
                  <c:v>45779</c:v>
                </c:pt>
                <c:pt idx="2908">
                  <c:v>45782</c:v>
                </c:pt>
                <c:pt idx="2909">
                  <c:v>45783</c:v>
                </c:pt>
                <c:pt idx="2910">
                  <c:v>45784</c:v>
                </c:pt>
                <c:pt idx="2911">
                  <c:v>45785</c:v>
                </c:pt>
                <c:pt idx="2912">
                  <c:v>45786</c:v>
                </c:pt>
                <c:pt idx="2913">
                  <c:v>45789</c:v>
                </c:pt>
                <c:pt idx="2914">
                  <c:v>45790</c:v>
                </c:pt>
                <c:pt idx="2915">
                  <c:v>45791</c:v>
                </c:pt>
                <c:pt idx="2916">
                  <c:v>45792</c:v>
                </c:pt>
                <c:pt idx="2917">
                  <c:v>45793</c:v>
                </c:pt>
                <c:pt idx="2918">
                  <c:v>45796</c:v>
                </c:pt>
                <c:pt idx="2919">
                  <c:v>45797</c:v>
                </c:pt>
                <c:pt idx="2920">
                  <c:v>45798</c:v>
                </c:pt>
                <c:pt idx="2921">
                  <c:v>45799</c:v>
                </c:pt>
                <c:pt idx="2922">
                  <c:v>45800</c:v>
                </c:pt>
                <c:pt idx="2923">
                  <c:v>45803</c:v>
                </c:pt>
                <c:pt idx="2924">
                  <c:v>45804</c:v>
                </c:pt>
                <c:pt idx="2925">
                  <c:v>45805</c:v>
                </c:pt>
                <c:pt idx="2926">
                  <c:v>45806</c:v>
                </c:pt>
                <c:pt idx="2927">
                  <c:v>45807</c:v>
                </c:pt>
                <c:pt idx="2928">
                  <c:v>45810</c:v>
                </c:pt>
                <c:pt idx="2929">
                  <c:v>45811</c:v>
                </c:pt>
                <c:pt idx="2930">
                  <c:v>45812</c:v>
                </c:pt>
                <c:pt idx="2931">
                  <c:v>45813</c:v>
                </c:pt>
                <c:pt idx="2932">
                  <c:v>45814</c:v>
                </c:pt>
                <c:pt idx="2933">
                  <c:v>45817</c:v>
                </c:pt>
                <c:pt idx="2934">
                  <c:v>45818</c:v>
                </c:pt>
                <c:pt idx="2935">
                  <c:v>45819</c:v>
                </c:pt>
                <c:pt idx="2936">
                  <c:v>45820</c:v>
                </c:pt>
                <c:pt idx="2937">
                  <c:v>45821</c:v>
                </c:pt>
                <c:pt idx="2938">
                  <c:v>45824</c:v>
                </c:pt>
                <c:pt idx="2939">
                  <c:v>45825</c:v>
                </c:pt>
                <c:pt idx="2940">
                  <c:v>45826</c:v>
                </c:pt>
                <c:pt idx="2941">
                  <c:v>45827</c:v>
                </c:pt>
                <c:pt idx="2942">
                  <c:v>45828</c:v>
                </c:pt>
                <c:pt idx="2943">
                  <c:v>45831</c:v>
                </c:pt>
                <c:pt idx="2944">
                  <c:v>45832</c:v>
                </c:pt>
                <c:pt idx="2945">
                  <c:v>45833</c:v>
                </c:pt>
                <c:pt idx="2946">
                  <c:v>45834</c:v>
                </c:pt>
                <c:pt idx="2947">
                  <c:v>45835</c:v>
                </c:pt>
                <c:pt idx="2948">
                  <c:v>45838</c:v>
                </c:pt>
                <c:pt idx="2949">
                  <c:v>45840</c:v>
                </c:pt>
                <c:pt idx="2950">
                  <c:v>45841</c:v>
                </c:pt>
                <c:pt idx="2951">
                  <c:v>45842</c:v>
                </c:pt>
                <c:pt idx="2952">
                  <c:v>45845</c:v>
                </c:pt>
                <c:pt idx="2953">
                  <c:v>45846</c:v>
                </c:pt>
                <c:pt idx="2954">
                  <c:v>45847</c:v>
                </c:pt>
                <c:pt idx="2955">
                  <c:v>45848</c:v>
                </c:pt>
                <c:pt idx="2956">
                  <c:v>45849</c:v>
                </c:pt>
                <c:pt idx="2957">
                  <c:v>45852</c:v>
                </c:pt>
                <c:pt idx="2958">
                  <c:v>45853</c:v>
                </c:pt>
                <c:pt idx="2959">
                  <c:v>45854</c:v>
                </c:pt>
                <c:pt idx="2960">
                  <c:v>45855</c:v>
                </c:pt>
                <c:pt idx="2961">
                  <c:v>45856</c:v>
                </c:pt>
                <c:pt idx="2962">
                  <c:v>45859</c:v>
                </c:pt>
                <c:pt idx="2963">
                  <c:v>45860</c:v>
                </c:pt>
                <c:pt idx="2964">
                  <c:v>45861</c:v>
                </c:pt>
                <c:pt idx="2965">
                  <c:v>45862</c:v>
                </c:pt>
                <c:pt idx="2966">
                  <c:v>45863</c:v>
                </c:pt>
                <c:pt idx="2967">
                  <c:v>45866</c:v>
                </c:pt>
                <c:pt idx="2968">
                  <c:v>45867</c:v>
                </c:pt>
                <c:pt idx="2969">
                  <c:v>45868</c:v>
                </c:pt>
                <c:pt idx="2970">
                  <c:v>45869</c:v>
                </c:pt>
                <c:pt idx="2971">
                  <c:v>45870</c:v>
                </c:pt>
                <c:pt idx="2972">
                  <c:v>45873</c:v>
                </c:pt>
                <c:pt idx="2973">
                  <c:v>45874</c:v>
                </c:pt>
                <c:pt idx="2974">
                  <c:v>45875</c:v>
                </c:pt>
                <c:pt idx="2975">
                  <c:v>45876</c:v>
                </c:pt>
                <c:pt idx="2976">
                  <c:v>45877</c:v>
                </c:pt>
                <c:pt idx="2977">
                  <c:v>45880</c:v>
                </c:pt>
                <c:pt idx="2978">
                  <c:v>45881</c:v>
                </c:pt>
                <c:pt idx="2979">
                  <c:v>45882</c:v>
                </c:pt>
                <c:pt idx="2980">
                  <c:v>45883</c:v>
                </c:pt>
                <c:pt idx="2981">
                  <c:v>45884</c:v>
                </c:pt>
                <c:pt idx="2982">
                  <c:v>45887</c:v>
                </c:pt>
                <c:pt idx="2983">
                  <c:v>45888</c:v>
                </c:pt>
                <c:pt idx="2984">
                  <c:v>45889</c:v>
                </c:pt>
                <c:pt idx="2985">
                  <c:v>45890</c:v>
                </c:pt>
                <c:pt idx="2986">
                  <c:v>45891</c:v>
                </c:pt>
                <c:pt idx="2987">
                  <c:v>45894</c:v>
                </c:pt>
                <c:pt idx="2988">
                  <c:v>45895</c:v>
                </c:pt>
                <c:pt idx="2989">
                  <c:v>45896</c:v>
                </c:pt>
                <c:pt idx="2990">
                  <c:v>45897</c:v>
                </c:pt>
                <c:pt idx="2991">
                  <c:v>45898</c:v>
                </c:pt>
                <c:pt idx="2992">
                  <c:v>45901</c:v>
                </c:pt>
                <c:pt idx="2993">
                  <c:v>45902</c:v>
                </c:pt>
                <c:pt idx="2994">
                  <c:v>45903</c:v>
                </c:pt>
                <c:pt idx="2995">
                  <c:v>45904</c:v>
                </c:pt>
                <c:pt idx="2996">
                  <c:v>45905</c:v>
                </c:pt>
                <c:pt idx="2997">
                  <c:v>45908</c:v>
                </c:pt>
                <c:pt idx="2998">
                  <c:v>45909</c:v>
                </c:pt>
                <c:pt idx="2999">
                  <c:v>45910</c:v>
                </c:pt>
                <c:pt idx="3000">
                  <c:v>45911</c:v>
                </c:pt>
                <c:pt idx="3001">
                  <c:v>45912</c:v>
                </c:pt>
                <c:pt idx="3002">
                  <c:v>45915</c:v>
                </c:pt>
                <c:pt idx="3003">
                  <c:v>45916</c:v>
                </c:pt>
                <c:pt idx="3004">
                  <c:v>45917</c:v>
                </c:pt>
                <c:pt idx="3005">
                  <c:v>45918</c:v>
                </c:pt>
                <c:pt idx="3006">
                  <c:v>45919</c:v>
                </c:pt>
                <c:pt idx="3007">
                  <c:v>45922</c:v>
                </c:pt>
                <c:pt idx="3008">
                  <c:v>45923</c:v>
                </c:pt>
                <c:pt idx="3009">
                  <c:v>45924</c:v>
                </c:pt>
                <c:pt idx="3010">
                  <c:v>45925</c:v>
                </c:pt>
                <c:pt idx="3011">
                  <c:v>45926</c:v>
                </c:pt>
                <c:pt idx="3012">
                  <c:v>45929</c:v>
                </c:pt>
                <c:pt idx="3013">
                  <c:v>45930</c:v>
                </c:pt>
                <c:pt idx="3014">
                  <c:v>45932</c:v>
                </c:pt>
                <c:pt idx="3015">
                  <c:v>45933</c:v>
                </c:pt>
                <c:pt idx="3016">
                  <c:v>45936</c:v>
                </c:pt>
                <c:pt idx="3017">
                  <c:v>45937</c:v>
                </c:pt>
                <c:pt idx="3018">
                  <c:v>45938</c:v>
                </c:pt>
                <c:pt idx="3019">
                  <c:v>45939</c:v>
                </c:pt>
                <c:pt idx="3020">
                  <c:v>45940</c:v>
                </c:pt>
                <c:pt idx="3021">
                  <c:v>45943</c:v>
                </c:pt>
                <c:pt idx="3022">
                  <c:v>45944</c:v>
                </c:pt>
                <c:pt idx="3023">
                  <c:v>45945</c:v>
                </c:pt>
                <c:pt idx="3024">
                  <c:v>45946</c:v>
                </c:pt>
                <c:pt idx="3025">
                  <c:v>45947</c:v>
                </c:pt>
                <c:pt idx="3026">
                  <c:v>45950</c:v>
                </c:pt>
                <c:pt idx="3027">
                  <c:v>45951</c:v>
                </c:pt>
                <c:pt idx="3028">
                  <c:v>45952</c:v>
                </c:pt>
                <c:pt idx="3029">
                  <c:v>45953</c:v>
                </c:pt>
                <c:pt idx="3030">
                  <c:v>45954</c:v>
                </c:pt>
                <c:pt idx="3031">
                  <c:v>45957</c:v>
                </c:pt>
                <c:pt idx="3032">
                  <c:v>45958</c:v>
                </c:pt>
                <c:pt idx="3033">
                  <c:v>45959</c:v>
                </c:pt>
                <c:pt idx="3034">
                  <c:v>45960</c:v>
                </c:pt>
                <c:pt idx="3035">
                  <c:v>45961</c:v>
                </c:pt>
                <c:pt idx="3036">
                  <c:v>45964</c:v>
                </c:pt>
                <c:pt idx="3037">
                  <c:v>45965</c:v>
                </c:pt>
                <c:pt idx="3038">
                  <c:v>45966</c:v>
                </c:pt>
                <c:pt idx="3039">
                  <c:v>45967</c:v>
                </c:pt>
                <c:pt idx="3040">
                  <c:v>45968</c:v>
                </c:pt>
                <c:pt idx="3041">
                  <c:v>45971</c:v>
                </c:pt>
                <c:pt idx="3042">
                  <c:v>45972</c:v>
                </c:pt>
                <c:pt idx="3043">
                  <c:v>45973</c:v>
                </c:pt>
                <c:pt idx="3044">
                  <c:v>45974</c:v>
                </c:pt>
                <c:pt idx="3045">
                  <c:v>45975</c:v>
                </c:pt>
                <c:pt idx="3046">
                  <c:v>45978</c:v>
                </c:pt>
                <c:pt idx="3047">
                  <c:v>45979</c:v>
                </c:pt>
                <c:pt idx="3048">
                  <c:v>45980</c:v>
                </c:pt>
                <c:pt idx="3049">
                  <c:v>45981</c:v>
                </c:pt>
                <c:pt idx="3050">
                  <c:v>45982</c:v>
                </c:pt>
                <c:pt idx="3051">
                  <c:v>45985</c:v>
                </c:pt>
                <c:pt idx="3052">
                  <c:v>45986</c:v>
                </c:pt>
                <c:pt idx="3053">
                  <c:v>45987</c:v>
                </c:pt>
                <c:pt idx="3054">
                  <c:v>45988</c:v>
                </c:pt>
                <c:pt idx="3055">
                  <c:v>45989</c:v>
                </c:pt>
                <c:pt idx="3056">
                  <c:v>45992</c:v>
                </c:pt>
                <c:pt idx="3057">
                  <c:v>45993</c:v>
                </c:pt>
                <c:pt idx="3058">
                  <c:v>45994</c:v>
                </c:pt>
                <c:pt idx="3059">
                  <c:v>45995</c:v>
                </c:pt>
                <c:pt idx="3060">
                  <c:v>45996</c:v>
                </c:pt>
                <c:pt idx="3061">
                  <c:v>45999</c:v>
                </c:pt>
                <c:pt idx="3062">
                  <c:v>46000</c:v>
                </c:pt>
                <c:pt idx="3063">
                  <c:v>46001</c:v>
                </c:pt>
                <c:pt idx="3064">
                  <c:v>46002</c:v>
                </c:pt>
                <c:pt idx="3065">
                  <c:v>46003</c:v>
                </c:pt>
                <c:pt idx="3066">
                  <c:v>46006</c:v>
                </c:pt>
                <c:pt idx="3067">
                  <c:v>46007</c:v>
                </c:pt>
                <c:pt idx="3068">
                  <c:v>46008</c:v>
                </c:pt>
                <c:pt idx="3069">
                  <c:v>46009</c:v>
                </c:pt>
                <c:pt idx="3070">
                  <c:v>46010</c:v>
                </c:pt>
                <c:pt idx="3071">
                  <c:v>46013</c:v>
                </c:pt>
                <c:pt idx="3072">
                  <c:v>46014</c:v>
                </c:pt>
                <c:pt idx="3073">
                  <c:v>46015</c:v>
                </c:pt>
                <c:pt idx="3074">
                  <c:v>46020</c:v>
                </c:pt>
                <c:pt idx="3075">
                  <c:v>46021</c:v>
                </c:pt>
                <c:pt idx="3076">
                  <c:v>46022</c:v>
                </c:pt>
                <c:pt idx="3077">
                  <c:v>46024</c:v>
                </c:pt>
                <c:pt idx="3078">
                  <c:v>46027</c:v>
                </c:pt>
                <c:pt idx="3079">
                  <c:v>46028</c:v>
                </c:pt>
                <c:pt idx="3080">
                  <c:v>46029</c:v>
                </c:pt>
                <c:pt idx="3081">
                  <c:v>46030</c:v>
                </c:pt>
                <c:pt idx="3082">
                  <c:v>46031</c:v>
                </c:pt>
                <c:pt idx="3083">
                  <c:v>46034</c:v>
                </c:pt>
                <c:pt idx="3084">
                  <c:v>46035</c:v>
                </c:pt>
                <c:pt idx="3085">
                  <c:v>46036</c:v>
                </c:pt>
                <c:pt idx="3086">
                  <c:v>46037</c:v>
                </c:pt>
                <c:pt idx="3087">
                  <c:v>46038</c:v>
                </c:pt>
                <c:pt idx="3088">
                  <c:v>46041</c:v>
                </c:pt>
                <c:pt idx="3089">
                  <c:v>46042</c:v>
                </c:pt>
                <c:pt idx="3090">
                  <c:v>46043</c:v>
                </c:pt>
                <c:pt idx="3091">
                  <c:v>46044</c:v>
                </c:pt>
                <c:pt idx="3092">
                  <c:v>46045</c:v>
                </c:pt>
                <c:pt idx="3093">
                  <c:v>46048</c:v>
                </c:pt>
                <c:pt idx="3094">
                  <c:v>46049</c:v>
                </c:pt>
                <c:pt idx="3095">
                  <c:v>46050</c:v>
                </c:pt>
                <c:pt idx="3096">
                  <c:v>46051</c:v>
                </c:pt>
                <c:pt idx="3097">
                  <c:v>46052</c:v>
                </c:pt>
                <c:pt idx="3098">
                  <c:v>46055</c:v>
                </c:pt>
                <c:pt idx="3099">
                  <c:v>46056</c:v>
                </c:pt>
                <c:pt idx="3100">
                  <c:v>46057</c:v>
                </c:pt>
                <c:pt idx="3101">
                  <c:v>46058</c:v>
                </c:pt>
                <c:pt idx="3102">
                  <c:v>46059</c:v>
                </c:pt>
                <c:pt idx="3103">
                  <c:v>46062</c:v>
                </c:pt>
                <c:pt idx="3104">
                  <c:v>46063</c:v>
                </c:pt>
                <c:pt idx="3105">
                  <c:v>46064</c:v>
                </c:pt>
                <c:pt idx="3106">
                  <c:v>46065</c:v>
                </c:pt>
                <c:pt idx="3107">
                  <c:v>46066</c:v>
                </c:pt>
                <c:pt idx="3108">
                  <c:v>46069</c:v>
                </c:pt>
                <c:pt idx="3109">
                  <c:v>46070</c:v>
                </c:pt>
                <c:pt idx="3110">
                  <c:v>46071</c:v>
                </c:pt>
                <c:pt idx="3111">
                  <c:v>46072</c:v>
                </c:pt>
                <c:pt idx="3112">
                  <c:v>46073</c:v>
                </c:pt>
                <c:pt idx="3113">
                  <c:v>46076</c:v>
                </c:pt>
                <c:pt idx="3114">
                  <c:v>46077</c:v>
                </c:pt>
                <c:pt idx="3115">
                  <c:v>46078</c:v>
                </c:pt>
                <c:pt idx="3116">
                  <c:v>46079</c:v>
                </c:pt>
                <c:pt idx="3117">
                  <c:v>46080</c:v>
                </c:pt>
                <c:pt idx="3118">
                  <c:v>46083</c:v>
                </c:pt>
                <c:pt idx="3119">
                  <c:v>46084</c:v>
                </c:pt>
                <c:pt idx="3120">
                  <c:v>46085</c:v>
                </c:pt>
                <c:pt idx="3121">
                  <c:v>46086</c:v>
                </c:pt>
                <c:pt idx="3122">
                  <c:v>46087</c:v>
                </c:pt>
                <c:pt idx="3123">
                  <c:v>46090</c:v>
                </c:pt>
                <c:pt idx="3124">
                  <c:v>46091</c:v>
                </c:pt>
                <c:pt idx="3125">
                  <c:v>46092</c:v>
                </c:pt>
                <c:pt idx="3126">
                  <c:v>46093</c:v>
                </c:pt>
                <c:pt idx="3127">
                  <c:v>46094</c:v>
                </c:pt>
                <c:pt idx="3128">
                  <c:v>46097</c:v>
                </c:pt>
                <c:pt idx="3129">
                  <c:v>46098</c:v>
                </c:pt>
                <c:pt idx="3130">
                  <c:v>46099</c:v>
                </c:pt>
                <c:pt idx="3131">
                  <c:v>46100</c:v>
                </c:pt>
                <c:pt idx="3132">
                  <c:v>46101</c:v>
                </c:pt>
                <c:pt idx="3133">
                  <c:v>46104</c:v>
                </c:pt>
                <c:pt idx="3134">
                  <c:v>46105</c:v>
                </c:pt>
                <c:pt idx="3135">
                  <c:v>46106</c:v>
                </c:pt>
                <c:pt idx="3136">
                  <c:v>46107</c:v>
                </c:pt>
                <c:pt idx="3137">
                  <c:v>46108</c:v>
                </c:pt>
                <c:pt idx="3138">
                  <c:v>46111</c:v>
                </c:pt>
                <c:pt idx="3139">
                  <c:v>46112</c:v>
                </c:pt>
                <c:pt idx="3140">
                  <c:v>46113</c:v>
                </c:pt>
                <c:pt idx="3141">
                  <c:v>46114</c:v>
                </c:pt>
                <c:pt idx="3142">
                  <c:v>46119</c:v>
                </c:pt>
                <c:pt idx="3143">
                  <c:v>46120</c:v>
                </c:pt>
                <c:pt idx="3144">
                  <c:v>46121</c:v>
                </c:pt>
                <c:pt idx="3145">
                  <c:v>46122</c:v>
                </c:pt>
                <c:pt idx="3146">
                  <c:v>46125</c:v>
                </c:pt>
                <c:pt idx="3147">
                  <c:v>46126</c:v>
                </c:pt>
                <c:pt idx="3148">
                  <c:v>46127</c:v>
                </c:pt>
                <c:pt idx="3149">
                  <c:v>46128</c:v>
                </c:pt>
                <c:pt idx="3150">
                  <c:v>46129</c:v>
                </c:pt>
                <c:pt idx="3151">
                  <c:v>46132</c:v>
                </c:pt>
                <c:pt idx="3152">
                  <c:v>46133</c:v>
                </c:pt>
                <c:pt idx="3153">
                  <c:v>46134</c:v>
                </c:pt>
                <c:pt idx="3154">
                  <c:v>46135</c:v>
                </c:pt>
                <c:pt idx="3155">
                  <c:v>46136</c:v>
                </c:pt>
                <c:pt idx="3156">
                  <c:v>46139</c:v>
                </c:pt>
                <c:pt idx="3157">
                  <c:v>46140</c:v>
                </c:pt>
                <c:pt idx="3158">
                  <c:v>46141</c:v>
                </c:pt>
                <c:pt idx="3159">
                  <c:v>46142</c:v>
                </c:pt>
                <c:pt idx="3160">
                  <c:v>46146</c:v>
                </c:pt>
                <c:pt idx="3161">
                  <c:v>46147</c:v>
                </c:pt>
                <c:pt idx="3162">
                  <c:v>46148</c:v>
                </c:pt>
                <c:pt idx="3163">
                  <c:v>46149</c:v>
                </c:pt>
                <c:pt idx="3164">
                  <c:v>46150</c:v>
                </c:pt>
                <c:pt idx="3165">
                  <c:v>46153</c:v>
                </c:pt>
                <c:pt idx="3166">
                  <c:v>46154</c:v>
                </c:pt>
                <c:pt idx="3167">
                  <c:v>46155</c:v>
                </c:pt>
                <c:pt idx="3168">
                  <c:v>46156</c:v>
                </c:pt>
                <c:pt idx="3169">
                  <c:v>46157</c:v>
                </c:pt>
                <c:pt idx="3170">
                  <c:v>46160</c:v>
                </c:pt>
                <c:pt idx="3171">
                  <c:v>46161</c:v>
                </c:pt>
                <c:pt idx="3172">
                  <c:v>46162</c:v>
                </c:pt>
                <c:pt idx="3173">
                  <c:v>46163</c:v>
                </c:pt>
                <c:pt idx="3174">
                  <c:v>46164</c:v>
                </c:pt>
                <c:pt idx="3175">
                  <c:v>46167</c:v>
                </c:pt>
                <c:pt idx="3176">
                  <c:v>46168</c:v>
                </c:pt>
                <c:pt idx="3177">
                  <c:v>46169</c:v>
                </c:pt>
                <c:pt idx="3178">
                  <c:v>46170</c:v>
                </c:pt>
                <c:pt idx="3179">
                  <c:v>46171</c:v>
                </c:pt>
                <c:pt idx="3180">
                  <c:v>46174</c:v>
                </c:pt>
                <c:pt idx="3181">
                  <c:v>46175</c:v>
                </c:pt>
                <c:pt idx="3182">
                  <c:v>46176</c:v>
                </c:pt>
                <c:pt idx="3183">
                  <c:v>46177</c:v>
                </c:pt>
                <c:pt idx="3184">
                  <c:v>46178</c:v>
                </c:pt>
                <c:pt idx="3185">
                  <c:v>46181</c:v>
                </c:pt>
                <c:pt idx="3186">
                  <c:v>46182</c:v>
                </c:pt>
                <c:pt idx="3187">
                  <c:v>46183</c:v>
                </c:pt>
                <c:pt idx="3188">
                  <c:v>46184</c:v>
                </c:pt>
                <c:pt idx="3189">
                  <c:v>46185</c:v>
                </c:pt>
                <c:pt idx="3190">
                  <c:v>46188</c:v>
                </c:pt>
                <c:pt idx="3191">
                  <c:v>46189</c:v>
                </c:pt>
                <c:pt idx="3192">
                  <c:v>46190</c:v>
                </c:pt>
                <c:pt idx="3193">
                  <c:v>46191</c:v>
                </c:pt>
                <c:pt idx="3194">
                  <c:v>46192</c:v>
                </c:pt>
                <c:pt idx="3195">
                  <c:v>46195</c:v>
                </c:pt>
                <c:pt idx="3196">
                  <c:v>46196</c:v>
                </c:pt>
                <c:pt idx="3197">
                  <c:v>46197</c:v>
                </c:pt>
                <c:pt idx="3198">
                  <c:v>46198</c:v>
                </c:pt>
                <c:pt idx="3199">
                  <c:v>46199</c:v>
                </c:pt>
                <c:pt idx="3200">
                  <c:v>46202</c:v>
                </c:pt>
                <c:pt idx="3201">
                  <c:v>46203</c:v>
                </c:pt>
                <c:pt idx="3202">
                  <c:v>46205</c:v>
                </c:pt>
                <c:pt idx="3203">
                  <c:v>46206</c:v>
                </c:pt>
                <c:pt idx="3204">
                  <c:v>46209</c:v>
                </c:pt>
                <c:pt idx="3205">
                  <c:v>46210</c:v>
                </c:pt>
                <c:pt idx="3206">
                  <c:v>46211</c:v>
                </c:pt>
                <c:pt idx="3207">
                  <c:v>46212</c:v>
                </c:pt>
                <c:pt idx="3208">
                  <c:v>46213</c:v>
                </c:pt>
                <c:pt idx="3209">
                  <c:v>46216</c:v>
                </c:pt>
                <c:pt idx="3210">
                  <c:v>46217</c:v>
                </c:pt>
                <c:pt idx="3211">
                  <c:v>46218</c:v>
                </c:pt>
                <c:pt idx="3212">
                  <c:v>46219</c:v>
                </c:pt>
                <c:pt idx="3213">
                  <c:v>46220</c:v>
                </c:pt>
                <c:pt idx="3214">
                  <c:v>46223</c:v>
                </c:pt>
                <c:pt idx="3215">
                  <c:v>46224</c:v>
                </c:pt>
                <c:pt idx="3216">
                  <c:v>46225</c:v>
                </c:pt>
                <c:pt idx="3217">
                  <c:v>46226</c:v>
                </c:pt>
                <c:pt idx="3218">
                  <c:v>46227</c:v>
                </c:pt>
                <c:pt idx="3219">
                  <c:v>46230</c:v>
                </c:pt>
                <c:pt idx="3220">
                  <c:v>46231</c:v>
                </c:pt>
                <c:pt idx="3221">
                  <c:v>46232</c:v>
                </c:pt>
                <c:pt idx="3222">
                  <c:v>46233</c:v>
                </c:pt>
                <c:pt idx="3223">
                  <c:v>46234</c:v>
                </c:pt>
                <c:pt idx="3224">
                  <c:v>46237</c:v>
                </c:pt>
                <c:pt idx="3225">
                  <c:v>46238</c:v>
                </c:pt>
                <c:pt idx="3226">
                  <c:v>46239</c:v>
                </c:pt>
                <c:pt idx="3227">
                  <c:v>46240</c:v>
                </c:pt>
                <c:pt idx="3228">
                  <c:v>46241</c:v>
                </c:pt>
                <c:pt idx="3229">
                  <c:v>46244</c:v>
                </c:pt>
                <c:pt idx="3230">
                  <c:v>46245</c:v>
                </c:pt>
                <c:pt idx="3231">
                  <c:v>46246</c:v>
                </c:pt>
                <c:pt idx="3232">
                  <c:v>46247</c:v>
                </c:pt>
                <c:pt idx="3233">
                  <c:v>46248</c:v>
                </c:pt>
                <c:pt idx="3234">
                  <c:v>46251</c:v>
                </c:pt>
                <c:pt idx="3235">
                  <c:v>46252</c:v>
                </c:pt>
                <c:pt idx="3236">
                  <c:v>46253</c:v>
                </c:pt>
                <c:pt idx="3237">
                  <c:v>46254</c:v>
                </c:pt>
                <c:pt idx="3238">
                  <c:v>46255</c:v>
                </c:pt>
                <c:pt idx="3239">
                  <c:v>46258</c:v>
                </c:pt>
                <c:pt idx="3240">
                  <c:v>46259</c:v>
                </c:pt>
                <c:pt idx="3241">
                  <c:v>46260</c:v>
                </c:pt>
                <c:pt idx="3242">
                  <c:v>46261</c:v>
                </c:pt>
                <c:pt idx="3243">
                  <c:v>46262</c:v>
                </c:pt>
                <c:pt idx="3244">
                  <c:v>46265</c:v>
                </c:pt>
                <c:pt idx="3245">
                  <c:v>46266</c:v>
                </c:pt>
                <c:pt idx="3246">
                  <c:v>46267</c:v>
                </c:pt>
                <c:pt idx="3247">
                  <c:v>46268</c:v>
                </c:pt>
                <c:pt idx="3248">
                  <c:v>46269</c:v>
                </c:pt>
                <c:pt idx="3249">
                  <c:v>46272</c:v>
                </c:pt>
                <c:pt idx="3250">
                  <c:v>46273</c:v>
                </c:pt>
                <c:pt idx="3251">
                  <c:v>46274</c:v>
                </c:pt>
                <c:pt idx="3252">
                  <c:v>46275</c:v>
                </c:pt>
                <c:pt idx="3253">
                  <c:v>46276</c:v>
                </c:pt>
                <c:pt idx="3254">
                  <c:v>46279</c:v>
                </c:pt>
                <c:pt idx="3255">
                  <c:v>46280</c:v>
                </c:pt>
                <c:pt idx="3256">
                  <c:v>46281</c:v>
                </c:pt>
                <c:pt idx="3257">
                  <c:v>46282</c:v>
                </c:pt>
                <c:pt idx="3258">
                  <c:v>46283</c:v>
                </c:pt>
                <c:pt idx="3259">
                  <c:v>46286</c:v>
                </c:pt>
                <c:pt idx="3260">
                  <c:v>46287</c:v>
                </c:pt>
                <c:pt idx="3261">
                  <c:v>46288</c:v>
                </c:pt>
                <c:pt idx="3262">
                  <c:v>46289</c:v>
                </c:pt>
                <c:pt idx="3263">
                  <c:v>46290</c:v>
                </c:pt>
                <c:pt idx="3264">
                  <c:v>46293</c:v>
                </c:pt>
                <c:pt idx="3265">
                  <c:v>46294</c:v>
                </c:pt>
                <c:pt idx="3266">
                  <c:v>46295</c:v>
                </c:pt>
                <c:pt idx="3267">
                  <c:v>46297</c:v>
                </c:pt>
                <c:pt idx="3268">
                  <c:v>46300</c:v>
                </c:pt>
                <c:pt idx="3269">
                  <c:v>46301</c:v>
                </c:pt>
                <c:pt idx="3270">
                  <c:v>46302</c:v>
                </c:pt>
                <c:pt idx="3271">
                  <c:v>46303</c:v>
                </c:pt>
                <c:pt idx="3272">
                  <c:v>46304</c:v>
                </c:pt>
                <c:pt idx="3273">
                  <c:v>46307</c:v>
                </c:pt>
                <c:pt idx="3274">
                  <c:v>46308</c:v>
                </c:pt>
                <c:pt idx="3275">
                  <c:v>46309</c:v>
                </c:pt>
                <c:pt idx="3276">
                  <c:v>46310</c:v>
                </c:pt>
                <c:pt idx="3277">
                  <c:v>46311</c:v>
                </c:pt>
                <c:pt idx="3278">
                  <c:v>46314</c:v>
                </c:pt>
                <c:pt idx="3279">
                  <c:v>46315</c:v>
                </c:pt>
                <c:pt idx="3280">
                  <c:v>46316</c:v>
                </c:pt>
                <c:pt idx="3281">
                  <c:v>46317</c:v>
                </c:pt>
                <c:pt idx="3282">
                  <c:v>46318</c:v>
                </c:pt>
                <c:pt idx="3283">
                  <c:v>46321</c:v>
                </c:pt>
                <c:pt idx="3284">
                  <c:v>46322</c:v>
                </c:pt>
                <c:pt idx="3285">
                  <c:v>46323</c:v>
                </c:pt>
                <c:pt idx="3286">
                  <c:v>46324</c:v>
                </c:pt>
                <c:pt idx="3287">
                  <c:v>46325</c:v>
                </c:pt>
                <c:pt idx="3288">
                  <c:v>46328</c:v>
                </c:pt>
                <c:pt idx="3289">
                  <c:v>46329</c:v>
                </c:pt>
                <c:pt idx="3290">
                  <c:v>46330</c:v>
                </c:pt>
                <c:pt idx="3291">
                  <c:v>46331</c:v>
                </c:pt>
                <c:pt idx="3292">
                  <c:v>46332</c:v>
                </c:pt>
                <c:pt idx="3293">
                  <c:v>46335</c:v>
                </c:pt>
                <c:pt idx="3294">
                  <c:v>46336</c:v>
                </c:pt>
                <c:pt idx="3295">
                  <c:v>46337</c:v>
                </c:pt>
                <c:pt idx="3296">
                  <c:v>46338</c:v>
                </c:pt>
                <c:pt idx="3297">
                  <c:v>46339</c:v>
                </c:pt>
                <c:pt idx="3298">
                  <c:v>46342</c:v>
                </c:pt>
                <c:pt idx="3299">
                  <c:v>46343</c:v>
                </c:pt>
                <c:pt idx="3300">
                  <c:v>46344</c:v>
                </c:pt>
                <c:pt idx="3301">
                  <c:v>46345</c:v>
                </c:pt>
                <c:pt idx="3302">
                  <c:v>46346</c:v>
                </c:pt>
                <c:pt idx="3303">
                  <c:v>46349</c:v>
                </c:pt>
                <c:pt idx="3304">
                  <c:v>46350</c:v>
                </c:pt>
                <c:pt idx="3305">
                  <c:v>46351</c:v>
                </c:pt>
                <c:pt idx="3306">
                  <c:v>46352</c:v>
                </c:pt>
                <c:pt idx="3307">
                  <c:v>46353</c:v>
                </c:pt>
                <c:pt idx="3308">
                  <c:v>46356</c:v>
                </c:pt>
                <c:pt idx="3309">
                  <c:v>46357</c:v>
                </c:pt>
                <c:pt idx="3310">
                  <c:v>46358</c:v>
                </c:pt>
                <c:pt idx="3311">
                  <c:v>46359</c:v>
                </c:pt>
                <c:pt idx="3312">
                  <c:v>46360</c:v>
                </c:pt>
                <c:pt idx="3313">
                  <c:v>46363</c:v>
                </c:pt>
                <c:pt idx="3314">
                  <c:v>46364</c:v>
                </c:pt>
                <c:pt idx="3315">
                  <c:v>46365</c:v>
                </c:pt>
                <c:pt idx="3316">
                  <c:v>46366</c:v>
                </c:pt>
                <c:pt idx="3317">
                  <c:v>46367</c:v>
                </c:pt>
                <c:pt idx="3318">
                  <c:v>46370</c:v>
                </c:pt>
                <c:pt idx="3319">
                  <c:v>46371</c:v>
                </c:pt>
                <c:pt idx="3320">
                  <c:v>46372</c:v>
                </c:pt>
                <c:pt idx="3321">
                  <c:v>46373</c:v>
                </c:pt>
                <c:pt idx="3322">
                  <c:v>46374</c:v>
                </c:pt>
                <c:pt idx="3323">
                  <c:v>46377</c:v>
                </c:pt>
                <c:pt idx="3324">
                  <c:v>46378</c:v>
                </c:pt>
                <c:pt idx="3325">
                  <c:v>46379</c:v>
                </c:pt>
                <c:pt idx="3326">
                  <c:v>46380</c:v>
                </c:pt>
                <c:pt idx="3327">
                  <c:v>46384</c:v>
                </c:pt>
                <c:pt idx="3328">
                  <c:v>46385</c:v>
                </c:pt>
                <c:pt idx="3329">
                  <c:v>46386</c:v>
                </c:pt>
                <c:pt idx="3330">
                  <c:v>46387</c:v>
                </c:pt>
                <c:pt idx="3331">
                  <c:v>46391</c:v>
                </c:pt>
                <c:pt idx="3332">
                  <c:v>46392</c:v>
                </c:pt>
                <c:pt idx="3333">
                  <c:v>46393</c:v>
                </c:pt>
                <c:pt idx="3334">
                  <c:v>46394</c:v>
                </c:pt>
                <c:pt idx="3335">
                  <c:v>46395</c:v>
                </c:pt>
                <c:pt idx="3336">
                  <c:v>46398</c:v>
                </c:pt>
                <c:pt idx="3337">
                  <c:v>46399</c:v>
                </c:pt>
                <c:pt idx="3338">
                  <c:v>46400</c:v>
                </c:pt>
                <c:pt idx="3339">
                  <c:v>46401</c:v>
                </c:pt>
                <c:pt idx="3340">
                  <c:v>46402</c:v>
                </c:pt>
                <c:pt idx="3341">
                  <c:v>46405</c:v>
                </c:pt>
                <c:pt idx="3342">
                  <c:v>46406</c:v>
                </c:pt>
                <c:pt idx="3343">
                  <c:v>46407</c:v>
                </c:pt>
                <c:pt idx="3344">
                  <c:v>46408</c:v>
                </c:pt>
                <c:pt idx="3345">
                  <c:v>46409</c:v>
                </c:pt>
                <c:pt idx="3346">
                  <c:v>46412</c:v>
                </c:pt>
                <c:pt idx="3347">
                  <c:v>46413</c:v>
                </c:pt>
                <c:pt idx="3348">
                  <c:v>46414</c:v>
                </c:pt>
                <c:pt idx="3349">
                  <c:v>46415</c:v>
                </c:pt>
                <c:pt idx="3350">
                  <c:v>46416</c:v>
                </c:pt>
                <c:pt idx="3351">
                  <c:v>46419</c:v>
                </c:pt>
                <c:pt idx="3352">
                  <c:v>46420</c:v>
                </c:pt>
                <c:pt idx="3353">
                  <c:v>46421</c:v>
                </c:pt>
                <c:pt idx="3354">
                  <c:v>46422</c:v>
                </c:pt>
                <c:pt idx="3355">
                  <c:v>46423</c:v>
                </c:pt>
                <c:pt idx="3356">
                  <c:v>46426</c:v>
                </c:pt>
                <c:pt idx="3357">
                  <c:v>46427</c:v>
                </c:pt>
                <c:pt idx="3358">
                  <c:v>46428</c:v>
                </c:pt>
                <c:pt idx="3359">
                  <c:v>46429</c:v>
                </c:pt>
                <c:pt idx="3360">
                  <c:v>46430</c:v>
                </c:pt>
                <c:pt idx="3361">
                  <c:v>46433</c:v>
                </c:pt>
                <c:pt idx="3362">
                  <c:v>46434</c:v>
                </c:pt>
                <c:pt idx="3363">
                  <c:v>46435</c:v>
                </c:pt>
                <c:pt idx="3364">
                  <c:v>46436</c:v>
                </c:pt>
                <c:pt idx="3365">
                  <c:v>46437</c:v>
                </c:pt>
                <c:pt idx="3366">
                  <c:v>46440</c:v>
                </c:pt>
                <c:pt idx="3367">
                  <c:v>46441</c:v>
                </c:pt>
                <c:pt idx="3368">
                  <c:v>46442</c:v>
                </c:pt>
                <c:pt idx="3369">
                  <c:v>46443</c:v>
                </c:pt>
                <c:pt idx="3370">
                  <c:v>46444</c:v>
                </c:pt>
                <c:pt idx="3371">
                  <c:v>46447</c:v>
                </c:pt>
                <c:pt idx="3372">
                  <c:v>46448</c:v>
                </c:pt>
                <c:pt idx="3373">
                  <c:v>46449</c:v>
                </c:pt>
                <c:pt idx="3374">
                  <c:v>46450</c:v>
                </c:pt>
                <c:pt idx="3375">
                  <c:v>46451</c:v>
                </c:pt>
                <c:pt idx="3376">
                  <c:v>46454</c:v>
                </c:pt>
                <c:pt idx="3377">
                  <c:v>46455</c:v>
                </c:pt>
                <c:pt idx="3378">
                  <c:v>46456</c:v>
                </c:pt>
                <c:pt idx="3379">
                  <c:v>46457</c:v>
                </c:pt>
                <c:pt idx="3380">
                  <c:v>46458</c:v>
                </c:pt>
                <c:pt idx="3381">
                  <c:v>46461</c:v>
                </c:pt>
                <c:pt idx="3382">
                  <c:v>46462</c:v>
                </c:pt>
                <c:pt idx="3383">
                  <c:v>46463</c:v>
                </c:pt>
                <c:pt idx="3384">
                  <c:v>46464</c:v>
                </c:pt>
                <c:pt idx="3385">
                  <c:v>46465</c:v>
                </c:pt>
                <c:pt idx="3386">
                  <c:v>46468</c:v>
                </c:pt>
                <c:pt idx="3387">
                  <c:v>46469</c:v>
                </c:pt>
                <c:pt idx="3388">
                  <c:v>46470</c:v>
                </c:pt>
                <c:pt idx="3389">
                  <c:v>46471</c:v>
                </c:pt>
                <c:pt idx="3390">
                  <c:v>46476</c:v>
                </c:pt>
                <c:pt idx="3391">
                  <c:v>46477</c:v>
                </c:pt>
                <c:pt idx="3392">
                  <c:v>46478</c:v>
                </c:pt>
                <c:pt idx="3393">
                  <c:v>46479</c:v>
                </c:pt>
                <c:pt idx="3394">
                  <c:v>46483</c:v>
                </c:pt>
                <c:pt idx="3395">
                  <c:v>46484</c:v>
                </c:pt>
                <c:pt idx="3396">
                  <c:v>46485</c:v>
                </c:pt>
                <c:pt idx="3397">
                  <c:v>46486</c:v>
                </c:pt>
                <c:pt idx="3398">
                  <c:v>46489</c:v>
                </c:pt>
                <c:pt idx="3399">
                  <c:v>46490</c:v>
                </c:pt>
                <c:pt idx="3400">
                  <c:v>46491</c:v>
                </c:pt>
                <c:pt idx="3401">
                  <c:v>46492</c:v>
                </c:pt>
                <c:pt idx="3402">
                  <c:v>46493</c:v>
                </c:pt>
                <c:pt idx="3403">
                  <c:v>46496</c:v>
                </c:pt>
                <c:pt idx="3404">
                  <c:v>46497</c:v>
                </c:pt>
                <c:pt idx="3405">
                  <c:v>46498</c:v>
                </c:pt>
                <c:pt idx="3406">
                  <c:v>46499</c:v>
                </c:pt>
                <c:pt idx="3407">
                  <c:v>46500</c:v>
                </c:pt>
                <c:pt idx="3408">
                  <c:v>46503</c:v>
                </c:pt>
                <c:pt idx="3409">
                  <c:v>46504</c:v>
                </c:pt>
                <c:pt idx="3410">
                  <c:v>46505</c:v>
                </c:pt>
                <c:pt idx="3411">
                  <c:v>46506</c:v>
                </c:pt>
                <c:pt idx="3412">
                  <c:v>46507</c:v>
                </c:pt>
                <c:pt idx="3413">
                  <c:v>46511</c:v>
                </c:pt>
                <c:pt idx="3414">
                  <c:v>46512</c:v>
                </c:pt>
                <c:pt idx="3415">
                  <c:v>46513</c:v>
                </c:pt>
                <c:pt idx="3416">
                  <c:v>46514</c:v>
                </c:pt>
                <c:pt idx="3417">
                  <c:v>46517</c:v>
                </c:pt>
                <c:pt idx="3418">
                  <c:v>46518</c:v>
                </c:pt>
                <c:pt idx="3419">
                  <c:v>46519</c:v>
                </c:pt>
                <c:pt idx="3420">
                  <c:v>46520</c:v>
                </c:pt>
                <c:pt idx="3421">
                  <c:v>46521</c:v>
                </c:pt>
                <c:pt idx="3422">
                  <c:v>46524</c:v>
                </c:pt>
                <c:pt idx="3423">
                  <c:v>46525</c:v>
                </c:pt>
                <c:pt idx="3424">
                  <c:v>46526</c:v>
                </c:pt>
                <c:pt idx="3425">
                  <c:v>46527</c:v>
                </c:pt>
                <c:pt idx="3426">
                  <c:v>46528</c:v>
                </c:pt>
                <c:pt idx="3427">
                  <c:v>46531</c:v>
                </c:pt>
                <c:pt idx="3428">
                  <c:v>46532</c:v>
                </c:pt>
                <c:pt idx="3429">
                  <c:v>46533</c:v>
                </c:pt>
                <c:pt idx="3430">
                  <c:v>46534</c:v>
                </c:pt>
                <c:pt idx="3431">
                  <c:v>46535</c:v>
                </c:pt>
                <c:pt idx="3432">
                  <c:v>46538</c:v>
                </c:pt>
                <c:pt idx="3433">
                  <c:v>46539</c:v>
                </c:pt>
                <c:pt idx="3434">
                  <c:v>46540</c:v>
                </c:pt>
                <c:pt idx="3435">
                  <c:v>46541</c:v>
                </c:pt>
                <c:pt idx="3436">
                  <c:v>46542</c:v>
                </c:pt>
                <c:pt idx="3437">
                  <c:v>46545</c:v>
                </c:pt>
                <c:pt idx="3438">
                  <c:v>46546</c:v>
                </c:pt>
                <c:pt idx="3439">
                  <c:v>46547</c:v>
                </c:pt>
                <c:pt idx="3440">
                  <c:v>46548</c:v>
                </c:pt>
                <c:pt idx="3441">
                  <c:v>46549</c:v>
                </c:pt>
                <c:pt idx="3442">
                  <c:v>46552</c:v>
                </c:pt>
                <c:pt idx="3443">
                  <c:v>46553</c:v>
                </c:pt>
                <c:pt idx="3444">
                  <c:v>46554</c:v>
                </c:pt>
                <c:pt idx="3445">
                  <c:v>46555</c:v>
                </c:pt>
                <c:pt idx="3446">
                  <c:v>46556</c:v>
                </c:pt>
                <c:pt idx="3447">
                  <c:v>46559</c:v>
                </c:pt>
                <c:pt idx="3448">
                  <c:v>46560</c:v>
                </c:pt>
                <c:pt idx="3449">
                  <c:v>46561</c:v>
                </c:pt>
                <c:pt idx="3450">
                  <c:v>46562</c:v>
                </c:pt>
                <c:pt idx="3451">
                  <c:v>46563</c:v>
                </c:pt>
                <c:pt idx="3452">
                  <c:v>46566</c:v>
                </c:pt>
                <c:pt idx="3453">
                  <c:v>46567</c:v>
                </c:pt>
                <c:pt idx="3454">
                  <c:v>46568</c:v>
                </c:pt>
                <c:pt idx="3455">
                  <c:v>46570</c:v>
                </c:pt>
                <c:pt idx="3456">
                  <c:v>46573</c:v>
                </c:pt>
                <c:pt idx="3457">
                  <c:v>46574</c:v>
                </c:pt>
                <c:pt idx="3458">
                  <c:v>46575</c:v>
                </c:pt>
                <c:pt idx="3459">
                  <c:v>46576</c:v>
                </c:pt>
                <c:pt idx="3460">
                  <c:v>46577</c:v>
                </c:pt>
                <c:pt idx="3461">
                  <c:v>46580</c:v>
                </c:pt>
                <c:pt idx="3462">
                  <c:v>46581</c:v>
                </c:pt>
                <c:pt idx="3463">
                  <c:v>46582</c:v>
                </c:pt>
                <c:pt idx="3464">
                  <c:v>46583</c:v>
                </c:pt>
                <c:pt idx="3465">
                  <c:v>46584</c:v>
                </c:pt>
                <c:pt idx="3466">
                  <c:v>46587</c:v>
                </c:pt>
                <c:pt idx="3467">
                  <c:v>46588</c:v>
                </c:pt>
                <c:pt idx="3468">
                  <c:v>46589</c:v>
                </c:pt>
                <c:pt idx="3469">
                  <c:v>46590</c:v>
                </c:pt>
                <c:pt idx="3470">
                  <c:v>46591</c:v>
                </c:pt>
                <c:pt idx="3471">
                  <c:v>46594</c:v>
                </c:pt>
                <c:pt idx="3472">
                  <c:v>46595</c:v>
                </c:pt>
                <c:pt idx="3473">
                  <c:v>46596</c:v>
                </c:pt>
                <c:pt idx="3474">
                  <c:v>46597</c:v>
                </c:pt>
                <c:pt idx="3475">
                  <c:v>46598</c:v>
                </c:pt>
                <c:pt idx="3476">
                  <c:v>46601</c:v>
                </c:pt>
                <c:pt idx="3477">
                  <c:v>46602</c:v>
                </c:pt>
                <c:pt idx="3478">
                  <c:v>46603</c:v>
                </c:pt>
                <c:pt idx="3479">
                  <c:v>46604</c:v>
                </c:pt>
                <c:pt idx="3480">
                  <c:v>46605</c:v>
                </c:pt>
                <c:pt idx="3481">
                  <c:v>46608</c:v>
                </c:pt>
                <c:pt idx="3482">
                  <c:v>46609</c:v>
                </c:pt>
                <c:pt idx="3483">
                  <c:v>46610</c:v>
                </c:pt>
                <c:pt idx="3484">
                  <c:v>46611</c:v>
                </c:pt>
                <c:pt idx="3485">
                  <c:v>46612</c:v>
                </c:pt>
                <c:pt idx="3486">
                  <c:v>46615</c:v>
                </c:pt>
                <c:pt idx="3487">
                  <c:v>46616</c:v>
                </c:pt>
                <c:pt idx="3488">
                  <c:v>46617</c:v>
                </c:pt>
                <c:pt idx="3489">
                  <c:v>46618</c:v>
                </c:pt>
                <c:pt idx="3490">
                  <c:v>46619</c:v>
                </c:pt>
                <c:pt idx="3491">
                  <c:v>46622</c:v>
                </c:pt>
                <c:pt idx="3492">
                  <c:v>46623</c:v>
                </c:pt>
                <c:pt idx="3493">
                  <c:v>46624</c:v>
                </c:pt>
                <c:pt idx="3494">
                  <c:v>46625</c:v>
                </c:pt>
                <c:pt idx="3495">
                  <c:v>46626</c:v>
                </c:pt>
                <c:pt idx="3496">
                  <c:v>46629</c:v>
                </c:pt>
                <c:pt idx="3497">
                  <c:v>46630</c:v>
                </c:pt>
                <c:pt idx="3498">
                  <c:v>46631</c:v>
                </c:pt>
                <c:pt idx="3499">
                  <c:v>46632</c:v>
                </c:pt>
                <c:pt idx="3500">
                  <c:v>46633</c:v>
                </c:pt>
                <c:pt idx="3501">
                  <c:v>46636</c:v>
                </c:pt>
                <c:pt idx="3502">
                  <c:v>46637</c:v>
                </c:pt>
                <c:pt idx="3503">
                  <c:v>46638</c:v>
                </c:pt>
                <c:pt idx="3504">
                  <c:v>46639</c:v>
                </c:pt>
                <c:pt idx="3505">
                  <c:v>46640</c:v>
                </c:pt>
                <c:pt idx="3506">
                  <c:v>46643</c:v>
                </c:pt>
                <c:pt idx="3507">
                  <c:v>46644</c:v>
                </c:pt>
                <c:pt idx="3508">
                  <c:v>46645</c:v>
                </c:pt>
                <c:pt idx="3509">
                  <c:v>46646</c:v>
                </c:pt>
                <c:pt idx="3510">
                  <c:v>46647</c:v>
                </c:pt>
                <c:pt idx="3511">
                  <c:v>46650</c:v>
                </c:pt>
                <c:pt idx="3512">
                  <c:v>46651</c:v>
                </c:pt>
                <c:pt idx="3513">
                  <c:v>46652</c:v>
                </c:pt>
                <c:pt idx="3514">
                  <c:v>46653</c:v>
                </c:pt>
                <c:pt idx="3515">
                  <c:v>46654</c:v>
                </c:pt>
                <c:pt idx="3516">
                  <c:v>46657</c:v>
                </c:pt>
                <c:pt idx="3517">
                  <c:v>46658</c:v>
                </c:pt>
                <c:pt idx="3518">
                  <c:v>46659</c:v>
                </c:pt>
                <c:pt idx="3519">
                  <c:v>46660</c:v>
                </c:pt>
                <c:pt idx="3520">
                  <c:v>46664</c:v>
                </c:pt>
                <c:pt idx="3521">
                  <c:v>46665</c:v>
                </c:pt>
                <c:pt idx="3522">
                  <c:v>46666</c:v>
                </c:pt>
                <c:pt idx="3523">
                  <c:v>46667</c:v>
                </c:pt>
                <c:pt idx="3524">
                  <c:v>46668</c:v>
                </c:pt>
                <c:pt idx="3525">
                  <c:v>46671</c:v>
                </c:pt>
                <c:pt idx="3526">
                  <c:v>46672</c:v>
                </c:pt>
                <c:pt idx="3527">
                  <c:v>46673</c:v>
                </c:pt>
                <c:pt idx="3528">
                  <c:v>46674</c:v>
                </c:pt>
                <c:pt idx="3529">
                  <c:v>46675</c:v>
                </c:pt>
                <c:pt idx="3530">
                  <c:v>46678</c:v>
                </c:pt>
                <c:pt idx="3531">
                  <c:v>46679</c:v>
                </c:pt>
                <c:pt idx="3532">
                  <c:v>46680</c:v>
                </c:pt>
                <c:pt idx="3533">
                  <c:v>46681</c:v>
                </c:pt>
                <c:pt idx="3534">
                  <c:v>46682</c:v>
                </c:pt>
                <c:pt idx="3535">
                  <c:v>46685</c:v>
                </c:pt>
                <c:pt idx="3536">
                  <c:v>46686</c:v>
                </c:pt>
                <c:pt idx="3537">
                  <c:v>46687</c:v>
                </c:pt>
                <c:pt idx="3538">
                  <c:v>46688</c:v>
                </c:pt>
                <c:pt idx="3539">
                  <c:v>46689</c:v>
                </c:pt>
                <c:pt idx="3540">
                  <c:v>46692</c:v>
                </c:pt>
                <c:pt idx="3541">
                  <c:v>46693</c:v>
                </c:pt>
                <c:pt idx="3542">
                  <c:v>46694</c:v>
                </c:pt>
                <c:pt idx="3543">
                  <c:v>46695</c:v>
                </c:pt>
                <c:pt idx="3544">
                  <c:v>46696</c:v>
                </c:pt>
                <c:pt idx="3545">
                  <c:v>46699</c:v>
                </c:pt>
                <c:pt idx="3546">
                  <c:v>46700</c:v>
                </c:pt>
                <c:pt idx="3547">
                  <c:v>46701</c:v>
                </c:pt>
                <c:pt idx="3548">
                  <c:v>46702</c:v>
                </c:pt>
                <c:pt idx="3549">
                  <c:v>46703</c:v>
                </c:pt>
                <c:pt idx="3550">
                  <c:v>46706</c:v>
                </c:pt>
                <c:pt idx="3551">
                  <c:v>46707</c:v>
                </c:pt>
                <c:pt idx="3552">
                  <c:v>46708</c:v>
                </c:pt>
                <c:pt idx="3553">
                  <c:v>46709</c:v>
                </c:pt>
                <c:pt idx="3554">
                  <c:v>46710</c:v>
                </c:pt>
                <c:pt idx="3555">
                  <c:v>46713</c:v>
                </c:pt>
                <c:pt idx="3556">
                  <c:v>46714</c:v>
                </c:pt>
                <c:pt idx="3557">
                  <c:v>46715</c:v>
                </c:pt>
                <c:pt idx="3558">
                  <c:v>46716</c:v>
                </c:pt>
                <c:pt idx="3559">
                  <c:v>46717</c:v>
                </c:pt>
                <c:pt idx="3560">
                  <c:v>46720</c:v>
                </c:pt>
                <c:pt idx="3561">
                  <c:v>46721</c:v>
                </c:pt>
                <c:pt idx="3562">
                  <c:v>46722</c:v>
                </c:pt>
                <c:pt idx="3563">
                  <c:v>46723</c:v>
                </c:pt>
                <c:pt idx="3564">
                  <c:v>46724</c:v>
                </c:pt>
                <c:pt idx="3565">
                  <c:v>46727</c:v>
                </c:pt>
                <c:pt idx="3566">
                  <c:v>46728</c:v>
                </c:pt>
                <c:pt idx="3567">
                  <c:v>46729</c:v>
                </c:pt>
                <c:pt idx="3568">
                  <c:v>46730</c:v>
                </c:pt>
                <c:pt idx="3569">
                  <c:v>46731</c:v>
                </c:pt>
                <c:pt idx="3570">
                  <c:v>46734</c:v>
                </c:pt>
                <c:pt idx="3571">
                  <c:v>46735</c:v>
                </c:pt>
                <c:pt idx="3572">
                  <c:v>46736</c:v>
                </c:pt>
                <c:pt idx="3573">
                  <c:v>46737</c:v>
                </c:pt>
                <c:pt idx="3574">
                  <c:v>46738</c:v>
                </c:pt>
                <c:pt idx="3575">
                  <c:v>46741</c:v>
                </c:pt>
                <c:pt idx="3576">
                  <c:v>46742</c:v>
                </c:pt>
                <c:pt idx="3577">
                  <c:v>46743</c:v>
                </c:pt>
                <c:pt idx="3578">
                  <c:v>46744</c:v>
                </c:pt>
                <c:pt idx="3579">
                  <c:v>46745</c:v>
                </c:pt>
                <c:pt idx="3580">
                  <c:v>46748</c:v>
                </c:pt>
                <c:pt idx="3581">
                  <c:v>46749</c:v>
                </c:pt>
                <c:pt idx="3582">
                  <c:v>46750</c:v>
                </c:pt>
                <c:pt idx="3583">
                  <c:v>46751</c:v>
                </c:pt>
                <c:pt idx="3584">
                  <c:v>46752</c:v>
                </c:pt>
                <c:pt idx="3585">
                  <c:v>46756</c:v>
                </c:pt>
                <c:pt idx="3586">
                  <c:v>46757</c:v>
                </c:pt>
                <c:pt idx="3587">
                  <c:v>46758</c:v>
                </c:pt>
                <c:pt idx="3588">
                  <c:v>46759</c:v>
                </c:pt>
                <c:pt idx="3589">
                  <c:v>46762</c:v>
                </c:pt>
                <c:pt idx="3590">
                  <c:v>46763</c:v>
                </c:pt>
                <c:pt idx="3591">
                  <c:v>46764</c:v>
                </c:pt>
                <c:pt idx="3592">
                  <c:v>46765</c:v>
                </c:pt>
                <c:pt idx="3593">
                  <c:v>46766</c:v>
                </c:pt>
                <c:pt idx="3594">
                  <c:v>46769</c:v>
                </c:pt>
                <c:pt idx="3595">
                  <c:v>46770</c:v>
                </c:pt>
                <c:pt idx="3596">
                  <c:v>46771</c:v>
                </c:pt>
                <c:pt idx="3597">
                  <c:v>46772</c:v>
                </c:pt>
                <c:pt idx="3598">
                  <c:v>46773</c:v>
                </c:pt>
                <c:pt idx="3599">
                  <c:v>46776</c:v>
                </c:pt>
                <c:pt idx="3600">
                  <c:v>46777</c:v>
                </c:pt>
                <c:pt idx="3601">
                  <c:v>46778</c:v>
                </c:pt>
                <c:pt idx="3602">
                  <c:v>46779</c:v>
                </c:pt>
                <c:pt idx="3603">
                  <c:v>46780</c:v>
                </c:pt>
                <c:pt idx="3604">
                  <c:v>46783</c:v>
                </c:pt>
                <c:pt idx="3605">
                  <c:v>46784</c:v>
                </c:pt>
                <c:pt idx="3606">
                  <c:v>46785</c:v>
                </c:pt>
                <c:pt idx="3607">
                  <c:v>46786</c:v>
                </c:pt>
                <c:pt idx="3608">
                  <c:v>46787</c:v>
                </c:pt>
                <c:pt idx="3609">
                  <c:v>46790</c:v>
                </c:pt>
                <c:pt idx="3610">
                  <c:v>46791</c:v>
                </c:pt>
                <c:pt idx="3611">
                  <c:v>46792</c:v>
                </c:pt>
                <c:pt idx="3612">
                  <c:v>46793</c:v>
                </c:pt>
                <c:pt idx="3613">
                  <c:v>46794</c:v>
                </c:pt>
                <c:pt idx="3614">
                  <c:v>46797</c:v>
                </c:pt>
                <c:pt idx="3615">
                  <c:v>46798</c:v>
                </c:pt>
                <c:pt idx="3616">
                  <c:v>46799</c:v>
                </c:pt>
                <c:pt idx="3617">
                  <c:v>46800</c:v>
                </c:pt>
                <c:pt idx="3618">
                  <c:v>46801</c:v>
                </c:pt>
                <c:pt idx="3619">
                  <c:v>46804</c:v>
                </c:pt>
                <c:pt idx="3620">
                  <c:v>46805</c:v>
                </c:pt>
                <c:pt idx="3621">
                  <c:v>46806</c:v>
                </c:pt>
                <c:pt idx="3622">
                  <c:v>46807</c:v>
                </c:pt>
                <c:pt idx="3623">
                  <c:v>46808</c:v>
                </c:pt>
                <c:pt idx="3624">
                  <c:v>46811</c:v>
                </c:pt>
                <c:pt idx="3625">
                  <c:v>46812</c:v>
                </c:pt>
                <c:pt idx="3626">
                  <c:v>46813</c:v>
                </c:pt>
                <c:pt idx="3627">
                  <c:v>46814</c:v>
                </c:pt>
                <c:pt idx="3628">
                  <c:v>46815</c:v>
                </c:pt>
                <c:pt idx="3629">
                  <c:v>46818</c:v>
                </c:pt>
                <c:pt idx="3630">
                  <c:v>46819</c:v>
                </c:pt>
                <c:pt idx="3631">
                  <c:v>46820</c:v>
                </c:pt>
                <c:pt idx="3632">
                  <c:v>46821</c:v>
                </c:pt>
                <c:pt idx="3633">
                  <c:v>46822</c:v>
                </c:pt>
                <c:pt idx="3634">
                  <c:v>46825</c:v>
                </c:pt>
                <c:pt idx="3635">
                  <c:v>46826</c:v>
                </c:pt>
                <c:pt idx="3636">
                  <c:v>46827</c:v>
                </c:pt>
                <c:pt idx="3637">
                  <c:v>46828</c:v>
                </c:pt>
                <c:pt idx="3638">
                  <c:v>46829</c:v>
                </c:pt>
                <c:pt idx="3639">
                  <c:v>46832</c:v>
                </c:pt>
                <c:pt idx="3640">
                  <c:v>46833</c:v>
                </c:pt>
                <c:pt idx="3641">
                  <c:v>46834</c:v>
                </c:pt>
                <c:pt idx="3642">
                  <c:v>46835</c:v>
                </c:pt>
                <c:pt idx="3643">
                  <c:v>46836</c:v>
                </c:pt>
                <c:pt idx="3644">
                  <c:v>46839</c:v>
                </c:pt>
                <c:pt idx="3645">
                  <c:v>46840</c:v>
                </c:pt>
                <c:pt idx="3646">
                  <c:v>46841</c:v>
                </c:pt>
                <c:pt idx="3647">
                  <c:v>46842</c:v>
                </c:pt>
                <c:pt idx="3648">
                  <c:v>46843</c:v>
                </c:pt>
                <c:pt idx="3649">
                  <c:v>46846</c:v>
                </c:pt>
                <c:pt idx="3650">
                  <c:v>46847</c:v>
                </c:pt>
                <c:pt idx="3651">
                  <c:v>46849</c:v>
                </c:pt>
                <c:pt idx="3652">
                  <c:v>46850</c:v>
                </c:pt>
                <c:pt idx="3653">
                  <c:v>46853</c:v>
                </c:pt>
                <c:pt idx="3654">
                  <c:v>46854</c:v>
                </c:pt>
                <c:pt idx="3655">
                  <c:v>46855</c:v>
                </c:pt>
                <c:pt idx="3656">
                  <c:v>46856</c:v>
                </c:pt>
                <c:pt idx="3657">
                  <c:v>46861</c:v>
                </c:pt>
                <c:pt idx="3658">
                  <c:v>46862</c:v>
                </c:pt>
                <c:pt idx="3659">
                  <c:v>46863</c:v>
                </c:pt>
                <c:pt idx="3660">
                  <c:v>46864</c:v>
                </c:pt>
                <c:pt idx="3661">
                  <c:v>46867</c:v>
                </c:pt>
                <c:pt idx="3662">
                  <c:v>46868</c:v>
                </c:pt>
                <c:pt idx="3663">
                  <c:v>46869</c:v>
                </c:pt>
                <c:pt idx="3664">
                  <c:v>46870</c:v>
                </c:pt>
                <c:pt idx="3665">
                  <c:v>46871</c:v>
                </c:pt>
                <c:pt idx="3666">
                  <c:v>46875</c:v>
                </c:pt>
                <c:pt idx="3667">
                  <c:v>46876</c:v>
                </c:pt>
                <c:pt idx="3668">
                  <c:v>46877</c:v>
                </c:pt>
                <c:pt idx="3669">
                  <c:v>46878</c:v>
                </c:pt>
                <c:pt idx="3670">
                  <c:v>46881</c:v>
                </c:pt>
                <c:pt idx="3671">
                  <c:v>46882</c:v>
                </c:pt>
                <c:pt idx="3672">
                  <c:v>46883</c:v>
                </c:pt>
                <c:pt idx="3673">
                  <c:v>46884</c:v>
                </c:pt>
                <c:pt idx="3674">
                  <c:v>46885</c:v>
                </c:pt>
                <c:pt idx="3675">
                  <c:v>46888</c:v>
                </c:pt>
                <c:pt idx="3676">
                  <c:v>46889</c:v>
                </c:pt>
                <c:pt idx="3677">
                  <c:v>46890</c:v>
                </c:pt>
                <c:pt idx="3678">
                  <c:v>46891</c:v>
                </c:pt>
                <c:pt idx="3679">
                  <c:v>46892</c:v>
                </c:pt>
                <c:pt idx="3680">
                  <c:v>46895</c:v>
                </c:pt>
                <c:pt idx="3681">
                  <c:v>46896</c:v>
                </c:pt>
                <c:pt idx="3682">
                  <c:v>46897</c:v>
                </c:pt>
                <c:pt idx="3683">
                  <c:v>46898</c:v>
                </c:pt>
                <c:pt idx="3684">
                  <c:v>46899</c:v>
                </c:pt>
                <c:pt idx="3685">
                  <c:v>46902</c:v>
                </c:pt>
                <c:pt idx="3686">
                  <c:v>46903</c:v>
                </c:pt>
                <c:pt idx="3687">
                  <c:v>46904</c:v>
                </c:pt>
                <c:pt idx="3688">
                  <c:v>46905</c:v>
                </c:pt>
                <c:pt idx="3689">
                  <c:v>46906</c:v>
                </c:pt>
                <c:pt idx="3690">
                  <c:v>46909</c:v>
                </c:pt>
                <c:pt idx="3691">
                  <c:v>46910</c:v>
                </c:pt>
                <c:pt idx="3692">
                  <c:v>46911</c:v>
                </c:pt>
                <c:pt idx="3693">
                  <c:v>46912</c:v>
                </c:pt>
                <c:pt idx="3694">
                  <c:v>46913</c:v>
                </c:pt>
                <c:pt idx="3695">
                  <c:v>46916</c:v>
                </c:pt>
                <c:pt idx="3696">
                  <c:v>46917</c:v>
                </c:pt>
                <c:pt idx="3697">
                  <c:v>46918</c:v>
                </c:pt>
                <c:pt idx="3698">
                  <c:v>46919</c:v>
                </c:pt>
                <c:pt idx="3699">
                  <c:v>46920</c:v>
                </c:pt>
                <c:pt idx="3700">
                  <c:v>46923</c:v>
                </c:pt>
                <c:pt idx="3701">
                  <c:v>46924</c:v>
                </c:pt>
                <c:pt idx="3702">
                  <c:v>46925</c:v>
                </c:pt>
                <c:pt idx="3703">
                  <c:v>46926</c:v>
                </c:pt>
                <c:pt idx="3704">
                  <c:v>46927</c:v>
                </c:pt>
                <c:pt idx="3705">
                  <c:v>46930</c:v>
                </c:pt>
                <c:pt idx="3706">
                  <c:v>46931</c:v>
                </c:pt>
                <c:pt idx="3707">
                  <c:v>46932</c:v>
                </c:pt>
                <c:pt idx="3708">
                  <c:v>46933</c:v>
                </c:pt>
                <c:pt idx="3709">
                  <c:v>46934</c:v>
                </c:pt>
                <c:pt idx="3710">
                  <c:v>46938</c:v>
                </c:pt>
                <c:pt idx="3711">
                  <c:v>46939</c:v>
                </c:pt>
                <c:pt idx="3712">
                  <c:v>46940</c:v>
                </c:pt>
                <c:pt idx="3713">
                  <c:v>46941</c:v>
                </c:pt>
                <c:pt idx="3714">
                  <c:v>46944</c:v>
                </c:pt>
                <c:pt idx="3715">
                  <c:v>46945</c:v>
                </c:pt>
                <c:pt idx="3716">
                  <c:v>46946</c:v>
                </c:pt>
                <c:pt idx="3717">
                  <c:v>46947</c:v>
                </c:pt>
                <c:pt idx="3718">
                  <c:v>46948</c:v>
                </c:pt>
                <c:pt idx="3719">
                  <c:v>46951</c:v>
                </c:pt>
                <c:pt idx="3720">
                  <c:v>46952</c:v>
                </c:pt>
                <c:pt idx="3721">
                  <c:v>46953</c:v>
                </c:pt>
                <c:pt idx="3722">
                  <c:v>46954</c:v>
                </c:pt>
                <c:pt idx="3723">
                  <c:v>46955</c:v>
                </c:pt>
                <c:pt idx="3724">
                  <c:v>46958</c:v>
                </c:pt>
                <c:pt idx="3725">
                  <c:v>46959</c:v>
                </c:pt>
                <c:pt idx="3726">
                  <c:v>46960</c:v>
                </c:pt>
                <c:pt idx="3727">
                  <c:v>46961</c:v>
                </c:pt>
                <c:pt idx="3728">
                  <c:v>46962</c:v>
                </c:pt>
                <c:pt idx="3729">
                  <c:v>46965</c:v>
                </c:pt>
                <c:pt idx="3730">
                  <c:v>46966</c:v>
                </c:pt>
                <c:pt idx="3731">
                  <c:v>46967</c:v>
                </c:pt>
                <c:pt idx="3732">
                  <c:v>46968</c:v>
                </c:pt>
                <c:pt idx="3733">
                  <c:v>46969</c:v>
                </c:pt>
                <c:pt idx="3734">
                  <c:v>46972</c:v>
                </c:pt>
                <c:pt idx="3735">
                  <c:v>46973</c:v>
                </c:pt>
                <c:pt idx="3736">
                  <c:v>46974</c:v>
                </c:pt>
                <c:pt idx="3737">
                  <c:v>46975</c:v>
                </c:pt>
                <c:pt idx="3738">
                  <c:v>46976</c:v>
                </c:pt>
                <c:pt idx="3739">
                  <c:v>46979</c:v>
                </c:pt>
                <c:pt idx="3740">
                  <c:v>46980</c:v>
                </c:pt>
                <c:pt idx="3741">
                  <c:v>46981</c:v>
                </c:pt>
                <c:pt idx="3742">
                  <c:v>46982</c:v>
                </c:pt>
                <c:pt idx="3743">
                  <c:v>46983</c:v>
                </c:pt>
                <c:pt idx="3744">
                  <c:v>46986</c:v>
                </c:pt>
                <c:pt idx="3745">
                  <c:v>46987</c:v>
                </c:pt>
                <c:pt idx="3746">
                  <c:v>46988</c:v>
                </c:pt>
                <c:pt idx="3747">
                  <c:v>46989</c:v>
                </c:pt>
                <c:pt idx="3748">
                  <c:v>46990</c:v>
                </c:pt>
                <c:pt idx="3749">
                  <c:v>46993</c:v>
                </c:pt>
                <c:pt idx="3750">
                  <c:v>46994</c:v>
                </c:pt>
                <c:pt idx="3751">
                  <c:v>46995</c:v>
                </c:pt>
                <c:pt idx="3752">
                  <c:v>46996</c:v>
                </c:pt>
                <c:pt idx="3753">
                  <c:v>46997</c:v>
                </c:pt>
                <c:pt idx="3754">
                  <c:v>47000</c:v>
                </c:pt>
                <c:pt idx="3755">
                  <c:v>47001</c:v>
                </c:pt>
                <c:pt idx="3756">
                  <c:v>47002</c:v>
                </c:pt>
                <c:pt idx="3757">
                  <c:v>47003</c:v>
                </c:pt>
                <c:pt idx="3758">
                  <c:v>47004</c:v>
                </c:pt>
                <c:pt idx="3759">
                  <c:v>47007</c:v>
                </c:pt>
                <c:pt idx="3760">
                  <c:v>47008</c:v>
                </c:pt>
                <c:pt idx="3761">
                  <c:v>47009</c:v>
                </c:pt>
                <c:pt idx="3762">
                  <c:v>47010</c:v>
                </c:pt>
                <c:pt idx="3763">
                  <c:v>47011</c:v>
                </c:pt>
                <c:pt idx="3764">
                  <c:v>47014</c:v>
                </c:pt>
                <c:pt idx="3765">
                  <c:v>47015</c:v>
                </c:pt>
                <c:pt idx="3766">
                  <c:v>47016</c:v>
                </c:pt>
                <c:pt idx="3767">
                  <c:v>47017</c:v>
                </c:pt>
                <c:pt idx="3768">
                  <c:v>47018</c:v>
                </c:pt>
                <c:pt idx="3769">
                  <c:v>47021</c:v>
                </c:pt>
                <c:pt idx="3770">
                  <c:v>47022</c:v>
                </c:pt>
                <c:pt idx="3771">
                  <c:v>47023</c:v>
                </c:pt>
                <c:pt idx="3772">
                  <c:v>47024</c:v>
                </c:pt>
                <c:pt idx="3773">
                  <c:v>47025</c:v>
                </c:pt>
                <c:pt idx="3774">
                  <c:v>47029</c:v>
                </c:pt>
                <c:pt idx="3775">
                  <c:v>47030</c:v>
                </c:pt>
                <c:pt idx="3776">
                  <c:v>47031</c:v>
                </c:pt>
                <c:pt idx="3777">
                  <c:v>47032</c:v>
                </c:pt>
                <c:pt idx="3778">
                  <c:v>47035</c:v>
                </c:pt>
                <c:pt idx="3779">
                  <c:v>47036</c:v>
                </c:pt>
                <c:pt idx="3780">
                  <c:v>47037</c:v>
                </c:pt>
                <c:pt idx="3781">
                  <c:v>47038</c:v>
                </c:pt>
                <c:pt idx="3782">
                  <c:v>47039</c:v>
                </c:pt>
                <c:pt idx="3783">
                  <c:v>47042</c:v>
                </c:pt>
                <c:pt idx="3784">
                  <c:v>47043</c:v>
                </c:pt>
                <c:pt idx="3785">
                  <c:v>47044</c:v>
                </c:pt>
                <c:pt idx="3786">
                  <c:v>47045</c:v>
                </c:pt>
                <c:pt idx="3787">
                  <c:v>47046</c:v>
                </c:pt>
                <c:pt idx="3788">
                  <c:v>47049</c:v>
                </c:pt>
                <c:pt idx="3789">
                  <c:v>47050</c:v>
                </c:pt>
                <c:pt idx="3790">
                  <c:v>47051</c:v>
                </c:pt>
                <c:pt idx="3791">
                  <c:v>47052</c:v>
                </c:pt>
                <c:pt idx="3792">
                  <c:v>47053</c:v>
                </c:pt>
                <c:pt idx="3793">
                  <c:v>47056</c:v>
                </c:pt>
                <c:pt idx="3794">
                  <c:v>47057</c:v>
                </c:pt>
                <c:pt idx="3795">
                  <c:v>47058</c:v>
                </c:pt>
                <c:pt idx="3796">
                  <c:v>47059</c:v>
                </c:pt>
                <c:pt idx="3797">
                  <c:v>47060</c:v>
                </c:pt>
                <c:pt idx="3798">
                  <c:v>47063</c:v>
                </c:pt>
                <c:pt idx="3799">
                  <c:v>47064</c:v>
                </c:pt>
                <c:pt idx="3800">
                  <c:v>47065</c:v>
                </c:pt>
                <c:pt idx="3801">
                  <c:v>47066</c:v>
                </c:pt>
                <c:pt idx="3802">
                  <c:v>47067</c:v>
                </c:pt>
                <c:pt idx="3803">
                  <c:v>47070</c:v>
                </c:pt>
                <c:pt idx="3804">
                  <c:v>47071</c:v>
                </c:pt>
                <c:pt idx="3805">
                  <c:v>47072</c:v>
                </c:pt>
                <c:pt idx="3806">
                  <c:v>47073</c:v>
                </c:pt>
                <c:pt idx="3807">
                  <c:v>47074</c:v>
                </c:pt>
                <c:pt idx="3808">
                  <c:v>47077</c:v>
                </c:pt>
                <c:pt idx="3809">
                  <c:v>47078</c:v>
                </c:pt>
                <c:pt idx="3810">
                  <c:v>47079</c:v>
                </c:pt>
                <c:pt idx="3811">
                  <c:v>47080</c:v>
                </c:pt>
                <c:pt idx="3812">
                  <c:v>47081</c:v>
                </c:pt>
                <c:pt idx="3813">
                  <c:v>47084</c:v>
                </c:pt>
                <c:pt idx="3814">
                  <c:v>47085</c:v>
                </c:pt>
                <c:pt idx="3815">
                  <c:v>47086</c:v>
                </c:pt>
                <c:pt idx="3816">
                  <c:v>47087</c:v>
                </c:pt>
                <c:pt idx="3817">
                  <c:v>47088</c:v>
                </c:pt>
                <c:pt idx="3818">
                  <c:v>47091</c:v>
                </c:pt>
                <c:pt idx="3819">
                  <c:v>47092</c:v>
                </c:pt>
                <c:pt idx="3820">
                  <c:v>47093</c:v>
                </c:pt>
                <c:pt idx="3821">
                  <c:v>47094</c:v>
                </c:pt>
                <c:pt idx="3822">
                  <c:v>47095</c:v>
                </c:pt>
                <c:pt idx="3823">
                  <c:v>47098</c:v>
                </c:pt>
                <c:pt idx="3824">
                  <c:v>47099</c:v>
                </c:pt>
                <c:pt idx="3825">
                  <c:v>47100</c:v>
                </c:pt>
                <c:pt idx="3826">
                  <c:v>47101</c:v>
                </c:pt>
                <c:pt idx="3827">
                  <c:v>47102</c:v>
                </c:pt>
                <c:pt idx="3828">
                  <c:v>47105</c:v>
                </c:pt>
                <c:pt idx="3829">
                  <c:v>47106</c:v>
                </c:pt>
                <c:pt idx="3830">
                  <c:v>47107</c:v>
                </c:pt>
                <c:pt idx="3831">
                  <c:v>47108</c:v>
                </c:pt>
                <c:pt idx="3832">
                  <c:v>47109</c:v>
                </c:pt>
                <c:pt idx="3833">
                  <c:v>47114</c:v>
                </c:pt>
                <c:pt idx="3834">
                  <c:v>47115</c:v>
                </c:pt>
                <c:pt idx="3835">
                  <c:v>47116</c:v>
                </c:pt>
                <c:pt idx="3836">
                  <c:v>47120</c:v>
                </c:pt>
                <c:pt idx="3837">
                  <c:v>47121</c:v>
                </c:pt>
                <c:pt idx="3838">
                  <c:v>47122</c:v>
                </c:pt>
                <c:pt idx="3839">
                  <c:v>47123</c:v>
                </c:pt>
                <c:pt idx="3840">
                  <c:v>47126</c:v>
                </c:pt>
                <c:pt idx="3841">
                  <c:v>47127</c:v>
                </c:pt>
                <c:pt idx="3842">
                  <c:v>47128</c:v>
                </c:pt>
                <c:pt idx="3843">
                  <c:v>47129</c:v>
                </c:pt>
                <c:pt idx="3844">
                  <c:v>47130</c:v>
                </c:pt>
                <c:pt idx="3845">
                  <c:v>47133</c:v>
                </c:pt>
                <c:pt idx="3846">
                  <c:v>47134</c:v>
                </c:pt>
                <c:pt idx="3847">
                  <c:v>47135</c:v>
                </c:pt>
                <c:pt idx="3848">
                  <c:v>47136</c:v>
                </c:pt>
                <c:pt idx="3849">
                  <c:v>47137</c:v>
                </c:pt>
                <c:pt idx="3850">
                  <c:v>47140</c:v>
                </c:pt>
                <c:pt idx="3851">
                  <c:v>47141</c:v>
                </c:pt>
                <c:pt idx="3852">
                  <c:v>47142</c:v>
                </c:pt>
                <c:pt idx="3853">
                  <c:v>47143</c:v>
                </c:pt>
                <c:pt idx="3854">
                  <c:v>47144</c:v>
                </c:pt>
                <c:pt idx="3855">
                  <c:v>47147</c:v>
                </c:pt>
                <c:pt idx="3856">
                  <c:v>47148</c:v>
                </c:pt>
                <c:pt idx="3857">
                  <c:v>47149</c:v>
                </c:pt>
                <c:pt idx="3858">
                  <c:v>47150</c:v>
                </c:pt>
                <c:pt idx="3859">
                  <c:v>47151</c:v>
                </c:pt>
                <c:pt idx="3860">
                  <c:v>47154</c:v>
                </c:pt>
                <c:pt idx="3861">
                  <c:v>47155</c:v>
                </c:pt>
                <c:pt idx="3862">
                  <c:v>47156</c:v>
                </c:pt>
                <c:pt idx="3863">
                  <c:v>47157</c:v>
                </c:pt>
                <c:pt idx="3864">
                  <c:v>47158</c:v>
                </c:pt>
                <c:pt idx="3865">
                  <c:v>47161</c:v>
                </c:pt>
                <c:pt idx="3866">
                  <c:v>47162</c:v>
                </c:pt>
                <c:pt idx="3867">
                  <c:v>47163</c:v>
                </c:pt>
                <c:pt idx="3868">
                  <c:v>47164</c:v>
                </c:pt>
                <c:pt idx="3869">
                  <c:v>47165</c:v>
                </c:pt>
                <c:pt idx="3870">
                  <c:v>47168</c:v>
                </c:pt>
                <c:pt idx="3871">
                  <c:v>47169</c:v>
                </c:pt>
                <c:pt idx="3872">
                  <c:v>47170</c:v>
                </c:pt>
                <c:pt idx="3873">
                  <c:v>47171</c:v>
                </c:pt>
                <c:pt idx="3874">
                  <c:v>47172</c:v>
                </c:pt>
                <c:pt idx="3875">
                  <c:v>47175</c:v>
                </c:pt>
                <c:pt idx="3876">
                  <c:v>47176</c:v>
                </c:pt>
                <c:pt idx="3877">
                  <c:v>47177</c:v>
                </c:pt>
                <c:pt idx="3878">
                  <c:v>47178</c:v>
                </c:pt>
                <c:pt idx="3879">
                  <c:v>47179</c:v>
                </c:pt>
                <c:pt idx="3880">
                  <c:v>47182</c:v>
                </c:pt>
                <c:pt idx="3881">
                  <c:v>47183</c:v>
                </c:pt>
                <c:pt idx="3882">
                  <c:v>47184</c:v>
                </c:pt>
                <c:pt idx="3883">
                  <c:v>47185</c:v>
                </c:pt>
                <c:pt idx="3884">
                  <c:v>47186</c:v>
                </c:pt>
                <c:pt idx="3885">
                  <c:v>47189</c:v>
                </c:pt>
                <c:pt idx="3886">
                  <c:v>47190</c:v>
                </c:pt>
                <c:pt idx="3887">
                  <c:v>47191</c:v>
                </c:pt>
                <c:pt idx="3888">
                  <c:v>47192</c:v>
                </c:pt>
                <c:pt idx="3889">
                  <c:v>47193</c:v>
                </c:pt>
                <c:pt idx="3890">
                  <c:v>47196</c:v>
                </c:pt>
                <c:pt idx="3891">
                  <c:v>47197</c:v>
                </c:pt>
                <c:pt idx="3892">
                  <c:v>47198</c:v>
                </c:pt>
                <c:pt idx="3893">
                  <c:v>47199</c:v>
                </c:pt>
                <c:pt idx="3894">
                  <c:v>47200</c:v>
                </c:pt>
                <c:pt idx="3895">
                  <c:v>47203</c:v>
                </c:pt>
                <c:pt idx="3896">
                  <c:v>47204</c:v>
                </c:pt>
                <c:pt idx="3897">
                  <c:v>47205</c:v>
                </c:pt>
                <c:pt idx="3898">
                  <c:v>47206</c:v>
                </c:pt>
                <c:pt idx="3899">
                  <c:v>47211</c:v>
                </c:pt>
                <c:pt idx="3900">
                  <c:v>47212</c:v>
                </c:pt>
                <c:pt idx="3901">
                  <c:v>47214</c:v>
                </c:pt>
                <c:pt idx="3902">
                  <c:v>47217</c:v>
                </c:pt>
                <c:pt idx="3903">
                  <c:v>47218</c:v>
                </c:pt>
                <c:pt idx="3904">
                  <c:v>47219</c:v>
                </c:pt>
                <c:pt idx="3905">
                  <c:v>47220</c:v>
                </c:pt>
                <c:pt idx="3906">
                  <c:v>47221</c:v>
                </c:pt>
                <c:pt idx="3907">
                  <c:v>47224</c:v>
                </c:pt>
                <c:pt idx="3908">
                  <c:v>47225</c:v>
                </c:pt>
                <c:pt idx="3909">
                  <c:v>47226</c:v>
                </c:pt>
                <c:pt idx="3910">
                  <c:v>47227</c:v>
                </c:pt>
                <c:pt idx="3911">
                  <c:v>47228</c:v>
                </c:pt>
                <c:pt idx="3912">
                  <c:v>47231</c:v>
                </c:pt>
                <c:pt idx="3913">
                  <c:v>47232</c:v>
                </c:pt>
                <c:pt idx="3914">
                  <c:v>47233</c:v>
                </c:pt>
                <c:pt idx="3915">
                  <c:v>47234</c:v>
                </c:pt>
                <c:pt idx="3916">
                  <c:v>47235</c:v>
                </c:pt>
                <c:pt idx="3917">
                  <c:v>47238</c:v>
                </c:pt>
                <c:pt idx="3918">
                  <c:v>47240</c:v>
                </c:pt>
                <c:pt idx="3919">
                  <c:v>47241</c:v>
                </c:pt>
                <c:pt idx="3920">
                  <c:v>47242</c:v>
                </c:pt>
                <c:pt idx="3921">
                  <c:v>47245</c:v>
                </c:pt>
                <c:pt idx="3922">
                  <c:v>47246</c:v>
                </c:pt>
                <c:pt idx="3923">
                  <c:v>47247</c:v>
                </c:pt>
                <c:pt idx="3924">
                  <c:v>47248</c:v>
                </c:pt>
                <c:pt idx="3925">
                  <c:v>47249</c:v>
                </c:pt>
                <c:pt idx="3926">
                  <c:v>47252</c:v>
                </c:pt>
                <c:pt idx="3927">
                  <c:v>47253</c:v>
                </c:pt>
                <c:pt idx="3928">
                  <c:v>47254</c:v>
                </c:pt>
                <c:pt idx="3929">
                  <c:v>47255</c:v>
                </c:pt>
                <c:pt idx="3930">
                  <c:v>47256</c:v>
                </c:pt>
                <c:pt idx="3931">
                  <c:v>47259</c:v>
                </c:pt>
                <c:pt idx="3932">
                  <c:v>47260</c:v>
                </c:pt>
                <c:pt idx="3933">
                  <c:v>47261</c:v>
                </c:pt>
                <c:pt idx="3934">
                  <c:v>47262</c:v>
                </c:pt>
                <c:pt idx="3935">
                  <c:v>47263</c:v>
                </c:pt>
                <c:pt idx="3936">
                  <c:v>47266</c:v>
                </c:pt>
                <c:pt idx="3937">
                  <c:v>47267</c:v>
                </c:pt>
                <c:pt idx="3938">
                  <c:v>47268</c:v>
                </c:pt>
                <c:pt idx="3939">
                  <c:v>47269</c:v>
                </c:pt>
                <c:pt idx="3940">
                  <c:v>47270</c:v>
                </c:pt>
                <c:pt idx="3941">
                  <c:v>47273</c:v>
                </c:pt>
                <c:pt idx="3942">
                  <c:v>47274</c:v>
                </c:pt>
                <c:pt idx="3943">
                  <c:v>47275</c:v>
                </c:pt>
                <c:pt idx="3944">
                  <c:v>47276</c:v>
                </c:pt>
                <c:pt idx="3945">
                  <c:v>47277</c:v>
                </c:pt>
                <c:pt idx="3946">
                  <c:v>47280</c:v>
                </c:pt>
                <c:pt idx="3947">
                  <c:v>47281</c:v>
                </c:pt>
                <c:pt idx="3948">
                  <c:v>47282</c:v>
                </c:pt>
                <c:pt idx="3949">
                  <c:v>47283</c:v>
                </c:pt>
                <c:pt idx="3950">
                  <c:v>47284</c:v>
                </c:pt>
                <c:pt idx="3951">
                  <c:v>47287</c:v>
                </c:pt>
                <c:pt idx="3952">
                  <c:v>47288</c:v>
                </c:pt>
                <c:pt idx="3953">
                  <c:v>47289</c:v>
                </c:pt>
                <c:pt idx="3954">
                  <c:v>47290</c:v>
                </c:pt>
                <c:pt idx="3955">
                  <c:v>47291</c:v>
                </c:pt>
                <c:pt idx="3956">
                  <c:v>47294</c:v>
                </c:pt>
                <c:pt idx="3957">
                  <c:v>47295</c:v>
                </c:pt>
                <c:pt idx="3958">
                  <c:v>47296</c:v>
                </c:pt>
                <c:pt idx="3959">
                  <c:v>47297</c:v>
                </c:pt>
                <c:pt idx="3960">
                  <c:v>47298</c:v>
                </c:pt>
                <c:pt idx="3961">
                  <c:v>47302</c:v>
                </c:pt>
                <c:pt idx="3962">
                  <c:v>47303</c:v>
                </c:pt>
                <c:pt idx="3963">
                  <c:v>47304</c:v>
                </c:pt>
                <c:pt idx="3964">
                  <c:v>47305</c:v>
                </c:pt>
                <c:pt idx="3965">
                  <c:v>47308</c:v>
                </c:pt>
                <c:pt idx="3966">
                  <c:v>47309</c:v>
                </c:pt>
                <c:pt idx="3967">
                  <c:v>47310</c:v>
                </c:pt>
                <c:pt idx="3968">
                  <c:v>47311</c:v>
                </c:pt>
                <c:pt idx="3969">
                  <c:v>47312</c:v>
                </c:pt>
                <c:pt idx="3970">
                  <c:v>47315</c:v>
                </c:pt>
                <c:pt idx="3971">
                  <c:v>47316</c:v>
                </c:pt>
                <c:pt idx="3972">
                  <c:v>47317</c:v>
                </c:pt>
                <c:pt idx="3973">
                  <c:v>47318</c:v>
                </c:pt>
                <c:pt idx="3974">
                  <c:v>47319</c:v>
                </c:pt>
                <c:pt idx="3975">
                  <c:v>47322</c:v>
                </c:pt>
                <c:pt idx="3976">
                  <c:v>47323</c:v>
                </c:pt>
                <c:pt idx="3977">
                  <c:v>47324</c:v>
                </c:pt>
                <c:pt idx="3978">
                  <c:v>47325</c:v>
                </c:pt>
                <c:pt idx="3979">
                  <c:v>47326</c:v>
                </c:pt>
                <c:pt idx="3980">
                  <c:v>47329</c:v>
                </c:pt>
                <c:pt idx="3981">
                  <c:v>47330</c:v>
                </c:pt>
                <c:pt idx="3982">
                  <c:v>47331</c:v>
                </c:pt>
                <c:pt idx="3983">
                  <c:v>47332</c:v>
                </c:pt>
                <c:pt idx="3984">
                  <c:v>47333</c:v>
                </c:pt>
                <c:pt idx="3985">
                  <c:v>47336</c:v>
                </c:pt>
                <c:pt idx="3986">
                  <c:v>47337</c:v>
                </c:pt>
                <c:pt idx="3987">
                  <c:v>47338</c:v>
                </c:pt>
                <c:pt idx="3988">
                  <c:v>47339</c:v>
                </c:pt>
                <c:pt idx="3989">
                  <c:v>47340</c:v>
                </c:pt>
                <c:pt idx="3990">
                  <c:v>47343</c:v>
                </c:pt>
                <c:pt idx="3991">
                  <c:v>47344</c:v>
                </c:pt>
                <c:pt idx="3992">
                  <c:v>47345</c:v>
                </c:pt>
                <c:pt idx="3993">
                  <c:v>47346</c:v>
                </c:pt>
                <c:pt idx="3994">
                  <c:v>47347</c:v>
                </c:pt>
                <c:pt idx="3995">
                  <c:v>47350</c:v>
                </c:pt>
                <c:pt idx="3996">
                  <c:v>47351</c:v>
                </c:pt>
                <c:pt idx="3997">
                  <c:v>47352</c:v>
                </c:pt>
                <c:pt idx="3998">
                  <c:v>47353</c:v>
                </c:pt>
                <c:pt idx="3999">
                  <c:v>47354</c:v>
                </c:pt>
                <c:pt idx="4000">
                  <c:v>47357</c:v>
                </c:pt>
                <c:pt idx="4001">
                  <c:v>47358</c:v>
                </c:pt>
                <c:pt idx="4002">
                  <c:v>47359</c:v>
                </c:pt>
                <c:pt idx="4003">
                  <c:v>47360</c:v>
                </c:pt>
                <c:pt idx="4004">
                  <c:v>47361</c:v>
                </c:pt>
                <c:pt idx="4005">
                  <c:v>47364</c:v>
                </c:pt>
                <c:pt idx="4006">
                  <c:v>47365</c:v>
                </c:pt>
                <c:pt idx="4007">
                  <c:v>47366</c:v>
                </c:pt>
                <c:pt idx="4008">
                  <c:v>47367</c:v>
                </c:pt>
                <c:pt idx="4009">
                  <c:v>47368</c:v>
                </c:pt>
                <c:pt idx="4010">
                  <c:v>47371</c:v>
                </c:pt>
                <c:pt idx="4011">
                  <c:v>47372</c:v>
                </c:pt>
                <c:pt idx="4012">
                  <c:v>47373</c:v>
                </c:pt>
                <c:pt idx="4013">
                  <c:v>47374</c:v>
                </c:pt>
                <c:pt idx="4014">
                  <c:v>47375</c:v>
                </c:pt>
                <c:pt idx="4015">
                  <c:v>47378</c:v>
                </c:pt>
                <c:pt idx="4016">
                  <c:v>47379</c:v>
                </c:pt>
                <c:pt idx="4017">
                  <c:v>47380</c:v>
                </c:pt>
                <c:pt idx="4018">
                  <c:v>47381</c:v>
                </c:pt>
                <c:pt idx="4019">
                  <c:v>47382</c:v>
                </c:pt>
                <c:pt idx="4020">
                  <c:v>47385</c:v>
                </c:pt>
                <c:pt idx="4021">
                  <c:v>47386</c:v>
                </c:pt>
                <c:pt idx="4022">
                  <c:v>47387</c:v>
                </c:pt>
                <c:pt idx="4023">
                  <c:v>47388</c:v>
                </c:pt>
                <c:pt idx="4024">
                  <c:v>47389</c:v>
                </c:pt>
                <c:pt idx="4025">
                  <c:v>47393</c:v>
                </c:pt>
                <c:pt idx="4026">
                  <c:v>47394</c:v>
                </c:pt>
                <c:pt idx="4027">
                  <c:v>47395</c:v>
                </c:pt>
                <c:pt idx="4028">
                  <c:v>47396</c:v>
                </c:pt>
                <c:pt idx="4029">
                  <c:v>47399</c:v>
                </c:pt>
                <c:pt idx="4030">
                  <c:v>47400</c:v>
                </c:pt>
                <c:pt idx="4031">
                  <c:v>47401</c:v>
                </c:pt>
                <c:pt idx="4032">
                  <c:v>47402</c:v>
                </c:pt>
                <c:pt idx="4033">
                  <c:v>47403</c:v>
                </c:pt>
                <c:pt idx="4034">
                  <c:v>47406</c:v>
                </c:pt>
                <c:pt idx="4035">
                  <c:v>47407</c:v>
                </c:pt>
                <c:pt idx="4036">
                  <c:v>47408</c:v>
                </c:pt>
                <c:pt idx="4037">
                  <c:v>47409</c:v>
                </c:pt>
                <c:pt idx="4038">
                  <c:v>47410</c:v>
                </c:pt>
                <c:pt idx="4039">
                  <c:v>47413</c:v>
                </c:pt>
                <c:pt idx="4040">
                  <c:v>47414</c:v>
                </c:pt>
                <c:pt idx="4041">
                  <c:v>47415</c:v>
                </c:pt>
                <c:pt idx="4042">
                  <c:v>47416</c:v>
                </c:pt>
                <c:pt idx="4043">
                  <c:v>47417</c:v>
                </c:pt>
                <c:pt idx="4044">
                  <c:v>47420</c:v>
                </c:pt>
                <c:pt idx="4045">
                  <c:v>47421</c:v>
                </c:pt>
                <c:pt idx="4046">
                  <c:v>47422</c:v>
                </c:pt>
                <c:pt idx="4047">
                  <c:v>47423</c:v>
                </c:pt>
                <c:pt idx="4048">
                  <c:v>47424</c:v>
                </c:pt>
                <c:pt idx="4049">
                  <c:v>47427</c:v>
                </c:pt>
                <c:pt idx="4050">
                  <c:v>47428</c:v>
                </c:pt>
                <c:pt idx="4051">
                  <c:v>47429</c:v>
                </c:pt>
                <c:pt idx="4052">
                  <c:v>47430</c:v>
                </c:pt>
                <c:pt idx="4053">
                  <c:v>47431</c:v>
                </c:pt>
                <c:pt idx="4054">
                  <c:v>47434</c:v>
                </c:pt>
                <c:pt idx="4055">
                  <c:v>47435</c:v>
                </c:pt>
                <c:pt idx="4056">
                  <c:v>47436</c:v>
                </c:pt>
                <c:pt idx="4057">
                  <c:v>47437</c:v>
                </c:pt>
                <c:pt idx="4058">
                  <c:v>47438</c:v>
                </c:pt>
                <c:pt idx="4059">
                  <c:v>47441</c:v>
                </c:pt>
                <c:pt idx="4060">
                  <c:v>47442</c:v>
                </c:pt>
                <c:pt idx="4061">
                  <c:v>47443</c:v>
                </c:pt>
                <c:pt idx="4062">
                  <c:v>47444</c:v>
                </c:pt>
                <c:pt idx="4063">
                  <c:v>47445</c:v>
                </c:pt>
                <c:pt idx="4064">
                  <c:v>47448</c:v>
                </c:pt>
                <c:pt idx="4065">
                  <c:v>47449</c:v>
                </c:pt>
                <c:pt idx="4066">
                  <c:v>47450</c:v>
                </c:pt>
                <c:pt idx="4067">
                  <c:v>47451</c:v>
                </c:pt>
                <c:pt idx="4068">
                  <c:v>47452</c:v>
                </c:pt>
                <c:pt idx="4069">
                  <c:v>47455</c:v>
                </c:pt>
                <c:pt idx="4070">
                  <c:v>47456</c:v>
                </c:pt>
                <c:pt idx="4071">
                  <c:v>47457</c:v>
                </c:pt>
                <c:pt idx="4072">
                  <c:v>47458</c:v>
                </c:pt>
                <c:pt idx="4073">
                  <c:v>47459</c:v>
                </c:pt>
                <c:pt idx="4074">
                  <c:v>47462</c:v>
                </c:pt>
                <c:pt idx="4075">
                  <c:v>47463</c:v>
                </c:pt>
                <c:pt idx="4076">
                  <c:v>47464</c:v>
                </c:pt>
                <c:pt idx="4077">
                  <c:v>47465</c:v>
                </c:pt>
                <c:pt idx="4078">
                  <c:v>47466</c:v>
                </c:pt>
                <c:pt idx="4079">
                  <c:v>47469</c:v>
                </c:pt>
                <c:pt idx="4080">
                  <c:v>47470</c:v>
                </c:pt>
                <c:pt idx="4081">
                  <c:v>47471</c:v>
                </c:pt>
                <c:pt idx="4082">
                  <c:v>47472</c:v>
                </c:pt>
                <c:pt idx="4083">
                  <c:v>47473</c:v>
                </c:pt>
                <c:pt idx="4084">
                  <c:v>47476</c:v>
                </c:pt>
                <c:pt idx="4085">
                  <c:v>47479</c:v>
                </c:pt>
                <c:pt idx="4086">
                  <c:v>47480</c:v>
                </c:pt>
                <c:pt idx="4087">
                  <c:v>47483</c:v>
                </c:pt>
                <c:pt idx="4088">
                  <c:v>47485</c:v>
                </c:pt>
                <c:pt idx="4089">
                  <c:v>47486</c:v>
                </c:pt>
                <c:pt idx="4090">
                  <c:v>47487</c:v>
                </c:pt>
                <c:pt idx="4091">
                  <c:v>47490</c:v>
                </c:pt>
                <c:pt idx="4092">
                  <c:v>47491</c:v>
                </c:pt>
                <c:pt idx="4093">
                  <c:v>47492</c:v>
                </c:pt>
                <c:pt idx="4094">
                  <c:v>47493</c:v>
                </c:pt>
                <c:pt idx="4095">
                  <c:v>47494</c:v>
                </c:pt>
                <c:pt idx="4096">
                  <c:v>47497</c:v>
                </c:pt>
                <c:pt idx="4097">
                  <c:v>47498</c:v>
                </c:pt>
                <c:pt idx="4098">
                  <c:v>47499</c:v>
                </c:pt>
                <c:pt idx="4099">
                  <c:v>47500</c:v>
                </c:pt>
                <c:pt idx="4100">
                  <c:v>47501</c:v>
                </c:pt>
                <c:pt idx="4101">
                  <c:v>47504</c:v>
                </c:pt>
                <c:pt idx="4102">
                  <c:v>47505</c:v>
                </c:pt>
                <c:pt idx="4103">
                  <c:v>47506</c:v>
                </c:pt>
                <c:pt idx="4104">
                  <c:v>47507</c:v>
                </c:pt>
                <c:pt idx="4105">
                  <c:v>47508</c:v>
                </c:pt>
                <c:pt idx="4106">
                  <c:v>47511</c:v>
                </c:pt>
                <c:pt idx="4107">
                  <c:v>47512</c:v>
                </c:pt>
                <c:pt idx="4108">
                  <c:v>47513</c:v>
                </c:pt>
                <c:pt idx="4109">
                  <c:v>47514</c:v>
                </c:pt>
                <c:pt idx="4110">
                  <c:v>47515</c:v>
                </c:pt>
                <c:pt idx="4111">
                  <c:v>47518</c:v>
                </c:pt>
                <c:pt idx="4112">
                  <c:v>47519</c:v>
                </c:pt>
                <c:pt idx="4113">
                  <c:v>47520</c:v>
                </c:pt>
                <c:pt idx="4114">
                  <c:v>47521</c:v>
                </c:pt>
                <c:pt idx="4115">
                  <c:v>47522</c:v>
                </c:pt>
                <c:pt idx="4116">
                  <c:v>47525</c:v>
                </c:pt>
                <c:pt idx="4117">
                  <c:v>47526</c:v>
                </c:pt>
                <c:pt idx="4118">
                  <c:v>47527</c:v>
                </c:pt>
                <c:pt idx="4119">
                  <c:v>47528</c:v>
                </c:pt>
                <c:pt idx="4120">
                  <c:v>47529</c:v>
                </c:pt>
                <c:pt idx="4121">
                  <c:v>47532</c:v>
                </c:pt>
                <c:pt idx="4122">
                  <c:v>47533</c:v>
                </c:pt>
                <c:pt idx="4123">
                  <c:v>47534</c:v>
                </c:pt>
                <c:pt idx="4124">
                  <c:v>47535</c:v>
                </c:pt>
                <c:pt idx="4125">
                  <c:v>47536</c:v>
                </c:pt>
                <c:pt idx="4126">
                  <c:v>47539</c:v>
                </c:pt>
                <c:pt idx="4127">
                  <c:v>47540</c:v>
                </c:pt>
                <c:pt idx="4128">
                  <c:v>47541</c:v>
                </c:pt>
                <c:pt idx="4129">
                  <c:v>47542</c:v>
                </c:pt>
                <c:pt idx="4130">
                  <c:v>47543</c:v>
                </c:pt>
                <c:pt idx="4131">
                  <c:v>47546</c:v>
                </c:pt>
                <c:pt idx="4132">
                  <c:v>47547</c:v>
                </c:pt>
                <c:pt idx="4133">
                  <c:v>47548</c:v>
                </c:pt>
                <c:pt idx="4134">
                  <c:v>47549</c:v>
                </c:pt>
                <c:pt idx="4135">
                  <c:v>47550</c:v>
                </c:pt>
                <c:pt idx="4136">
                  <c:v>47553</c:v>
                </c:pt>
                <c:pt idx="4137">
                  <c:v>47554</c:v>
                </c:pt>
                <c:pt idx="4138">
                  <c:v>47555</c:v>
                </c:pt>
                <c:pt idx="4139">
                  <c:v>47556</c:v>
                </c:pt>
                <c:pt idx="4140">
                  <c:v>47557</c:v>
                </c:pt>
                <c:pt idx="4141">
                  <c:v>47560</c:v>
                </c:pt>
                <c:pt idx="4142">
                  <c:v>47561</c:v>
                </c:pt>
                <c:pt idx="4143">
                  <c:v>47562</c:v>
                </c:pt>
                <c:pt idx="4144">
                  <c:v>47563</c:v>
                </c:pt>
                <c:pt idx="4145">
                  <c:v>47564</c:v>
                </c:pt>
                <c:pt idx="4146">
                  <c:v>47567</c:v>
                </c:pt>
                <c:pt idx="4147">
                  <c:v>47568</c:v>
                </c:pt>
                <c:pt idx="4148">
                  <c:v>47569</c:v>
                </c:pt>
                <c:pt idx="4149">
                  <c:v>47570</c:v>
                </c:pt>
                <c:pt idx="4150">
                  <c:v>47571</c:v>
                </c:pt>
                <c:pt idx="4151">
                  <c:v>47574</c:v>
                </c:pt>
                <c:pt idx="4152">
                  <c:v>47575</c:v>
                </c:pt>
                <c:pt idx="4153">
                  <c:v>47576</c:v>
                </c:pt>
                <c:pt idx="4154">
                  <c:v>47577</c:v>
                </c:pt>
                <c:pt idx="4155">
                  <c:v>47581</c:v>
                </c:pt>
                <c:pt idx="4156">
                  <c:v>47582</c:v>
                </c:pt>
                <c:pt idx="4157">
                  <c:v>47583</c:v>
                </c:pt>
                <c:pt idx="4158">
                  <c:v>47584</c:v>
                </c:pt>
                <c:pt idx="4159">
                  <c:v>47585</c:v>
                </c:pt>
                <c:pt idx="4160">
                  <c:v>47588</c:v>
                </c:pt>
                <c:pt idx="4161">
                  <c:v>47589</c:v>
                </c:pt>
                <c:pt idx="4162">
                  <c:v>47590</c:v>
                </c:pt>
                <c:pt idx="4163">
                  <c:v>47591</c:v>
                </c:pt>
                <c:pt idx="4164">
                  <c:v>47596</c:v>
                </c:pt>
                <c:pt idx="4165">
                  <c:v>47597</c:v>
                </c:pt>
                <c:pt idx="4166">
                  <c:v>47598</c:v>
                </c:pt>
                <c:pt idx="4167">
                  <c:v>47599</c:v>
                </c:pt>
                <c:pt idx="4168">
                  <c:v>47602</c:v>
                </c:pt>
                <c:pt idx="4169">
                  <c:v>47603</c:v>
                </c:pt>
                <c:pt idx="4170">
                  <c:v>47605</c:v>
                </c:pt>
                <c:pt idx="4171">
                  <c:v>47606</c:v>
                </c:pt>
                <c:pt idx="4172">
                  <c:v>47609</c:v>
                </c:pt>
                <c:pt idx="4173">
                  <c:v>47610</c:v>
                </c:pt>
                <c:pt idx="4174">
                  <c:v>47611</c:v>
                </c:pt>
                <c:pt idx="4175">
                  <c:v>47612</c:v>
                </c:pt>
                <c:pt idx="4176">
                  <c:v>47613</c:v>
                </c:pt>
                <c:pt idx="4177">
                  <c:v>47616</c:v>
                </c:pt>
                <c:pt idx="4178">
                  <c:v>47617</c:v>
                </c:pt>
                <c:pt idx="4179">
                  <c:v>47618</c:v>
                </c:pt>
                <c:pt idx="4180">
                  <c:v>47619</c:v>
                </c:pt>
                <c:pt idx="4181">
                  <c:v>47620</c:v>
                </c:pt>
                <c:pt idx="4182">
                  <c:v>47623</c:v>
                </c:pt>
                <c:pt idx="4183">
                  <c:v>47624</c:v>
                </c:pt>
                <c:pt idx="4184">
                  <c:v>47625</c:v>
                </c:pt>
                <c:pt idx="4185">
                  <c:v>47626</c:v>
                </c:pt>
                <c:pt idx="4186">
                  <c:v>47627</c:v>
                </c:pt>
                <c:pt idx="4187">
                  <c:v>47630</c:v>
                </c:pt>
                <c:pt idx="4188">
                  <c:v>47631</c:v>
                </c:pt>
                <c:pt idx="4189">
                  <c:v>47632</c:v>
                </c:pt>
                <c:pt idx="4190">
                  <c:v>47633</c:v>
                </c:pt>
                <c:pt idx="4191">
                  <c:v>47634</c:v>
                </c:pt>
                <c:pt idx="4192">
                  <c:v>47637</c:v>
                </c:pt>
                <c:pt idx="4193">
                  <c:v>47638</c:v>
                </c:pt>
                <c:pt idx="4194">
                  <c:v>47639</c:v>
                </c:pt>
                <c:pt idx="4195">
                  <c:v>47640</c:v>
                </c:pt>
                <c:pt idx="4196">
                  <c:v>47641</c:v>
                </c:pt>
                <c:pt idx="4197">
                  <c:v>47644</c:v>
                </c:pt>
                <c:pt idx="4198">
                  <c:v>47645</c:v>
                </c:pt>
                <c:pt idx="4199">
                  <c:v>47646</c:v>
                </c:pt>
                <c:pt idx="4200">
                  <c:v>47647</c:v>
                </c:pt>
                <c:pt idx="4201">
                  <c:v>47648</c:v>
                </c:pt>
                <c:pt idx="4202">
                  <c:v>47651</c:v>
                </c:pt>
                <c:pt idx="4203">
                  <c:v>47652</c:v>
                </c:pt>
                <c:pt idx="4204">
                  <c:v>47653</c:v>
                </c:pt>
                <c:pt idx="4205">
                  <c:v>47654</c:v>
                </c:pt>
                <c:pt idx="4206">
                  <c:v>47655</c:v>
                </c:pt>
                <c:pt idx="4207">
                  <c:v>47658</c:v>
                </c:pt>
                <c:pt idx="4208">
                  <c:v>47659</c:v>
                </c:pt>
                <c:pt idx="4209">
                  <c:v>47660</c:v>
                </c:pt>
                <c:pt idx="4210">
                  <c:v>47661</c:v>
                </c:pt>
                <c:pt idx="4211">
                  <c:v>47662</c:v>
                </c:pt>
                <c:pt idx="4212">
                  <c:v>47666</c:v>
                </c:pt>
                <c:pt idx="4213">
                  <c:v>47667</c:v>
                </c:pt>
                <c:pt idx="4214">
                  <c:v>47668</c:v>
                </c:pt>
                <c:pt idx="4215">
                  <c:v>47669</c:v>
                </c:pt>
                <c:pt idx="4216">
                  <c:v>47672</c:v>
                </c:pt>
                <c:pt idx="4217">
                  <c:v>47673</c:v>
                </c:pt>
                <c:pt idx="4218">
                  <c:v>47674</c:v>
                </c:pt>
                <c:pt idx="4219">
                  <c:v>47675</c:v>
                </c:pt>
                <c:pt idx="4220">
                  <c:v>47676</c:v>
                </c:pt>
                <c:pt idx="4221">
                  <c:v>47679</c:v>
                </c:pt>
                <c:pt idx="4222">
                  <c:v>47680</c:v>
                </c:pt>
                <c:pt idx="4223">
                  <c:v>47681</c:v>
                </c:pt>
                <c:pt idx="4224">
                  <c:v>47682</c:v>
                </c:pt>
                <c:pt idx="4225">
                  <c:v>47683</c:v>
                </c:pt>
                <c:pt idx="4226">
                  <c:v>47686</c:v>
                </c:pt>
                <c:pt idx="4227">
                  <c:v>47687</c:v>
                </c:pt>
                <c:pt idx="4228">
                  <c:v>47688</c:v>
                </c:pt>
                <c:pt idx="4229">
                  <c:v>47689</c:v>
                </c:pt>
                <c:pt idx="4230">
                  <c:v>47690</c:v>
                </c:pt>
                <c:pt idx="4231">
                  <c:v>47693</c:v>
                </c:pt>
                <c:pt idx="4232">
                  <c:v>47694</c:v>
                </c:pt>
                <c:pt idx="4233">
                  <c:v>47695</c:v>
                </c:pt>
                <c:pt idx="4234">
                  <c:v>47696</c:v>
                </c:pt>
                <c:pt idx="4235">
                  <c:v>47697</c:v>
                </c:pt>
                <c:pt idx="4236">
                  <c:v>47700</c:v>
                </c:pt>
                <c:pt idx="4237">
                  <c:v>47701</c:v>
                </c:pt>
                <c:pt idx="4238">
                  <c:v>47702</c:v>
                </c:pt>
                <c:pt idx="4239">
                  <c:v>47703</c:v>
                </c:pt>
                <c:pt idx="4240">
                  <c:v>47704</c:v>
                </c:pt>
                <c:pt idx="4241">
                  <c:v>47707</c:v>
                </c:pt>
                <c:pt idx="4242">
                  <c:v>47708</c:v>
                </c:pt>
                <c:pt idx="4243">
                  <c:v>47709</c:v>
                </c:pt>
                <c:pt idx="4244">
                  <c:v>47710</c:v>
                </c:pt>
                <c:pt idx="4245">
                  <c:v>47711</c:v>
                </c:pt>
                <c:pt idx="4246">
                  <c:v>47714</c:v>
                </c:pt>
                <c:pt idx="4247">
                  <c:v>47715</c:v>
                </c:pt>
                <c:pt idx="4248">
                  <c:v>47716</c:v>
                </c:pt>
                <c:pt idx="4249">
                  <c:v>47717</c:v>
                </c:pt>
                <c:pt idx="4250">
                  <c:v>47718</c:v>
                </c:pt>
                <c:pt idx="4251">
                  <c:v>47721</c:v>
                </c:pt>
                <c:pt idx="4252">
                  <c:v>47722</c:v>
                </c:pt>
                <c:pt idx="4253">
                  <c:v>47723</c:v>
                </c:pt>
                <c:pt idx="4254">
                  <c:v>47724</c:v>
                </c:pt>
                <c:pt idx="4255">
                  <c:v>47725</c:v>
                </c:pt>
                <c:pt idx="4256">
                  <c:v>47728</c:v>
                </c:pt>
                <c:pt idx="4257">
                  <c:v>47729</c:v>
                </c:pt>
                <c:pt idx="4258">
                  <c:v>47730</c:v>
                </c:pt>
                <c:pt idx="4259">
                  <c:v>47731</c:v>
                </c:pt>
                <c:pt idx="4260">
                  <c:v>47732</c:v>
                </c:pt>
                <c:pt idx="4261">
                  <c:v>47735</c:v>
                </c:pt>
                <c:pt idx="4262">
                  <c:v>47736</c:v>
                </c:pt>
                <c:pt idx="4263">
                  <c:v>47737</c:v>
                </c:pt>
                <c:pt idx="4264">
                  <c:v>47738</c:v>
                </c:pt>
                <c:pt idx="4265">
                  <c:v>47739</c:v>
                </c:pt>
                <c:pt idx="4266">
                  <c:v>47742</c:v>
                </c:pt>
                <c:pt idx="4267">
                  <c:v>47743</c:v>
                </c:pt>
                <c:pt idx="4268">
                  <c:v>47744</c:v>
                </c:pt>
                <c:pt idx="4269">
                  <c:v>47745</c:v>
                </c:pt>
                <c:pt idx="4270">
                  <c:v>47746</c:v>
                </c:pt>
                <c:pt idx="4271">
                  <c:v>47749</c:v>
                </c:pt>
                <c:pt idx="4272">
                  <c:v>47750</c:v>
                </c:pt>
                <c:pt idx="4273">
                  <c:v>47751</c:v>
                </c:pt>
                <c:pt idx="4274">
                  <c:v>47752</c:v>
                </c:pt>
                <c:pt idx="4275">
                  <c:v>47753</c:v>
                </c:pt>
                <c:pt idx="4276">
                  <c:v>47756</c:v>
                </c:pt>
                <c:pt idx="4277">
                  <c:v>47758</c:v>
                </c:pt>
                <c:pt idx="4278">
                  <c:v>47759</c:v>
                </c:pt>
                <c:pt idx="4279">
                  <c:v>47760</c:v>
                </c:pt>
                <c:pt idx="4280">
                  <c:v>47763</c:v>
                </c:pt>
                <c:pt idx="4281">
                  <c:v>47764</c:v>
                </c:pt>
                <c:pt idx="4282">
                  <c:v>47765</c:v>
                </c:pt>
                <c:pt idx="4283">
                  <c:v>47766</c:v>
                </c:pt>
                <c:pt idx="4284">
                  <c:v>47767</c:v>
                </c:pt>
                <c:pt idx="4285">
                  <c:v>47770</c:v>
                </c:pt>
                <c:pt idx="4286">
                  <c:v>47771</c:v>
                </c:pt>
                <c:pt idx="4287">
                  <c:v>47772</c:v>
                </c:pt>
                <c:pt idx="4288">
                  <c:v>47773</c:v>
                </c:pt>
                <c:pt idx="4289">
                  <c:v>47774</c:v>
                </c:pt>
                <c:pt idx="4290">
                  <c:v>47777</c:v>
                </c:pt>
                <c:pt idx="4291">
                  <c:v>47778</c:v>
                </c:pt>
                <c:pt idx="4292">
                  <c:v>47779</c:v>
                </c:pt>
                <c:pt idx="4293">
                  <c:v>47780</c:v>
                </c:pt>
                <c:pt idx="4294">
                  <c:v>47781</c:v>
                </c:pt>
                <c:pt idx="4295">
                  <c:v>47784</c:v>
                </c:pt>
                <c:pt idx="4296">
                  <c:v>47785</c:v>
                </c:pt>
                <c:pt idx="4297">
                  <c:v>47786</c:v>
                </c:pt>
                <c:pt idx="4298">
                  <c:v>47787</c:v>
                </c:pt>
                <c:pt idx="4299">
                  <c:v>47788</c:v>
                </c:pt>
                <c:pt idx="4300">
                  <c:v>47791</c:v>
                </c:pt>
                <c:pt idx="4301">
                  <c:v>47792</c:v>
                </c:pt>
                <c:pt idx="4302">
                  <c:v>47793</c:v>
                </c:pt>
                <c:pt idx="4303">
                  <c:v>47794</c:v>
                </c:pt>
                <c:pt idx="4304">
                  <c:v>47795</c:v>
                </c:pt>
                <c:pt idx="4305">
                  <c:v>47798</c:v>
                </c:pt>
                <c:pt idx="4306">
                  <c:v>47799</c:v>
                </c:pt>
                <c:pt idx="4307">
                  <c:v>47800</c:v>
                </c:pt>
                <c:pt idx="4308">
                  <c:v>47801</c:v>
                </c:pt>
                <c:pt idx="4309">
                  <c:v>47802</c:v>
                </c:pt>
                <c:pt idx="4310">
                  <c:v>47805</c:v>
                </c:pt>
                <c:pt idx="4311">
                  <c:v>47806</c:v>
                </c:pt>
                <c:pt idx="4312">
                  <c:v>47807</c:v>
                </c:pt>
                <c:pt idx="4313">
                  <c:v>47808</c:v>
                </c:pt>
                <c:pt idx="4314">
                  <c:v>47809</c:v>
                </c:pt>
                <c:pt idx="4315">
                  <c:v>47812</c:v>
                </c:pt>
                <c:pt idx="4316">
                  <c:v>47813</c:v>
                </c:pt>
                <c:pt idx="4317">
                  <c:v>47814</c:v>
                </c:pt>
                <c:pt idx="4318">
                  <c:v>47815</c:v>
                </c:pt>
                <c:pt idx="4319">
                  <c:v>47816</c:v>
                </c:pt>
                <c:pt idx="4320">
                  <c:v>47819</c:v>
                </c:pt>
                <c:pt idx="4321">
                  <c:v>47820</c:v>
                </c:pt>
                <c:pt idx="4322">
                  <c:v>47821</c:v>
                </c:pt>
                <c:pt idx="4323">
                  <c:v>47822</c:v>
                </c:pt>
                <c:pt idx="4324">
                  <c:v>47823</c:v>
                </c:pt>
                <c:pt idx="4325">
                  <c:v>47826</c:v>
                </c:pt>
                <c:pt idx="4326">
                  <c:v>47827</c:v>
                </c:pt>
                <c:pt idx="4327">
                  <c:v>47828</c:v>
                </c:pt>
                <c:pt idx="4328">
                  <c:v>47829</c:v>
                </c:pt>
                <c:pt idx="4329">
                  <c:v>47830</c:v>
                </c:pt>
                <c:pt idx="4330">
                  <c:v>47833</c:v>
                </c:pt>
                <c:pt idx="4331">
                  <c:v>47834</c:v>
                </c:pt>
                <c:pt idx="4332">
                  <c:v>47835</c:v>
                </c:pt>
                <c:pt idx="4333">
                  <c:v>47836</c:v>
                </c:pt>
                <c:pt idx="4334">
                  <c:v>47837</c:v>
                </c:pt>
                <c:pt idx="4335">
                  <c:v>47840</c:v>
                </c:pt>
                <c:pt idx="4336">
                  <c:v>47841</c:v>
                </c:pt>
                <c:pt idx="4337">
                  <c:v>47844</c:v>
                </c:pt>
                <c:pt idx="4338">
                  <c:v>47847</c:v>
                </c:pt>
                <c:pt idx="4339">
                  <c:v>47848</c:v>
                </c:pt>
                <c:pt idx="4340">
                  <c:v>47850</c:v>
                </c:pt>
                <c:pt idx="4341">
                  <c:v>47851</c:v>
                </c:pt>
                <c:pt idx="4342">
                  <c:v>47854</c:v>
                </c:pt>
                <c:pt idx="4343">
                  <c:v>47855</c:v>
                </c:pt>
                <c:pt idx="4344">
                  <c:v>47856</c:v>
                </c:pt>
                <c:pt idx="4345">
                  <c:v>47857</c:v>
                </c:pt>
                <c:pt idx="4346">
                  <c:v>47858</c:v>
                </c:pt>
                <c:pt idx="4347">
                  <c:v>47861</c:v>
                </c:pt>
                <c:pt idx="4348">
                  <c:v>47862</c:v>
                </c:pt>
                <c:pt idx="4349">
                  <c:v>47863</c:v>
                </c:pt>
                <c:pt idx="4350">
                  <c:v>47864</c:v>
                </c:pt>
                <c:pt idx="4351">
                  <c:v>47865</c:v>
                </c:pt>
                <c:pt idx="4352">
                  <c:v>47868</c:v>
                </c:pt>
                <c:pt idx="4353">
                  <c:v>47869</c:v>
                </c:pt>
                <c:pt idx="4354">
                  <c:v>47870</c:v>
                </c:pt>
                <c:pt idx="4355">
                  <c:v>47871</c:v>
                </c:pt>
                <c:pt idx="4356">
                  <c:v>47872</c:v>
                </c:pt>
                <c:pt idx="4357">
                  <c:v>47875</c:v>
                </c:pt>
                <c:pt idx="4358">
                  <c:v>47876</c:v>
                </c:pt>
                <c:pt idx="4359">
                  <c:v>47877</c:v>
                </c:pt>
                <c:pt idx="4360">
                  <c:v>47878</c:v>
                </c:pt>
                <c:pt idx="4361">
                  <c:v>47879</c:v>
                </c:pt>
                <c:pt idx="4362">
                  <c:v>47882</c:v>
                </c:pt>
                <c:pt idx="4363">
                  <c:v>47883</c:v>
                </c:pt>
                <c:pt idx="4364">
                  <c:v>47884</c:v>
                </c:pt>
                <c:pt idx="4365">
                  <c:v>47885</c:v>
                </c:pt>
                <c:pt idx="4366">
                  <c:v>47886</c:v>
                </c:pt>
                <c:pt idx="4367">
                  <c:v>47889</c:v>
                </c:pt>
                <c:pt idx="4368">
                  <c:v>47890</c:v>
                </c:pt>
                <c:pt idx="4369">
                  <c:v>47891</c:v>
                </c:pt>
                <c:pt idx="4370">
                  <c:v>47892</c:v>
                </c:pt>
                <c:pt idx="4371">
                  <c:v>47893</c:v>
                </c:pt>
                <c:pt idx="4372">
                  <c:v>47896</c:v>
                </c:pt>
                <c:pt idx="4373">
                  <c:v>47897</c:v>
                </c:pt>
                <c:pt idx="4374">
                  <c:v>47898</c:v>
                </c:pt>
                <c:pt idx="4375">
                  <c:v>47899</c:v>
                </c:pt>
                <c:pt idx="4376">
                  <c:v>47900</c:v>
                </c:pt>
                <c:pt idx="4377">
                  <c:v>47903</c:v>
                </c:pt>
                <c:pt idx="4378">
                  <c:v>47904</c:v>
                </c:pt>
                <c:pt idx="4379">
                  <c:v>47905</c:v>
                </c:pt>
                <c:pt idx="4380">
                  <c:v>47906</c:v>
                </c:pt>
                <c:pt idx="4381">
                  <c:v>47907</c:v>
                </c:pt>
                <c:pt idx="4382">
                  <c:v>47910</c:v>
                </c:pt>
                <c:pt idx="4383">
                  <c:v>47911</c:v>
                </c:pt>
                <c:pt idx="4384">
                  <c:v>47912</c:v>
                </c:pt>
                <c:pt idx="4385">
                  <c:v>47913</c:v>
                </c:pt>
                <c:pt idx="4386">
                  <c:v>47914</c:v>
                </c:pt>
                <c:pt idx="4387">
                  <c:v>47917</c:v>
                </c:pt>
                <c:pt idx="4388">
                  <c:v>47918</c:v>
                </c:pt>
                <c:pt idx="4389">
                  <c:v>47919</c:v>
                </c:pt>
                <c:pt idx="4390">
                  <c:v>47920</c:v>
                </c:pt>
                <c:pt idx="4391">
                  <c:v>47921</c:v>
                </c:pt>
                <c:pt idx="4392">
                  <c:v>47924</c:v>
                </c:pt>
                <c:pt idx="4393">
                  <c:v>47925</c:v>
                </c:pt>
                <c:pt idx="4394">
                  <c:v>47926</c:v>
                </c:pt>
                <c:pt idx="4395">
                  <c:v>47927</c:v>
                </c:pt>
                <c:pt idx="4396">
                  <c:v>47928</c:v>
                </c:pt>
                <c:pt idx="4397">
                  <c:v>47931</c:v>
                </c:pt>
                <c:pt idx="4398">
                  <c:v>47932</c:v>
                </c:pt>
                <c:pt idx="4399">
                  <c:v>47933</c:v>
                </c:pt>
                <c:pt idx="4400">
                  <c:v>47934</c:v>
                </c:pt>
                <c:pt idx="4401">
                  <c:v>47935</c:v>
                </c:pt>
                <c:pt idx="4402">
                  <c:v>47938</c:v>
                </c:pt>
                <c:pt idx="4403">
                  <c:v>47939</c:v>
                </c:pt>
                <c:pt idx="4404">
                  <c:v>47940</c:v>
                </c:pt>
                <c:pt idx="4405">
                  <c:v>47941</c:v>
                </c:pt>
                <c:pt idx="4406">
                  <c:v>47942</c:v>
                </c:pt>
                <c:pt idx="4407">
                  <c:v>47945</c:v>
                </c:pt>
                <c:pt idx="4408">
                  <c:v>47946</c:v>
                </c:pt>
                <c:pt idx="4409">
                  <c:v>47947</c:v>
                </c:pt>
                <c:pt idx="4410">
                  <c:v>47948</c:v>
                </c:pt>
                <c:pt idx="4411">
                  <c:v>47953</c:v>
                </c:pt>
                <c:pt idx="4412">
                  <c:v>47954</c:v>
                </c:pt>
                <c:pt idx="4413">
                  <c:v>47955</c:v>
                </c:pt>
                <c:pt idx="4414">
                  <c:v>47956</c:v>
                </c:pt>
                <c:pt idx="4415">
                  <c:v>47959</c:v>
                </c:pt>
                <c:pt idx="4416">
                  <c:v>47960</c:v>
                </c:pt>
                <c:pt idx="4417">
                  <c:v>47961</c:v>
                </c:pt>
                <c:pt idx="4418">
                  <c:v>47962</c:v>
                </c:pt>
                <c:pt idx="4419">
                  <c:v>47963</c:v>
                </c:pt>
                <c:pt idx="4420">
                  <c:v>47966</c:v>
                </c:pt>
                <c:pt idx="4421">
                  <c:v>47967</c:v>
                </c:pt>
                <c:pt idx="4422">
                  <c:v>47968</c:v>
                </c:pt>
                <c:pt idx="4423">
                  <c:v>47970</c:v>
                </c:pt>
                <c:pt idx="4424">
                  <c:v>47973</c:v>
                </c:pt>
                <c:pt idx="4425">
                  <c:v>47974</c:v>
                </c:pt>
                <c:pt idx="4426">
                  <c:v>47975</c:v>
                </c:pt>
                <c:pt idx="4427">
                  <c:v>47976</c:v>
                </c:pt>
                <c:pt idx="4428">
                  <c:v>47977</c:v>
                </c:pt>
                <c:pt idx="4429">
                  <c:v>47980</c:v>
                </c:pt>
                <c:pt idx="4430">
                  <c:v>47981</c:v>
                </c:pt>
                <c:pt idx="4431">
                  <c:v>47982</c:v>
                </c:pt>
                <c:pt idx="4432">
                  <c:v>47983</c:v>
                </c:pt>
                <c:pt idx="4433">
                  <c:v>47984</c:v>
                </c:pt>
                <c:pt idx="4434">
                  <c:v>47987</c:v>
                </c:pt>
                <c:pt idx="4435">
                  <c:v>47988</c:v>
                </c:pt>
                <c:pt idx="4436">
                  <c:v>47989</c:v>
                </c:pt>
                <c:pt idx="4437">
                  <c:v>47990</c:v>
                </c:pt>
                <c:pt idx="4438">
                  <c:v>47991</c:v>
                </c:pt>
                <c:pt idx="4439">
                  <c:v>47994</c:v>
                </c:pt>
                <c:pt idx="4440">
                  <c:v>47995</c:v>
                </c:pt>
                <c:pt idx="4441">
                  <c:v>47996</c:v>
                </c:pt>
                <c:pt idx="4442">
                  <c:v>47997</c:v>
                </c:pt>
                <c:pt idx="4443">
                  <c:v>47998</c:v>
                </c:pt>
                <c:pt idx="4444">
                  <c:v>48001</c:v>
                </c:pt>
                <c:pt idx="4445">
                  <c:v>48002</c:v>
                </c:pt>
                <c:pt idx="4446">
                  <c:v>48003</c:v>
                </c:pt>
                <c:pt idx="4447">
                  <c:v>48004</c:v>
                </c:pt>
                <c:pt idx="4448">
                  <c:v>48005</c:v>
                </c:pt>
                <c:pt idx="4449">
                  <c:v>48008</c:v>
                </c:pt>
                <c:pt idx="4450">
                  <c:v>48009</c:v>
                </c:pt>
                <c:pt idx="4451">
                  <c:v>48010</c:v>
                </c:pt>
                <c:pt idx="4452">
                  <c:v>48011</c:v>
                </c:pt>
                <c:pt idx="4453">
                  <c:v>48012</c:v>
                </c:pt>
                <c:pt idx="4454">
                  <c:v>48015</c:v>
                </c:pt>
                <c:pt idx="4455">
                  <c:v>48016</c:v>
                </c:pt>
                <c:pt idx="4456">
                  <c:v>48017</c:v>
                </c:pt>
                <c:pt idx="4457">
                  <c:v>48018</c:v>
                </c:pt>
                <c:pt idx="4458">
                  <c:v>48019</c:v>
                </c:pt>
                <c:pt idx="4459">
                  <c:v>48022</c:v>
                </c:pt>
                <c:pt idx="4460">
                  <c:v>48023</c:v>
                </c:pt>
                <c:pt idx="4461">
                  <c:v>48024</c:v>
                </c:pt>
                <c:pt idx="4462">
                  <c:v>48025</c:v>
                </c:pt>
                <c:pt idx="4463">
                  <c:v>48026</c:v>
                </c:pt>
                <c:pt idx="4464">
                  <c:v>48029</c:v>
                </c:pt>
                <c:pt idx="4465">
                  <c:v>48031</c:v>
                </c:pt>
                <c:pt idx="4466">
                  <c:v>48032</c:v>
                </c:pt>
                <c:pt idx="4467">
                  <c:v>48033</c:v>
                </c:pt>
                <c:pt idx="4468">
                  <c:v>48036</c:v>
                </c:pt>
                <c:pt idx="4469">
                  <c:v>48037</c:v>
                </c:pt>
                <c:pt idx="4470">
                  <c:v>48038</c:v>
                </c:pt>
                <c:pt idx="4471">
                  <c:v>48039</c:v>
                </c:pt>
                <c:pt idx="4472">
                  <c:v>48040</c:v>
                </c:pt>
                <c:pt idx="4473">
                  <c:v>48043</c:v>
                </c:pt>
                <c:pt idx="4474">
                  <c:v>48044</c:v>
                </c:pt>
                <c:pt idx="4475">
                  <c:v>48045</c:v>
                </c:pt>
                <c:pt idx="4476">
                  <c:v>48046</c:v>
                </c:pt>
                <c:pt idx="4477">
                  <c:v>48047</c:v>
                </c:pt>
                <c:pt idx="4478">
                  <c:v>48050</c:v>
                </c:pt>
                <c:pt idx="4479">
                  <c:v>48051</c:v>
                </c:pt>
                <c:pt idx="4480">
                  <c:v>48052</c:v>
                </c:pt>
                <c:pt idx="4481">
                  <c:v>48053</c:v>
                </c:pt>
                <c:pt idx="4482">
                  <c:v>48054</c:v>
                </c:pt>
                <c:pt idx="4483">
                  <c:v>48057</c:v>
                </c:pt>
                <c:pt idx="4484">
                  <c:v>48058</c:v>
                </c:pt>
                <c:pt idx="4485">
                  <c:v>48059</c:v>
                </c:pt>
                <c:pt idx="4486">
                  <c:v>48060</c:v>
                </c:pt>
                <c:pt idx="4487">
                  <c:v>48061</c:v>
                </c:pt>
                <c:pt idx="4488">
                  <c:v>48064</c:v>
                </c:pt>
                <c:pt idx="4489">
                  <c:v>48065</c:v>
                </c:pt>
                <c:pt idx="4490">
                  <c:v>48066</c:v>
                </c:pt>
                <c:pt idx="4491">
                  <c:v>48067</c:v>
                </c:pt>
                <c:pt idx="4492">
                  <c:v>48068</c:v>
                </c:pt>
                <c:pt idx="4493">
                  <c:v>48071</c:v>
                </c:pt>
                <c:pt idx="4494">
                  <c:v>48072</c:v>
                </c:pt>
                <c:pt idx="4495">
                  <c:v>48073</c:v>
                </c:pt>
                <c:pt idx="4496">
                  <c:v>48074</c:v>
                </c:pt>
                <c:pt idx="4497">
                  <c:v>48075</c:v>
                </c:pt>
                <c:pt idx="4498">
                  <c:v>48078</c:v>
                </c:pt>
                <c:pt idx="4499">
                  <c:v>48079</c:v>
                </c:pt>
                <c:pt idx="4500">
                  <c:v>48080</c:v>
                </c:pt>
                <c:pt idx="4501">
                  <c:v>48081</c:v>
                </c:pt>
                <c:pt idx="4502">
                  <c:v>48082</c:v>
                </c:pt>
                <c:pt idx="4503">
                  <c:v>48085</c:v>
                </c:pt>
                <c:pt idx="4504">
                  <c:v>48086</c:v>
                </c:pt>
                <c:pt idx="4505">
                  <c:v>48087</c:v>
                </c:pt>
                <c:pt idx="4506">
                  <c:v>48088</c:v>
                </c:pt>
                <c:pt idx="4507">
                  <c:v>48089</c:v>
                </c:pt>
                <c:pt idx="4508">
                  <c:v>48092</c:v>
                </c:pt>
                <c:pt idx="4509">
                  <c:v>48093</c:v>
                </c:pt>
                <c:pt idx="4510">
                  <c:v>48094</c:v>
                </c:pt>
                <c:pt idx="4511">
                  <c:v>48095</c:v>
                </c:pt>
                <c:pt idx="4512">
                  <c:v>48096</c:v>
                </c:pt>
                <c:pt idx="4513">
                  <c:v>48099</c:v>
                </c:pt>
                <c:pt idx="4514">
                  <c:v>48100</c:v>
                </c:pt>
                <c:pt idx="4515">
                  <c:v>48101</c:v>
                </c:pt>
                <c:pt idx="4516">
                  <c:v>48102</c:v>
                </c:pt>
                <c:pt idx="4517">
                  <c:v>48103</c:v>
                </c:pt>
                <c:pt idx="4518">
                  <c:v>48106</c:v>
                </c:pt>
                <c:pt idx="4519">
                  <c:v>48107</c:v>
                </c:pt>
                <c:pt idx="4520">
                  <c:v>48108</c:v>
                </c:pt>
                <c:pt idx="4521">
                  <c:v>48109</c:v>
                </c:pt>
                <c:pt idx="4522">
                  <c:v>48110</c:v>
                </c:pt>
                <c:pt idx="4523">
                  <c:v>48113</c:v>
                </c:pt>
                <c:pt idx="4524">
                  <c:v>48114</c:v>
                </c:pt>
                <c:pt idx="4525">
                  <c:v>48115</c:v>
                </c:pt>
                <c:pt idx="4526">
                  <c:v>48116</c:v>
                </c:pt>
                <c:pt idx="4527">
                  <c:v>48117</c:v>
                </c:pt>
                <c:pt idx="4528">
                  <c:v>48120</c:v>
                </c:pt>
                <c:pt idx="4529">
                  <c:v>48121</c:v>
                </c:pt>
                <c:pt idx="4530">
                  <c:v>48123</c:v>
                </c:pt>
                <c:pt idx="4531">
                  <c:v>48124</c:v>
                </c:pt>
                <c:pt idx="4532">
                  <c:v>48127</c:v>
                </c:pt>
                <c:pt idx="4533">
                  <c:v>48128</c:v>
                </c:pt>
                <c:pt idx="4534">
                  <c:v>48129</c:v>
                </c:pt>
                <c:pt idx="4535">
                  <c:v>48130</c:v>
                </c:pt>
                <c:pt idx="4536">
                  <c:v>48131</c:v>
                </c:pt>
                <c:pt idx="4537">
                  <c:v>48134</c:v>
                </c:pt>
                <c:pt idx="4538">
                  <c:v>48135</c:v>
                </c:pt>
                <c:pt idx="4539">
                  <c:v>48136</c:v>
                </c:pt>
                <c:pt idx="4540">
                  <c:v>48137</c:v>
                </c:pt>
                <c:pt idx="4541">
                  <c:v>48138</c:v>
                </c:pt>
                <c:pt idx="4542">
                  <c:v>48141</c:v>
                </c:pt>
                <c:pt idx="4543">
                  <c:v>48142</c:v>
                </c:pt>
                <c:pt idx="4544">
                  <c:v>48143</c:v>
                </c:pt>
                <c:pt idx="4545">
                  <c:v>48144</c:v>
                </c:pt>
                <c:pt idx="4546">
                  <c:v>48145</c:v>
                </c:pt>
                <c:pt idx="4547">
                  <c:v>48148</c:v>
                </c:pt>
                <c:pt idx="4548">
                  <c:v>48149</c:v>
                </c:pt>
                <c:pt idx="4549">
                  <c:v>48150</c:v>
                </c:pt>
                <c:pt idx="4550">
                  <c:v>48151</c:v>
                </c:pt>
                <c:pt idx="4551">
                  <c:v>48152</c:v>
                </c:pt>
                <c:pt idx="4552">
                  <c:v>48155</c:v>
                </c:pt>
                <c:pt idx="4553">
                  <c:v>48156</c:v>
                </c:pt>
                <c:pt idx="4554">
                  <c:v>48157</c:v>
                </c:pt>
                <c:pt idx="4555">
                  <c:v>48158</c:v>
                </c:pt>
                <c:pt idx="4556">
                  <c:v>48159</c:v>
                </c:pt>
                <c:pt idx="4557">
                  <c:v>48162</c:v>
                </c:pt>
                <c:pt idx="4558">
                  <c:v>48163</c:v>
                </c:pt>
                <c:pt idx="4559">
                  <c:v>48164</c:v>
                </c:pt>
                <c:pt idx="4560">
                  <c:v>48165</c:v>
                </c:pt>
                <c:pt idx="4561">
                  <c:v>48166</c:v>
                </c:pt>
                <c:pt idx="4562">
                  <c:v>48169</c:v>
                </c:pt>
                <c:pt idx="4563">
                  <c:v>48170</c:v>
                </c:pt>
                <c:pt idx="4564">
                  <c:v>48171</c:v>
                </c:pt>
                <c:pt idx="4565">
                  <c:v>48172</c:v>
                </c:pt>
                <c:pt idx="4566">
                  <c:v>48173</c:v>
                </c:pt>
                <c:pt idx="4567">
                  <c:v>48176</c:v>
                </c:pt>
                <c:pt idx="4568">
                  <c:v>48177</c:v>
                </c:pt>
                <c:pt idx="4569">
                  <c:v>48178</c:v>
                </c:pt>
                <c:pt idx="4570">
                  <c:v>48179</c:v>
                </c:pt>
                <c:pt idx="4571">
                  <c:v>48180</c:v>
                </c:pt>
                <c:pt idx="4572">
                  <c:v>48183</c:v>
                </c:pt>
                <c:pt idx="4573">
                  <c:v>48184</c:v>
                </c:pt>
                <c:pt idx="4574">
                  <c:v>48185</c:v>
                </c:pt>
                <c:pt idx="4575">
                  <c:v>48186</c:v>
                </c:pt>
                <c:pt idx="4576">
                  <c:v>48187</c:v>
                </c:pt>
                <c:pt idx="4577">
                  <c:v>48190</c:v>
                </c:pt>
                <c:pt idx="4578">
                  <c:v>48191</c:v>
                </c:pt>
                <c:pt idx="4579">
                  <c:v>48192</c:v>
                </c:pt>
                <c:pt idx="4580">
                  <c:v>48193</c:v>
                </c:pt>
                <c:pt idx="4581">
                  <c:v>48194</c:v>
                </c:pt>
                <c:pt idx="4582">
                  <c:v>48197</c:v>
                </c:pt>
                <c:pt idx="4583">
                  <c:v>48198</c:v>
                </c:pt>
                <c:pt idx="4584">
                  <c:v>48199</c:v>
                </c:pt>
                <c:pt idx="4585">
                  <c:v>48200</c:v>
                </c:pt>
                <c:pt idx="4586">
                  <c:v>48201</c:v>
                </c:pt>
                <c:pt idx="4587">
                  <c:v>48204</c:v>
                </c:pt>
                <c:pt idx="4588">
                  <c:v>48205</c:v>
                </c:pt>
                <c:pt idx="4589">
                  <c:v>48206</c:v>
                </c:pt>
                <c:pt idx="4590">
                  <c:v>48211</c:v>
                </c:pt>
                <c:pt idx="4591">
                  <c:v>48212</c:v>
                </c:pt>
                <c:pt idx="4592">
                  <c:v>48213</c:v>
                </c:pt>
                <c:pt idx="4593">
                  <c:v>48215</c:v>
                </c:pt>
                <c:pt idx="4594">
                  <c:v>48218</c:v>
                </c:pt>
                <c:pt idx="4595">
                  <c:v>48219</c:v>
                </c:pt>
                <c:pt idx="4596">
                  <c:v>48220</c:v>
                </c:pt>
                <c:pt idx="4597">
                  <c:v>48221</c:v>
                </c:pt>
                <c:pt idx="4598">
                  <c:v>48222</c:v>
                </c:pt>
                <c:pt idx="4599">
                  <c:v>48225</c:v>
                </c:pt>
                <c:pt idx="4600">
                  <c:v>48226</c:v>
                </c:pt>
                <c:pt idx="4601">
                  <c:v>48227</c:v>
                </c:pt>
                <c:pt idx="4602">
                  <c:v>48228</c:v>
                </c:pt>
                <c:pt idx="4603">
                  <c:v>48229</c:v>
                </c:pt>
                <c:pt idx="4604">
                  <c:v>48232</c:v>
                </c:pt>
                <c:pt idx="4605">
                  <c:v>48233</c:v>
                </c:pt>
                <c:pt idx="4606">
                  <c:v>48234</c:v>
                </c:pt>
                <c:pt idx="4607">
                  <c:v>48235</c:v>
                </c:pt>
                <c:pt idx="4608">
                  <c:v>48236</c:v>
                </c:pt>
                <c:pt idx="4609">
                  <c:v>48239</c:v>
                </c:pt>
                <c:pt idx="4610">
                  <c:v>48240</c:v>
                </c:pt>
                <c:pt idx="4611">
                  <c:v>48241</c:v>
                </c:pt>
                <c:pt idx="4612">
                  <c:v>48242</c:v>
                </c:pt>
                <c:pt idx="4613">
                  <c:v>48243</c:v>
                </c:pt>
                <c:pt idx="4614">
                  <c:v>48246</c:v>
                </c:pt>
                <c:pt idx="4615">
                  <c:v>48247</c:v>
                </c:pt>
                <c:pt idx="4616">
                  <c:v>48248</c:v>
                </c:pt>
                <c:pt idx="4617">
                  <c:v>48249</c:v>
                </c:pt>
                <c:pt idx="4618">
                  <c:v>48250</c:v>
                </c:pt>
                <c:pt idx="4619">
                  <c:v>48253</c:v>
                </c:pt>
                <c:pt idx="4620">
                  <c:v>48254</c:v>
                </c:pt>
                <c:pt idx="4621">
                  <c:v>48255</c:v>
                </c:pt>
                <c:pt idx="4622">
                  <c:v>48256</c:v>
                </c:pt>
                <c:pt idx="4623">
                  <c:v>48257</c:v>
                </c:pt>
                <c:pt idx="4624">
                  <c:v>48260</c:v>
                </c:pt>
                <c:pt idx="4625">
                  <c:v>48261</c:v>
                </c:pt>
                <c:pt idx="4626">
                  <c:v>48262</c:v>
                </c:pt>
                <c:pt idx="4627">
                  <c:v>48263</c:v>
                </c:pt>
                <c:pt idx="4628">
                  <c:v>48264</c:v>
                </c:pt>
                <c:pt idx="4629">
                  <c:v>48267</c:v>
                </c:pt>
                <c:pt idx="4630">
                  <c:v>48268</c:v>
                </c:pt>
                <c:pt idx="4631">
                  <c:v>48269</c:v>
                </c:pt>
                <c:pt idx="4632">
                  <c:v>48270</c:v>
                </c:pt>
                <c:pt idx="4633">
                  <c:v>48271</c:v>
                </c:pt>
                <c:pt idx="4634">
                  <c:v>48274</c:v>
                </c:pt>
                <c:pt idx="4635">
                  <c:v>48275</c:v>
                </c:pt>
                <c:pt idx="4636">
                  <c:v>48276</c:v>
                </c:pt>
                <c:pt idx="4637">
                  <c:v>48277</c:v>
                </c:pt>
                <c:pt idx="4638">
                  <c:v>48278</c:v>
                </c:pt>
                <c:pt idx="4639">
                  <c:v>48281</c:v>
                </c:pt>
                <c:pt idx="4640">
                  <c:v>48282</c:v>
                </c:pt>
                <c:pt idx="4641">
                  <c:v>48283</c:v>
                </c:pt>
                <c:pt idx="4642">
                  <c:v>48284</c:v>
                </c:pt>
                <c:pt idx="4643">
                  <c:v>48285</c:v>
                </c:pt>
                <c:pt idx="4644">
                  <c:v>48288</c:v>
                </c:pt>
                <c:pt idx="4645">
                  <c:v>48289</c:v>
                </c:pt>
                <c:pt idx="4646">
                  <c:v>48290</c:v>
                </c:pt>
                <c:pt idx="4647">
                  <c:v>48291</c:v>
                </c:pt>
                <c:pt idx="4648">
                  <c:v>48292</c:v>
                </c:pt>
                <c:pt idx="4649">
                  <c:v>48295</c:v>
                </c:pt>
                <c:pt idx="4650">
                  <c:v>48296</c:v>
                </c:pt>
                <c:pt idx="4651">
                  <c:v>48297</c:v>
                </c:pt>
                <c:pt idx="4652">
                  <c:v>48298</c:v>
                </c:pt>
                <c:pt idx="4653">
                  <c:v>48303</c:v>
                </c:pt>
                <c:pt idx="4654">
                  <c:v>48304</c:v>
                </c:pt>
                <c:pt idx="4655">
                  <c:v>48305</c:v>
                </c:pt>
                <c:pt idx="4656">
                  <c:v>48306</c:v>
                </c:pt>
                <c:pt idx="4657">
                  <c:v>48310</c:v>
                </c:pt>
                <c:pt idx="4658">
                  <c:v>48311</c:v>
                </c:pt>
                <c:pt idx="4659">
                  <c:v>48312</c:v>
                </c:pt>
                <c:pt idx="4660">
                  <c:v>48313</c:v>
                </c:pt>
                <c:pt idx="4661">
                  <c:v>48316</c:v>
                </c:pt>
                <c:pt idx="4662">
                  <c:v>48317</c:v>
                </c:pt>
                <c:pt idx="4663">
                  <c:v>48318</c:v>
                </c:pt>
                <c:pt idx="4664">
                  <c:v>48319</c:v>
                </c:pt>
                <c:pt idx="4665">
                  <c:v>48320</c:v>
                </c:pt>
                <c:pt idx="4666">
                  <c:v>48323</c:v>
                </c:pt>
                <c:pt idx="4667">
                  <c:v>48324</c:v>
                </c:pt>
                <c:pt idx="4668">
                  <c:v>48325</c:v>
                </c:pt>
                <c:pt idx="4669">
                  <c:v>48326</c:v>
                </c:pt>
                <c:pt idx="4670">
                  <c:v>48327</c:v>
                </c:pt>
                <c:pt idx="4671">
                  <c:v>48330</c:v>
                </c:pt>
                <c:pt idx="4672">
                  <c:v>48331</c:v>
                </c:pt>
                <c:pt idx="4673">
                  <c:v>48332</c:v>
                </c:pt>
                <c:pt idx="4674">
                  <c:v>48333</c:v>
                </c:pt>
                <c:pt idx="4675">
                  <c:v>48334</c:v>
                </c:pt>
                <c:pt idx="4676">
                  <c:v>48338</c:v>
                </c:pt>
                <c:pt idx="4677">
                  <c:v>48339</c:v>
                </c:pt>
                <c:pt idx="4678">
                  <c:v>48340</c:v>
                </c:pt>
                <c:pt idx="4679">
                  <c:v>48341</c:v>
                </c:pt>
                <c:pt idx="4680">
                  <c:v>48344</c:v>
                </c:pt>
                <c:pt idx="4681">
                  <c:v>48345</c:v>
                </c:pt>
                <c:pt idx="4682">
                  <c:v>48346</c:v>
                </c:pt>
                <c:pt idx="4683">
                  <c:v>48347</c:v>
                </c:pt>
                <c:pt idx="4684">
                  <c:v>48348</c:v>
                </c:pt>
                <c:pt idx="4685">
                  <c:v>48351</c:v>
                </c:pt>
                <c:pt idx="4686">
                  <c:v>48352</c:v>
                </c:pt>
                <c:pt idx="4687">
                  <c:v>48353</c:v>
                </c:pt>
                <c:pt idx="4688">
                  <c:v>48354</c:v>
                </c:pt>
                <c:pt idx="4689">
                  <c:v>48355</c:v>
                </c:pt>
                <c:pt idx="4690">
                  <c:v>48358</c:v>
                </c:pt>
                <c:pt idx="4691">
                  <c:v>48359</c:v>
                </c:pt>
                <c:pt idx="4692">
                  <c:v>48360</c:v>
                </c:pt>
                <c:pt idx="4693">
                  <c:v>48361</c:v>
                </c:pt>
                <c:pt idx="4694">
                  <c:v>48362</c:v>
                </c:pt>
                <c:pt idx="4695">
                  <c:v>48365</c:v>
                </c:pt>
                <c:pt idx="4696">
                  <c:v>48366</c:v>
                </c:pt>
                <c:pt idx="4697">
                  <c:v>48367</c:v>
                </c:pt>
                <c:pt idx="4698">
                  <c:v>48368</c:v>
                </c:pt>
                <c:pt idx="4699">
                  <c:v>48369</c:v>
                </c:pt>
                <c:pt idx="4700">
                  <c:v>48372</c:v>
                </c:pt>
                <c:pt idx="4701">
                  <c:v>48373</c:v>
                </c:pt>
                <c:pt idx="4702">
                  <c:v>48374</c:v>
                </c:pt>
                <c:pt idx="4703">
                  <c:v>48375</c:v>
                </c:pt>
                <c:pt idx="4704">
                  <c:v>48376</c:v>
                </c:pt>
                <c:pt idx="4705">
                  <c:v>48379</c:v>
                </c:pt>
                <c:pt idx="4706">
                  <c:v>48380</c:v>
                </c:pt>
                <c:pt idx="4707">
                  <c:v>48381</c:v>
                </c:pt>
                <c:pt idx="4708">
                  <c:v>48382</c:v>
                </c:pt>
                <c:pt idx="4709">
                  <c:v>48383</c:v>
                </c:pt>
                <c:pt idx="4710">
                  <c:v>48386</c:v>
                </c:pt>
                <c:pt idx="4711">
                  <c:v>48387</c:v>
                </c:pt>
                <c:pt idx="4712">
                  <c:v>48388</c:v>
                </c:pt>
                <c:pt idx="4713">
                  <c:v>48389</c:v>
                </c:pt>
                <c:pt idx="4714">
                  <c:v>48390</c:v>
                </c:pt>
                <c:pt idx="4715">
                  <c:v>48393</c:v>
                </c:pt>
                <c:pt idx="4716">
                  <c:v>48394</c:v>
                </c:pt>
                <c:pt idx="4717">
                  <c:v>48395</c:v>
                </c:pt>
                <c:pt idx="4718">
                  <c:v>48397</c:v>
                </c:pt>
                <c:pt idx="4719">
                  <c:v>48400</c:v>
                </c:pt>
                <c:pt idx="4720">
                  <c:v>48401</c:v>
                </c:pt>
                <c:pt idx="4721">
                  <c:v>48402</c:v>
                </c:pt>
                <c:pt idx="4722">
                  <c:v>48403</c:v>
                </c:pt>
                <c:pt idx="4723">
                  <c:v>48404</c:v>
                </c:pt>
                <c:pt idx="4724">
                  <c:v>48407</c:v>
                </c:pt>
                <c:pt idx="4725">
                  <c:v>48408</c:v>
                </c:pt>
                <c:pt idx="4726">
                  <c:v>48409</c:v>
                </c:pt>
                <c:pt idx="4727">
                  <c:v>48410</c:v>
                </c:pt>
                <c:pt idx="4728">
                  <c:v>48411</c:v>
                </c:pt>
                <c:pt idx="4729">
                  <c:v>48414</c:v>
                </c:pt>
                <c:pt idx="4730">
                  <c:v>48415</c:v>
                </c:pt>
                <c:pt idx="4731">
                  <c:v>48416</c:v>
                </c:pt>
                <c:pt idx="4732">
                  <c:v>48417</c:v>
                </c:pt>
                <c:pt idx="4733">
                  <c:v>48418</c:v>
                </c:pt>
                <c:pt idx="4734">
                  <c:v>48421</c:v>
                </c:pt>
                <c:pt idx="4735">
                  <c:v>48422</c:v>
                </c:pt>
                <c:pt idx="4736">
                  <c:v>48423</c:v>
                </c:pt>
                <c:pt idx="4737">
                  <c:v>48424</c:v>
                </c:pt>
                <c:pt idx="4738">
                  <c:v>48425</c:v>
                </c:pt>
                <c:pt idx="4739">
                  <c:v>48428</c:v>
                </c:pt>
                <c:pt idx="4740">
                  <c:v>48429</c:v>
                </c:pt>
                <c:pt idx="4741">
                  <c:v>48430</c:v>
                </c:pt>
                <c:pt idx="4742">
                  <c:v>48431</c:v>
                </c:pt>
                <c:pt idx="4743">
                  <c:v>48432</c:v>
                </c:pt>
                <c:pt idx="4744">
                  <c:v>48435</c:v>
                </c:pt>
                <c:pt idx="4745">
                  <c:v>48436</c:v>
                </c:pt>
                <c:pt idx="4746">
                  <c:v>48437</c:v>
                </c:pt>
                <c:pt idx="4747">
                  <c:v>48438</c:v>
                </c:pt>
                <c:pt idx="4748">
                  <c:v>48439</c:v>
                </c:pt>
                <c:pt idx="4749">
                  <c:v>48442</c:v>
                </c:pt>
                <c:pt idx="4750">
                  <c:v>48443</c:v>
                </c:pt>
                <c:pt idx="4751">
                  <c:v>48444</c:v>
                </c:pt>
                <c:pt idx="4752">
                  <c:v>48445</c:v>
                </c:pt>
                <c:pt idx="4753">
                  <c:v>48446</c:v>
                </c:pt>
                <c:pt idx="4754">
                  <c:v>48449</c:v>
                </c:pt>
                <c:pt idx="4755">
                  <c:v>48450</c:v>
                </c:pt>
                <c:pt idx="4756">
                  <c:v>48451</c:v>
                </c:pt>
                <c:pt idx="4757">
                  <c:v>48452</c:v>
                </c:pt>
                <c:pt idx="4758">
                  <c:v>48453</c:v>
                </c:pt>
                <c:pt idx="4759">
                  <c:v>48456</c:v>
                </c:pt>
                <c:pt idx="4760">
                  <c:v>48457</c:v>
                </c:pt>
                <c:pt idx="4761">
                  <c:v>48458</c:v>
                </c:pt>
                <c:pt idx="4762">
                  <c:v>48459</c:v>
                </c:pt>
                <c:pt idx="4763">
                  <c:v>48460</c:v>
                </c:pt>
                <c:pt idx="4764">
                  <c:v>48463</c:v>
                </c:pt>
                <c:pt idx="4765">
                  <c:v>48464</c:v>
                </c:pt>
                <c:pt idx="4766">
                  <c:v>48465</c:v>
                </c:pt>
                <c:pt idx="4767">
                  <c:v>48466</c:v>
                </c:pt>
                <c:pt idx="4768">
                  <c:v>48467</c:v>
                </c:pt>
                <c:pt idx="4769">
                  <c:v>48470</c:v>
                </c:pt>
                <c:pt idx="4770">
                  <c:v>48471</c:v>
                </c:pt>
                <c:pt idx="4771">
                  <c:v>48472</c:v>
                </c:pt>
                <c:pt idx="4772">
                  <c:v>48473</c:v>
                </c:pt>
                <c:pt idx="4773">
                  <c:v>48474</c:v>
                </c:pt>
                <c:pt idx="4774">
                  <c:v>48477</c:v>
                </c:pt>
                <c:pt idx="4775">
                  <c:v>48478</c:v>
                </c:pt>
                <c:pt idx="4776">
                  <c:v>48479</c:v>
                </c:pt>
                <c:pt idx="4777">
                  <c:v>48480</c:v>
                </c:pt>
                <c:pt idx="4778">
                  <c:v>48481</c:v>
                </c:pt>
                <c:pt idx="4779">
                  <c:v>48484</c:v>
                </c:pt>
                <c:pt idx="4780">
                  <c:v>48485</c:v>
                </c:pt>
                <c:pt idx="4781">
                  <c:v>48486</c:v>
                </c:pt>
                <c:pt idx="4782">
                  <c:v>48487</c:v>
                </c:pt>
                <c:pt idx="4783">
                  <c:v>48491</c:v>
                </c:pt>
                <c:pt idx="4784">
                  <c:v>48492</c:v>
                </c:pt>
                <c:pt idx="4785">
                  <c:v>48493</c:v>
                </c:pt>
                <c:pt idx="4786">
                  <c:v>48494</c:v>
                </c:pt>
                <c:pt idx="4787">
                  <c:v>48495</c:v>
                </c:pt>
                <c:pt idx="4788">
                  <c:v>48498</c:v>
                </c:pt>
                <c:pt idx="4789">
                  <c:v>48499</c:v>
                </c:pt>
                <c:pt idx="4790">
                  <c:v>48500</c:v>
                </c:pt>
                <c:pt idx="4791">
                  <c:v>48501</c:v>
                </c:pt>
                <c:pt idx="4792">
                  <c:v>48502</c:v>
                </c:pt>
                <c:pt idx="4793">
                  <c:v>48505</c:v>
                </c:pt>
                <c:pt idx="4794">
                  <c:v>48506</c:v>
                </c:pt>
                <c:pt idx="4795">
                  <c:v>48507</c:v>
                </c:pt>
                <c:pt idx="4796">
                  <c:v>48508</c:v>
                </c:pt>
                <c:pt idx="4797">
                  <c:v>48509</c:v>
                </c:pt>
                <c:pt idx="4798">
                  <c:v>48512</c:v>
                </c:pt>
                <c:pt idx="4799">
                  <c:v>48513</c:v>
                </c:pt>
                <c:pt idx="4800">
                  <c:v>48514</c:v>
                </c:pt>
                <c:pt idx="4801">
                  <c:v>48515</c:v>
                </c:pt>
                <c:pt idx="4802">
                  <c:v>48516</c:v>
                </c:pt>
                <c:pt idx="4803">
                  <c:v>48519</c:v>
                </c:pt>
                <c:pt idx="4804">
                  <c:v>48520</c:v>
                </c:pt>
                <c:pt idx="4805">
                  <c:v>48521</c:v>
                </c:pt>
                <c:pt idx="4806">
                  <c:v>48522</c:v>
                </c:pt>
                <c:pt idx="4807">
                  <c:v>48523</c:v>
                </c:pt>
                <c:pt idx="4808">
                  <c:v>48526</c:v>
                </c:pt>
                <c:pt idx="4809">
                  <c:v>48527</c:v>
                </c:pt>
                <c:pt idx="4810">
                  <c:v>48528</c:v>
                </c:pt>
                <c:pt idx="4811">
                  <c:v>48529</c:v>
                </c:pt>
                <c:pt idx="4812">
                  <c:v>48530</c:v>
                </c:pt>
                <c:pt idx="4813">
                  <c:v>48533</c:v>
                </c:pt>
                <c:pt idx="4814">
                  <c:v>48534</c:v>
                </c:pt>
                <c:pt idx="4815">
                  <c:v>48535</c:v>
                </c:pt>
                <c:pt idx="4816">
                  <c:v>48536</c:v>
                </c:pt>
                <c:pt idx="4817">
                  <c:v>48537</c:v>
                </c:pt>
                <c:pt idx="4818">
                  <c:v>48540</c:v>
                </c:pt>
                <c:pt idx="4819">
                  <c:v>48541</c:v>
                </c:pt>
                <c:pt idx="4820">
                  <c:v>48542</c:v>
                </c:pt>
                <c:pt idx="4821">
                  <c:v>48543</c:v>
                </c:pt>
                <c:pt idx="4822">
                  <c:v>48544</c:v>
                </c:pt>
                <c:pt idx="4823">
                  <c:v>48547</c:v>
                </c:pt>
                <c:pt idx="4824">
                  <c:v>48548</c:v>
                </c:pt>
                <c:pt idx="4825">
                  <c:v>48549</c:v>
                </c:pt>
                <c:pt idx="4826">
                  <c:v>48550</c:v>
                </c:pt>
                <c:pt idx="4827">
                  <c:v>48551</c:v>
                </c:pt>
                <c:pt idx="4828">
                  <c:v>48554</c:v>
                </c:pt>
                <c:pt idx="4829">
                  <c:v>48555</c:v>
                </c:pt>
                <c:pt idx="4830">
                  <c:v>48556</c:v>
                </c:pt>
                <c:pt idx="4831">
                  <c:v>48557</c:v>
                </c:pt>
                <c:pt idx="4832">
                  <c:v>48558</c:v>
                </c:pt>
                <c:pt idx="4833">
                  <c:v>48561</c:v>
                </c:pt>
                <c:pt idx="4834">
                  <c:v>48562</c:v>
                </c:pt>
                <c:pt idx="4835">
                  <c:v>48563</c:v>
                </c:pt>
                <c:pt idx="4836">
                  <c:v>48564</c:v>
                </c:pt>
                <c:pt idx="4837">
                  <c:v>48565</c:v>
                </c:pt>
                <c:pt idx="4838">
                  <c:v>48568</c:v>
                </c:pt>
                <c:pt idx="4839">
                  <c:v>48569</c:v>
                </c:pt>
                <c:pt idx="4840">
                  <c:v>48570</c:v>
                </c:pt>
                <c:pt idx="4841">
                  <c:v>48571</c:v>
                </c:pt>
                <c:pt idx="4842">
                  <c:v>48572</c:v>
                </c:pt>
                <c:pt idx="4843">
                  <c:v>48575</c:v>
                </c:pt>
                <c:pt idx="4844">
                  <c:v>48576</c:v>
                </c:pt>
                <c:pt idx="4845">
                  <c:v>48577</c:v>
                </c:pt>
                <c:pt idx="4846">
                  <c:v>48578</c:v>
                </c:pt>
                <c:pt idx="4847">
                  <c:v>48579</c:v>
                </c:pt>
                <c:pt idx="4848">
                  <c:v>48583</c:v>
                </c:pt>
                <c:pt idx="4849">
                  <c:v>48584</c:v>
                </c:pt>
                <c:pt idx="4850">
                  <c:v>48585</c:v>
                </c:pt>
                <c:pt idx="4851">
                  <c:v>48586</c:v>
                </c:pt>
                <c:pt idx="4852">
                  <c:v>48589</c:v>
                </c:pt>
                <c:pt idx="4853">
                  <c:v>48590</c:v>
                </c:pt>
                <c:pt idx="4854">
                  <c:v>48591</c:v>
                </c:pt>
                <c:pt idx="4855">
                  <c:v>48592</c:v>
                </c:pt>
                <c:pt idx="4856">
                  <c:v>48593</c:v>
                </c:pt>
                <c:pt idx="4857">
                  <c:v>48596</c:v>
                </c:pt>
                <c:pt idx="4858">
                  <c:v>48597</c:v>
                </c:pt>
                <c:pt idx="4859">
                  <c:v>48598</c:v>
                </c:pt>
                <c:pt idx="4860">
                  <c:v>48599</c:v>
                </c:pt>
                <c:pt idx="4861">
                  <c:v>48600</c:v>
                </c:pt>
                <c:pt idx="4862">
                  <c:v>48603</c:v>
                </c:pt>
                <c:pt idx="4863">
                  <c:v>48604</c:v>
                </c:pt>
                <c:pt idx="4864">
                  <c:v>48605</c:v>
                </c:pt>
                <c:pt idx="4865">
                  <c:v>48606</c:v>
                </c:pt>
                <c:pt idx="4866">
                  <c:v>48607</c:v>
                </c:pt>
                <c:pt idx="4867">
                  <c:v>48610</c:v>
                </c:pt>
                <c:pt idx="4868">
                  <c:v>48611</c:v>
                </c:pt>
                <c:pt idx="4869">
                  <c:v>48612</c:v>
                </c:pt>
                <c:pt idx="4870">
                  <c:v>48613</c:v>
                </c:pt>
                <c:pt idx="4871">
                  <c:v>48614</c:v>
                </c:pt>
                <c:pt idx="4872">
                  <c:v>48617</c:v>
                </c:pt>
                <c:pt idx="4873">
                  <c:v>48618</c:v>
                </c:pt>
                <c:pt idx="4874">
                  <c:v>48619</c:v>
                </c:pt>
                <c:pt idx="4875">
                  <c:v>48620</c:v>
                </c:pt>
                <c:pt idx="4876">
                  <c:v>48621</c:v>
                </c:pt>
                <c:pt idx="4877">
                  <c:v>48624</c:v>
                </c:pt>
                <c:pt idx="4878">
                  <c:v>48625</c:v>
                </c:pt>
                <c:pt idx="4879">
                  <c:v>48626</c:v>
                </c:pt>
                <c:pt idx="4880">
                  <c:v>48627</c:v>
                </c:pt>
                <c:pt idx="4881">
                  <c:v>48628</c:v>
                </c:pt>
                <c:pt idx="4882">
                  <c:v>48631</c:v>
                </c:pt>
                <c:pt idx="4883">
                  <c:v>48632</c:v>
                </c:pt>
                <c:pt idx="4884">
                  <c:v>48633</c:v>
                </c:pt>
                <c:pt idx="4885">
                  <c:v>48634</c:v>
                </c:pt>
                <c:pt idx="4886">
                  <c:v>48635</c:v>
                </c:pt>
                <c:pt idx="4887">
                  <c:v>48638</c:v>
                </c:pt>
                <c:pt idx="4888">
                  <c:v>48639</c:v>
                </c:pt>
                <c:pt idx="4889">
                  <c:v>48640</c:v>
                </c:pt>
                <c:pt idx="4890">
                  <c:v>48641</c:v>
                </c:pt>
                <c:pt idx="4891">
                  <c:v>48642</c:v>
                </c:pt>
                <c:pt idx="4892">
                  <c:v>48645</c:v>
                </c:pt>
                <c:pt idx="4893">
                  <c:v>48646</c:v>
                </c:pt>
                <c:pt idx="4894">
                  <c:v>48647</c:v>
                </c:pt>
                <c:pt idx="4895">
                  <c:v>48648</c:v>
                </c:pt>
                <c:pt idx="4896">
                  <c:v>48649</c:v>
                </c:pt>
                <c:pt idx="4897">
                  <c:v>48652</c:v>
                </c:pt>
                <c:pt idx="4898">
                  <c:v>48653</c:v>
                </c:pt>
                <c:pt idx="4899">
                  <c:v>48654</c:v>
                </c:pt>
                <c:pt idx="4900">
                  <c:v>48655</c:v>
                </c:pt>
                <c:pt idx="4901">
                  <c:v>48656</c:v>
                </c:pt>
                <c:pt idx="4902">
                  <c:v>48659</c:v>
                </c:pt>
                <c:pt idx="4903">
                  <c:v>48660</c:v>
                </c:pt>
                <c:pt idx="4904">
                  <c:v>48661</c:v>
                </c:pt>
                <c:pt idx="4905">
                  <c:v>48662</c:v>
                </c:pt>
                <c:pt idx="4906">
                  <c:v>48663</c:v>
                </c:pt>
                <c:pt idx="4907">
                  <c:v>48666</c:v>
                </c:pt>
                <c:pt idx="4908">
                  <c:v>48667</c:v>
                </c:pt>
                <c:pt idx="4909">
                  <c:v>48668</c:v>
                </c:pt>
                <c:pt idx="4910">
                  <c:v>48669</c:v>
                </c:pt>
                <c:pt idx="4911">
                  <c:v>48670</c:v>
                </c:pt>
                <c:pt idx="4912">
                  <c:v>48673</c:v>
                </c:pt>
                <c:pt idx="4913">
                  <c:v>48675</c:v>
                </c:pt>
                <c:pt idx="4914">
                  <c:v>48676</c:v>
                </c:pt>
                <c:pt idx="4915">
                  <c:v>48677</c:v>
                </c:pt>
                <c:pt idx="4916">
                  <c:v>48680</c:v>
                </c:pt>
                <c:pt idx="4917">
                  <c:v>48681</c:v>
                </c:pt>
                <c:pt idx="4918">
                  <c:v>48682</c:v>
                </c:pt>
                <c:pt idx="4919">
                  <c:v>48683</c:v>
                </c:pt>
                <c:pt idx="4920">
                  <c:v>48688</c:v>
                </c:pt>
                <c:pt idx="4921">
                  <c:v>48689</c:v>
                </c:pt>
                <c:pt idx="4922">
                  <c:v>48690</c:v>
                </c:pt>
                <c:pt idx="4923">
                  <c:v>48691</c:v>
                </c:pt>
                <c:pt idx="4924">
                  <c:v>48694</c:v>
                </c:pt>
                <c:pt idx="4925">
                  <c:v>48695</c:v>
                </c:pt>
                <c:pt idx="4926">
                  <c:v>48696</c:v>
                </c:pt>
                <c:pt idx="4927">
                  <c:v>48697</c:v>
                </c:pt>
                <c:pt idx="4928">
                  <c:v>48698</c:v>
                </c:pt>
                <c:pt idx="4929">
                  <c:v>48702</c:v>
                </c:pt>
                <c:pt idx="4930">
                  <c:v>48703</c:v>
                </c:pt>
                <c:pt idx="4931">
                  <c:v>48704</c:v>
                </c:pt>
                <c:pt idx="4932">
                  <c:v>48705</c:v>
                </c:pt>
                <c:pt idx="4933">
                  <c:v>48708</c:v>
                </c:pt>
                <c:pt idx="4934">
                  <c:v>48709</c:v>
                </c:pt>
                <c:pt idx="4935">
                  <c:v>48710</c:v>
                </c:pt>
                <c:pt idx="4936">
                  <c:v>48711</c:v>
                </c:pt>
                <c:pt idx="4937">
                  <c:v>48712</c:v>
                </c:pt>
                <c:pt idx="4938">
                  <c:v>48715</c:v>
                </c:pt>
                <c:pt idx="4939">
                  <c:v>48716</c:v>
                </c:pt>
                <c:pt idx="4940">
                  <c:v>48717</c:v>
                </c:pt>
                <c:pt idx="4941">
                  <c:v>48718</c:v>
                </c:pt>
                <c:pt idx="4942">
                  <c:v>48719</c:v>
                </c:pt>
                <c:pt idx="4943">
                  <c:v>48722</c:v>
                </c:pt>
                <c:pt idx="4944">
                  <c:v>48723</c:v>
                </c:pt>
                <c:pt idx="4945">
                  <c:v>48724</c:v>
                </c:pt>
                <c:pt idx="4946">
                  <c:v>48725</c:v>
                </c:pt>
                <c:pt idx="4947">
                  <c:v>48726</c:v>
                </c:pt>
                <c:pt idx="4948">
                  <c:v>48729</c:v>
                </c:pt>
                <c:pt idx="4949">
                  <c:v>48730</c:v>
                </c:pt>
                <c:pt idx="4950">
                  <c:v>48731</c:v>
                </c:pt>
                <c:pt idx="4951">
                  <c:v>48732</c:v>
                </c:pt>
                <c:pt idx="4952">
                  <c:v>48733</c:v>
                </c:pt>
                <c:pt idx="4953">
                  <c:v>48736</c:v>
                </c:pt>
                <c:pt idx="4954">
                  <c:v>48737</c:v>
                </c:pt>
                <c:pt idx="4955">
                  <c:v>48738</c:v>
                </c:pt>
                <c:pt idx="4956">
                  <c:v>48739</c:v>
                </c:pt>
                <c:pt idx="4957">
                  <c:v>48740</c:v>
                </c:pt>
                <c:pt idx="4958">
                  <c:v>48743</c:v>
                </c:pt>
                <c:pt idx="4959">
                  <c:v>48744</c:v>
                </c:pt>
                <c:pt idx="4960">
                  <c:v>48745</c:v>
                </c:pt>
                <c:pt idx="4961">
                  <c:v>48746</c:v>
                </c:pt>
                <c:pt idx="4962">
                  <c:v>48747</c:v>
                </c:pt>
                <c:pt idx="4963">
                  <c:v>48750</c:v>
                </c:pt>
                <c:pt idx="4964">
                  <c:v>48751</c:v>
                </c:pt>
                <c:pt idx="4965">
                  <c:v>48752</c:v>
                </c:pt>
                <c:pt idx="4966">
                  <c:v>48753</c:v>
                </c:pt>
                <c:pt idx="4967">
                  <c:v>48754</c:v>
                </c:pt>
                <c:pt idx="4968">
                  <c:v>48757</c:v>
                </c:pt>
                <c:pt idx="4969">
                  <c:v>48758</c:v>
                </c:pt>
                <c:pt idx="4970">
                  <c:v>48759</c:v>
                </c:pt>
                <c:pt idx="4971">
                  <c:v>48760</c:v>
                </c:pt>
                <c:pt idx="4972">
                  <c:v>48764</c:v>
                </c:pt>
                <c:pt idx="4973">
                  <c:v>48765</c:v>
                </c:pt>
                <c:pt idx="4974">
                  <c:v>48766</c:v>
                </c:pt>
                <c:pt idx="4975">
                  <c:v>48767</c:v>
                </c:pt>
                <c:pt idx="4976">
                  <c:v>48768</c:v>
                </c:pt>
                <c:pt idx="4977">
                  <c:v>48771</c:v>
                </c:pt>
                <c:pt idx="4978">
                  <c:v>48772</c:v>
                </c:pt>
                <c:pt idx="4979">
                  <c:v>48773</c:v>
                </c:pt>
                <c:pt idx="4980">
                  <c:v>48774</c:v>
                </c:pt>
                <c:pt idx="4981">
                  <c:v>48775</c:v>
                </c:pt>
                <c:pt idx="4982">
                  <c:v>48778</c:v>
                </c:pt>
                <c:pt idx="4983">
                  <c:v>48779</c:v>
                </c:pt>
                <c:pt idx="4984">
                  <c:v>48780</c:v>
                </c:pt>
                <c:pt idx="4985">
                  <c:v>48781</c:v>
                </c:pt>
                <c:pt idx="4986">
                  <c:v>48782</c:v>
                </c:pt>
                <c:pt idx="4987">
                  <c:v>48785</c:v>
                </c:pt>
                <c:pt idx="4988">
                  <c:v>48786</c:v>
                </c:pt>
                <c:pt idx="4989">
                  <c:v>48787</c:v>
                </c:pt>
                <c:pt idx="4990">
                  <c:v>48788</c:v>
                </c:pt>
                <c:pt idx="4991">
                  <c:v>48789</c:v>
                </c:pt>
                <c:pt idx="4992">
                  <c:v>48792</c:v>
                </c:pt>
                <c:pt idx="4993">
                  <c:v>48793</c:v>
                </c:pt>
                <c:pt idx="4994">
                  <c:v>48794</c:v>
                </c:pt>
                <c:pt idx="4995">
                  <c:v>48795</c:v>
                </c:pt>
                <c:pt idx="4996">
                  <c:v>48796</c:v>
                </c:pt>
                <c:pt idx="4997">
                  <c:v>48799</c:v>
                </c:pt>
                <c:pt idx="4998">
                  <c:v>48800</c:v>
                </c:pt>
                <c:pt idx="4999">
                  <c:v>48801</c:v>
                </c:pt>
                <c:pt idx="5000">
                  <c:v>48802</c:v>
                </c:pt>
                <c:pt idx="5001">
                  <c:v>48803</c:v>
                </c:pt>
                <c:pt idx="5002">
                  <c:v>48806</c:v>
                </c:pt>
                <c:pt idx="5003">
                  <c:v>48807</c:v>
                </c:pt>
                <c:pt idx="5004">
                  <c:v>48808</c:v>
                </c:pt>
                <c:pt idx="5005">
                  <c:v>48809</c:v>
                </c:pt>
                <c:pt idx="5006">
                  <c:v>48810</c:v>
                </c:pt>
                <c:pt idx="5007">
                  <c:v>48813</c:v>
                </c:pt>
                <c:pt idx="5008">
                  <c:v>48814</c:v>
                </c:pt>
                <c:pt idx="5009">
                  <c:v>48815</c:v>
                </c:pt>
                <c:pt idx="5010">
                  <c:v>48816</c:v>
                </c:pt>
                <c:pt idx="5011">
                  <c:v>48817</c:v>
                </c:pt>
                <c:pt idx="5012">
                  <c:v>48820</c:v>
                </c:pt>
                <c:pt idx="5013">
                  <c:v>48821</c:v>
                </c:pt>
                <c:pt idx="5014">
                  <c:v>48822</c:v>
                </c:pt>
                <c:pt idx="5015">
                  <c:v>48823</c:v>
                </c:pt>
                <c:pt idx="5016">
                  <c:v>48824</c:v>
                </c:pt>
                <c:pt idx="5017">
                  <c:v>48827</c:v>
                </c:pt>
                <c:pt idx="5018">
                  <c:v>48828</c:v>
                </c:pt>
                <c:pt idx="5019">
                  <c:v>48829</c:v>
                </c:pt>
                <c:pt idx="5020">
                  <c:v>48830</c:v>
                </c:pt>
                <c:pt idx="5021">
                  <c:v>48831</c:v>
                </c:pt>
                <c:pt idx="5022">
                  <c:v>48834</c:v>
                </c:pt>
                <c:pt idx="5023">
                  <c:v>48835</c:v>
                </c:pt>
                <c:pt idx="5024">
                  <c:v>48836</c:v>
                </c:pt>
                <c:pt idx="5025">
                  <c:v>48837</c:v>
                </c:pt>
                <c:pt idx="5026">
                  <c:v>48838</c:v>
                </c:pt>
                <c:pt idx="5027">
                  <c:v>48841</c:v>
                </c:pt>
                <c:pt idx="5028">
                  <c:v>48842</c:v>
                </c:pt>
                <c:pt idx="5029">
                  <c:v>48843</c:v>
                </c:pt>
                <c:pt idx="5030">
                  <c:v>48844</c:v>
                </c:pt>
                <c:pt idx="5031">
                  <c:v>48845</c:v>
                </c:pt>
                <c:pt idx="5032">
                  <c:v>48848</c:v>
                </c:pt>
                <c:pt idx="5033">
                  <c:v>48849</c:v>
                </c:pt>
                <c:pt idx="5034">
                  <c:v>48850</c:v>
                </c:pt>
                <c:pt idx="5035">
                  <c:v>48851</c:v>
                </c:pt>
                <c:pt idx="5036">
                  <c:v>48852</c:v>
                </c:pt>
                <c:pt idx="5037">
                  <c:v>48856</c:v>
                </c:pt>
                <c:pt idx="5038">
                  <c:v>48857</c:v>
                </c:pt>
                <c:pt idx="5039">
                  <c:v>48858</c:v>
                </c:pt>
                <c:pt idx="5040">
                  <c:v>48859</c:v>
                </c:pt>
                <c:pt idx="5041">
                  <c:v>48862</c:v>
                </c:pt>
                <c:pt idx="5042">
                  <c:v>48863</c:v>
                </c:pt>
                <c:pt idx="5043">
                  <c:v>48864</c:v>
                </c:pt>
                <c:pt idx="5044">
                  <c:v>48865</c:v>
                </c:pt>
                <c:pt idx="5045">
                  <c:v>48866</c:v>
                </c:pt>
                <c:pt idx="5046">
                  <c:v>48869</c:v>
                </c:pt>
                <c:pt idx="5047">
                  <c:v>48870</c:v>
                </c:pt>
                <c:pt idx="5048">
                  <c:v>48871</c:v>
                </c:pt>
                <c:pt idx="5049">
                  <c:v>48872</c:v>
                </c:pt>
                <c:pt idx="5050">
                  <c:v>48873</c:v>
                </c:pt>
                <c:pt idx="5051">
                  <c:v>48876</c:v>
                </c:pt>
                <c:pt idx="5052">
                  <c:v>48877</c:v>
                </c:pt>
                <c:pt idx="5053">
                  <c:v>48878</c:v>
                </c:pt>
                <c:pt idx="5054">
                  <c:v>48879</c:v>
                </c:pt>
                <c:pt idx="5055">
                  <c:v>48880</c:v>
                </c:pt>
                <c:pt idx="5056">
                  <c:v>48883</c:v>
                </c:pt>
                <c:pt idx="5057">
                  <c:v>48884</c:v>
                </c:pt>
                <c:pt idx="5058">
                  <c:v>48885</c:v>
                </c:pt>
                <c:pt idx="5059">
                  <c:v>48886</c:v>
                </c:pt>
                <c:pt idx="5060">
                  <c:v>48887</c:v>
                </c:pt>
                <c:pt idx="5061">
                  <c:v>48890</c:v>
                </c:pt>
                <c:pt idx="5062">
                  <c:v>48891</c:v>
                </c:pt>
                <c:pt idx="5063">
                  <c:v>48892</c:v>
                </c:pt>
                <c:pt idx="5064">
                  <c:v>48893</c:v>
                </c:pt>
                <c:pt idx="5065">
                  <c:v>48894</c:v>
                </c:pt>
                <c:pt idx="5066">
                  <c:v>48897</c:v>
                </c:pt>
                <c:pt idx="5067">
                  <c:v>48898</c:v>
                </c:pt>
                <c:pt idx="5068">
                  <c:v>48899</c:v>
                </c:pt>
                <c:pt idx="5069">
                  <c:v>48900</c:v>
                </c:pt>
                <c:pt idx="5070">
                  <c:v>48901</c:v>
                </c:pt>
                <c:pt idx="5071">
                  <c:v>48904</c:v>
                </c:pt>
                <c:pt idx="5072">
                  <c:v>48905</c:v>
                </c:pt>
                <c:pt idx="5073">
                  <c:v>48906</c:v>
                </c:pt>
                <c:pt idx="5074">
                  <c:v>48907</c:v>
                </c:pt>
                <c:pt idx="5075">
                  <c:v>48908</c:v>
                </c:pt>
                <c:pt idx="5076">
                  <c:v>48911</c:v>
                </c:pt>
                <c:pt idx="5077">
                  <c:v>48912</c:v>
                </c:pt>
                <c:pt idx="5078">
                  <c:v>48913</c:v>
                </c:pt>
                <c:pt idx="5079">
                  <c:v>48914</c:v>
                </c:pt>
                <c:pt idx="5080">
                  <c:v>48915</c:v>
                </c:pt>
                <c:pt idx="5081">
                  <c:v>48918</c:v>
                </c:pt>
                <c:pt idx="5082">
                  <c:v>48919</c:v>
                </c:pt>
                <c:pt idx="5083">
                  <c:v>48920</c:v>
                </c:pt>
                <c:pt idx="5084">
                  <c:v>48921</c:v>
                </c:pt>
                <c:pt idx="5085">
                  <c:v>48922</c:v>
                </c:pt>
                <c:pt idx="5086">
                  <c:v>48925</c:v>
                </c:pt>
                <c:pt idx="5087">
                  <c:v>48926</c:v>
                </c:pt>
                <c:pt idx="5088">
                  <c:v>48927</c:v>
                </c:pt>
                <c:pt idx="5089">
                  <c:v>48928</c:v>
                </c:pt>
                <c:pt idx="5090">
                  <c:v>48929</c:v>
                </c:pt>
                <c:pt idx="5091">
                  <c:v>48932</c:v>
                </c:pt>
                <c:pt idx="5092">
                  <c:v>48933</c:v>
                </c:pt>
                <c:pt idx="5093">
                  <c:v>48934</c:v>
                </c:pt>
                <c:pt idx="5094">
                  <c:v>48935</c:v>
                </c:pt>
                <c:pt idx="5095">
                  <c:v>48936</c:v>
                </c:pt>
                <c:pt idx="5096">
                  <c:v>48940</c:v>
                </c:pt>
                <c:pt idx="5097">
                  <c:v>48941</c:v>
                </c:pt>
                <c:pt idx="5098">
                  <c:v>48942</c:v>
                </c:pt>
                <c:pt idx="5099">
                  <c:v>48943</c:v>
                </c:pt>
                <c:pt idx="5100">
                  <c:v>48947</c:v>
                </c:pt>
                <c:pt idx="5101">
                  <c:v>48948</c:v>
                </c:pt>
                <c:pt idx="5102">
                  <c:v>48949</c:v>
                </c:pt>
                <c:pt idx="5103">
                  <c:v>48950</c:v>
                </c:pt>
                <c:pt idx="5104">
                  <c:v>48953</c:v>
                </c:pt>
                <c:pt idx="5105">
                  <c:v>48954</c:v>
                </c:pt>
                <c:pt idx="5106">
                  <c:v>48955</c:v>
                </c:pt>
                <c:pt idx="5107">
                  <c:v>48956</c:v>
                </c:pt>
                <c:pt idx="5108">
                  <c:v>48957</c:v>
                </c:pt>
                <c:pt idx="5109">
                  <c:v>48960</c:v>
                </c:pt>
                <c:pt idx="5110">
                  <c:v>48961</c:v>
                </c:pt>
                <c:pt idx="5111">
                  <c:v>48962</c:v>
                </c:pt>
                <c:pt idx="5112">
                  <c:v>48963</c:v>
                </c:pt>
                <c:pt idx="5113">
                  <c:v>48964</c:v>
                </c:pt>
                <c:pt idx="5114">
                  <c:v>48967</c:v>
                </c:pt>
                <c:pt idx="5115">
                  <c:v>48968</c:v>
                </c:pt>
                <c:pt idx="5116">
                  <c:v>48969</c:v>
                </c:pt>
                <c:pt idx="5117">
                  <c:v>48970</c:v>
                </c:pt>
                <c:pt idx="5118">
                  <c:v>48971</c:v>
                </c:pt>
                <c:pt idx="5119">
                  <c:v>48974</c:v>
                </c:pt>
                <c:pt idx="5120">
                  <c:v>48975</c:v>
                </c:pt>
                <c:pt idx="5121">
                  <c:v>48976</c:v>
                </c:pt>
                <c:pt idx="5122">
                  <c:v>48977</c:v>
                </c:pt>
                <c:pt idx="5123">
                  <c:v>48978</c:v>
                </c:pt>
                <c:pt idx="5124">
                  <c:v>48981</c:v>
                </c:pt>
                <c:pt idx="5125">
                  <c:v>48982</c:v>
                </c:pt>
                <c:pt idx="5126">
                  <c:v>48983</c:v>
                </c:pt>
                <c:pt idx="5127">
                  <c:v>48984</c:v>
                </c:pt>
                <c:pt idx="5128">
                  <c:v>48985</c:v>
                </c:pt>
                <c:pt idx="5129">
                  <c:v>48988</c:v>
                </c:pt>
                <c:pt idx="5130">
                  <c:v>48989</c:v>
                </c:pt>
                <c:pt idx="5131">
                  <c:v>48990</c:v>
                </c:pt>
                <c:pt idx="5132">
                  <c:v>48991</c:v>
                </c:pt>
                <c:pt idx="5133">
                  <c:v>48992</c:v>
                </c:pt>
                <c:pt idx="5134">
                  <c:v>48995</c:v>
                </c:pt>
                <c:pt idx="5135">
                  <c:v>48996</c:v>
                </c:pt>
                <c:pt idx="5136">
                  <c:v>48997</c:v>
                </c:pt>
                <c:pt idx="5137">
                  <c:v>48998</c:v>
                </c:pt>
                <c:pt idx="5138">
                  <c:v>48999</c:v>
                </c:pt>
                <c:pt idx="5139">
                  <c:v>49002</c:v>
                </c:pt>
                <c:pt idx="5140">
                  <c:v>49003</c:v>
                </c:pt>
                <c:pt idx="5141">
                  <c:v>49004</c:v>
                </c:pt>
                <c:pt idx="5142">
                  <c:v>49005</c:v>
                </c:pt>
                <c:pt idx="5143">
                  <c:v>49006</c:v>
                </c:pt>
                <c:pt idx="5144">
                  <c:v>49009</c:v>
                </c:pt>
                <c:pt idx="5145">
                  <c:v>49010</c:v>
                </c:pt>
                <c:pt idx="5146">
                  <c:v>49011</c:v>
                </c:pt>
                <c:pt idx="5147">
                  <c:v>49012</c:v>
                </c:pt>
                <c:pt idx="5148">
                  <c:v>49013</c:v>
                </c:pt>
                <c:pt idx="5149">
                  <c:v>49016</c:v>
                </c:pt>
                <c:pt idx="5150">
                  <c:v>49017</c:v>
                </c:pt>
                <c:pt idx="5151">
                  <c:v>49018</c:v>
                </c:pt>
                <c:pt idx="5152">
                  <c:v>49019</c:v>
                </c:pt>
                <c:pt idx="5153">
                  <c:v>49020</c:v>
                </c:pt>
                <c:pt idx="5154">
                  <c:v>49023</c:v>
                </c:pt>
                <c:pt idx="5155">
                  <c:v>49024</c:v>
                </c:pt>
                <c:pt idx="5156">
                  <c:v>49025</c:v>
                </c:pt>
                <c:pt idx="5157">
                  <c:v>49026</c:v>
                </c:pt>
                <c:pt idx="5158">
                  <c:v>49027</c:v>
                </c:pt>
                <c:pt idx="5159">
                  <c:v>49030</c:v>
                </c:pt>
                <c:pt idx="5160">
                  <c:v>49031</c:v>
                </c:pt>
                <c:pt idx="5161">
                  <c:v>49032</c:v>
                </c:pt>
                <c:pt idx="5162">
                  <c:v>49033</c:v>
                </c:pt>
                <c:pt idx="5163">
                  <c:v>49034</c:v>
                </c:pt>
                <c:pt idx="5164">
                  <c:v>49037</c:v>
                </c:pt>
                <c:pt idx="5165">
                  <c:v>49038</c:v>
                </c:pt>
                <c:pt idx="5166">
                  <c:v>49040</c:v>
                </c:pt>
                <c:pt idx="5167">
                  <c:v>49045</c:v>
                </c:pt>
                <c:pt idx="5168">
                  <c:v>49046</c:v>
                </c:pt>
                <c:pt idx="5169">
                  <c:v>49047</c:v>
                </c:pt>
                <c:pt idx="5170">
                  <c:v>49048</c:v>
                </c:pt>
                <c:pt idx="5171">
                  <c:v>49051</c:v>
                </c:pt>
                <c:pt idx="5172">
                  <c:v>49052</c:v>
                </c:pt>
                <c:pt idx="5173">
                  <c:v>49053</c:v>
                </c:pt>
                <c:pt idx="5174">
                  <c:v>49054</c:v>
                </c:pt>
                <c:pt idx="5175">
                  <c:v>49055</c:v>
                </c:pt>
                <c:pt idx="5176">
                  <c:v>49058</c:v>
                </c:pt>
                <c:pt idx="5177">
                  <c:v>49059</c:v>
                </c:pt>
                <c:pt idx="5178">
                  <c:v>49060</c:v>
                </c:pt>
                <c:pt idx="5179">
                  <c:v>49061</c:v>
                </c:pt>
                <c:pt idx="5180">
                  <c:v>49062</c:v>
                </c:pt>
                <c:pt idx="5181">
                  <c:v>49066</c:v>
                </c:pt>
                <c:pt idx="5182">
                  <c:v>49067</c:v>
                </c:pt>
                <c:pt idx="5183">
                  <c:v>49068</c:v>
                </c:pt>
                <c:pt idx="5184">
                  <c:v>49069</c:v>
                </c:pt>
                <c:pt idx="5185">
                  <c:v>49072</c:v>
                </c:pt>
                <c:pt idx="5186">
                  <c:v>49073</c:v>
                </c:pt>
                <c:pt idx="5187">
                  <c:v>49074</c:v>
                </c:pt>
                <c:pt idx="5188">
                  <c:v>49075</c:v>
                </c:pt>
                <c:pt idx="5189">
                  <c:v>49076</c:v>
                </c:pt>
                <c:pt idx="5190">
                  <c:v>49079</c:v>
                </c:pt>
                <c:pt idx="5191">
                  <c:v>49080</c:v>
                </c:pt>
                <c:pt idx="5192">
                  <c:v>49081</c:v>
                </c:pt>
                <c:pt idx="5193">
                  <c:v>49082</c:v>
                </c:pt>
                <c:pt idx="5194">
                  <c:v>49083</c:v>
                </c:pt>
                <c:pt idx="5195">
                  <c:v>49086</c:v>
                </c:pt>
                <c:pt idx="5196">
                  <c:v>49087</c:v>
                </c:pt>
                <c:pt idx="5197">
                  <c:v>49088</c:v>
                </c:pt>
                <c:pt idx="5198">
                  <c:v>49089</c:v>
                </c:pt>
                <c:pt idx="5199">
                  <c:v>49090</c:v>
                </c:pt>
                <c:pt idx="5200">
                  <c:v>49093</c:v>
                </c:pt>
                <c:pt idx="5201">
                  <c:v>49094</c:v>
                </c:pt>
                <c:pt idx="5202">
                  <c:v>49095</c:v>
                </c:pt>
                <c:pt idx="5203">
                  <c:v>49096</c:v>
                </c:pt>
                <c:pt idx="5204">
                  <c:v>49097</c:v>
                </c:pt>
                <c:pt idx="5205">
                  <c:v>49100</c:v>
                </c:pt>
                <c:pt idx="5206">
                  <c:v>49101</c:v>
                </c:pt>
                <c:pt idx="5207">
                  <c:v>49102</c:v>
                </c:pt>
                <c:pt idx="5208">
                  <c:v>49103</c:v>
                </c:pt>
                <c:pt idx="5209">
                  <c:v>49104</c:v>
                </c:pt>
                <c:pt idx="5210">
                  <c:v>49107</c:v>
                </c:pt>
                <c:pt idx="5211">
                  <c:v>49108</c:v>
                </c:pt>
                <c:pt idx="5212">
                  <c:v>49109</c:v>
                </c:pt>
                <c:pt idx="5213">
                  <c:v>49110</c:v>
                </c:pt>
                <c:pt idx="5214">
                  <c:v>49111</c:v>
                </c:pt>
                <c:pt idx="5215">
                  <c:v>49114</c:v>
                </c:pt>
                <c:pt idx="5216">
                  <c:v>49115</c:v>
                </c:pt>
                <c:pt idx="5217">
                  <c:v>49116</c:v>
                </c:pt>
                <c:pt idx="5218">
                  <c:v>49117</c:v>
                </c:pt>
                <c:pt idx="5219">
                  <c:v>49118</c:v>
                </c:pt>
                <c:pt idx="5220">
                  <c:v>49121</c:v>
                </c:pt>
                <c:pt idx="5221">
                  <c:v>49122</c:v>
                </c:pt>
                <c:pt idx="5222">
                  <c:v>49123</c:v>
                </c:pt>
                <c:pt idx="5223">
                  <c:v>49124</c:v>
                </c:pt>
                <c:pt idx="5224">
                  <c:v>49125</c:v>
                </c:pt>
                <c:pt idx="5225">
                  <c:v>49129</c:v>
                </c:pt>
                <c:pt idx="5226">
                  <c:v>49130</c:v>
                </c:pt>
                <c:pt idx="5227">
                  <c:v>49131</c:v>
                </c:pt>
                <c:pt idx="5228">
                  <c:v>49132</c:v>
                </c:pt>
                <c:pt idx="5229">
                  <c:v>49135</c:v>
                </c:pt>
                <c:pt idx="5230">
                  <c:v>49136</c:v>
                </c:pt>
                <c:pt idx="5231">
                  <c:v>49137</c:v>
                </c:pt>
                <c:pt idx="5232">
                  <c:v>49138</c:v>
                </c:pt>
                <c:pt idx="5233">
                  <c:v>49139</c:v>
                </c:pt>
                <c:pt idx="5234">
                  <c:v>49142</c:v>
                </c:pt>
                <c:pt idx="5235">
                  <c:v>49143</c:v>
                </c:pt>
                <c:pt idx="5236">
                  <c:v>49144</c:v>
                </c:pt>
                <c:pt idx="5237">
                  <c:v>49145</c:v>
                </c:pt>
                <c:pt idx="5238">
                  <c:v>49146</c:v>
                </c:pt>
                <c:pt idx="5239">
                  <c:v>49149</c:v>
                </c:pt>
                <c:pt idx="5240">
                  <c:v>49150</c:v>
                </c:pt>
                <c:pt idx="5241">
                  <c:v>49151</c:v>
                </c:pt>
                <c:pt idx="5242">
                  <c:v>49152</c:v>
                </c:pt>
                <c:pt idx="5243">
                  <c:v>49153</c:v>
                </c:pt>
                <c:pt idx="5244">
                  <c:v>49156</c:v>
                </c:pt>
                <c:pt idx="5245">
                  <c:v>49157</c:v>
                </c:pt>
                <c:pt idx="5246">
                  <c:v>49158</c:v>
                </c:pt>
                <c:pt idx="5247">
                  <c:v>49159</c:v>
                </c:pt>
                <c:pt idx="5248">
                  <c:v>49160</c:v>
                </c:pt>
                <c:pt idx="5249">
                  <c:v>49163</c:v>
                </c:pt>
                <c:pt idx="5250">
                  <c:v>49164</c:v>
                </c:pt>
                <c:pt idx="5251">
                  <c:v>49165</c:v>
                </c:pt>
                <c:pt idx="5252">
                  <c:v>49166</c:v>
                </c:pt>
                <c:pt idx="5253">
                  <c:v>49167</c:v>
                </c:pt>
                <c:pt idx="5254">
                  <c:v>49170</c:v>
                </c:pt>
                <c:pt idx="5255">
                  <c:v>49171</c:v>
                </c:pt>
                <c:pt idx="5256">
                  <c:v>49172</c:v>
                </c:pt>
                <c:pt idx="5257">
                  <c:v>49173</c:v>
                </c:pt>
                <c:pt idx="5258">
                  <c:v>49174</c:v>
                </c:pt>
                <c:pt idx="5259">
                  <c:v>49177</c:v>
                </c:pt>
                <c:pt idx="5260">
                  <c:v>49178</c:v>
                </c:pt>
                <c:pt idx="5261">
                  <c:v>49179</c:v>
                </c:pt>
                <c:pt idx="5262">
                  <c:v>49180</c:v>
                </c:pt>
                <c:pt idx="5263">
                  <c:v>49181</c:v>
                </c:pt>
                <c:pt idx="5264">
                  <c:v>49184</c:v>
                </c:pt>
                <c:pt idx="5265">
                  <c:v>49185</c:v>
                </c:pt>
                <c:pt idx="5266">
                  <c:v>49186</c:v>
                </c:pt>
                <c:pt idx="5267">
                  <c:v>49187</c:v>
                </c:pt>
                <c:pt idx="5268">
                  <c:v>49188</c:v>
                </c:pt>
                <c:pt idx="5269">
                  <c:v>49191</c:v>
                </c:pt>
                <c:pt idx="5270">
                  <c:v>49192</c:v>
                </c:pt>
                <c:pt idx="5271">
                  <c:v>49193</c:v>
                </c:pt>
                <c:pt idx="5272">
                  <c:v>49194</c:v>
                </c:pt>
                <c:pt idx="5273">
                  <c:v>49195</c:v>
                </c:pt>
                <c:pt idx="5274">
                  <c:v>49198</c:v>
                </c:pt>
                <c:pt idx="5275">
                  <c:v>49199</c:v>
                </c:pt>
                <c:pt idx="5276">
                  <c:v>49200</c:v>
                </c:pt>
                <c:pt idx="5277">
                  <c:v>49201</c:v>
                </c:pt>
                <c:pt idx="5278">
                  <c:v>49202</c:v>
                </c:pt>
                <c:pt idx="5279">
                  <c:v>49205</c:v>
                </c:pt>
                <c:pt idx="5280">
                  <c:v>49206</c:v>
                </c:pt>
                <c:pt idx="5281">
                  <c:v>49207</c:v>
                </c:pt>
                <c:pt idx="5282">
                  <c:v>49208</c:v>
                </c:pt>
                <c:pt idx="5283">
                  <c:v>49209</c:v>
                </c:pt>
                <c:pt idx="5284">
                  <c:v>49212</c:v>
                </c:pt>
                <c:pt idx="5285">
                  <c:v>49213</c:v>
                </c:pt>
                <c:pt idx="5286">
                  <c:v>49214</c:v>
                </c:pt>
                <c:pt idx="5287">
                  <c:v>49215</c:v>
                </c:pt>
                <c:pt idx="5288">
                  <c:v>49216</c:v>
                </c:pt>
                <c:pt idx="5289">
                  <c:v>49220</c:v>
                </c:pt>
                <c:pt idx="5290">
                  <c:v>49221</c:v>
                </c:pt>
                <c:pt idx="5291">
                  <c:v>49222</c:v>
                </c:pt>
                <c:pt idx="5292">
                  <c:v>49223</c:v>
                </c:pt>
                <c:pt idx="5293">
                  <c:v>49226</c:v>
                </c:pt>
                <c:pt idx="5294">
                  <c:v>49227</c:v>
                </c:pt>
                <c:pt idx="5295">
                  <c:v>49228</c:v>
                </c:pt>
                <c:pt idx="5296">
                  <c:v>49229</c:v>
                </c:pt>
                <c:pt idx="5297">
                  <c:v>49230</c:v>
                </c:pt>
                <c:pt idx="5298">
                  <c:v>49233</c:v>
                </c:pt>
                <c:pt idx="5299">
                  <c:v>49234</c:v>
                </c:pt>
                <c:pt idx="5300">
                  <c:v>49235</c:v>
                </c:pt>
                <c:pt idx="5301">
                  <c:v>49236</c:v>
                </c:pt>
                <c:pt idx="5302">
                  <c:v>49237</c:v>
                </c:pt>
                <c:pt idx="5303">
                  <c:v>49240</c:v>
                </c:pt>
                <c:pt idx="5304">
                  <c:v>49241</c:v>
                </c:pt>
                <c:pt idx="5305">
                  <c:v>49242</c:v>
                </c:pt>
                <c:pt idx="5306">
                  <c:v>49243</c:v>
                </c:pt>
                <c:pt idx="5307">
                  <c:v>49244</c:v>
                </c:pt>
                <c:pt idx="5308">
                  <c:v>49247</c:v>
                </c:pt>
                <c:pt idx="5309">
                  <c:v>49248</c:v>
                </c:pt>
                <c:pt idx="5310">
                  <c:v>49249</c:v>
                </c:pt>
                <c:pt idx="5311">
                  <c:v>49250</c:v>
                </c:pt>
                <c:pt idx="5312">
                  <c:v>49251</c:v>
                </c:pt>
                <c:pt idx="5313">
                  <c:v>49254</c:v>
                </c:pt>
                <c:pt idx="5314">
                  <c:v>49255</c:v>
                </c:pt>
                <c:pt idx="5315">
                  <c:v>49256</c:v>
                </c:pt>
                <c:pt idx="5316">
                  <c:v>49257</c:v>
                </c:pt>
                <c:pt idx="5317">
                  <c:v>49258</c:v>
                </c:pt>
                <c:pt idx="5318">
                  <c:v>49261</c:v>
                </c:pt>
                <c:pt idx="5319">
                  <c:v>49262</c:v>
                </c:pt>
                <c:pt idx="5320">
                  <c:v>49263</c:v>
                </c:pt>
                <c:pt idx="5321">
                  <c:v>49264</c:v>
                </c:pt>
                <c:pt idx="5322">
                  <c:v>49265</c:v>
                </c:pt>
                <c:pt idx="5323">
                  <c:v>49268</c:v>
                </c:pt>
                <c:pt idx="5324">
                  <c:v>49269</c:v>
                </c:pt>
                <c:pt idx="5325">
                  <c:v>49270</c:v>
                </c:pt>
                <c:pt idx="5326">
                  <c:v>49271</c:v>
                </c:pt>
                <c:pt idx="5327">
                  <c:v>49272</c:v>
                </c:pt>
                <c:pt idx="5328">
                  <c:v>49275</c:v>
                </c:pt>
                <c:pt idx="5329">
                  <c:v>49276</c:v>
                </c:pt>
                <c:pt idx="5330">
                  <c:v>49277</c:v>
                </c:pt>
                <c:pt idx="5331">
                  <c:v>49278</c:v>
                </c:pt>
                <c:pt idx="5332">
                  <c:v>49279</c:v>
                </c:pt>
                <c:pt idx="5333">
                  <c:v>49282</c:v>
                </c:pt>
                <c:pt idx="5334">
                  <c:v>49283</c:v>
                </c:pt>
                <c:pt idx="5335">
                  <c:v>49284</c:v>
                </c:pt>
                <c:pt idx="5336">
                  <c:v>49285</c:v>
                </c:pt>
                <c:pt idx="5337">
                  <c:v>49286</c:v>
                </c:pt>
                <c:pt idx="5338">
                  <c:v>49289</c:v>
                </c:pt>
                <c:pt idx="5339">
                  <c:v>49290</c:v>
                </c:pt>
                <c:pt idx="5340">
                  <c:v>49291</c:v>
                </c:pt>
                <c:pt idx="5341">
                  <c:v>49292</c:v>
                </c:pt>
                <c:pt idx="5342">
                  <c:v>49293</c:v>
                </c:pt>
                <c:pt idx="5343">
                  <c:v>49296</c:v>
                </c:pt>
                <c:pt idx="5344">
                  <c:v>49297</c:v>
                </c:pt>
                <c:pt idx="5345">
                  <c:v>49298</c:v>
                </c:pt>
                <c:pt idx="5346">
                  <c:v>49299</c:v>
                </c:pt>
                <c:pt idx="5347">
                  <c:v>49300</c:v>
                </c:pt>
                <c:pt idx="5348">
                  <c:v>49305</c:v>
                </c:pt>
                <c:pt idx="5349">
                  <c:v>49306</c:v>
                </c:pt>
                <c:pt idx="5350">
                  <c:v>49307</c:v>
                </c:pt>
                <c:pt idx="5351">
                  <c:v>49311</c:v>
                </c:pt>
                <c:pt idx="5352">
                  <c:v>49312</c:v>
                </c:pt>
                <c:pt idx="5353">
                  <c:v>49313</c:v>
                </c:pt>
                <c:pt idx="5354">
                  <c:v>49314</c:v>
                </c:pt>
                <c:pt idx="5355">
                  <c:v>49317</c:v>
                </c:pt>
                <c:pt idx="5356">
                  <c:v>49318</c:v>
                </c:pt>
                <c:pt idx="5357">
                  <c:v>49319</c:v>
                </c:pt>
                <c:pt idx="5358">
                  <c:v>49320</c:v>
                </c:pt>
                <c:pt idx="5359">
                  <c:v>49321</c:v>
                </c:pt>
                <c:pt idx="5360">
                  <c:v>49324</c:v>
                </c:pt>
                <c:pt idx="5361">
                  <c:v>49325</c:v>
                </c:pt>
                <c:pt idx="5362">
                  <c:v>49326</c:v>
                </c:pt>
                <c:pt idx="5363">
                  <c:v>49327</c:v>
                </c:pt>
                <c:pt idx="5364">
                  <c:v>49328</c:v>
                </c:pt>
                <c:pt idx="5365">
                  <c:v>49331</c:v>
                </c:pt>
                <c:pt idx="5366">
                  <c:v>49332</c:v>
                </c:pt>
                <c:pt idx="5367">
                  <c:v>49333</c:v>
                </c:pt>
                <c:pt idx="5368">
                  <c:v>49334</c:v>
                </c:pt>
                <c:pt idx="5369">
                  <c:v>49335</c:v>
                </c:pt>
                <c:pt idx="5370">
                  <c:v>49338</c:v>
                </c:pt>
                <c:pt idx="5371">
                  <c:v>49339</c:v>
                </c:pt>
                <c:pt idx="5372">
                  <c:v>49340</c:v>
                </c:pt>
                <c:pt idx="5373">
                  <c:v>49341</c:v>
                </c:pt>
                <c:pt idx="5374">
                  <c:v>49342</c:v>
                </c:pt>
                <c:pt idx="5375">
                  <c:v>49345</c:v>
                </c:pt>
                <c:pt idx="5376">
                  <c:v>49346</c:v>
                </c:pt>
                <c:pt idx="5377">
                  <c:v>49347</c:v>
                </c:pt>
                <c:pt idx="5378">
                  <c:v>49348</c:v>
                </c:pt>
                <c:pt idx="5379">
                  <c:v>49349</c:v>
                </c:pt>
                <c:pt idx="5380">
                  <c:v>49352</c:v>
                </c:pt>
                <c:pt idx="5381">
                  <c:v>49353</c:v>
                </c:pt>
                <c:pt idx="5382">
                  <c:v>49354</c:v>
                </c:pt>
                <c:pt idx="5383">
                  <c:v>49355</c:v>
                </c:pt>
                <c:pt idx="5384">
                  <c:v>49356</c:v>
                </c:pt>
                <c:pt idx="5385">
                  <c:v>49359</c:v>
                </c:pt>
                <c:pt idx="5386">
                  <c:v>49360</c:v>
                </c:pt>
                <c:pt idx="5387">
                  <c:v>49361</c:v>
                </c:pt>
                <c:pt idx="5388">
                  <c:v>49362</c:v>
                </c:pt>
                <c:pt idx="5389">
                  <c:v>49363</c:v>
                </c:pt>
                <c:pt idx="5390">
                  <c:v>49366</c:v>
                </c:pt>
                <c:pt idx="5391">
                  <c:v>49367</c:v>
                </c:pt>
                <c:pt idx="5392">
                  <c:v>49368</c:v>
                </c:pt>
                <c:pt idx="5393">
                  <c:v>49369</c:v>
                </c:pt>
                <c:pt idx="5394">
                  <c:v>49370</c:v>
                </c:pt>
                <c:pt idx="5395">
                  <c:v>49373</c:v>
                </c:pt>
                <c:pt idx="5396">
                  <c:v>49374</c:v>
                </c:pt>
                <c:pt idx="5397">
                  <c:v>49375</c:v>
                </c:pt>
                <c:pt idx="5398">
                  <c:v>49376</c:v>
                </c:pt>
                <c:pt idx="5399">
                  <c:v>49377</c:v>
                </c:pt>
                <c:pt idx="5400">
                  <c:v>49380</c:v>
                </c:pt>
                <c:pt idx="5401">
                  <c:v>49381</c:v>
                </c:pt>
                <c:pt idx="5402">
                  <c:v>49382</c:v>
                </c:pt>
                <c:pt idx="5403">
                  <c:v>49383</c:v>
                </c:pt>
                <c:pt idx="5404">
                  <c:v>49384</c:v>
                </c:pt>
                <c:pt idx="5405">
                  <c:v>49387</c:v>
                </c:pt>
                <c:pt idx="5406">
                  <c:v>49388</c:v>
                </c:pt>
                <c:pt idx="5407">
                  <c:v>49389</c:v>
                </c:pt>
                <c:pt idx="5408">
                  <c:v>49390</c:v>
                </c:pt>
                <c:pt idx="5409">
                  <c:v>49395</c:v>
                </c:pt>
                <c:pt idx="5410">
                  <c:v>49396</c:v>
                </c:pt>
                <c:pt idx="5411">
                  <c:v>49397</c:v>
                </c:pt>
                <c:pt idx="5412">
                  <c:v>49398</c:v>
                </c:pt>
                <c:pt idx="5413">
                  <c:v>49401</c:v>
                </c:pt>
                <c:pt idx="5414">
                  <c:v>49402</c:v>
                </c:pt>
                <c:pt idx="5415">
                  <c:v>49403</c:v>
                </c:pt>
                <c:pt idx="5416">
                  <c:v>49405</c:v>
                </c:pt>
                <c:pt idx="5417">
                  <c:v>49408</c:v>
                </c:pt>
                <c:pt idx="5418">
                  <c:v>49409</c:v>
                </c:pt>
                <c:pt idx="5419">
                  <c:v>49410</c:v>
                </c:pt>
                <c:pt idx="5420">
                  <c:v>49411</c:v>
                </c:pt>
                <c:pt idx="5421">
                  <c:v>49412</c:v>
                </c:pt>
                <c:pt idx="5422">
                  <c:v>49415</c:v>
                </c:pt>
                <c:pt idx="5423">
                  <c:v>49416</c:v>
                </c:pt>
                <c:pt idx="5424">
                  <c:v>49417</c:v>
                </c:pt>
                <c:pt idx="5425">
                  <c:v>49418</c:v>
                </c:pt>
                <c:pt idx="5426">
                  <c:v>49419</c:v>
                </c:pt>
                <c:pt idx="5427">
                  <c:v>49422</c:v>
                </c:pt>
                <c:pt idx="5428">
                  <c:v>49423</c:v>
                </c:pt>
                <c:pt idx="5429">
                  <c:v>49424</c:v>
                </c:pt>
                <c:pt idx="5430">
                  <c:v>49425</c:v>
                </c:pt>
                <c:pt idx="5431">
                  <c:v>49426</c:v>
                </c:pt>
                <c:pt idx="5432">
                  <c:v>49429</c:v>
                </c:pt>
                <c:pt idx="5433">
                  <c:v>49431</c:v>
                </c:pt>
                <c:pt idx="5434">
                  <c:v>49432</c:v>
                </c:pt>
                <c:pt idx="5435">
                  <c:v>49433</c:v>
                </c:pt>
                <c:pt idx="5436">
                  <c:v>49436</c:v>
                </c:pt>
                <c:pt idx="5437">
                  <c:v>49437</c:v>
                </c:pt>
                <c:pt idx="5438">
                  <c:v>49438</c:v>
                </c:pt>
                <c:pt idx="5439">
                  <c:v>49439</c:v>
                </c:pt>
                <c:pt idx="5440">
                  <c:v>49440</c:v>
                </c:pt>
                <c:pt idx="5441">
                  <c:v>49443</c:v>
                </c:pt>
                <c:pt idx="5442">
                  <c:v>49444</c:v>
                </c:pt>
                <c:pt idx="5443">
                  <c:v>49445</c:v>
                </c:pt>
                <c:pt idx="5444">
                  <c:v>49446</c:v>
                </c:pt>
                <c:pt idx="5445">
                  <c:v>49447</c:v>
                </c:pt>
                <c:pt idx="5446">
                  <c:v>49450</c:v>
                </c:pt>
                <c:pt idx="5447">
                  <c:v>49451</c:v>
                </c:pt>
                <c:pt idx="5448">
                  <c:v>49452</c:v>
                </c:pt>
                <c:pt idx="5449">
                  <c:v>49453</c:v>
                </c:pt>
                <c:pt idx="5450">
                  <c:v>49454</c:v>
                </c:pt>
                <c:pt idx="5451">
                  <c:v>49457</c:v>
                </c:pt>
                <c:pt idx="5452">
                  <c:v>49458</c:v>
                </c:pt>
                <c:pt idx="5453">
                  <c:v>49459</c:v>
                </c:pt>
                <c:pt idx="5454">
                  <c:v>49460</c:v>
                </c:pt>
                <c:pt idx="5455">
                  <c:v>49461</c:v>
                </c:pt>
                <c:pt idx="5456">
                  <c:v>49464</c:v>
                </c:pt>
                <c:pt idx="5457">
                  <c:v>49465</c:v>
                </c:pt>
                <c:pt idx="5458">
                  <c:v>49466</c:v>
                </c:pt>
                <c:pt idx="5459">
                  <c:v>49467</c:v>
                </c:pt>
                <c:pt idx="5460">
                  <c:v>49468</c:v>
                </c:pt>
                <c:pt idx="5461">
                  <c:v>49471</c:v>
                </c:pt>
                <c:pt idx="5462">
                  <c:v>49472</c:v>
                </c:pt>
                <c:pt idx="5463">
                  <c:v>49473</c:v>
                </c:pt>
                <c:pt idx="5464">
                  <c:v>49474</c:v>
                </c:pt>
                <c:pt idx="5465">
                  <c:v>49475</c:v>
                </c:pt>
                <c:pt idx="5466">
                  <c:v>49478</c:v>
                </c:pt>
                <c:pt idx="5467">
                  <c:v>49479</c:v>
                </c:pt>
                <c:pt idx="5468">
                  <c:v>49480</c:v>
                </c:pt>
                <c:pt idx="5469">
                  <c:v>49481</c:v>
                </c:pt>
                <c:pt idx="5470">
                  <c:v>49482</c:v>
                </c:pt>
                <c:pt idx="5471">
                  <c:v>49485</c:v>
                </c:pt>
                <c:pt idx="5472">
                  <c:v>49486</c:v>
                </c:pt>
                <c:pt idx="5473">
                  <c:v>49487</c:v>
                </c:pt>
                <c:pt idx="5474">
                  <c:v>49488</c:v>
                </c:pt>
                <c:pt idx="5475">
                  <c:v>49489</c:v>
                </c:pt>
                <c:pt idx="5476">
                  <c:v>49493</c:v>
                </c:pt>
                <c:pt idx="5477">
                  <c:v>49494</c:v>
                </c:pt>
                <c:pt idx="5478">
                  <c:v>49495</c:v>
                </c:pt>
                <c:pt idx="5479">
                  <c:v>49496</c:v>
                </c:pt>
                <c:pt idx="5480">
                  <c:v>49499</c:v>
                </c:pt>
                <c:pt idx="5481">
                  <c:v>49500</c:v>
                </c:pt>
                <c:pt idx="5482">
                  <c:v>49501</c:v>
                </c:pt>
                <c:pt idx="5483">
                  <c:v>49502</c:v>
                </c:pt>
                <c:pt idx="5484">
                  <c:v>49503</c:v>
                </c:pt>
                <c:pt idx="5485">
                  <c:v>49506</c:v>
                </c:pt>
                <c:pt idx="5486">
                  <c:v>49507</c:v>
                </c:pt>
                <c:pt idx="5487">
                  <c:v>49508</c:v>
                </c:pt>
                <c:pt idx="5488">
                  <c:v>49509</c:v>
                </c:pt>
                <c:pt idx="5489">
                  <c:v>49510</c:v>
                </c:pt>
                <c:pt idx="5490">
                  <c:v>49513</c:v>
                </c:pt>
                <c:pt idx="5491">
                  <c:v>49514</c:v>
                </c:pt>
                <c:pt idx="5492">
                  <c:v>49515</c:v>
                </c:pt>
                <c:pt idx="5493">
                  <c:v>49516</c:v>
                </c:pt>
                <c:pt idx="5494">
                  <c:v>49517</c:v>
                </c:pt>
                <c:pt idx="5495">
                  <c:v>49520</c:v>
                </c:pt>
                <c:pt idx="5496">
                  <c:v>49521</c:v>
                </c:pt>
                <c:pt idx="5497">
                  <c:v>49522</c:v>
                </c:pt>
                <c:pt idx="5498">
                  <c:v>49523</c:v>
                </c:pt>
                <c:pt idx="5499">
                  <c:v>49524</c:v>
                </c:pt>
                <c:pt idx="5500">
                  <c:v>49527</c:v>
                </c:pt>
                <c:pt idx="5501">
                  <c:v>49528</c:v>
                </c:pt>
                <c:pt idx="5502">
                  <c:v>49529</c:v>
                </c:pt>
                <c:pt idx="5503">
                  <c:v>49530</c:v>
                </c:pt>
                <c:pt idx="5504">
                  <c:v>49531</c:v>
                </c:pt>
                <c:pt idx="5505">
                  <c:v>49534</c:v>
                </c:pt>
                <c:pt idx="5506">
                  <c:v>49535</c:v>
                </c:pt>
                <c:pt idx="5507">
                  <c:v>49536</c:v>
                </c:pt>
                <c:pt idx="5508">
                  <c:v>49537</c:v>
                </c:pt>
                <c:pt idx="5509">
                  <c:v>49538</c:v>
                </c:pt>
                <c:pt idx="5510">
                  <c:v>49541</c:v>
                </c:pt>
                <c:pt idx="5511">
                  <c:v>49542</c:v>
                </c:pt>
                <c:pt idx="5512">
                  <c:v>49543</c:v>
                </c:pt>
                <c:pt idx="5513">
                  <c:v>49544</c:v>
                </c:pt>
                <c:pt idx="5514">
                  <c:v>49545</c:v>
                </c:pt>
                <c:pt idx="5515">
                  <c:v>49548</c:v>
                </c:pt>
                <c:pt idx="5516">
                  <c:v>49549</c:v>
                </c:pt>
                <c:pt idx="5517">
                  <c:v>49550</c:v>
                </c:pt>
                <c:pt idx="5518">
                  <c:v>49551</c:v>
                </c:pt>
                <c:pt idx="5519">
                  <c:v>49552</c:v>
                </c:pt>
                <c:pt idx="5520">
                  <c:v>49555</c:v>
                </c:pt>
                <c:pt idx="5521">
                  <c:v>49556</c:v>
                </c:pt>
                <c:pt idx="5522">
                  <c:v>49557</c:v>
                </c:pt>
                <c:pt idx="5523">
                  <c:v>49558</c:v>
                </c:pt>
                <c:pt idx="5524">
                  <c:v>49559</c:v>
                </c:pt>
                <c:pt idx="5525">
                  <c:v>49562</c:v>
                </c:pt>
                <c:pt idx="5526">
                  <c:v>49563</c:v>
                </c:pt>
                <c:pt idx="5527">
                  <c:v>49564</c:v>
                </c:pt>
                <c:pt idx="5528">
                  <c:v>49565</c:v>
                </c:pt>
                <c:pt idx="5529">
                  <c:v>49566</c:v>
                </c:pt>
                <c:pt idx="5530">
                  <c:v>49569</c:v>
                </c:pt>
                <c:pt idx="5531">
                  <c:v>49570</c:v>
                </c:pt>
                <c:pt idx="5532">
                  <c:v>49571</c:v>
                </c:pt>
                <c:pt idx="5533">
                  <c:v>49572</c:v>
                </c:pt>
                <c:pt idx="5534">
                  <c:v>49573</c:v>
                </c:pt>
                <c:pt idx="5535">
                  <c:v>49576</c:v>
                </c:pt>
                <c:pt idx="5536">
                  <c:v>49577</c:v>
                </c:pt>
                <c:pt idx="5537">
                  <c:v>49578</c:v>
                </c:pt>
                <c:pt idx="5538">
                  <c:v>49579</c:v>
                </c:pt>
                <c:pt idx="5539">
                  <c:v>49580</c:v>
                </c:pt>
                <c:pt idx="5540">
                  <c:v>49584</c:v>
                </c:pt>
                <c:pt idx="5541">
                  <c:v>49585</c:v>
                </c:pt>
                <c:pt idx="5542">
                  <c:v>49586</c:v>
                </c:pt>
                <c:pt idx="5543">
                  <c:v>49587</c:v>
                </c:pt>
                <c:pt idx="5544">
                  <c:v>49590</c:v>
                </c:pt>
                <c:pt idx="5545">
                  <c:v>49591</c:v>
                </c:pt>
                <c:pt idx="5546">
                  <c:v>49592</c:v>
                </c:pt>
                <c:pt idx="5547">
                  <c:v>49593</c:v>
                </c:pt>
                <c:pt idx="5548">
                  <c:v>49594</c:v>
                </c:pt>
                <c:pt idx="5549">
                  <c:v>49597</c:v>
                </c:pt>
                <c:pt idx="5550">
                  <c:v>49598</c:v>
                </c:pt>
                <c:pt idx="5551">
                  <c:v>49599</c:v>
                </c:pt>
                <c:pt idx="5552">
                  <c:v>49600</c:v>
                </c:pt>
                <c:pt idx="5553">
                  <c:v>49601</c:v>
                </c:pt>
                <c:pt idx="5554">
                  <c:v>49604</c:v>
                </c:pt>
                <c:pt idx="5555">
                  <c:v>49605</c:v>
                </c:pt>
                <c:pt idx="5556">
                  <c:v>49606</c:v>
                </c:pt>
                <c:pt idx="5557">
                  <c:v>49607</c:v>
                </c:pt>
                <c:pt idx="5558">
                  <c:v>49608</c:v>
                </c:pt>
                <c:pt idx="5559">
                  <c:v>49611</c:v>
                </c:pt>
                <c:pt idx="5560">
                  <c:v>49612</c:v>
                </c:pt>
                <c:pt idx="5561">
                  <c:v>49613</c:v>
                </c:pt>
                <c:pt idx="5562">
                  <c:v>49614</c:v>
                </c:pt>
                <c:pt idx="5563">
                  <c:v>49615</c:v>
                </c:pt>
                <c:pt idx="5564">
                  <c:v>49618</c:v>
                </c:pt>
                <c:pt idx="5565">
                  <c:v>49619</c:v>
                </c:pt>
                <c:pt idx="5566">
                  <c:v>49620</c:v>
                </c:pt>
                <c:pt idx="5567">
                  <c:v>49621</c:v>
                </c:pt>
                <c:pt idx="5568">
                  <c:v>49622</c:v>
                </c:pt>
                <c:pt idx="5569">
                  <c:v>49625</c:v>
                </c:pt>
                <c:pt idx="5570">
                  <c:v>49626</c:v>
                </c:pt>
                <c:pt idx="5571">
                  <c:v>49627</c:v>
                </c:pt>
                <c:pt idx="5572">
                  <c:v>49628</c:v>
                </c:pt>
                <c:pt idx="5573">
                  <c:v>49629</c:v>
                </c:pt>
                <c:pt idx="5574">
                  <c:v>49632</c:v>
                </c:pt>
                <c:pt idx="5575">
                  <c:v>49633</c:v>
                </c:pt>
                <c:pt idx="5576">
                  <c:v>49634</c:v>
                </c:pt>
                <c:pt idx="5577">
                  <c:v>49635</c:v>
                </c:pt>
                <c:pt idx="5578">
                  <c:v>49636</c:v>
                </c:pt>
                <c:pt idx="5579">
                  <c:v>49639</c:v>
                </c:pt>
                <c:pt idx="5580">
                  <c:v>49640</c:v>
                </c:pt>
                <c:pt idx="5581">
                  <c:v>49641</c:v>
                </c:pt>
                <c:pt idx="5582">
                  <c:v>49642</c:v>
                </c:pt>
                <c:pt idx="5583">
                  <c:v>49643</c:v>
                </c:pt>
                <c:pt idx="5584">
                  <c:v>49646</c:v>
                </c:pt>
                <c:pt idx="5585">
                  <c:v>49647</c:v>
                </c:pt>
                <c:pt idx="5586">
                  <c:v>49648</c:v>
                </c:pt>
                <c:pt idx="5587">
                  <c:v>49649</c:v>
                </c:pt>
                <c:pt idx="5588">
                  <c:v>49650</c:v>
                </c:pt>
                <c:pt idx="5589">
                  <c:v>49653</c:v>
                </c:pt>
                <c:pt idx="5590">
                  <c:v>49654</c:v>
                </c:pt>
                <c:pt idx="5591">
                  <c:v>49655</c:v>
                </c:pt>
                <c:pt idx="5592">
                  <c:v>49656</c:v>
                </c:pt>
                <c:pt idx="5593">
                  <c:v>49657</c:v>
                </c:pt>
                <c:pt idx="5594">
                  <c:v>49660</c:v>
                </c:pt>
                <c:pt idx="5595">
                  <c:v>49661</c:v>
                </c:pt>
                <c:pt idx="5596">
                  <c:v>49662</c:v>
                </c:pt>
                <c:pt idx="5597">
                  <c:v>49663</c:v>
                </c:pt>
                <c:pt idx="5598">
                  <c:v>49664</c:v>
                </c:pt>
                <c:pt idx="5599">
                  <c:v>49667</c:v>
                </c:pt>
                <c:pt idx="5600">
                  <c:v>49670</c:v>
                </c:pt>
                <c:pt idx="5601">
                  <c:v>49671</c:v>
                </c:pt>
                <c:pt idx="5602">
                  <c:v>49674</c:v>
                </c:pt>
                <c:pt idx="5603">
                  <c:v>49676</c:v>
                </c:pt>
                <c:pt idx="5604">
                  <c:v>49677</c:v>
                </c:pt>
                <c:pt idx="5605">
                  <c:v>49678</c:v>
                </c:pt>
                <c:pt idx="5606">
                  <c:v>49681</c:v>
                </c:pt>
                <c:pt idx="5607">
                  <c:v>49682</c:v>
                </c:pt>
                <c:pt idx="5608">
                  <c:v>49683</c:v>
                </c:pt>
                <c:pt idx="5609">
                  <c:v>49684</c:v>
                </c:pt>
                <c:pt idx="5610">
                  <c:v>49685</c:v>
                </c:pt>
                <c:pt idx="5611">
                  <c:v>49688</c:v>
                </c:pt>
                <c:pt idx="5612">
                  <c:v>49689</c:v>
                </c:pt>
                <c:pt idx="5613">
                  <c:v>49690</c:v>
                </c:pt>
                <c:pt idx="5614">
                  <c:v>49691</c:v>
                </c:pt>
                <c:pt idx="5615">
                  <c:v>49692</c:v>
                </c:pt>
                <c:pt idx="5616">
                  <c:v>49695</c:v>
                </c:pt>
                <c:pt idx="5617">
                  <c:v>49696</c:v>
                </c:pt>
                <c:pt idx="5618">
                  <c:v>49697</c:v>
                </c:pt>
                <c:pt idx="5619">
                  <c:v>49698</c:v>
                </c:pt>
                <c:pt idx="5620">
                  <c:v>49699</c:v>
                </c:pt>
                <c:pt idx="5621">
                  <c:v>49702</c:v>
                </c:pt>
                <c:pt idx="5622">
                  <c:v>49703</c:v>
                </c:pt>
                <c:pt idx="5623">
                  <c:v>49704</c:v>
                </c:pt>
                <c:pt idx="5624">
                  <c:v>49705</c:v>
                </c:pt>
                <c:pt idx="5625">
                  <c:v>49706</c:v>
                </c:pt>
                <c:pt idx="5626">
                  <c:v>49709</c:v>
                </c:pt>
                <c:pt idx="5627">
                  <c:v>49710</c:v>
                </c:pt>
                <c:pt idx="5628">
                  <c:v>49711</c:v>
                </c:pt>
                <c:pt idx="5629">
                  <c:v>49712</c:v>
                </c:pt>
                <c:pt idx="5630">
                  <c:v>49713</c:v>
                </c:pt>
                <c:pt idx="5631">
                  <c:v>49716</c:v>
                </c:pt>
                <c:pt idx="5632">
                  <c:v>49717</c:v>
                </c:pt>
                <c:pt idx="5633">
                  <c:v>49718</c:v>
                </c:pt>
                <c:pt idx="5634">
                  <c:v>49719</c:v>
                </c:pt>
                <c:pt idx="5635">
                  <c:v>49720</c:v>
                </c:pt>
                <c:pt idx="5636">
                  <c:v>49723</c:v>
                </c:pt>
                <c:pt idx="5637">
                  <c:v>49724</c:v>
                </c:pt>
                <c:pt idx="5638">
                  <c:v>49725</c:v>
                </c:pt>
                <c:pt idx="5639">
                  <c:v>49726</c:v>
                </c:pt>
                <c:pt idx="5640">
                  <c:v>49727</c:v>
                </c:pt>
                <c:pt idx="5641">
                  <c:v>49730</c:v>
                </c:pt>
                <c:pt idx="5642">
                  <c:v>49731</c:v>
                </c:pt>
                <c:pt idx="5643">
                  <c:v>49732</c:v>
                </c:pt>
                <c:pt idx="5644">
                  <c:v>49733</c:v>
                </c:pt>
                <c:pt idx="5645">
                  <c:v>49734</c:v>
                </c:pt>
                <c:pt idx="5646">
                  <c:v>49737</c:v>
                </c:pt>
                <c:pt idx="5647">
                  <c:v>49738</c:v>
                </c:pt>
                <c:pt idx="5648">
                  <c:v>49739</c:v>
                </c:pt>
                <c:pt idx="5649">
                  <c:v>49740</c:v>
                </c:pt>
                <c:pt idx="5650">
                  <c:v>49741</c:v>
                </c:pt>
                <c:pt idx="5651">
                  <c:v>49744</c:v>
                </c:pt>
                <c:pt idx="5652">
                  <c:v>49745</c:v>
                </c:pt>
                <c:pt idx="5653">
                  <c:v>49746</c:v>
                </c:pt>
                <c:pt idx="5654">
                  <c:v>49747</c:v>
                </c:pt>
                <c:pt idx="5655">
                  <c:v>49748</c:v>
                </c:pt>
                <c:pt idx="5656">
                  <c:v>49751</c:v>
                </c:pt>
                <c:pt idx="5657">
                  <c:v>49752</c:v>
                </c:pt>
                <c:pt idx="5658">
                  <c:v>49753</c:v>
                </c:pt>
                <c:pt idx="5659">
                  <c:v>49754</c:v>
                </c:pt>
                <c:pt idx="5660">
                  <c:v>49755</c:v>
                </c:pt>
                <c:pt idx="5661">
                  <c:v>49758</c:v>
                </c:pt>
                <c:pt idx="5662">
                  <c:v>49759</c:v>
                </c:pt>
                <c:pt idx="5663">
                  <c:v>49760</c:v>
                </c:pt>
                <c:pt idx="5664">
                  <c:v>49761</c:v>
                </c:pt>
                <c:pt idx="5665">
                  <c:v>49762</c:v>
                </c:pt>
                <c:pt idx="5666">
                  <c:v>49765</c:v>
                </c:pt>
                <c:pt idx="5667">
                  <c:v>49766</c:v>
                </c:pt>
                <c:pt idx="5668">
                  <c:v>49767</c:v>
                </c:pt>
                <c:pt idx="5669">
                  <c:v>49768</c:v>
                </c:pt>
                <c:pt idx="5670">
                  <c:v>49769</c:v>
                </c:pt>
                <c:pt idx="5671">
                  <c:v>49772</c:v>
                </c:pt>
                <c:pt idx="5672">
                  <c:v>49773</c:v>
                </c:pt>
                <c:pt idx="5673">
                  <c:v>49774</c:v>
                </c:pt>
                <c:pt idx="5674">
                  <c:v>49775</c:v>
                </c:pt>
                <c:pt idx="5675">
                  <c:v>49780</c:v>
                </c:pt>
                <c:pt idx="5676">
                  <c:v>49781</c:v>
                </c:pt>
                <c:pt idx="5677">
                  <c:v>49782</c:v>
                </c:pt>
                <c:pt idx="5678">
                  <c:v>49783</c:v>
                </c:pt>
                <c:pt idx="5679">
                  <c:v>49786</c:v>
                </c:pt>
                <c:pt idx="5680">
                  <c:v>49787</c:v>
                </c:pt>
                <c:pt idx="5681">
                  <c:v>49788</c:v>
                </c:pt>
                <c:pt idx="5682">
                  <c:v>49789</c:v>
                </c:pt>
                <c:pt idx="5683">
                  <c:v>49790</c:v>
                </c:pt>
                <c:pt idx="5684">
                  <c:v>49793</c:v>
                </c:pt>
                <c:pt idx="5685">
                  <c:v>49794</c:v>
                </c:pt>
                <c:pt idx="5686">
                  <c:v>49795</c:v>
                </c:pt>
                <c:pt idx="5687">
                  <c:v>49797</c:v>
                </c:pt>
                <c:pt idx="5688">
                  <c:v>49800</c:v>
                </c:pt>
                <c:pt idx="5689">
                  <c:v>49801</c:v>
                </c:pt>
                <c:pt idx="5690">
                  <c:v>49802</c:v>
                </c:pt>
                <c:pt idx="5691">
                  <c:v>49803</c:v>
                </c:pt>
                <c:pt idx="5692">
                  <c:v>49804</c:v>
                </c:pt>
                <c:pt idx="5693">
                  <c:v>49807</c:v>
                </c:pt>
                <c:pt idx="5694">
                  <c:v>49808</c:v>
                </c:pt>
                <c:pt idx="5695">
                  <c:v>49809</c:v>
                </c:pt>
                <c:pt idx="5696">
                  <c:v>49810</c:v>
                </c:pt>
                <c:pt idx="5697">
                  <c:v>49811</c:v>
                </c:pt>
                <c:pt idx="5698">
                  <c:v>49814</c:v>
                </c:pt>
                <c:pt idx="5699">
                  <c:v>49815</c:v>
                </c:pt>
                <c:pt idx="5700">
                  <c:v>49816</c:v>
                </c:pt>
                <c:pt idx="5701">
                  <c:v>49817</c:v>
                </c:pt>
                <c:pt idx="5702">
                  <c:v>49818</c:v>
                </c:pt>
                <c:pt idx="5703">
                  <c:v>49821</c:v>
                </c:pt>
                <c:pt idx="5704">
                  <c:v>49822</c:v>
                </c:pt>
                <c:pt idx="5705">
                  <c:v>49823</c:v>
                </c:pt>
                <c:pt idx="5706">
                  <c:v>49824</c:v>
                </c:pt>
                <c:pt idx="5707">
                  <c:v>49825</c:v>
                </c:pt>
                <c:pt idx="5708">
                  <c:v>49828</c:v>
                </c:pt>
                <c:pt idx="5709">
                  <c:v>49829</c:v>
                </c:pt>
                <c:pt idx="5710">
                  <c:v>49830</c:v>
                </c:pt>
                <c:pt idx="5711">
                  <c:v>49831</c:v>
                </c:pt>
                <c:pt idx="5712">
                  <c:v>49832</c:v>
                </c:pt>
                <c:pt idx="5713">
                  <c:v>49835</c:v>
                </c:pt>
                <c:pt idx="5714">
                  <c:v>49836</c:v>
                </c:pt>
                <c:pt idx="5715">
                  <c:v>49837</c:v>
                </c:pt>
                <c:pt idx="5716">
                  <c:v>49838</c:v>
                </c:pt>
                <c:pt idx="5717">
                  <c:v>49839</c:v>
                </c:pt>
                <c:pt idx="5718">
                  <c:v>49842</c:v>
                </c:pt>
                <c:pt idx="5719">
                  <c:v>49843</c:v>
                </c:pt>
                <c:pt idx="5720">
                  <c:v>49844</c:v>
                </c:pt>
                <c:pt idx="5721">
                  <c:v>49845</c:v>
                </c:pt>
                <c:pt idx="5722">
                  <c:v>49846</c:v>
                </c:pt>
                <c:pt idx="5723">
                  <c:v>49849</c:v>
                </c:pt>
                <c:pt idx="5724">
                  <c:v>49850</c:v>
                </c:pt>
                <c:pt idx="5725">
                  <c:v>49851</c:v>
                </c:pt>
                <c:pt idx="5726">
                  <c:v>49852</c:v>
                </c:pt>
                <c:pt idx="5727">
                  <c:v>49853</c:v>
                </c:pt>
                <c:pt idx="5728">
                  <c:v>49856</c:v>
                </c:pt>
                <c:pt idx="5729">
                  <c:v>49858</c:v>
                </c:pt>
                <c:pt idx="5730">
                  <c:v>49859</c:v>
                </c:pt>
                <c:pt idx="5731">
                  <c:v>49860</c:v>
                </c:pt>
                <c:pt idx="5732">
                  <c:v>49863</c:v>
                </c:pt>
                <c:pt idx="5733">
                  <c:v>49864</c:v>
                </c:pt>
                <c:pt idx="5734">
                  <c:v>49865</c:v>
                </c:pt>
                <c:pt idx="5735">
                  <c:v>49866</c:v>
                </c:pt>
                <c:pt idx="5736">
                  <c:v>49867</c:v>
                </c:pt>
                <c:pt idx="5737">
                  <c:v>49870</c:v>
                </c:pt>
                <c:pt idx="5738">
                  <c:v>49871</c:v>
                </c:pt>
                <c:pt idx="5739">
                  <c:v>49872</c:v>
                </c:pt>
                <c:pt idx="5740">
                  <c:v>49873</c:v>
                </c:pt>
                <c:pt idx="5741">
                  <c:v>49874</c:v>
                </c:pt>
                <c:pt idx="5742">
                  <c:v>49877</c:v>
                </c:pt>
                <c:pt idx="5743">
                  <c:v>49878</c:v>
                </c:pt>
                <c:pt idx="5744">
                  <c:v>49879</c:v>
                </c:pt>
                <c:pt idx="5745">
                  <c:v>49880</c:v>
                </c:pt>
                <c:pt idx="5746">
                  <c:v>49881</c:v>
                </c:pt>
                <c:pt idx="5747">
                  <c:v>49884</c:v>
                </c:pt>
                <c:pt idx="5748">
                  <c:v>49885</c:v>
                </c:pt>
                <c:pt idx="5749">
                  <c:v>49886</c:v>
                </c:pt>
                <c:pt idx="5750">
                  <c:v>49887</c:v>
                </c:pt>
                <c:pt idx="5751">
                  <c:v>49888</c:v>
                </c:pt>
                <c:pt idx="5752">
                  <c:v>49891</c:v>
                </c:pt>
                <c:pt idx="5753">
                  <c:v>49892</c:v>
                </c:pt>
                <c:pt idx="5754">
                  <c:v>49893</c:v>
                </c:pt>
                <c:pt idx="5755">
                  <c:v>49894</c:v>
                </c:pt>
                <c:pt idx="5756">
                  <c:v>49895</c:v>
                </c:pt>
                <c:pt idx="5757">
                  <c:v>49898</c:v>
                </c:pt>
                <c:pt idx="5758">
                  <c:v>49899</c:v>
                </c:pt>
                <c:pt idx="5759">
                  <c:v>49900</c:v>
                </c:pt>
                <c:pt idx="5760">
                  <c:v>49901</c:v>
                </c:pt>
                <c:pt idx="5761">
                  <c:v>49902</c:v>
                </c:pt>
                <c:pt idx="5762">
                  <c:v>49905</c:v>
                </c:pt>
                <c:pt idx="5763">
                  <c:v>49906</c:v>
                </c:pt>
                <c:pt idx="5764">
                  <c:v>49907</c:v>
                </c:pt>
                <c:pt idx="5765">
                  <c:v>49908</c:v>
                </c:pt>
                <c:pt idx="5766">
                  <c:v>49909</c:v>
                </c:pt>
                <c:pt idx="5767">
                  <c:v>49912</c:v>
                </c:pt>
                <c:pt idx="5768">
                  <c:v>49913</c:v>
                </c:pt>
                <c:pt idx="5769">
                  <c:v>49914</c:v>
                </c:pt>
                <c:pt idx="5770">
                  <c:v>49915</c:v>
                </c:pt>
                <c:pt idx="5771">
                  <c:v>49916</c:v>
                </c:pt>
                <c:pt idx="5772">
                  <c:v>49919</c:v>
                </c:pt>
                <c:pt idx="5773">
                  <c:v>49920</c:v>
                </c:pt>
                <c:pt idx="5774">
                  <c:v>49921</c:v>
                </c:pt>
                <c:pt idx="5775">
                  <c:v>49922</c:v>
                </c:pt>
                <c:pt idx="5776">
                  <c:v>49923</c:v>
                </c:pt>
                <c:pt idx="5777">
                  <c:v>49926</c:v>
                </c:pt>
                <c:pt idx="5778">
                  <c:v>49927</c:v>
                </c:pt>
                <c:pt idx="5779">
                  <c:v>49928</c:v>
                </c:pt>
                <c:pt idx="5780">
                  <c:v>49929</c:v>
                </c:pt>
                <c:pt idx="5781">
                  <c:v>49930</c:v>
                </c:pt>
                <c:pt idx="5782">
                  <c:v>49933</c:v>
                </c:pt>
                <c:pt idx="5783">
                  <c:v>49934</c:v>
                </c:pt>
                <c:pt idx="5784">
                  <c:v>49935</c:v>
                </c:pt>
                <c:pt idx="5785">
                  <c:v>49936</c:v>
                </c:pt>
                <c:pt idx="5786">
                  <c:v>49937</c:v>
                </c:pt>
                <c:pt idx="5787">
                  <c:v>49940</c:v>
                </c:pt>
                <c:pt idx="5788">
                  <c:v>49941</c:v>
                </c:pt>
                <c:pt idx="5789">
                  <c:v>49942</c:v>
                </c:pt>
                <c:pt idx="5790">
                  <c:v>49943</c:v>
                </c:pt>
                <c:pt idx="5791">
                  <c:v>49944</c:v>
                </c:pt>
                <c:pt idx="5792">
                  <c:v>49947</c:v>
                </c:pt>
                <c:pt idx="5793">
                  <c:v>49948</c:v>
                </c:pt>
                <c:pt idx="5794">
                  <c:v>49950</c:v>
                </c:pt>
                <c:pt idx="5795">
                  <c:v>49951</c:v>
                </c:pt>
                <c:pt idx="5796">
                  <c:v>49954</c:v>
                </c:pt>
                <c:pt idx="5797">
                  <c:v>49955</c:v>
                </c:pt>
                <c:pt idx="5798">
                  <c:v>49956</c:v>
                </c:pt>
                <c:pt idx="5799">
                  <c:v>49957</c:v>
                </c:pt>
                <c:pt idx="5800">
                  <c:v>49958</c:v>
                </c:pt>
                <c:pt idx="5801">
                  <c:v>49961</c:v>
                </c:pt>
                <c:pt idx="5802">
                  <c:v>49962</c:v>
                </c:pt>
                <c:pt idx="5803">
                  <c:v>49963</c:v>
                </c:pt>
                <c:pt idx="5804">
                  <c:v>49964</c:v>
                </c:pt>
                <c:pt idx="5805">
                  <c:v>49965</c:v>
                </c:pt>
                <c:pt idx="5806">
                  <c:v>49968</c:v>
                </c:pt>
                <c:pt idx="5807">
                  <c:v>49969</c:v>
                </c:pt>
                <c:pt idx="5808">
                  <c:v>49970</c:v>
                </c:pt>
                <c:pt idx="5809">
                  <c:v>49971</c:v>
                </c:pt>
                <c:pt idx="5810">
                  <c:v>49972</c:v>
                </c:pt>
                <c:pt idx="5811">
                  <c:v>49975</c:v>
                </c:pt>
                <c:pt idx="5812">
                  <c:v>49976</c:v>
                </c:pt>
                <c:pt idx="5813">
                  <c:v>49977</c:v>
                </c:pt>
                <c:pt idx="5814">
                  <c:v>49978</c:v>
                </c:pt>
                <c:pt idx="5815">
                  <c:v>49979</c:v>
                </c:pt>
                <c:pt idx="5816">
                  <c:v>49982</c:v>
                </c:pt>
                <c:pt idx="5817">
                  <c:v>49983</c:v>
                </c:pt>
                <c:pt idx="5818">
                  <c:v>49984</c:v>
                </c:pt>
                <c:pt idx="5819">
                  <c:v>49985</c:v>
                </c:pt>
                <c:pt idx="5820">
                  <c:v>49986</c:v>
                </c:pt>
                <c:pt idx="5821">
                  <c:v>49989</c:v>
                </c:pt>
                <c:pt idx="5822">
                  <c:v>49990</c:v>
                </c:pt>
                <c:pt idx="5823">
                  <c:v>49991</c:v>
                </c:pt>
                <c:pt idx="5824">
                  <c:v>49992</c:v>
                </c:pt>
                <c:pt idx="5825">
                  <c:v>49993</c:v>
                </c:pt>
                <c:pt idx="5826">
                  <c:v>49996</c:v>
                </c:pt>
                <c:pt idx="5827">
                  <c:v>49997</c:v>
                </c:pt>
                <c:pt idx="5828">
                  <c:v>49998</c:v>
                </c:pt>
                <c:pt idx="5829">
                  <c:v>49999</c:v>
                </c:pt>
                <c:pt idx="5830">
                  <c:v>50000</c:v>
                </c:pt>
                <c:pt idx="5831">
                  <c:v>50003</c:v>
                </c:pt>
                <c:pt idx="5832">
                  <c:v>50004</c:v>
                </c:pt>
                <c:pt idx="5833">
                  <c:v>50005</c:v>
                </c:pt>
                <c:pt idx="5834">
                  <c:v>50006</c:v>
                </c:pt>
                <c:pt idx="5835">
                  <c:v>50007</c:v>
                </c:pt>
                <c:pt idx="5836">
                  <c:v>50010</c:v>
                </c:pt>
                <c:pt idx="5837">
                  <c:v>50011</c:v>
                </c:pt>
                <c:pt idx="5838">
                  <c:v>50012</c:v>
                </c:pt>
                <c:pt idx="5839">
                  <c:v>50013</c:v>
                </c:pt>
                <c:pt idx="5840">
                  <c:v>50014</c:v>
                </c:pt>
                <c:pt idx="5841">
                  <c:v>50017</c:v>
                </c:pt>
                <c:pt idx="5842">
                  <c:v>50018</c:v>
                </c:pt>
                <c:pt idx="5843">
                  <c:v>50019</c:v>
                </c:pt>
                <c:pt idx="5844">
                  <c:v>50020</c:v>
                </c:pt>
                <c:pt idx="5845">
                  <c:v>50021</c:v>
                </c:pt>
                <c:pt idx="5846">
                  <c:v>50024</c:v>
                </c:pt>
                <c:pt idx="5847">
                  <c:v>50025</c:v>
                </c:pt>
                <c:pt idx="5848">
                  <c:v>50026</c:v>
                </c:pt>
                <c:pt idx="5849">
                  <c:v>50027</c:v>
                </c:pt>
                <c:pt idx="5850">
                  <c:v>50028</c:v>
                </c:pt>
                <c:pt idx="5851">
                  <c:v>50031</c:v>
                </c:pt>
                <c:pt idx="5852">
                  <c:v>50032</c:v>
                </c:pt>
                <c:pt idx="5853">
                  <c:v>50033</c:v>
                </c:pt>
                <c:pt idx="5854">
                  <c:v>50038</c:v>
                </c:pt>
                <c:pt idx="5855">
                  <c:v>50039</c:v>
                </c:pt>
                <c:pt idx="5856">
                  <c:v>50040</c:v>
                </c:pt>
                <c:pt idx="5857">
                  <c:v>50042</c:v>
                </c:pt>
                <c:pt idx="5858">
                  <c:v>50045</c:v>
                </c:pt>
                <c:pt idx="5859">
                  <c:v>50046</c:v>
                </c:pt>
                <c:pt idx="5860">
                  <c:v>50047</c:v>
                </c:pt>
                <c:pt idx="5861">
                  <c:v>50048</c:v>
                </c:pt>
                <c:pt idx="5862">
                  <c:v>50049</c:v>
                </c:pt>
                <c:pt idx="5863">
                  <c:v>50052</c:v>
                </c:pt>
                <c:pt idx="5864">
                  <c:v>50053</c:v>
                </c:pt>
                <c:pt idx="5865">
                  <c:v>50054</c:v>
                </c:pt>
                <c:pt idx="5866">
                  <c:v>50055</c:v>
                </c:pt>
                <c:pt idx="5867">
                  <c:v>50056</c:v>
                </c:pt>
                <c:pt idx="5868">
                  <c:v>50059</c:v>
                </c:pt>
                <c:pt idx="5869">
                  <c:v>50060</c:v>
                </c:pt>
                <c:pt idx="5870">
                  <c:v>50061</c:v>
                </c:pt>
                <c:pt idx="5871">
                  <c:v>50062</c:v>
                </c:pt>
                <c:pt idx="5872">
                  <c:v>50063</c:v>
                </c:pt>
                <c:pt idx="5873">
                  <c:v>50066</c:v>
                </c:pt>
                <c:pt idx="5874">
                  <c:v>50067</c:v>
                </c:pt>
                <c:pt idx="5875">
                  <c:v>50068</c:v>
                </c:pt>
                <c:pt idx="5876">
                  <c:v>50069</c:v>
                </c:pt>
                <c:pt idx="5877">
                  <c:v>50070</c:v>
                </c:pt>
                <c:pt idx="5878">
                  <c:v>50073</c:v>
                </c:pt>
                <c:pt idx="5879">
                  <c:v>50074</c:v>
                </c:pt>
                <c:pt idx="5880">
                  <c:v>50075</c:v>
                </c:pt>
                <c:pt idx="5881">
                  <c:v>50076</c:v>
                </c:pt>
                <c:pt idx="5882">
                  <c:v>50077</c:v>
                </c:pt>
                <c:pt idx="5883">
                  <c:v>50080</c:v>
                </c:pt>
                <c:pt idx="5884">
                  <c:v>50081</c:v>
                </c:pt>
                <c:pt idx="5885">
                  <c:v>50082</c:v>
                </c:pt>
                <c:pt idx="5886">
                  <c:v>50083</c:v>
                </c:pt>
                <c:pt idx="5887">
                  <c:v>50084</c:v>
                </c:pt>
                <c:pt idx="5888">
                  <c:v>50087</c:v>
                </c:pt>
                <c:pt idx="5889">
                  <c:v>50088</c:v>
                </c:pt>
                <c:pt idx="5890">
                  <c:v>50089</c:v>
                </c:pt>
                <c:pt idx="5891">
                  <c:v>50090</c:v>
                </c:pt>
                <c:pt idx="5892">
                  <c:v>50091</c:v>
                </c:pt>
                <c:pt idx="5893">
                  <c:v>50094</c:v>
                </c:pt>
                <c:pt idx="5894">
                  <c:v>50095</c:v>
                </c:pt>
                <c:pt idx="5895">
                  <c:v>50096</c:v>
                </c:pt>
                <c:pt idx="5896">
                  <c:v>50097</c:v>
                </c:pt>
                <c:pt idx="5897">
                  <c:v>50098</c:v>
                </c:pt>
                <c:pt idx="5898">
                  <c:v>50101</c:v>
                </c:pt>
                <c:pt idx="5899">
                  <c:v>50102</c:v>
                </c:pt>
                <c:pt idx="5900">
                  <c:v>50103</c:v>
                </c:pt>
                <c:pt idx="5901">
                  <c:v>50104</c:v>
                </c:pt>
                <c:pt idx="5902">
                  <c:v>50105</c:v>
                </c:pt>
                <c:pt idx="5903">
                  <c:v>50108</c:v>
                </c:pt>
                <c:pt idx="5904">
                  <c:v>50109</c:v>
                </c:pt>
                <c:pt idx="5905">
                  <c:v>50110</c:v>
                </c:pt>
                <c:pt idx="5906">
                  <c:v>50111</c:v>
                </c:pt>
                <c:pt idx="5907">
                  <c:v>50112</c:v>
                </c:pt>
                <c:pt idx="5908">
                  <c:v>50115</c:v>
                </c:pt>
                <c:pt idx="5909">
                  <c:v>50116</c:v>
                </c:pt>
                <c:pt idx="5910">
                  <c:v>50117</c:v>
                </c:pt>
                <c:pt idx="5911">
                  <c:v>50118</c:v>
                </c:pt>
                <c:pt idx="5912">
                  <c:v>50119</c:v>
                </c:pt>
                <c:pt idx="5913">
                  <c:v>50122</c:v>
                </c:pt>
                <c:pt idx="5914">
                  <c:v>50123</c:v>
                </c:pt>
                <c:pt idx="5915">
                  <c:v>50124</c:v>
                </c:pt>
                <c:pt idx="5916">
                  <c:v>50125</c:v>
                </c:pt>
                <c:pt idx="5917">
                  <c:v>50126</c:v>
                </c:pt>
                <c:pt idx="5918">
                  <c:v>50129</c:v>
                </c:pt>
                <c:pt idx="5919">
                  <c:v>50130</c:v>
                </c:pt>
                <c:pt idx="5920">
                  <c:v>50131</c:v>
                </c:pt>
                <c:pt idx="5921">
                  <c:v>50132</c:v>
                </c:pt>
                <c:pt idx="5922">
                  <c:v>50137</c:v>
                </c:pt>
                <c:pt idx="5923">
                  <c:v>50138</c:v>
                </c:pt>
                <c:pt idx="5924">
                  <c:v>50139</c:v>
                </c:pt>
                <c:pt idx="5925">
                  <c:v>50140</c:v>
                </c:pt>
                <c:pt idx="5926">
                  <c:v>50143</c:v>
                </c:pt>
                <c:pt idx="5927">
                  <c:v>50144</c:v>
                </c:pt>
                <c:pt idx="5928">
                  <c:v>50145</c:v>
                </c:pt>
                <c:pt idx="5929">
                  <c:v>50146</c:v>
                </c:pt>
                <c:pt idx="5930">
                  <c:v>50147</c:v>
                </c:pt>
                <c:pt idx="5931">
                  <c:v>50150</c:v>
                </c:pt>
                <c:pt idx="5932">
                  <c:v>50151</c:v>
                </c:pt>
                <c:pt idx="5933">
                  <c:v>50152</c:v>
                </c:pt>
                <c:pt idx="5934">
                  <c:v>50153</c:v>
                </c:pt>
                <c:pt idx="5935">
                  <c:v>50154</c:v>
                </c:pt>
                <c:pt idx="5936">
                  <c:v>50157</c:v>
                </c:pt>
                <c:pt idx="5937">
                  <c:v>50158</c:v>
                </c:pt>
                <c:pt idx="5938">
                  <c:v>50159</c:v>
                </c:pt>
                <c:pt idx="5939">
                  <c:v>50160</c:v>
                </c:pt>
                <c:pt idx="5940">
                  <c:v>50164</c:v>
                </c:pt>
                <c:pt idx="5941">
                  <c:v>50165</c:v>
                </c:pt>
                <c:pt idx="5942">
                  <c:v>50166</c:v>
                </c:pt>
                <c:pt idx="5943">
                  <c:v>50167</c:v>
                </c:pt>
                <c:pt idx="5944">
                  <c:v>50168</c:v>
                </c:pt>
                <c:pt idx="5945">
                  <c:v>50171</c:v>
                </c:pt>
                <c:pt idx="5946">
                  <c:v>50172</c:v>
                </c:pt>
                <c:pt idx="5947">
                  <c:v>50173</c:v>
                </c:pt>
                <c:pt idx="5948">
                  <c:v>50174</c:v>
                </c:pt>
                <c:pt idx="5949">
                  <c:v>50175</c:v>
                </c:pt>
                <c:pt idx="5950">
                  <c:v>50178</c:v>
                </c:pt>
                <c:pt idx="5951">
                  <c:v>50179</c:v>
                </c:pt>
                <c:pt idx="5952">
                  <c:v>50180</c:v>
                </c:pt>
                <c:pt idx="5953">
                  <c:v>50181</c:v>
                </c:pt>
                <c:pt idx="5954">
                  <c:v>50182</c:v>
                </c:pt>
                <c:pt idx="5955">
                  <c:v>50185</c:v>
                </c:pt>
                <c:pt idx="5956">
                  <c:v>50186</c:v>
                </c:pt>
                <c:pt idx="5957">
                  <c:v>50187</c:v>
                </c:pt>
                <c:pt idx="5958">
                  <c:v>50188</c:v>
                </c:pt>
                <c:pt idx="5959">
                  <c:v>50189</c:v>
                </c:pt>
                <c:pt idx="5960">
                  <c:v>50192</c:v>
                </c:pt>
                <c:pt idx="5961">
                  <c:v>50193</c:v>
                </c:pt>
                <c:pt idx="5962">
                  <c:v>50194</c:v>
                </c:pt>
                <c:pt idx="5963">
                  <c:v>50195</c:v>
                </c:pt>
                <c:pt idx="5964">
                  <c:v>50196</c:v>
                </c:pt>
                <c:pt idx="5965">
                  <c:v>50199</c:v>
                </c:pt>
                <c:pt idx="5966">
                  <c:v>50200</c:v>
                </c:pt>
                <c:pt idx="5967">
                  <c:v>50201</c:v>
                </c:pt>
                <c:pt idx="5968">
                  <c:v>50202</c:v>
                </c:pt>
                <c:pt idx="5969">
                  <c:v>50203</c:v>
                </c:pt>
                <c:pt idx="5970">
                  <c:v>50206</c:v>
                </c:pt>
                <c:pt idx="5971">
                  <c:v>50207</c:v>
                </c:pt>
                <c:pt idx="5972">
                  <c:v>50208</c:v>
                </c:pt>
                <c:pt idx="5973">
                  <c:v>50209</c:v>
                </c:pt>
                <c:pt idx="5974">
                  <c:v>50210</c:v>
                </c:pt>
                <c:pt idx="5975">
                  <c:v>50213</c:v>
                </c:pt>
                <c:pt idx="5976">
                  <c:v>50214</c:v>
                </c:pt>
                <c:pt idx="5977">
                  <c:v>50215</c:v>
                </c:pt>
                <c:pt idx="5978">
                  <c:v>50216</c:v>
                </c:pt>
                <c:pt idx="5979">
                  <c:v>50217</c:v>
                </c:pt>
                <c:pt idx="5980">
                  <c:v>50220</c:v>
                </c:pt>
                <c:pt idx="5981">
                  <c:v>50221</c:v>
                </c:pt>
                <c:pt idx="5982">
                  <c:v>50223</c:v>
                </c:pt>
                <c:pt idx="5983">
                  <c:v>50224</c:v>
                </c:pt>
                <c:pt idx="5984">
                  <c:v>50227</c:v>
                </c:pt>
                <c:pt idx="5985">
                  <c:v>50228</c:v>
                </c:pt>
                <c:pt idx="5986">
                  <c:v>50229</c:v>
                </c:pt>
                <c:pt idx="5987">
                  <c:v>50230</c:v>
                </c:pt>
                <c:pt idx="5988">
                  <c:v>50231</c:v>
                </c:pt>
                <c:pt idx="5989">
                  <c:v>50234</c:v>
                </c:pt>
                <c:pt idx="5990">
                  <c:v>50235</c:v>
                </c:pt>
                <c:pt idx="5991">
                  <c:v>50236</c:v>
                </c:pt>
                <c:pt idx="5992">
                  <c:v>50237</c:v>
                </c:pt>
                <c:pt idx="5993">
                  <c:v>50238</c:v>
                </c:pt>
                <c:pt idx="5994">
                  <c:v>50241</c:v>
                </c:pt>
                <c:pt idx="5995">
                  <c:v>50242</c:v>
                </c:pt>
                <c:pt idx="5996">
                  <c:v>50243</c:v>
                </c:pt>
                <c:pt idx="5997">
                  <c:v>50244</c:v>
                </c:pt>
                <c:pt idx="5998">
                  <c:v>50245</c:v>
                </c:pt>
                <c:pt idx="5999">
                  <c:v>50248</c:v>
                </c:pt>
                <c:pt idx="6000">
                  <c:v>50249</c:v>
                </c:pt>
                <c:pt idx="6001">
                  <c:v>50250</c:v>
                </c:pt>
                <c:pt idx="6002">
                  <c:v>50251</c:v>
                </c:pt>
                <c:pt idx="6003">
                  <c:v>50252</c:v>
                </c:pt>
                <c:pt idx="6004">
                  <c:v>50255</c:v>
                </c:pt>
                <c:pt idx="6005">
                  <c:v>50256</c:v>
                </c:pt>
                <c:pt idx="6006">
                  <c:v>50257</c:v>
                </c:pt>
                <c:pt idx="6007">
                  <c:v>50258</c:v>
                </c:pt>
                <c:pt idx="6008">
                  <c:v>50259</c:v>
                </c:pt>
                <c:pt idx="6009">
                  <c:v>50262</c:v>
                </c:pt>
                <c:pt idx="6010">
                  <c:v>50263</c:v>
                </c:pt>
                <c:pt idx="6011">
                  <c:v>50264</c:v>
                </c:pt>
                <c:pt idx="6012">
                  <c:v>50265</c:v>
                </c:pt>
                <c:pt idx="6013">
                  <c:v>50266</c:v>
                </c:pt>
                <c:pt idx="6014">
                  <c:v>50269</c:v>
                </c:pt>
                <c:pt idx="6015">
                  <c:v>50270</c:v>
                </c:pt>
                <c:pt idx="6016">
                  <c:v>50271</c:v>
                </c:pt>
                <c:pt idx="6017">
                  <c:v>50272</c:v>
                </c:pt>
                <c:pt idx="6018">
                  <c:v>50273</c:v>
                </c:pt>
                <c:pt idx="6019">
                  <c:v>50276</c:v>
                </c:pt>
                <c:pt idx="6020">
                  <c:v>50277</c:v>
                </c:pt>
                <c:pt idx="6021">
                  <c:v>50278</c:v>
                </c:pt>
                <c:pt idx="6022">
                  <c:v>50279</c:v>
                </c:pt>
                <c:pt idx="6023">
                  <c:v>50280</c:v>
                </c:pt>
                <c:pt idx="6024">
                  <c:v>50283</c:v>
                </c:pt>
                <c:pt idx="6025">
                  <c:v>50284</c:v>
                </c:pt>
                <c:pt idx="6026">
                  <c:v>50285</c:v>
                </c:pt>
                <c:pt idx="6027">
                  <c:v>50286</c:v>
                </c:pt>
                <c:pt idx="6028">
                  <c:v>50287</c:v>
                </c:pt>
                <c:pt idx="6029">
                  <c:v>50290</c:v>
                </c:pt>
                <c:pt idx="6030">
                  <c:v>50291</c:v>
                </c:pt>
                <c:pt idx="6031">
                  <c:v>50292</c:v>
                </c:pt>
                <c:pt idx="6032">
                  <c:v>50293</c:v>
                </c:pt>
                <c:pt idx="6033">
                  <c:v>50294</c:v>
                </c:pt>
                <c:pt idx="6034">
                  <c:v>50297</c:v>
                </c:pt>
                <c:pt idx="6035">
                  <c:v>50298</c:v>
                </c:pt>
                <c:pt idx="6036">
                  <c:v>50299</c:v>
                </c:pt>
                <c:pt idx="6037">
                  <c:v>50300</c:v>
                </c:pt>
                <c:pt idx="6038">
                  <c:v>50301</c:v>
                </c:pt>
                <c:pt idx="6039">
                  <c:v>50304</c:v>
                </c:pt>
                <c:pt idx="6040">
                  <c:v>50305</c:v>
                </c:pt>
                <c:pt idx="6041">
                  <c:v>50306</c:v>
                </c:pt>
                <c:pt idx="6042">
                  <c:v>50307</c:v>
                </c:pt>
                <c:pt idx="6043">
                  <c:v>50308</c:v>
                </c:pt>
                <c:pt idx="6044">
                  <c:v>50311</c:v>
                </c:pt>
                <c:pt idx="6045">
                  <c:v>50312</c:v>
                </c:pt>
                <c:pt idx="6046">
                  <c:v>50313</c:v>
                </c:pt>
                <c:pt idx="6047">
                  <c:v>50315</c:v>
                </c:pt>
                <c:pt idx="6048">
                  <c:v>50318</c:v>
                </c:pt>
                <c:pt idx="6049">
                  <c:v>50319</c:v>
                </c:pt>
                <c:pt idx="6050">
                  <c:v>50320</c:v>
                </c:pt>
                <c:pt idx="6051">
                  <c:v>50321</c:v>
                </c:pt>
                <c:pt idx="6052">
                  <c:v>50322</c:v>
                </c:pt>
                <c:pt idx="6053">
                  <c:v>50325</c:v>
                </c:pt>
                <c:pt idx="6054">
                  <c:v>50326</c:v>
                </c:pt>
                <c:pt idx="6055">
                  <c:v>50327</c:v>
                </c:pt>
                <c:pt idx="6056">
                  <c:v>50328</c:v>
                </c:pt>
                <c:pt idx="6057">
                  <c:v>50329</c:v>
                </c:pt>
                <c:pt idx="6058">
                  <c:v>50332</c:v>
                </c:pt>
                <c:pt idx="6059">
                  <c:v>50333</c:v>
                </c:pt>
                <c:pt idx="6060">
                  <c:v>50334</c:v>
                </c:pt>
                <c:pt idx="6061">
                  <c:v>50335</c:v>
                </c:pt>
                <c:pt idx="6062">
                  <c:v>50336</c:v>
                </c:pt>
                <c:pt idx="6063">
                  <c:v>50339</c:v>
                </c:pt>
                <c:pt idx="6064">
                  <c:v>50340</c:v>
                </c:pt>
                <c:pt idx="6065">
                  <c:v>50341</c:v>
                </c:pt>
                <c:pt idx="6066">
                  <c:v>50342</c:v>
                </c:pt>
                <c:pt idx="6067">
                  <c:v>50343</c:v>
                </c:pt>
                <c:pt idx="6068">
                  <c:v>50346</c:v>
                </c:pt>
                <c:pt idx="6069">
                  <c:v>50347</c:v>
                </c:pt>
                <c:pt idx="6070">
                  <c:v>50348</c:v>
                </c:pt>
                <c:pt idx="6071">
                  <c:v>50349</c:v>
                </c:pt>
                <c:pt idx="6072">
                  <c:v>50350</c:v>
                </c:pt>
                <c:pt idx="6073">
                  <c:v>50353</c:v>
                </c:pt>
                <c:pt idx="6074">
                  <c:v>50354</c:v>
                </c:pt>
                <c:pt idx="6075">
                  <c:v>50355</c:v>
                </c:pt>
                <c:pt idx="6076">
                  <c:v>50356</c:v>
                </c:pt>
                <c:pt idx="6077">
                  <c:v>50357</c:v>
                </c:pt>
                <c:pt idx="6078">
                  <c:v>50360</c:v>
                </c:pt>
                <c:pt idx="6079">
                  <c:v>50361</c:v>
                </c:pt>
                <c:pt idx="6080">
                  <c:v>50362</c:v>
                </c:pt>
                <c:pt idx="6081">
                  <c:v>50363</c:v>
                </c:pt>
                <c:pt idx="6082">
                  <c:v>50364</c:v>
                </c:pt>
                <c:pt idx="6083">
                  <c:v>50367</c:v>
                </c:pt>
                <c:pt idx="6084">
                  <c:v>50368</c:v>
                </c:pt>
                <c:pt idx="6085">
                  <c:v>50369</c:v>
                </c:pt>
                <c:pt idx="6086">
                  <c:v>50370</c:v>
                </c:pt>
                <c:pt idx="6087">
                  <c:v>50371</c:v>
                </c:pt>
                <c:pt idx="6088">
                  <c:v>50374</c:v>
                </c:pt>
                <c:pt idx="6089">
                  <c:v>50375</c:v>
                </c:pt>
                <c:pt idx="6090">
                  <c:v>50376</c:v>
                </c:pt>
                <c:pt idx="6091">
                  <c:v>50377</c:v>
                </c:pt>
                <c:pt idx="6092">
                  <c:v>50378</c:v>
                </c:pt>
                <c:pt idx="6093">
                  <c:v>50381</c:v>
                </c:pt>
                <c:pt idx="6094">
                  <c:v>50382</c:v>
                </c:pt>
                <c:pt idx="6095">
                  <c:v>50383</c:v>
                </c:pt>
                <c:pt idx="6096">
                  <c:v>50384</c:v>
                </c:pt>
                <c:pt idx="6097">
                  <c:v>50385</c:v>
                </c:pt>
                <c:pt idx="6098">
                  <c:v>50388</c:v>
                </c:pt>
                <c:pt idx="6099">
                  <c:v>50389</c:v>
                </c:pt>
                <c:pt idx="6100">
                  <c:v>50390</c:v>
                </c:pt>
                <c:pt idx="6101">
                  <c:v>50391</c:v>
                </c:pt>
                <c:pt idx="6102">
                  <c:v>50392</c:v>
                </c:pt>
                <c:pt idx="6103">
                  <c:v>50395</c:v>
                </c:pt>
                <c:pt idx="6104">
                  <c:v>50396</c:v>
                </c:pt>
                <c:pt idx="6105">
                  <c:v>50397</c:v>
                </c:pt>
                <c:pt idx="6106">
                  <c:v>50398</c:v>
                </c:pt>
                <c:pt idx="6107">
                  <c:v>50402</c:v>
                </c:pt>
                <c:pt idx="6108">
                  <c:v>50403</c:v>
                </c:pt>
                <c:pt idx="6109">
                  <c:v>50404</c:v>
                </c:pt>
                <c:pt idx="6110">
                  <c:v>50405</c:v>
                </c:pt>
                <c:pt idx="6111">
                  <c:v>50409</c:v>
                </c:pt>
                <c:pt idx="6112">
                  <c:v>50410</c:v>
                </c:pt>
                <c:pt idx="6113">
                  <c:v>50411</c:v>
                </c:pt>
                <c:pt idx="6114">
                  <c:v>50412</c:v>
                </c:pt>
                <c:pt idx="6115">
                  <c:v>50413</c:v>
                </c:pt>
                <c:pt idx="6116">
                  <c:v>50416</c:v>
                </c:pt>
                <c:pt idx="6117">
                  <c:v>50417</c:v>
                </c:pt>
                <c:pt idx="6118">
                  <c:v>50418</c:v>
                </c:pt>
                <c:pt idx="6119">
                  <c:v>50419</c:v>
                </c:pt>
                <c:pt idx="6120">
                  <c:v>50420</c:v>
                </c:pt>
                <c:pt idx="6121">
                  <c:v>50423</c:v>
                </c:pt>
                <c:pt idx="6122">
                  <c:v>50424</c:v>
                </c:pt>
                <c:pt idx="6123">
                  <c:v>50425</c:v>
                </c:pt>
                <c:pt idx="6124">
                  <c:v>50426</c:v>
                </c:pt>
                <c:pt idx="6125">
                  <c:v>50427</c:v>
                </c:pt>
                <c:pt idx="6126">
                  <c:v>50430</c:v>
                </c:pt>
                <c:pt idx="6127">
                  <c:v>50431</c:v>
                </c:pt>
                <c:pt idx="6128">
                  <c:v>50432</c:v>
                </c:pt>
                <c:pt idx="6129">
                  <c:v>50433</c:v>
                </c:pt>
                <c:pt idx="6130">
                  <c:v>50434</c:v>
                </c:pt>
                <c:pt idx="6131">
                  <c:v>50437</c:v>
                </c:pt>
                <c:pt idx="6132">
                  <c:v>50438</c:v>
                </c:pt>
                <c:pt idx="6133">
                  <c:v>50439</c:v>
                </c:pt>
                <c:pt idx="6134">
                  <c:v>50440</c:v>
                </c:pt>
                <c:pt idx="6135">
                  <c:v>50441</c:v>
                </c:pt>
                <c:pt idx="6136">
                  <c:v>50444</c:v>
                </c:pt>
                <c:pt idx="6137">
                  <c:v>50445</c:v>
                </c:pt>
                <c:pt idx="6138">
                  <c:v>50446</c:v>
                </c:pt>
                <c:pt idx="6139">
                  <c:v>50447</c:v>
                </c:pt>
                <c:pt idx="6140">
                  <c:v>50448</c:v>
                </c:pt>
                <c:pt idx="6141">
                  <c:v>50451</c:v>
                </c:pt>
                <c:pt idx="6142">
                  <c:v>50452</c:v>
                </c:pt>
                <c:pt idx="6143">
                  <c:v>50453</c:v>
                </c:pt>
                <c:pt idx="6144">
                  <c:v>50454</c:v>
                </c:pt>
                <c:pt idx="6145">
                  <c:v>50455</c:v>
                </c:pt>
                <c:pt idx="6146">
                  <c:v>50458</c:v>
                </c:pt>
                <c:pt idx="6147">
                  <c:v>50459</c:v>
                </c:pt>
                <c:pt idx="6148">
                  <c:v>50460</c:v>
                </c:pt>
                <c:pt idx="6149">
                  <c:v>50461</c:v>
                </c:pt>
                <c:pt idx="6150">
                  <c:v>50462</c:v>
                </c:pt>
                <c:pt idx="6151">
                  <c:v>50465</c:v>
                </c:pt>
                <c:pt idx="6152">
                  <c:v>50466</c:v>
                </c:pt>
                <c:pt idx="6153">
                  <c:v>50467</c:v>
                </c:pt>
                <c:pt idx="6154">
                  <c:v>50468</c:v>
                </c:pt>
                <c:pt idx="6155">
                  <c:v>50469</c:v>
                </c:pt>
                <c:pt idx="6156">
                  <c:v>50472</c:v>
                </c:pt>
                <c:pt idx="6157">
                  <c:v>50473</c:v>
                </c:pt>
                <c:pt idx="6158">
                  <c:v>50474</c:v>
                </c:pt>
                <c:pt idx="6159">
                  <c:v>50475</c:v>
                </c:pt>
                <c:pt idx="6160">
                  <c:v>50476</c:v>
                </c:pt>
                <c:pt idx="6161">
                  <c:v>50479</c:v>
                </c:pt>
                <c:pt idx="6162">
                  <c:v>50480</c:v>
                </c:pt>
                <c:pt idx="6163">
                  <c:v>50481</c:v>
                </c:pt>
                <c:pt idx="6164">
                  <c:v>50482</c:v>
                </c:pt>
                <c:pt idx="6165">
                  <c:v>50483</c:v>
                </c:pt>
                <c:pt idx="6166">
                  <c:v>50486</c:v>
                </c:pt>
                <c:pt idx="6167">
                  <c:v>50487</c:v>
                </c:pt>
                <c:pt idx="6168">
                  <c:v>50488</c:v>
                </c:pt>
                <c:pt idx="6169">
                  <c:v>50489</c:v>
                </c:pt>
                <c:pt idx="6170">
                  <c:v>50490</c:v>
                </c:pt>
                <c:pt idx="6171">
                  <c:v>50493</c:v>
                </c:pt>
                <c:pt idx="6172">
                  <c:v>50494</c:v>
                </c:pt>
                <c:pt idx="6173">
                  <c:v>50495</c:v>
                </c:pt>
                <c:pt idx="6174">
                  <c:v>50496</c:v>
                </c:pt>
                <c:pt idx="6175">
                  <c:v>50497</c:v>
                </c:pt>
                <c:pt idx="6176">
                  <c:v>50501</c:v>
                </c:pt>
                <c:pt idx="6177">
                  <c:v>50502</c:v>
                </c:pt>
                <c:pt idx="6178">
                  <c:v>50503</c:v>
                </c:pt>
                <c:pt idx="6179">
                  <c:v>50504</c:v>
                </c:pt>
                <c:pt idx="6180">
                  <c:v>50507</c:v>
                </c:pt>
                <c:pt idx="6181">
                  <c:v>50508</c:v>
                </c:pt>
                <c:pt idx="6182">
                  <c:v>50509</c:v>
                </c:pt>
                <c:pt idx="6183">
                  <c:v>50510</c:v>
                </c:pt>
                <c:pt idx="6184">
                  <c:v>50511</c:v>
                </c:pt>
                <c:pt idx="6185">
                  <c:v>50514</c:v>
                </c:pt>
                <c:pt idx="6186">
                  <c:v>50515</c:v>
                </c:pt>
                <c:pt idx="6187">
                  <c:v>50516</c:v>
                </c:pt>
                <c:pt idx="6188">
                  <c:v>50517</c:v>
                </c:pt>
                <c:pt idx="6189">
                  <c:v>50522</c:v>
                </c:pt>
                <c:pt idx="6190">
                  <c:v>50523</c:v>
                </c:pt>
                <c:pt idx="6191">
                  <c:v>50524</c:v>
                </c:pt>
                <c:pt idx="6192">
                  <c:v>50525</c:v>
                </c:pt>
                <c:pt idx="6193">
                  <c:v>50529</c:v>
                </c:pt>
                <c:pt idx="6194">
                  <c:v>50530</c:v>
                </c:pt>
                <c:pt idx="6195">
                  <c:v>50531</c:v>
                </c:pt>
                <c:pt idx="6196">
                  <c:v>50532</c:v>
                </c:pt>
                <c:pt idx="6197">
                  <c:v>50535</c:v>
                </c:pt>
                <c:pt idx="6198">
                  <c:v>50536</c:v>
                </c:pt>
                <c:pt idx="6199">
                  <c:v>50537</c:v>
                </c:pt>
                <c:pt idx="6200">
                  <c:v>50538</c:v>
                </c:pt>
                <c:pt idx="6201">
                  <c:v>50539</c:v>
                </c:pt>
                <c:pt idx="6202">
                  <c:v>50542</c:v>
                </c:pt>
                <c:pt idx="6203">
                  <c:v>50543</c:v>
                </c:pt>
                <c:pt idx="6204">
                  <c:v>50544</c:v>
                </c:pt>
                <c:pt idx="6205">
                  <c:v>50545</c:v>
                </c:pt>
                <c:pt idx="6206">
                  <c:v>50546</c:v>
                </c:pt>
                <c:pt idx="6207">
                  <c:v>50549</c:v>
                </c:pt>
                <c:pt idx="6208">
                  <c:v>50550</c:v>
                </c:pt>
                <c:pt idx="6209">
                  <c:v>50551</c:v>
                </c:pt>
                <c:pt idx="6210">
                  <c:v>50552</c:v>
                </c:pt>
                <c:pt idx="6211">
                  <c:v>50553</c:v>
                </c:pt>
                <c:pt idx="6212">
                  <c:v>50556</c:v>
                </c:pt>
                <c:pt idx="6213">
                  <c:v>50557</c:v>
                </c:pt>
                <c:pt idx="6214">
                  <c:v>50558</c:v>
                </c:pt>
                <c:pt idx="6215">
                  <c:v>50559</c:v>
                </c:pt>
                <c:pt idx="6216">
                  <c:v>50560</c:v>
                </c:pt>
                <c:pt idx="6217">
                  <c:v>50563</c:v>
                </c:pt>
                <c:pt idx="6218">
                  <c:v>50564</c:v>
                </c:pt>
                <c:pt idx="6219">
                  <c:v>50565</c:v>
                </c:pt>
                <c:pt idx="6220">
                  <c:v>50566</c:v>
                </c:pt>
                <c:pt idx="6221">
                  <c:v>50567</c:v>
                </c:pt>
                <c:pt idx="6222">
                  <c:v>50570</c:v>
                </c:pt>
                <c:pt idx="6223">
                  <c:v>50571</c:v>
                </c:pt>
                <c:pt idx="6224">
                  <c:v>50572</c:v>
                </c:pt>
                <c:pt idx="6225">
                  <c:v>50573</c:v>
                </c:pt>
                <c:pt idx="6226">
                  <c:v>50574</c:v>
                </c:pt>
                <c:pt idx="6227">
                  <c:v>50577</c:v>
                </c:pt>
                <c:pt idx="6228">
                  <c:v>50578</c:v>
                </c:pt>
                <c:pt idx="6229">
                  <c:v>50579</c:v>
                </c:pt>
                <c:pt idx="6230">
                  <c:v>50580</c:v>
                </c:pt>
                <c:pt idx="6231">
                  <c:v>50581</c:v>
                </c:pt>
                <c:pt idx="6232">
                  <c:v>50584</c:v>
                </c:pt>
                <c:pt idx="6233">
                  <c:v>50585</c:v>
                </c:pt>
                <c:pt idx="6234">
                  <c:v>50586</c:v>
                </c:pt>
                <c:pt idx="6235">
                  <c:v>50588</c:v>
                </c:pt>
                <c:pt idx="6236">
                  <c:v>50591</c:v>
                </c:pt>
                <c:pt idx="6237">
                  <c:v>50592</c:v>
                </c:pt>
                <c:pt idx="6238">
                  <c:v>50593</c:v>
                </c:pt>
                <c:pt idx="6239">
                  <c:v>50594</c:v>
                </c:pt>
                <c:pt idx="6240">
                  <c:v>50595</c:v>
                </c:pt>
                <c:pt idx="6241">
                  <c:v>50598</c:v>
                </c:pt>
                <c:pt idx="6242">
                  <c:v>50599</c:v>
                </c:pt>
                <c:pt idx="6243">
                  <c:v>50600</c:v>
                </c:pt>
                <c:pt idx="6244">
                  <c:v>50601</c:v>
                </c:pt>
                <c:pt idx="6245">
                  <c:v>50602</c:v>
                </c:pt>
                <c:pt idx="6246">
                  <c:v>50605</c:v>
                </c:pt>
                <c:pt idx="6247">
                  <c:v>50606</c:v>
                </c:pt>
                <c:pt idx="6248">
                  <c:v>50607</c:v>
                </c:pt>
                <c:pt idx="6249">
                  <c:v>50608</c:v>
                </c:pt>
                <c:pt idx="6250">
                  <c:v>50609</c:v>
                </c:pt>
                <c:pt idx="6251">
                  <c:v>50612</c:v>
                </c:pt>
                <c:pt idx="6252">
                  <c:v>50613</c:v>
                </c:pt>
                <c:pt idx="6253">
                  <c:v>50614</c:v>
                </c:pt>
                <c:pt idx="6254">
                  <c:v>50615</c:v>
                </c:pt>
                <c:pt idx="6255">
                  <c:v>50616</c:v>
                </c:pt>
                <c:pt idx="6256">
                  <c:v>50619</c:v>
                </c:pt>
                <c:pt idx="6257">
                  <c:v>50620</c:v>
                </c:pt>
                <c:pt idx="6258">
                  <c:v>50621</c:v>
                </c:pt>
                <c:pt idx="6259">
                  <c:v>50622</c:v>
                </c:pt>
                <c:pt idx="6260">
                  <c:v>50623</c:v>
                </c:pt>
                <c:pt idx="6261">
                  <c:v>50626</c:v>
                </c:pt>
                <c:pt idx="6262">
                  <c:v>50627</c:v>
                </c:pt>
                <c:pt idx="6263">
                  <c:v>50628</c:v>
                </c:pt>
                <c:pt idx="6264">
                  <c:v>50629</c:v>
                </c:pt>
                <c:pt idx="6265">
                  <c:v>50630</c:v>
                </c:pt>
                <c:pt idx="6266">
                  <c:v>50633</c:v>
                </c:pt>
                <c:pt idx="6267">
                  <c:v>50634</c:v>
                </c:pt>
                <c:pt idx="6268">
                  <c:v>50635</c:v>
                </c:pt>
                <c:pt idx="6269">
                  <c:v>50636</c:v>
                </c:pt>
                <c:pt idx="6270">
                  <c:v>50637</c:v>
                </c:pt>
                <c:pt idx="6271">
                  <c:v>50640</c:v>
                </c:pt>
                <c:pt idx="6272">
                  <c:v>50641</c:v>
                </c:pt>
                <c:pt idx="6273">
                  <c:v>50642</c:v>
                </c:pt>
                <c:pt idx="6274">
                  <c:v>50643</c:v>
                </c:pt>
                <c:pt idx="6275">
                  <c:v>50644</c:v>
                </c:pt>
                <c:pt idx="6276">
                  <c:v>50647</c:v>
                </c:pt>
                <c:pt idx="6277">
                  <c:v>50648</c:v>
                </c:pt>
                <c:pt idx="6278">
                  <c:v>50649</c:v>
                </c:pt>
                <c:pt idx="6279">
                  <c:v>50650</c:v>
                </c:pt>
                <c:pt idx="6280">
                  <c:v>50651</c:v>
                </c:pt>
                <c:pt idx="6281">
                  <c:v>50654</c:v>
                </c:pt>
                <c:pt idx="6282">
                  <c:v>50655</c:v>
                </c:pt>
                <c:pt idx="6283">
                  <c:v>50656</c:v>
                </c:pt>
                <c:pt idx="6284">
                  <c:v>50657</c:v>
                </c:pt>
                <c:pt idx="6285">
                  <c:v>50658</c:v>
                </c:pt>
                <c:pt idx="6286">
                  <c:v>50661</c:v>
                </c:pt>
                <c:pt idx="6287">
                  <c:v>50662</c:v>
                </c:pt>
                <c:pt idx="6288">
                  <c:v>50663</c:v>
                </c:pt>
                <c:pt idx="6289">
                  <c:v>50664</c:v>
                </c:pt>
                <c:pt idx="6290">
                  <c:v>50665</c:v>
                </c:pt>
                <c:pt idx="6291">
                  <c:v>50668</c:v>
                </c:pt>
                <c:pt idx="6292">
                  <c:v>50669</c:v>
                </c:pt>
                <c:pt idx="6293">
                  <c:v>50670</c:v>
                </c:pt>
                <c:pt idx="6294">
                  <c:v>50671</c:v>
                </c:pt>
                <c:pt idx="6295">
                  <c:v>50672</c:v>
                </c:pt>
                <c:pt idx="6296">
                  <c:v>50675</c:v>
                </c:pt>
                <c:pt idx="6297">
                  <c:v>50676</c:v>
                </c:pt>
                <c:pt idx="6298">
                  <c:v>50677</c:v>
                </c:pt>
                <c:pt idx="6299">
                  <c:v>50678</c:v>
                </c:pt>
                <c:pt idx="6300">
                  <c:v>50682</c:v>
                </c:pt>
                <c:pt idx="6301">
                  <c:v>50683</c:v>
                </c:pt>
                <c:pt idx="6302">
                  <c:v>50684</c:v>
                </c:pt>
                <c:pt idx="6303">
                  <c:v>50685</c:v>
                </c:pt>
                <c:pt idx="6304">
                  <c:v>50686</c:v>
                </c:pt>
                <c:pt idx="6305">
                  <c:v>50689</c:v>
                </c:pt>
                <c:pt idx="6306">
                  <c:v>50690</c:v>
                </c:pt>
                <c:pt idx="6307">
                  <c:v>50691</c:v>
                </c:pt>
                <c:pt idx="6308">
                  <c:v>50692</c:v>
                </c:pt>
                <c:pt idx="6309">
                  <c:v>50693</c:v>
                </c:pt>
                <c:pt idx="6310">
                  <c:v>50696</c:v>
                </c:pt>
                <c:pt idx="6311">
                  <c:v>50697</c:v>
                </c:pt>
                <c:pt idx="6312">
                  <c:v>50698</c:v>
                </c:pt>
                <c:pt idx="6313">
                  <c:v>50699</c:v>
                </c:pt>
                <c:pt idx="6314">
                  <c:v>50700</c:v>
                </c:pt>
                <c:pt idx="6315">
                  <c:v>50703</c:v>
                </c:pt>
                <c:pt idx="6316">
                  <c:v>50704</c:v>
                </c:pt>
                <c:pt idx="6317">
                  <c:v>50705</c:v>
                </c:pt>
                <c:pt idx="6318">
                  <c:v>50706</c:v>
                </c:pt>
                <c:pt idx="6319">
                  <c:v>50707</c:v>
                </c:pt>
                <c:pt idx="6320">
                  <c:v>50710</c:v>
                </c:pt>
                <c:pt idx="6321">
                  <c:v>50711</c:v>
                </c:pt>
                <c:pt idx="6322">
                  <c:v>50712</c:v>
                </c:pt>
                <c:pt idx="6323">
                  <c:v>50713</c:v>
                </c:pt>
                <c:pt idx="6324">
                  <c:v>50714</c:v>
                </c:pt>
                <c:pt idx="6325">
                  <c:v>50717</c:v>
                </c:pt>
                <c:pt idx="6326">
                  <c:v>50718</c:v>
                </c:pt>
                <c:pt idx="6327">
                  <c:v>50719</c:v>
                </c:pt>
                <c:pt idx="6328">
                  <c:v>50720</c:v>
                </c:pt>
                <c:pt idx="6329">
                  <c:v>50721</c:v>
                </c:pt>
                <c:pt idx="6330">
                  <c:v>50724</c:v>
                </c:pt>
                <c:pt idx="6331">
                  <c:v>50725</c:v>
                </c:pt>
                <c:pt idx="6332">
                  <c:v>50726</c:v>
                </c:pt>
                <c:pt idx="6333">
                  <c:v>50727</c:v>
                </c:pt>
                <c:pt idx="6334">
                  <c:v>50728</c:v>
                </c:pt>
                <c:pt idx="6335">
                  <c:v>50731</c:v>
                </c:pt>
                <c:pt idx="6336">
                  <c:v>50732</c:v>
                </c:pt>
                <c:pt idx="6337">
                  <c:v>50733</c:v>
                </c:pt>
                <c:pt idx="6338">
                  <c:v>50734</c:v>
                </c:pt>
                <c:pt idx="6339">
                  <c:v>50735</c:v>
                </c:pt>
                <c:pt idx="6340">
                  <c:v>50738</c:v>
                </c:pt>
                <c:pt idx="6341">
                  <c:v>50739</c:v>
                </c:pt>
                <c:pt idx="6342">
                  <c:v>50740</c:v>
                </c:pt>
                <c:pt idx="6343">
                  <c:v>50741</c:v>
                </c:pt>
                <c:pt idx="6344">
                  <c:v>50742</c:v>
                </c:pt>
                <c:pt idx="6345">
                  <c:v>50745</c:v>
                </c:pt>
                <c:pt idx="6346">
                  <c:v>50746</c:v>
                </c:pt>
                <c:pt idx="6347">
                  <c:v>50747</c:v>
                </c:pt>
                <c:pt idx="6348">
                  <c:v>50748</c:v>
                </c:pt>
                <c:pt idx="6349">
                  <c:v>50749</c:v>
                </c:pt>
                <c:pt idx="6350">
                  <c:v>50752</c:v>
                </c:pt>
                <c:pt idx="6351">
                  <c:v>50753</c:v>
                </c:pt>
                <c:pt idx="6352">
                  <c:v>50754</c:v>
                </c:pt>
                <c:pt idx="6353">
                  <c:v>50755</c:v>
                </c:pt>
                <c:pt idx="6354">
                  <c:v>50756</c:v>
                </c:pt>
                <c:pt idx="6355">
                  <c:v>50759</c:v>
                </c:pt>
                <c:pt idx="6356">
                  <c:v>50760</c:v>
                </c:pt>
                <c:pt idx="6357">
                  <c:v>50761</c:v>
                </c:pt>
                <c:pt idx="6358">
                  <c:v>50762</c:v>
                </c:pt>
                <c:pt idx="6359">
                  <c:v>50763</c:v>
                </c:pt>
                <c:pt idx="6360">
                  <c:v>50766</c:v>
                </c:pt>
                <c:pt idx="6361">
                  <c:v>50767</c:v>
                </c:pt>
                <c:pt idx="6362">
                  <c:v>50768</c:v>
                </c:pt>
                <c:pt idx="6363">
                  <c:v>50769</c:v>
                </c:pt>
                <c:pt idx="6364">
                  <c:v>50770</c:v>
                </c:pt>
                <c:pt idx="6365">
                  <c:v>50774</c:v>
                </c:pt>
                <c:pt idx="6366">
                  <c:v>50775</c:v>
                </c:pt>
                <c:pt idx="6367">
                  <c:v>50776</c:v>
                </c:pt>
                <c:pt idx="6368">
                  <c:v>50777</c:v>
                </c:pt>
                <c:pt idx="6369">
                  <c:v>50780</c:v>
                </c:pt>
                <c:pt idx="6370">
                  <c:v>50781</c:v>
                </c:pt>
                <c:pt idx="6371">
                  <c:v>50782</c:v>
                </c:pt>
                <c:pt idx="6372">
                  <c:v>50783</c:v>
                </c:pt>
                <c:pt idx="6373">
                  <c:v>50784</c:v>
                </c:pt>
                <c:pt idx="6374">
                  <c:v>50787</c:v>
                </c:pt>
                <c:pt idx="6375">
                  <c:v>50788</c:v>
                </c:pt>
                <c:pt idx="6376">
                  <c:v>50789</c:v>
                </c:pt>
                <c:pt idx="6377">
                  <c:v>50790</c:v>
                </c:pt>
                <c:pt idx="6378">
                  <c:v>50791</c:v>
                </c:pt>
                <c:pt idx="6379">
                  <c:v>50794</c:v>
                </c:pt>
                <c:pt idx="6380">
                  <c:v>50795</c:v>
                </c:pt>
                <c:pt idx="6381">
                  <c:v>50796</c:v>
                </c:pt>
                <c:pt idx="6382">
                  <c:v>50797</c:v>
                </c:pt>
                <c:pt idx="6383">
                  <c:v>50798</c:v>
                </c:pt>
                <c:pt idx="6384">
                  <c:v>50801</c:v>
                </c:pt>
                <c:pt idx="6385">
                  <c:v>50802</c:v>
                </c:pt>
                <c:pt idx="6386">
                  <c:v>50803</c:v>
                </c:pt>
                <c:pt idx="6387">
                  <c:v>50804</c:v>
                </c:pt>
                <c:pt idx="6388">
                  <c:v>50805</c:v>
                </c:pt>
                <c:pt idx="6389">
                  <c:v>50808</c:v>
                </c:pt>
                <c:pt idx="6390">
                  <c:v>50809</c:v>
                </c:pt>
                <c:pt idx="6391">
                  <c:v>50810</c:v>
                </c:pt>
                <c:pt idx="6392">
                  <c:v>50811</c:v>
                </c:pt>
                <c:pt idx="6393">
                  <c:v>50812</c:v>
                </c:pt>
                <c:pt idx="6394">
                  <c:v>50815</c:v>
                </c:pt>
                <c:pt idx="6395">
                  <c:v>50816</c:v>
                </c:pt>
                <c:pt idx="6396">
                  <c:v>50817</c:v>
                </c:pt>
                <c:pt idx="6397">
                  <c:v>50818</c:v>
                </c:pt>
                <c:pt idx="6398">
                  <c:v>50819</c:v>
                </c:pt>
                <c:pt idx="6399">
                  <c:v>50822</c:v>
                </c:pt>
                <c:pt idx="6400">
                  <c:v>50823</c:v>
                </c:pt>
                <c:pt idx="6401">
                  <c:v>50824</c:v>
                </c:pt>
                <c:pt idx="6402">
                  <c:v>50825</c:v>
                </c:pt>
                <c:pt idx="6403">
                  <c:v>50826</c:v>
                </c:pt>
                <c:pt idx="6404">
                  <c:v>50829</c:v>
                </c:pt>
                <c:pt idx="6405">
                  <c:v>50830</c:v>
                </c:pt>
                <c:pt idx="6406">
                  <c:v>50831</c:v>
                </c:pt>
                <c:pt idx="6407">
                  <c:v>50832</c:v>
                </c:pt>
                <c:pt idx="6408">
                  <c:v>50833</c:v>
                </c:pt>
                <c:pt idx="6409">
                  <c:v>50836</c:v>
                </c:pt>
                <c:pt idx="6410">
                  <c:v>50837</c:v>
                </c:pt>
                <c:pt idx="6411">
                  <c:v>50838</c:v>
                </c:pt>
                <c:pt idx="6412">
                  <c:v>50839</c:v>
                </c:pt>
                <c:pt idx="6413">
                  <c:v>50840</c:v>
                </c:pt>
                <c:pt idx="6414">
                  <c:v>50843</c:v>
                </c:pt>
                <c:pt idx="6415">
                  <c:v>50844</c:v>
                </c:pt>
                <c:pt idx="6416">
                  <c:v>50845</c:v>
                </c:pt>
                <c:pt idx="6417">
                  <c:v>50846</c:v>
                </c:pt>
                <c:pt idx="6418">
                  <c:v>50847</c:v>
                </c:pt>
                <c:pt idx="6419">
                  <c:v>50850</c:v>
                </c:pt>
                <c:pt idx="6420">
                  <c:v>50851</c:v>
                </c:pt>
                <c:pt idx="6421">
                  <c:v>50852</c:v>
                </c:pt>
                <c:pt idx="6422">
                  <c:v>50853</c:v>
                </c:pt>
                <c:pt idx="6423">
                  <c:v>50854</c:v>
                </c:pt>
                <c:pt idx="6424">
                  <c:v>50857</c:v>
                </c:pt>
                <c:pt idx="6425">
                  <c:v>50858</c:v>
                </c:pt>
                <c:pt idx="6426">
                  <c:v>50859</c:v>
                </c:pt>
                <c:pt idx="6427">
                  <c:v>50860</c:v>
                </c:pt>
                <c:pt idx="6428">
                  <c:v>50861</c:v>
                </c:pt>
                <c:pt idx="6429">
                  <c:v>50864</c:v>
                </c:pt>
                <c:pt idx="6430">
                  <c:v>50866</c:v>
                </c:pt>
                <c:pt idx="6431">
                  <c:v>50867</c:v>
                </c:pt>
                <c:pt idx="6432">
                  <c:v>50872</c:v>
                </c:pt>
                <c:pt idx="6433">
                  <c:v>50873</c:v>
                </c:pt>
                <c:pt idx="6434">
                  <c:v>50874</c:v>
                </c:pt>
                <c:pt idx="6435">
                  <c:v>50875</c:v>
                </c:pt>
                <c:pt idx="6436">
                  <c:v>50878</c:v>
                </c:pt>
                <c:pt idx="6437">
                  <c:v>50879</c:v>
                </c:pt>
                <c:pt idx="6438">
                  <c:v>50880</c:v>
                </c:pt>
                <c:pt idx="6439">
                  <c:v>50881</c:v>
                </c:pt>
                <c:pt idx="6440">
                  <c:v>50882</c:v>
                </c:pt>
                <c:pt idx="6441">
                  <c:v>50885</c:v>
                </c:pt>
                <c:pt idx="6442">
                  <c:v>50886</c:v>
                </c:pt>
                <c:pt idx="6443">
                  <c:v>50887</c:v>
                </c:pt>
                <c:pt idx="6444">
                  <c:v>50888</c:v>
                </c:pt>
                <c:pt idx="6445">
                  <c:v>50889</c:v>
                </c:pt>
                <c:pt idx="6446">
                  <c:v>50893</c:v>
                </c:pt>
                <c:pt idx="6447">
                  <c:v>50894</c:v>
                </c:pt>
                <c:pt idx="6448">
                  <c:v>50895</c:v>
                </c:pt>
                <c:pt idx="6449">
                  <c:v>50896</c:v>
                </c:pt>
                <c:pt idx="6450">
                  <c:v>50899</c:v>
                </c:pt>
                <c:pt idx="6451">
                  <c:v>50900</c:v>
                </c:pt>
                <c:pt idx="6452">
                  <c:v>50901</c:v>
                </c:pt>
                <c:pt idx="6453">
                  <c:v>50902</c:v>
                </c:pt>
                <c:pt idx="6454">
                  <c:v>50903</c:v>
                </c:pt>
                <c:pt idx="6455">
                  <c:v>50906</c:v>
                </c:pt>
                <c:pt idx="6456">
                  <c:v>50907</c:v>
                </c:pt>
                <c:pt idx="6457">
                  <c:v>50908</c:v>
                </c:pt>
                <c:pt idx="6458">
                  <c:v>50909</c:v>
                </c:pt>
                <c:pt idx="6459">
                  <c:v>50910</c:v>
                </c:pt>
                <c:pt idx="6460">
                  <c:v>50913</c:v>
                </c:pt>
                <c:pt idx="6461">
                  <c:v>50914</c:v>
                </c:pt>
                <c:pt idx="6462">
                  <c:v>50915</c:v>
                </c:pt>
                <c:pt idx="6463">
                  <c:v>50916</c:v>
                </c:pt>
                <c:pt idx="6464">
                  <c:v>50917</c:v>
                </c:pt>
                <c:pt idx="6465">
                  <c:v>50920</c:v>
                </c:pt>
                <c:pt idx="6466">
                  <c:v>50921</c:v>
                </c:pt>
                <c:pt idx="6467">
                  <c:v>50922</c:v>
                </c:pt>
                <c:pt idx="6468">
                  <c:v>50923</c:v>
                </c:pt>
                <c:pt idx="6469">
                  <c:v>50924</c:v>
                </c:pt>
                <c:pt idx="6470">
                  <c:v>50927</c:v>
                </c:pt>
                <c:pt idx="6471">
                  <c:v>50928</c:v>
                </c:pt>
                <c:pt idx="6472">
                  <c:v>50929</c:v>
                </c:pt>
                <c:pt idx="6473">
                  <c:v>50930</c:v>
                </c:pt>
                <c:pt idx="6474">
                  <c:v>50931</c:v>
                </c:pt>
                <c:pt idx="6475">
                  <c:v>50934</c:v>
                </c:pt>
                <c:pt idx="6476">
                  <c:v>50935</c:v>
                </c:pt>
                <c:pt idx="6477">
                  <c:v>50936</c:v>
                </c:pt>
                <c:pt idx="6478">
                  <c:v>50937</c:v>
                </c:pt>
                <c:pt idx="6479">
                  <c:v>50938</c:v>
                </c:pt>
                <c:pt idx="6480">
                  <c:v>50941</c:v>
                </c:pt>
                <c:pt idx="6481">
                  <c:v>50942</c:v>
                </c:pt>
                <c:pt idx="6482">
                  <c:v>50943</c:v>
                </c:pt>
                <c:pt idx="6483">
                  <c:v>50944</c:v>
                </c:pt>
                <c:pt idx="6484">
                  <c:v>50945</c:v>
                </c:pt>
                <c:pt idx="6485">
                  <c:v>50948</c:v>
                </c:pt>
                <c:pt idx="6486">
                  <c:v>50949</c:v>
                </c:pt>
                <c:pt idx="6487">
                  <c:v>50950</c:v>
                </c:pt>
                <c:pt idx="6488">
                  <c:v>50951</c:v>
                </c:pt>
                <c:pt idx="6489">
                  <c:v>50955</c:v>
                </c:pt>
                <c:pt idx="6490">
                  <c:v>50956</c:v>
                </c:pt>
                <c:pt idx="6491">
                  <c:v>50957</c:v>
                </c:pt>
                <c:pt idx="6492">
                  <c:v>50958</c:v>
                </c:pt>
                <c:pt idx="6493">
                  <c:v>50959</c:v>
                </c:pt>
                <c:pt idx="6494">
                  <c:v>50962</c:v>
                </c:pt>
                <c:pt idx="6495">
                  <c:v>50963</c:v>
                </c:pt>
                <c:pt idx="6496">
                  <c:v>50964</c:v>
                </c:pt>
                <c:pt idx="6497">
                  <c:v>50965</c:v>
                </c:pt>
                <c:pt idx="6498">
                  <c:v>50966</c:v>
                </c:pt>
                <c:pt idx="6499">
                  <c:v>50969</c:v>
                </c:pt>
                <c:pt idx="6500">
                  <c:v>50970</c:v>
                </c:pt>
                <c:pt idx="6501">
                  <c:v>50971</c:v>
                </c:pt>
                <c:pt idx="6502">
                  <c:v>50972</c:v>
                </c:pt>
                <c:pt idx="6503">
                  <c:v>50973</c:v>
                </c:pt>
                <c:pt idx="6504">
                  <c:v>50976</c:v>
                </c:pt>
                <c:pt idx="6505">
                  <c:v>50977</c:v>
                </c:pt>
                <c:pt idx="6506">
                  <c:v>50978</c:v>
                </c:pt>
                <c:pt idx="6507">
                  <c:v>50979</c:v>
                </c:pt>
                <c:pt idx="6508">
                  <c:v>50980</c:v>
                </c:pt>
                <c:pt idx="6509">
                  <c:v>50983</c:v>
                </c:pt>
                <c:pt idx="6510">
                  <c:v>50984</c:v>
                </c:pt>
                <c:pt idx="6511">
                  <c:v>50985</c:v>
                </c:pt>
                <c:pt idx="6512">
                  <c:v>50986</c:v>
                </c:pt>
                <c:pt idx="6513">
                  <c:v>50987</c:v>
                </c:pt>
                <c:pt idx="6514">
                  <c:v>50990</c:v>
                </c:pt>
                <c:pt idx="6515">
                  <c:v>50991</c:v>
                </c:pt>
                <c:pt idx="6516">
                  <c:v>50992</c:v>
                </c:pt>
                <c:pt idx="6517">
                  <c:v>50993</c:v>
                </c:pt>
                <c:pt idx="6518">
                  <c:v>50994</c:v>
                </c:pt>
                <c:pt idx="6519">
                  <c:v>50997</c:v>
                </c:pt>
                <c:pt idx="6520">
                  <c:v>50998</c:v>
                </c:pt>
                <c:pt idx="6521">
                  <c:v>50999</c:v>
                </c:pt>
                <c:pt idx="6522">
                  <c:v>51000</c:v>
                </c:pt>
                <c:pt idx="6523">
                  <c:v>51001</c:v>
                </c:pt>
                <c:pt idx="6524">
                  <c:v>51004</c:v>
                </c:pt>
                <c:pt idx="6525">
                  <c:v>51005</c:v>
                </c:pt>
                <c:pt idx="6526">
                  <c:v>51006</c:v>
                </c:pt>
                <c:pt idx="6527">
                  <c:v>51007</c:v>
                </c:pt>
                <c:pt idx="6528">
                  <c:v>51008</c:v>
                </c:pt>
                <c:pt idx="6529">
                  <c:v>51011</c:v>
                </c:pt>
                <c:pt idx="6530">
                  <c:v>51012</c:v>
                </c:pt>
                <c:pt idx="6531">
                  <c:v>51013</c:v>
                </c:pt>
                <c:pt idx="6532">
                  <c:v>51014</c:v>
                </c:pt>
                <c:pt idx="6533">
                  <c:v>51015</c:v>
                </c:pt>
                <c:pt idx="6534">
                  <c:v>51018</c:v>
                </c:pt>
                <c:pt idx="6535">
                  <c:v>51019</c:v>
                </c:pt>
                <c:pt idx="6536">
                  <c:v>51020</c:v>
                </c:pt>
                <c:pt idx="6537">
                  <c:v>51021</c:v>
                </c:pt>
                <c:pt idx="6538">
                  <c:v>51022</c:v>
                </c:pt>
                <c:pt idx="6539">
                  <c:v>51025</c:v>
                </c:pt>
                <c:pt idx="6540">
                  <c:v>51026</c:v>
                </c:pt>
                <c:pt idx="6541">
                  <c:v>51027</c:v>
                </c:pt>
                <c:pt idx="6542">
                  <c:v>51028</c:v>
                </c:pt>
                <c:pt idx="6543">
                  <c:v>51029</c:v>
                </c:pt>
                <c:pt idx="6544">
                  <c:v>51032</c:v>
                </c:pt>
                <c:pt idx="6545">
                  <c:v>51033</c:v>
                </c:pt>
                <c:pt idx="6546">
                  <c:v>51034</c:v>
                </c:pt>
                <c:pt idx="6547">
                  <c:v>51035</c:v>
                </c:pt>
                <c:pt idx="6548">
                  <c:v>51036</c:v>
                </c:pt>
                <c:pt idx="6549">
                  <c:v>51039</c:v>
                </c:pt>
                <c:pt idx="6550">
                  <c:v>51040</c:v>
                </c:pt>
                <c:pt idx="6551">
                  <c:v>51041</c:v>
                </c:pt>
                <c:pt idx="6552">
                  <c:v>51042</c:v>
                </c:pt>
                <c:pt idx="6553">
                  <c:v>51043</c:v>
                </c:pt>
                <c:pt idx="6554">
                  <c:v>51047</c:v>
                </c:pt>
                <c:pt idx="6555">
                  <c:v>51048</c:v>
                </c:pt>
                <c:pt idx="6556">
                  <c:v>51049</c:v>
                </c:pt>
                <c:pt idx="6557">
                  <c:v>51050</c:v>
                </c:pt>
                <c:pt idx="6558">
                  <c:v>51053</c:v>
                </c:pt>
                <c:pt idx="6559">
                  <c:v>51054</c:v>
                </c:pt>
                <c:pt idx="6560">
                  <c:v>51055</c:v>
                </c:pt>
                <c:pt idx="6561">
                  <c:v>51056</c:v>
                </c:pt>
                <c:pt idx="6562">
                  <c:v>51057</c:v>
                </c:pt>
                <c:pt idx="6563">
                  <c:v>51060</c:v>
                </c:pt>
                <c:pt idx="6564">
                  <c:v>51061</c:v>
                </c:pt>
                <c:pt idx="6565">
                  <c:v>51062</c:v>
                </c:pt>
                <c:pt idx="6566">
                  <c:v>51063</c:v>
                </c:pt>
                <c:pt idx="6567">
                  <c:v>51064</c:v>
                </c:pt>
                <c:pt idx="6568">
                  <c:v>51067</c:v>
                </c:pt>
                <c:pt idx="6569">
                  <c:v>51068</c:v>
                </c:pt>
                <c:pt idx="6570">
                  <c:v>51069</c:v>
                </c:pt>
                <c:pt idx="6571">
                  <c:v>51070</c:v>
                </c:pt>
                <c:pt idx="6572">
                  <c:v>51071</c:v>
                </c:pt>
                <c:pt idx="6573">
                  <c:v>51074</c:v>
                </c:pt>
                <c:pt idx="6574">
                  <c:v>51075</c:v>
                </c:pt>
                <c:pt idx="6575">
                  <c:v>51076</c:v>
                </c:pt>
                <c:pt idx="6576">
                  <c:v>51077</c:v>
                </c:pt>
                <c:pt idx="6577">
                  <c:v>51078</c:v>
                </c:pt>
                <c:pt idx="6578">
                  <c:v>51081</c:v>
                </c:pt>
                <c:pt idx="6579">
                  <c:v>51082</c:v>
                </c:pt>
                <c:pt idx="6580">
                  <c:v>51083</c:v>
                </c:pt>
                <c:pt idx="6581">
                  <c:v>51084</c:v>
                </c:pt>
                <c:pt idx="6582">
                  <c:v>51085</c:v>
                </c:pt>
                <c:pt idx="6583">
                  <c:v>51088</c:v>
                </c:pt>
                <c:pt idx="6584">
                  <c:v>51089</c:v>
                </c:pt>
                <c:pt idx="6585">
                  <c:v>51090</c:v>
                </c:pt>
                <c:pt idx="6586">
                  <c:v>51091</c:v>
                </c:pt>
                <c:pt idx="6587">
                  <c:v>51092</c:v>
                </c:pt>
                <c:pt idx="6588">
                  <c:v>51095</c:v>
                </c:pt>
                <c:pt idx="6589">
                  <c:v>51096</c:v>
                </c:pt>
                <c:pt idx="6590">
                  <c:v>51097</c:v>
                </c:pt>
                <c:pt idx="6591">
                  <c:v>51098</c:v>
                </c:pt>
                <c:pt idx="6592">
                  <c:v>51099</c:v>
                </c:pt>
                <c:pt idx="6593">
                  <c:v>51102</c:v>
                </c:pt>
                <c:pt idx="6594">
                  <c:v>51103</c:v>
                </c:pt>
                <c:pt idx="6595">
                  <c:v>51104</c:v>
                </c:pt>
                <c:pt idx="6596">
                  <c:v>51105</c:v>
                </c:pt>
                <c:pt idx="6597">
                  <c:v>51106</c:v>
                </c:pt>
                <c:pt idx="6598">
                  <c:v>51109</c:v>
                </c:pt>
                <c:pt idx="6599">
                  <c:v>51110</c:v>
                </c:pt>
                <c:pt idx="6600">
                  <c:v>51111</c:v>
                </c:pt>
                <c:pt idx="6601">
                  <c:v>51112</c:v>
                </c:pt>
                <c:pt idx="6602">
                  <c:v>51113</c:v>
                </c:pt>
                <c:pt idx="6603">
                  <c:v>51116</c:v>
                </c:pt>
                <c:pt idx="6604">
                  <c:v>51117</c:v>
                </c:pt>
                <c:pt idx="6605">
                  <c:v>51118</c:v>
                </c:pt>
                <c:pt idx="6606">
                  <c:v>51119</c:v>
                </c:pt>
                <c:pt idx="6607">
                  <c:v>51120</c:v>
                </c:pt>
                <c:pt idx="6608">
                  <c:v>51123</c:v>
                </c:pt>
                <c:pt idx="6609">
                  <c:v>51124</c:v>
                </c:pt>
                <c:pt idx="6610">
                  <c:v>51125</c:v>
                </c:pt>
                <c:pt idx="6611">
                  <c:v>51126</c:v>
                </c:pt>
                <c:pt idx="6612">
                  <c:v>51127</c:v>
                </c:pt>
                <c:pt idx="6613">
                  <c:v>51131</c:v>
                </c:pt>
                <c:pt idx="6614">
                  <c:v>51132</c:v>
                </c:pt>
                <c:pt idx="6615">
                  <c:v>51133</c:v>
                </c:pt>
                <c:pt idx="6616">
                  <c:v>51134</c:v>
                </c:pt>
                <c:pt idx="6617">
                  <c:v>51138</c:v>
                </c:pt>
                <c:pt idx="6618">
                  <c:v>51139</c:v>
                </c:pt>
                <c:pt idx="6619">
                  <c:v>51140</c:v>
                </c:pt>
                <c:pt idx="6620">
                  <c:v>51141</c:v>
                </c:pt>
                <c:pt idx="6621">
                  <c:v>51144</c:v>
                </c:pt>
                <c:pt idx="6622">
                  <c:v>51145</c:v>
                </c:pt>
                <c:pt idx="6623">
                  <c:v>51146</c:v>
                </c:pt>
                <c:pt idx="6624">
                  <c:v>51147</c:v>
                </c:pt>
                <c:pt idx="6625">
                  <c:v>51148</c:v>
                </c:pt>
                <c:pt idx="6626">
                  <c:v>51151</c:v>
                </c:pt>
                <c:pt idx="6627">
                  <c:v>51152</c:v>
                </c:pt>
                <c:pt idx="6628">
                  <c:v>51153</c:v>
                </c:pt>
                <c:pt idx="6629">
                  <c:v>51154</c:v>
                </c:pt>
                <c:pt idx="6630">
                  <c:v>51155</c:v>
                </c:pt>
                <c:pt idx="6631">
                  <c:v>51158</c:v>
                </c:pt>
                <c:pt idx="6632">
                  <c:v>51159</c:v>
                </c:pt>
                <c:pt idx="6633">
                  <c:v>51160</c:v>
                </c:pt>
                <c:pt idx="6634">
                  <c:v>51161</c:v>
                </c:pt>
                <c:pt idx="6635">
                  <c:v>51162</c:v>
                </c:pt>
                <c:pt idx="6636">
                  <c:v>51165</c:v>
                </c:pt>
                <c:pt idx="6637">
                  <c:v>51166</c:v>
                </c:pt>
                <c:pt idx="6638">
                  <c:v>51167</c:v>
                </c:pt>
                <c:pt idx="6639">
                  <c:v>51168</c:v>
                </c:pt>
                <c:pt idx="6640">
                  <c:v>51169</c:v>
                </c:pt>
                <c:pt idx="6641">
                  <c:v>51172</c:v>
                </c:pt>
                <c:pt idx="6642">
                  <c:v>51173</c:v>
                </c:pt>
                <c:pt idx="6643">
                  <c:v>51174</c:v>
                </c:pt>
                <c:pt idx="6644">
                  <c:v>51175</c:v>
                </c:pt>
                <c:pt idx="6645">
                  <c:v>51176</c:v>
                </c:pt>
                <c:pt idx="6646">
                  <c:v>51179</c:v>
                </c:pt>
                <c:pt idx="6647">
                  <c:v>51180</c:v>
                </c:pt>
                <c:pt idx="6648">
                  <c:v>51181</c:v>
                </c:pt>
                <c:pt idx="6649">
                  <c:v>51182</c:v>
                </c:pt>
                <c:pt idx="6650">
                  <c:v>51183</c:v>
                </c:pt>
                <c:pt idx="6651">
                  <c:v>51186</c:v>
                </c:pt>
                <c:pt idx="6652">
                  <c:v>51187</c:v>
                </c:pt>
                <c:pt idx="6653">
                  <c:v>51188</c:v>
                </c:pt>
                <c:pt idx="6654">
                  <c:v>51189</c:v>
                </c:pt>
                <c:pt idx="6655">
                  <c:v>51190</c:v>
                </c:pt>
                <c:pt idx="6656">
                  <c:v>51193</c:v>
                </c:pt>
                <c:pt idx="6657">
                  <c:v>51194</c:v>
                </c:pt>
                <c:pt idx="6658">
                  <c:v>51195</c:v>
                </c:pt>
                <c:pt idx="6659">
                  <c:v>51196</c:v>
                </c:pt>
                <c:pt idx="6660">
                  <c:v>51197</c:v>
                </c:pt>
                <c:pt idx="6661">
                  <c:v>51200</c:v>
                </c:pt>
                <c:pt idx="6662">
                  <c:v>51201</c:v>
                </c:pt>
                <c:pt idx="6663">
                  <c:v>51202</c:v>
                </c:pt>
                <c:pt idx="6664">
                  <c:v>51203</c:v>
                </c:pt>
                <c:pt idx="6665">
                  <c:v>51204</c:v>
                </c:pt>
                <c:pt idx="6666">
                  <c:v>51207</c:v>
                </c:pt>
                <c:pt idx="6667">
                  <c:v>51208</c:v>
                </c:pt>
                <c:pt idx="6668">
                  <c:v>51209</c:v>
                </c:pt>
                <c:pt idx="6669">
                  <c:v>51210</c:v>
                </c:pt>
                <c:pt idx="6670">
                  <c:v>51211</c:v>
                </c:pt>
                <c:pt idx="6671">
                  <c:v>51214</c:v>
                </c:pt>
                <c:pt idx="6672">
                  <c:v>51215</c:v>
                </c:pt>
                <c:pt idx="6673">
                  <c:v>51216</c:v>
                </c:pt>
                <c:pt idx="6674">
                  <c:v>51217</c:v>
                </c:pt>
                <c:pt idx="6675">
                  <c:v>51218</c:v>
                </c:pt>
                <c:pt idx="6676">
                  <c:v>51221</c:v>
                </c:pt>
                <c:pt idx="6677">
                  <c:v>51222</c:v>
                </c:pt>
                <c:pt idx="6678">
                  <c:v>51223</c:v>
                </c:pt>
                <c:pt idx="6679">
                  <c:v>51224</c:v>
                </c:pt>
                <c:pt idx="6680">
                  <c:v>51229</c:v>
                </c:pt>
                <c:pt idx="6681">
                  <c:v>51230</c:v>
                </c:pt>
                <c:pt idx="6682">
                  <c:v>51232</c:v>
                </c:pt>
                <c:pt idx="6683">
                  <c:v>51235</c:v>
                </c:pt>
                <c:pt idx="6684">
                  <c:v>51236</c:v>
                </c:pt>
                <c:pt idx="6685">
                  <c:v>51237</c:v>
                </c:pt>
                <c:pt idx="6686">
                  <c:v>51238</c:v>
                </c:pt>
                <c:pt idx="6687">
                  <c:v>51239</c:v>
                </c:pt>
                <c:pt idx="6688">
                  <c:v>51242</c:v>
                </c:pt>
                <c:pt idx="6689">
                  <c:v>51243</c:v>
                </c:pt>
                <c:pt idx="6690">
                  <c:v>51244</c:v>
                </c:pt>
                <c:pt idx="6691">
                  <c:v>51245</c:v>
                </c:pt>
                <c:pt idx="6692">
                  <c:v>51246</c:v>
                </c:pt>
                <c:pt idx="6693">
                  <c:v>51249</c:v>
                </c:pt>
                <c:pt idx="6694">
                  <c:v>51250</c:v>
                </c:pt>
                <c:pt idx="6695">
                  <c:v>51251</c:v>
                </c:pt>
                <c:pt idx="6696">
                  <c:v>51252</c:v>
                </c:pt>
                <c:pt idx="6697">
                  <c:v>51253</c:v>
                </c:pt>
                <c:pt idx="6698">
                  <c:v>51256</c:v>
                </c:pt>
                <c:pt idx="6699">
                  <c:v>51258</c:v>
                </c:pt>
                <c:pt idx="6700">
                  <c:v>51259</c:v>
                </c:pt>
                <c:pt idx="6701">
                  <c:v>51260</c:v>
                </c:pt>
                <c:pt idx="6702">
                  <c:v>51263</c:v>
                </c:pt>
                <c:pt idx="6703">
                  <c:v>51264</c:v>
                </c:pt>
                <c:pt idx="6704">
                  <c:v>51265</c:v>
                </c:pt>
                <c:pt idx="6705">
                  <c:v>51266</c:v>
                </c:pt>
                <c:pt idx="6706">
                  <c:v>51267</c:v>
                </c:pt>
                <c:pt idx="6707">
                  <c:v>51270</c:v>
                </c:pt>
                <c:pt idx="6708">
                  <c:v>51271</c:v>
                </c:pt>
                <c:pt idx="6709">
                  <c:v>51272</c:v>
                </c:pt>
                <c:pt idx="6710">
                  <c:v>51273</c:v>
                </c:pt>
                <c:pt idx="6711">
                  <c:v>51274</c:v>
                </c:pt>
                <c:pt idx="6712">
                  <c:v>51277</c:v>
                </c:pt>
                <c:pt idx="6713">
                  <c:v>51278</c:v>
                </c:pt>
                <c:pt idx="6714">
                  <c:v>51279</c:v>
                </c:pt>
                <c:pt idx="6715">
                  <c:v>51280</c:v>
                </c:pt>
                <c:pt idx="6716">
                  <c:v>51281</c:v>
                </c:pt>
                <c:pt idx="6717">
                  <c:v>51284</c:v>
                </c:pt>
                <c:pt idx="6718">
                  <c:v>51285</c:v>
                </c:pt>
                <c:pt idx="6719">
                  <c:v>51286</c:v>
                </c:pt>
                <c:pt idx="6720">
                  <c:v>51287</c:v>
                </c:pt>
                <c:pt idx="6721">
                  <c:v>51288</c:v>
                </c:pt>
                <c:pt idx="6722">
                  <c:v>51291</c:v>
                </c:pt>
                <c:pt idx="6723">
                  <c:v>51292</c:v>
                </c:pt>
                <c:pt idx="6724">
                  <c:v>51293</c:v>
                </c:pt>
                <c:pt idx="6725">
                  <c:v>51294</c:v>
                </c:pt>
                <c:pt idx="6726">
                  <c:v>51295</c:v>
                </c:pt>
                <c:pt idx="6727">
                  <c:v>51298</c:v>
                </c:pt>
                <c:pt idx="6728">
                  <c:v>51299</c:v>
                </c:pt>
                <c:pt idx="6729">
                  <c:v>51300</c:v>
                </c:pt>
                <c:pt idx="6730">
                  <c:v>51301</c:v>
                </c:pt>
                <c:pt idx="6731">
                  <c:v>51302</c:v>
                </c:pt>
                <c:pt idx="6732">
                  <c:v>51305</c:v>
                </c:pt>
                <c:pt idx="6733">
                  <c:v>51306</c:v>
                </c:pt>
                <c:pt idx="6734">
                  <c:v>51307</c:v>
                </c:pt>
                <c:pt idx="6735">
                  <c:v>51308</c:v>
                </c:pt>
                <c:pt idx="6736">
                  <c:v>51309</c:v>
                </c:pt>
                <c:pt idx="6737">
                  <c:v>51312</c:v>
                </c:pt>
                <c:pt idx="6738">
                  <c:v>51313</c:v>
                </c:pt>
                <c:pt idx="6739">
                  <c:v>51314</c:v>
                </c:pt>
                <c:pt idx="6740">
                  <c:v>51315</c:v>
                </c:pt>
                <c:pt idx="6741">
                  <c:v>51316</c:v>
                </c:pt>
                <c:pt idx="6742">
                  <c:v>51320</c:v>
                </c:pt>
                <c:pt idx="6743">
                  <c:v>51321</c:v>
                </c:pt>
                <c:pt idx="6744">
                  <c:v>51322</c:v>
                </c:pt>
                <c:pt idx="6745">
                  <c:v>51323</c:v>
                </c:pt>
                <c:pt idx="6746">
                  <c:v>51326</c:v>
                </c:pt>
                <c:pt idx="6747">
                  <c:v>51327</c:v>
                </c:pt>
                <c:pt idx="6748">
                  <c:v>51328</c:v>
                </c:pt>
                <c:pt idx="6749">
                  <c:v>51329</c:v>
                </c:pt>
                <c:pt idx="6750">
                  <c:v>51330</c:v>
                </c:pt>
                <c:pt idx="6751">
                  <c:v>51333</c:v>
                </c:pt>
                <c:pt idx="6752">
                  <c:v>51334</c:v>
                </c:pt>
                <c:pt idx="6753">
                  <c:v>51335</c:v>
                </c:pt>
                <c:pt idx="6754">
                  <c:v>51336</c:v>
                </c:pt>
                <c:pt idx="6755">
                  <c:v>51337</c:v>
                </c:pt>
                <c:pt idx="6756">
                  <c:v>51340</c:v>
                </c:pt>
                <c:pt idx="6757">
                  <c:v>51341</c:v>
                </c:pt>
                <c:pt idx="6758">
                  <c:v>51342</c:v>
                </c:pt>
                <c:pt idx="6759">
                  <c:v>51343</c:v>
                </c:pt>
                <c:pt idx="6760">
                  <c:v>51344</c:v>
                </c:pt>
                <c:pt idx="6761">
                  <c:v>51347</c:v>
                </c:pt>
                <c:pt idx="6762">
                  <c:v>51348</c:v>
                </c:pt>
                <c:pt idx="6763">
                  <c:v>51349</c:v>
                </c:pt>
                <c:pt idx="6764">
                  <c:v>51350</c:v>
                </c:pt>
                <c:pt idx="6765">
                  <c:v>51351</c:v>
                </c:pt>
                <c:pt idx="6766">
                  <c:v>51354</c:v>
                </c:pt>
                <c:pt idx="6767">
                  <c:v>51355</c:v>
                </c:pt>
                <c:pt idx="6768">
                  <c:v>51356</c:v>
                </c:pt>
                <c:pt idx="6769">
                  <c:v>51357</c:v>
                </c:pt>
                <c:pt idx="6770">
                  <c:v>51358</c:v>
                </c:pt>
                <c:pt idx="6771">
                  <c:v>51361</c:v>
                </c:pt>
                <c:pt idx="6772">
                  <c:v>51362</c:v>
                </c:pt>
                <c:pt idx="6773">
                  <c:v>51363</c:v>
                </c:pt>
                <c:pt idx="6774">
                  <c:v>51364</c:v>
                </c:pt>
                <c:pt idx="6775">
                  <c:v>51365</c:v>
                </c:pt>
                <c:pt idx="6776">
                  <c:v>51368</c:v>
                </c:pt>
                <c:pt idx="6777">
                  <c:v>51369</c:v>
                </c:pt>
                <c:pt idx="6778">
                  <c:v>51370</c:v>
                </c:pt>
                <c:pt idx="6779">
                  <c:v>51371</c:v>
                </c:pt>
                <c:pt idx="6780">
                  <c:v>51372</c:v>
                </c:pt>
                <c:pt idx="6781">
                  <c:v>51375</c:v>
                </c:pt>
                <c:pt idx="6782">
                  <c:v>51376</c:v>
                </c:pt>
                <c:pt idx="6783">
                  <c:v>51377</c:v>
                </c:pt>
                <c:pt idx="6784">
                  <c:v>51378</c:v>
                </c:pt>
                <c:pt idx="6785">
                  <c:v>51379</c:v>
                </c:pt>
                <c:pt idx="6786">
                  <c:v>51382</c:v>
                </c:pt>
                <c:pt idx="6787">
                  <c:v>51383</c:v>
                </c:pt>
                <c:pt idx="6788">
                  <c:v>51384</c:v>
                </c:pt>
                <c:pt idx="6789">
                  <c:v>51385</c:v>
                </c:pt>
                <c:pt idx="6790">
                  <c:v>51386</c:v>
                </c:pt>
                <c:pt idx="6791">
                  <c:v>51389</c:v>
                </c:pt>
                <c:pt idx="6792">
                  <c:v>51390</c:v>
                </c:pt>
                <c:pt idx="6793">
                  <c:v>51391</c:v>
                </c:pt>
                <c:pt idx="6794">
                  <c:v>51392</c:v>
                </c:pt>
                <c:pt idx="6795">
                  <c:v>51393</c:v>
                </c:pt>
                <c:pt idx="6796">
                  <c:v>51396</c:v>
                </c:pt>
                <c:pt idx="6797">
                  <c:v>51397</c:v>
                </c:pt>
                <c:pt idx="6798">
                  <c:v>51398</c:v>
                </c:pt>
                <c:pt idx="6799">
                  <c:v>51399</c:v>
                </c:pt>
                <c:pt idx="6800">
                  <c:v>51400</c:v>
                </c:pt>
                <c:pt idx="6801">
                  <c:v>51403</c:v>
                </c:pt>
                <c:pt idx="6802">
                  <c:v>51404</c:v>
                </c:pt>
                <c:pt idx="6803">
                  <c:v>51405</c:v>
                </c:pt>
                <c:pt idx="6804">
                  <c:v>51406</c:v>
                </c:pt>
                <c:pt idx="6805">
                  <c:v>51407</c:v>
                </c:pt>
                <c:pt idx="6806">
                  <c:v>51411</c:v>
                </c:pt>
                <c:pt idx="6807">
                  <c:v>51412</c:v>
                </c:pt>
                <c:pt idx="6808">
                  <c:v>51413</c:v>
                </c:pt>
                <c:pt idx="6809">
                  <c:v>51414</c:v>
                </c:pt>
                <c:pt idx="6810">
                  <c:v>51417</c:v>
                </c:pt>
                <c:pt idx="6811">
                  <c:v>51418</c:v>
                </c:pt>
                <c:pt idx="6812">
                  <c:v>51419</c:v>
                </c:pt>
                <c:pt idx="6813">
                  <c:v>51420</c:v>
                </c:pt>
                <c:pt idx="6814">
                  <c:v>51421</c:v>
                </c:pt>
                <c:pt idx="6815">
                  <c:v>51424</c:v>
                </c:pt>
                <c:pt idx="6816">
                  <c:v>51425</c:v>
                </c:pt>
                <c:pt idx="6817">
                  <c:v>51426</c:v>
                </c:pt>
                <c:pt idx="6818">
                  <c:v>51427</c:v>
                </c:pt>
                <c:pt idx="6819">
                  <c:v>51428</c:v>
                </c:pt>
                <c:pt idx="6820">
                  <c:v>51431</c:v>
                </c:pt>
                <c:pt idx="6821">
                  <c:v>51432</c:v>
                </c:pt>
                <c:pt idx="6822">
                  <c:v>51433</c:v>
                </c:pt>
                <c:pt idx="6823">
                  <c:v>51434</c:v>
                </c:pt>
                <c:pt idx="6824">
                  <c:v>51435</c:v>
                </c:pt>
                <c:pt idx="6825">
                  <c:v>51438</c:v>
                </c:pt>
                <c:pt idx="6826">
                  <c:v>51439</c:v>
                </c:pt>
                <c:pt idx="6827">
                  <c:v>51440</c:v>
                </c:pt>
                <c:pt idx="6828">
                  <c:v>51441</c:v>
                </c:pt>
                <c:pt idx="6829">
                  <c:v>51442</c:v>
                </c:pt>
                <c:pt idx="6830">
                  <c:v>51445</c:v>
                </c:pt>
                <c:pt idx="6831">
                  <c:v>51446</c:v>
                </c:pt>
                <c:pt idx="6832">
                  <c:v>51447</c:v>
                </c:pt>
                <c:pt idx="6833">
                  <c:v>51448</c:v>
                </c:pt>
                <c:pt idx="6834">
                  <c:v>51449</c:v>
                </c:pt>
                <c:pt idx="6835">
                  <c:v>51452</c:v>
                </c:pt>
                <c:pt idx="6836">
                  <c:v>51453</c:v>
                </c:pt>
                <c:pt idx="6837">
                  <c:v>51454</c:v>
                </c:pt>
                <c:pt idx="6838">
                  <c:v>51455</c:v>
                </c:pt>
                <c:pt idx="6839">
                  <c:v>51456</c:v>
                </c:pt>
                <c:pt idx="6840">
                  <c:v>51459</c:v>
                </c:pt>
                <c:pt idx="6841">
                  <c:v>51460</c:v>
                </c:pt>
                <c:pt idx="6842">
                  <c:v>51461</c:v>
                </c:pt>
                <c:pt idx="6843">
                  <c:v>51462</c:v>
                </c:pt>
                <c:pt idx="6844">
                  <c:v>51463</c:v>
                </c:pt>
                <c:pt idx="6845">
                  <c:v>51466</c:v>
                </c:pt>
                <c:pt idx="6846">
                  <c:v>51467</c:v>
                </c:pt>
                <c:pt idx="6847">
                  <c:v>51468</c:v>
                </c:pt>
                <c:pt idx="6848">
                  <c:v>51469</c:v>
                </c:pt>
                <c:pt idx="6849">
                  <c:v>51470</c:v>
                </c:pt>
                <c:pt idx="6850">
                  <c:v>51473</c:v>
                </c:pt>
                <c:pt idx="6851">
                  <c:v>51474</c:v>
                </c:pt>
                <c:pt idx="6852">
                  <c:v>51475</c:v>
                </c:pt>
                <c:pt idx="6853">
                  <c:v>51476</c:v>
                </c:pt>
                <c:pt idx="6854">
                  <c:v>51477</c:v>
                </c:pt>
                <c:pt idx="6855">
                  <c:v>51480</c:v>
                </c:pt>
                <c:pt idx="6856">
                  <c:v>51481</c:v>
                </c:pt>
                <c:pt idx="6857">
                  <c:v>51482</c:v>
                </c:pt>
                <c:pt idx="6858">
                  <c:v>51483</c:v>
                </c:pt>
                <c:pt idx="6859">
                  <c:v>51484</c:v>
                </c:pt>
                <c:pt idx="6860">
                  <c:v>51487</c:v>
                </c:pt>
                <c:pt idx="6861">
                  <c:v>51488</c:v>
                </c:pt>
                <c:pt idx="6862">
                  <c:v>51489</c:v>
                </c:pt>
                <c:pt idx="6863">
                  <c:v>51490</c:v>
                </c:pt>
                <c:pt idx="6864">
                  <c:v>51491</c:v>
                </c:pt>
                <c:pt idx="6865">
                  <c:v>51494</c:v>
                </c:pt>
                <c:pt idx="6866">
                  <c:v>51497</c:v>
                </c:pt>
                <c:pt idx="6867">
                  <c:v>51498</c:v>
                </c:pt>
                <c:pt idx="6868">
                  <c:v>51501</c:v>
                </c:pt>
                <c:pt idx="6869">
                  <c:v>51503</c:v>
                </c:pt>
                <c:pt idx="6870">
                  <c:v>51504</c:v>
                </c:pt>
                <c:pt idx="6871">
                  <c:v>51505</c:v>
                </c:pt>
                <c:pt idx="6872">
                  <c:v>51508</c:v>
                </c:pt>
                <c:pt idx="6873">
                  <c:v>51509</c:v>
                </c:pt>
                <c:pt idx="6874">
                  <c:v>51510</c:v>
                </c:pt>
                <c:pt idx="6875">
                  <c:v>51511</c:v>
                </c:pt>
                <c:pt idx="6876">
                  <c:v>51512</c:v>
                </c:pt>
                <c:pt idx="6877">
                  <c:v>51515</c:v>
                </c:pt>
                <c:pt idx="6878">
                  <c:v>51516</c:v>
                </c:pt>
                <c:pt idx="6879">
                  <c:v>51517</c:v>
                </c:pt>
                <c:pt idx="6880">
                  <c:v>51518</c:v>
                </c:pt>
                <c:pt idx="6881">
                  <c:v>51519</c:v>
                </c:pt>
                <c:pt idx="6882">
                  <c:v>51522</c:v>
                </c:pt>
                <c:pt idx="6883">
                  <c:v>51523</c:v>
                </c:pt>
                <c:pt idx="6884">
                  <c:v>51524</c:v>
                </c:pt>
                <c:pt idx="6885">
                  <c:v>51525</c:v>
                </c:pt>
                <c:pt idx="6886">
                  <c:v>51526</c:v>
                </c:pt>
                <c:pt idx="6887">
                  <c:v>51529</c:v>
                </c:pt>
                <c:pt idx="6888">
                  <c:v>51530</c:v>
                </c:pt>
                <c:pt idx="6889">
                  <c:v>51531</c:v>
                </c:pt>
                <c:pt idx="6890">
                  <c:v>51532</c:v>
                </c:pt>
                <c:pt idx="6891">
                  <c:v>51533</c:v>
                </c:pt>
                <c:pt idx="6892">
                  <c:v>51536</c:v>
                </c:pt>
                <c:pt idx="6893">
                  <c:v>51537</c:v>
                </c:pt>
                <c:pt idx="6894">
                  <c:v>51538</c:v>
                </c:pt>
                <c:pt idx="6895">
                  <c:v>51539</c:v>
                </c:pt>
                <c:pt idx="6896">
                  <c:v>51540</c:v>
                </c:pt>
                <c:pt idx="6897">
                  <c:v>51543</c:v>
                </c:pt>
                <c:pt idx="6898">
                  <c:v>51544</c:v>
                </c:pt>
                <c:pt idx="6899">
                  <c:v>51545</c:v>
                </c:pt>
                <c:pt idx="6900">
                  <c:v>51546</c:v>
                </c:pt>
                <c:pt idx="6901">
                  <c:v>51547</c:v>
                </c:pt>
                <c:pt idx="6902">
                  <c:v>51550</c:v>
                </c:pt>
                <c:pt idx="6903">
                  <c:v>51551</c:v>
                </c:pt>
                <c:pt idx="6904">
                  <c:v>51552</c:v>
                </c:pt>
                <c:pt idx="6905">
                  <c:v>51553</c:v>
                </c:pt>
                <c:pt idx="6906">
                  <c:v>51554</c:v>
                </c:pt>
                <c:pt idx="6907">
                  <c:v>51557</c:v>
                </c:pt>
                <c:pt idx="6908">
                  <c:v>51558</c:v>
                </c:pt>
                <c:pt idx="6909">
                  <c:v>51559</c:v>
                </c:pt>
                <c:pt idx="6910">
                  <c:v>51560</c:v>
                </c:pt>
                <c:pt idx="6911">
                  <c:v>51561</c:v>
                </c:pt>
                <c:pt idx="6912">
                  <c:v>51564</c:v>
                </c:pt>
                <c:pt idx="6913">
                  <c:v>51565</c:v>
                </c:pt>
                <c:pt idx="6914">
                  <c:v>51566</c:v>
                </c:pt>
                <c:pt idx="6915">
                  <c:v>51567</c:v>
                </c:pt>
                <c:pt idx="6916">
                  <c:v>51568</c:v>
                </c:pt>
                <c:pt idx="6917">
                  <c:v>51571</c:v>
                </c:pt>
                <c:pt idx="6918">
                  <c:v>51572</c:v>
                </c:pt>
                <c:pt idx="6919">
                  <c:v>51573</c:v>
                </c:pt>
                <c:pt idx="6920">
                  <c:v>51574</c:v>
                </c:pt>
                <c:pt idx="6921">
                  <c:v>51575</c:v>
                </c:pt>
                <c:pt idx="6922">
                  <c:v>51578</c:v>
                </c:pt>
                <c:pt idx="6923">
                  <c:v>51579</c:v>
                </c:pt>
                <c:pt idx="6924">
                  <c:v>51580</c:v>
                </c:pt>
                <c:pt idx="6925">
                  <c:v>51581</c:v>
                </c:pt>
                <c:pt idx="6926">
                  <c:v>51582</c:v>
                </c:pt>
                <c:pt idx="6927">
                  <c:v>51585</c:v>
                </c:pt>
                <c:pt idx="6928">
                  <c:v>51586</c:v>
                </c:pt>
                <c:pt idx="6929">
                  <c:v>51587</c:v>
                </c:pt>
                <c:pt idx="6930">
                  <c:v>51588</c:v>
                </c:pt>
                <c:pt idx="6931">
                  <c:v>51589</c:v>
                </c:pt>
                <c:pt idx="6932">
                  <c:v>51592</c:v>
                </c:pt>
                <c:pt idx="6933">
                  <c:v>51593</c:v>
                </c:pt>
                <c:pt idx="6934">
                  <c:v>51594</c:v>
                </c:pt>
                <c:pt idx="6935">
                  <c:v>51595</c:v>
                </c:pt>
                <c:pt idx="6936">
                  <c:v>51599</c:v>
                </c:pt>
                <c:pt idx="6937">
                  <c:v>51600</c:v>
                </c:pt>
                <c:pt idx="6938">
                  <c:v>51601</c:v>
                </c:pt>
                <c:pt idx="6939">
                  <c:v>51602</c:v>
                </c:pt>
                <c:pt idx="6940">
                  <c:v>51603</c:v>
                </c:pt>
                <c:pt idx="6941">
                  <c:v>51606</c:v>
                </c:pt>
                <c:pt idx="6942">
                  <c:v>51607</c:v>
                </c:pt>
                <c:pt idx="6943">
                  <c:v>51608</c:v>
                </c:pt>
                <c:pt idx="6944">
                  <c:v>51609</c:v>
                </c:pt>
                <c:pt idx="6945">
                  <c:v>51614</c:v>
                </c:pt>
                <c:pt idx="6946">
                  <c:v>51615</c:v>
                </c:pt>
                <c:pt idx="6947">
                  <c:v>51616</c:v>
                </c:pt>
                <c:pt idx="6948">
                  <c:v>51617</c:v>
                </c:pt>
                <c:pt idx="6949">
                  <c:v>51620</c:v>
                </c:pt>
                <c:pt idx="6950">
                  <c:v>51621</c:v>
                </c:pt>
                <c:pt idx="6951">
                  <c:v>51623</c:v>
                </c:pt>
                <c:pt idx="6952">
                  <c:v>51624</c:v>
                </c:pt>
                <c:pt idx="6953">
                  <c:v>51627</c:v>
                </c:pt>
                <c:pt idx="6954">
                  <c:v>51628</c:v>
                </c:pt>
                <c:pt idx="6955">
                  <c:v>51629</c:v>
                </c:pt>
                <c:pt idx="6956">
                  <c:v>51630</c:v>
                </c:pt>
                <c:pt idx="6957">
                  <c:v>51631</c:v>
                </c:pt>
                <c:pt idx="6958">
                  <c:v>51634</c:v>
                </c:pt>
                <c:pt idx="6959">
                  <c:v>51635</c:v>
                </c:pt>
                <c:pt idx="6960">
                  <c:v>51636</c:v>
                </c:pt>
                <c:pt idx="6961">
                  <c:v>51637</c:v>
                </c:pt>
                <c:pt idx="6962">
                  <c:v>51638</c:v>
                </c:pt>
                <c:pt idx="6963">
                  <c:v>51641</c:v>
                </c:pt>
                <c:pt idx="6964">
                  <c:v>51642</c:v>
                </c:pt>
                <c:pt idx="6965">
                  <c:v>51643</c:v>
                </c:pt>
                <c:pt idx="6966">
                  <c:v>51644</c:v>
                </c:pt>
                <c:pt idx="6967">
                  <c:v>51645</c:v>
                </c:pt>
                <c:pt idx="6968">
                  <c:v>51648</c:v>
                </c:pt>
                <c:pt idx="6969">
                  <c:v>51649</c:v>
                </c:pt>
                <c:pt idx="6970">
                  <c:v>51650</c:v>
                </c:pt>
                <c:pt idx="6971">
                  <c:v>51651</c:v>
                </c:pt>
                <c:pt idx="6972">
                  <c:v>51652</c:v>
                </c:pt>
                <c:pt idx="6973">
                  <c:v>51655</c:v>
                </c:pt>
                <c:pt idx="6974">
                  <c:v>51656</c:v>
                </c:pt>
                <c:pt idx="6975">
                  <c:v>51657</c:v>
                </c:pt>
                <c:pt idx="6976">
                  <c:v>51658</c:v>
                </c:pt>
                <c:pt idx="6977">
                  <c:v>51659</c:v>
                </c:pt>
                <c:pt idx="6978">
                  <c:v>51662</c:v>
                </c:pt>
                <c:pt idx="6979">
                  <c:v>51663</c:v>
                </c:pt>
                <c:pt idx="6980">
                  <c:v>51664</c:v>
                </c:pt>
                <c:pt idx="6981">
                  <c:v>51665</c:v>
                </c:pt>
                <c:pt idx="6982">
                  <c:v>51666</c:v>
                </c:pt>
                <c:pt idx="6983">
                  <c:v>51669</c:v>
                </c:pt>
                <c:pt idx="6984">
                  <c:v>51670</c:v>
                </c:pt>
                <c:pt idx="6985">
                  <c:v>51671</c:v>
                </c:pt>
                <c:pt idx="6986">
                  <c:v>51672</c:v>
                </c:pt>
                <c:pt idx="6987">
                  <c:v>51673</c:v>
                </c:pt>
                <c:pt idx="6988">
                  <c:v>51676</c:v>
                </c:pt>
                <c:pt idx="6989">
                  <c:v>51677</c:v>
                </c:pt>
                <c:pt idx="6990">
                  <c:v>51678</c:v>
                </c:pt>
                <c:pt idx="6991">
                  <c:v>51679</c:v>
                </c:pt>
                <c:pt idx="6992">
                  <c:v>51680</c:v>
                </c:pt>
                <c:pt idx="6993">
                  <c:v>51684</c:v>
                </c:pt>
                <c:pt idx="6994">
                  <c:v>51685</c:v>
                </c:pt>
                <c:pt idx="6995">
                  <c:v>51686</c:v>
                </c:pt>
                <c:pt idx="6996">
                  <c:v>51687</c:v>
                </c:pt>
                <c:pt idx="6997">
                  <c:v>51690</c:v>
                </c:pt>
                <c:pt idx="6998">
                  <c:v>51691</c:v>
                </c:pt>
                <c:pt idx="6999">
                  <c:v>51692</c:v>
                </c:pt>
                <c:pt idx="7000">
                  <c:v>51693</c:v>
                </c:pt>
                <c:pt idx="7001">
                  <c:v>51694</c:v>
                </c:pt>
                <c:pt idx="7002">
                  <c:v>51697</c:v>
                </c:pt>
                <c:pt idx="7003">
                  <c:v>51698</c:v>
                </c:pt>
                <c:pt idx="7004">
                  <c:v>51699</c:v>
                </c:pt>
                <c:pt idx="7005">
                  <c:v>51700</c:v>
                </c:pt>
                <c:pt idx="7006">
                  <c:v>51701</c:v>
                </c:pt>
                <c:pt idx="7007">
                  <c:v>51704</c:v>
                </c:pt>
                <c:pt idx="7008">
                  <c:v>51705</c:v>
                </c:pt>
                <c:pt idx="7009">
                  <c:v>51706</c:v>
                </c:pt>
                <c:pt idx="7010">
                  <c:v>51707</c:v>
                </c:pt>
                <c:pt idx="7011">
                  <c:v>51708</c:v>
                </c:pt>
                <c:pt idx="7012">
                  <c:v>51711</c:v>
                </c:pt>
                <c:pt idx="7013">
                  <c:v>51712</c:v>
                </c:pt>
                <c:pt idx="7014">
                  <c:v>51713</c:v>
                </c:pt>
                <c:pt idx="7015">
                  <c:v>51714</c:v>
                </c:pt>
                <c:pt idx="7016">
                  <c:v>51715</c:v>
                </c:pt>
                <c:pt idx="7017">
                  <c:v>51718</c:v>
                </c:pt>
                <c:pt idx="7018">
                  <c:v>51719</c:v>
                </c:pt>
                <c:pt idx="7019">
                  <c:v>51720</c:v>
                </c:pt>
                <c:pt idx="7020">
                  <c:v>51721</c:v>
                </c:pt>
                <c:pt idx="7021">
                  <c:v>51722</c:v>
                </c:pt>
                <c:pt idx="7022">
                  <c:v>51725</c:v>
                </c:pt>
                <c:pt idx="7023">
                  <c:v>51726</c:v>
                </c:pt>
                <c:pt idx="7024">
                  <c:v>51727</c:v>
                </c:pt>
                <c:pt idx="7025">
                  <c:v>51728</c:v>
                </c:pt>
                <c:pt idx="7026">
                  <c:v>51729</c:v>
                </c:pt>
                <c:pt idx="7027">
                  <c:v>51732</c:v>
                </c:pt>
                <c:pt idx="7028">
                  <c:v>51733</c:v>
                </c:pt>
                <c:pt idx="7029">
                  <c:v>51734</c:v>
                </c:pt>
                <c:pt idx="7030">
                  <c:v>51735</c:v>
                </c:pt>
                <c:pt idx="7031">
                  <c:v>51736</c:v>
                </c:pt>
                <c:pt idx="7032">
                  <c:v>51739</c:v>
                </c:pt>
                <c:pt idx="7033">
                  <c:v>51740</c:v>
                </c:pt>
                <c:pt idx="7034">
                  <c:v>51741</c:v>
                </c:pt>
                <c:pt idx="7035">
                  <c:v>51742</c:v>
                </c:pt>
                <c:pt idx="7036">
                  <c:v>51743</c:v>
                </c:pt>
                <c:pt idx="7037">
                  <c:v>51746</c:v>
                </c:pt>
                <c:pt idx="7038">
                  <c:v>51747</c:v>
                </c:pt>
                <c:pt idx="7039">
                  <c:v>51748</c:v>
                </c:pt>
                <c:pt idx="7040">
                  <c:v>51749</c:v>
                </c:pt>
                <c:pt idx="7041">
                  <c:v>51750</c:v>
                </c:pt>
                <c:pt idx="7042">
                  <c:v>51753</c:v>
                </c:pt>
                <c:pt idx="7043">
                  <c:v>51754</c:v>
                </c:pt>
                <c:pt idx="7044">
                  <c:v>51755</c:v>
                </c:pt>
                <c:pt idx="7045">
                  <c:v>51756</c:v>
                </c:pt>
                <c:pt idx="7046">
                  <c:v>51757</c:v>
                </c:pt>
                <c:pt idx="7047">
                  <c:v>51760</c:v>
                </c:pt>
                <c:pt idx="7048">
                  <c:v>51761</c:v>
                </c:pt>
                <c:pt idx="7049">
                  <c:v>51762</c:v>
                </c:pt>
                <c:pt idx="7050">
                  <c:v>51763</c:v>
                </c:pt>
                <c:pt idx="7051">
                  <c:v>51764</c:v>
                </c:pt>
                <c:pt idx="7052">
                  <c:v>51767</c:v>
                </c:pt>
                <c:pt idx="7053">
                  <c:v>51768</c:v>
                </c:pt>
                <c:pt idx="7054">
                  <c:v>51769</c:v>
                </c:pt>
                <c:pt idx="7055">
                  <c:v>51770</c:v>
                </c:pt>
                <c:pt idx="7056">
                  <c:v>51771</c:v>
                </c:pt>
                <c:pt idx="7057">
                  <c:v>51774</c:v>
                </c:pt>
                <c:pt idx="7058">
                  <c:v>51776</c:v>
                </c:pt>
                <c:pt idx="7059">
                  <c:v>51777</c:v>
                </c:pt>
                <c:pt idx="7060">
                  <c:v>51778</c:v>
                </c:pt>
                <c:pt idx="7061">
                  <c:v>51781</c:v>
                </c:pt>
                <c:pt idx="7062">
                  <c:v>51782</c:v>
                </c:pt>
                <c:pt idx="7063">
                  <c:v>51783</c:v>
                </c:pt>
                <c:pt idx="7064">
                  <c:v>51784</c:v>
                </c:pt>
                <c:pt idx="7065">
                  <c:v>51785</c:v>
                </c:pt>
                <c:pt idx="7066">
                  <c:v>51788</c:v>
                </c:pt>
                <c:pt idx="7067">
                  <c:v>51789</c:v>
                </c:pt>
                <c:pt idx="7068">
                  <c:v>51790</c:v>
                </c:pt>
                <c:pt idx="7069">
                  <c:v>51791</c:v>
                </c:pt>
                <c:pt idx="7070">
                  <c:v>51792</c:v>
                </c:pt>
                <c:pt idx="7071">
                  <c:v>51795</c:v>
                </c:pt>
                <c:pt idx="7072">
                  <c:v>51796</c:v>
                </c:pt>
                <c:pt idx="7073">
                  <c:v>51797</c:v>
                </c:pt>
                <c:pt idx="7074">
                  <c:v>51798</c:v>
                </c:pt>
                <c:pt idx="7075">
                  <c:v>51799</c:v>
                </c:pt>
                <c:pt idx="7076">
                  <c:v>51802</c:v>
                </c:pt>
                <c:pt idx="7077">
                  <c:v>51803</c:v>
                </c:pt>
                <c:pt idx="7078">
                  <c:v>51804</c:v>
                </c:pt>
                <c:pt idx="7079">
                  <c:v>51805</c:v>
                </c:pt>
                <c:pt idx="7080">
                  <c:v>51806</c:v>
                </c:pt>
                <c:pt idx="7081">
                  <c:v>51809</c:v>
                </c:pt>
                <c:pt idx="7082">
                  <c:v>51810</c:v>
                </c:pt>
                <c:pt idx="7083">
                  <c:v>51811</c:v>
                </c:pt>
                <c:pt idx="7084">
                  <c:v>51812</c:v>
                </c:pt>
                <c:pt idx="7085">
                  <c:v>51813</c:v>
                </c:pt>
                <c:pt idx="7086">
                  <c:v>51816</c:v>
                </c:pt>
                <c:pt idx="7087">
                  <c:v>51817</c:v>
                </c:pt>
                <c:pt idx="7088">
                  <c:v>51818</c:v>
                </c:pt>
                <c:pt idx="7089">
                  <c:v>51819</c:v>
                </c:pt>
                <c:pt idx="7090">
                  <c:v>51820</c:v>
                </c:pt>
                <c:pt idx="7091">
                  <c:v>51823</c:v>
                </c:pt>
                <c:pt idx="7092">
                  <c:v>51824</c:v>
                </c:pt>
                <c:pt idx="7093">
                  <c:v>51825</c:v>
                </c:pt>
                <c:pt idx="7094">
                  <c:v>51826</c:v>
                </c:pt>
                <c:pt idx="7095">
                  <c:v>51827</c:v>
                </c:pt>
                <c:pt idx="7096">
                  <c:v>51830</c:v>
                </c:pt>
                <c:pt idx="7097">
                  <c:v>51831</c:v>
                </c:pt>
                <c:pt idx="7098">
                  <c:v>51832</c:v>
                </c:pt>
                <c:pt idx="7099">
                  <c:v>51833</c:v>
                </c:pt>
                <c:pt idx="7100">
                  <c:v>51834</c:v>
                </c:pt>
                <c:pt idx="7101">
                  <c:v>51837</c:v>
                </c:pt>
                <c:pt idx="7102">
                  <c:v>51838</c:v>
                </c:pt>
                <c:pt idx="7103">
                  <c:v>51839</c:v>
                </c:pt>
                <c:pt idx="7104">
                  <c:v>51840</c:v>
                </c:pt>
                <c:pt idx="7105">
                  <c:v>51841</c:v>
                </c:pt>
                <c:pt idx="7106">
                  <c:v>51844</c:v>
                </c:pt>
                <c:pt idx="7107">
                  <c:v>51845</c:v>
                </c:pt>
                <c:pt idx="7108">
                  <c:v>51846</c:v>
                </c:pt>
                <c:pt idx="7109">
                  <c:v>51847</c:v>
                </c:pt>
                <c:pt idx="7110">
                  <c:v>51848</c:v>
                </c:pt>
                <c:pt idx="7111">
                  <c:v>51851</c:v>
                </c:pt>
                <c:pt idx="7112">
                  <c:v>51852</c:v>
                </c:pt>
                <c:pt idx="7113">
                  <c:v>51853</c:v>
                </c:pt>
                <c:pt idx="7114">
                  <c:v>51854</c:v>
                </c:pt>
                <c:pt idx="7115">
                  <c:v>51855</c:v>
                </c:pt>
                <c:pt idx="7116">
                  <c:v>51858</c:v>
                </c:pt>
                <c:pt idx="7117">
                  <c:v>51859</c:v>
                </c:pt>
                <c:pt idx="7118">
                  <c:v>51862</c:v>
                </c:pt>
                <c:pt idx="7119">
                  <c:v>51865</c:v>
                </c:pt>
                <c:pt idx="7120">
                  <c:v>51866</c:v>
                </c:pt>
                <c:pt idx="7121">
                  <c:v>51868</c:v>
                </c:pt>
                <c:pt idx="7122">
                  <c:v>51869</c:v>
                </c:pt>
                <c:pt idx="7123">
                  <c:v>51872</c:v>
                </c:pt>
                <c:pt idx="7124">
                  <c:v>51873</c:v>
                </c:pt>
                <c:pt idx="7125">
                  <c:v>51874</c:v>
                </c:pt>
                <c:pt idx="7126">
                  <c:v>51875</c:v>
                </c:pt>
                <c:pt idx="7127">
                  <c:v>51876</c:v>
                </c:pt>
                <c:pt idx="7128">
                  <c:v>51879</c:v>
                </c:pt>
                <c:pt idx="7129">
                  <c:v>51880</c:v>
                </c:pt>
                <c:pt idx="7130">
                  <c:v>51881</c:v>
                </c:pt>
                <c:pt idx="7131">
                  <c:v>51882</c:v>
                </c:pt>
                <c:pt idx="7132">
                  <c:v>51883</c:v>
                </c:pt>
                <c:pt idx="7133">
                  <c:v>51886</c:v>
                </c:pt>
                <c:pt idx="7134">
                  <c:v>51887</c:v>
                </c:pt>
                <c:pt idx="7135">
                  <c:v>51888</c:v>
                </c:pt>
                <c:pt idx="7136">
                  <c:v>51889</c:v>
                </c:pt>
                <c:pt idx="7137">
                  <c:v>51890</c:v>
                </c:pt>
                <c:pt idx="7138">
                  <c:v>51893</c:v>
                </c:pt>
                <c:pt idx="7139">
                  <c:v>51894</c:v>
                </c:pt>
                <c:pt idx="7140">
                  <c:v>51895</c:v>
                </c:pt>
                <c:pt idx="7141">
                  <c:v>51896</c:v>
                </c:pt>
                <c:pt idx="7142">
                  <c:v>51897</c:v>
                </c:pt>
                <c:pt idx="7143">
                  <c:v>51900</c:v>
                </c:pt>
                <c:pt idx="7144">
                  <c:v>51901</c:v>
                </c:pt>
                <c:pt idx="7145">
                  <c:v>51902</c:v>
                </c:pt>
                <c:pt idx="7146">
                  <c:v>51903</c:v>
                </c:pt>
                <c:pt idx="7147">
                  <c:v>51904</c:v>
                </c:pt>
                <c:pt idx="7148">
                  <c:v>51907</c:v>
                </c:pt>
                <c:pt idx="7149">
                  <c:v>51908</c:v>
                </c:pt>
                <c:pt idx="7150">
                  <c:v>51909</c:v>
                </c:pt>
                <c:pt idx="7151">
                  <c:v>51910</c:v>
                </c:pt>
                <c:pt idx="7152">
                  <c:v>51911</c:v>
                </c:pt>
                <c:pt idx="7153">
                  <c:v>51914</c:v>
                </c:pt>
                <c:pt idx="7154">
                  <c:v>51915</c:v>
                </c:pt>
                <c:pt idx="7155">
                  <c:v>51916</c:v>
                </c:pt>
                <c:pt idx="7156">
                  <c:v>51917</c:v>
                </c:pt>
                <c:pt idx="7157">
                  <c:v>51918</c:v>
                </c:pt>
                <c:pt idx="7158">
                  <c:v>51921</c:v>
                </c:pt>
                <c:pt idx="7159">
                  <c:v>51922</c:v>
                </c:pt>
                <c:pt idx="7160">
                  <c:v>51923</c:v>
                </c:pt>
                <c:pt idx="7161">
                  <c:v>51924</c:v>
                </c:pt>
                <c:pt idx="7162">
                  <c:v>51925</c:v>
                </c:pt>
                <c:pt idx="7163">
                  <c:v>51928</c:v>
                </c:pt>
                <c:pt idx="7164">
                  <c:v>51929</c:v>
                </c:pt>
                <c:pt idx="7165">
                  <c:v>51930</c:v>
                </c:pt>
                <c:pt idx="7166">
                  <c:v>51931</c:v>
                </c:pt>
                <c:pt idx="7167">
                  <c:v>51932</c:v>
                </c:pt>
                <c:pt idx="7168">
                  <c:v>51935</c:v>
                </c:pt>
                <c:pt idx="7169">
                  <c:v>51936</c:v>
                </c:pt>
                <c:pt idx="7170">
                  <c:v>51937</c:v>
                </c:pt>
                <c:pt idx="7171">
                  <c:v>51938</c:v>
                </c:pt>
                <c:pt idx="7172">
                  <c:v>51939</c:v>
                </c:pt>
                <c:pt idx="7173">
                  <c:v>51942</c:v>
                </c:pt>
                <c:pt idx="7174">
                  <c:v>51943</c:v>
                </c:pt>
                <c:pt idx="7175">
                  <c:v>51944</c:v>
                </c:pt>
                <c:pt idx="7176">
                  <c:v>51945</c:v>
                </c:pt>
                <c:pt idx="7177">
                  <c:v>51946</c:v>
                </c:pt>
                <c:pt idx="7178">
                  <c:v>51949</c:v>
                </c:pt>
                <c:pt idx="7179">
                  <c:v>51950</c:v>
                </c:pt>
                <c:pt idx="7180">
                  <c:v>51951</c:v>
                </c:pt>
                <c:pt idx="7181">
                  <c:v>51952</c:v>
                </c:pt>
                <c:pt idx="7182">
                  <c:v>51953</c:v>
                </c:pt>
                <c:pt idx="7183">
                  <c:v>51956</c:v>
                </c:pt>
                <c:pt idx="7184">
                  <c:v>51957</c:v>
                </c:pt>
                <c:pt idx="7185">
                  <c:v>51958</c:v>
                </c:pt>
                <c:pt idx="7186">
                  <c:v>51959</c:v>
                </c:pt>
                <c:pt idx="7187">
                  <c:v>51964</c:v>
                </c:pt>
                <c:pt idx="7188">
                  <c:v>51965</c:v>
                </c:pt>
                <c:pt idx="7189">
                  <c:v>51966</c:v>
                </c:pt>
                <c:pt idx="7190">
                  <c:v>51967</c:v>
                </c:pt>
                <c:pt idx="7191">
                  <c:v>51970</c:v>
                </c:pt>
                <c:pt idx="7192">
                  <c:v>51971</c:v>
                </c:pt>
                <c:pt idx="7193">
                  <c:v>51972</c:v>
                </c:pt>
                <c:pt idx="7194">
                  <c:v>51973</c:v>
                </c:pt>
                <c:pt idx="7195">
                  <c:v>51974</c:v>
                </c:pt>
                <c:pt idx="7196">
                  <c:v>51977</c:v>
                </c:pt>
                <c:pt idx="7197">
                  <c:v>51978</c:v>
                </c:pt>
                <c:pt idx="7198">
                  <c:v>51979</c:v>
                </c:pt>
                <c:pt idx="7199">
                  <c:v>51980</c:v>
                </c:pt>
                <c:pt idx="7200">
                  <c:v>51981</c:v>
                </c:pt>
                <c:pt idx="7201">
                  <c:v>51984</c:v>
                </c:pt>
                <c:pt idx="7202">
                  <c:v>51985</c:v>
                </c:pt>
                <c:pt idx="7203">
                  <c:v>51986</c:v>
                </c:pt>
                <c:pt idx="7204">
                  <c:v>51988</c:v>
                </c:pt>
                <c:pt idx="7205">
                  <c:v>51991</c:v>
                </c:pt>
                <c:pt idx="7206">
                  <c:v>51992</c:v>
                </c:pt>
                <c:pt idx="7207">
                  <c:v>51993</c:v>
                </c:pt>
                <c:pt idx="7208">
                  <c:v>51994</c:v>
                </c:pt>
                <c:pt idx="7209">
                  <c:v>51995</c:v>
                </c:pt>
                <c:pt idx="7210">
                  <c:v>51998</c:v>
                </c:pt>
                <c:pt idx="7211">
                  <c:v>51999</c:v>
                </c:pt>
                <c:pt idx="7212">
                  <c:v>52000</c:v>
                </c:pt>
                <c:pt idx="7213">
                  <c:v>52001</c:v>
                </c:pt>
                <c:pt idx="7214">
                  <c:v>52002</c:v>
                </c:pt>
                <c:pt idx="7215">
                  <c:v>52005</c:v>
                </c:pt>
                <c:pt idx="7216">
                  <c:v>52006</c:v>
                </c:pt>
                <c:pt idx="7217">
                  <c:v>52007</c:v>
                </c:pt>
                <c:pt idx="7218">
                  <c:v>52008</c:v>
                </c:pt>
                <c:pt idx="7219">
                  <c:v>52009</c:v>
                </c:pt>
                <c:pt idx="7220">
                  <c:v>52012</c:v>
                </c:pt>
                <c:pt idx="7221">
                  <c:v>52013</c:v>
                </c:pt>
                <c:pt idx="7222">
                  <c:v>52014</c:v>
                </c:pt>
                <c:pt idx="7223">
                  <c:v>52015</c:v>
                </c:pt>
                <c:pt idx="7224">
                  <c:v>52016</c:v>
                </c:pt>
                <c:pt idx="7225">
                  <c:v>52019</c:v>
                </c:pt>
                <c:pt idx="7226">
                  <c:v>52020</c:v>
                </c:pt>
                <c:pt idx="7227">
                  <c:v>52021</c:v>
                </c:pt>
                <c:pt idx="7228">
                  <c:v>52022</c:v>
                </c:pt>
                <c:pt idx="7229">
                  <c:v>52023</c:v>
                </c:pt>
                <c:pt idx="7230">
                  <c:v>52026</c:v>
                </c:pt>
                <c:pt idx="7231">
                  <c:v>52027</c:v>
                </c:pt>
                <c:pt idx="7232">
                  <c:v>52028</c:v>
                </c:pt>
                <c:pt idx="7233">
                  <c:v>52029</c:v>
                </c:pt>
                <c:pt idx="7234">
                  <c:v>52030</c:v>
                </c:pt>
                <c:pt idx="7235">
                  <c:v>52033</c:v>
                </c:pt>
                <c:pt idx="7236">
                  <c:v>52034</c:v>
                </c:pt>
                <c:pt idx="7237">
                  <c:v>52035</c:v>
                </c:pt>
                <c:pt idx="7238">
                  <c:v>52036</c:v>
                </c:pt>
                <c:pt idx="7239">
                  <c:v>52037</c:v>
                </c:pt>
                <c:pt idx="7240">
                  <c:v>52040</c:v>
                </c:pt>
                <c:pt idx="7241">
                  <c:v>52041</c:v>
                </c:pt>
                <c:pt idx="7242">
                  <c:v>52042</c:v>
                </c:pt>
                <c:pt idx="7243">
                  <c:v>52043</c:v>
                </c:pt>
                <c:pt idx="7244">
                  <c:v>52044</c:v>
                </c:pt>
                <c:pt idx="7245">
                  <c:v>52047</c:v>
                </c:pt>
                <c:pt idx="7246">
                  <c:v>52049</c:v>
                </c:pt>
                <c:pt idx="7247">
                  <c:v>52050</c:v>
                </c:pt>
                <c:pt idx="7248">
                  <c:v>52051</c:v>
                </c:pt>
                <c:pt idx="7249">
                  <c:v>52054</c:v>
                </c:pt>
                <c:pt idx="7250">
                  <c:v>52055</c:v>
                </c:pt>
                <c:pt idx="7251">
                  <c:v>52056</c:v>
                </c:pt>
                <c:pt idx="7252">
                  <c:v>52057</c:v>
                </c:pt>
                <c:pt idx="7253">
                  <c:v>52058</c:v>
                </c:pt>
                <c:pt idx="7254">
                  <c:v>52061</c:v>
                </c:pt>
                <c:pt idx="7255">
                  <c:v>52062</c:v>
                </c:pt>
                <c:pt idx="7256">
                  <c:v>52063</c:v>
                </c:pt>
                <c:pt idx="7257">
                  <c:v>52064</c:v>
                </c:pt>
                <c:pt idx="7258">
                  <c:v>52065</c:v>
                </c:pt>
                <c:pt idx="7259">
                  <c:v>52068</c:v>
                </c:pt>
                <c:pt idx="7260">
                  <c:v>52069</c:v>
                </c:pt>
                <c:pt idx="7261">
                  <c:v>52070</c:v>
                </c:pt>
                <c:pt idx="7262">
                  <c:v>52071</c:v>
                </c:pt>
                <c:pt idx="7263">
                  <c:v>52072</c:v>
                </c:pt>
                <c:pt idx="7264">
                  <c:v>52075</c:v>
                </c:pt>
                <c:pt idx="7265">
                  <c:v>52076</c:v>
                </c:pt>
                <c:pt idx="7266">
                  <c:v>52077</c:v>
                </c:pt>
                <c:pt idx="7267">
                  <c:v>52078</c:v>
                </c:pt>
                <c:pt idx="7268">
                  <c:v>52079</c:v>
                </c:pt>
                <c:pt idx="7269">
                  <c:v>52082</c:v>
                </c:pt>
                <c:pt idx="7270">
                  <c:v>52083</c:v>
                </c:pt>
                <c:pt idx="7271">
                  <c:v>52084</c:v>
                </c:pt>
                <c:pt idx="7272">
                  <c:v>52085</c:v>
                </c:pt>
                <c:pt idx="7273">
                  <c:v>52086</c:v>
                </c:pt>
                <c:pt idx="7274">
                  <c:v>52089</c:v>
                </c:pt>
                <c:pt idx="7275">
                  <c:v>52090</c:v>
                </c:pt>
                <c:pt idx="7276">
                  <c:v>52091</c:v>
                </c:pt>
                <c:pt idx="7277">
                  <c:v>52092</c:v>
                </c:pt>
                <c:pt idx="7278">
                  <c:v>52093</c:v>
                </c:pt>
                <c:pt idx="7279">
                  <c:v>52096</c:v>
                </c:pt>
                <c:pt idx="7280">
                  <c:v>52097</c:v>
                </c:pt>
                <c:pt idx="7281">
                  <c:v>52098</c:v>
                </c:pt>
                <c:pt idx="7282">
                  <c:v>52099</c:v>
                </c:pt>
                <c:pt idx="7283">
                  <c:v>52100</c:v>
                </c:pt>
                <c:pt idx="7284">
                  <c:v>52103</c:v>
                </c:pt>
                <c:pt idx="7285">
                  <c:v>52104</c:v>
                </c:pt>
                <c:pt idx="7286">
                  <c:v>52105</c:v>
                </c:pt>
                <c:pt idx="7287">
                  <c:v>52106</c:v>
                </c:pt>
                <c:pt idx="7288">
                  <c:v>52107</c:v>
                </c:pt>
                <c:pt idx="7289">
                  <c:v>52110</c:v>
                </c:pt>
                <c:pt idx="7290">
                  <c:v>52111</c:v>
                </c:pt>
                <c:pt idx="7291">
                  <c:v>52112</c:v>
                </c:pt>
                <c:pt idx="7292">
                  <c:v>52113</c:v>
                </c:pt>
                <c:pt idx="7293">
                  <c:v>52114</c:v>
                </c:pt>
                <c:pt idx="7294">
                  <c:v>52117</c:v>
                </c:pt>
                <c:pt idx="7295">
                  <c:v>52118</c:v>
                </c:pt>
                <c:pt idx="7296">
                  <c:v>52119</c:v>
                </c:pt>
                <c:pt idx="7297">
                  <c:v>52120</c:v>
                </c:pt>
                <c:pt idx="7298">
                  <c:v>52121</c:v>
                </c:pt>
                <c:pt idx="7299">
                  <c:v>52124</c:v>
                </c:pt>
                <c:pt idx="7300">
                  <c:v>52125</c:v>
                </c:pt>
                <c:pt idx="7301">
                  <c:v>52126</c:v>
                </c:pt>
                <c:pt idx="7302">
                  <c:v>52127</c:v>
                </c:pt>
                <c:pt idx="7303">
                  <c:v>52128</c:v>
                </c:pt>
                <c:pt idx="7304">
                  <c:v>52131</c:v>
                </c:pt>
                <c:pt idx="7305">
                  <c:v>52132</c:v>
                </c:pt>
                <c:pt idx="7306">
                  <c:v>52133</c:v>
                </c:pt>
                <c:pt idx="7307">
                  <c:v>52134</c:v>
                </c:pt>
                <c:pt idx="7308">
                  <c:v>52135</c:v>
                </c:pt>
                <c:pt idx="7309">
                  <c:v>52138</c:v>
                </c:pt>
                <c:pt idx="7310">
                  <c:v>52139</c:v>
                </c:pt>
                <c:pt idx="7311">
                  <c:v>52141</c:v>
                </c:pt>
                <c:pt idx="7312">
                  <c:v>52142</c:v>
                </c:pt>
                <c:pt idx="7313">
                  <c:v>52145</c:v>
                </c:pt>
                <c:pt idx="7314">
                  <c:v>52146</c:v>
                </c:pt>
                <c:pt idx="7315">
                  <c:v>52147</c:v>
                </c:pt>
                <c:pt idx="7316">
                  <c:v>52148</c:v>
                </c:pt>
                <c:pt idx="7317">
                  <c:v>52149</c:v>
                </c:pt>
                <c:pt idx="7318">
                  <c:v>52152</c:v>
                </c:pt>
                <c:pt idx="7319">
                  <c:v>52153</c:v>
                </c:pt>
                <c:pt idx="7320">
                  <c:v>52154</c:v>
                </c:pt>
                <c:pt idx="7321">
                  <c:v>52155</c:v>
                </c:pt>
                <c:pt idx="7322">
                  <c:v>52156</c:v>
                </c:pt>
                <c:pt idx="7323">
                  <c:v>52159</c:v>
                </c:pt>
                <c:pt idx="7324">
                  <c:v>52160</c:v>
                </c:pt>
                <c:pt idx="7325">
                  <c:v>52161</c:v>
                </c:pt>
                <c:pt idx="7326">
                  <c:v>52162</c:v>
                </c:pt>
                <c:pt idx="7327">
                  <c:v>52163</c:v>
                </c:pt>
                <c:pt idx="7328">
                  <c:v>52166</c:v>
                </c:pt>
                <c:pt idx="7329">
                  <c:v>52167</c:v>
                </c:pt>
                <c:pt idx="7330">
                  <c:v>52168</c:v>
                </c:pt>
                <c:pt idx="7331">
                  <c:v>52169</c:v>
                </c:pt>
                <c:pt idx="7332">
                  <c:v>52170</c:v>
                </c:pt>
                <c:pt idx="7333">
                  <c:v>52173</c:v>
                </c:pt>
                <c:pt idx="7334">
                  <c:v>52174</c:v>
                </c:pt>
                <c:pt idx="7335">
                  <c:v>52175</c:v>
                </c:pt>
                <c:pt idx="7336">
                  <c:v>52176</c:v>
                </c:pt>
                <c:pt idx="7337">
                  <c:v>52177</c:v>
                </c:pt>
                <c:pt idx="7338">
                  <c:v>52180</c:v>
                </c:pt>
                <c:pt idx="7339">
                  <c:v>52181</c:v>
                </c:pt>
                <c:pt idx="7340">
                  <c:v>52182</c:v>
                </c:pt>
                <c:pt idx="7341">
                  <c:v>52183</c:v>
                </c:pt>
                <c:pt idx="7342">
                  <c:v>52184</c:v>
                </c:pt>
                <c:pt idx="7343">
                  <c:v>52187</c:v>
                </c:pt>
                <c:pt idx="7344">
                  <c:v>52188</c:v>
                </c:pt>
                <c:pt idx="7345">
                  <c:v>52189</c:v>
                </c:pt>
                <c:pt idx="7346">
                  <c:v>52190</c:v>
                </c:pt>
                <c:pt idx="7347">
                  <c:v>52191</c:v>
                </c:pt>
                <c:pt idx="7348">
                  <c:v>52194</c:v>
                </c:pt>
                <c:pt idx="7349">
                  <c:v>52195</c:v>
                </c:pt>
                <c:pt idx="7350">
                  <c:v>52196</c:v>
                </c:pt>
                <c:pt idx="7351">
                  <c:v>52197</c:v>
                </c:pt>
                <c:pt idx="7352">
                  <c:v>52198</c:v>
                </c:pt>
                <c:pt idx="7353">
                  <c:v>52201</c:v>
                </c:pt>
                <c:pt idx="7354">
                  <c:v>52202</c:v>
                </c:pt>
                <c:pt idx="7355">
                  <c:v>52203</c:v>
                </c:pt>
                <c:pt idx="7356">
                  <c:v>52204</c:v>
                </c:pt>
                <c:pt idx="7357">
                  <c:v>52205</c:v>
                </c:pt>
                <c:pt idx="7358">
                  <c:v>52208</c:v>
                </c:pt>
                <c:pt idx="7359">
                  <c:v>52209</c:v>
                </c:pt>
                <c:pt idx="7360">
                  <c:v>52210</c:v>
                </c:pt>
                <c:pt idx="7361">
                  <c:v>52211</c:v>
                </c:pt>
                <c:pt idx="7362">
                  <c:v>52212</c:v>
                </c:pt>
                <c:pt idx="7363">
                  <c:v>52215</c:v>
                </c:pt>
                <c:pt idx="7364">
                  <c:v>52216</c:v>
                </c:pt>
                <c:pt idx="7365">
                  <c:v>52217</c:v>
                </c:pt>
                <c:pt idx="7366">
                  <c:v>52218</c:v>
                </c:pt>
                <c:pt idx="7367">
                  <c:v>52219</c:v>
                </c:pt>
                <c:pt idx="7368">
                  <c:v>52222</c:v>
                </c:pt>
                <c:pt idx="7369">
                  <c:v>52223</c:v>
                </c:pt>
                <c:pt idx="7370">
                  <c:v>52224</c:v>
                </c:pt>
                <c:pt idx="7371">
                  <c:v>52229</c:v>
                </c:pt>
                <c:pt idx="7372">
                  <c:v>52230</c:v>
                </c:pt>
                <c:pt idx="7373">
                  <c:v>52231</c:v>
                </c:pt>
                <c:pt idx="7374">
                  <c:v>52233</c:v>
                </c:pt>
                <c:pt idx="7375">
                  <c:v>52236</c:v>
                </c:pt>
                <c:pt idx="7376">
                  <c:v>52237</c:v>
                </c:pt>
                <c:pt idx="7377">
                  <c:v>52238</c:v>
                </c:pt>
                <c:pt idx="7378">
                  <c:v>52239</c:v>
                </c:pt>
                <c:pt idx="7379">
                  <c:v>52240</c:v>
                </c:pt>
                <c:pt idx="7380">
                  <c:v>52243</c:v>
                </c:pt>
                <c:pt idx="7381">
                  <c:v>52244</c:v>
                </c:pt>
                <c:pt idx="7382">
                  <c:v>52245</c:v>
                </c:pt>
                <c:pt idx="7383">
                  <c:v>52246</c:v>
                </c:pt>
                <c:pt idx="7384">
                  <c:v>52247</c:v>
                </c:pt>
                <c:pt idx="7385">
                  <c:v>52250</c:v>
                </c:pt>
                <c:pt idx="7386">
                  <c:v>52251</c:v>
                </c:pt>
                <c:pt idx="7387">
                  <c:v>52252</c:v>
                </c:pt>
                <c:pt idx="7388">
                  <c:v>52253</c:v>
                </c:pt>
                <c:pt idx="7389">
                  <c:v>52254</c:v>
                </c:pt>
                <c:pt idx="7390">
                  <c:v>52257</c:v>
                </c:pt>
                <c:pt idx="7391">
                  <c:v>52258</c:v>
                </c:pt>
                <c:pt idx="7392">
                  <c:v>52259</c:v>
                </c:pt>
                <c:pt idx="7393">
                  <c:v>52260</c:v>
                </c:pt>
                <c:pt idx="7394">
                  <c:v>52261</c:v>
                </c:pt>
                <c:pt idx="7395">
                  <c:v>52264</c:v>
                </c:pt>
                <c:pt idx="7396">
                  <c:v>52265</c:v>
                </c:pt>
                <c:pt idx="7397">
                  <c:v>52266</c:v>
                </c:pt>
                <c:pt idx="7398">
                  <c:v>52267</c:v>
                </c:pt>
                <c:pt idx="7399">
                  <c:v>52268</c:v>
                </c:pt>
                <c:pt idx="7400">
                  <c:v>52271</c:v>
                </c:pt>
                <c:pt idx="7401">
                  <c:v>52272</c:v>
                </c:pt>
                <c:pt idx="7402">
                  <c:v>52273</c:v>
                </c:pt>
                <c:pt idx="7403">
                  <c:v>52274</c:v>
                </c:pt>
                <c:pt idx="7404">
                  <c:v>52275</c:v>
                </c:pt>
                <c:pt idx="7405">
                  <c:v>52278</c:v>
                </c:pt>
                <c:pt idx="7406">
                  <c:v>52279</c:v>
                </c:pt>
                <c:pt idx="7407">
                  <c:v>52280</c:v>
                </c:pt>
                <c:pt idx="7408">
                  <c:v>52281</c:v>
                </c:pt>
                <c:pt idx="7409">
                  <c:v>52282</c:v>
                </c:pt>
                <c:pt idx="7410">
                  <c:v>52285</c:v>
                </c:pt>
                <c:pt idx="7411">
                  <c:v>52286</c:v>
                </c:pt>
                <c:pt idx="7412">
                  <c:v>52287</c:v>
                </c:pt>
                <c:pt idx="7413">
                  <c:v>52288</c:v>
                </c:pt>
                <c:pt idx="7414">
                  <c:v>52289</c:v>
                </c:pt>
                <c:pt idx="7415">
                  <c:v>52292</c:v>
                </c:pt>
                <c:pt idx="7416">
                  <c:v>52293</c:v>
                </c:pt>
                <c:pt idx="7417">
                  <c:v>52294</c:v>
                </c:pt>
                <c:pt idx="7418">
                  <c:v>52295</c:v>
                </c:pt>
                <c:pt idx="7419">
                  <c:v>52296</c:v>
                </c:pt>
                <c:pt idx="7420">
                  <c:v>52299</c:v>
                </c:pt>
                <c:pt idx="7421">
                  <c:v>52300</c:v>
                </c:pt>
                <c:pt idx="7422">
                  <c:v>52301</c:v>
                </c:pt>
                <c:pt idx="7423">
                  <c:v>52302</c:v>
                </c:pt>
                <c:pt idx="7424">
                  <c:v>52303</c:v>
                </c:pt>
                <c:pt idx="7425">
                  <c:v>52306</c:v>
                </c:pt>
                <c:pt idx="7426">
                  <c:v>52307</c:v>
                </c:pt>
                <c:pt idx="7427">
                  <c:v>52308</c:v>
                </c:pt>
                <c:pt idx="7428">
                  <c:v>52309</c:v>
                </c:pt>
                <c:pt idx="7429">
                  <c:v>52310</c:v>
                </c:pt>
                <c:pt idx="7430">
                  <c:v>52313</c:v>
                </c:pt>
                <c:pt idx="7431">
                  <c:v>52314</c:v>
                </c:pt>
                <c:pt idx="7432">
                  <c:v>52315</c:v>
                </c:pt>
                <c:pt idx="7433">
                  <c:v>52316</c:v>
                </c:pt>
                <c:pt idx="7434">
                  <c:v>52321</c:v>
                </c:pt>
                <c:pt idx="7435">
                  <c:v>52322</c:v>
                </c:pt>
                <c:pt idx="7436">
                  <c:v>52323</c:v>
                </c:pt>
                <c:pt idx="7437">
                  <c:v>52324</c:v>
                </c:pt>
                <c:pt idx="7438">
                  <c:v>52327</c:v>
                </c:pt>
                <c:pt idx="7439">
                  <c:v>52328</c:v>
                </c:pt>
                <c:pt idx="7440">
                  <c:v>52329</c:v>
                </c:pt>
                <c:pt idx="7441">
                  <c:v>52330</c:v>
                </c:pt>
                <c:pt idx="7442">
                  <c:v>52331</c:v>
                </c:pt>
                <c:pt idx="7443">
                  <c:v>52334</c:v>
                </c:pt>
                <c:pt idx="7444">
                  <c:v>52335</c:v>
                </c:pt>
                <c:pt idx="7445">
                  <c:v>52336</c:v>
                </c:pt>
                <c:pt idx="7446">
                  <c:v>52337</c:v>
                </c:pt>
                <c:pt idx="7447">
                  <c:v>52338</c:v>
                </c:pt>
                <c:pt idx="7448">
                  <c:v>52341</c:v>
                </c:pt>
                <c:pt idx="7449">
                  <c:v>52342</c:v>
                </c:pt>
                <c:pt idx="7450">
                  <c:v>52343</c:v>
                </c:pt>
                <c:pt idx="7451">
                  <c:v>52344</c:v>
                </c:pt>
                <c:pt idx="7452">
                  <c:v>52345</c:v>
                </c:pt>
                <c:pt idx="7453">
                  <c:v>52348</c:v>
                </c:pt>
                <c:pt idx="7454">
                  <c:v>52349</c:v>
                </c:pt>
                <c:pt idx="7455">
                  <c:v>52350</c:v>
                </c:pt>
                <c:pt idx="7456">
                  <c:v>52351</c:v>
                </c:pt>
                <c:pt idx="7457">
                  <c:v>52355</c:v>
                </c:pt>
                <c:pt idx="7458">
                  <c:v>52356</c:v>
                </c:pt>
                <c:pt idx="7459">
                  <c:v>52357</c:v>
                </c:pt>
                <c:pt idx="7460">
                  <c:v>52358</c:v>
                </c:pt>
                <c:pt idx="7461">
                  <c:v>52359</c:v>
                </c:pt>
                <c:pt idx="7462">
                  <c:v>52362</c:v>
                </c:pt>
                <c:pt idx="7463">
                  <c:v>52363</c:v>
                </c:pt>
                <c:pt idx="7464">
                  <c:v>52364</c:v>
                </c:pt>
                <c:pt idx="7465">
                  <c:v>52365</c:v>
                </c:pt>
                <c:pt idx="7466">
                  <c:v>52366</c:v>
                </c:pt>
                <c:pt idx="7467">
                  <c:v>52369</c:v>
                </c:pt>
                <c:pt idx="7468">
                  <c:v>52370</c:v>
                </c:pt>
                <c:pt idx="7469">
                  <c:v>52371</c:v>
                </c:pt>
                <c:pt idx="7470">
                  <c:v>52372</c:v>
                </c:pt>
                <c:pt idx="7471">
                  <c:v>52373</c:v>
                </c:pt>
                <c:pt idx="7472">
                  <c:v>52376</c:v>
                </c:pt>
                <c:pt idx="7473">
                  <c:v>52377</c:v>
                </c:pt>
                <c:pt idx="7474">
                  <c:v>52378</c:v>
                </c:pt>
                <c:pt idx="7475">
                  <c:v>52379</c:v>
                </c:pt>
                <c:pt idx="7476">
                  <c:v>52380</c:v>
                </c:pt>
                <c:pt idx="7477">
                  <c:v>52383</c:v>
                </c:pt>
                <c:pt idx="7478">
                  <c:v>52384</c:v>
                </c:pt>
                <c:pt idx="7479">
                  <c:v>52385</c:v>
                </c:pt>
                <c:pt idx="7480">
                  <c:v>52386</c:v>
                </c:pt>
                <c:pt idx="7481">
                  <c:v>52387</c:v>
                </c:pt>
                <c:pt idx="7482">
                  <c:v>52390</c:v>
                </c:pt>
                <c:pt idx="7483">
                  <c:v>52391</c:v>
                </c:pt>
                <c:pt idx="7484">
                  <c:v>52392</c:v>
                </c:pt>
                <c:pt idx="7485">
                  <c:v>52393</c:v>
                </c:pt>
                <c:pt idx="7486">
                  <c:v>52394</c:v>
                </c:pt>
                <c:pt idx="7487">
                  <c:v>52397</c:v>
                </c:pt>
                <c:pt idx="7488">
                  <c:v>52398</c:v>
                </c:pt>
                <c:pt idx="7489">
                  <c:v>52399</c:v>
                </c:pt>
                <c:pt idx="7490">
                  <c:v>52400</c:v>
                </c:pt>
                <c:pt idx="7491">
                  <c:v>52401</c:v>
                </c:pt>
                <c:pt idx="7492">
                  <c:v>52404</c:v>
                </c:pt>
                <c:pt idx="7493">
                  <c:v>52405</c:v>
                </c:pt>
                <c:pt idx="7494">
                  <c:v>52406</c:v>
                </c:pt>
                <c:pt idx="7495">
                  <c:v>52407</c:v>
                </c:pt>
                <c:pt idx="7496">
                  <c:v>52408</c:v>
                </c:pt>
                <c:pt idx="7497">
                  <c:v>52411</c:v>
                </c:pt>
                <c:pt idx="7498">
                  <c:v>52412</c:v>
                </c:pt>
                <c:pt idx="7499">
                  <c:v>52414</c:v>
                </c:pt>
                <c:pt idx="7500">
                  <c:v>52415</c:v>
                </c:pt>
                <c:pt idx="7501">
                  <c:v>52418</c:v>
                </c:pt>
                <c:pt idx="7502">
                  <c:v>52419</c:v>
                </c:pt>
                <c:pt idx="7503">
                  <c:v>52420</c:v>
                </c:pt>
                <c:pt idx="7504">
                  <c:v>52421</c:v>
                </c:pt>
                <c:pt idx="7505">
                  <c:v>52422</c:v>
                </c:pt>
                <c:pt idx="7506">
                  <c:v>52425</c:v>
                </c:pt>
                <c:pt idx="7507">
                  <c:v>52426</c:v>
                </c:pt>
                <c:pt idx="7508">
                  <c:v>52427</c:v>
                </c:pt>
                <c:pt idx="7509">
                  <c:v>52428</c:v>
                </c:pt>
                <c:pt idx="7510">
                  <c:v>52429</c:v>
                </c:pt>
                <c:pt idx="7511">
                  <c:v>52432</c:v>
                </c:pt>
                <c:pt idx="7512">
                  <c:v>52433</c:v>
                </c:pt>
                <c:pt idx="7513">
                  <c:v>52434</c:v>
                </c:pt>
                <c:pt idx="7514">
                  <c:v>52435</c:v>
                </c:pt>
                <c:pt idx="7515">
                  <c:v>52436</c:v>
                </c:pt>
                <c:pt idx="7516">
                  <c:v>52439</c:v>
                </c:pt>
                <c:pt idx="7517">
                  <c:v>52440</c:v>
                </c:pt>
                <c:pt idx="7518">
                  <c:v>52441</c:v>
                </c:pt>
                <c:pt idx="7519">
                  <c:v>52442</c:v>
                </c:pt>
                <c:pt idx="7520">
                  <c:v>52443</c:v>
                </c:pt>
                <c:pt idx="7521">
                  <c:v>52446</c:v>
                </c:pt>
                <c:pt idx="7522">
                  <c:v>52447</c:v>
                </c:pt>
                <c:pt idx="7523">
                  <c:v>52448</c:v>
                </c:pt>
                <c:pt idx="7524">
                  <c:v>52449</c:v>
                </c:pt>
                <c:pt idx="7525">
                  <c:v>52450</c:v>
                </c:pt>
                <c:pt idx="7526">
                  <c:v>52453</c:v>
                </c:pt>
                <c:pt idx="7527">
                  <c:v>52454</c:v>
                </c:pt>
                <c:pt idx="7528">
                  <c:v>52455</c:v>
                </c:pt>
                <c:pt idx="7529">
                  <c:v>52456</c:v>
                </c:pt>
                <c:pt idx="7530">
                  <c:v>52457</c:v>
                </c:pt>
                <c:pt idx="7531">
                  <c:v>52460</c:v>
                </c:pt>
                <c:pt idx="7532">
                  <c:v>52461</c:v>
                </c:pt>
                <c:pt idx="7533">
                  <c:v>52462</c:v>
                </c:pt>
                <c:pt idx="7534">
                  <c:v>52463</c:v>
                </c:pt>
                <c:pt idx="7535">
                  <c:v>52464</c:v>
                </c:pt>
                <c:pt idx="7536">
                  <c:v>52467</c:v>
                </c:pt>
                <c:pt idx="7537">
                  <c:v>52468</c:v>
                </c:pt>
                <c:pt idx="7538">
                  <c:v>52469</c:v>
                </c:pt>
                <c:pt idx="7539">
                  <c:v>52470</c:v>
                </c:pt>
                <c:pt idx="7540">
                  <c:v>52471</c:v>
                </c:pt>
                <c:pt idx="7541">
                  <c:v>52474</c:v>
                </c:pt>
                <c:pt idx="7542">
                  <c:v>52475</c:v>
                </c:pt>
                <c:pt idx="7543">
                  <c:v>52476</c:v>
                </c:pt>
                <c:pt idx="7544">
                  <c:v>52477</c:v>
                </c:pt>
                <c:pt idx="7545">
                  <c:v>52478</c:v>
                </c:pt>
                <c:pt idx="7546">
                  <c:v>52481</c:v>
                </c:pt>
                <c:pt idx="7547">
                  <c:v>52482</c:v>
                </c:pt>
                <c:pt idx="7548">
                  <c:v>52483</c:v>
                </c:pt>
                <c:pt idx="7549">
                  <c:v>52484</c:v>
                </c:pt>
                <c:pt idx="7550">
                  <c:v>52485</c:v>
                </c:pt>
                <c:pt idx="7551">
                  <c:v>52488</c:v>
                </c:pt>
                <c:pt idx="7552">
                  <c:v>52489</c:v>
                </c:pt>
                <c:pt idx="7553">
                  <c:v>52490</c:v>
                </c:pt>
                <c:pt idx="7554">
                  <c:v>52491</c:v>
                </c:pt>
                <c:pt idx="7555">
                  <c:v>52492</c:v>
                </c:pt>
                <c:pt idx="7556">
                  <c:v>52495</c:v>
                </c:pt>
                <c:pt idx="7557">
                  <c:v>52496</c:v>
                </c:pt>
                <c:pt idx="7558">
                  <c:v>52497</c:v>
                </c:pt>
                <c:pt idx="7559">
                  <c:v>52498</c:v>
                </c:pt>
                <c:pt idx="7560">
                  <c:v>52499</c:v>
                </c:pt>
                <c:pt idx="7561">
                  <c:v>52502</c:v>
                </c:pt>
                <c:pt idx="7562">
                  <c:v>52503</c:v>
                </c:pt>
                <c:pt idx="7563">
                  <c:v>52504</c:v>
                </c:pt>
                <c:pt idx="7564">
                  <c:v>52506</c:v>
                </c:pt>
                <c:pt idx="7565">
                  <c:v>52509</c:v>
                </c:pt>
                <c:pt idx="7566">
                  <c:v>52510</c:v>
                </c:pt>
                <c:pt idx="7567">
                  <c:v>52511</c:v>
                </c:pt>
                <c:pt idx="7568">
                  <c:v>52512</c:v>
                </c:pt>
                <c:pt idx="7569">
                  <c:v>52513</c:v>
                </c:pt>
                <c:pt idx="7570">
                  <c:v>52516</c:v>
                </c:pt>
                <c:pt idx="7571">
                  <c:v>52517</c:v>
                </c:pt>
                <c:pt idx="7572">
                  <c:v>52518</c:v>
                </c:pt>
                <c:pt idx="7573">
                  <c:v>52519</c:v>
                </c:pt>
                <c:pt idx="7574">
                  <c:v>52520</c:v>
                </c:pt>
                <c:pt idx="7575">
                  <c:v>52523</c:v>
                </c:pt>
                <c:pt idx="7576">
                  <c:v>52524</c:v>
                </c:pt>
                <c:pt idx="7577">
                  <c:v>52525</c:v>
                </c:pt>
                <c:pt idx="7578">
                  <c:v>52526</c:v>
                </c:pt>
                <c:pt idx="7579">
                  <c:v>52527</c:v>
                </c:pt>
                <c:pt idx="7580">
                  <c:v>52530</c:v>
                </c:pt>
                <c:pt idx="7581">
                  <c:v>52531</c:v>
                </c:pt>
                <c:pt idx="7582">
                  <c:v>52532</c:v>
                </c:pt>
                <c:pt idx="7583">
                  <c:v>52533</c:v>
                </c:pt>
                <c:pt idx="7584">
                  <c:v>52534</c:v>
                </c:pt>
                <c:pt idx="7585">
                  <c:v>52537</c:v>
                </c:pt>
                <c:pt idx="7586">
                  <c:v>52538</c:v>
                </c:pt>
                <c:pt idx="7587">
                  <c:v>52539</c:v>
                </c:pt>
                <c:pt idx="7588">
                  <c:v>52540</c:v>
                </c:pt>
                <c:pt idx="7589">
                  <c:v>52541</c:v>
                </c:pt>
                <c:pt idx="7590">
                  <c:v>52544</c:v>
                </c:pt>
                <c:pt idx="7591">
                  <c:v>52545</c:v>
                </c:pt>
                <c:pt idx="7592">
                  <c:v>52546</c:v>
                </c:pt>
                <c:pt idx="7593">
                  <c:v>52547</c:v>
                </c:pt>
                <c:pt idx="7594">
                  <c:v>52548</c:v>
                </c:pt>
                <c:pt idx="7595">
                  <c:v>52551</c:v>
                </c:pt>
                <c:pt idx="7596">
                  <c:v>52552</c:v>
                </c:pt>
                <c:pt idx="7597">
                  <c:v>52553</c:v>
                </c:pt>
                <c:pt idx="7598">
                  <c:v>52554</c:v>
                </c:pt>
                <c:pt idx="7599">
                  <c:v>52555</c:v>
                </c:pt>
                <c:pt idx="7600">
                  <c:v>52558</c:v>
                </c:pt>
                <c:pt idx="7601">
                  <c:v>52559</c:v>
                </c:pt>
                <c:pt idx="7602">
                  <c:v>52560</c:v>
                </c:pt>
                <c:pt idx="7603">
                  <c:v>52561</c:v>
                </c:pt>
                <c:pt idx="7604">
                  <c:v>52562</c:v>
                </c:pt>
                <c:pt idx="7605">
                  <c:v>52565</c:v>
                </c:pt>
                <c:pt idx="7606">
                  <c:v>52566</c:v>
                </c:pt>
                <c:pt idx="7607">
                  <c:v>52567</c:v>
                </c:pt>
                <c:pt idx="7608">
                  <c:v>52568</c:v>
                </c:pt>
                <c:pt idx="7609">
                  <c:v>52569</c:v>
                </c:pt>
                <c:pt idx="7610">
                  <c:v>52572</c:v>
                </c:pt>
                <c:pt idx="7611">
                  <c:v>52573</c:v>
                </c:pt>
                <c:pt idx="7612">
                  <c:v>52574</c:v>
                </c:pt>
                <c:pt idx="7613">
                  <c:v>52575</c:v>
                </c:pt>
                <c:pt idx="7614">
                  <c:v>52576</c:v>
                </c:pt>
                <c:pt idx="7615">
                  <c:v>52579</c:v>
                </c:pt>
                <c:pt idx="7616">
                  <c:v>52580</c:v>
                </c:pt>
                <c:pt idx="7617">
                  <c:v>52581</c:v>
                </c:pt>
                <c:pt idx="7618">
                  <c:v>52582</c:v>
                </c:pt>
                <c:pt idx="7619">
                  <c:v>52583</c:v>
                </c:pt>
                <c:pt idx="7620">
                  <c:v>52586</c:v>
                </c:pt>
                <c:pt idx="7621">
                  <c:v>52587</c:v>
                </c:pt>
                <c:pt idx="7622">
                  <c:v>52588</c:v>
                </c:pt>
                <c:pt idx="7623">
                  <c:v>52589</c:v>
                </c:pt>
                <c:pt idx="7624">
                  <c:v>52593</c:v>
                </c:pt>
                <c:pt idx="7625">
                  <c:v>52594</c:v>
                </c:pt>
                <c:pt idx="7626">
                  <c:v>52595</c:v>
                </c:pt>
                <c:pt idx="7627">
                  <c:v>52596</c:v>
                </c:pt>
                <c:pt idx="7628">
                  <c:v>52600</c:v>
                </c:pt>
                <c:pt idx="7629">
                  <c:v>52601</c:v>
                </c:pt>
                <c:pt idx="7630">
                  <c:v>52602</c:v>
                </c:pt>
                <c:pt idx="7631">
                  <c:v>52603</c:v>
                </c:pt>
                <c:pt idx="7632">
                  <c:v>52604</c:v>
                </c:pt>
                <c:pt idx="7633">
                  <c:v>52607</c:v>
                </c:pt>
                <c:pt idx="7634">
                  <c:v>52608</c:v>
                </c:pt>
                <c:pt idx="7635">
                  <c:v>52609</c:v>
                </c:pt>
                <c:pt idx="7636">
                  <c:v>52610</c:v>
                </c:pt>
                <c:pt idx="7637">
                  <c:v>52611</c:v>
                </c:pt>
                <c:pt idx="7638">
                  <c:v>52614</c:v>
                </c:pt>
                <c:pt idx="7639">
                  <c:v>52615</c:v>
                </c:pt>
                <c:pt idx="7640">
                  <c:v>52616</c:v>
                </c:pt>
                <c:pt idx="7641">
                  <c:v>52617</c:v>
                </c:pt>
                <c:pt idx="7642">
                  <c:v>52618</c:v>
                </c:pt>
                <c:pt idx="7643">
                  <c:v>52621</c:v>
                </c:pt>
                <c:pt idx="7644">
                  <c:v>52622</c:v>
                </c:pt>
                <c:pt idx="7645">
                  <c:v>52623</c:v>
                </c:pt>
                <c:pt idx="7646">
                  <c:v>52624</c:v>
                </c:pt>
                <c:pt idx="7647">
                  <c:v>52625</c:v>
                </c:pt>
                <c:pt idx="7648">
                  <c:v>52628</c:v>
                </c:pt>
                <c:pt idx="7649">
                  <c:v>52629</c:v>
                </c:pt>
                <c:pt idx="7650">
                  <c:v>52630</c:v>
                </c:pt>
                <c:pt idx="7651">
                  <c:v>52631</c:v>
                </c:pt>
                <c:pt idx="7652">
                  <c:v>52632</c:v>
                </c:pt>
                <c:pt idx="7653">
                  <c:v>52635</c:v>
                </c:pt>
                <c:pt idx="7654">
                  <c:v>52636</c:v>
                </c:pt>
                <c:pt idx="7655">
                  <c:v>52637</c:v>
                </c:pt>
                <c:pt idx="7656">
                  <c:v>52638</c:v>
                </c:pt>
                <c:pt idx="7657">
                  <c:v>52639</c:v>
                </c:pt>
                <c:pt idx="7658">
                  <c:v>52642</c:v>
                </c:pt>
                <c:pt idx="7659">
                  <c:v>52643</c:v>
                </c:pt>
                <c:pt idx="7660">
                  <c:v>52644</c:v>
                </c:pt>
                <c:pt idx="7661">
                  <c:v>52645</c:v>
                </c:pt>
                <c:pt idx="7662">
                  <c:v>52646</c:v>
                </c:pt>
                <c:pt idx="7663">
                  <c:v>52649</c:v>
                </c:pt>
                <c:pt idx="7664">
                  <c:v>52650</c:v>
                </c:pt>
                <c:pt idx="7665">
                  <c:v>52651</c:v>
                </c:pt>
                <c:pt idx="7666">
                  <c:v>52652</c:v>
                </c:pt>
                <c:pt idx="7667">
                  <c:v>52653</c:v>
                </c:pt>
                <c:pt idx="7668">
                  <c:v>52656</c:v>
                </c:pt>
                <c:pt idx="7669">
                  <c:v>52657</c:v>
                </c:pt>
                <c:pt idx="7670">
                  <c:v>52658</c:v>
                </c:pt>
                <c:pt idx="7671">
                  <c:v>52659</c:v>
                </c:pt>
                <c:pt idx="7672">
                  <c:v>52660</c:v>
                </c:pt>
                <c:pt idx="7673">
                  <c:v>52663</c:v>
                </c:pt>
                <c:pt idx="7674">
                  <c:v>52664</c:v>
                </c:pt>
                <c:pt idx="7675">
                  <c:v>52665</c:v>
                </c:pt>
                <c:pt idx="7676">
                  <c:v>52666</c:v>
                </c:pt>
                <c:pt idx="7677">
                  <c:v>52667</c:v>
                </c:pt>
                <c:pt idx="7678">
                  <c:v>52670</c:v>
                </c:pt>
                <c:pt idx="7679">
                  <c:v>52671</c:v>
                </c:pt>
                <c:pt idx="7680">
                  <c:v>52672</c:v>
                </c:pt>
                <c:pt idx="7681">
                  <c:v>52673</c:v>
                </c:pt>
                <c:pt idx="7682">
                  <c:v>52674</c:v>
                </c:pt>
                <c:pt idx="7683">
                  <c:v>52677</c:v>
                </c:pt>
                <c:pt idx="7684">
                  <c:v>52678</c:v>
                </c:pt>
                <c:pt idx="7685">
                  <c:v>52679</c:v>
                </c:pt>
                <c:pt idx="7686">
                  <c:v>52680</c:v>
                </c:pt>
                <c:pt idx="7687">
                  <c:v>52681</c:v>
                </c:pt>
                <c:pt idx="7688">
                  <c:v>52684</c:v>
                </c:pt>
                <c:pt idx="7689">
                  <c:v>52685</c:v>
                </c:pt>
                <c:pt idx="7690">
                  <c:v>52686</c:v>
                </c:pt>
                <c:pt idx="7691">
                  <c:v>52687</c:v>
                </c:pt>
                <c:pt idx="7692">
                  <c:v>52688</c:v>
                </c:pt>
                <c:pt idx="7693">
                  <c:v>52691</c:v>
                </c:pt>
                <c:pt idx="7694">
                  <c:v>52693</c:v>
                </c:pt>
                <c:pt idx="7695">
                  <c:v>52694</c:v>
                </c:pt>
                <c:pt idx="7696">
                  <c:v>52695</c:v>
                </c:pt>
                <c:pt idx="7697">
                  <c:v>52698</c:v>
                </c:pt>
                <c:pt idx="7698">
                  <c:v>52699</c:v>
                </c:pt>
                <c:pt idx="7699">
                  <c:v>52700</c:v>
                </c:pt>
                <c:pt idx="7700">
                  <c:v>52701</c:v>
                </c:pt>
                <c:pt idx="7701">
                  <c:v>52706</c:v>
                </c:pt>
                <c:pt idx="7702">
                  <c:v>52707</c:v>
                </c:pt>
                <c:pt idx="7703">
                  <c:v>52708</c:v>
                </c:pt>
                <c:pt idx="7704">
                  <c:v>52709</c:v>
                </c:pt>
                <c:pt idx="7705">
                  <c:v>52712</c:v>
                </c:pt>
                <c:pt idx="7706">
                  <c:v>52713</c:v>
                </c:pt>
                <c:pt idx="7707">
                  <c:v>52714</c:v>
                </c:pt>
                <c:pt idx="7708">
                  <c:v>52715</c:v>
                </c:pt>
                <c:pt idx="7709">
                  <c:v>52716</c:v>
                </c:pt>
                <c:pt idx="7710">
                  <c:v>52720</c:v>
                </c:pt>
                <c:pt idx="7711">
                  <c:v>52721</c:v>
                </c:pt>
                <c:pt idx="7712">
                  <c:v>52722</c:v>
                </c:pt>
                <c:pt idx="7713">
                  <c:v>52723</c:v>
                </c:pt>
                <c:pt idx="7714">
                  <c:v>52726</c:v>
                </c:pt>
                <c:pt idx="7715">
                  <c:v>52727</c:v>
                </c:pt>
                <c:pt idx="7716">
                  <c:v>52728</c:v>
                </c:pt>
                <c:pt idx="7717">
                  <c:v>52729</c:v>
                </c:pt>
                <c:pt idx="7718">
                  <c:v>52730</c:v>
                </c:pt>
                <c:pt idx="7719">
                  <c:v>52733</c:v>
                </c:pt>
                <c:pt idx="7720">
                  <c:v>52734</c:v>
                </c:pt>
                <c:pt idx="7721">
                  <c:v>52735</c:v>
                </c:pt>
                <c:pt idx="7722">
                  <c:v>52736</c:v>
                </c:pt>
                <c:pt idx="7723">
                  <c:v>52737</c:v>
                </c:pt>
                <c:pt idx="7724">
                  <c:v>52740</c:v>
                </c:pt>
                <c:pt idx="7725">
                  <c:v>52741</c:v>
                </c:pt>
                <c:pt idx="7726">
                  <c:v>52742</c:v>
                </c:pt>
                <c:pt idx="7727">
                  <c:v>52743</c:v>
                </c:pt>
                <c:pt idx="7728">
                  <c:v>52744</c:v>
                </c:pt>
                <c:pt idx="7729">
                  <c:v>52747</c:v>
                </c:pt>
                <c:pt idx="7730">
                  <c:v>52748</c:v>
                </c:pt>
                <c:pt idx="7731">
                  <c:v>52749</c:v>
                </c:pt>
                <c:pt idx="7732">
                  <c:v>52750</c:v>
                </c:pt>
                <c:pt idx="7733">
                  <c:v>52751</c:v>
                </c:pt>
                <c:pt idx="7734">
                  <c:v>52754</c:v>
                </c:pt>
                <c:pt idx="7735">
                  <c:v>52755</c:v>
                </c:pt>
                <c:pt idx="7736">
                  <c:v>52756</c:v>
                </c:pt>
                <c:pt idx="7737">
                  <c:v>52757</c:v>
                </c:pt>
                <c:pt idx="7738">
                  <c:v>52758</c:v>
                </c:pt>
                <c:pt idx="7739">
                  <c:v>52761</c:v>
                </c:pt>
                <c:pt idx="7740">
                  <c:v>52762</c:v>
                </c:pt>
                <c:pt idx="7741">
                  <c:v>52763</c:v>
                </c:pt>
                <c:pt idx="7742">
                  <c:v>52764</c:v>
                </c:pt>
                <c:pt idx="7743">
                  <c:v>52765</c:v>
                </c:pt>
                <c:pt idx="7744">
                  <c:v>52768</c:v>
                </c:pt>
                <c:pt idx="7745">
                  <c:v>52769</c:v>
                </c:pt>
                <c:pt idx="7746">
                  <c:v>52770</c:v>
                </c:pt>
                <c:pt idx="7747">
                  <c:v>52771</c:v>
                </c:pt>
                <c:pt idx="7748">
                  <c:v>52772</c:v>
                </c:pt>
                <c:pt idx="7749">
                  <c:v>52775</c:v>
                </c:pt>
                <c:pt idx="7750">
                  <c:v>52776</c:v>
                </c:pt>
                <c:pt idx="7751">
                  <c:v>52777</c:v>
                </c:pt>
                <c:pt idx="7752">
                  <c:v>52778</c:v>
                </c:pt>
                <c:pt idx="7753">
                  <c:v>52782</c:v>
                </c:pt>
                <c:pt idx="7754">
                  <c:v>52783</c:v>
                </c:pt>
                <c:pt idx="7755">
                  <c:v>52784</c:v>
                </c:pt>
                <c:pt idx="7756">
                  <c:v>52785</c:v>
                </c:pt>
                <c:pt idx="7757">
                  <c:v>52786</c:v>
                </c:pt>
                <c:pt idx="7758">
                  <c:v>52789</c:v>
                </c:pt>
                <c:pt idx="7759">
                  <c:v>52790</c:v>
                </c:pt>
                <c:pt idx="7760">
                  <c:v>52791</c:v>
                </c:pt>
                <c:pt idx="7761">
                  <c:v>52792</c:v>
                </c:pt>
                <c:pt idx="7762">
                  <c:v>52793</c:v>
                </c:pt>
                <c:pt idx="7763">
                  <c:v>52796</c:v>
                </c:pt>
                <c:pt idx="7764">
                  <c:v>52797</c:v>
                </c:pt>
                <c:pt idx="7765">
                  <c:v>52798</c:v>
                </c:pt>
                <c:pt idx="7766">
                  <c:v>52799</c:v>
                </c:pt>
                <c:pt idx="7767">
                  <c:v>52800</c:v>
                </c:pt>
                <c:pt idx="7768">
                  <c:v>52803</c:v>
                </c:pt>
                <c:pt idx="7769">
                  <c:v>52804</c:v>
                </c:pt>
                <c:pt idx="7770">
                  <c:v>52805</c:v>
                </c:pt>
                <c:pt idx="7771">
                  <c:v>52806</c:v>
                </c:pt>
                <c:pt idx="7772">
                  <c:v>52807</c:v>
                </c:pt>
                <c:pt idx="7773">
                  <c:v>52810</c:v>
                </c:pt>
                <c:pt idx="7774">
                  <c:v>52811</c:v>
                </c:pt>
                <c:pt idx="7775">
                  <c:v>52812</c:v>
                </c:pt>
                <c:pt idx="7776">
                  <c:v>52813</c:v>
                </c:pt>
                <c:pt idx="7777">
                  <c:v>52814</c:v>
                </c:pt>
                <c:pt idx="7778">
                  <c:v>52817</c:v>
                </c:pt>
                <c:pt idx="7779">
                  <c:v>52818</c:v>
                </c:pt>
                <c:pt idx="7780">
                  <c:v>52819</c:v>
                </c:pt>
                <c:pt idx="7781">
                  <c:v>52820</c:v>
                </c:pt>
                <c:pt idx="7782">
                  <c:v>52821</c:v>
                </c:pt>
                <c:pt idx="7783">
                  <c:v>52824</c:v>
                </c:pt>
                <c:pt idx="7784">
                  <c:v>52825</c:v>
                </c:pt>
                <c:pt idx="7785">
                  <c:v>52826</c:v>
                </c:pt>
                <c:pt idx="7786">
                  <c:v>52827</c:v>
                </c:pt>
                <c:pt idx="7787">
                  <c:v>52828</c:v>
                </c:pt>
                <c:pt idx="7788">
                  <c:v>52831</c:v>
                </c:pt>
                <c:pt idx="7789">
                  <c:v>52832</c:v>
                </c:pt>
                <c:pt idx="7790">
                  <c:v>52833</c:v>
                </c:pt>
                <c:pt idx="7791">
                  <c:v>52834</c:v>
                </c:pt>
                <c:pt idx="7792">
                  <c:v>52835</c:v>
                </c:pt>
                <c:pt idx="7793">
                  <c:v>52838</c:v>
                </c:pt>
                <c:pt idx="7794">
                  <c:v>52839</c:v>
                </c:pt>
                <c:pt idx="7795">
                  <c:v>52840</c:v>
                </c:pt>
                <c:pt idx="7796">
                  <c:v>52841</c:v>
                </c:pt>
                <c:pt idx="7797">
                  <c:v>52842</c:v>
                </c:pt>
                <c:pt idx="7798">
                  <c:v>52845</c:v>
                </c:pt>
                <c:pt idx="7799">
                  <c:v>52846</c:v>
                </c:pt>
                <c:pt idx="7800">
                  <c:v>52847</c:v>
                </c:pt>
                <c:pt idx="7801">
                  <c:v>52848</c:v>
                </c:pt>
                <c:pt idx="7802">
                  <c:v>52849</c:v>
                </c:pt>
                <c:pt idx="7803">
                  <c:v>52852</c:v>
                </c:pt>
                <c:pt idx="7804">
                  <c:v>52853</c:v>
                </c:pt>
                <c:pt idx="7805">
                  <c:v>52854</c:v>
                </c:pt>
                <c:pt idx="7806">
                  <c:v>52855</c:v>
                </c:pt>
                <c:pt idx="7807">
                  <c:v>52856</c:v>
                </c:pt>
                <c:pt idx="7808">
                  <c:v>52859</c:v>
                </c:pt>
                <c:pt idx="7809">
                  <c:v>52860</c:v>
                </c:pt>
                <c:pt idx="7810">
                  <c:v>52861</c:v>
                </c:pt>
                <c:pt idx="7811">
                  <c:v>52862</c:v>
                </c:pt>
                <c:pt idx="7812">
                  <c:v>52863</c:v>
                </c:pt>
                <c:pt idx="7813">
                  <c:v>52866</c:v>
                </c:pt>
                <c:pt idx="7814">
                  <c:v>52867</c:v>
                </c:pt>
                <c:pt idx="7815">
                  <c:v>52868</c:v>
                </c:pt>
                <c:pt idx="7816">
                  <c:v>52869</c:v>
                </c:pt>
                <c:pt idx="7817">
                  <c:v>52870</c:v>
                </c:pt>
                <c:pt idx="7818">
                  <c:v>52874</c:v>
                </c:pt>
                <c:pt idx="7819">
                  <c:v>52875</c:v>
                </c:pt>
                <c:pt idx="7820">
                  <c:v>52876</c:v>
                </c:pt>
                <c:pt idx="7821">
                  <c:v>52877</c:v>
                </c:pt>
                <c:pt idx="7822">
                  <c:v>52880</c:v>
                </c:pt>
                <c:pt idx="7823">
                  <c:v>52881</c:v>
                </c:pt>
                <c:pt idx="7824">
                  <c:v>52882</c:v>
                </c:pt>
                <c:pt idx="7825">
                  <c:v>52883</c:v>
                </c:pt>
                <c:pt idx="7826">
                  <c:v>52884</c:v>
                </c:pt>
                <c:pt idx="7827">
                  <c:v>52887</c:v>
                </c:pt>
                <c:pt idx="7828">
                  <c:v>52888</c:v>
                </c:pt>
                <c:pt idx="7829">
                  <c:v>52889</c:v>
                </c:pt>
                <c:pt idx="7830">
                  <c:v>52890</c:v>
                </c:pt>
                <c:pt idx="7831">
                  <c:v>52891</c:v>
                </c:pt>
                <c:pt idx="7832">
                  <c:v>52894</c:v>
                </c:pt>
                <c:pt idx="7833">
                  <c:v>52895</c:v>
                </c:pt>
                <c:pt idx="7834">
                  <c:v>52896</c:v>
                </c:pt>
                <c:pt idx="7835">
                  <c:v>52897</c:v>
                </c:pt>
                <c:pt idx="7836">
                  <c:v>52898</c:v>
                </c:pt>
                <c:pt idx="7837">
                  <c:v>52901</c:v>
                </c:pt>
                <c:pt idx="7838">
                  <c:v>52902</c:v>
                </c:pt>
                <c:pt idx="7839">
                  <c:v>52903</c:v>
                </c:pt>
                <c:pt idx="7840">
                  <c:v>52904</c:v>
                </c:pt>
                <c:pt idx="7841">
                  <c:v>52905</c:v>
                </c:pt>
                <c:pt idx="7842">
                  <c:v>52908</c:v>
                </c:pt>
                <c:pt idx="7843">
                  <c:v>52909</c:v>
                </c:pt>
                <c:pt idx="7844">
                  <c:v>52910</c:v>
                </c:pt>
                <c:pt idx="7845">
                  <c:v>52911</c:v>
                </c:pt>
                <c:pt idx="7846">
                  <c:v>52912</c:v>
                </c:pt>
                <c:pt idx="7847">
                  <c:v>52915</c:v>
                </c:pt>
                <c:pt idx="7848">
                  <c:v>52916</c:v>
                </c:pt>
                <c:pt idx="7849">
                  <c:v>52917</c:v>
                </c:pt>
                <c:pt idx="7850">
                  <c:v>52918</c:v>
                </c:pt>
                <c:pt idx="7851">
                  <c:v>52919</c:v>
                </c:pt>
                <c:pt idx="7852">
                  <c:v>52922</c:v>
                </c:pt>
                <c:pt idx="7853">
                  <c:v>52923</c:v>
                </c:pt>
                <c:pt idx="7854">
                  <c:v>52924</c:v>
                </c:pt>
                <c:pt idx="7855">
                  <c:v>52925</c:v>
                </c:pt>
                <c:pt idx="7856">
                  <c:v>52926</c:v>
                </c:pt>
                <c:pt idx="7857">
                  <c:v>52929</c:v>
                </c:pt>
                <c:pt idx="7858">
                  <c:v>52930</c:v>
                </c:pt>
                <c:pt idx="7859">
                  <c:v>52931</c:v>
                </c:pt>
                <c:pt idx="7860">
                  <c:v>52932</c:v>
                </c:pt>
                <c:pt idx="7861">
                  <c:v>52933</c:v>
                </c:pt>
                <c:pt idx="7862">
                  <c:v>52936</c:v>
                </c:pt>
                <c:pt idx="7863">
                  <c:v>52937</c:v>
                </c:pt>
                <c:pt idx="7864">
                  <c:v>52938</c:v>
                </c:pt>
                <c:pt idx="7865">
                  <c:v>52939</c:v>
                </c:pt>
                <c:pt idx="7866">
                  <c:v>52940</c:v>
                </c:pt>
                <c:pt idx="7867">
                  <c:v>52943</c:v>
                </c:pt>
                <c:pt idx="7868">
                  <c:v>52944</c:v>
                </c:pt>
                <c:pt idx="7869">
                  <c:v>52945</c:v>
                </c:pt>
                <c:pt idx="7870">
                  <c:v>52946</c:v>
                </c:pt>
                <c:pt idx="7871">
                  <c:v>52947</c:v>
                </c:pt>
                <c:pt idx="7872">
                  <c:v>52950</c:v>
                </c:pt>
                <c:pt idx="7873">
                  <c:v>52951</c:v>
                </c:pt>
                <c:pt idx="7874">
                  <c:v>52952</c:v>
                </c:pt>
                <c:pt idx="7875">
                  <c:v>52953</c:v>
                </c:pt>
                <c:pt idx="7876">
                  <c:v>52954</c:v>
                </c:pt>
                <c:pt idx="7877">
                  <c:v>52958</c:v>
                </c:pt>
                <c:pt idx="7878">
                  <c:v>52959</c:v>
                </c:pt>
                <c:pt idx="7879">
                  <c:v>52960</c:v>
                </c:pt>
                <c:pt idx="7880">
                  <c:v>52961</c:v>
                </c:pt>
                <c:pt idx="7881">
                  <c:v>52965</c:v>
                </c:pt>
                <c:pt idx="7882">
                  <c:v>52966</c:v>
                </c:pt>
                <c:pt idx="7883">
                  <c:v>52967</c:v>
                </c:pt>
                <c:pt idx="7884">
                  <c:v>52968</c:v>
                </c:pt>
                <c:pt idx="7885">
                  <c:v>52971</c:v>
                </c:pt>
                <c:pt idx="7886">
                  <c:v>52972</c:v>
                </c:pt>
                <c:pt idx="7887">
                  <c:v>52973</c:v>
                </c:pt>
                <c:pt idx="7888">
                  <c:v>52974</c:v>
                </c:pt>
                <c:pt idx="7889">
                  <c:v>52975</c:v>
                </c:pt>
                <c:pt idx="7890">
                  <c:v>52978</c:v>
                </c:pt>
                <c:pt idx="7891">
                  <c:v>52979</c:v>
                </c:pt>
                <c:pt idx="7892">
                  <c:v>52980</c:v>
                </c:pt>
                <c:pt idx="7893">
                  <c:v>52981</c:v>
                </c:pt>
                <c:pt idx="7894">
                  <c:v>52982</c:v>
                </c:pt>
                <c:pt idx="7895">
                  <c:v>52985</c:v>
                </c:pt>
                <c:pt idx="7896">
                  <c:v>52986</c:v>
                </c:pt>
                <c:pt idx="7897">
                  <c:v>52987</c:v>
                </c:pt>
                <c:pt idx="7898">
                  <c:v>52988</c:v>
                </c:pt>
                <c:pt idx="7899">
                  <c:v>52989</c:v>
                </c:pt>
                <c:pt idx="7900">
                  <c:v>52992</c:v>
                </c:pt>
                <c:pt idx="7901">
                  <c:v>52993</c:v>
                </c:pt>
                <c:pt idx="7902">
                  <c:v>52994</c:v>
                </c:pt>
                <c:pt idx="7903">
                  <c:v>52995</c:v>
                </c:pt>
                <c:pt idx="7904">
                  <c:v>52996</c:v>
                </c:pt>
                <c:pt idx="7905">
                  <c:v>52999</c:v>
                </c:pt>
                <c:pt idx="7906">
                  <c:v>53000</c:v>
                </c:pt>
                <c:pt idx="7907">
                  <c:v>53001</c:v>
                </c:pt>
                <c:pt idx="7908">
                  <c:v>53002</c:v>
                </c:pt>
                <c:pt idx="7909">
                  <c:v>53003</c:v>
                </c:pt>
                <c:pt idx="7910">
                  <c:v>53006</c:v>
                </c:pt>
                <c:pt idx="7911">
                  <c:v>53007</c:v>
                </c:pt>
                <c:pt idx="7912">
                  <c:v>53008</c:v>
                </c:pt>
                <c:pt idx="7913">
                  <c:v>53009</c:v>
                </c:pt>
                <c:pt idx="7914">
                  <c:v>53010</c:v>
                </c:pt>
                <c:pt idx="7915">
                  <c:v>53013</c:v>
                </c:pt>
                <c:pt idx="7916">
                  <c:v>53014</c:v>
                </c:pt>
                <c:pt idx="7917">
                  <c:v>53015</c:v>
                </c:pt>
                <c:pt idx="7918">
                  <c:v>53016</c:v>
                </c:pt>
                <c:pt idx="7919">
                  <c:v>53017</c:v>
                </c:pt>
                <c:pt idx="7920">
                  <c:v>53020</c:v>
                </c:pt>
                <c:pt idx="7921">
                  <c:v>53021</c:v>
                </c:pt>
                <c:pt idx="7922">
                  <c:v>53022</c:v>
                </c:pt>
                <c:pt idx="7923">
                  <c:v>53023</c:v>
                </c:pt>
                <c:pt idx="7924">
                  <c:v>53024</c:v>
                </c:pt>
                <c:pt idx="7925">
                  <c:v>53027</c:v>
                </c:pt>
                <c:pt idx="7926">
                  <c:v>53028</c:v>
                </c:pt>
                <c:pt idx="7927">
                  <c:v>53029</c:v>
                </c:pt>
                <c:pt idx="7928">
                  <c:v>53030</c:v>
                </c:pt>
                <c:pt idx="7929">
                  <c:v>53031</c:v>
                </c:pt>
                <c:pt idx="7930">
                  <c:v>53034</c:v>
                </c:pt>
                <c:pt idx="7931">
                  <c:v>53035</c:v>
                </c:pt>
                <c:pt idx="7932">
                  <c:v>53036</c:v>
                </c:pt>
                <c:pt idx="7933">
                  <c:v>53037</c:v>
                </c:pt>
                <c:pt idx="7934">
                  <c:v>53038</c:v>
                </c:pt>
                <c:pt idx="7935">
                  <c:v>53041</c:v>
                </c:pt>
                <c:pt idx="7936">
                  <c:v>53042</c:v>
                </c:pt>
                <c:pt idx="7937">
                  <c:v>53043</c:v>
                </c:pt>
                <c:pt idx="7938">
                  <c:v>53044</c:v>
                </c:pt>
                <c:pt idx="7939">
                  <c:v>53045</c:v>
                </c:pt>
                <c:pt idx="7940">
                  <c:v>53048</c:v>
                </c:pt>
                <c:pt idx="7941">
                  <c:v>53049</c:v>
                </c:pt>
                <c:pt idx="7942">
                  <c:v>53050</c:v>
                </c:pt>
                <c:pt idx="7943">
                  <c:v>53051</c:v>
                </c:pt>
                <c:pt idx="7944">
                  <c:v>53052</c:v>
                </c:pt>
                <c:pt idx="7945">
                  <c:v>53055</c:v>
                </c:pt>
                <c:pt idx="7946">
                  <c:v>53056</c:v>
                </c:pt>
                <c:pt idx="7947">
                  <c:v>53058</c:v>
                </c:pt>
                <c:pt idx="7948">
                  <c:v>53063</c:v>
                </c:pt>
                <c:pt idx="7949">
                  <c:v>53064</c:v>
                </c:pt>
                <c:pt idx="7950">
                  <c:v>53065</c:v>
                </c:pt>
                <c:pt idx="7951">
                  <c:v>53066</c:v>
                </c:pt>
                <c:pt idx="7952">
                  <c:v>53069</c:v>
                </c:pt>
                <c:pt idx="7953">
                  <c:v>53070</c:v>
                </c:pt>
                <c:pt idx="7954">
                  <c:v>53071</c:v>
                </c:pt>
                <c:pt idx="7955">
                  <c:v>53072</c:v>
                </c:pt>
                <c:pt idx="7956">
                  <c:v>53073</c:v>
                </c:pt>
                <c:pt idx="7957">
                  <c:v>53076</c:v>
                </c:pt>
                <c:pt idx="7958">
                  <c:v>53077</c:v>
                </c:pt>
                <c:pt idx="7959">
                  <c:v>53078</c:v>
                </c:pt>
                <c:pt idx="7960">
                  <c:v>53079</c:v>
                </c:pt>
                <c:pt idx="7961">
                  <c:v>53080</c:v>
                </c:pt>
                <c:pt idx="7962">
                  <c:v>53084</c:v>
                </c:pt>
                <c:pt idx="7963">
                  <c:v>53085</c:v>
                </c:pt>
                <c:pt idx="7964">
                  <c:v>53086</c:v>
                </c:pt>
                <c:pt idx="7965">
                  <c:v>53087</c:v>
                </c:pt>
                <c:pt idx="7966">
                  <c:v>53090</c:v>
                </c:pt>
                <c:pt idx="7967">
                  <c:v>53091</c:v>
                </c:pt>
                <c:pt idx="7968">
                  <c:v>53092</c:v>
                </c:pt>
                <c:pt idx="7969">
                  <c:v>53093</c:v>
                </c:pt>
                <c:pt idx="7970">
                  <c:v>53094</c:v>
                </c:pt>
                <c:pt idx="7971">
                  <c:v>53097</c:v>
                </c:pt>
                <c:pt idx="7972">
                  <c:v>53098</c:v>
                </c:pt>
                <c:pt idx="7973">
                  <c:v>53099</c:v>
                </c:pt>
                <c:pt idx="7974">
                  <c:v>53100</c:v>
                </c:pt>
                <c:pt idx="7975">
                  <c:v>53101</c:v>
                </c:pt>
                <c:pt idx="7976">
                  <c:v>53104</c:v>
                </c:pt>
                <c:pt idx="7977">
                  <c:v>53105</c:v>
                </c:pt>
                <c:pt idx="7978">
                  <c:v>53106</c:v>
                </c:pt>
                <c:pt idx="7979">
                  <c:v>53107</c:v>
                </c:pt>
                <c:pt idx="7980">
                  <c:v>53108</c:v>
                </c:pt>
                <c:pt idx="7981">
                  <c:v>53111</c:v>
                </c:pt>
                <c:pt idx="7982">
                  <c:v>53112</c:v>
                </c:pt>
                <c:pt idx="7983">
                  <c:v>53113</c:v>
                </c:pt>
                <c:pt idx="7984">
                  <c:v>53114</c:v>
                </c:pt>
                <c:pt idx="7985">
                  <c:v>53115</c:v>
                </c:pt>
                <c:pt idx="7986">
                  <c:v>53118</c:v>
                </c:pt>
                <c:pt idx="7987">
                  <c:v>53119</c:v>
                </c:pt>
                <c:pt idx="7988">
                  <c:v>53120</c:v>
                </c:pt>
                <c:pt idx="7989">
                  <c:v>53121</c:v>
                </c:pt>
                <c:pt idx="7990">
                  <c:v>53122</c:v>
                </c:pt>
                <c:pt idx="7991">
                  <c:v>53125</c:v>
                </c:pt>
                <c:pt idx="7992">
                  <c:v>53126</c:v>
                </c:pt>
                <c:pt idx="7993">
                  <c:v>53127</c:v>
                </c:pt>
                <c:pt idx="7994">
                  <c:v>53128</c:v>
                </c:pt>
                <c:pt idx="7995">
                  <c:v>53129</c:v>
                </c:pt>
                <c:pt idx="7996">
                  <c:v>53132</c:v>
                </c:pt>
                <c:pt idx="7997">
                  <c:v>53133</c:v>
                </c:pt>
                <c:pt idx="7998">
                  <c:v>53134</c:v>
                </c:pt>
                <c:pt idx="7999">
                  <c:v>53135</c:v>
                </c:pt>
                <c:pt idx="8000">
                  <c:v>53136</c:v>
                </c:pt>
                <c:pt idx="8001">
                  <c:v>53139</c:v>
                </c:pt>
                <c:pt idx="8002">
                  <c:v>53140</c:v>
                </c:pt>
                <c:pt idx="8003">
                  <c:v>53141</c:v>
                </c:pt>
                <c:pt idx="8004">
                  <c:v>53142</c:v>
                </c:pt>
                <c:pt idx="8005">
                  <c:v>53143</c:v>
                </c:pt>
                <c:pt idx="8006">
                  <c:v>53147</c:v>
                </c:pt>
                <c:pt idx="8007">
                  <c:v>53148</c:v>
                </c:pt>
                <c:pt idx="8008">
                  <c:v>53149</c:v>
                </c:pt>
                <c:pt idx="8009">
                  <c:v>53150</c:v>
                </c:pt>
                <c:pt idx="8010">
                  <c:v>53153</c:v>
                </c:pt>
                <c:pt idx="8011">
                  <c:v>53154</c:v>
                </c:pt>
                <c:pt idx="8012">
                  <c:v>53155</c:v>
                </c:pt>
                <c:pt idx="8013">
                  <c:v>53156</c:v>
                </c:pt>
                <c:pt idx="8014">
                  <c:v>53157</c:v>
                </c:pt>
                <c:pt idx="8015">
                  <c:v>53160</c:v>
                </c:pt>
                <c:pt idx="8016">
                  <c:v>53161</c:v>
                </c:pt>
                <c:pt idx="8017">
                  <c:v>53162</c:v>
                </c:pt>
                <c:pt idx="8018">
                  <c:v>53163</c:v>
                </c:pt>
                <c:pt idx="8019">
                  <c:v>53164</c:v>
                </c:pt>
                <c:pt idx="8020">
                  <c:v>53167</c:v>
                </c:pt>
                <c:pt idx="8021">
                  <c:v>53168</c:v>
                </c:pt>
                <c:pt idx="8022">
                  <c:v>53169</c:v>
                </c:pt>
                <c:pt idx="8023">
                  <c:v>53170</c:v>
                </c:pt>
                <c:pt idx="8024">
                  <c:v>53171</c:v>
                </c:pt>
                <c:pt idx="8025">
                  <c:v>53174</c:v>
                </c:pt>
                <c:pt idx="8026">
                  <c:v>53175</c:v>
                </c:pt>
                <c:pt idx="8027">
                  <c:v>53176</c:v>
                </c:pt>
                <c:pt idx="8028">
                  <c:v>53177</c:v>
                </c:pt>
                <c:pt idx="8029">
                  <c:v>53178</c:v>
                </c:pt>
                <c:pt idx="8030">
                  <c:v>53181</c:v>
                </c:pt>
                <c:pt idx="8031">
                  <c:v>53182</c:v>
                </c:pt>
                <c:pt idx="8032">
                  <c:v>53183</c:v>
                </c:pt>
                <c:pt idx="8033">
                  <c:v>53184</c:v>
                </c:pt>
                <c:pt idx="8034">
                  <c:v>53185</c:v>
                </c:pt>
                <c:pt idx="8035">
                  <c:v>53188</c:v>
                </c:pt>
                <c:pt idx="8036">
                  <c:v>53189</c:v>
                </c:pt>
                <c:pt idx="8037">
                  <c:v>53190</c:v>
                </c:pt>
                <c:pt idx="8038">
                  <c:v>53191</c:v>
                </c:pt>
                <c:pt idx="8039">
                  <c:v>53192</c:v>
                </c:pt>
                <c:pt idx="8040">
                  <c:v>53195</c:v>
                </c:pt>
                <c:pt idx="8041">
                  <c:v>53196</c:v>
                </c:pt>
                <c:pt idx="8042">
                  <c:v>53197</c:v>
                </c:pt>
                <c:pt idx="8043">
                  <c:v>53198</c:v>
                </c:pt>
                <c:pt idx="8044">
                  <c:v>53199</c:v>
                </c:pt>
                <c:pt idx="8045">
                  <c:v>53202</c:v>
                </c:pt>
                <c:pt idx="8046">
                  <c:v>53203</c:v>
                </c:pt>
                <c:pt idx="8047">
                  <c:v>53204</c:v>
                </c:pt>
                <c:pt idx="8048">
                  <c:v>53205</c:v>
                </c:pt>
                <c:pt idx="8049">
                  <c:v>53206</c:v>
                </c:pt>
                <c:pt idx="8050">
                  <c:v>53209</c:v>
                </c:pt>
                <c:pt idx="8051">
                  <c:v>53210</c:v>
                </c:pt>
                <c:pt idx="8052">
                  <c:v>53211</c:v>
                </c:pt>
                <c:pt idx="8053">
                  <c:v>53212</c:v>
                </c:pt>
                <c:pt idx="8054">
                  <c:v>53213</c:v>
                </c:pt>
                <c:pt idx="8055">
                  <c:v>53216</c:v>
                </c:pt>
                <c:pt idx="8056">
                  <c:v>53217</c:v>
                </c:pt>
                <c:pt idx="8057">
                  <c:v>53218</c:v>
                </c:pt>
                <c:pt idx="8058">
                  <c:v>53219</c:v>
                </c:pt>
                <c:pt idx="8059">
                  <c:v>53220</c:v>
                </c:pt>
                <c:pt idx="8060">
                  <c:v>53223</c:v>
                </c:pt>
                <c:pt idx="8061">
                  <c:v>53224</c:v>
                </c:pt>
                <c:pt idx="8062">
                  <c:v>53225</c:v>
                </c:pt>
                <c:pt idx="8063">
                  <c:v>53226</c:v>
                </c:pt>
                <c:pt idx="8064">
                  <c:v>53227</c:v>
                </c:pt>
                <c:pt idx="8065">
                  <c:v>53230</c:v>
                </c:pt>
                <c:pt idx="8066">
                  <c:v>53231</c:v>
                </c:pt>
                <c:pt idx="8067">
                  <c:v>53232</c:v>
                </c:pt>
                <c:pt idx="8068">
                  <c:v>53233</c:v>
                </c:pt>
                <c:pt idx="8069">
                  <c:v>53234</c:v>
                </c:pt>
                <c:pt idx="8070">
                  <c:v>53238</c:v>
                </c:pt>
                <c:pt idx="8071">
                  <c:v>53239</c:v>
                </c:pt>
                <c:pt idx="8072">
                  <c:v>53240</c:v>
                </c:pt>
                <c:pt idx="8073">
                  <c:v>53241</c:v>
                </c:pt>
                <c:pt idx="8074">
                  <c:v>53244</c:v>
                </c:pt>
                <c:pt idx="8075">
                  <c:v>53245</c:v>
                </c:pt>
                <c:pt idx="8076">
                  <c:v>53246</c:v>
                </c:pt>
                <c:pt idx="8077">
                  <c:v>53247</c:v>
                </c:pt>
                <c:pt idx="8078">
                  <c:v>53248</c:v>
                </c:pt>
                <c:pt idx="8079">
                  <c:v>53251</c:v>
                </c:pt>
                <c:pt idx="8080">
                  <c:v>53252</c:v>
                </c:pt>
                <c:pt idx="8081">
                  <c:v>53253</c:v>
                </c:pt>
                <c:pt idx="8082">
                  <c:v>53254</c:v>
                </c:pt>
                <c:pt idx="8083">
                  <c:v>53255</c:v>
                </c:pt>
                <c:pt idx="8084">
                  <c:v>53258</c:v>
                </c:pt>
                <c:pt idx="8085">
                  <c:v>53259</c:v>
                </c:pt>
                <c:pt idx="8086">
                  <c:v>53260</c:v>
                </c:pt>
                <c:pt idx="8087">
                  <c:v>53261</c:v>
                </c:pt>
                <c:pt idx="8088">
                  <c:v>53262</c:v>
                </c:pt>
                <c:pt idx="8089">
                  <c:v>53265</c:v>
                </c:pt>
                <c:pt idx="8090">
                  <c:v>53266</c:v>
                </c:pt>
                <c:pt idx="8091">
                  <c:v>53267</c:v>
                </c:pt>
                <c:pt idx="8092">
                  <c:v>53268</c:v>
                </c:pt>
                <c:pt idx="8093">
                  <c:v>53269</c:v>
                </c:pt>
                <c:pt idx="8094">
                  <c:v>53272</c:v>
                </c:pt>
                <c:pt idx="8095">
                  <c:v>53273</c:v>
                </c:pt>
                <c:pt idx="8096">
                  <c:v>53274</c:v>
                </c:pt>
                <c:pt idx="8097">
                  <c:v>53275</c:v>
                </c:pt>
                <c:pt idx="8098">
                  <c:v>53276</c:v>
                </c:pt>
                <c:pt idx="8099">
                  <c:v>53279</c:v>
                </c:pt>
                <c:pt idx="8100">
                  <c:v>53280</c:v>
                </c:pt>
                <c:pt idx="8101">
                  <c:v>53281</c:v>
                </c:pt>
                <c:pt idx="8102">
                  <c:v>53282</c:v>
                </c:pt>
                <c:pt idx="8103">
                  <c:v>53283</c:v>
                </c:pt>
                <c:pt idx="8104">
                  <c:v>53286</c:v>
                </c:pt>
                <c:pt idx="8105">
                  <c:v>53287</c:v>
                </c:pt>
                <c:pt idx="8106">
                  <c:v>53288</c:v>
                </c:pt>
                <c:pt idx="8107">
                  <c:v>53289</c:v>
                </c:pt>
                <c:pt idx="8108">
                  <c:v>53290</c:v>
                </c:pt>
                <c:pt idx="8109">
                  <c:v>53293</c:v>
                </c:pt>
                <c:pt idx="8110">
                  <c:v>53294</c:v>
                </c:pt>
                <c:pt idx="8111">
                  <c:v>53295</c:v>
                </c:pt>
                <c:pt idx="8112">
                  <c:v>53296</c:v>
                </c:pt>
                <c:pt idx="8113">
                  <c:v>53297</c:v>
                </c:pt>
                <c:pt idx="8114">
                  <c:v>53300</c:v>
                </c:pt>
                <c:pt idx="8115">
                  <c:v>53301</c:v>
                </c:pt>
                <c:pt idx="8116">
                  <c:v>53302</c:v>
                </c:pt>
                <c:pt idx="8117">
                  <c:v>53303</c:v>
                </c:pt>
                <c:pt idx="8118">
                  <c:v>53304</c:v>
                </c:pt>
                <c:pt idx="8119">
                  <c:v>53307</c:v>
                </c:pt>
                <c:pt idx="8120">
                  <c:v>53308</c:v>
                </c:pt>
                <c:pt idx="8121">
                  <c:v>53309</c:v>
                </c:pt>
                <c:pt idx="8122">
                  <c:v>53310</c:v>
                </c:pt>
                <c:pt idx="8123">
                  <c:v>53311</c:v>
                </c:pt>
                <c:pt idx="8124">
                  <c:v>53314</c:v>
                </c:pt>
                <c:pt idx="8125">
                  <c:v>53315</c:v>
                </c:pt>
                <c:pt idx="8126">
                  <c:v>53316</c:v>
                </c:pt>
                <c:pt idx="8127">
                  <c:v>53317</c:v>
                </c:pt>
                <c:pt idx="8128">
                  <c:v>53318</c:v>
                </c:pt>
                <c:pt idx="8129">
                  <c:v>53323</c:v>
                </c:pt>
                <c:pt idx="8130">
                  <c:v>53324</c:v>
                </c:pt>
                <c:pt idx="8131">
                  <c:v>53325</c:v>
                </c:pt>
                <c:pt idx="8132">
                  <c:v>53329</c:v>
                </c:pt>
                <c:pt idx="8133">
                  <c:v>53330</c:v>
                </c:pt>
                <c:pt idx="8134">
                  <c:v>53331</c:v>
                </c:pt>
                <c:pt idx="8135">
                  <c:v>53332</c:v>
                </c:pt>
                <c:pt idx="8136">
                  <c:v>53335</c:v>
                </c:pt>
                <c:pt idx="8137">
                  <c:v>53336</c:v>
                </c:pt>
                <c:pt idx="8138">
                  <c:v>53337</c:v>
                </c:pt>
                <c:pt idx="8139">
                  <c:v>53338</c:v>
                </c:pt>
                <c:pt idx="8140">
                  <c:v>53339</c:v>
                </c:pt>
                <c:pt idx="8141">
                  <c:v>53342</c:v>
                </c:pt>
                <c:pt idx="8142">
                  <c:v>53343</c:v>
                </c:pt>
                <c:pt idx="8143">
                  <c:v>53344</c:v>
                </c:pt>
                <c:pt idx="8144">
                  <c:v>53345</c:v>
                </c:pt>
                <c:pt idx="8145">
                  <c:v>53346</c:v>
                </c:pt>
                <c:pt idx="8146">
                  <c:v>53349</c:v>
                </c:pt>
                <c:pt idx="8147">
                  <c:v>53350</c:v>
                </c:pt>
                <c:pt idx="8148">
                  <c:v>53351</c:v>
                </c:pt>
                <c:pt idx="8149">
                  <c:v>53352</c:v>
                </c:pt>
                <c:pt idx="8150">
                  <c:v>53353</c:v>
                </c:pt>
                <c:pt idx="8151">
                  <c:v>53356</c:v>
                </c:pt>
                <c:pt idx="8152">
                  <c:v>53357</c:v>
                </c:pt>
                <c:pt idx="8153">
                  <c:v>53358</c:v>
                </c:pt>
                <c:pt idx="8154">
                  <c:v>53359</c:v>
                </c:pt>
                <c:pt idx="8155">
                  <c:v>53360</c:v>
                </c:pt>
                <c:pt idx="8156">
                  <c:v>53363</c:v>
                </c:pt>
                <c:pt idx="8157">
                  <c:v>53364</c:v>
                </c:pt>
                <c:pt idx="8158">
                  <c:v>53365</c:v>
                </c:pt>
                <c:pt idx="8159">
                  <c:v>53366</c:v>
                </c:pt>
                <c:pt idx="8160">
                  <c:v>53367</c:v>
                </c:pt>
                <c:pt idx="8161">
                  <c:v>53370</c:v>
                </c:pt>
                <c:pt idx="8162">
                  <c:v>53371</c:v>
                </c:pt>
                <c:pt idx="8163">
                  <c:v>53372</c:v>
                </c:pt>
                <c:pt idx="8164">
                  <c:v>53373</c:v>
                </c:pt>
                <c:pt idx="8165">
                  <c:v>53374</c:v>
                </c:pt>
                <c:pt idx="8166">
                  <c:v>53377</c:v>
                </c:pt>
                <c:pt idx="8167">
                  <c:v>53378</c:v>
                </c:pt>
                <c:pt idx="8168">
                  <c:v>53379</c:v>
                </c:pt>
                <c:pt idx="8169">
                  <c:v>53380</c:v>
                </c:pt>
                <c:pt idx="8170">
                  <c:v>53381</c:v>
                </c:pt>
                <c:pt idx="8171">
                  <c:v>53384</c:v>
                </c:pt>
                <c:pt idx="8172">
                  <c:v>53385</c:v>
                </c:pt>
                <c:pt idx="8173">
                  <c:v>53386</c:v>
                </c:pt>
                <c:pt idx="8174">
                  <c:v>53387</c:v>
                </c:pt>
                <c:pt idx="8175">
                  <c:v>53388</c:v>
                </c:pt>
                <c:pt idx="8176">
                  <c:v>53391</c:v>
                </c:pt>
                <c:pt idx="8177">
                  <c:v>53392</c:v>
                </c:pt>
                <c:pt idx="8178">
                  <c:v>53393</c:v>
                </c:pt>
                <c:pt idx="8179">
                  <c:v>53394</c:v>
                </c:pt>
                <c:pt idx="8180">
                  <c:v>53395</c:v>
                </c:pt>
                <c:pt idx="8181">
                  <c:v>53398</c:v>
                </c:pt>
                <c:pt idx="8182">
                  <c:v>53399</c:v>
                </c:pt>
                <c:pt idx="8183">
                  <c:v>53400</c:v>
                </c:pt>
                <c:pt idx="8184">
                  <c:v>53401</c:v>
                </c:pt>
                <c:pt idx="8185">
                  <c:v>53402</c:v>
                </c:pt>
                <c:pt idx="8186">
                  <c:v>53405</c:v>
                </c:pt>
                <c:pt idx="8187">
                  <c:v>53406</c:v>
                </c:pt>
                <c:pt idx="8188">
                  <c:v>53407</c:v>
                </c:pt>
                <c:pt idx="8189">
                  <c:v>53408</c:v>
                </c:pt>
                <c:pt idx="8190">
                  <c:v>53413</c:v>
                </c:pt>
                <c:pt idx="8191">
                  <c:v>53414</c:v>
                </c:pt>
                <c:pt idx="8192">
                  <c:v>53415</c:v>
                </c:pt>
                <c:pt idx="8193">
                  <c:v>53416</c:v>
                </c:pt>
                <c:pt idx="8194">
                  <c:v>53419</c:v>
                </c:pt>
                <c:pt idx="8195">
                  <c:v>53420</c:v>
                </c:pt>
                <c:pt idx="8196">
                  <c:v>53421</c:v>
                </c:pt>
                <c:pt idx="8197">
                  <c:v>53423</c:v>
                </c:pt>
                <c:pt idx="8198">
                  <c:v>53426</c:v>
                </c:pt>
                <c:pt idx="8199">
                  <c:v>53427</c:v>
                </c:pt>
                <c:pt idx="8200">
                  <c:v>53428</c:v>
                </c:pt>
                <c:pt idx="8201">
                  <c:v>53429</c:v>
                </c:pt>
                <c:pt idx="8202">
                  <c:v>53430</c:v>
                </c:pt>
                <c:pt idx="8203">
                  <c:v>53433</c:v>
                </c:pt>
                <c:pt idx="8204">
                  <c:v>53434</c:v>
                </c:pt>
                <c:pt idx="8205">
                  <c:v>53435</c:v>
                </c:pt>
                <c:pt idx="8206">
                  <c:v>53436</c:v>
                </c:pt>
                <c:pt idx="8207">
                  <c:v>53437</c:v>
                </c:pt>
                <c:pt idx="8208">
                  <c:v>53440</c:v>
                </c:pt>
                <c:pt idx="8209">
                  <c:v>53441</c:v>
                </c:pt>
                <c:pt idx="8210">
                  <c:v>53442</c:v>
                </c:pt>
                <c:pt idx="8211">
                  <c:v>53443</c:v>
                </c:pt>
                <c:pt idx="8212">
                  <c:v>53444</c:v>
                </c:pt>
                <c:pt idx="8213">
                  <c:v>53447</c:v>
                </c:pt>
                <c:pt idx="8214">
                  <c:v>53449</c:v>
                </c:pt>
                <c:pt idx="8215">
                  <c:v>53450</c:v>
                </c:pt>
                <c:pt idx="8216">
                  <c:v>53451</c:v>
                </c:pt>
                <c:pt idx="8217">
                  <c:v>53454</c:v>
                </c:pt>
                <c:pt idx="8218">
                  <c:v>53455</c:v>
                </c:pt>
                <c:pt idx="8219">
                  <c:v>53456</c:v>
                </c:pt>
                <c:pt idx="8220">
                  <c:v>53457</c:v>
                </c:pt>
                <c:pt idx="8221">
                  <c:v>53458</c:v>
                </c:pt>
                <c:pt idx="8222">
                  <c:v>53461</c:v>
                </c:pt>
                <c:pt idx="8223">
                  <c:v>53462</c:v>
                </c:pt>
                <c:pt idx="8224">
                  <c:v>53463</c:v>
                </c:pt>
                <c:pt idx="8225">
                  <c:v>53464</c:v>
                </c:pt>
                <c:pt idx="8226">
                  <c:v>53465</c:v>
                </c:pt>
                <c:pt idx="8227">
                  <c:v>53468</c:v>
                </c:pt>
                <c:pt idx="8228">
                  <c:v>53469</c:v>
                </c:pt>
                <c:pt idx="8229">
                  <c:v>53470</c:v>
                </c:pt>
                <c:pt idx="8230">
                  <c:v>53471</c:v>
                </c:pt>
                <c:pt idx="8231">
                  <c:v>53472</c:v>
                </c:pt>
                <c:pt idx="8232">
                  <c:v>53475</c:v>
                </c:pt>
                <c:pt idx="8233">
                  <c:v>53476</c:v>
                </c:pt>
                <c:pt idx="8234">
                  <c:v>53477</c:v>
                </c:pt>
                <c:pt idx="8235">
                  <c:v>53478</c:v>
                </c:pt>
                <c:pt idx="8236">
                  <c:v>53479</c:v>
                </c:pt>
                <c:pt idx="8237">
                  <c:v>53482</c:v>
                </c:pt>
                <c:pt idx="8238">
                  <c:v>53483</c:v>
                </c:pt>
                <c:pt idx="8239">
                  <c:v>53484</c:v>
                </c:pt>
                <c:pt idx="8240">
                  <c:v>53485</c:v>
                </c:pt>
                <c:pt idx="8241">
                  <c:v>53486</c:v>
                </c:pt>
                <c:pt idx="8242">
                  <c:v>53489</c:v>
                </c:pt>
                <c:pt idx="8243">
                  <c:v>53490</c:v>
                </c:pt>
                <c:pt idx="8244">
                  <c:v>53491</c:v>
                </c:pt>
                <c:pt idx="8245">
                  <c:v>53492</c:v>
                </c:pt>
                <c:pt idx="8246">
                  <c:v>53493</c:v>
                </c:pt>
                <c:pt idx="8247">
                  <c:v>53496</c:v>
                </c:pt>
                <c:pt idx="8248">
                  <c:v>53497</c:v>
                </c:pt>
                <c:pt idx="8249">
                  <c:v>53498</c:v>
                </c:pt>
                <c:pt idx="8250">
                  <c:v>53499</c:v>
                </c:pt>
                <c:pt idx="8251">
                  <c:v>53500</c:v>
                </c:pt>
                <c:pt idx="8252">
                  <c:v>53503</c:v>
                </c:pt>
                <c:pt idx="8253">
                  <c:v>53504</c:v>
                </c:pt>
                <c:pt idx="8254">
                  <c:v>53505</c:v>
                </c:pt>
                <c:pt idx="8255">
                  <c:v>53506</c:v>
                </c:pt>
                <c:pt idx="8256">
                  <c:v>53507</c:v>
                </c:pt>
                <c:pt idx="8257">
                  <c:v>53511</c:v>
                </c:pt>
                <c:pt idx="8258">
                  <c:v>53512</c:v>
                </c:pt>
                <c:pt idx="8259">
                  <c:v>53513</c:v>
                </c:pt>
                <c:pt idx="8260">
                  <c:v>53514</c:v>
                </c:pt>
                <c:pt idx="8261">
                  <c:v>53517</c:v>
                </c:pt>
                <c:pt idx="8262">
                  <c:v>53518</c:v>
                </c:pt>
                <c:pt idx="8263">
                  <c:v>53519</c:v>
                </c:pt>
                <c:pt idx="8264">
                  <c:v>53520</c:v>
                </c:pt>
                <c:pt idx="8265">
                  <c:v>53521</c:v>
                </c:pt>
                <c:pt idx="8266">
                  <c:v>53524</c:v>
                </c:pt>
                <c:pt idx="8267">
                  <c:v>53525</c:v>
                </c:pt>
                <c:pt idx="8268">
                  <c:v>53526</c:v>
                </c:pt>
                <c:pt idx="8269">
                  <c:v>53527</c:v>
                </c:pt>
                <c:pt idx="8270">
                  <c:v>53528</c:v>
                </c:pt>
                <c:pt idx="8271">
                  <c:v>53531</c:v>
                </c:pt>
                <c:pt idx="8272">
                  <c:v>53532</c:v>
                </c:pt>
                <c:pt idx="8273">
                  <c:v>53533</c:v>
                </c:pt>
                <c:pt idx="8274">
                  <c:v>53534</c:v>
                </c:pt>
                <c:pt idx="8275">
                  <c:v>53535</c:v>
                </c:pt>
                <c:pt idx="8276">
                  <c:v>53538</c:v>
                </c:pt>
                <c:pt idx="8277">
                  <c:v>53539</c:v>
                </c:pt>
                <c:pt idx="8278">
                  <c:v>53540</c:v>
                </c:pt>
                <c:pt idx="8279">
                  <c:v>53541</c:v>
                </c:pt>
                <c:pt idx="8280">
                  <c:v>53542</c:v>
                </c:pt>
                <c:pt idx="8281">
                  <c:v>53545</c:v>
                </c:pt>
                <c:pt idx="8282">
                  <c:v>53546</c:v>
                </c:pt>
                <c:pt idx="8283">
                  <c:v>53547</c:v>
                </c:pt>
                <c:pt idx="8284">
                  <c:v>53548</c:v>
                </c:pt>
                <c:pt idx="8285">
                  <c:v>53549</c:v>
                </c:pt>
                <c:pt idx="8286">
                  <c:v>53552</c:v>
                </c:pt>
                <c:pt idx="8287">
                  <c:v>53553</c:v>
                </c:pt>
                <c:pt idx="8288">
                  <c:v>53554</c:v>
                </c:pt>
                <c:pt idx="8289">
                  <c:v>53555</c:v>
                </c:pt>
                <c:pt idx="8290">
                  <c:v>53556</c:v>
                </c:pt>
                <c:pt idx="8291">
                  <c:v>53559</c:v>
                </c:pt>
                <c:pt idx="8292">
                  <c:v>53560</c:v>
                </c:pt>
                <c:pt idx="8293">
                  <c:v>53561</c:v>
                </c:pt>
                <c:pt idx="8294">
                  <c:v>53562</c:v>
                </c:pt>
                <c:pt idx="8295">
                  <c:v>53563</c:v>
                </c:pt>
                <c:pt idx="8296">
                  <c:v>53566</c:v>
                </c:pt>
                <c:pt idx="8297">
                  <c:v>53567</c:v>
                </c:pt>
                <c:pt idx="8298">
                  <c:v>53568</c:v>
                </c:pt>
                <c:pt idx="8299">
                  <c:v>53569</c:v>
                </c:pt>
                <c:pt idx="8300">
                  <c:v>53570</c:v>
                </c:pt>
                <c:pt idx="8301">
                  <c:v>53573</c:v>
                </c:pt>
                <c:pt idx="8302">
                  <c:v>53574</c:v>
                </c:pt>
                <c:pt idx="8303">
                  <c:v>53575</c:v>
                </c:pt>
                <c:pt idx="8304">
                  <c:v>53576</c:v>
                </c:pt>
                <c:pt idx="8305">
                  <c:v>53577</c:v>
                </c:pt>
                <c:pt idx="8306">
                  <c:v>53580</c:v>
                </c:pt>
                <c:pt idx="8307">
                  <c:v>53581</c:v>
                </c:pt>
                <c:pt idx="8308">
                  <c:v>53582</c:v>
                </c:pt>
                <c:pt idx="8309">
                  <c:v>53583</c:v>
                </c:pt>
                <c:pt idx="8310">
                  <c:v>53584</c:v>
                </c:pt>
                <c:pt idx="8311">
                  <c:v>53587</c:v>
                </c:pt>
                <c:pt idx="8312">
                  <c:v>53588</c:v>
                </c:pt>
                <c:pt idx="8313">
                  <c:v>53589</c:v>
                </c:pt>
                <c:pt idx="8314">
                  <c:v>53590</c:v>
                </c:pt>
                <c:pt idx="8315">
                  <c:v>53591</c:v>
                </c:pt>
                <c:pt idx="8316">
                  <c:v>53594</c:v>
                </c:pt>
                <c:pt idx="8317">
                  <c:v>53595</c:v>
                </c:pt>
                <c:pt idx="8318">
                  <c:v>53596</c:v>
                </c:pt>
                <c:pt idx="8319">
                  <c:v>53597</c:v>
                </c:pt>
                <c:pt idx="8320">
                  <c:v>53598</c:v>
                </c:pt>
                <c:pt idx="8321">
                  <c:v>53602</c:v>
                </c:pt>
                <c:pt idx="8322">
                  <c:v>53603</c:v>
                </c:pt>
                <c:pt idx="8323">
                  <c:v>53604</c:v>
                </c:pt>
                <c:pt idx="8324">
                  <c:v>53605</c:v>
                </c:pt>
                <c:pt idx="8325">
                  <c:v>53608</c:v>
                </c:pt>
                <c:pt idx="8326">
                  <c:v>53609</c:v>
                </c:pt>
                <c:pt idx="8327">
                  <c:v>53610</c:v>
                </c:pt>
                <c:pt idx="8328">
                  <c:v>53611</c:v>
                </c:pt>
                <c:pt idx="8329">
                  <c:v>53612</c:v>
                </c:pt>
                <c:pt idx="8330">
                  <c:v>53615</c:v>
                </c:pt>
                <c:pt idx="8331">
                  <c:v>53616</c:v>
                </c:pt>
                <c:pt idx="8332">
                  <c:v>53617</c:v>
                </c:pt>
                <c:pt idx="8333">
                  <c:v>53618</c:v>
                </c:pt>
                <c:pt idx="8334">
                  <c:v>53619</c:v>
                </c:pt>
                <c:pt idx="8335">
                  <c:v>53622</c:v>
                </c:pt>
                <c:pt idx="8336">
                  <c:v>53623</c:v>
                </c:pt>
                <c:pt idx="8337">
                  <c:v>53624</c:v>
                </c:pt>
                <c:pt idx="8338">
                  <c:v>53625</c:v>
                </c:pt>
                <c:pt idx="8339">
                  <c:v>53626</c:v>
                </c:pt>
                <c:pt idx="8340">
                  <c:v>53629</c:v>
                </c:pt>
                <c:pt idx="8341">
                  <c:v>53630</c:v>
                </c:pt>
                <c:pt idx="8342">
                  <c:v>53631</c:v>
                </c:pt>
                <c:pt idx="8343">
                  <c:v>53632</c:v>
                </c:pt>
                <c:pt idx="8344">
                  <c:v>53633</c:v>
                </c:pt>
                <c:pt idx="8345">
                  <c:v>53636</c:v>
                </c:pt>
                <c:pt idx="8346">
                  <c:v>53637</c:v>
                </c:pt>
                <c:pt idx="8347">
                  <c:v>53638</c:v>
                </c:pt>
                <c:pt idx="8348">
                  <c:v>53639</c:v>
                </c:pt>
                <c:pt idx="8349">
                  <c:v>53640</c:v>
                </c:pt>
                <c:pt idx="8350">
                  <c:v>53643</c:v>
                </c:pt>
                <c:pt idx="8351">
                  <c:v>53644</c:v>
                </c:pt>
                <c:pt idx="8352">
                  <c:v>53645</c:v>
                </c:pt>
                <c:pt idx="8353">
                  <c:v>53646</c:v>
                </c:pt>
                <c:pt idx="8354">
                  <c:v>53647</c:v>
                </c:pt>
                <c:pt idx="8355">
                  <c:v>53650</c:v>
                </c:pt>
                <c:pt idx="8356">
                  <c:v>53651</c:v>
                </c:pt>
                <c:pt idx="8357">
                  <c:v>53652</c:v>
                </c:pt>
                <c:pt idx="8358">
                  <c:v>53653</c:v>
                </c:pt>
                <c:pt idx="8359">
                  <c:v>53654</c:v>
                </c:pt>
                <c:pt idx="8360">
                  <c:v>53657</c:v>
                </c:pt>
                <c:pt idx="8361">
                  <c:v>53658</c:v>
                </c:pt>
                <c:pt idx="8362">
                  <c:v>53659</c:v>
                </c:pt>
                <c:pt idx="8363">
                  <c:v>53660</c:v>
                </c:pt>
                <c:pt idx="8364">
                  <c:v>53661</c:v>
                </c:pt>
                <c:pt idx="8365">
                  <c:v>53664</c:v>
                </c:pt>
                <c:pt idx="8366">
                  <c:v>53665</c:v>
                </c:pt>
                <c:pt idx="8367">
                  <c:v>53666</c:v>
                </c:pt>
                <c:pt idx="8368">
                  <c:v>53667</c:v>
                </c:pt>
                <c:pt idx="8369">
                  <c:v>53668</c:v>
                </c:pt>
                <c:pt idx="8370">
                  <c:v>53671</c:v>
                </c:pt>
                <c:pt idx="8371">
                  <c:v>53672</c:v>
                </c:pt>
                <c:pt idx="8372">
                  <c:v>53673</c:v>
                </c:pt>
                <c:pt idx="8373">
                  <c:v>53674</c:v>
                </c:pt>
                <c:pt idx="8374">
                  <c:v>53675</c:v>
                </c:pt>
                <c:pt idx="8375">
                  <c:v>53678</c:v>
                </c:pt>
                <c:pt idx="8376">
                  <c:v>53679</c:v>
                </c:pt>
                <c:pt idx="8377">
                  <c:v>53680</c:v>
                </c:pt>
                <c:pt idx="8378">
                  <c:v>53681</c:v>
                </c:pt>
                <c:pt idx="8379">
                  <c:v>53682</c:v>
                </c:pt>
                <c:pt idx="8380">
                  <c:v>53685</c:v>
                </c:pt>
                <c:pt idx="8381">
                  <c:v>53688</c:v>
                </c:pt>
                <c:pt idx="8382">
                  <c:v>53689</c:v>
                </c:pt>
                <c:pt idx="8383">
                  <c:v>53692</c:v>
                </c:pt>
                <c:pt idx="8384">
                  <c:v>53694</c:v>
                </c:pt>
                <c:pt idx="8385">
                  <c:v>53695</c:v>
                </c:pt>
                <c:pt idx="8386">
                  <c:v>53696</c:v>
                </c:pt>
                <c:pt idx="8387">
                  <c:v>53699</c:v>
                </c:pt>
                <c:pt idx="8388">
                  <c:v>53700</c:v>
                </c:pt>
                <c:pt idx="8389">
                  <c:v>53701</c:v>
                </c:pt>
                <c:pt idx="8390">
                  <c:v>53702</c:v>
                </c:pt>
                <c:pt idx="8391">
                  <c:v>53703</c:v>
                </c:pt>
                <c:pt idx="8392">
                  <c:v>53706</c:v>
                </c:pt>
                <c:pt idx="8393">
                  <c:v>53707</c:v>
                </c:pt>
                <c:pt idx="8394">
                  <c:v>53708</c:v>
                </c:pt>
                <c:pt idx="8395">
                  <c:v>53709</c:v>
                </c:pt>
                <c:pt idx="8396">
                  <c:v>53710</c:v>
                </c:pt>
                <c:pt idx="8397">
                  <c:v>53713</c:v>
                </c:pt>
                <c:pt idx="8398">
                  <c:v>53714</c:v>
                </c:pt>
                <c:pt idx="8399">
                  <c:v>53715</c:v>
                </c:pt>
                <c:pt idx="8400">
                  <c:v>53716</c:v>
                </c:pt>
                <c:pt idx="8401">
                  <c:v>53717</c:v>
                </c:pt>
                <c:pt idx="8402">
                  <c:v>53720</c:v>
                </c:pt>
                <c:pt idx="8403">
                  <c:v>53721</c:v>
                </c:pt>
                <c:pt idx="8404">
                  <c:v>53722</c:v>
                </c:pt>
                <c:pt idx="8405">
                  <c:v>53723</c:v>
                </c:pt>
                <c:pt idx="8406">
                  <c:v>53724</c:v>
                </c:pt>
                <c:pt idx="8407">
                  <c:v>53727</c:v>
                </c:pt>
                <c:pt idx="8408">
                  <c:v>53728</c:v>
                </c:pt>
                <c:pt idx="8409">
                  <c:v>53729</c:v>
                </c:pt>
                <c:pt idx="8410">
                  <c:v>53730</c:v>
                </c:pt>
                <c:pt idx="8411">
                  <c:v>53731</c:v>
                </c:pt>
                <c:pt idx="8412">
                  <c:v>53734</c:v>
                </c:pt>
                <c:pt idx="8413">
                  <c:v>53735</c:v>
                </c:pt>
                <c:pt idx="8414">
                  <c:v>53736</c:v>
                </c:pt>
                <c:pt idx="8415">
                  <c:v>53737</c:v>
                </c:pt>
                <c:pt idx="8416">
                  <c:v>53738</c:v>
                </c:pt>
                <c:pt idx="8417">
                  <c:v>53741</c:v>
                </c:pt>
                <c:pt idx="8418">
                  <c:v>53742</c:v>
                </c:pt>
                <c:pt idx="8419">
                  <c:v>53743</c:v>
                </c:pt>
                <c:pt idx="8420">
                  <c:v>53744</c:v>
                </c:pt>
                <c:pt idx="8421">
                  <c:v>53745</c:v>
                </c:pt>
                <c:pt idx="8422">
                  <c:v>53748</c:v>
                </c:pt>
                <c:pt idx="8423">
                  <c:v>53749</c:v>
                </c:pt>
                <c:pt idx="8424">
                  <c:v>53750</c:v>
                </c:pt>
                <c:pt idx="8425">
                  <c:v>53751</c:v>
                </c:pt>
                <c:pt idx="8426">
                  <c:v>53752</c:v>
                </c:pt>
                <c:pt idx="8427">
                  <c:v>53755</c:v>
                </c:pt>
                <c:pt idx="8428">
                  <c:v>53756</c:v>
                </c:pt>
                <c:pt idx="8429">
                  <c:v>53757</c:v>
                </c:pt>
                <c:pt idx="8430">
                  <c:v>53758</c:v>
                </c:pt>
                <c:pt idx="8431">
                  <c:v>53759</c:v>
                </c:pt>
                <c:pt idx="8432">
                  <c:v>53762</c:v>
                </c:pt>
                <c:pt idx="8433">
                  <c:v>53763</c:v>
                </c:pt>
                <c:pt idx="8434">
                  <c:v>53764</c:v>
                </c:pt>
                <c:pt idx="8435">
                  <c:v>53765</c:v>
                </c:pt>
                <c:pt idx="8436">
                  <c:v>53766</c:v>
                </c:pt>
                <c:pt idx="8437">
                  <c:v>53769</c:v>
                </c:pt>
                <c:pt idx="8438">
                  <c:v>53770</c:v>
                </c:pt>
                <c:pt idx="8439">
                  <c:v>53771</c:v>
                </c:pt>
                <c:pt idx="8440">
                  <c:v>53772</c:v>
                </c:pt>
                <c:pt idx="8441">
                  <c:v>53773</c:v>
                </c:pt>
                <c:pt idx="8442">
                  <c:v>53776</c:v>
                </c:pt>
                <c:pt idx="8443">
                  <c:v>53777</c:v>
                </c:pt>
                <c:pt idx="8444">
                  <c:v>53778</c:v>
                </c:pt>
                <c:pt idx="8445">
                  <c:v>53779</c:v>
                </c:pt>
                <c:pt idx="8446">
                  <c:v>53780</c:v>
                </c:pt>
                <c:pt idx="8447">
                  <c:v>53783</c:v>
                </c:pt>
                <c:pt idx="8448">
                  <c:v>53784</c:v>
                </c:pt>
                <c:pt idx="8449">
                  <c:v>53785</c:v>
                </c:pt>
                <c:pt idx="8450">
                  <c:v>53786</c:v>
                </c:pt>
                <c:pt idx="8451">
                  <c:v>53790</c:v>
                </c:pt>
                <c:pt idx="8452">
                  <c:v>53791</c:v>
                </c:pt>
                <c:pt idx="8453">
                  <c:v>53792</c:v>
                </c:pt>
                <c:pt idx="8454">
                  <c:v>53793</c:v>
                </c:pt>
                <c:pt idx="8455">
                  <c:v>53798</c:v>
                </c:pt>
                <c:pt idx="8456">
                  <c:v>53799</c:v>
                </c:pt>
                <c:pt idx="8457">
                  <c:v>53800</c:v>
                </c:pt>
                <c:pt idx="8458">
                  <c:v>53801</c:v>
                </c:pt>
                <c:pt idx="8459">
                  <c:v>53804</c:v>
                </c:pt>
                <c:pt idx="8460">
                  <c:v>53805</c:v>
                </c:pt>
                <c:pt idx="8461">
                  <c:v>53806</c:v>
                </c:pt>
                <c:pt idx="8462">
                  <c:v>53807</c:v>
                </c:pt>
                <c:pt idx="8463">
                  <c:v>53808</c:v>
                </c:pt>
                <c:pt idx="8464">
                  <c:v>53811</c:v>
                </c:pt>
                <c:pt idx="8465">
                  <c:v>53812</c:v>
                </c:pt>
                <c:pt idx="8466">
                  <c:v>53814</c:v>
                </c:pt>
                <c:pt idx="8467">
                  <c:v>53815</c:v>
                </c:pt>
                <c:pt idx="8468">
                  <c:v>53818</c:v>
                </c:pt>
                <c:pt idx="8469">
                  <c:v>53819</c:v>
                </c:pt>
                <c:pt idx="8470">
                  <c:v>53820</c:v>
                </c:pt>
                <c:pt idx="8471">
                  <c:v>53821</c:v>
                </c:pt>
                <c:pt idx="8472">
                  <c:v>53822</c:v>
                </c:pt>
                <c:pt idx="8473">
                  <c:v>53825</c:v>
                </c:pt>
                <c:pt idx="8474">
                  <c:v>53826</c:v>
                </c:pt>
                <c:pt idx="8475">
                  <c:v>53827</c:v>
                </c:pt>
                <c:pt idx="8476">
                  <c:v>53828</c:v>
                </c:pt>
                <c:pt idx="8477">
                  <c:v>53829</c:v>
                </c:pt>
                <c:pt idx="8478">
                  <c:v>53832</c:v>
                </c:pt>
                <c:pt idx="8479">
                  <c:v>53833</c:v>
                </c:pt>
                <c:pt idx="8480">
                  <c:v>53834</c:v>
                </c:pt>
                <c:pt idx="8481">
                  <c:v>53835</c:v>
                </c:pt>
                <c:pt idx="8482">
                  <c:v>53836</c:v>
                </c:pt>
                <c:pt idx="8483">
                  <c:v>53839</c:v>
                </c:pt>
                <c:pt idx="8484">
                  <c:v>53840</c:v>
                </c:pt>
                <c:pt idx="8485">
                  <c:v>53841</c:v>
                </c:pt>
                <c:pt idx="8486">
                  <c:v>53842</c:v>
                </c:pt>
                <c:pt idx="8487">
                  <c:v>53843</c:v>
                </c:pt>
                <c:pt idx="8488">
                  <c:v>53846</c:v>
                </c:pt>
                <c:pt idx="8489">
                  <c:v>53847</c:v>
                </c:pt>
                <c:pt idx="8490">
                  <c:v>53848</c:v>
                </c:pt>
                <c:pt idx="8491">
                  <c:v>53849</c:v>
                </c:pt>
                <c:pt idx="8492">
                  <c:v>53850</c:v>
                </c:pt>
                <c:pt idx="8493">
                  <c:v>53853</c:v>
                </c:pt>
                <c:pt idx="8494">
                  <c:v>53854</c:v>
                </c:pt>
                <c:pt idx="8495">
                  <c:v>53855</c:v>
                </c:pt>
                <c:pt idx="8496">
                  <c:v>53856</c:v>
                </c:pt>
                <c:pt idx="8497">
                  <c:v>53857</c:v>
                </c:pt>
                <c:pt idx="8498">
                  <c:v>53860</c:v>
                </c:pt>
                <c:pt idx="8499">
                  <c:v>53861</c:v>
                </c:pt>
                <c:pt idx="8500">
                  <c:v>53862</c:v>
                </c:pt>
                <c:pt idx="8501">
                  <c:v>53863</c:v>
                </c:pt>
                <c:pt idx="8502">
                  <c:v>53864</c:v>
                </c:pt>
                <c:pt idx="8503">
                  <c:v>53867</c:v>
                </c:pt>
                <c:pt idx="8504">
                  <c:v>53868</c:v>
                </c:pt>
                <c:pt idx="8505">
                  <c:v>53869</c:v>
                </c:pt>
                <c:pt idx="8506">
                  <c:v>53870</c:v>
                </c:pt>
                <c:pt idx="8507">
                  <c:v>53871</c:v>
                </c:pt>
                <c:pt idx="8508">
                  <c:v>53875</c:v>
                </c:pt>
                <c:pt idx="8509">
                  <c:v>53876</c:v>
                </c:pt>
                <c:pt idx="8510">
                  <c:v>53877</c:v>
                </c:pt>
                <c:pt idx="8511">
                  <c:v>53878</c:v>
                </c:pt>
                <c:pt idx="8512">
                  <c:v>53881</c:v>
                </c:pt>
                <c:pt idx="8513">
                  <c:v>53882</c:v>
                </c:pt>
                <c:pt idx="8514">
                  <c:v>53883</c:v>
                </c:pt>
                <c:pt idx="8515">
                  <c:v>53884</c:v>
                </c:pt>
                <c:pt idx="8516">
                  <c:v>53885</c:v>
                </c:pt>
                <c:pt idx="8517">
                  <c:v>53888</c:v>
                </c:pt>
                <c:pt idx="8518">
                  <c:v>53889</c:v>
                </c:pt>
                <c:pt idx="8519">
                  <c:v>53890</c:v>
                </c:pt>
                <c:pt idx="8520">
                  <c:v>53891</c:v>
                </c:pt>
                <c:pt idx="8521">
                  <c:v>53892</c:v>
                </c:pt>
                <c:pt idx="8522">
                  <c:v>53895</c:v>
                </c:pt>
                <c:pt idx="8523">
                  <c:v>53896</c:v>
                </c:pt>
                <c:pt idx="8524">
                  <c:v>53897</c:v>
                </c:pt>
                <c:pt idx="8525">
                  <c:v>53898</c:v>
                </c:pt>
                <c:pt idx="8526">
                  <c:v>53899</c:v>
                </c:pt>
                <c:pt idx="8527">
                  <c:v>53902</c:v>
                </c:pt>
                <c:pt idx="8528">
                  <c:v>53903</c:v>
                </c:pt>
                <c:pt idx="8529">
                  <c:v>53904</c:v>
                </c:pt>
                <c:pt idx="8530">
                  <c:v>53905</c:v>
                </c:pt>
                <c:pt idx="8531">
                  <c:v>53906</c:v>
                </c:pt>
                <c:pt idx="8532">
                  <c:v>53909</c:v>
                </c:pt>
                <c:pt idx="8533">
                  <c:v>53910</c:v>
                </c:pt>
                <c:pt idx="8534">
                  <c:v>53911</c:v>
                </c:pt>
                <c:pt idx="8535">
                  <c:v>53912</c:v>
                </c:pt>
                <c:pt idx="8536">
                  <c:v>53913</c:v>
                </c:pt>
                <c:pt idx="8537">
                  <c:v>53916</c:v>
                </c:pt>
                <c:pt idx="8538">
                  <c:v>53917</c:v>
                </c:pt>
                <c:pt idx="8539">
                  <c:v>53918</c:v>
                </c:pt>
                <c:pt idx="8540">
                  <c:v>53919</c:v>
                </c:pt>
                <c:pt idx="8541">
                  <c:v>53920</c:v>
                </c:pt>
                <c:pt idx="8542">
                  <c:v>53923</c:v>
                </c:pt>
                <c:pt idx="8543">
                  <c:v>53924</c:v>
                </c:pt>
                <c:pt idx="8544">
                  <c:v>53925</c:v>
                </c:pt>
                <c:pt idx="8545">
                  <c:v>53926</c:v>
                </c:pt>
                <c:pt idx="8546">
                  <c:v>53927</c:v>
                </c:pt>
                <c:pt idx="8547">
                  <c:v>53930</c:v>
                </c:pt>
                <c:pt idx="8548">
                  <c:v>53931</c:v>
                </c:pt>
                <c:pt idx="8549">
                  <c:v>53932</c:v>
                </c:pt>
                <c:pt idx="8550">
                  <c:v>53933</c:v>
                </c:pt>
                <c:pt idx="8551">
                  <c:v>53934</c:v>
                </c:pt>
                <c:pt idx="8552">
                  <c:v>53937</c:v>
                </c:pt>
                <c:pt idx="8553">
                  <c:v>53938</c:v>
                </c:pt>
                <c:pt idx="8554">
                  <c:v>53939</c:v>
                </c:pt>
                <c:pt idx="8555">
                  <c:v>53940</c:v>
                </c:pt>
                <c:pt idx="8556">
                  <c:v>53941</c:v>
                </c:pt>
                <c:pt idx="8557">
                  <c:v>53944</c:v>
                </c:pt>
                <c:pt idx="8558">
                  <c:v>53945</c:v>
                </c:pt>
                <c:pt idx="8559">
                  <c:v>53946</c:v>
                </c:pt>
                <c:pt idx="8560">
                  <c:v>53947</c:v>
                </c:pt>
                <c:pt idx="8561">
                  <c:v>53948</c:v>
                </c:pt>
                <c:pt idx="8562">
                  <c:v>53951</c:v>
                </c:pt>
                <c:pt idx="8563">
                  <c:v>53952</c:v>
                </c:pt>
                <c:pt idx="8564">
                  <c:v>53953</c:v>
                </c:pt>
                <c:pt idx="8565">
                  <c:v>53954</c:v>
                </c:pt>
                <c:pt idx="8566">
                  <c:v>53955</c:v>
                </c:pt>
                <c:pt idx="8567">
                  <c:v>53958</c:v>
                </c:pt>
                <c:pt idx="8568">
                  <c:v>53959</c:v>
                </c:pt>
                <c:pt idx="8569">
                  <c:v>53960</c:v>
                </c:pt>
                <c:pt idx="8570">
                  <c:v>53961</c:v>
                </c:pt>
                <c:pt idx="8571">
                  <c:v>53962</c:v>
                </c:pt>
                <c:pt idx="8572">
                  <c:v>53965</c:v>
                </c:pt>
                <c:pt idx="8573">
                  <c:v>53967</c:v>
                </c:pt>
                <c:pt idx="8574">
                  <c:v>53968</c:v>
                </c:pt>
                <c:pt idx="8575">
                  <c:v>53969</c:v>
                </c:pt>
                <c:pt idx="8576">
                  <c:v>53972</c:v>
                </c:pt>
                <c:pt idx="8577">
                  <c:v>53973</c:v>
                </c:pt>
                <c:pt idx="8578">
                  <c:v>53974</c:v>
                </c:pt>
                <c:pt idx="8579">
                  <c:v>53975</c:v>
                </c:pt>
                <c:pt idx="8580">
                  <c:v>53976</c:v>
                </c:pt>
                <c:pt idx="8581">
                  <c:v>53979</c:v>
                </c:pt>
                <c:pt idx="8582">
                  <c:v>53980</c:v>
                </c:pt>
                <c:pt idx="8583">
                  <c:v>53981</c:v>
                </c:pt>
                <c:pt idx="8584">
                  <c:v>53982</c:v>
                </c:pt>
                <c:pt idx="8585">
                  <c:v>53983</c:v>
                </c:pt>
                <c:pt idx="8586">
                  <c:v>53986</c:v>
                </c:pt>
                <c:pt idx="8587">
                  <c:v>53987</c:v>
                </c:pt>
                <c:pt idx="8588">
                  <c:v>53988</c:v>
                </c:pt>
                <c:pt idx="8589">
                  <c:v>53989</c:v>
                </c:pt>
                <c:pt idx="8590">
                  <c:v>53990</c:v>
                </c:pt>
                <c:pt idx="8591">
                  <c:v>53993</c:v>
                </c:pt>
                <c:pt idx="8592">
                  <c:v>53994</c:v>
                </c:pt>
                <c:pt idx="8593">
                  <c:v>53995</c:v>
                </c:pt>
                <c:pt idx="8594">
                  <c:v>53996</c:v>
                </c:pt>
                <c:pt idx="8595">
                  <c:v>53997</c:v>
                </c:pt>
                <c:pt idx="8596">
                  <c:v>54000</c:v>
                </c:pt>
                <c:pt idx="8597">
                  <c:v>54001</c:v>
                </c:pt>
                <c:pt idx="8598">
                  <c:v>54002</c:v>
                </c:pt>
                <c:pt idx="8599">
                  <c:v>54003</c:v>
                </c:pt>
                <c:pt idx="8600">
                  <c:v>54004</c:v>
                </c:pt>
                <c:pt idx="8601">
                  <c:v>54007</c:v>
                </c:pt>
                <c:pt idx="8602">
                  <c:v>54008</c:v>
                </c:pt>
                <c:pt idx="8603">
                  <c:v>54009</c:v>
                </c:pt>
                <c:pt idx="8604">
                  <c:v>54010</c:v>
                </c:pt>
                <c:pt idx="8605">
                  <c:v>54011</c:v>
                </c:pt>
                <c:pt idx="8606">
                  <c:v>54014</c:v>
                </c:pt>
                <c:pt idx="8607">
                  <c:v>54015</c:v>
                </c:pt>
                <c:pt idx="8608">
                  <c:v>54016</c:v>
                </c:pt>
                <c:pt idx="8609">
                  <c:v>54017</c:v>
                </c:pt>
                <c:pt idx="8610">
                  <c:v>54018</c:v>
                </c:pt>
                <c:pt idx="8611">
                  <c:v>54021</c:v>
                </c:pt>
                <c:pt idx="8612">
                  <c:v>54022</c:v>
                </c:pt>
                <c:pt idx="8613">
                  <c:v>54023</c:v>
                </c:pt>
                <c:pt idx="8614">
                  <c:v>54024</c:v>
                </c:pt>
                <c:pt idx="8615">
                  <c:v>54025</c:v>
                </c:pt>
                <c:pt idx="8616">
                  <c:v>54028</c:v>
                </c:pt>
                <c:pt idx="8617">
                  <c:v>54029</c:v>
                </c:pt>
                <c:pt idx="8618">
                  <c:v>54030</c:v>
                </c:pt>
                <c:pt idx="8619">
                  <c:v>54031</c:v>
                </c:pt>
                <c:pt idx="8620">
                  <c:v>54032</c:v>
                </c:pt>
                <c:pt idx="8621">
                  <c:v>54035</c:v>
                </c:pt>
                <c:pt idx="8622">
                  <c:v>54036</c:v>
                </c:pt>
                <c:pt idx="8623">
                  <c:v>54037</c:v>
                </c:pt>
                <c:pt idx="8624">
                  <c:v>54038</c:v>
                </c:pt>
                <c:pt idx="8625">
                  <c:v>54039</c:v>
                </c:pt>
                <c:pt idx="8626">
                  <c:v>54042</c:v>
                </c:pt>
                <c:pt idx="8627">
                  <c:v>54043</c:v>
                </c:pt>
                <c:pt idx="8628">
                  <c:v>54044</c:v>
                </c:pt>
                <c:pt idx="8629">
                  <c:v>54045</c:v>
                </c:pt>
                <c:pt idx="8630">
                  <c:v>54046</c:v>
                </c:pt>
                <c:pt idx="8631">
                  <c:v>54049</c:v>
                </c:pt>
                <c:pt idx="8632">
                  <c:v>54050</c:v>
                </c:pt>
                <c:pt idx="8633">
                  <c:v>54053</c:v>
                </c:pt>
                <c:pt idx="8634">
                  <c:v>54056</c:v>
                </c:pt>
                <c:pt idx="8635">
                  <c:v>54057</c:v>
                </c:pt>
                <c:pt idx="8636">
                  <c:v>54059</c:v>
                </c:pt>
                <c:pt idx="8637">
                  <c:v>54060</c:v>
                </c:pt>
                <c:pt idx="8638">
                  <c:v>54063</c:v>
                </c:pt>
                <c:pt idx="8639">
                  <c:v>54064</c:v>
                </c:pt>
                <c:pt idx="8640">
                  <c:v>54065</c:v>
                </c:pt>
                <c:pt idx="8641">
                  <c:v>54066</c:v>
                </c:pt>
                <c:pt idx="8642">
                  <c:v>54067</c:v>
                </c:pt>
                <c:pt idx="8643">
                  <c:v>54070</c:v>
                </c:pt>
                <c:pt idx="8644">
                  <c:v>54071</c:v>
                </c:pt>
                <c:pt idx="8645">
                  <c:v>54072</c:v>
                </c:pt>
                <c:pt idx="8646">
                  <c:v>54073</c:v>
                </c:pt>
                <c:pt idx="8647">
                  <c:v>54074</c:v>
                </c:pt>
                <c:pt idx="8648">
                  <c:v>54077</c:v>
                </c:pt>
                <c:pt idx="8649">
                  <c:v>54078</c:v>
                </c:pt>
                <c:pt idx="8650">
                  <c:v>54079</c:v>
                </c:pt>
                <c:pt idx="8651">
                  <c:v>54080</c:v>
                </c:pt>
                <c:pt idx="8652">
                  <c:v>54081</c:v>
                </c:pt>
                <c:pt idx="8653">
                  <c:v>54084</c:v>
                </c:pt>
                <c:pt idx="8654">
                  <c:v>54085</c:v>
                </c:pt>
                <c:pt idx="8655">
                  <c:v>54086</c:v>
                </c:pt>
                <c:pt idx="8656">
                  <c:v>54087</c:v>
                </c:pt>
                <c:pt idx="8657">
                  <c:v>54088</c:v>
                </c:pt>
                <c:pt idx="8658">
                  <c:v>54091</c:v>
                </c:pt>
                <c:pt idx="8659">
                  <c:v>54092</c:v>
                </c:pt>
                <c:pt idx="8660">
                  <c:v>54093</c:v>
                </c:pt>
                <c:pt idx="8661">
                  <c:v>54094</c:v>
                </c:pt>
                <c:pt idx="8662">
                  <c:v>54095</c:v>
                </c:pt>
                <c:pt idx="8663">
                  <c:v>54098</c:v>
                </c:pt>
                <c:pt idx="8664">
                  <c:v>54099</c:v>
                </c:pt>
                <c:pt idx="8665">
                  <c:v>54100</c:v>
                </c:pt>
                <c:pt idx="8666">
                  <c:v>54101</c:v>
                </c:pt>
                <c:pt idx="8667">
                  <c:v>54102</c:v>
                </c:pt>
                <c:pt idx="8668">
                  <c:v>54105</c:v>
                </c:pt>
                <c:pt idx="8669">
                  <c:v>54106</c:v>
                </c:pt>
                <c:pt idx="8670">
                  <c:v>54107</c:v>
                </c:pt>
                <c:pt idx="8671">
                  <c:v>54108</c:v>
                </c:pt>
                <c:pt idx="8672">
                  <c:v>54109</c:v>
                </c:pt>
                <c:pt idx="8673">
                  <c:v>54112</c:v>
                </c:pt>
                <c:pt idx="8674">
                  <c:v>54113</c:v>
                </c:pt>
                <c:pt idx="8675">
                  <c:v>54114</c:v>
                </c:pt>
                <c:pt idx="8676">
                  <c:v>54115</c:v>
                </c:pt>
                <c:pt idx="8677">
                  <c:v>54116</c:v>
                </c:pt>
                <c:pt idx="8678">
                  <c:v>54119</c:v>
                </c:pt>
                <c:pt idx="8679">
                  <c:v>54120</c:v>
                </c:pt>
                <c:pt idx="8680">
                  <c:v>54121</c:v>
                </c:pt>
                <c:pt idx="8681">
                  <c:v>54122</c:v>
                </c:pt>
                <c:pt idx="8682">
                  <c:v>54123</c:v>
                </c:pt>
                <c:pt idx="8683">
                  <c:v>54126</c:v>
                </c:pt>
                <c:pt idx="8684">
                  <c:v>54127</c:v>
                </c:pt>
                <c:pt idx="8685">
                  <c:v>54128</c:v>
                </c:pt>
                <c:pt idx="8686">
                  <c:v>54129</c:v>
                </c:pt>
                <c:pt idx="8687">
                  <c:v>54130</c:v>
                </c:pt>
                <c:pt idx="8688">
                  <c:v>54133</c:v>
                </c:pt>
                <c:pt idx="8689">
                  <c:v>54134</c:v>
                </c:pt>
                <c:pt idx="8690">
                  <c:v>54135</c:v>
                </c:pt>
                <c:pt idx="8691">
                  <c:v>54136</c:v>
                </c:pt>
                <c:pt idx="8692">
                  <c:v>54137</c:v>
                </c:pt>
                <c:pt idx="8693">
                  <c:v>54140</c:v>
                </c:pt>
                <c:pt idx="8694">
                  <c:v>54141</c:v>
                </c:pt>
                <c:pt idx="8695">
                  <c:v>54142</c:v>
                </c:pt>
                <c:pt idx="8696">
                  <c:v>54143</c:v>
                </c:pt>
                <c:pt idx="8697">
                  <c:v>54144</c:v>
                </c:pt>
                <c:pt idx="8698">
                  <c:v>54147</c:v>
                </c:pt>
                <c:pt idx="8699">
                  <c:v>54148</c:v>
                </c:pt>
                <c:pt idx="8700">
                  <c:v>54149</c:v>
                </c:pt>
                <c:pt idx="8701">
                  <c:v>54150</c:v>
                </c:pt>
                <c:pt idx="8702">
                  <c:v>54155</c:v>
                </c:pt>
                <c:pt idx="8703">
                  <c:v>54156</c:v>
                </c:pt>
                <c:pt idx="8704">
                  <c:v>54157</c:v>
                </c:pt>
                <c:pt idx="8705">
                  <c:v>54158</c:v>
                </c:pt>
                <c:pt idx="8706">
                  <c:v>54161</c:v>
                </c:pt>
                <c:pt idx="8707">
                  <c:v>54162</c:v>
                </c:pt>
                <c:pt idx="8708">
                  <c:v>54163</c:v>
                </c:pt>
                <c:pt idx="8709">
                  <c:v>54164</c:v>
                </c:pt>
                <c:pt idx="8710">
                  <c:v>54165</c:v>
                </c:pt>
                <c:pt idx="8711">
                  <c:v>54168</c:v>
                </c:pt>
                <c:pt idx="8712">
                  <c:v>54169</c:v>
                </c:pt>
                <c:pt idx="8713">
                  <c:v>54170</c:v>
                </c:pt>
                <c:pt idx="8714">
                  <c:v>54171</c:v>
                </c:pt>
                <c:pt idx="8715">
                  <c:v>54172</c:v>
                </c:pt>
                <c:pt idx="8716">
                  <c:v>54175</c:v>
                </c:pt>
                <c:pt idx="8717">
                  <c:v>54176</c:v>
                </c:pt>
                <c:pt idx="8718">
                  <c:v>54177</c:v>
                </c:pt>
                <c:pt idx="8719">
                  <c:v>54178</c:v>
                </c:pt>
                <c:pt idx="8720">
                  <c:v>54182</c:v>
                </c:pt>
                <c:pt idx="8721">
                  <c:v>54183</c:v>
                </c:pt>
                <c:pt idx="8722">
                  <c:v>54184</c:v>
                </c:pt>
                <c:pt idx="8723">
                  <c:v>54185</c:v>
                </c:pt>
                <c:pt idx="8724">
                  <c:v>54186</c:v>
                </c:pt>
                <c:pt idx="8725">
                  <c:v>54189</c:v>
                </c:pt>
                <c:pt idx="8726">
                  <c:v>54190</c:v>
                </c:pt>
                <c:pt idx="8727">
                  <c:v>54191</c:v>
                </c:pt>
                <c:pt idx="8728">
                  <c:v>54192</c:v>
                </c:pt>
                <c:pt idx="8729">
                  <c:v>54193</c:v>
                </c:pt>
                <c:pt idx="8730">
                  <c:v>54196</c:v>
                </c:pt>
                <c:pt idx="8731">
                  <c:v>54197</c:v>
                </c:pt>
                <c:pt idx="8732">
                  <c:v>54198</c:v>
                </c:pt>
                <c:pt idx="8733">
                  <c:v>54199</c:v>
                </c:pt>
                <c:pt idx="8734">
                  <c:v>54200</c:v>
                </c:pt>
                <c:pt idx="8735">
                  <c:v>54203</c:v>
                </c:pt>
                <c:pt idx="8736">
                  <c:v>54204</c:v>
                </c:pt>
                <c:pt idx="8737">
                  <c:v>54205</c:v>
                </c:pt>
                <c:pt idx="8738">
                  <c:v>54206</c:v>
                </c:pt>
                <c:pt idx="8739">
                  <c:v>54207</c:v>
                </c:pt>
                <c:pt idx="8740">
                  <c:v>54210</c:v>
                </c:pt>
                <c:pt idx="8741">
                  <c:v>54211</c:v>
                </c:pt>
                <c:pt idx="8742">
                  <c:v>54212</c:v>
                </c:pt>
                <c:pt idx="8743">
                  <c:v>54213</c:v>
                </c:pt>
                <c:pt idx="8744">
                  <c:v>54214</c:v>
                </c:pt>
                <c:pt idx="8745">
                  <c:v>54217</c:v>
                </c:pt>
                <c:pt idx="8746">
                  <c:v>54218</c:v>
                </c:pt>
                <c:pt idx="8747">
                  <c:v>54219</c:v>
                </c:pt>
                <c:pt idx="8748">
                  <c:v>54220</c:v>
                </c:pt>
                <c:pt idx="8749">
                  <c:v>54221</c:v>
                </c:pt>
                <c:pt idx="8750">
                  <c:v>54224</c:v>
                </c:pt>
                <c:pt idx="8751">
                  <c:v>54225</c:v>
                </c:pt>
                <c:pt idx="8752">
                  <c:v>54226</c:v>
                </c:pt>
                <c:pt idx="8753">
                  <c:v>54227</c:v>
                </c:pt>
                <c:pt idx="8754">
                  <c:v>54228</c:v>
                </c:pt>
                <c:pt idx="8755">
                  <c:v>54231</c:v>
                </c:pt>
                <c:pt idx="8756">
                  <c:v>54232</c:v>
                </c:pt>
                <c:pt idx="8757">
                  <c:v>54233</c:v>
                </c:pt>
                <c:pt idx="8758">
                  <c:v>54234</c:v>
                </c:pt>
                <c:pt idx="8759">
                  <c:v>54235</c:v>
                </c:pt>
                <c:pt idx="8760">
                  <c:v>54238</c:v>
                </c:pt>
                <c:pt idx="8761">
                  <c:v>54239</c:v>
                </c:pt>
                <c:pt idx="8762">
                  <c:v>54241</c:v>
                </c:pt>
                <c:pt idx="8763">
                  <c:v>54242</c:v>
                </c:pt>
                <c:pt idx="8764">
                  <c:v>54245</c:v>
                </c:pt>
                <c:pt idx="8765">
                  <c:v>54246</c:v>
                </c:pt>
                <c:pt idx="8766">
                  <c:v>54247</c:v>
                </c:pt>
                <c:pt idx="8767">
                  <c:v>54248</c:v>
                </c:pt>
                <c:pt idx="8768">
                  <c:v>54249</c:v>
                </c:pt>
                <c:pt idx="8769">
                  <c:v>54252</c:v>
                </c:pt>
                <c:pt idx="8770">
                  <c:v>54253</c:v>
                </c:pt>
                <c:pt idx="8771">
                  <c:v>54254</c:v>
                </c:pt>
                <c:pt idx="8772">
                  <c:v>54255</c:v>
                </c:pt>
                <c:pt idx="8773">
                  <c:v>54256</c:v>
                </c:pt>
                <c:pt idx="8774">
                  <c:v>54259</c:v>
                </c:pt>
                <c:pt idx="8775">
                  <c:v>54260</c:v>
                </c:pt>
                <c:pt idx="8776">
                  <c:v>54261</c:v>
                </c:pt>
                <c:pt idx="8777">
                  <c:v>54262</c:v>
                </c:pt>
                <c:pt idx="8778">
                  <c:v>54263</c:v>
                </c:pt>
                <c:pt idx="8779">
                  <c:v>54266</c:v>
                </c:pt>
                <c:pt idx="8780">
                  <c:v>54267</c:v>
                </c:pt>
                <c:pt idx="8781">
                  <c:v>54268</c:v>
                </c:pt>
                <c:pt idx="8782">
                  <c:v>54269</c:v>
                </c:pt>
                <c:pt idx="8783">
                  <c:v>54270</c:v>
                </c:pt>
                <c:pt idx="8784">
                  <c:v>54273</c:v>
                </c:pt>
                <c:pt idx="8785">
                  <c:v>54274</c:v>
                </c:pt>
                <c:pt idx="8786">
                  <c:v>54275</c:v>
                </c:pt>
                <c:pt idx="8787">
                  <c:v>54276</c:v>
                </c:pt>
                <c:pt idx="8788">
                  <c:v>54277</c:v>
                </c:pt>
                <c:pt idx="8789">
                  <c:v>54280</c:v>
                </c:pt>
                <c:pt idx="8790">
                  <c:v>54281</c:v>
                </c:pt>
                <c:pt idx="8791">
                  <c:v>54282</c:v>
                </c:pt>
                <c:pt idx="8792">
                  <c:v>54283</c:v>
                </c:pt>
                <c:pt idx="8793">
                  <c:v>54284</c:v>
                </c:pt>
                <c:pt idx="8794">
                  <c:v>54287</c:v>
                </c:pt>
                <c:pt idx="8795">
                  <c:v>54288</c:v>
                </c:pt>
                <c:pt idx="8796">
                  <c:v>54289</c:v>
                </c:pt>
                <c:pt idx="8797">
                  <c:v>54290</c:v>
                </c:pt>
                <c:pt idx="8798">
                  <c:v>54291</c:v>
                </c:pt>
                <c:pt idx="8799">
                  <c:v>54294</c:v>
                </c:pt>
                <c:pt idx="8800">
                  <c:v>54295</c:v>
                </c:pt>
                <c:pt idx="8801">
                  <c:v>54296</c:v>
                </c:pt>
                <c:pt idx="8802">
                  <c:v>54297</c:v>
                </c:pt>
                <c:pt idx="8803">
                  <c:v>54298</c:v>
                </c:pt>
                <c:pt idx="8804">
                  <c:v>54301</c:v>
                </c:pt>
                <c:pt idx="8805">
                  <c:v>54302</c:v>
                </c:pt>
                <c:pt idx="8806">
                  <c:v>54303</c:v>
                </c:pt>
                <c:pt idx="8807">
                  <c:v>54304</c:v>
                </c:pt>
                <c:pt idx="8808">
                  <c:v>54305</c:v>
                </c:pt>
                <c:pt idx="8809">
                  <c:v>54308</c:v>
                </c:pt>
                <c:pt idx="8810">
                  <c:v>54309</c:v>
                </c:pt>
                <c:pt idx="8811">
                  <c:v>54310</c:v>
                </c:pt>
                <c:pt idx="8812">
                  <c:v>54311</c:v>
                </c:pt>
                <c:pt idx="8813">
                  <c:v>54312</c:v>
                </c:pt>
                <c:pt idx="8814">
                  <c:v>54315</c:v>
                </c:pt>
                <c:pt idx="8815">
                  <c:v>54316</c:v>
                </c:pt>
                <c:pt idx="8816">
                  <c:v>54317</c:v>
                </c:pt>
                <c:pt idx="8817">
                  <c:v>54318</c:v>
                </c:pt>
                <c:pt idx="8818">
                  <c:v>54319</c:v>
                </c:pt>
                <c:pt idx="8819">
                  <c:v>54322</c:v>
                </c:pt>
                <c:pt idx="8820">
                  <c:v>54323</c:v>
                </c:pt>
                <c:pt idx="8821">
                  <c:v>54324</c:v>
                </c:pt>
                <c:pt idx="8822">
                  <c:v>54325</c:v>
                </c:pt>
                <c:pt idx="8823">
                  <c:v>54326</c:v>
                </c:pt>
                <c:pt idx="8824">
                  <c:v>54329</c:v>
                </c:pt>
                <c:pt idx="8825">
                  <c:v>54330</c:v>
                </c:pt>
                <c:pt idx="8826">
                  <c:v>54331</c:v>
                </c:pt>
                <c:pt idx="8827">
                  <c:v>54333</c:v>
                </c:pt>
                <c:pt idx="8828">
                  <c:v>54336</c:v>
                </c:pt>
                <c:pt idx="8829">
                  <c:v>54337</c:v>
                </c:pt>
                <c:pt idx="8830">
                  <c:v>54338</c:v>
                </c:pt>
                <c:pt idx="8831">
                  <c:v>54339</c:v>
                </c:pt>
                <c:pt idx="8832">
                  <c:v>54340</c:v>
                </c:pt>
                <c:pt idx="8833">
                  <c:v>54343</c:v>
                </c:pt>
                <c:pt idx="8834">
                  <c:v>54344</c:v>
                </c:pt>
                <c:pt idx="8835">
                  <c:v>54345</c:v>
                </c:pt>
                <c:pt idx="8836">
                  <c:v>54346</c:v>
                </c:pt>
                <c:pt idx="8837">
                  <c:v>54347</c:v>
                </c:pt>
                <c:pt idx="8838">
                  <c:v>54350</c:v>
                </c:pt>
                <c:pt idx="8839">
                  <c:v>54351</c:v>
                </c:pt>
                <c:pt idx="8840">
                  <c:v>54352</c:v>
                </c:pt>
                <c:pt idx="8841">
                  <c:v>54353</c:v>
                </c:pt>
                <c:pt idx="8842">
                  <c:v>54354</c:v>
                </c:pt>
                <c:pt idx="8843">
                  <c:v>54357</c:v>
                </c:pt>
                <c:pt idx="8844">
                  <c:v>54358</c:v>
                </c:pt>
                <c:pt idx="8845">
                  <c:v>54359</c:v>
                </c:pt>
                <c:pt idx="8846">
                  <c:v>54360</c:v>
                </c:pt>
                <c:pt idx="8847">
                  <c:v>54361</c:v>
                </c:pt>
                <c:pt idx="8848">
                  <c:v>54364</c:v>
                </c:pt>
                <c:pt idx="8849">
                  <c:v>54365</c:v>
                </c:pt>
                <c:pt idx="8850">
                  <c:v>54366</c:v>
                </c:pt>
                <c:pt idx="8851">
                  <c:v>54367</c:v>
                </c:pt>
                <c:pt idx="8852">
                  <c:v>54368</c:v>
                </c:pt>
                <c:pt idx="8853">
                  <c:v>54371</c:v>
                </c:pt>
                <c:pt idx="8854">
                  <c:v>54372</c:v>
                </c:pt>
                <c:pt idx="8855">
                  <c:v>54373</c:v>
                </c:pt>
                <c:pt idx="8856">
                  <c:v>54374</c:v>
                </c:pt>
                <c:pt idx="8857">
                  <c:v>54375</c:v>
                </c:pt>
                <c:pt idx="8858">
                  <c:v>54378</c:v>
                </c:pt>
                <c:pt idx="8859">
                  <c:v>54379</c:v>
                </c:pt>
                <c:pt idx="8860">
                  <c:v>54380</c:v>
                </c:pt>
                <c:pt idx="8861">
                  <c:v>54381</c:v>
                </c:pt>
                <c:pt idx="8862">
                  <c:v>54382</c:v>
                </c:pt>
                <c:pt idx="8863">
                  <c:v>54385</c:v>
                </c:pt>
                <c:pt idx="8864">
                  <c:v>54386</c:v>
                </c:pt>
                <c:pt idx="8865">
                  <c:v>54387</c:v>
                </c:pt>
                <c:pt idx="8866">
                  <c:v>54388</c:v>
                </c:pt>
                <c:pt idx="8867">
                  <c:v>54389</c:v>
                </c:pt>
                <c:pt idx="8868">
                  <c:v>54392</c:v>
                </c:pt>
                <c:pt idx="8869">
                  <c:v>54393</c:v>
                </c:pt>
                <c:pt idx="8870">
                  <c:v>54394</c:v>
                </c:pt>
                <c:pt idx="8871">
                  <c:v>54395</c:v>
                </c:pt>
                <c:pt idx="8872">
                  <c:v>54396</c:v>
                </c:pt>
                <c:pt idx="8873">
                  <c:v>54399</c:v>
                </c:pt>
                <c:pt idx="8874">
                  <c:v>54400</c:v>
                </c:pt>
                <c:pt idx="8875">
                  <c:v>54401</c:v>
                </c:pt>
                <c:pt idx="8876">
                  <c:v>54402</c:v>
                </c:pt>
                <c:pt idx="8877">
                  <c:v>54403</c:v>
                </c:pt>
                <c:pt idx="8878">
                  <c:v>54406</c:v>
                </c:pt>
                <c:pt idx="8879">
                  <c:v>54407</c:v>
                </c:pt>
                <c:pt idx="8880">
                  <c:v>54408</c:v>
                </c:pt>
                <c:pt idx="8881">
                  <c:v>54409</c:v>
                </c:pt>
                <c:pt idx="8882">
                  <c:v>54410</c:v>
                </c:pt>
                <c:pt idx="8883">
                  <c:v>54413</c:v>
                </c:pt>
                <c:pt idx="8884">
                  <c:v>54414</c:v>
                </c:pt>
                <c:pt idx="8885">
                  <c:v>54415</c:v>
                </c:pt>
                <c:pt idx="8886">
                  <c:v>54416</c:v>
                </c:pt>
                <c:pt idx="8887">
                  <c:v>54420</c:v>
                </c:pt>
                <c:pt idx="8888">
                  <c:v>54421</c:v>
                </c:pt>
                <c:pt idx="8889">
                  <c:v>54422</c:v>
                </c:pt>
                <c:pt idx="8890">
                  <c:v>54423</c:v>
                </c:pt>
                <c:pt idx="8891">
                  <c:v>54427</c:v>
                </c:pt>
                <c:pt idx="8892">
                  <c:v>54428</c:v>
                </c:pt>
                <c:pt idx="8893">
                  <c:v>54429</c:v>
                </c:pt>
                <c:pt idx="8894">
                  <c:v>54430</c:v>
                </c:pt>
                <c:pt idx="8895">
                  <c:v>54431</c:v>
                </c:pt>
                <c:pt idx="8896">
                  <c:v>54434</c:v>
                </c:pt>
                <c:pt idx="8897">
                  <c:v>54435</c:v>
                </c:pt>
                <c:pt idx="8898">
                  <c:v>54436</c:v>
                </c:pt>
                <c:pt idx="8899">
                  <c:v>54437</c:v>
                </c:pt>
                <c:pt idx="8900">
                  <c:v>54438</c:v>
                </c:pt>
                <c:pt idx="8901">
                  <c:v>54441</c:v>
                </c:pt>
                <c:pt idx="8902">
                  <c:v>54442</c:v>
                </c:pt>
                <c:pt idx="8903">
                  <c:v>54443</c:v>
                </c:pt>
                <c:pt idx="8904">
                  <c:v>54444</c:v>
                </c:pt>
                <c:pt idx="8905">
                  <c:v>54445</c:v>
                </c:pt>
                <c:pt idx="8906">
                  <c:v>54448</c:v>
                </c:pt>
                <c:pt idx="8907">
                  <c:v>54449</c:v>
                </c:pt>
                <c:pt idx="8908">
                  <c:v>54450</c:v>
                </c:pt>
                <c:pt idx="8909">
                  <c:v>54451</c:v>
                </c:pt>
                <c:pt idx="8910">
                  <c:v>54452</c:v>
                </c:pt>
                <c:pt idx="8911">
                  <c:v>54455</c:v>
                </c:pt>
                <c:pt idx="8912">
                  <c:v>54456</c:v>
                </c:pt>
                <c:pt idx="8913">
                  <c:v>54457</c:v>
                </c:pt>
                <c:pt idx="8914">
                  <c:v>54458</c:v>
                </c:pt>
                <c:pt idx="8915">
                  <c:v>54459</c:v>
                </c:pt>
                <c:pt idx="8916">
                  <c:v>54462</c:v>
                </c:pt>
                <c:pt idx="8917">
                  <c:v>54463</c:v>
                </c:pt>
                <c:pt idx="8918">
                  <c:v>54464</c:v>
                </c:pt>
                <c:pt idx="8919">
                  <c:v>54465</c:v>
                </c:pt>
                <c:pt idx="8920">
                  <c:v>54466</c:v>
                </c:pt>
                <c:pt idx="8921">
                  <c:v>54469</c:v>
                </c:pt>
                <c:pt idx="8922">
                  <c:v>54470</c:v>
                </c:pt>
                <c:pt idx="8923">
                  <c:v>54471</c:v>
                </c:pt>
                <c:pt idx="8924">
                  <c:v>54472</c:v>
                </c:pt>
                <c:pt idx="8925">
                  <c:v>54473</c:v>
                </c:pt>
                <c:pt idx="8926">
                  <c:v>54476</c:v>
                </c:pt>
                <c:pt idx="8927">
                  <c:v>54477</c:v>
                </c:pt>
                <c:pt idx="8928">
                  <c:v>54478</c:v>
                </c:pt>
                <c:pt idx="8929">
                  <c:v>54479</c:v>
                </c:pt>
                <c:pt idx="8930">
                  <c:v>54480</c:v>
                </c:pt>
                <c:pt idx="8931">
                  <c:v>54483</c:v>
                </c:pt>
                <c:pt idx="8932">
                  <c:v>54484</c:v>
                </c:pt>
                <c:pt idx="8933">
                  <c:v>54485</c:v>
                </c:pt>
                <c:pt idx="8934">
                  <c:v>54486</c:v>
                </c:pt>
                <c:pt idx="8935">
                  <c:v>54487</c:v>
                </c:pt>
                <c:pt idx="8936">
                  <c:v>54490</c:v>
                </c:pt>
                <c:pt idx="8937">
                  <c:v>54491</c:v>
                </c:pt>
                <c:pt idx="8938">
                  <c:v>54492</c:v>
                </c:pt>
                <c:pt idx="8939">
                  <c:v>54493</c:v>
                </c:pt>
                <c:pt idx="8940">
                  <c:v>54494</c:v>
                </c:pt>
                <c:pt idx="8941">
                  <c:v>54497</c:v>
                </c:pt>
                <c:pt idx="8942">
                  <c:v>54498</c:v>
                </c:pt>
                <c:pt idx="8943">
                  <c:v>54499</c:v>
                </c:pt>
                <c:pt idx="8944">
                  <c:v>54500</c:v>
                </c:pt>
                <c:pt idx="8945">
                  <c:v>54501</c:v>
                </c:pt>
                <c:pt idx="8946">
                  <c:v>54504</c:v>
                </c:pt>
                <c:pt idx="8947">
                  <c:v>54505</c:v>
                </c:pt>
                <c:pt idx="8948">
                  <c:v>54506</c:v>
                </c:pt>
                <c:pt idx="8949">
                  <c:v>54507</c:v>
                </c:pt>
                <c:pt idx="8950">
                  <c:v>54508</c:v>
                </c:pt>
                <c:pt idx="8951">
                  <c:v>54511</c:v>
                </c:pt>
                <c:pt idx="8952">
                  <c:v>54512</c:v>
                </c:pt>
                <c:pt idx="8953">
                  <c:v>54513</c:v>
                </c:pt>
                <c:pt idx="8954">
                  <c:v>54514</c:v>
                </c:pt>
                <c:pt idx="8955">
                  <c:v>54515</c:v>
                </c:pt>
                <c:pt idx="8956">
                  <c:v>54519</c:v>
                </c:pt>
                <c:pt idx="8957">
                  <c:v>54520</c:v>
                </c:pt>
                <c:pt idx="8958">
                  <c:v>54521</c:v>
                </c:pt>
                <c:pt idx="8959">
                  <c:v>54522</c:v>
                </c:pt>
                <c:pt idx="8960">
                  <c:v>54525</c:v>
                </c:pt>
                <c:pt idx="8961">
                  <c:v>54526</c:v>
                </c:pt>
                <c:pt idx="8962">
                  <c:v>54527</c:v>
                </c:pt>
                <c:pt idx="8963">
                  <c:v>54528</c:v>
                </c:pt>
                <c:pt idx="8964">
                  <c:v>54533</c:v>
                </c:pt>
                <c:pt idx="8965">
                  <c:v>54534</c:v>
                </c:pt>
                <c:pt idx="8966">
                  <c:v>54535</c:v>
                </c:pt>
                <c:pt idx="8967">
                  <c:v>54536</c:v>
                </c:pt>
                <c:pt idx="8968">
                  <c:v>54539</c:v>
                </c:pt>
                <c:pt idx="8969">
                  <c:v>54540</c:v>
                </c:pt>
                <c:pt idx="8970">
                  <c:v>54541</c:v>
                </c:pt>
                <c:pt idx="8971">
                  <c:v>54542</c:v>
                </c:pt>
                <c:pt idx="8972">
                  <c:v>54543</c:v>
                </c:pt>
                <c:pt idx="8973">
                  <c:v>54547</c:v>
                </c:pt>
                <c:pt idx="8974">
                  <c:v>54548</c:v>
                </c:pt>
                <c:pt idx="8975">
                  <c:v>54549</c:v>
                </c:pt>
                <c:pt idx="8976">
                  <c:v>54550</c:v>
                </c:pt>
                <c:pt idx="8977">
                  <c:v>54553</c:v>
                </c:pt>
                <c:pt idx="8978">
                  <c:v>54554</c:v>
                </c:pt>
                <c:pt idx="8979">
                  <c:v>54555</c:v>
                </c:pt>
                <c:pt idx="8980">
                  <c:v>54556</c:v>
                </c:pt>
                <c:pt idx="8981">
                  <c:v>54557</c:v>
                </c:pt>
                <c:pt idx="8982">
                  <c:v>54560</c:v>
                </c:pt>
                <c:pt idx="8983">
                  <c:v>54561</c:v>
                </c:pt>
                <c:pt idx="8984">
                  <c:v>54562</c:v>
                </c:pt>
                <c:pt idx="8985">
                  <c:v>54563</c:v>
                </c:pt>
                <c:pt idx="8986">
                  <c:v>54564</c:v>
                </c:pt>
                <c:pt idx="8987">
                  <c:v>54567</c:v>
                </c:pt>
                <c:pt idx="8988">
                  <c:v>54568</c:v>
                </c:pt>
                <c:pt idx="8989">
                  <c:v>54569</c:v>
                </c:pt>
                <c:pt idx="8990">
                  <c:v>54570</c:v>
                </c:pt>
                <c:pt idx="8991">
                  <c:v>54571</c:v>
                </c:pt>
                <c:pt idx="8992">
                  <c:v>54574</c:v>
                </c:pt>
                <c:pt idx="8993">
                  <c:v>54575</c:v>
                </c:pt>
                <c:pt idx="8994">
                  <c:v>54576</c:v>
                </c:pt>
                <c:pt idx="8995">
                  <c:v>54577</c:v>
                </c:pt>
                <c:pt idx="8996">
                  <c:v>54578</c:v>
                </c:pt>
                <c:pt idx="8997">
                  <c:v>54581</c:v>
                </c:pt>
                <c:pt idx="8998">
                  <c:v>54582</c:v>
                </c:pt>
                <c:pt idx="8999">
                  <c:v>54583</c:v>
                </c:pt>
                <c:pt idx="9000">
                  <c:v>54584</c:v>
                </c:pt>
                <c:pt idx="9001">
                  <c:v>54585</c:v>
                </c:pt>
                <c:pt idx="9002">
                  <c:v>54588</c:v>
                </c:pt>
                <c:pt idx="9003">
                  <c:v>54589</c:v>
                </c:pt>
                <c:pt idx="9004">
                  <c:v>54590</c:v>
                </c:pt>
                <c:pt idx="9005">
                  <c:v>54591</c:v>
                </c:pt>
                <c:pt idx="9006">
                  <c:v>54592</c:v>
                </c:pt>
                <c:pt idx="9007">
                  <c:v>54595</c:v>
                </c:pt>
                <c:pt idx="9008">
                  <c:v>54596</c:v>
                </c:pt>
                <c:pt idx="9009">
                  <c:v>54597</c:v>
                </c:pt>
                <c:pt idx="9010">
                  <c:v>54598</c:v>
                </c:pt>
                <c:pt idx="9011">
                  <c:v>54599</c:v>
                </c:pt>
                <c:pt idx="9012">
                  <c:v>54602</c:v>
                </c:pt>
                <c:pt idx="9013">
                  <c:v>54603</c:v>
                </c:pt>
                <c:pt idx="9014">
                  <c:v>54604</c:v>
                </c:pt>
                <c:pt idx="9015">
                  <c:v>54606</c:v>
                </c:pt>
                <c:pt idx="9016">
                  <c:v>54609</c:v>
                </c:pt>
                <c:pt idx="9017">
                  <c:v>54610</c:v>
                </c:pt>
                <c:pt idx="9018">
                  <c:v>54611</c:v>
                </c:pt>
                <c:pt idx="9019">
                  <c:v>54612</c:v>
                </c:pt>
                <c:pt idx="9020">
                  <c:v>54613</c:v>
                </c:pt>
                <c:pt idx="9021">
                  <c:v>54616</c:v>
                </c:pt>
                <c:pt idx="9022">
                  <c:v>54617</c:v>
                </c:pt>
                <c:pt idx="9023">
                  <c:v>54618</c:v>
                </c:pt>
                <c:pt idx="9024">
                  <c:v>54619</c:v>
                </c:pt>
                <c:pt idx="9025">
                  <c:v>54620</c:v>
                </c:pt>
                <c:pt idx="9026">
                  <c:v>54623</c:v>
                </c:pt>
                <c:pt idx="9027">
                  <c:v>54624</c:v>
                </c:pt>
                <c:pt idx="9028">
                  <c:v>54625</c:v>
                </c:pt>
                <c:pt idx="9029">
                  <c:v>54626</c:v>
                </c:pt>
                <c:pt idx="9030">
                  <c:v>54627</c:v>
                </c:pt>
                <c:pt idx="9031">
                  <c:v>54630</c:v>
                </c:pt>
                <c:pt idx="9032">
                  <c:v>54631</c:v>
                </c:pt>
                <c:pt idx="9033">
                  <c:v>54632</c:v>
                </c:pt>
                <c:pt idx="9034">
                  <c:v>54633</c:v>
                </c:pt>
                <c:pt idx="9035">
                  <c:v>54634</c:v>
                </c:pt>
                <c:pt idx="9036">
                  <c:v>54637</c:v>
                </c:pt>
                <c:pt idx="9037">
                  <c:v>54638</c:v>
                </c:pt>
                <c:pt idx="9038">
                  <c:v>54639</c:v>
                </c:pt>
                <c:pt idx="9039">
                  <c:v>54640</c:v>
                </c:pt>
                <c:pt idx="9040">
                  <c:v>54641</c:v>
                </c:pt>
                <c:pt idx="9041">
                  <c:v>54644</c:v>
                </c:pt>
                <c:pt idx="9042">
                  <c:v>54645</c:v>
                </c:pt>
                <c:pt idx="9043">
                  <c:v>54646</c:v>
                </c:pt>
                <c:pt idx="9044">
                  <c:v>54647</c:v>
                </c:pt>
                <c:pt idx="9045">
                  <c:v>54648</c:v>
                </c:pt>
                <c:pt idx="9046">
                  <c:v>54651</c:v>
                </c:pt>
                <c:pt idx="9047">
                  <c:v>54652</c:v>
                </c:pt>
                <c:pt idx="9048">
                  <c:v>54653</c:v>
                </c:pt>
                <c:pt idx="9049">
                  <c:v>54654</c:v>
                </c:pt>
                <c:pt idx="9050">
                  <c:v>54655</c:v>
                </c:pt>
                <c:pt idx="9051">
                  <c:v>54658</c:v>
                </c:pt>
                <c:pt idx="9052">
                  <c:v>54659</c:v>
                </c:pt>
                <c:pt idx="9053">
                  <c:v>54660</c:v>
                </c:pt>
                <c:pt idx="9054">
                  <c:v>54661</c:v>
                </c:pt>
                <c:pt idx="9055">
                  <c:v>54662</c:v>
                </c:pt>
                <c:pt idx="9056">
                  <c:v>54665</c:v>
                </c:pt>
                <c:pt idx="9057">
                  <c:v>54666</c:v>
                </c:pt>
                <c:pt idx="9058">
                  <c:v>54667</c:v>
                </c:pt>
                <c:pt idx="9059">
                  <c:v>54668</c:v>
                </c:pt>
                <c:pt idx="9060">
                  <c:v>54669</c:v>
                </c:pt>
                <c:pt idx="9061">
                  <c:v>54672</c:v>
                </c:pt>
                <c:pt idx="9062">
                  <c:v>54673</c:v>
                </c:pt>
                <c:pt idx="9063">
                  <c:v>54674</c:v>
                </c:pt>
                <c:pt idx="9064">
                  <c:v>54675</c:v>
                </c:pt>
                <c:pt idx="9065">
                  <c:v>54676</c:v>
                </c:pt>
                <c:pt idx="9066">
                  <c:v>54679</c:v>
                </c:pt>
                <c:pt idx="9067">
                  <c:v>54680</c:v>
                </c:pt>
                <c:pt idx="9068">
                  <c:v>54681</c:v>
                </c:pt>
                <c:pt idx="9069">
                  <c:v>54682</c:v>
                </c:pt>
                <c:pt idx="9070">
                  <c:v>54683</c:v>
                </c:pt>
                <c:pt idx="9071">
                  <c:v>54686</c:v>
                </c:pt>
                <c:pt idx="9072">
                  <c:v>54687</c:v>
                </c:pt>
                <c:pt idx="9073">
                  <c:v>54688</c:v>
                </c:pt>
                <c:pt idx="9074">
                  <c:v>54689</c:v>
                </c:pt>
                <c:pt idx="9075">
                  <c:v>54690</c:v>
                </c:pt>
                <c:pt idx="9076">
                  <c:v>54693</c:v>
                </c:pt>
                <c:pt idx="9077">
                  <c:v>54694</c:v>
                </c:pt>
                <c:pt idx="9078">
                  <c:v>54695</c:v>
                </c:pt>
                <c:pt idx="9079">
                  <c:v>54696</c:v>
                </c:pt>
                <c:pt idx="9080">
                  <c:v>54700</c:v>
                </c:pt>
                <c:pt idx="9081">
                  <c:v>54701</c:v>
                </c:pt>
                <c:pt idx="9082">
                  <c:v>54702</c:v>
                </c:pt>
                <c:pt idx="9083">
                  <c:v>54703</c:v>
                </c:pt>
                <c:pt idx="9084">
                  <c:v>54704</c:v>
                </c:pt>
                <c:pt idx="9085">
                  <c:v>54707</c:v>
                </c:pt>
                <c:pt idx="9086">
                  <c:v>54708</c:v>
                </c:pt>
                <c:pt idx="9087">
                  <c:v>54709</c:v>
                </c:pt>
                <c:pt idx="9088">
                  <c:v>54710</c:v>
                </c:pt>
                <c:pt idx="9089">
                  <c:v>54711</c:v>
                </c:pt>
                <c:pt idx="9090">
                  <c:v>54714</c:v>
                </c:pt>
                <c:pt idx="9091">
                  <c:v>54715</c:v>
                </c:pt>
                <c:pt idx="9092">
                  <c:v>54716</c:v>
                </c:pt>
                <c:pt idx="9093">
                  <c:v>54717</c:v>
                </c:pt>
                <c:pt idx="9094">
                  <c:v>54718</c:v>
                </c:pt>
                <c:pt idx="9095">
                  <c:v>54721</c:v>
                </c:pt>
                <c:pt idx="9096">
                  <c:v>54722</c:v>
                </c:pt>
                <c:pt idx="9097">
                  <c:v>54723</c:v>
                </c:pt>
                <c:pt idx="9098">
                  <c:v>54724</c:v>
                </c:pt>
                <c:pt idx="9099">
                  <c:v>54725</c:v>
                </c:pt>
                <c:pt idx="9100">
                  <c:v>54728</c:v>
                </c:pt>
                <c:pt idx="9101">
                  <c:v>54729</c:v>
                </c:pt>
                <c:pt idx="9102">
                  <c:v>54730</c:v>
                </c:pt>
                <c:pt idx="9103">
                  <c:v>54731</c:v>
                </c:pt>
                <c:pt idx="9104">
                  <c:v>54732</c:v>
                </c:pt>
                <c:pt idx="9105">
                  <c:v>54735</c:v>
                </c:pt>
                <c:pt idx="9106">
                  <c:v>54736</c:v>
                </c:pt>
                <c:pt idx="9107">
                  <c:v>54737</c:v>
                </c:pt>
                <c:pt idx="9108">
                  <c:v>54738</c:v>
                </c:pt>
                <c:pt idx="9109">
                  <c:v>54739</c:v>
                </c:pt>
                <c:pt idx="9110">
                  <c:v>54742</c:v>
                </c:pt>
                <c:pt idx="9111">
                  <c:v>54743</c:v>
                </c:pt>
                <c:pt idx="9112">
                  <c:v>54744</c:v>
                </c:pt>
                <c:pt idx="9113">
                  <c:v>54745</c:v>
                </c:pt>
                <c:pt idx="9114">
                  <c:v>54746</c:v>
                </c:pt>
                <c:pt idx="9115">
                  <c:v>54749</c:v>
                </c:pt>
                <c:pt idx="9116">
                  <c:v>54750</c:v>
                </c:pt>
                <c:pt idx="9117">
                  <c:v>54751</c:v>
                </c:pt>
                <c:pt idx="9118">
                  <c:v>54752</c:v>
                </c:pt>
                <c:pt idx="9119">
                  <c:v>54753</c:v>
                </c:pt>
                <c:pt idx="9120">
                  <c:v>54756</c:v>
                </c:pt>
                <c:pt idx="9121">
                  <c:v>54757</c:v>
                </c:pt>
                <c:pt idx="9122">
                  <c:v>54758</c:v>
                </c:pt>
                <c:pt idx="9123">
                  <c:v>54759</c:v>
                </c:pt>
                <c:pt idx="9124">
                  <c:v>54760</c:v>
                </c:pt>
                <c:pt idx="9125">
                  <c:v>54763</c:v>
                </c:pt>
                <c:pt idx="9126">
                  <c:v>54764</c:v>
                </c:pt>
                <c:pt idx="9127">
                  <c:v>54765</c:v>
                </c:pt>
                <c:pt idx="9128">
                  <c:v>54766</c:v>
                </c:pt>
                <c:pt idx="9129">
                  <c:v>54767</c:v>
                </c:pt>
                <c:pt idx="9130">
                  <c:v>54770</c:v>
                </c:pt>
                <c:pt idx="9131">
                  <c:v>54771</c:v>
                </c:pt>
                <c:pt idx="9132">
                  <c:v>54772</c:v>
                </c:pt>
                <c:pt idx="9133">
                  <c:v>54773</c:v>
                </c:pt>
                <c:pt idx="9134">
                  <c:v>54774</c:v>
                </c:pt>
                <c:pt idx="9135">
                  <c:v>54777</c:v>
                </c:pt>
                <c:pt idx="9136">
                  <c:v>54778</c:v>
                </c:pt>
                <c:pt idx="9137">
                  <c:v>54779</c:v>
                </c:pt>
                <c:pt idx="9138">
                  <c:v>54780</c:v>
                </c:pt>
                <c:pt idx="9139">
                  <c:v>54781</c:v>
                </c:pt>
                <c:pt idx="9140">
                  <c:v>54784</c:v>
                </c:pt>
                <c:pt idx="9141">
                  <c:v>54785</c:v>
                </c:pt>
                <c:pt idx="9142">
                  <c:v>54786</c:v>
                </c:pt>
                <c:pt idx="9143">
                  <c:v>54787</c:v>
                </c:pt>
                <c:pt idx="9144">
                  <c:v>54788</c:v>
                </c:pt>
                <c:pt idx="9145">
                  <c:v>54792</c:v>
                </c:pt>
                <c:pt idx="9146">
                  <c:v>54793</c:v>
                </c:pt>
                <c:pt idx="9147">
                  <c:v>54794</c:v>
                </c:pt>
                <c:pt idx="9148">
                  <c:v>54795</c:v>
                </c:pt>
                <c:pt idx="9149">
                  <c:v>54798</c:v>
                </c:pt>
                <c:pt idx="9150">
                  <c:v>54799</c:v>
                </c:pt>
                <c:pt idx="9151">
                  <c:v>54800</c:v>
                </c:pt>
                <c:pt idx="9152">
                  <c:v>54801</c:v>
                </c:pt>
                <c:pt idx="9153">
                  <c:v>54802</c:v>
                </c:pt>
                <c:pt idx="9154">
                  <c:v>54805</c:v>
                </c:pt>
                <c:pt idx="9155">
                  <c:v>54806</c:v>
                </c:pt>
                <c:pt idx="9156">
                  <c:v>54807</c:v>
                </c:pt>
                <c:pt idx="9157">
                  <c:v>54808</c:v>
                </c:pt>
                <c:pt idx="9158">
                  <c:v>54809</c:v>
                </c:pt>
                <c:pt idx="9159">
                  <c:v>54812</c:v>
                </c:pt>
                <c:pt idx="9160">
                  <c:v>54813</c:v>
                </c:pt>
                <c:pt idx="9161">
                  <c:v>54814</c:v>
                </c:pt>
                <c:pt idx="9162">
                  <c:v>54815</c:v>
                </c:pt>
                <c:pt idx="9163">
                  <c:v>54816</c:v>
                </c:pt>
                <c:pt idx="9164">
                  <c:v>54819</c:v>
                </c:pt>
                <c:pt idx="9165">
                  <c:v>54820</c:v>
                </c:pt>
                <c:pt idx="9166">
                  <c:v>54821</c:v>
                </c:pt>
                <c:pt idx="9167">
                  <c:v>54822</c:v>
                </c:pt>
                <c:pt idx="9168">
                  <c:v>54823</c:v>
                </c:pt>
                <c:pt idx="9169">
                  <c:v>54826</c:v>
                </c:pt>
                <c:pt idx="9170">
                  <c:v>54827</c:v>
                </c:pt>
                <c:pt idx="9171">
                  <c:v>54828</c:v>
                </c:pt>
                <c:pt idx="9172">
                  <c:v>54829</c:v>
                </c:pt>
                <c:pt idx="9173">
                  <c:v>54830</c:v>
                </c:pt>
                <c:pt idx="9174">
                  <c:v>54833</c:v>
                </c:pt>
                <c:pt idx="9175">
                  <c:v>54834</c:v>
                </c:pt>
                <c:pt idx="9176">
                  <c:v>54835</c:v>
                </c:pt>
                <c:pt idx="9177">
                  <c:v>54836</c:v>
                </c:pt>
                <c:pt idx="9178">
                  <c:v>54837</c:v>
                </c:pt>
                <c:pt idx="9179">
                  <c:v>54840</c:v>
                </c:pt>
                <c:pt idx="9180">
                  <c:v>54841</c:v>
                </c:pt>
                <c:pt idx="9181">
                  <c:v>54842</c:v>
                </c:pt>
                <c:pt idx="9182">
                  <c:v>54843</c:v>
                </c:pt>
                <c:pt idx="9183">
                  <c:v>54844</c:v>
                </c:pt>
                <c:pt idx="9184">
                  <c:v>54847</c:v>
                </c:pt>
                <c:pt idx="9185">
                  <c:v>54848</c:v>
                </c:pt>
                <c:pt idx="9186">
                  <c:v>54849</c:v>
                </c:pt>
                <c:pt idx="9187">
                  <c:v>54850</c:v>
                </c:pt>
                <c:pt idx="9188">
                  <c:v>54851</c:v>
                </c:pt>
                <c:pt idx="9189">
                  <c:v>54854</c:v>
                </c:pt>
                <c:pt idx="9190">
                  <c:v>54855</c:v>
                </c:pt>
                <c:pt idx="9191">
                  <c:v>54856</c:v>
                </c:pt>
                <c:pt idx="9192">
                  <c:v>54857</c:v>
                </c:pt>
                <c:pt idx="9193">
                  <c:v>54858</c:v>
                </c:pt>
                <c:pt idx="9194">
                  <c:v>54861</c:v>
                </c:pt>
                <c:pt idx="9195">
                  <c:v>54862</c:v>
                </c:pt>
                <c:pt idx="9196">
                  <c:v>54863</c:v>
                </c:pt>
                <c:pt idx="9197">
                  <c:v>54864</c:v>
                </c:pt>
                <c:pt idx="9198">
                  <c:v>54865</c:v>
                </c:pt>
                <c:pt idx="9199">
                  <c:v>54868</c:v>
                </c:pt>
                <c:pt idx="9200">
                  <c:v>54869</c:v>
                </c:pt>
                <c:pt idx="9201">
                  <c:v>54870</c:v>
                </c:pt>
                <c:pt idx="9202">
                  <c:v>54871</c:v>
                </c:pt>
                <c:pt idx="9203">
                  <c:v>54872</c:v>
                </c:pt>
                <c:pt idx="9204">
                  <c:v>54875</c:v>
                </c:pt>
                <c:pt idx="9205">
                  <c:v>54876</c:v>
                </c:pt>
                <c:pt idx="9206">
                  <c:v>54877</c:v>
                </c:pt>
                <c:pt idx="9207">
                  <c:v>54878</c:v>
                </c:pt>
                <c:pt idx="9208">
                  <c:v>54879</c:v>
                </c:pt>
                <c:pt idx="9209">
                  <c:v>54882</c:v>
                </c:pt>
                <c:pt idx="9210">
                  <c:v>54884</c:v>
                </c:pt>
                <c:pt idx="9211">
                  <c:v>54885</c:v>
                </c:pt>
                <c:pt idx="9212">
                  <c:v>54890</c:v>
                </c:pt>
                <c:pt idx="9213">
                  <c:v>54891</c:v>
                </c:pt>
                <c:pt idx="9214">
                  <c:v>54892</c:v>
                </c:pt>
                <c:pt idx="9215">
                  <c:v>54893</c:v>
                </c:pt>
                <c:pt idx="9216">
                  <c:v>54896</c:v>
                </c:pt>
                <c:pt idx="9217">
                  <c:v>54897</c:v>
                </c:pt>
                <c:pt idx="9218">
                  <c:v>54898</c:v>
                </c:pt>
                <c:pt idx="9219">
                  <c:v>54899</c:v>
                </c:pt>
                <c:pt idx="9220">
                  <c:v>54900</c:v>
                </c:pt>
                <c:pt idx="9221">
                  <c:v>54903</c:v>
                </c:pt>
                <c:pt idx="9222">
                  <c:v>54904</c:v>
                </c:pt>
                <c:pt idx="9223">
                  <c:v>54905</c:v>
                </c:pt>
                <c:pt idx="9224">
                  <c:v>54906</c:v>
                </c:pt>
                <c:pt idx="9225">
                  <c:v>54907</c:v>
                </c:pt>
                <c:pt idx="9226">
                  <c:v>54911</c:v>
                </c:pt>
                <c:pt idx="9227">
                  <c:v>54912</c:v>
                </c:pt>
                <c:pt idx="9228">
                  <c:v>54913</c:v>
                </c:pt>
                <c:pt idx="9229">
                  <c:v>54914</c:v>
                </c:pt>
                <c:pt idx="9230">
                  <c:v>54917</c:v>
                </c:pt>
                <c:pt idx="9231">
                  <c:v>54918</c:v>
                </c:pt>
                <c:pt idx="9232">
                  <c:v>54919</c:v>
                </c:pt>
                <c:pt idx="9233">
                  <c:v>54920</c:v>
                </c:pt>
                <c:pt idx="9234">
                  <c:v>54921</c:v>
                </c:pt>
                <c:pt idx="9235">
                  <c:v>54924</c:v>
                </c:pt>
                <c:pt idx="9236">
                  <c:v>54925</c:v>
                </c:pt>
                <c:pt idx="9237">
                  <c:v>54926</c:v>
                </c:pt>
                <c:pt idx="9238">
                  <c:v>54927</c:v>
                </c:pt>
                <c:pt idx="9239">
                  <c:v>54928</c:v>
                </c:pt>
                <c:pt idx="9240">
                  <c:v>54931</c:v>
                </c:pt>
                <c:pt idx="9241">
                  <c:v>54932</c:v>
                </c:pt>
                <c:pt idx="9242">
                  <c:v>54933</c:v>
                </c:pt>
                <c:pt idx="9243">
                  <c:v>54934</c:v>
                </c:pt>
                <c:pt idx="9244">
                  <c:v>54935</c:v>
                </c:pt>
                <c:pt idx="9245">
                  <c:v>54938</c:v>
                </c:pt>
                <c:pt idx="9246">
                  <c:v>54939</c:v>
                </c:pt>
                <c:pt idx="9247">
                  <c:v>54940</c:v>
                </c:pt>
                <c:pt idx="9248">
                  <c:v>54941</c:v>
                </c:pt>
                <c:pt idx="9249">
                  <c:v>54942</c:v>
                </c:pt>
                <c:pt idx="9250">
                  <c:v>54945</c:v>
                </c:pt>
                <c:pt idx="9251">
                  <c:v>54946</c:v>
                </c:pt>
                <c:pt idx="9252">
                  <c:v>54947</c:v>
                </c:pt>
                <c:pt idx="9253">
                  <c:v>54948</c:v>
                </c:pt>
                <c:pt idx="9254">
                  <c:v>54949</c:v>
                </c:pt>
                <c:pt idx="9255">
                  <c:v>54952</c:v>
                </c:pt>
                <c:pt idx="9256">
                  <c:v>54953</c:v>
                </c:pt>
                <c:pt idx="9257">
                  <c:v>54954</c:v>
                </c:pt>
                <c:pt idx="9258">
                  <c:v>54955</c:v>
                </c:pt>
                <c:pt idx="9259">
                  <c:v>54956</c:v>
                </c:pt>
                <c:pt idx="9260">
                  <c:v>54959</c:v>
                </c:pt>
                <c:pt idx="9261">
                  <c:v>54960</c:v>
                </c:pt>
                <c:pt idx="9262">
                  <c:v>54961</c:v>
                </c:pt>
                <c:pt idx="9263">
                  <c:v>54962</c:v>
                </c:pt>
                <c:pt idx="9264">
                  <c:v>54963</c:v>
                </c:pt>
                <c:pt idx="9265">
                  <c:v>54966</c:v>
                </c:pt>
                <c:pt idx="9266">
                  <c:v>54967</c:v>
                </c:pt>
                <c:pt idx="9267">
                  <c:v>54968</c:v>
                </c:pt>
                <c:pt idx="9268">
                  <c:v>54969</c:v>
                </c:pt>
                <c:pt idx="9269">
                  <c:v>54973</c:v>
                </c:pt>
                <c:pt idx="9270">
                  <c:v>54974</c:v>
                </c:pt>
                <c:pt idx="9271">
                  <c:v>54975</c:v>
                </c:pt>
                <c:pt idx="9272">
                  <c:v>54976</c:v>
                </c:pt>
                <c:pt idx="9273">
                  <c:v>54977</c:v>
                </c:pt>
                <c:pt idx="9274">
                  <c:v>54980</c:v>
                </c:pt>
                <c:pt idx="9275">
                  <c:v>54981</c:v>
                </c:pt>
                <c:pt idx="9276">
                  <c:v>54982</c:v>
                </c:pt>
                <c:pt idx="9277">
                  <c:v>54983</c:v>
                </c:pt>
                <c:pt idx="9278">
                  <c:v>54984</c:v>
                </c:pt>
                <c:pt idx="9279">
                  <c:v>54987</c:v>
                </c:pt>
                <c:pt idx="9280">
                  <c:v>54988</c:v>
                </c:pt>
                <c:pt idx="9281">
                  <c:v>54989</c:v>
                </c:pt>
                <c:pt idx="9282">
                  <c:v>54990</c:v>
                </c:pt>
                <c:pt idx="9283">
                  <c:v>54991</c:v>
                </c:pt>
                <c:pt idx="9284">
                  <c:v>54994</c:v>
                </c:pt>
                <c:pt idx="9285">
                  <c:v>54995</c:v>
                </c:pt>
                <c:pt idx="9286">
                  <c:v>54996</c:v>
                </c:pt>
                <c:pt idx="9287">
                  <c:v>54997</c:v>
                </c:pt>
                <c:pt idx="9288">
                  <c:v>54998</c:v>
                </c:pt>
                <c:pt idx="9289">
                  <c:v>55001</c:v>
                </c:pt>
                <c:pt idx="9290">
                  <c:v>55002</c:v>
                </c:pt>
                <c:pt idx="9291">
                  <c:v>55003</c:v>
                </c:pt>
                <c:pt idx="9292">
                  <c:v>55004</c:v>
                </c:pt>
                <c:pt idx="9293">
                  <c:v>55005</c:v>
                </c:pt>
                <c:pt idx="9294">
                  <c:v>55008</c:v>
                </c:pt>
                <c:pt idx="9295">
                  <c:v>55009</c:v>
                </c:pt>
                <c:pt idx="9296">
                  <c:v>55010</c:v>
                </c:pt>
                <c:pt idx="9297">
                  <c:v>55011</c:v>
                </c:pt>
                <c:pt idx="9298">
                  <c:v>55012</c:v>
                </c:pt>
                <c:pt idx="9299">
                  <c:v>55015</c:v>
                </c:pt>
                <c:pt idx="9300">
                  <c:v>55016</c:v>
                </c:pt>
                <c:pt idx="9301">
                  <c:v>55017</c:v>
                </c:pt>
                <c:pt idx="9302">
                  <c:v>55018</c:v>
                </c:pt>
                <c:pt idx="9303">
                  <c:v>55019</c:v>
                </c:pt>
                <c:pt idx="9304">
                  <c:v>55022</c:v>
                </c:pt>
                <c:pt idx="9305">
                  <c:v>55023</c:v>
                </c:pt>
                <c:pt idx="9306">
                  <c:v>55024</c:v>
                </c:pt>
                <c:pt idx="9307">
                  <c:v>55025</c:v>
                </c:pt>
                <c:pt idx="9308">
                  <c:v>55026</c:v>
                </c:pt>
                <c:pt idx="9309">
                  <c:v>55029</c:v>
                </c:pt>
                <c:pt idx="9310">
                  <c:v>55030</c:v>
                </c:pt>
                <c:pt idx="9311">
                  <c:v>55031</c:v>
                </c:pt>
                <c:pt idx="9312">
                  <c:v>55032</c:v>
                </c:pt>
                <c:pt idx="9313">
                  <c:v>55033</c:v>
                </c:pt>
                <c:pt idx="9314">
                  <c:v>55036</c:v>
                </c:pt>
                <c:pt idx="9315">
                  <c:v>55037</c:v>
                </c:pt>
                <c:pt idx="9316">
                  <c:v>55038</c:v>
                </c:pt>
                <c:pt idx="9317">
                  <c:v>55039</c:v>
                </c:pt>
                <c:pt idx="9318">
                  <c:v>55040</c:v>
                </c:pt>
                <c:pt idx="9319">
                  <c:v>55043</c:v>
                </c:pt>
                <c:pt idx="9320">
                  <c:v>55044</c:v>
                </c:pt>
                <c:pt idx="9321">
                  <c:v>55045</c:v>
                </c:pt>
                <c:pt idx="9322">
                  <c:v>55046</c:v>
                </c:pt>
                <c:pt idx="9323">
                  <c:v>55047</c:v>
                </c:pt>
                <c:pt idx="9324">
                  <c:v>55050</c:v>
                </c:pt>
                <c:pt idx="9325">
                  <c:v>55051</c:v>
                </c:pt>
                <c:pt idx="9326">
                  <c:v>55052</c:v>
                </c:pt>
                <c:pt idx="9327">
                  <c:v>55053</c:v>
                </c:pt>
                <c:pt idx="9328">
                  <c:v>55054</c:v>
                </c:pt>
                <c:pt idx="9329">
                  <c:v>55057</c:v>
                </c:pt>
                <c:pt idx="9330">
                  <c:v>55058</c:v>
                </c:pt>
                <c:pt idx="9331">
                  <c:v>55059</c:v>
                </c:pt>
                <c:pt idx="9332">
                  <c:v>55060</c:v>
                </c:pt>
                <c:pt idx="9333">
                  <c:v>55061</c:v>
                </c:pt>
                <c:pt idx="9334">
                  <c:v>55065</c:v>
                </c:pt>
                <c:pt idx="9335">
                  <c:v>55066</c:v>
                </c:pt>
                <c:pt idx="9336">
                  <c:v>55067</c:v>
                </c:pt>
                <c:pt idx="9337">
                  <c:v>55068</c:v>
                </c:pt>
                <c:pt idx="9338">
                  <c:v>55071</c:v>
                </c:pt>
                <c:pt idx="9339">
                  <c:v>55072</c:v>
                </c:pt>
                <c:pt idx="9340">
                  <c:v>55073</c:v>
                </c:pt>
                <c:pt idx="9341">
                  <c:v>55074</c:v>
                </c:pt>
                <c:pt idx="9342">
                  <c:v>55075</c:v>
                </c:pt>
                <c:pt idx="9343">
                  <c:v>55078</c:v>
                </c:pt>
                <c:pt idx="9344">
                  <c:v>55079</c:v>
                </c:pt>
                <c:pt idx="9345">
                  <c:v>55080</c:v>
                </c:pt>
                <c:pt idx="9346">
                  <c:v>55081</c:v>
                </c:pt>
                <c:pt idx="9347">
                  <c:v>55082</c:v>
                </c:pt>
                <c:pt idx="9348">
                  <c:v>55085</c:v>
                </c:pt>
                <c:pt idx="9349">
                  <c:v>55086</c:v>
                </c:pt>
                <c:pt idx="9350">
                  <c:v>55087</c:v>
                </c:pt>
                <c:pt idx="9351">
                  <c:v>55088</c:v>
                </c:pt>
                <c:pt idx="9352">
                  <c:v>55089</c:v>
                </c:pt>
                <c:pt idx="9353">
                  <c:v>55092</c:v>
                </c:pt>
                <c:pt idx="9354">
                  <c:v>55093</c:v>
                </c:pt>
                <c:pt idx="9355">
                  <c:v>55094</c:v>
                </c:pt>
                <c:pt idx="9356">
                  <c:v>55095</c:v>
                </c:pt>
                <c:pt idx="9357">
                  <c:v>55096</c:v>
                </c:pt>
                <c:pt idx="9358">
                  <c:v>55099</c:v>
                </c:pt>
                <c:pt idx="9359">
                  <c:v>55100</c:v>
                </c:pt>
                <c:pt idx="9360">
                  <c:v>55101</c:v>
                </c:pt>
                <c:pt idx="9361">
                  <c:v>55102</c:v>
                </c:pt>
                <c:pt idx="9362">
                  <c:v>55103</c:v>
                </c:pt>
                <c:pt idx="9363">
                  <c:v>55106</c:v>
                </c:pt>
                <c:pt idx="9364">
                  <c:v>55107</c:v>
                </c:pt>
                <c:pt idx="9365">
                  <c:v>55108</c:v>
                </c:pt>
                <c:pt idx="9366">
                  <c:v>55109</c:v>
                </c:pt>
                <c:pt idx="9367">
                  <c:v>55110</c:v>
                </c:pt>
                <c:pt idx="9368">
                  <c:v>55113</c:v>
                </c:pt>
                <c:pt idx="9369">
                  <c:v>55114</c:v>
                </c:pt>
                <c:pt idx="9370">
                  <c:v>55115</c:v>
                </c:pt>
                <c:pt idx="9371">
                  <c:v>55116</c:v>
                </c:pt>
                <c:pt idx="9372">
                  <c:v>55117</c:v>
                </c:pt>
                <c:pt idx="9373">
                  <c:v>55120</c:v>
                </c:pt>
                <c:pt idx="9374">
                  <c:v>55121</c:v>
                </c:pt>
                <c:pt idx="9375">
                  <c:v>55122</c:v>
                </c:pt>
                <c:pt idx="9376">
                  <c:v>55123</c:v>
                </c:pt>
                <c:pt idx="9377">
                  <c:v>55124</c:v>
                </c:pt>
                <c:pt idx="9378">
                  <c:v>55127</c:v>
                </c:pt>
                <c:pt idx="9379">
                  <c:v>55128</c:v>
                </c:pt>
                <c:pt idx="9380">
                  <c:v>55129</c:v>
                </c:pt>
                <c:pt idx="9381">
                  <c:v>55130</c:v>
                </c:pt>
                <c:pt idx="9382">
                  <c:v>55131</c:v>
                </c:pt>
                <c:pt idx="9383">
                  <c:v>55134</c:v>
                </c:pt>
                <c:pt idx="9384">
                  <c:v>55135</c:v>
                </c:pt>
                <c:pt idx="9385">
                  <c:v>55136</c:v>
                </c:pt>
                <c:pt idx="9386">
                  <c:v>55137</c:v>
                </c:pt>
                <c:pt idx="9387">
                  <c:v>55138</c:v>
                </c:pt>
                <c:pt idx="9388">
                  <c:v>55141</c:v>
                </c:pt>
                <c:pt idx="9389">
                  <c:v>55142</c:v>
                </c:pt>
                <c:pt idx="9390">
                  <c:v>55143</c:v>
                </c:pt>
                <c:pt idx="9391">
                  <c:v>55144</c:v>
                </c:pt>
                <c:pt idx="9392">
                  <c:v>55145</c:v>
                </c:pt>
                <c:pt idx="9393">
                  <c:v>55149</c:v>
                </c:pt>
                <c:pt idx="9394">
                  <c:v>55150</c:v>
                </c:pt>
                <c:pt idx="9395">
                  <c:v>55151</c:v>
                </c:pt>
                <c:pt idx="9396">
                  <c:v>55152</c:v>
                </c:pt>
                <c:pt idx="9397">
                  <c:v>55156</c:v>
                </c:pt>
                <c:pt idx="9398">
                  <c:v>55157</c:v>
                </c:pt>
                <c:pt idx="9399">
                  <c:v>55158</c:v>
                </c:pt>
                <c:pt idx="9400">
                  <c:v>55159</c:v>
                </c:pt>
                <c:pt idx="9401">
                  <c:v>55162</c:v>
                </c:pt>
                <c:pt idx="9402">
                  <c:v>55163</c:v>
                </c:pt>
                <c:pt idx="9403">
                  <c:v>55164</c:v>
                </c:pt>
                <c:pt idx="9404">
                  <c:v>55165</c:v>
                </c:pt>
                <c:pt idx="9405">
                  <c:v>55166</c:v>
                </c:pt>
                <c:pt idx="9406">
                  <c:v>55169</c:v>
                </c:pt>
                <c:pt idx="9407">
                  <c:v>55170</c:v>
                </c:pt>
                <c:pt idx="9408">
                  <c:v>55171</c:v>
                </c:pt>
                <c:pt idx="9409">
                  <c:v>55172</c:v>
                </c:pt>
                <c:pt idx="9410">
                  <c:v>55173</c:v>
                </c:pt>
                <c:pt idx="9411">
                  <c:v>55176</c:v>
                </c:pt>
                <c:pt idx="9412">
                  <c:v>55177</c:v>
                </c:pt>
                <c:pt idx="9413">
                  <c:v>55178</c:v>
                </c:pt>
                <c:pt idx="9414">
                  <c:v>55179</c:v>
                </c:pt>
                <c:pt idx="9415">
                  <c:v>55180</c:v>
                </c:pt>
                <c:pt idx="9416">
                  <c:v>55183</c:v>
                </c:pt>
                <c:pt idx="9417">
                  <c:v>55184</c:v>
                </c:pt>
                <c:pt idx="9418">
                  <c:v>55185</c:v>
                </c:pt>
                <c:pt idx="9419">
                  <c:v>55186</c:v>
                </c:pt>
                <c:pt idx="9420">
                  <c:v>55187</c:v>
                </c:pt>
                <c:pt idx="9421">
                  <c:v>55190</c:v>
                </c:pt>
                <c:pt idx="9422">
                  <c:v>55191</c:v>
                </c:pt>
                <c:pt idx="9423">
                  <c:v>55192</c:v>
                </c:pt>
                <c:pt idx="9424">
                  <c:v>55193</c:v>
                </c:pt>
                <c:pt idx="9425">
                  <c:v>55194</c:v>
                </c:pt>
                <c:pt idx="9426">
                  <c:v>55197</c:v>
                </c:pt>
                <c:pt idx="9427">
                  <c:v>55198</c:v>
                </c:pt>
                <c:pt idx="9428">
                  <c:v>55199</c:v>
                </c:pt>
                <c:pt idx="9429">
                  <c:v>55200</c:v>
                </c:pt>
                <c:pt idx="9430">
                  <c:v>55201</c:v>
                </c:pt>
                <c:pt idx="9431">
                  <c:v>55204</c:v>
                </c:pt>
                <c:pt idx="9432">
                  <c:v>55205</c:v>
                </c:pt>
                <c:pt idx="9433">
                  <c:v>55206</c:v>
                </c:pt>
                <c:pt idx="9434">
                  <c:v>55207</c:v>
                </c:pt>
                <c:pt idx="9435">
                  <c:v>55208</c:v>
                </c:pt>
                <c:pt idx="9436">
                  <c:v>55211</c:v>
                </c:pt>
                <c:pt idx="9437">
                  <c:v>55212</c:v>
                </c:pt>
                <c:pt idx="9438">
                  <c:v>55213</c:v>
                </c:pt>
                <c:pt idx="9439">
                  <c:v>55214</c:v>
                </c:pt>
                <c:pt idx="9440">
                  <c:v>55215</c:v>
                </c:pt>
                <c:pt idx="9441">
                  <c:v>55218</c:v>
                </c:pt>
                <c:pt idx="9442">
                  <c:v>55219</c:v>
                </c:pt>
                <c:pt idx="9443">
                  <c:v>55220</c:v>
                </c:pt>
                <c:pt idx="9444">
                  <c:v>55221</c:v>
                </c:pt>
                <c:pt idx="9445">
                  <c:v>55222</c:v>
                </c:pt>
                <c:pt idx="9446">
                  <c:v>55225</c:v>
                </c:pt>
                <c:pt idx="9447">
                  <c:v>55226</c:v>
                </c:pt>
                <c:pt idx="9448">
                  <c:v>55227</c:v>
                </c:pt>
                <c:pt idx="9449">
                  <c:v>55228</c:v>
                </c:pt>
                <c:pt idx="9450">
                  <c:v>55229</c:v>
                </c:pt>
                <c:pt idx="9451">
                  <c:v>55232</c:v>
                </c:pt>
                <c:pt idx="9452">
                  <c:v>55233</c:v>
                </c:pt>
                <c:pt idx="9453">
                  <c:v>55234</c:v>
                </c:pt>
                <c:pt idx="9454">
                  <c:v>55235</c:v>
                </c:pt>
                <c:pt idx="9455">
                  <c:v>55236</c:v>
                </c:pt>
                <c:pt idx="9456">
                  <c:v>55239</c:v>
                </c:pt>
                <c:pt idx="9457">
                  <c:v>55240</c:v>
                </c:pt>
                <c:pt idx="9458">
                  <c:v>55241</c:v>
                </c:pt>
                <c:pt idx="9459">
                  <c:v>55242</c:v>
                </c:pt>
                <c:pt idx="9460">
                  <c:v>55247</c:v>
                </c:pt>
                <c:pt idx="9461">
                  <c:v>55249</c:v>
                </c:pt>
                <c:pt idx="9462">
                  <c:v>55250</c:v>
                </c:pt>
                <c:pt idx="9463">
                  <c:v>55253</c:v>
                </c:pt>
                <c:pt idx="9464">
                  <c:v>55254</c:v>
                </c:pt>
                <c:pt idx="9465">
                  <c:v>55255</c:v>
                </c:pt>
                <c:pt idx="9466">
                  <c:v>55256</c:v>
                </c:pt>
                <c:pt idx="9467">
                  <c:v>55257</c:v>
                </c:pt>
                <c:pt idx="9468">
                  <c:v>55260</c:v>
                </c:pt>
                <c:pt idx="9469">
                  <c:v>55261</c:v>
                </c:pt>
                <c:pt idx="9470">
                  <c:v>55262</c:v>
                </c:pt>
                <c:pt idx="9471">
                  <c:v>55263</c:v>
                </c:pt>
                <c:pt idx="9472">
                  <c:v>55264</c:v>
                </c:pt>
                <c:pt idx="9473">
                  <c:v>55267</c:v>
                </c:pt>
                <c:pt idx="9474">
                  <c:v>55268</c:v>
                </c:pt>
                <c:pt idx="9475">
                  <c:v>55269</c:v>
                </c:pt>
                <c:pt idx="9476">
                  <c:v>55270</c:v>
                </c:pt>
                <c:pt idx="9477">
                  <c:v>55271</c:v>
                </c:pt>
                <c:pt idx="9478">
                  <c:v>55275</c:v>
                </c:pt>
                <c:pt idx="9479">
                  <c:v>55276</c:v>
                </c:pt>
                <c:pt idx="9480">
                  <c:v>55277</c:v>
                </c:pt>
                <c:pt idx="9481">
                  <c:v>55278</c:v>
                </c:pt>
                <c:pt idx="9482">
                  <c:v>55281</c:v>
                </c:pt>
                <c:pt idx="9483">
                  <c:v>55282</c:v>
                </c:pt>
                <c:pt idx="9484">
                  <c:v>55283</c:v>
                </c:pt>
                <c:pt idx="9485">
                  <c:v>55284</c:v>
                </c:pt>
                <c:pt idx="9486">
                  <c:v>55285</c:v>
                </c:pt>
                <c:pt idx="9487">
                  <c:v>55288</c:v>
                </c:pt>
                <c:pt idx="9488">
                  <c:v>55289</c:v>
                </c:pt>
                <c:pt idx="9489">
                  <c:v>55290</c:v>
                </c:pt>
                <c:pt idx="9490">
                  <c:v>55291</c:v>
                </c:pt>
                <c:pt idx="9491">
                  <c:v>55292</c:v>
                </c:pt>
                <c:pt idx="9492">
                  <c:v>55295</c:v>
                </c:pt>
                <c:pt idx="9493">
                  <c:v>55296</c:v>
                </c:pt>
                <c:pt idx="9494">
                  <c:v>55297</c:v>
                </c:pt>
                <c:pt idx="9495">
                  <c:v>55298</c:v>
                </c:pt>
                <c:pt idx="9496">
                  <c:v>55299</c:v>
                </c:pt>
                <c:pt idx="9497">
                  <c:v>55302</c:v>
                </c:pt>
                <c:pt idx="9498">
                  <c:v>55303</c:v>
                </c:pt>
                <c:pt idx="9499">
                  <c:v>55304</c:v>
                </c:pt>
                <c:pt idx="9500">
                  <c:v>55305</c:v>
                </c:pt>
                <c:pt idx="9501">
                  <c:v>55306</c:v>
                </c:pt>
                <c:pt idx="9502">
                  <c:v>55309</c:v>
                </c:pt>
                <c:pt idx="9503">
                  <c:v>55310</c:v>
                </c:pt>
                <c:pt idx="9504">
                  <c:v>55311</c:v>
                </c:pt>
                <c:pt idx="9505">
                  <c:v>55312</c:v>
                </c:pt>
                <c:pt idx="9506">
                  <c:v>55313</c:v>
                </c:pt>
                <c:pt idx="9507">
                  <c:v>55316</c:v>
                </c:pt>
                <c:pt idx="9508">
                  <c:v>55317</c:v>
                </c:pt>
                <c:pt idx="9509">
                  <c:v>55318</c:v>
                </c:pt>
                <c:pt idx="9510">
                  <c:v>55319</c:v>
                </c:pt>
                <c:pt idx="9511">
                  <c:v>55320</c:v>
                </c:pt>
                <c:pt idx="9512">
                  <c:v>55323</c:v>
                </c:pt>
                <c:pt idx="9513">
                  <c:v>55324</c:v>
                </c:pt>
                <c:pt idx="9514">
                  <c:v>55325</c:v>
                </c:pt>
                <c:pt idx="9515">
                  <c:v>55326</c:v>
                </c:pt>
                <c:pt idx="9516">
                  <c:v>55327</c:v>
                </c:pt>
                <c:pt idx="9517">
                  <c:v>55330</c:v>
                </c:pt>
                <c:pt idx="9518">
                  <c:v>55331</c:v>
                </c:pt>
                <c:pt idx="9519">
                  <c:v>55332</c:v>
                </c:pt>
                <c:pt idx="9520">
                  <c:v>55333</c:v>
                </c:pt>
                <c:pt idx="9521">
                  <c:v>55334</c:v>
                </c:pt>
                <c:pt idx="9522">
                  <c:v>55338</c:v>
                </c:pt>
                <c:pt idx="9523">
                  <c:v>55339</c:v>
                </c:pt>
                <c:pt idx="9524">
                  <c:v>55340</c:v>
                </c:pt>
                <c:pt idx="9525">
                  <c:v>55341</c:v>
                </c:pt>
                <c:pt idx="9526">
                  <c:v>55344</c:v>
                </c:pt>
                <c:pt idx="9527">
                  <c:v>55345</c:v>
                </c:pt>
                <c:pt idx="9528">
                  <c:v>55346</c:v>
                </c:pt>
                <c:pt idx="9529">
                  <c:v>55347</c:v>
                </c:pt>
                <c:pt idx="9530">
                  <c:v>55348</c:v>
                </c:pt>
                <c:pt idx="9531">
                  <c:v>55351</c:v>
                </c:pt>
                <c:pt idx="9532">
                  <c:v>55352</c:v>
                </c:pt>
                <c:pt idx="9533">
                  <c:v>55353</c:v>
                </c:pt>
                <c:pt idx="9534">
                  <c:v>55354</c:v>
                </c:pt>
                <c:pt idx="9535">
                  <c:v>55355</c:v>
                </c:pt>
                <c:pt idx="9536">
                  <c:v>55358</c:v>
                </c:pt>
                <c:pt idx="9537">
                  <c:v>55359</c:v>
                </c:pt>
                <c:pt idx="9538">
                  <c:v>55360</c:v>
                </c:pt>
                <c:pt idx="9539">
                  <c:v>55361</c:v>
                </c:pt>
                <c:pt idx="9540">
                  <c:v>55362</c:v>
                </c:pt>
                <c:pt idx="9541">
                  <c:v>55365</c:v>
                </c:pt>
                <c:pt idx="9542">
                  <c:v>55366</c:v>
                </c:pt>
                <c:pt idx="9543">
                  <c:v>55367</c:v>
                </c:pt>
                <c:pt idx="9544">
                  <c:v>55368</c:v>
                </c:pt>
                <c:pt idx="9545">
                  <c:v>55369</c:v>
                </c:pt>
                <c:pt idx="9546">
                  <c:v>55372</c:v>
                </c:pt>
                <c:pt idx="9547">
                  <c:v>55373</c:v>
                </c:pt>
                <c:pt idx="9548">
                  <c:v>55374</c:v>
                </c:pt>
                <c:pt idx="9549">
                  <c:v>55375</c:v>
                </c:pt>
                <c:pt idx="9550">
                  <c:v>55376</c:v>
                </c:pt>
                <c:pt idx="9551">
                  <c:v>55379</c:v>
                </c:pt>
                <c:pt idx="9552">
                  <c:v>55380</c:v>
                </c:pt>
                <c:pt idx="9553">
                  <c:v>55381</c:v>
                </c:pt>
                <c:pt idx="9554">
                  <c:v>55382</c:v>
                </c:pt>
                <c:pt idx="9555">
                  <c:v>55383</c:v>
                </c:pt>
                <c:pt idx="9556">
                  <c:v>55386</c:v>
                </c:pt>
                <c:pt idx="9557">
                  <c:v>55387</c:v>
                </c:pt>
                <c:pt idx="9558">
                  <c:v>55388</c:v>
                </c:pt>
                <c:pt idx="9559">
                  <c:v>55389</c:v>
                </c:pt>
                <c:pt idx="9560">
                  <c:v>55390</c:v>
                </c:pt>
                <c:pt idx="9561">
                  <c:v>55393</c:v>
                </c:pt>
                <c:pt idx="9562">
                  <c:v>55394</c:v>
                </c:pt>
                <c:pt idx="9563">
                  <c:v>55395</c:v>
                </c:pt>
                <c:pt idx="9564">
                  <c:v>55396</c:v>
                </c:pt>
                <c:pt idx="9565">
                  <c:v>55397</c:v>
                </c:pt>
                <c:pt idx="9566">
                  <c:v>55400</c:v>
                </c:pt>
                <c:pt idx="9567">
                  <c:v>55401</c:v>
                </c:pt>
                <c:pt idx="9568">
                  <c:v>55402</c:v>
                </c:pt>
                <c:pt idx="9569">
                  <c:v>55403</c:v>
                </c:pt>
                <c:pt idx="9570">
                  <c:v>55404</c:v>
                </c:pt>
                <c:pt idx="9571">
                  <c:v>55407</c:v>
                </c:pt>
                <c:pt idx="9572">
                  <c:v>55408</c:v>
                </c:pt>
                <c:pt idx="9573">
                  <c:v>55409</c:v>
                </c:pt>
                <c:pt idx="9574">
                  <c:v>55410</c:v>
                </c:pt>
                <c:pt idx="9575">
                  <c:v>55411</c:v>
                </c:pt>
                <c:pt idx="9576">
                  <c:v>55414</c:v>
                </c:pt>
                <c:pt idx="9577">
                  <c:v>55415</c:v>
                </c:pt>
                <c:pt idx="9578">
                  <c:v>55416</c:v>
                </c:pt>
                <c:pt idx="9579">
                  <c:v>55417</c:v>
                </c:pt>
                <c:pt idx="9580">
                  <c:v>55418</c:v>
                </c:pt>
                <c:pt idx="9581">
                  <c:v>55421</c:v>
                </c:pt>
                <c:pt idx="9582">
                  <c:v>55422</c:v>
                </c:pt>
                <c:pt idx="9583">
                  <c:v>55423</c:v>
                </c:pt>
                <c:pt idx="9584">
                  <c:v>55424</c:v>
                </c:pt>
                <c:pt idx="9585">
                  <c:v>55425</c:v>
                </c:pt>
                <c:pt idx="9586">
                  <c:v>55429</c:v>
                </c:pt>
                <c:pt idx="9587">
                  <c:v>55430</c:v>
                </c:pt>
                <c:pt idx="9588">
                  <c:v>55431</c:v>
                </c:pt>
                <c:pt idx="9589">
                  <c:v>55432</c:v>
                </c:pt>
                <c:pt idx="9590">
                  <c:v>55435</c:v>
                </c:pt>
                <c:pt idx="9591">
                  <c:v>55436</c:v>
                </c:pt>
                <c:pt idx="9592">
                  <c:v>55437</c:v>
                </c:pt>
                <c:pt idx="9593">
                  <c:v>55438</c:v>
                </c:pt>
                <c:pt idx="9594">
                  <c:v>55439</c:v>
                </c:pt>
                <c:pt idx="9595">
                  <c:v>55442</c:v>
                </c:pt>
                <c:pt idx="9596">
                  <c:v>55443</c:v>
                </c:pt>
                <c:pt idx="9597">
                  <c:v>55444</c:v>
                </c:pt>
                <c:pt idx="9598">
                  <c:v>55445</c:v>
                </c:pt>
                <c:pt idx="9599">
                  <c:v>55446</c:v>
                </c:pt>
                <c:pt idx="9600">
                  <c:v>55449</c:v>
                </c:pt>
                <c:pt idx="9601">
                  <c:v>55450</c:v>
                </c:pt>
                <c:pt idx="9602">
                  <c:v>55451</c:v>
                </c:pt>
                <c:pt idx="9603">
                  <c:v>55452</c:v>
                </c:pt>
                <c:pt idx="9604">
                  <c:v>55453</c:v>
                </c:pt>
                <c:pt idx="9605">
                  <c:v>55456</c:v>
                </c:pt>
                <c:pt idx="9606">
                  <c:v>55457</c:v>
                </c:pt>
                <c:pt idx="9607">
                  <c:v>55458</c:v>
                </c:pt>
                <c:pt idx="9608">
                  <c:v>55459</c:v>
                </c:pt>
                <c:pt idx="9609">
                  <c:v>55460</c:v>
                </c:pt>
                <c:pt idx="9610">
                  <c:v>55463</c:v>
                </c:pt>
                <c:pt idx="9611">
                  <c:v>55464</c:v>
                </c:pt>
                <c:pt idx="9612">
                  <c:v>55465</c:v>
                </c:pt>
                <c:pt idx="9613">
                  <c:v>55466</c:v>
                </c:pt>
                <c:pt idx="9614">
                  <c:v>55467</c:v>
                </c:pt>
                <c:pt idx="9615">
                  <c:v>55470</c:v>
                </c:pt>
                <c:pt idx="9616">
                  <c:v>55471</c:v>
                </c:pt>
                <c:pt idx="9617">
                  <c:v>55472</c:v>
                </c:pt>
                <c:pt idx="9618">
                  <c:v>55473</c:v>
                </c:pt>
                <c:pt idx="9619">
                  <c:v>55474</c:v>
                </c:pt>
                <c:pt idx="9620">
                  <c:v>55477</c:v>
                </c:pt>
                <c:pt idx="9621">
                  <c:v>55478</c:v>
                </c:pt>
                <c:pt idx="9622">
                  <c:v>55479</c:v>
                </c:pt>
                <c:pt idx="9623">
                  <c:v>55480</c:v>
                </c:pt>
                <c:pt idx="9624">
                  <c:v>55481</c:v>
                </c:pt>
                <c:pt idx="9625">
                  <c:v>55484</c:v>
                </c:pt>
                <c:pt idx="9626">
                  <c:v>55485</c:v>
                </c:pt>
                <c:pt idx="9627">
                  <c:v>55486</c:v>
                </c:pt>
                <c:pt idx="9628">
                  <c:v>55487</c:v>
                </c:pt>
                <c:pt idx="9629">
                  <c:v>55488</c:v>
                </c:pt>
                <c:pt idx="9630">
                  <c:v>55491</c:v>
                </c:pt>
                <c:pt idx="9631">
                  <c:v>55492</c:v>
                </c:pt>
                <c:pt idx="9632">
                  <c:v>55493</c:v>
                </c:pt>
                <c:pt idx="9633">
                  <c:v>55494</c:v>
                </c:pt>
                <c:pt idx="9634">
                  <c:v>55495</c:v>
                </c:pt>
                <c:pt idx="9635">
                  <c:v>55498</c:v>
                </c:pt>
                <c:pt idx="9636">
                  <c:v>55499</c:v>
                </c:pt>
                <c:pt idx="9637">
                  <c:v>55500</c:v>
                </c:pt>
                <c:pt idx="9638">
                  <c:v>55501</c:v>
                </c:pt>
                <c:pt idx="9639">
                  <c:v>55502</c:v>
                </c:pt>
                <c:pt idx="9640">
                  <c:v>55505</c:v>
                </c:pt>
                <c:pt idx="9641">
                  <c:v>55506</c:v>
                </c:pt>
                <c:pt idx="9642">
                  <c:v>55507</c:v>
                </c:pt>
                <c:pt idx="9643">
                  <c:v>55508</c:v>
                </c:pt>
                <c:pt idx="9644">
                  <c:v>55509</c:v>
                </c:pt>
                <c:pt idx="9645">
                  <c:v>55514</c:v>
                </c:pt>
                <c:pt idx="9646">
                  <c:v>55515</c:v>
                </c:pt>
                <c:pt idx="9647">
                  <c:v>55516</c:v>
                </c:pt>
                <c:pt idx="9648">
                  <c:v>55520</c:v>
                </c:pt>
                <c:pt idx="9649">
                  <c:v>55521</c:v>
                </c:pt>
                <c:pt idx="9650">
                  <c:v>55522</c:v>
                </c:pt>
                <c:pt idx="9651">
                  <c:v>55523</c:v>
                </c:pt>
                <c:pt idx="9652">
                  <c:v>55526</c:v>
                </c:pt>
                <c:pt idx="9653">
                  <c:v>55527</c:v>
                </c:pt>
                <c:pt idx="9654">
                  <c:v>55528</c:v>
                </c:pt>
                <c:pt idx="9655">
                  <c:v>55529</c:v>
                </c:pt>
                <c:pt idx="9656">
                  <c:v>55530</c:v>
                </c:pt>
                <c:pt idx="9657">
                  <c:v>55533</c:v>
                </c:pt>
                <c:pt idx="9658">
                  <c:v>55534</c:v>
                </c:pt>
                <c:pt idx="9659">
                  <c:v>55535</c:v>
                </c:pt>
                <c:pt idx="9660">
                  <c:v>55536</c:v>
                </c:pt>
                <c:pt idx="9661">
                  <c:v>55537</c:v>
                </c:pt>
                <c:pt idx="9662">
                  <c:v>55540</c:v>
                </c:pt>
                <c:pt idx="9663">
                  <c:v>55541</c:v>
                </c:pt>
                <c:pt idx="9664">
                  <c:v>55542</c:v>
                </c:pt>
                <c:pt idx="9665">
                  <c:v>55543</c:v>
                </c:pt>
                <c:pt idx="9666">
                  <c:v>55544</c:v>
                </c:pt>
                <c:pt idx="9667">
                  <c:v>55547</c:v>
                </c:pt>
                <c:pt idx="9668">
                  <c:v>55548</c:v>
                </c:pt>
                <c:pt idx="9669">
                  <c:v>55549</c:v>
                </c:pt>
                <c:pt idx="9670">
                  <c:v>55550</c:v>
                </c:pt>
                <c:pt idx="9671">
                  <c:v>55551</c:v>
                </c:pt>
                <c:pt idx="9672">
                  <c:v>55554</c:v>
                </c:pt>
                <c:pt idx="9673">
                  <c:v>55555</c:v>
                </c:pt>
                <c:pt idx="9674">
                  <c:v>55556</c:v>
                </c:pt>
                <c:pt idx="9675">
                  <c:v>55557</c:v>
                </c:pt>
                <c:pt idx="9676">
                  <c:v>55558</c:v>
                </c:pt>
                <c:pt idx="9677">
                  <c:v>55561</c:v>
                </c:pt>
                <c:pt idx="9678">
                  <c:v>55562</c:v>
                </c:pt>
                <c:pt idx="9679">
                  <c:v>55563</c:v>
                </c:pt>
                <c:pt idx="9680">
                  <c:v>55564</c:v>
                </c:pt>
                <c:pt idx="9681">
                  <c:v>55565</c:v>
                </c:pt>
                <c:pt idx="9682">
                  <c:v>55568</c:v>
                </c:pt>
                <c:pt idx="9683">
                  <c:v>55569</c:v>
                </c:pt>
                <c:pt idx="9684">
                  <c:v>55570</c:v>
                </c:pt>
                <c:pt idx="9685">
                  <c:v>55571</c:v>
                </c:pt>
                <c:pt idx="9686">
                  <c:v>55572</c:v>
                </c:pt>
                <c:pt idx="9687">
                  <c:v>55575</c:v>
                </c:pt>
                <c:pt idx="9688">
                  <c:v>55576</c:v>
                </c:pt>
                <c:pt idx="9689">
                  <c:v>55577</c:v>
                </c:pt>
                <c:pt idx="9690">
                  <c:v>55578</c:v>
                </c:pt>
                <c:pt idx="9691">
                  <c:v>55579</c:v>
                </c:pt>
                <c:pt idx="9692">
                  <c:v>55582</c:v>
                </c:pt>
                <c:pt idx="9693">
                  <c:v>55583</c:v>
                </c:pt>
                <c:pt idx="9694">
                  <c:v>55584</c:v>
                </c:pt>
                <c:pt idx="9695">
                  <c:v>55585</c:v>
                </c:pt>
                <c:pt idx="9696">
                  <c:v>55586</c:v>
                </c:pt>
                <c:pt idx="9697">
                  <c:v>55589</c:v>
                </c:pt>
                <c:pt idx="9698">
                  <c:v>55590</c:v>
                </c:pt>
                <c:pt idx="9699">
                  <c:v>55591</c:v>
                </c:pt>
                <c:pt idx="9700">
                  <c:v>55592</c:v>
                </c:pt>
                <c:pt idx="9701">
                  <c:v>55593</c:v>
                </c:pt>
                <c:pt idx="9702">
                  <c:v>55596</c:v>
                </c:pt>
                <c:pt idx="9703">
                  <c:v>55597</c:v>
                </c:pt>
                <c:pt idx="9704">
                  <c:v>55598</c:v>
                </c:pt>
                <c:pt idx="9705">
                  <c:v>55599</c:v>
                </c:pt>
                <c:pt idx="9706">
                  <c:v>55600</c:v>
                </c:pt>
                <c:pt idx="9707">
                  <c:v>55603</c:v>
                </c:pt>
                <c:pt idx="9708">
                  <c:v>55604</c:v>
                </c:pt>
                <c:pt idx="9709">
                  <c:v>55605</c:v>
                </c:pt>
                <c:pt idx="9710">
                  <c:v>55606</c:v>
                </c:pt>
                <c:pt idx="9711">
                  <c:v>55607</c:v>
                </c:pt>
                <c:pt idx="9712">
                  <c:v>55610</c:v>
                </c:pt>
                <c:pt idx="9713">
                  <c:v>55611</c:v>
                </c:pt>
                <c:pt idx="9714">
                  <c:v>55612</c:v>
                </c:pt>
                <c:pt idx="9715">
                  <c:v>55613</c:v>
                </c:pt>
                <c:pt idx="9716">
                  <c:v>55617</c:v>
                </c:pt>
                <c:pt idx="9717">
                  <c:v>55618</c:v>
                </c:pt>
                <c:pt idx="9718">
                  <c:v>55619</c:v>
                </c:pt>
                <c:pt idx="9719">
                  <c:v>55620</c:v>
                </c:pt>
                <c:pt idx="9720">
                  <c:v>55621</c:v>
                </c:pt>
                <c:pt idx="9721">
                  <c:v>55624</c:v>
                </c:pt>
                <c:pt idx="9722">
                  <c:v>55625</c:v>
                </c:pt>
                <c:pt idx="9723">
                  <c:v>55626</c:v>
                </c:pt>
                <c:pt idx="9724">
                  <c:v>55627</c:v>
                </c:pt>
                <c:pt idx="9725">
                  <c:v>55632</c:v>
                </c:pt>
                <c:pt idx="9726">
                  <c:v>55633</c:v>
                </c:pt>
                <c:pt idx="9727">
                  <c:v>55634</c:v>
                </c:pt>
                <c:pt idx="9728">
                  <c:v>55635</c:v>
                </c:pt>
                <c:pt idx="9729">
                  <c:v>55638</c:v>
                </c:pt>
                <c:pt idx="9730">
                  <c:v>55639</c:v>
                </c:pt>
                <c:pt idx="9731">
                  <c:v>55641</c:v>
                </c:pt>
                <c:pt idx="9732">
                  <c:v>55642</c:v>
                </c:pt>
                <c:pt idx="9733">
                  <c:v>55645</c:v>
                </c:pt>
                <c:pt idx="9734">
                  <c:v>55646</c:v>
                </c:pt>
                <c:pt idx="9735">
                  <c:v>55647</c:v>
                </c:pt>
                <c:pt idx="9736">
                  <c:v>55648</c:v>
                </c:pt>
                <c:pt idx="9737">
                  <c:v>55649</c:v>
                </c:pt>
                <c:pt idx="9738">
                  <c:v>55652</c:v>
                </c:pt>
                <c:pt idx="9739">
                  <c:v>55653</c:v>
                </c:pt>
                <c:pt idx="9740">
                  <c:v>55654</c:v>
                </c:pt>
                <c:pt idx="9741">
                  <c:v>55655</c:v>
                </c:pt>
                <c:pt idx="9742">
                  <c:v>55656</c:v>
                </c:pt>
                <c:pt idx="9743">
                  <c:v>55659</c:v>
                </c:pt>
                <c:pt idx="9744">
                  <c:v>55660</c:v>
                </c:pt>
                <c:pt idx="9745">
                  <c:v>55661</c:v>
                </c:pt>
                <c:pt idx="9746">
                  <c:v>55662</c:v>
                </c:pt>
                <c:pt idx="9747">
                  <c:v>55663</c:v>
                </c:pt>
                <c:pt idx="9748">
                  <c:v>55666</c:v>
                </c:pt>
                <c:pt idx="9749">
                  <c:v>55667</c:v>
                </c:pt>
                <c:pt idx="9750">
                  <c:v>55668</c:v>
                </c:pt>
                <c:pt idx="9751">
                  <c:v>55669</c:v>
                </c:pt>
                <c:pt idx="9752">
                  <c:v>55670</c:v>
                </c:pt>
                <c:pt idx="9753">
                  <c:v>55673</c:v>
                </c:pt>
                <c:pt idx="9754">
                  <c:v>55674</c:v>
                </c:pt>
                <c:pt idx="9755">
                  <c:v>55675</c:v>
                </c:pt>
                <c:pt idx="9756">
                  <c:v>55676</c:v>
                </c:pt>
                <c:pt idx="9757">
                  <c:v>55677</c:v>
                </c:pt>
                <c:pt idx="9758">
                  <c:v>55680</c:v>
                </c:pt>
                <c:pt idx="9759">
                  <c:v>55681</c:v>
                </c:pt>
                <c:pt idx="9760">
                  <c:v>55682</c:v>
                </c:pt>
                <c:pt idx="9761">
                  <c:v>55683</c:v>
                </c:pt>
                <c:pt idx="9762">
                  <c:v>55684</c:v>
                </c:pt>
                <c:pt idx="9763">
                  <c:v>55687</c:v>
                </c:pt>
                <c:pt idx="9764">
                  <c:v>55688</c:v>
                </c:pt>
                <c:pt idx="9765">
                  <c:v>55689</c:v>
                </c:pt>
                <c:pt idx="9766">
                  <c:v>55690</c:v>
                </c:pt>
                <c:pt idx="9767">
                  <c:v>55691</c:v>
                </c:pt>
                <c:pt idx="9768">
                  <c:v>55694</c:v>
                </c:pt>
                <c:pt idx="9769">
                  <c:v>55695</c:v>
                </c:pt>
                <c:pt idx="9770">
                  <c:v>55696</c:v>
                </c:pt>
                <c:pt idx="9771">
                  <c:v>55697</c:v>
                </c:pt>
                <c:pt idx="9772">
                  <c:v>55698</c:v>
                </c:pt>
                <c:pt idx="9773">
                  <c:v>55702</c:v>
                </c:pt>
                <c:pt idx="9774">
                  <c:v>55703</c:v>
                </c:pt>
                <c:pt idx="9775">
                  <c:v>55704</c:v>
                </c:pt>
                <c:pt idx="9776">
                  <c:v>55705</c:v>
                </c:pt>
                <c:pt idx="9777">
                  <c:v>55708</c:v>
                </c:pt>
                <c:pt idx="9778">
                  <c:v>55709</c:v>
                </c:pt>
                <c:pt idx="9779">
                  <c:v>55710</c:v>
                </c:pt>
                <c:pt idx="9780">
                  <c:v>55711</c:v>
                </c:pt>
                <c:pt idx="9781">
                  <c:v>55712</c:v>
                </c:pt>
                <c:pt idx="9782">
                  <c:v>55715</c:v>
                </c:pt>
                <c:pt idx="9783">
                  <c:v>55716</c:v>
                </c:pt>
                <c:pt idx="9784">
                  <c:v>55717</c:v>
                </c:pt>
                <c:pt idx="9785">
                  <c:v>55718</c:v>
                </c:pt>
                <c:pt idx="9786">
                  <c:v>55719</c:v>
                </c:pt>
                <c:pt idx="9787">
                  <c:v>55722</c:v>
                </c:pt>
                <c:pt idx="9788">
                  <c:v>55723</c:v>
                </c:pt>
                <c:pt idx="9789">
                  <c:v>55724</c:v>
                </c:pt>
                <c:pt idx="9790">
                  <c:v>55725</c:v>
                </c:pt>
                <c:pt idx="9791">
                  <c:v>55726</c:v>
                </c:pt>
                <c:pt idx="9792">
                  <c:v>55729</c:v>
                </c:pt>
                <c:pt idx="9793">
                  <c:v>55730</c:v>
                </c:pt>
                <c:pt idx="9794">
                  <c:v>55731</c:v>
                </c:pt>
                <c:pt idx="9795">
                  <c:v>55732</c:v>
                </c:pt>
                <c:pt idx="9796">
                  <c:v>55733</c:v>
                </c:pt>
                <c:pt idx="9797">
                  <c:v>55736</c:v>
                </c:pt>
                <c:pt idx="9798">
                  <c:v>55737</c:v>
                </c:pt>
                <c:pt idx="9799">
                  <c:v>55738</c:v>
                </c:pt>
                <c:pt idx="9800">
                  <c:v>55739</c:v>
                </c:pt>
                <c:pt idx="9801">
                  <c:v>55740</c:v>
                </c:pt>
                <c:pt idx="9802">
                  <c:v>55743</c:v>
                </c:pt>
                <c:pt idx="9803">
                  <c:v>55744</c:v>
                </c:pt>
                <c:pt idx="9804">
                  <c:v>55745</c:v>
                </c:pt>
                <c:pt idx="9805">
                  <c:v>55746</c:v>
                </c:pt>
                <c:pt idx="9806">
                  <c:v>55747</c:v>
                </c:pt>
                <c:pt idx="9807">
                  <c:v>55750</c:v>
                </c:pt>
                <c:pt idx="9808">
                  <c:v>55751</c:v>
                </c:pt>
                <c:pt idx="9809">
                  <c:v>55752</c:v>
                </c:pt>
                <c:pt idx="9810">
                  <c:v>55753</c:v>
                </c:pt>
                <c:pt idx="9811">
                  <c:v>55754</c:v>
                </c:pt>
                <c:pt idx="9812">
                  <c:v>55757</c:v>
                </c:pt>
                <c:pt idx="9813">
                  <c:v>55758</c:v>
                </c:pt>
                <c:pt idx="9814">
                  <c:v>55759</c:v>
                </c:pt>
                <c:pt idx="9815">
                  <c:v>55760</c:v>
                </c:pt>
                <c:pt idx="9816">
                  <c:v>55761</c:v>
                </c:pt>
                <c:pt idx="9817">
                  <c:v>55764</c:v>
                </c:pt>
                <c:pt idx="9818">
                  <c:v>55765</c:v>
                </c:pt>
                <c:pt idx="9819">
                  <c:v>55766</c:v>
                </c:pt>
                <c:pt idx="9820">
                  <c:v>55767</c:v>
                </c:pt>
                <c:pt idx="9821">
                  <c:v>55768</c:v>
                </c:pt>
                <c:pt idx="9822">
                  <c:v>55771</c:v>
                </c:pt>
                <c:pt idx="9823">
                  <c:v>55772</c:v>
                </c:pt>
                <c:pt idx="9824">
                  <c:v>55773</c:v>
                </c:pt>
                <c:pt idx="9825">
                  <c:v>55774</c:v>
                </c:pt>
                <c:pt idx="9826">
                  <c:v>55775</c:v>
                </c:pt>
                <c:pt idx="9827">
                  <c:v>55778</c:v>
                </c:pt>
                <c:pt idx="9828">
                  <c:v>55779</c:v>
                </c:pt>
                <c:pt idx="9829">
                  <c:v>55780</c:v>
                </c:pt>
                <c:pt idx="9830">
                  <c:v>55781</c:v>
                </c:pt>
                <c:pt idx="9831">
                  <c:v>55782</c:v>
                </c:pt>
                <c:pt idx="9832">
                  <c:v>55785</c:v>
                </c:pt>
                <c:pt idx="9833">
                  <c:v>55786</c:v>
                </c:pt>
                <c:pt idx="9834">
                  <c:v>55787</c:v>
                </c:pt>
                <c:pt idx="9835">
                  <c:v>55788</c:v>
                </c:pt>
                <c:pt idx="9836">
                  <c:v>55789</c:v>
                </c:pt>
                <c:pt idx="9837">
                  <c:v>55792</c:v>
                </c:pt>
                <c:pt idx="9838">
                  <c:v>55794</c:v>
                </c:pt>
                <c:pt idx="9839">
                  <c:v>55795</c:v>
                </c:pt>
                <c:pt idx="9840">
                  <c:v>55796</c:v>
                </c:pt>
                <c:pt idx="9841">
                  <c:v>55799</c:v>
                </c:pt>
                <c:pt idx="9842">
                  <c:v>55800</c:v>
                </c:pt>
                <c:pt idx="9843">
                  <c:v>55801</c:v>
                </c:pt>
                <c:pt idx="9844">
                  <c:v>55802</c:v>
                </c:pt>
                <c:pt idx="9845">
                  <c:v>55803</c:v>
                </c:pt>
                <c:pt idx="9846">
                  <c:v>55806</c:v>
                </c:pt>
                <c:pt idx="9847">
                  <c:v>55807</c:v>
                </c:pt>
                <c:pt idx="9848">
                  <c:v>55808</c:v>
                </c:pt>
                <c:pt idx="9849">
                  <c:v>55809</c:v>
                </c:pt>
                <c:pt idx="9850">
                  <c:v>55810</c:v>
                </c:pt>
                <c:pt idx="9851">
                  <c:v>55813</c:v>
                </c:pt>
                <c:pt idx="9852">
                  <c:v>55814</c:v>
                </c:pt>
                <c:pt idx="9853">
                  <c:v>55815</c:v>
                </c:pt>
                <c:pt idx="9854">
                  <c:v>55816</c:v>
                </c:pt>
                <c:pt idx="9855">
                  <c:v>55817</c:v>
                </c:pt>
                <c:pt idx="9856">
                  <c:v>55820</c:v>
                </c:pt>
                <c:pt idx="9857">
                  <c:v>55821</c:v>
                </c:pt>
                <c:pt idx="9858">
                  <c:v>55822</c:v>
                </c:pt>
                <c:pt idx="9859">
                  <c:v>55823</c:v>
                </c:pt>
                <c:pt idx="9860">
                  <c:v>55824</c:v>
                </c:pt>
                <c:pt idx="9861">
                  <c:v>55827</c:v>
                </c:pt>
                <c:pt idx="9862">
                  <c:v>55828</c:v>
                </c:pt>
                <c:pt idx="9863">
                  <c:v>55829</c:v>
                </c:pt>
                <c:pt idx="9864">
                  <c:v>55830</c:v>
                </c:pt>
                <c:pt idx="9865">
                  <c:v>55831</c:v>
                </c:pt>
                <c:pt idx="9866">
                  <c:v>55834</c:v>
                </c:pt>
                <c:pt idx="9867">
                  <c:v>55835</c:v>
                </c:pt>
                <c:pt idx="9868">
                  <c:v>55836</c:v>
                </c:pt>
                <c:pt idx="9869">
                  <c:v>55837</c:v>
                </c:pt>
                <c:pt idx="9870">
                  <c:v>55838</c:v>
                </c:pt>
                <c:pt idx="9871">
                  <c:v>55841</c:v>
                </c:pt>
                <c:pt idx="9872">
                  <c:v>55842</c:v>
                </c:pt>
                <c:pt idx="9873">
                  <c:v>55843</c:v>
                </c:pt>
                <c:pt idx="9874">
                  <c:v>55844</c:v>
                </c:pt>
                <c:pt idx="9875">
                  <c:v>55845</c:v>
                </c:pt>
                <c:pt idx="9876">
                  <c:v>55848</c:v>
                </c:pt>
                <c:pt idx="9877">
                  <c:v>55849</c:v>
                </c:pt>
                <c:pt idx="9878">
                  <c:v>55850</c:v>
                </c:pt>
                <c:pt idx="9879">
                  <c:v>55851</c:v>
                </c:pt>
                <c:pt idx="9880">
                  <c:v>55852</c:v>
                </c:pt>
                <c:pt idx="9881">
                  <c:v>55855</c:v>
                </c:pt>
                <c:pt idx="9882">
                  <c:v>55856</c:v>
                </c:pt>
                <c:pt idx="9883">
                  <c:v>55857</c:v>
                </c:pt>
                <c:pt idx="9884">
                  <c:v>55858</c:v>
                </c:pt>
                <c:pt idx="9885">
                  <c:v>55859</c:v>
                </c:pt>
                <c:pt idx="9886">
                  <c:v>55862</c:v>
                </c:pt>
                <c:pt idx="9887">
                  <c:v>55863</c:v>
                </c:pt>
                <c:pt idx="9888">
                  <c:v>55864</c:v>
                </c:pt>
                <c:pt idx="9889">
                  <c:v>55865</c:v>
                </c:pt>
                <c:pt idx="9890">
                  <c:v>55866</c:v>
                </c:pt>
                <c:pt idx="9891">
                  <c:v>55869</c:v>
                </c:pt>
                <c:pt idx="9892">
                  <c:v>55870</c:v>
                </c:pt>
                <c:pt idx="9893">
                  <c:v>55871</c:v>
                </c:pt>
                <c:pt idx="9894">
                  <c:v>55872</c:v>
                </c:pt>
                <c:pt idx="9895">
                  <c:v>55873</c:v>
                </c:pt>
                <c:pt idx="9896">
                  <c:v>55876</c:v>
                </c:pt>
                <c:pt idx="9897">
                  <c:v>55877</c:v>
                </c:pt>
                <c:pt idx="9898">
                  <c:v>55880</c:v>
                </c:pt>
                <c:pt idx="9899">
                  <c:v>55883</c:v>
                </c:pt>
                <c:pt idx="9900">
                  <c:v>55884</c:v>
                </c:pt>
                <c:pt idx="9901">
                  <c:v>55886</c:v>
                </c:pt>
                <c:pt idx="9902">
                  <c:v>55887</c:v>
                </c:pt>
                <c:pt idx="9903">
                  <c:v>55890</c:v>
                </c:pt>
                <c:pt idx="9904">
                  <c:v>55891</c:v>
                </c:pt>
                <c:pt idx="9905">
                  <c:v>55892</c:v>
                </c:pt>
                <c:pt idx="9906">
                  <c:v>55893</c:v>
                </c:pt>
                <c:pt idx="9907">
                  <c:v>55894</c:v>
                </c:pt>
                <c:pt idx="9908">
                  <c:v>55897</c:v>
                </c:pt>
                <c:pt idx="9909">
                  <c:v>55898</c:v>
                </c:pt>
                <c:pt idx="9910">
                  <c:v>55899</c:v>
                </c:pt>
                <c:pt idx="9911">
                  <c:v>55900</c:v>
                </c:pt>
                <c:pt idx="9912">
                  <c:v>55901</c:v>
                </c:pt>
                <c:pt idx="9913">
                  <c:v>55904</c:v>
                </c:pt>
                <c:pt idx="9914">
                  <c:v>55905</c:v>
                </c:pt>
                <c:pt idx="9915">
                  <c:v>55906</c:v>
                </c:pt>
                <c:pt idx="9916">
                  <c:v>55907</c:v>
                </c:pt>
                <c:pt idx="9917">
                  <c:v>55908</c:v>
                </c:pt>
                <c:pt idx="9918">
                  <c:v>55911</c:v>
                </c:pt>
                <c:pt idx="9919">
                  <c:v>55912</c:v>
                </c:pt>
                <c:pt idx="9920">
                  <c:v>55913</c:v>
                </c:pt>
                <c:pt idx="9921">
                  <c:v>55914</c:v>
                </c:pt>
                <c:pt idx="9922">
                  <c:v>55915</c:v>
                </c:pt>
                <c:pt idx="9923">
                  <c:v>55918</c:v>
                </c:pt>
                <c:pt idx="9924">
                  <c:v>55919</c:v>
                </c:pt>
                <c:pt idx="9925">
                  <c:v>55920</c:v>
                </c:pt>
                <c:pt idx="9926">
                  <c:v>55921</c:v>
                </c:pt>
                <c:pt idx="9927">
                  <c:v>55922</c:v>
                </c:pt>
                <c:pt idx="9928">
                  <c:v>55925</c:v>
                </c:pt>
                <c:pt idx="9929">
                  <c:v>55926</c:v>
                </c:pt>
                <c:pt idx="9930">
                  <c:v>55927</c:v>
                </c:pt>
                <c:pt idx="9931">
                  <c:v>55928</c:v>
                </c:pt>
                <c:pt idx="9932">
                  <c:v>55929</c:v>
                </c:pt>
                <c:pt idx="9933">
                  <c:v>55932</c:v>
                </c:pt>
                <c:pt idx="9934">
                  <c:v>55933</c:v>
                </c:pt>
                <c:pt idx="9935">
                  <c:v>55934</c:v>
                </c:pt>
                <c:pt idx="9936">
                  <c:v>55935</c:v>
                </c:pt>
                <c:pt idx="9937">
                  <c:v>55936</c:v>
                </c:pt>
                <c:pt idx="9938">
                  <c:v>55939</c:v>
                </c:pt>
                <c:pt idx="9939">
                  <c:v>55940</c:v>
                </c:pt>
                <c:pt idx="9940">
                  <c:v>55941</c:v>
                </c:pt>
                <c:pt idx="9941">
                  <c:v>55942</c:v>
                </c:pt>
                <c:pt idx="9942">
                  <c:v>55943</c:v>
                </c:pt>
                <c:pt idx="9943">
                  <c:v>55946</c:v>
                </c:pt>
                <c:pt idx="9944">
                  <c:v>55947</c:v>
                </c:pt>
                <c:pt idx="9945">
                  <c:v>55948</c:v>
                </c:pt>
                <c:pt idx="9946">
                  <c:v>55949</c:v>
                </c:pt>
                <c:pt idx="9947">
                  <c:v>55950</c:v>
                </c:pt>
                <c:pt idx="9948">
                  <c:v>55953</c:v>
                </c:pt>
                <c:pt idx="9949">
                  <c:v>55954</c:v>
                </c:pt>
                <c:pt idx="9950">
                  <c:v>55955</c:v>
                </c:pt>
                <c:pt idx="9951">
                  <c:v>55956</c:v>
                </c:pt>
                <c:pt idx="9952">
                  <c:v>55957</c:v>
                </c:pt>
                <c:pt idx="9953">
                  <c:v>55960</c:v>
                </c:pt>
                <c:pt idx="9954">
                  <c:v>55961</c:v>
                </c:pt>
                <c:pt idx="9955">
                  <c:v>55962</c:v>
                </c:pt>
                <c:pt idx="9956">
                  <c:v>55963</c:v>
                </c:pt>
                <c:pt idx="9957">
                  <c:v>55964</c:v>
                </c:pt>
                <c:pt idx="9958">
                  <c:v>55967</c:v>
                </c:pt>
                <c:pt idx="9959">
                  <c:v>55968</c:v>
                </c:pt>
                <c:pt idx="9960">
                  <c:v>55969</c:v>
                </c:pt>
                <c:pt idx="9961">
                  <c:v>55970</c:v>
                </c:pt>
                <c:pt idx="9962">
                  <c:v>55971</c:v>
                </c:pt>
                <c:pt idx="9963">
                  <c:v>55974</c:v>
                </c:pt>
                <c:pt idx="9964">
                  <c:v>55975</c:v>
                </c:pt>
                <c:pt idx="9965">
                  <c:v>55976</c:v>
                </c:pt>
                <c:pt idx="9966">
                  <c:v>55977</c:v>
                </c:pt>
                <c:pt idx="9967">
                  <c:v>55982</c:v>
                </c:pt>
                <c:pt idx="9968">
                  <c:v>55983</c:v>
                </c:pt>
                <c:pt idx="9969">
                  <c:v>55984</c:v>
                </c:pt>
                <c:pt idx="9970">
                  <c:v>55985</c:v>
                </c:pt>
                <c:pt idx="9971">
                  <c:v>55988</c:v>
                </c:pt>
                <c:pt idx="9972">
                  <c:v>55989</c:v>
                </c:pt>
                <c:pt idx="9973">
                  <c:v>55990</c:v>
                </c:pt>
                <c:pt idx="9974">
                  <c:v>55991</c:v>
                </c:pt>
                <c:pt idx="9975">
                  <c:v>55992</c:v>
                </c:pt>
                <c:pt idx="9976">
                  <c:v>55995</c:v>
                </c:pt>
                <c:pt idx="9977">
                  <c:v>55996</c:v>
                </c:pt>
                <c:pt idx="9978">
                  <c:v>55997</c:v>
                </c:pt>
                <c:pt idx="9979">
                  <c:v>55998</c:v>
                </c:pt>
                <c:pt idx="9980">
                  <c:v>55999</c:v>
                </c:pt>
                <c:pt idx="9981">
                  <c:v>56002</c:v>
                </c:pt>
                <c:pt idx="9982">
                  <c:v>56003</c:v>
                </c:pt>
                <c:pt idx="9983">
                  <c:v>56004</c:v>
                </c:pt>
                <c:pt idx="9984">
                  <c:v>56006</c:v>
                </c:pt>
                <c:pt idx="9985">
                  <c:v>56009</c:v>
                </c:pt>
                <c:pt idx="9986">
                  <c:v>56010</c:v>
                </c:pt>
                <c:pt idx="9987">
                  <c:v>56011</c:v>
                </c:pt>
                <c:pt idx="9988">
                  <c:v>56012</c:v>
                </c:pt>
                <c:pt idx="9989">
                  <c:v>56013</c:v>
                </c:pt>
                <c:pt idx="9990">
                  <c:v>56016</c:v>
                </c:pt>
                <c:pt idx="9991">
                  <c:v>56017</c:v>
                </c:pt>
                <c:pt idx="9992">
                  <c:v>56018</c:v>
                </c:pt>
                <c:pt idx="9993">
                  <c:v>56019</c:v>
                </c:pt>
                <c:pt idx="9994">
                  <c:v>56020</c:v>
                </c:pt>
                <c:pt idx="9995">
                  <c:v>56023</c:v>
                </c:pt>
                <c:pt idx="9996">
                  <c:v>56024</c:v>
                </c:pt>
                <c:pt idx="9997">
                  <c:v>56025</c:v>
                </c:pt>
                <c:pt idx="9998">
                  <c:v>56026</c:v>
                </c:pt>
                <c:pt idx="9999">
                  <c:v>56027</c:v>
                </c:pt>
                <c:pt idx="10000">
                  <c:v>56030</c:v>
                </c:pt>
                <c:pt idx="10001">
                  <c:v>56031</c:v>
                </c:pt>
                <c:pt idx="10002">
                  <c:v>56032</c:v>
                </c:pt>
                <c:pt idx="10003">
                  <c:v>56033</c:v>
                </c:pt>
                <c:pt idx="10004">
                  <c:v>56034</c:v>
                </c:pt>
                <c:pt idx="10005">
                  <c:v>56037</c:v>
                </c:pt>
                <c:pt idx="10006">
                  <c:v>56038</c:v>
                </c:pt>
                <c:pt idx="10007">
                  <c:v>56039</c:v>
                </c:pt>
                <c:pt idx="10008">
                  <c:v>56040</c:v>
                </c:pt>
                <c:pt idx="10009">
                  <c:v>56041</c:v>
                </c:pt>
                <c:pt idx="10010">
                  <c:v>56044</c:v>
                </c:pt>
                <c:pt idx="10011">
                  <c:v>56045</c:v>
                </c:pt>
                <c:pt idx="10012">
                  <c:v>56046</c:v>
                </c:pt>
                <c:pt idx="10013">
                  <c:v>56047</c:v>
                </c:pt>
                <c:pt idx="10014">
                  <c:v>56048</c:v>
                </c:pt>
                <c:pt idx="10015">
                  <c:v>56051</c:v>
                </c:pt>
                <c:pt idx="10016">
                  <c:v>56052</c:v>
                </c:pt>
                <c:pt idx="10017">
                  <c:v>56053</c:v>
                </c:pt>
                <c:pt idx="10018">
                  <c:v>56054</c:v>
                </c:pt>
                <c:pt idx="10019">
                  <c:v>56055</c:v>
                </c:pt>
                <c:pt idx="10020">
                  <c:v>56058</c:v>
                </c:pt>
                <c:pt idx="10021">
                  <c:v>56059</c:v>
                </c:pt>
                <c:pt idx="10022">
                  <c:v>56060</c:v>
                </c:pt>
                <c:pt idx="10023">
                  <c:v>56061</c:v>
                </c:pt>
                <c:pt idx="10024">
                  <c:v>56062</c:v>
                </c:pt>
                <c:pt idx="10025">
                  <c:v>56065</c:v>
                </c:pt>
                <c:pt idx="10026">
                  <c:v>56067</c:v>
                </c:pt>
                <c:pt idx="10027">
                  <c:v>56068</c:v>
                </c:pt>
                <c:pt idx="10028">
                  <c:v>56069</c:v>
                </c:pt>
                <c:pt idx="10029">
                  <c:v>56072</c:v>
                </c:pt>
                <c:pt idx="10030">
                  <c:v>56073</c:v>
                </c:pt>
                <c:pt idx="10031">
                  <c:v>56074</c:v>
                </c:pt>
                <c:pt idx="10032">
                  <c:v>56075</c:v>
                </c:pt>
                <c:pt idx="10033">
                  <c:v>56076</c:v>
                </c:pt>
                <c:pt idx="10034">
                  <c:v>56079</c:v>
                </c:pt>
                <c:pt idx="10035">
                  <c:v>56080</c:v>
                </c:pt>
                <c:pt idx="10036">
                  <c:v>56081</c:v>
                </c:pt>
                <c:pt idx="10037">
                  <c:v>56082</c:v>
                </c:pt>
                <c:pt idx="10038">
                  <c:v>56083</c:v>
                </c:pt>
                <c:pt idx="10039">
                  <c:v>56086</c:v>
                </c:pt>
                <c:pt idx="10040">
                  <c:v>56087</c:v>
                </c:pt>
                <c:pt idx="10041">
                  <c:v>56088</c:v>
                </c:pt>
                <c:pt idx="10042">
                  <c:v>56089</c:v>
                </c:pt>
                <c:pt idx="10043">
                  <c:v>56090</c:v>
                </c:pt>
                <c:pt idx="10044">
                  <c:v>56093</c:v>
                </c:pt>
                <c:pt idx="10045">
                  <c:v>56094</c:v>
                </c:pt>
                <c:pt idx="10046">
                  <c:v>56095</c:v>
                </c:pt>
                <c:pt idx="10047">
                  <c:v>56096</c:v>
                </c:pt>
                <c:pt idx="10048">
                  <c:v>56097</c:v>
                </c:pt>
                <c:pt idx="10049">
                  <c:v>56100</c:v>
                </c:pt>
                <c:pt idx="10050">
                  <c:v>56101</c:v>
                </c:pt>
                <c:pt idx="10051">
                  <c:v>56102</c:v>
                </c:pt>
                <c:pt idx="10052">
                  <c:v>56103</c:v>
                </c:pt>
                <c:pt idx="10053">
                  <c:v>56104</c:v>
                </c:pt>
                <c:pt idx="10054">
                  <c:v>56107</c:v>
                </c:pt>
                <c:pt idx="10055">
                  <c:v>56108</c:v>
                </c:pt>
                <c:pt idx="10056">
                  <c:v>56109</c:v>
                </c:pt>
                <c:pt idx="10057">
                  <c:v>56110</c:v>
                </c:pt>
                <c:pt idx="10058">
                  <c:v>56111</c:v>
                </c:pt>
                <c:pt idx="10059">
                  <c:v>56114</c:v>
                </c:pt>
                <c:pt idx="10060">
                  <c:v>56115</c:v>
                </c:pt>
                <c:pt idx="10061">
                  <c:v>56116</c:v>
                </c:pt>
                <c:pt idx="10062">
                  <c:v>56117</c:v>
                </c:pt>
                <c:pt idx="10063">
                  <c:v>56118</c:v>
                </c:pt>
                <c:pt idx="10064">
                  <c:v>56121</c:v>
                </c:pt>
                <c:pt idx="10065">
                  <c:v>56122</c:v>
                </c:pt>
                <c:pt idx="10066">
                  <c:v>56123</c:v>
                </c:pt>
                <c:pt idx="10067">
                  <c:v>56124</c:v>
                </c:pt>
                <c:pt idx="10068">
                  <c:v>56125</c:v>
                </c:pt>
                <c:pt idx="10069">
                  <c:v>56128</c:v>
                </c:pt>
                <c:pt idx="10070">
                  <c:v>56129</c:v>
                </c:pt>
                <c:pt idx="10071">
                  <c:v>56130</c:v>
                </c:pt>
                <c:pt idx="10072">
                  <c:v>56131</c:v>
                </c:pt>
                <c:pt idx="10073">
                  <c:v>56132</c:v>
                </c:pt>
                <c:pt idx="10074">
                  <c:v>56135</c:v>
                </c:pt>
                <c:pt idx="10075">
                  <c:v>56136</c:v>
                </c:pt>
                <c:pt idx="10076">
                  <c:v>56137</c:v>
                </c:pt>
                <c:pt idx="10077">
                  <c:v>56138</c:v>
                </c:pt>
                <c:pt idx="10078">
                  <c:v>56139</c:v>
                </c:pt>
                <c:pt idx="10079">
                  <c:v>56142</c:v>
                </c:pt>
                <c:pt idx="10080">
                  <c:v>56143</c:v>
                </c:pt>
                <c:pt idx="10081">
                  <c:v>56144</c:v>
                </c:pt>
                <c:pt idx="10082">
                  <c:v>56145</c:v>
                </c:pt>
                <c:pt idx="10083">
                  <c:v>56146</c:v>
                </c:pt>
                <c:pt idx="10084">
                  <c:v>56149</c:v>
                </c:pt>
                <c:pt idx="10085">
                  <c:v>56150</c:v>
                </c:pt>
                <c:pt idx="10086">
                  <c:v>56151</c:v>
                </c:pt>
                <c:pt idx="10087">
                  <c:v>56152</c:v>
                </c:pt>
                <c:pt idx="10088">
                  <c:v>56153</c:v>
                </c:pt>
                <c:pt idx="10089">
                  <c:v>56156</c:v>
                </c:pt>
                <c:pt idx="10090">
                  <c:v>56157</c:v>
                </c:pt>
                <c:pt idx="10091">
                  <c:v>56159</c:v>
                </c:pt>
                <c:pt idx="10092">
                  <c:v>56160</c:v>
                </c:pt>
                <c:pt idx="10093">
                  <c:v>56163</c:v>
                </c:pt>
                <c:pt idx="10094">
                  <c:v>56164</c:v>
                </c:pt>
                <c:pt idx="10095">
                  <c:v>56165</c:v>
                </c:pt>
                <c:pt idx="10096">
                  <c:v>56166</c:v>
                </c:pt>
                <c:pt idx="10097">
                  <c:v>56167</c:v>
                </c:pt>
                <c:pt idx="10098">
                  <c:v>56170</c:v>
                </c:pt>
                <c:pt idx="10099">
                  <c:v>56171</c:v>
                </c:pt>
                <c:pt idx="10100">
                  <c:v>56172</c:v>
                </c:pt>
                <c:pt idx="10101">
                  <c:v>56173</c:v>
                </c:pt>
                <c:pt idx="10102">
                  <c:v>56174</c:v>
                </c:pt>
                <c:pt idx="10103">
                  <c:v>56177</c:v>
                </c:pt>
                <c:pt idx="10104">
                  <c:v>56178</c:v>
                </c:pt>
                <c:pt idx="10105">
                  <c:v>56179</c:v>
                </c:pt>
                <c:pt idx="10106">
                  <c:v>56180</c:v>
                </c:pt>
                <c:pt idx="10107">
                  <c:v>56181</c:v>
                </c:pt>
                <c:pt idx="10108">
                  <c:v>56184</c:v>
                </c:pt>
                <c:pt idx="10109">
                  <c:v>56185</c:v>
                </c:pt>
                <c:pt idx="10110">
                  <c:v>56186</c:v>
                </c:pt>
                <c:pt idx="10111">
                  <c:v>56187</c:v>
                </c:pt>
                <c:pt idx="10112">
                  <c:v>56188</c:v>
                </c:pt>
                <c:pt idx="10113">
                  <c:v>56191</c:v>
                </c:pt>
                <c:pt idx="10114">
                  <c:v>56192</c:v>
                </c:pt>
                <c:pt idx="10115">
                  <c:v>56193</c:v>
                </c:pt>
                <c:pt idx="10116">
                  <c:v>56194</c:v>
                </c:pt>
                <c:pt idx="10117">
                  <c:v>56195</c:v>
                </c:pt>
                <c:pt idx="10118">
                  <c:v>56198</c:v>
                </c:pt>
                <c:pt idx="10119">
                  <c:v>56199</c:v>
                </c:pt>
                <c:pt idx="10120">
                  <c:v>56200</c:v>
                </c:pt>
                <c:pt idx="10121">
                  <c:v>56201</c:v>
                </c:pt>
                <c:pt idx="10122">
                  <c:v>56202</c:v>
                </c:pt>
                <c:pt idx="10123">
                  <c:v>56205</c:v>
                </c:pt>
                <c:pt idx="10124">
                  <c:v>56206</c:v>
                </c:pt>
                <c:pt idx="10125">
                  <c:v>56207</c:v>
                </c:pt>
                <c:pt idx="10126">
                  <c:v>56208</c:v>
                </c:pt>
                <c:pt idx="10127">
                  <c:v>56209</c:v>
                </c:pt>
                <c:pt idx="10128">
                  <c:v>56212</c:v>
                </c:pt>
                <c:pt idx="10129">
                  <c:v>56213</c:v>
                </c:pt>
                <c:pt idx="10130">
                  <c:v>56214</c:v>
                </c:pt>
                <c:pt idx="10131">
                  <c:v>56215</c:v>
                </c:pt>
                <c:pt idx="10132">
                  <c:v>56216</c:v>
                </c:pt>
                <c:pt idx="10133">
                  <c:v>56219</c:v>
                </c:pt>
                <c:pt idx="10134">
                  <c:v>56220</c:v>
                </c:pt>
                <c:pt idx="10135">
                  <c:v>56221</c:v>
                </c:pt>
                <c:pt idx="10136">
                  <c:v>56222</c:v>
                </c:pt>
                <c:pt idx="10137">
                  <c:v>56223</c:v>
                </c:pt>
                <c:pt idx="10138">
                  <c:v>56226</c:v>
                </c:pt>
                <c:pt idx="10139">
                  <c:v>56227</c:v>
                </c:pt>
                <c:pt idx="10140">
                  <c:v>56228</c:v>
                </c:pt>
                <c:pt idx="10141">
                  <c:v>56229</c:v>
                </c:pt>
                <c:pt idx="10142">
                  <c:v>56230</c:v>
                </c:pt>
                <c:pt idx="10143">
                  <c:v>56233</c:v>
                </c:pt>
                <c:pt idx="10144">
                  <c:v>56234</c:v>
                </c:pt>
                <c:pt idx="10145">
                  <c:v>56235</c:v>
                </c:pt>
                <c:pt idx="10146">
                  <c:v>56236</c:v>
                </c:pt>
                <c:pt idx="10147">
                  <c:v>56237</c:v>
                </c:pt>
                <c:pt idx="10148">
                  <c:v>56240</c:v>
                </c:pt>
                <c:pt idx="10149">
                  <c:v>56241</c:v>
                </c:pt>
                <c:pt idx="10150">
                  <c:v>56242</c:v>
                </c:pt>
                <c:pt idx="10151">
                  <c:v>56247</c:v>
                </c:pt>
                <c:pt idx="10152">
                  <c:v>56248</c:v>
                </c:pt>
                <c:pt idx="10153">
                  <c:v>56249</c:v>
                </c:pt>
                <c:pt idx="10154">
                  <c:v>56251</c:v>
                </c:pt>
                <c:pt idx="10155">
                  <c:v>56254</c:v>
                </c:pt>
                <c:pt idx="10156">
                  <c:v>56255</c:v>
                </c:pt>
                <c:pt idx="10157">
                  <c:v>56256</c:v>
                </c:pt>
                <c:pt idx="10158">
                  <c:v>56257</c:v>
                </c:pt>
                <c:pt idx="10159">
                  <c:v>56258</c:v>
                </c:pt>
                <c:pt idx="10160">
                  <c:v>56261</c:v>
                </c:pt>
                <c:pt idx="10161">
                  <c:v>56262</c:v>
                </c:pt>
                <c:pt idx="10162">
                  <c:v>56263</c:v>
                </c:pt>
                <c:pt idx="10163">
                  <c:v>56264</c:v>
                </c:pt>
                <c:pt idx="10164">
                  <c:v>56265</c:v>
                </c:pt>
                <c:pt idx="10165">
                  <c:v>56268</c:v>
                </c:pt>
                <c:pt idx="10166">
                  <c:v>56269</c:v>
                </c:pt>
                <c:pt idx="10167">
                  <c:v>56270</c:v>
                </c:pt>
                <c:pt idx="10168">
                  <c:v>56271</c:v>
                </c:pt>
                <c:pt idx="10169">
                  <c:v>56272</c:v>
                </c:pt>
                <c:pt idx="10170">
                  <c:v>56275</c:v>
                </c:pt>
                <c:pt idx="10171">
                  <c:v>56276</c:v>
                </c:pt>
                <c:pt idx="10172">
                  <c:v>56277</c:v>
                </c:pt>
                <c:pt idx="10173">
                  <c:v>56278</c:v>
                </c:pt>
                <c:pt idx="10174">
                  <c:v>56279</c:v>
                </c:pt>
                <c:pt idx="10175">
                  <c:v>56282</c:v>
                </c:pt>
                <c:pt idx="10176">
                  <c:v>56283</c:v>
                </c:pt>
                <c:pt idx="10177">
                  <c:v>56284</c:v>
                </c:pt>
                <c:pt idx="10178">
                  <c:v>56285</c:v>
                </c:pt>
                <c:pt idx="10179">
                  <c:v>56286</c:v>
                </c:pt>
                <c:pt idx="10180">
                  <c:v>56289</c:v>
                </c:pt>
                <c:pt idx="10181">
                  <c:v>56290</c:v>
                </c:pt>
                <c:pt idx="10182">
                  <c:v>56291</c:v>
                </c:pt>
                <c:pt idx="10183">
                  <c:v>56292</c:v>
                </c:pt>
                <c:pt idx="10184">
                  <c:v>56293</c:v>
                </c:pt>
                <c:pt idx="10185">
                  <c:v>56296</c:v>
                </c:pt>
                <c:pt idx="10186">
                  <c:v>56297</c:v>
                </c:pt>
                <c:pt idx="10187">
                  <c:v>56298</c:v>
                </c:pt>
                <c:pt idx="10188">
                  <c:v>56299</c:v>
                </c:pt>
                <c:pt idx="10189">
                  <c:v>56300</c:v>
                </c:pt>
                <c:pt idx="10190">
                  <c:v>56303</c:v>
                </c:pt>
                <c:pt idx="10191">
                  <c:v>56304</c:v>
                </c:pt>
                <c:pt idx="10192">
                  <c:v>56305</c:v>
                </c:pt>
                <c:pt idx="10193">
                  <c:v>56306</c:v>
                </c:pt>
                <c:pt idx="10194">
                  <c:v>56307</c:v>
                </c:pt>
                <c:pt idx="10195">
                  <c:v>56310</c:v>
                </c:pt>
                <c:pt idx="10196">
                  <c:v>56311</c:v>
                </c:pt>
                <c:pt idx="10197">
                  <c:v>56312</c:v>
                </c:pt>
                <c:pt idx="10198">
                  <c:v>56313</c:v>
                </c:pt>
                <c:pt idx="10199">
                  <c:v>56314</c:v>
                </c:pt>
                <c:pt idx="10200">
                  <c:v>56317</c:v>
                </c:pt>
                <c:pt idx="10201">
                  <c:v>56318</c:v>
                </c:pt>
                <c:pt idx="10202">
                  <c:v>56319</c:v>
                </c:pt>
                <c:pt idx="10203">
                  <c:v>56320</c:v>
                </c:pt>
                <c:pt idx="10204">
                  <c:v>56321</c:v>
                </c:pt>
                <c:pt idx="10205">
                  <c:v>56324</c:v>
                </c:pt>
                <c:pt idx="10206">
                  <c:v>56325</c:v>
                </c:pt>
                <c:pt idx="10207">
                  <c:v>56326</c:v>
                </c:pt>
                <c:pt idx="10208">
                  <c:v>56327</c:v>
                </c:pt>
                <c:pt idx="10209">
                  <c:v>56328</c:v>
                </c:pt>
                <c:pt idx="10210">
                  <c:v>56331</c:v>
                </c:pt>
                <c:pt idx="10211">
                  <c:v>56332</c:v>
                </c:pt>
                <c:pt idx="10212">
                  <c:v>56333</c:v>
                </c:pt>
                <c:pt idx="10213">
                  <c:v>56334</c:v>
                </c:pt>
                <c:pt idx="10214">
                  <c:v>56339</c:v>
                </c:pt>
                <c:pt idx="10215">
                  <c:v>56340</c:v>
                </c:pt>
                <c:pt idx="10216">
                  <c:v>56341</c:v>
                </c:pt>
                <c:pt idx="10217">
                  <c:v>56342</c:v>
                </c:pt>
                <c:pt idx="10218">
                  <c:v>56345</c:v>
                </c:pt>
                <c:pt idx="10219">
                  <c:v>56346</c:v>
                </c:pt>
                <c:pt idx="10220">
                  <c:v>56347</c:v>
                </c:pt>
                <c:pt idx="10221">
                  <c:v>56348</c:v>
                </c:pt>
                <c:pt idx="10222">
                  <c:v>56349</c:v>
                </c:pt>
                <c:pt idx="10223">
                  <c:v>56352</c:v>
                </c:pt>
                <c:pt idx="10224">
                  <c:v>56353</c:v>
                </c:pt>
                <c:pt idx="10225">
                  <c:v>56354</c:v>
                </c:pt>
                <c:pt idx="10226">
                  <c:v>56355</c:v>
                </c:pt>
                <c:pt idx="10227">
                  <c:v>56356</c:v>
                </c:pt>
                <c:pt idx="10228">
                  <c:v>56359</c:v>
                </c:pt>
                <c:pt idx="10229">
                  <c:v>56360</c:v>
                </c:pt>
                <c:pt idx="10230">
                  <c:v>56361</c:v>
                </c:pt>
                <c:pt idx="10231">
                  <c:v>56362</c:v>
                </c:pt>
                <c:pt idx="10232">
                  <c:v>56363</c:v>
                </c:pt>
                <c:pt idx="10233">
                  <c:v>56366</c:v>
                </c:pt>
                <c:pt idx="10234">
                  <c:v>56367</c:v>
                </c:pt>
                <c:pt idx="10235">
                  <c:v>56368</c:v>
                </c:pt>
                <c:pt idx="10236">
                  <c:v>56369</c:v>
                </c:pt>
                <c:pt idx="10237">
                  <c:v>56373</c:v>
                </c:pt>
                <c:pt idx="10238">
                  <c:v>56374</c:v>
                </c:pt>
                <c:pt idx="10239">
                  <c:v>56375</c:v>
                </c:pt>
                <c:pt idx="10240">
                  <c:v>56376</c:v>
                </c:pt>
                <c:pt idx="10241">
                  <c:v>56377</c:v>
                </c:pt>
                <c:pt idx="10242">
                  <c:v>56380</c:v>
                </c:pt>
                <c:pt idx="10243">
                  <c:v>56381</c:v>
                </c:pt>
                <c:pt idx="10244">
                  <c:v>56382</c:v>
                </c:pt>
                <c:pt idx="10245">
                  <c:v>56383</c:v>
                </c:pt>
                <c:pt idx="10246">
                  <c:v>56384</c:v>
                </c:pt>
                <c:pt idx="10247">
                  <c:v>56387</c:v>
                </c:pt>
                <c:pt idx="10248">
                  <c:v>56388</c:v>
                </c:pt>
                <c:pt idx="10249">
                  <c:v>56389</c:v>
                </c:pt>
                <c:pt idx="10250">
                  <c:v>56390</c:v>
                </c:pt>
                <c:pt idx="10251">
                  <c:v>56391</c:v>
                </c:pt>
                <c:pt idx="10252">
                  <c:v>56394</c:v>
                </c:pt>
                <c:pt idx="10253">
                  <c:v>56395</c:v>
                </c:pt>
                <c:pt idx="10254">
                  <c:v>56396</c:v>
                </c:pt>
                <c:pt idx="10255">
                  <c:v>56397</c:v>
                </c:pt>
                <c:pt idx="10256">
                  <c:v>56398</c:v>
                </c:pt>
                <c:pt idx="10257">
                  <c:v>56401</c:v>
                </c:pt>
                <c:pt idx="10258">
                  <c:v>56402</c:v>
                </c:pt>
                <c:pt idx="10259">
                  <c:v>56403</c:v>
                </c:pt>
                <c:pt idx="10260">
                  <c:v>56404</c:v>
                </c:pt>
                <c:pt idx="10261">
                  <c:v>56405</c:v>
                </c:pt>
                <c:pt idx="10262">
                  <c:v>56408</c:v>
                </c:pt>
                <c:pt idx="10263">
                  <c:v>56409</c:v>
                </c:pt>
                <c:pt idx="10264">
                  <c:v>56410</c:v>
                </c:pt>
                <c:pt idx="10265">
                  <c:v>56411</c:v>
                </c:pt>
                <c:pt idx="10266">
                  <c:v>56412</c:v>
                </c:pt>
                <c:pt idx="10267">
                  <c:v>56415</c:v>
                </c:pt>
                <c:pt idx="10268">
                  <c:v>56416</c:v>
                </c:pt>
                <c:pt idx="10269">
                  <c:v>56417</c:v>
                </c:pt>
                <c:pt idx="10270">
                  <c:v>56418</c:v>
                </c:pt>
                <c:pt idx="10271">
                  <c:v>56419</c:v>
                </c:pt>
                <c:pt idx="10272">
                  <c:v>56422</c:v>
                </c:pt>
                <c:pt idx="10273">
                  <c:v>56423</c:v>
                </c:pt>
                <c:pt idx="10274">
                  <c:v>56424</c:v>
                </c:pt>
                <c:pt idx="10275">
                  <c:v>56425</c:v>
                </c:pt>
                <c:pt idx="10276">
                  <c:v>56426</c:v>
                </c:pt>
                <c:pt idx="10277">
                  <c:v>56429</c:v>
                </c:pt>
                <c:pt idx="10278">
                  <c:v>56430</c:v>
                </c:pt>
                <c:pt idx="10279">
                  <c:v>56432</c:v>
                </c:pt>
                <c:pt idx="10280">
                  <c:v>56433</c:v>
                </c:pt>
                <c:pt idx="10281">
                  <c:v>56436</c:v>
                </c:pt>
                <c:pt idx="10282">
                  <c:v>56437</c:v>
                </c:pt>
                <c:pt idx="10283">
                  <c:v>56438</c:v>
                </c:pt>
                <c:pt idx="10284">
                  <c:v>56439</c:v>
                </c:pt>
                <c:pt idx="10285">
                  <c:v>56440</c:v>
                </c:pt>
                <c:pt idx="10286">
                  <c:v>56443</c:v>
                </c:pt>
                <c:pt idx="10287">
                  <c:v>56444</c:v>
                </c:pt>
                <c:pt idx="10288">
                  <c:v>56445</c:v>
                </c:pt>
                <c:pt idx="10289">
                  <c:v>56446</c:v>
                </c:pt>
                <c:pt idx="10290">
                  <c:v>56447</c:v>
                </c:pt>
                <c:pt idx="10291">
                  <c:v>56450</c:v>
                </c:pt>
                <c:pt idx="10292">
                  <c:v>56451</c:v>
                </c:pt>
                <c:pt idx="10293">
                  <c:v>56452</c:v>
                </c:pt>
                <c:pt idx="10294">
                  <c:v>56453</c:v>
                </c:pt>
                <c:pt idx="10295">
                  <c:v>56454</c:v>
                </c:pt>
                <c:pt idx="10296">
                  <c:v>56457</c:v>
                </c:pt>
                <c:pt idx="10297">
                  <c:v>56458</c:v>
                </c:pt>
                <c:pt idx="10298">
                  <c:v>56459</c:v>
                </c:pt>
                <c:pt idx="10299">
                  <c:v>56460</c:v>
                </c:pt>
                <c:pt idx="10300">
                  <c:v>56461</c:v>
                </c:pt>
                <c:pt idx="10301">
                  <c:v>56464</c:v>
                </c:pt>
                <c:pt idx="10302">
                  <c:v>56465</c:v>
                </c:pt>
                <c:pt idx="10303">
                  <c:v>56466</c:v>
                </c:pt>
                <c:pt idx="10304">
                  <c:v>56467</c:v>
                </c:pt>
                <c:pt idx="10305">
                  <c:v>56468</c:v>
                </c:pt>
                <c:pt idx="10306">
                  <c:v>56471</c:v>
                </c:pt>
                <c:pt idx="10307">
                  <c:v>56472</c:v>
                </c:pt>
                <c:pt idx="10308">
                  <c:v>56473</c:v>
                </c:pt>
                <c:pt idx="10309">
                  <c:v>56474</c:v>
                </c:pt>
                <c:pt idx="10310">
                  <c:v>56475</c:v>
                </c:pt>
                <c:pt idx="10311">
                  <c:v>56478</c:v>
                </c:pt>
                <c:pt idx="10312">
                  <c:v>56479</c:v>
                </c:pt>
                <c:pt idx="10313">
                  <c:v>56480</c:v>
                </c:pt>
                <c:pt idx="10314">
                  <c:v>56481</c:v>
                </c:pt>
                <c:pt idx="10315">
                  <c:v>56482</c:v>
                </c:pt>
                <c:pt idx="10316">
                  <c:v>56485</c:v>
                </c:pt>
                <c:pt idx="10317">
                  <c:v>56486</c:v>
                </c:pt>
                <c:pt idx="10318">
                  <c:v>56487</c:v>
                </c:pt>
                <c:pt idx="10319">
                  <c:v>56488</c:v>
                </c:pt>
                <c:pt idx="10320">
                  <c:v>56489</c:v>
                </c:pt>
                <c:pt idx="10321">
                  <c:v>56492</c:v>
                </c:pt>
                <c:pt idx="10322">
                  <c:v>56493</c:v>
                </c:pt>
                <c:pt idx="10323">
                  <c:v>56494</c:v>
                </c:pt>
                <c:pt idx="10324">
                  <c:v>56495</c:v>
                </c:pt>
                <c:pt idx="10325">
                  <c:v>56496</c:v>
                </c:pt>
                <c:pt idx="10326">
                  <c:v>56499</c:v>
                </c:pt>
                <c:pt idx="10327">
                  <c:v>56500</c:v>
                </c:pt>
                <c:pt idx="10328">
                  <c:v>56501</c:v>
                </c:pt>
                <c:pt idx="10329">
                  <c:v>56502</c:v>
                </c:pt>
                <c:pt idx="10330">
                  <c:v>56503</c:v>
                </c:pt>
                <c:pt idx="10331">
                  <c:v>56506</c:v>
                </c:pt>
                <c:pt idx="10332">
                  <c:v>56507</c:v>
                </c:pt>
                <c:pt idx="10333">
                  <c:v>56508</c:v>
                </c:pt>
                <c:pt idx="10334">
                  <c:v>56509</c:v>
                </c:pt>
                <c:pt idx="10335">
                  <c:v>56510</c:v>
                </c:pt>
                <c:pt idx="10336">
                  <c:v>56513</c:v>
                </c:pt>
                <c:pt idx="10337">
                  <c:v>56514</c:v>
                </c:pt>
                <c:pt idx="10338">
                  <c:v>56515</c:v>
                </c:pt>
                <c:pt idx="10339">
                  <c:v>56516</c:v>
                </c:pt>
                <c:pt idx="10340">
                  <c:v>56517</c:v>
                </c:pt>
                <c:pt idx="10341">
                  <c:v>56520</c:v>
                </c:pt>
                <c:pt idx="10342">
                  <c:v>56521</c:v>
                </c:pt>
                <c:pt idx="10343">
                  <c:v>56522</c:v>
                </c:pt>
                <c:pt idx="10344">
                  <c:v>56524</c:v>
                </c:pt>
                <c:pt idx="10345">
                  <c:v>56527</c:v>
                </c:pt>
                <c:pt idx="10346">
                  <c:v>56528</c:v>
                </c:pt>
                <c:pt idx="10347">
                  <c:v>56529</c:v>
                </c:pt>
                <c:pt idx="10348">
                  <c:v>56530</c:v>
                </c:pt>
                <c:pt idx="10349">
                  <c:v>56531</c:v>
                </c:pt>
                <c:pt idx="10350">
                  <c:v>56534</c:v>
                </c:pt>
                <c:pt idx="10351">
                  <c:v>56535</c:v>
                </c:pt>
                <c:pt idx="10352">
                  <c:v>56536</c:v>
                </c:pt>
                <c:pt idx="10353">
                  <c:v>56537</c:v>
                </c:pt>
                <c:pt idx="10354">
                  <c:v>56538</c:v>
                </c:pt>
                <c:pt idx="10355">
                  <c:v>56541</c:v>
                </c:pt>
                <c:pt idx="10356">
                  <c:v>56542</c:v>
                </c:pt>
                <c:pt idx="10357">
                  <c:v>56543</c:v>
                </c:pt>
                <c:pt idx="10358">
                  <c:v>56544</c:v>
                </c:pt>
                <c:pt idx="10359">
                  <c:v>56545</c:v>
                </c:pt>
                <c:pt idx="10360">
                  <c:v>56548</c:v>
                </c:pt>
                <c:pt idx="10361">
                  <c:v>56549</c:v>
                </c:pt>
                <c:pt idx="10362">
                  <c:v>56550</c:v>
                </c:pt>
                <c:pt idx="10363">
                  <c:v>56551</c:v>
                </c:pt>
                <c:pt idx="10364">
                  <c:v>56552</c:v>
                </c:pt>
                <c:pt idx="10365">
                  <c:v>56555</c:v>
                </c:pt>
                <c:pt idx="10366">
                  <c:v>56556</c:v>
                </c:pt>
                <c:pt idx="10367">
                  <c:v>56557</c:v>
                </c:pt>
                <c:pt idx="10368">
                  <c:v>56558</c:v>
                </c:pt>
                <c:pt idx="10369">
                  <c:v>56559</c:v>
                </c:pt>
                <c:pt idx="10370">
                  <c:v>56562</c:v>
                </c:pt>
                <c:pt idx="10371">
                  <c:v>56563</c:v>
                </c:pt>
                <c:pt idx="10372">
                  <c:v>56564</c:v>
                </c:pt>
                <c:pt idx="10373">
                  <c:v>56565</c:v>
                </c:pt>
                <c:pt idx="10374">
                  <c:v>56566</c:v>
                </c:pt>
                <c:pt idx="10375">
                  <c:v>56569</c:v>
                </c:pt>
                <c:pt idx="10376">
                  <c:v>56570</c:v>
                </c:pt>
                <c:pt idx="10377">
                  <c:v>56571</c:v>
                </c:pt>
                <c:pt idx="10378">
                  <c:v>56572</c:v>
                </c:pt>
                <c:pt idx="10379">
                  <c:v>56573</c:v>
                </c:pt>
                <c:pt idx="10380">
                  <c:v>56576</c:v>
                </c:pt>
                <c:pt idx="10381">
                  <c:v>56577</c:v>
                </c:pt>
                <c:pt idx="10382">
                  <c:v>56578</c:v>
                </c:pt>
                <c:pt idx="10383">
                  <c:v>56579</c:v>
                </c:pt>
                <c:pt idx="10384">
                  <c:v>56580</c:v>
                </c:pt>
                <c:pt idx="10385">
                  <c:v>56583</c:v>
                </c:pt>
                <c:pt idx="10386">
                  <c:v>56584</c:v>
                </c:pt>
                <c:pt idx="10387">
                  <c:v>56585</c:v>
                </c:pt>
                <c:pt idx="10388">
                  <c:v>56586</c:v>
                </c:pt>
                <c:pt idx="10389">
                  <c:v>56587</c:v>
                </c:pt>
                <c:pt idx="10390">
                  <c:v>56590</c:v>
                </c:pt>
                <c:pt idx="10391">
                  <c:v>56591</c:v>
                </c:pt>
                <c:pt idx="10392">
                  <c:v>56592</c:v>
                </c:pt>
                <c:pt idx="10393">
                  <c:v>56593</c:v>
                </c:pt>
                <c:pt idx="10394">
                  <c:v>56594</c:v>
                </c:pt>
                <c:pt idx="10395">
                  <c:v>56597</c:v>
                </c:pt>
                <c:pt idx="10396">
                  <c:v>56598</c:v>
                </c:pt>
                <c:pt idx="10397">
                  <c:v>56599</c:v>
                </c:pt>
                <c:pt idx="10398">
                  <c:v>56600</c:v>
                </c:pt>
                <c:pt idx="10399">
                  <c:v>56601</c:v>
                </c:pt>
                <c:pt idx="10400">
                  <c:v>56604</c:v>
                </c:pt>
                <c:pt idx="10401">
                  <c:v>56605</c:v>
                </c:pt>
                <c:pt idx="10402">
                  <c:v>56606</c:v>
                </c:pt>
                <c:pt idx="10403">
                  <c:v>56607</c:v>
                </c:pt>
                <c:pt idx="10404">
                  <c:v>56611</c:v>
                </c:pt>
                <c:pt idx="10405">
                  <c:v>56612</c:v>
                </c:pt>
                <c:pt idx="10406">
                  <c:v>56613</c:v>
                </c:pt>
                <c:pt idx="10407">
                  <c:v>56614</c:v>
                </c:pt>
                <c:pt idx="10408">
                  <c:v>56618</c:v>
                </c:pt>
                <c:pt idx="10409">
                  <c:v>56619</c:v>
                </c:pt>
                <c:pt idx="10410">
                  <c:v>56620</c:v>
                </c:pt>
                <c:pt idx="10411">
                  <c:v>56621</c:v>
                </c:pt>
                <c:pt idx="10412">
                  <c:v>56622</c:v>
                </c:pt>
                <c:pt idx="10413">
                  <c:v>56625</c:v>
                </c:pt>
                <c:pt idx="10414">
                  <c:v>56626</c:v>
                </c:pt>
                <c:pt idx="10415">
                  <c:v>56627</c:v>
                </c:pt>
                <c:pt idx="10416">
                  <c:v>56628</c:v>
                </c:pt>
                <c:pt idx="10417">
                  <c:v>56629</c:v>
                </c:pt>
                <c:pt idx="10418">
                  <c:v>56632</c:v>
                </c:pt>
                <c:pt idx="10419">
                  <c:v>56633</c:v>
                </c:pt>
                <c:pt idx="10420">
                  <c:v>56634</c:v>
                </c:pt>
                <c:pt idx="10421">
                  <c:v>56635</c:v>
                </c:pt>
                <c:pt idx="10422">
                  <c:v>56636</c:v>
                </c:pt>
                <c:pt idx="10423">
                  <c:v>56639</c:v>
                </c:pt>
                <c:pt idx="10424">
                  <c:v>56640</c:v>
                </c:pt>
                <c:pt idx="10425">
                  <c:v>56641</c:v>
                </c:pt>
                <c:pt idx="10426">
                  <c:v>56642</c:v>
                </c:pt>
                <c:pt idx="10427">
                  <c:v>56643</c:v>
                </c:pt>
                <c:pt idx="10428">
                  <c:v>56646</c:v>
                </c:pt>
                <c:pt idx="10429">
                  <c:v>56647</c:v>
                </c:pt>
                <c:pt idx="10430">
                  <c:v>56648</c:v>
                </c:pt>
                <c:pt idx="10431">
                  <c:v>56649</c:v>
                </c:pt>
                <c:pt idx="10432">
                  <c:v>56650</c:v>
                </c:pt>
                <c:pt idx="10433">
                  <c:v>56653</c:v>
                </c:pt>
                <c:pt idx="10434">
                  <c:v>56654</c:v>
                </c:pt>
                <c:pt idx="10435">
                  <c:v>56655</c:v>
                </c:pt>
                <c:pt idx="10436">
                  <c:v>56656</c:v>
                </c:pt>
                <c:pt idx="10437">
                  <c:v>56657</c:v>
                </c:pt>
                <c:pt idx="10438">
                  <c:v>56660</c:v>
                </c:pt>
                <c:pt idx="10439">
                  <c:v>56661</c:v>
                </c:pt>
                <c:pt idx="10440">
                  <c:v>56662</c:v>
                </c:pt>
                <c:pt idx="10441">
                  <c:v>56663</c:v>
                </c:pt>
                <c:pt idx="10442">
                  <c:v>56664</c:v>
                </c:pt>
                <c:pt idx="10443">
                  <c:v>56667</c:v>
                </c:pt>
                <c:pt idx="10444">
                  <c:v>56668</c:v>
                </c:pt>
                <c:pt idx="10445">
                  <c:v>56669</c:v>
                </c:pt>
                <c:pt idx="10446">
                  <c:v>56670</c:v>
                </c:pt>
                <c:pt idx="10447">
                  <c:v>56671</c:v>
                </c:pt>
                <c:pt idx="10448">
                  <c:v>56674</c:v>
                </c:pt>
                <c:pt idx="10449">
                  <c:v>56675</c:v>
                </c:pt>
                <c:pt idx="10450">
                  <c:v>56676</c:v>
                </c:pt>
                <c:pt idx="10451">
                  <c:v>56677</c:v>
                </c:pt>
                <c:pt idx="10452">
                  <c:v>56678</c:v>
                </c:pt>
                <c:pt idx="10453">
                  <c:v>56681</c:v>
                </c:pt>
                <c:pt idx="10454">
                  <c:v>56682</c:v>
                </c:pt>
                <c:pt idx="10455">
                  <c:v>56683</c:v>
                </c:pt>
                <c:pt idx="10456">
                  <c:v>56684</c:v>
                </c:pt>
                <c:pt idx="10457">
                  <c:v>56685</c:v>
                </c:pt>
                <c:pt idx="10458">
                  <c:v>56688</c:v>
                </c:pt>
                <c:pt idx="10459">
                  <c:v>56689</c:v>
                </c:pt>
                <c:pt idx="10460">
                  <c:v>56690</c:v>
                </c:pt>
                <c:pt idx="10461">
                  <c:v>56691</c:v>
                </c:pt>
                <c:pt idx="10462">
                  <c:v>56692</c:v>
                </c:pt>
                <c:pt idx="10463">
                  <c:v>56695</c:v>
                </c:pt>
                <c:pt idx="10464">
                  <c:v>56696</c:v>
                </c:pt>
                <c:pt idx="10465">
                  <c:v>56697</c:v>
                </c:pt>
                <c:pt idx="10466">
                  <c:v>56698</c:v>
                </c:pt>
                <c:pt idx="10467">
                  <c:v>56699</c:v>
                </c:pt>
                <c:pt idx="10468">
                  <c:v>56702</c:v>
                </c:pt>
                <c:pt idx="10469">
                  <c:v>56703</c:v>
                </c:pt>
                <c:pt idx="10470">
                  <c:v>56704</c:v>
                </c:pt>
                <c:pt idx="10471">
                  <c:v>56705</c:v>
                </c:pt>
                <c:pt idx="10472">
                  <c:v>56706</c:v>
                </c:pt>
                <c:pt idx="10473">
                  <c:v>56710</c:v>
                </c:pt>
                <c:pt idx="10474">
                  <c:v>56711</c:v>
                </c:pt>
                <c:pt idx="10475">
                  <c:v>56712</c:v>
                </c:pt>
                <c:pt idx="10476">
                  <c:v>56713</c:v>
                </c:pt>
                <c:pt idx="10477">
                  <c:v>56716</c:v>
                </c:pt>
                <c:pt idx="10478">
                  <c:v>56717</c:v>
                </c:pt>
                <c:pt idx="10479">
                  <c:v>56718</c:v>
                </c:pt>
                <c:pt idx="10480">
                  <c:v>56719</c:v>
                </c:pt>
                <c:pt idx="10481">
                  <c:v>56724</c:v>
                </c:pt>
                <c:pt idx="10482">
                  <c:v>56725</c:v>
                </c:pt>
                <c:pt idx="10483">
                  <c:v>56726</c:v>
                </c:pt>
                <c:pt idx="10484">
                  <c:v>56727</c:v>
                </c:pt>
                <c:pt idx="10485">
                  <c:v>56730</c:v>
                </c:pt>
                <c:pt idx="10486">
                  <c:v>56731</c:v>
                </c:pt>
                <c:pt idx="10487">
                  <c:v>56732</c:v>
                </c:pt>
                <c:pt idx="10488">
                  <c:v>56733</c:v>
                </c:pt>
                <c:pt idx="10489">
                  <c:v>56734</c:v>
                </c:pt>
                <c:pt idx="10490">
                  <c:v>56738</c:v>
                </c:pt>
                <c:pt idx="10491">
                  <c:v>56739</c:v>
                </c:pt>
                <c:pt idx="10492">
                  <c:v>56740</c:v>
                </c:pt>
                <c:pt idx="10493">
                  <c:v>56741</c:v>
                </c:pt>
                <c:pt idx="10494">
                  <c:v>56744</c:v>
                </c:pt>
                <c:pt idx="10495">
                  <c:v>56745</c:v>
                </c:pt>
                <c:pt idx="10496">
                  <c:v>56746</c:v>
                </c:pt>
                <c:pt idx="10497">
                  <c:v>56747</c:v>
                </c:pt>
                <c:pt idx="10498">
                  <c:v>56748</c:v>
                </c:pt>
                <c:pt idx="10499">
                  <c:v>56751</c:v>
                </c:pt>
                <c:pt idx="10500">
                  <c:v>56752</c:v>
                </c:pt>
                <c:pt idx="10501">
                  <c:v>56753</c:v>
                </c:pt>
                <c:pt idx="10502">
                  <c:v>56754</c:v>
                </c:pt>
                <c:pt idx="10503">
                  <c:v>56755</c:v>
                </c:pt>
                <c:pt idx="10504">
                  <c:v>56758</c:v>
                </c:pt>
                <c:pt idx="10505">
                  <c:v>56759</c:v>
                </c:pt>
                <c:pt idx="10506">
                  <c:v>56760</c:v>
                </c:pt>
                <c:pt idx="10507">
                  <c:v>56761</c:v>
                </c:pt>
                <c:pt idx="10508">
                  <c:v>56762</c:v>
                </c:pt>
                <c:pt idx="10509">
                  <c:v>56765</c:v>
                </c:pt>
                <c:pt idx="10510">
                  <c:v>56766</c:v>
                </c:pt>
                <c:pt idx="10511">
                  <c:v>56767</c:v>
                </c:pt>
                <c:pt idx="10512">
                  <c:v>56768</c:v>
                </c:pt>
                <c:pt idx="10513">
                  <c:v>56769</c:v>
                </c:pt>
                <c:pt idx="10514">
                  <c:v>56772</c:v>
                </c:pt>
                <c:pt idx="10515">
                  <c:v>56773</c:v>
                </c:pt>
                <c:pt idx="10516">
                  <c:v>56774</c:v>
                </c:pt>
                <c:pt idx="10517">
                  <c:v>56775</c:v>
                </c:pt>
                <c:pt idx="10518">
                  <c:v>56776</c:v>
                </c:pt>
                <c:pt idx="10519">
                  <c:v>56779</c:v>
                </c:pt>
                <c:pt idx="10520">
                  <c:v>56780</c:v>
                </c:pt>
                <c:pt idx="10521">
                  <c:v>56781</c:v>
                </c:pt>
                <c:pt idx="10522">
                  <c:v>56782</c:v>
                </c:pt>
                <c:pt idx="10523">
                  <c:v>56783</c:v>
                </c:pt>
                <c:pt idx="10524">
                  <c:v>56786</c:v>
                </c:pt>
                <c:pt idx="10525">
                  <c:v>56787</c:v>
                </c:pt>
                <c:pt idx="10526">
                  <c:v>56788</c:v>
                </c:pt>
                <c:pt idx="10527">
                  <c:v>56789</c:v>
                </c:pt>
                <c:pt idx="10528">
                  <c:v>56790</c:v>
                </c:pt>
                <c:pt idx="10529">
                  <c:v>56793</c:v>
                </c:pt>
                <c:pt idx="10530">
                  <c:v>56794</c:v>
                </c:pt>
                <c:pt idx="10531">
                  <c:v>56795</c:v>
                </c:pt>
                <c:pt idx="10532">
                  <c:v>56797</c:v>
                </c:pt>
                <c:pt idx="10533">
                  <c:v>56800</c:v>
                </c:pt>
                <c:pt idx="10534">
                  <c:v>56801</c:v>
                </c:pt>
                <c:pt idx="10535">
                  <c:v>56802</c:v>
                </c:pt>
                <c:pt idx="10536">
                  <c:v>56803</c:v>
                </c:pt>
                <c:pt idx="10537">
                  <c:v>56804</c:v>
                </c:pt>
                <c:pt idx="10538">
                  <c:v>56807</c:v>
                </c:pt>
                <c:pt idx="10539">
                  <c:v>56808</c:v>
                </c:pt>
                <c:pt idx="10540">
                  <c:v>56809</c:v>
                </c:pt>
                <c:pt idx="10541">
                  <c:v>56810</c:v>
                </c:pt>
                <c:pt idx="10542">
                  <c:v>56811</c:v>
                </c:pt>
                <c:pt idx="10543">
                  <c:v>56814</c:v>
                </c:pt>
                <c:pt idx="10544">
                  <c:v>56815</c:v>
                </c:pt>
                <c:pt idx="10545">
                  <c:v>56816</c:v>
                </c:pt>
                <c:pt idx="10546">
                  <c:v>56817</c:v>
                </c:pt>
                <c:pt idx="10547">
                  <c:v>56818</c:v>
                </c:pt>
                <c:pt idx="10548">
                  <c:v>56821</c:v>
                </c:pt>
                <c:pt idx="10549">
                  <c:v>56822</c:v>
                </c:pt>
                <c:pt idx="10550">
                  <c:v>56823</c:v>
                </c:pt>
                <c:pt idx="10551">
                  <c:v>56824</c:v>
                </c:pt>
                <c:pt idx="10552">
                  <c:v>56825</c:v>
                </c:pt>
                <c:pt idx="10553">
                  <c:v>56828</c:v>
                </c:pt>
                <c:pt idx="10554">
                  <c:v>56829</c:v>
                </c:pt>
                <c:pt idx="10555">
                  <c:v>56830</c:v>
                </c:pt>
                <c:pt idx="10556">
                  <c:v>56831</c:v>
                </c:pt>
                <c:pt idx="10557">
                  <c:v>56832</c:v>
                </c:pt>
                <c:pt idx="10558">
                  <c:v>56835</c:v>
                </c:pt>
                <c:pt idx="10559">
                  <c:v>56836</c:v>
                </c:pt>
                <c:pt idx="10560">
                  <c:v>56837</c:v>
                </c:pt>
                <c:pt idx="10561">
                  <c:v>56838</c:v>
                </c:pt>
                <c:pt idx="10562">
                  <c:v>56839</c:v>
                </c:pt>
                <c:pt idx="10563">
                  <c:v>56842</c:v>
                </c:pt>
                <c:pt idx="10564">
                  <c:v>56843</c:v>
                </c:pt>
                <c:pt idx="10565">
                  <c:v>56844</c:v>
                </c:pt>
                <c:pt idx="10566">
                  <c:v>56845</c:v>
                </c:pt>
                <c:pt idx="10567">
                  <c:v>56846</c:v>
                </c:pt>
                <c:pt idx="10568">
                  <c:v>56849</c:v>
                </c:pt>
                <c:pt idx="10569">
                  <c:v>56850</c:v>
                </c:pt>
                <c:pt idx="10570">
                  <c:v>56851</c:v>
                </c:pt>
                <c:pt idx="10571">
                  <c:v>56852</c:v>
                </c:pt>
                <c:pt idx="10572">
                  <c:v>56853</c:v>
                </c:pt>
                <c:pt idx="10573">
                  <c:v>56856</c:v>
                </c:pt>
                <c:pt idx="10574">
                  <c:v>56857</c:v>
                </c:pt>
                <c:pt idx="10575">
                  <c:v>56858</c:v>
                </c:pt>
                <c:pt idx="10576">
                  <c:v>56859</c:v>
                </c:pt>
                <c:pt idx="10577">
                  <c:v>56860</c:v>
                </c:pt>
                <c:pt idx="10578">
                  <c:v>56863</c:v>
                </c:pt>
                <c:pt idx="10579">
                  <c:v>56864</c:v>
                </c:pt>
                <c:pt idx="10580">
                  <c:v>56865</c:v>
                </c:pt>
                <c:pt idx="10581">
                  <c:v>56866</c:v>
                </c:pt>
                <c:pt idx="10582">
                  <c:v>56867</c:v>
                </c:pt>
                <c:pt idx="10583">
                  <c:v>56870</c:v>
                </c:pt>
                <c:pt idx="10584">
                  <c:v>56871</c:v>
                </c:pt>
                <c:pt idx="10585">
                  <c:v>56872</c:v>
                </c:pt>
                <c:pt idx="10586">
                  <c:v>56873</c:v>
                </c:pt>
                <c:pt idx="10587">
                  <c:v>56874</c:v>
                </c:pt>
                <c:pt idx="10588">
                  <c:v>56877</c:v>
                </c:pt>
                <c:pt idx="10589">
                  <c:v>56878</c:v>
                </c:pt>
                <c:pt idx="10590">
                  <c:v>56879</c:v>
                </c:pt>
                <c:pt idx="10591">
                  <c:v>56880</c:v>
                </c:pt>
                <c:pt idx="10592">
                  <c:v>56881</c:v>
                </c:pt>
                <c:pt idx="10593">
                  <c:v>56884</c:v>
                </c:pt>
                <c:pt idx="10594">
                  <c:v>56885</c:v>
                </c:pt>
                <c:pt idx="10595">
                  <c:v>56886</c:v>
                </c:pt>
                <c:pt idx="10596">
                  <c:v>56887</c:v>
                </c:pt>
                <c:pt idx="10597">
                  <c:v>56891</c:v>
                </c:pt>
                <c:pt idx="10598">
                  <c:v>56892</c:v>
                </c:pt>
                <c:pt idx="10599">
                  <c:v>56893</c:v>
                </c:pt>
                <c:pt idx="10600">
                  <c:v>56894</c:v>
                </c:pt>
                <c:pt idx="10601">
                  <c:v>56895</c:v>
                </c:pt>
                <c:pt idx="10602">
                  <c:v>56898</c:v>
                </c:pt>
                <c:pt idx="10603">
                  <c:v>56899</c:v>
                </c:pt>
                <c:pt idx="10604">
                  <c:v>56900</c:v>
                </c:pt>
                <c:pt idx="10605">
                  <c:v>56901</c:v>
                </c:pt>
                <c:pt idx="10606">
                  <c:v>56902</c:v>
                </c:pt>
                <c:pt idx="10607">
                  <c:v>56905</c:v>
                </c:pt>
                <c:pt idx="10608">
                  <c:v>56906</c:v>
                </c:pt>
                <c:pt idx="10609">
                  <c:v>56907</c:v>
                </c:pt>
                <c:pt idx="10610">
                  <c:v>56908</c:v>
                </c:pt>
                <c:pt idx="10611">
                  <c:v>56909</c:v>
                </c:pt>
                <c:pt idx="10612">
                  <c:v>56912</c:v>
                </c:pt>
                <c:pt idx="10613">
                  <c:v>56913</c:v>
                </c:pt>
                <c:pt idx="10614">
                  <c:v>56914</c:v>
                </c:pt>
                <c:pt idx="10615">
                  <c:v>56915</c:v>
                </c:pt>
                <c:pt idx="10616">
                  <c:v>56916</c:v>
                </c:pt>
                <c:pt idx="10617">
                  <c:v>56919</c:v>
                </c:pt>
                <c:pt idx="10618">
                  <c:v>56920</c:v>
                </c:pt>
                <c:pt idx="10619">
                  <c:v>56921</c:v>
                </c:pt>
                <c:pt idx="10620">
                  <c:v>56922</c:v>
                </c:pt>
                <c:pt idx="10621">
                  <c:v>56923</c:v>
                </c:pt>
                <c:pt idx="10622">
                  <c:v>56926</c:v>
                </c:pt>
                <c:pt idx="10623">
                  <c:v>56927</c:v>
                </c:pt>
                <c:pt idx="10624">
                  <c:v>56928</c:v>
                </c:pt>
                <c:pt idx="10625">
                  <c:v>56929</c:v>
                </c:pt>
                <c:pt idx="10626">
                  <c:v>56930</c:v>
                </c:pt>
                <c:pt idx="10627">
                  <c:v>56933</c:v>
                </c:pt>
                <c:pt idx="10628">
                  <c:v>56934</c:v>
                </c:pt>
                <c:pt idx="10629">
                  <c:v>56935</c:v>
                </c:pt>
                <c:pt idx="10630">
                  <c:v>56936</c:v>
                </c:pt>
                <c:pt idx="10631">
                  <c:v>56937</c:v>
                </c:pt>
                <c:pt idx="10632">
                  <c:v>56940</c:v>
                </c:pt>
                <c:pt idx="10633">
                  <c:v>56941</c:v>
                </c:pt>
                <c:pt idx="10634">
                  <c:v>56942</c:v>
                </c:pt>
                <c:pt idx="10635">
                  <c:v>56943</c:v>
                </c:pt>
                <c:pt idx="10636">
                  <c:v>56944</c:v>
                </c:pt>
                <c:pt idx="10637">
                  <c:v>56947</c:v>
                </c:pt>
                <c:pt idx="10638">
                  <c:v>56948</c:v>
                </c:pt>
                <c:pt idx="10639">
                  <c:v>56949</c:v>
                </c:pt>
                <c:pt idx="10640">
                  <c:v>56950</c:v>
                </c:pt>
                <c:pt idx="10641">
                  <c:v>56951</c:v>
                </c:pt>
                <c:pt idx="10642">
                  <c:v>56954</c:v>
                </c:pt>
                <c:pt idx="10643">
                  <c:v>56955</c:v>
                </c:pt>
                <c:pt idx="10644">
                  <c:v>56956</c:v>
                </c:pt>
                <c:pt idx="10645">
                  <c:v>56957</c:v>
                </c:pt>
                <c:pt idx="10646">
                  <c:v>56958</c:v>
                </c:pt>
                <c:pt idx="10647">
                  <c:v>56961</c:v>
                </c:pt>
                <c:pt idx="10648">
                  <c:v>56962</c:v>
                </c:pt>
                <c:pt idx="10649">
                  <c:v>56963</c:v>
                </c:pt>
                <c:pt idx="10650">
                  <c:v>56964</c:v>
                </c:pt>
                <c:pt idx="10651">
                  <c:v>56965</c:v>
                </c:pt>
                <c:pt idx="10652">
                  <c:v>56968</c:v>
                </c:pt>
                <c:pt idx="10653">
                  <c:v>56969</c:v>
                </c:pt>
                <c:pt idx="10654">
                  <c:v>56970</c:v>
                </c:pt>
                <c:pt idx="10655">
                  <c:v>56971</c:v>
                </c:pt>
                <c:pt idx="10656">
                  <c:v>56972</c:v>
                </c:pt>
                <c:pt idx="10657">
                  <c:v>56975</c:v>
                </c:pt>
                <c:pt idx="10658">
                  <c:v>56976</c:v>
                </c:pt>
                <c:pt idx="10659">
                  <c:v>56977</c:v>
                </c:pt>
                <c:pt idx="10660">
                  <c:v>56978</c:v>
                </c:pt>
                <c:pt idx="10661">
                  <c:v>56979</c:v>
                </c:pt>
                <c:pt idx="10662">
                  <c:v>56983</c:v>
                </c:pt>
                <c:pt idx="10663">
                  <c:v>56984</c:v>
                </c:pt>
                <c:pt idx="10664">
                  <c:v>56985</c:v>
                </c:pt>
                <c:pt idx="10665">
                  <c:v>56986</c:v>
                </c:pt>
                <c:pt idx="10666">
                  <c:v>56989</c:v>
                </c:pt>
                <c:pt idx="10667">
                  <c:v>56990</c:v>
                </c:pt>
                <c:pt idx="10668">
                  <c:v>56991</c:v>
                </c:pt>
                <c:pt idx="10669">
                  <c:v>56992</c:v>
                </c:pt>
                <c:pt idx="10670">
                  <c:v>56993</c:v>
                </c:pt>
                <c:pt idx="10671">
                  <c:v>56996</c:v>
                </c:pt>
                <c:pt idx="10672">
                  <c:v>56997</c:v>
                </c:pt>
                <c:pt idx="10673">
                  <c:v>56998</c:v>
                </c:pt>
                <c:pt idx="10674">
                  <c:v>56999</c:v>
                </c:pt>
                <c:pt idx="10675">
                  <c:v>57000</c:v>
                </c:pt>
                <c:pt idx="10676">
                  <c:v>57003</c:v>
                </c:pt>
                <c:pt idx="10677">
                  <c:v>57004</c:v>
                </c:pt>
                <c:pt idx="10678">
                  <c:v>57005</c:v>
                </c:pt>
                <c:pt idx="10679">
                  <c:v>57006</c:v>
                </c:pt>
                <c:pt idx="10680">
                  <c:v>57007</c:v>
                </c:pt>
                <c:pt idx="10681">
                  <c:v>57010</c:v>
                </c:pt>
                <c:pt idx="10682">
                  <c:v>57011</c:v>
                </c:pt>
                <c:pt idx="10683">
                  <c:v>57012</c:v>
                </c:pt>
                <c:pt idx="10684">
                  <c:v>57013</c:v>
                </c:pt>
                <c:pt idx="10685">
                  <c:v>57014</c:v>
                </c:pt>
                <c:pt idx="10686">
                  <c:v>57017</c:v>
                </c:pt>
                <c:pt idx="10687">
                  <c:v>57018</c:v>
                </c:pt>
                <c:pt idx="10688">
                  <c:v>57019</c:v>
                </c:pt>
                <c:pt idx="10689">
                  <c:v>57020</c:v>
                </c:pt>
                <c:pt idx="10690">
                  <c:v>57021</c:v>
                </c:pt>
                <c:pt idx="10691">
                  <c:v>57024</c:v>
                </c:pt>
                <c:pt idx="10692">
                  <c:v>57025</c:v>
                </c:pt>
                <c:pt idx="10693">
                  <c:v>57026</c:v>
                </c:pt>
                <c:pt idx="10694">
                  <c:v>57027</c:v>
                </c:pt>
                <c:pt idx="10695">
                  <c:v>57028</c:v>
                </c:pt>
                <c:pt idx="10696">
                  <c:v>57031</c:v>
                </c:pt>
                <c:pt idx="10697">
                  <c:v>57032</c:v>
                </c:pt>
                <c:pt idx="10698">
                  <c:v>57033</c:v>
                </c:pt>
                <c:pt idx="10699">
                  <c:v>57034</c:v>
                </c:pt>
                <c:pt idx="10700">
                  <c:v>57035</c:v>
                </c:pt>
                <c:pt idx="10701">
                  <c:v>57038</c:v>
                </c:pt>
                <c:pt idx="10702">
                  <c:v>57039</c:v>
                </c:pt>
                <c:pt idx="10703">
                  <c:v>57040</c:v>
                </c:pt>
                <c:pt idx="10704">
                  <c:v>57041</c:v>
                </c:pt>
                <c:pt idx="10705">
                  <c:v>57042</c:v>
                </c:pt>
                <c:pt idx="10706">
                  <c:v>57045</c:v>
                </c:pt>
                <c:pt idx="10707">
                  <c:v>57046</c:v>
                </c:pt>
                <c:pt idx="10708">
                  <c:v>57047</c:v>
                </c:pt>
                <c:pt idx="10709">
                  <c:v>57048</c:v>
                </c:pt>
                <c:pt idx="10710">
                  <c:v>57049</c:v>
                </c:pt>
                <c:pt idx="10711">
                  <c:v>57052</c:v>
                </c:pt>
                <c:pt idx="10712">
                  <c:v>57053</c:v>
                </c:pt>
                <c:pt idx="10713">
                  <c:v>57054</c:v>
                </c:pt>
                <c:pt idx="10714">
                  <c:v>57055</c:v>
                </c:pt>
                <c:pt idx="10715">
                  <c:v>57056</c:v>
                </c:pt>
                <c:pt idx="10716">
                  <c:v>57059</c:v>
                </c:pt>
                <c:pt idx="10717">
                  <c:v>57060</c:v>
                </c:pt>
                <c:pt idx="10718">
                  <c:v>57061</c:v>
                </c:pt>
                <c:pt idx="10719">
                  <c:v>57062</c:v>
                </c:pt>
                <c:pt idx="10720">
                  <c:v>57063</c:v>
                </c:pt>
                <c:pt idx="10721">
                  <c:v>57066</c:v>
                </c:pt>
                <c:pt idx="10722">
                  <c:v>57067</c:v>
                </c:pt>
                <c:pt idx="10723">
                  <c:v>57068</c:v>
                </c:pt>
                <c:pt idx="10724">
                  <c:v>57069</c:v>
                </c:pt>
                <c:pt idx="10725">
                  <c:v>57074</c:v>
                </c:pt>
                <c:pt idx="10726">
                  <c:v>57076</c:v>
                </c:pt>
                <c:pt idx="10727">
                  <c:v>57077</c:v>
                </c:pt>
                <c:pt idx="10728">
                  <c:v>57080</c:v>
                </c:pt>
                <c:pt idx="10729">
                  <c:v>57081</c:v>
                </c:pt>
                <c:pt idx="10730">
                  <c:v>57082</c:v>
                </c:pt>
                <c:pt idx="10731">
                  <c:v>57083</c:v>
                </c:pt>
                <c:pt idx="10732">
                  <c:v>57084</c:v>
                </c:pt>
                <c:pt idx="10733">
                  <c:v>57087</c:v>
                </c:pt>
                <c:pt idx="10734">
                  <c:v>57088</c:v>
                </c:pt>
                <c:pt idx="10735">
                  <c:v>57089</c:v>
                </c:pt>
                <c:pt idx="10736">
                  <c:v>57090</c:v>
                </c:pt>
                <c:pt idx="10737">
                  <c:v>57091</c:v>
                </c:pt>
                <c:pt idx="10738">
                  <c:v>57094</c:v>
                </c:pt>
                <c:pt idx="10739">
                  <c:v>57095</c:v>
                </c:pt>
                <c:pt idx="10740">
                  <c:v>57096</c:v>
                </c:pt>
                <c:pt idx="10741">
                  <c:v>57097</c:v>
                </c:pt>
                <c:pt idx="10742">
                  <c:v>57098</c:v>
                </c:pt>
                <c:pt idx="10743">
                  <c:v>57102</c:v>
                </c:pt>
                <c:pt idx="10744">
                  <c:v>57103</c:v>
                </c:pt>
                <c:pt idx="10745">
                  <c:v>57104</c:v>
                </c:pt>
                <c:pt idx="10746">
                  <c:v>57105</c:v>
                </c:pt>
                <c:pt idx="10747">
                  <c:v>57108</c:v>
                </c:pt>
                <c:pt idx="10748">
                  <c:v>57109</c:v>
                </c:pt>
                <c:pt idx="10749">
                  <c:v>57110</c:v>
                </c:pt>
                <c:pt idx="10750">
                  <c:v>57111</c:v>
                </c:pt>
                <c:pt idx="10751">
                  <c:v>57112</c:v>
                </c:pt>
                <c:pt idx="10752">
                  <c:v>57115</c:v>
                </c:pt>
                <c:pt idx="10753">
                  <c:v>57116</c:v>
                </c:pt>
                <c:pt idx="10754">
                  <c:v>57117</c:v>
                </c:pt>
                <c:pt idx="10755">
                  <c:v>57118</c:v>
                </c:pt>
                <c:pt idx="10756">
                  <c:v>57119</c:v>
                </c:pt>
                <c:pt idx="10757">
                  <c:v>57122</c:v>
                </c:pt>
                <c:pt idx="10758">
                  <c:v>57123</c:v>
                </c:pt>
                <c:pt idx="10759">
                  <c:v>57124</c:v>
                </c:pt>
                <c:pt idx="10760">
                  <c:v>57125</c:v>
                </c:pt>
                <c:pt idx="10761">
                  <c:v>57126</c:v>
                </c:pt>
                <c:pt idx="10762">
                  <c:v>57129</c:v>
                </c:pt>
                <c:pt idx="10763">
                  <c:v>57130</c:v>
                </c:pt>
                <c:pt idx="10764">
                  <c:v>57131</c:v>
                </c:pt>
                <c:pt idx="10765">
                  <c:v>57132</c:v>
                </c:pt>
                <c:pt idx="10766">
                  <c:v>57133</c:v>
                </c:pt>
                <c:pt idx="10767">
                  <c:v>57136</c:v>
                </c:pt>
                <c:pt idx="10768">
                  <c:v>57137</c:v>
                </c:pt>
                <c:pt idx="10769">
                  <c:v>57138</c:v>
                </c:pt>
                <c:pt idx="10770">
                  <c:v>57139</c:v>
                </c:pt>
                <c:pt idx="10771">
                  <c:v>57140</c:v>
                </c:pt>
                <c:pt idx="10772">
                  <c:v>57143</c:v>
                </c:pt>
                <c:pt idx="10773">
                  <c:v>57144</c:v>
                </c:pt>
                <c:pt idx="10774">
                  <c:v>57145</c:v>
                </c:pt>
                <c:pt idx="10775">
                  <c:v>57146</c:v>
                </c:pt>
                <c:pt idx="10776">
                  <c:v>57147</c:v>
                </c:pt>
                <c:pt idx="10777">
                  <c:v>57150</c:v>
                </c:pt>
                <c:pt idx="10778">
                  <c:v>57151</c:v>
                </c:pt>
                <c:pt idx="10779">
                  <c:v>57152</c:v>
                </c:pt>
                <c:pt idx="10780">
                  <c:v>57153</c:v>
                </c:pt>
                <c:pt idx="10781">
                  <c:v>57154</c:v>
                </c:pt>
                <c:pt idx="10782">
                  <c:v>57157</c:v>
                </c:pt>
                <c:pt idx="10783">
                  <c:v>57158</c:v>
                </c:pt>
                <c:pt idx="10784">
                  <c:v>57159</c:v>
                </c:pt>
                <c:pt idx="10785">
                  <c:v>57160</c:v>
                </c:pt>
                <c:pt idx="10786">
                  <c:v>57161</c:v>
                </c:pt>
                <c:pt idx="10787">
                  <c:v>57165</c:v>
                </c:pt>
                <c:pt idx="10788">
                  <c:v>57166</c:v>
                </c:pt>
                <c:pt idx="10789">
                  <c:v>57167</c:v>
                </c:pt>
                <c:pt idx="10790">
                  <c:v>57168</c:v>
                </c:pt>
                <c:pt idx="10791">
                  <c:v>57171</c:v>
                </c:pt>
                <c:pt idx="10792">
                  <c:v>57172</c:v>
                </c:pt>
                <c:pt idx="10793">
                  <c:v>57173</c:v>
                </c:pt>
                <c:pt idx="10794">
                  <c:v>57174</c:v>
                </c:pt>
                <c:pt idx="10795">
                  <c:v>57175</c:v>
                </c:pt>
                <c:pt idx="10796">
                  <c:v>57178</c:v>
                </c:pt>
                <c:pt idx="10797">
                  <c:v>57179</c:v>
                </c:pt>
                <c:pt idx="10798">
                  <c:v>57180</c:v>
                </c:pt>
                <c:pt idx="10799">
                  <c:v>57181</c:v>
                </c:pt>
                <c:pt idx="10800">
                  <c:v>57182</c:v>
                </c:pt>
                <c:pt idx="10801">
                  <c:v>57185</c:v>
                </c:pt>
                <c:pt idx="10802">
                  <c:v>57186</c:v>
                </c:pt>
                <c:pt idx="10803">
                  <c:v>57187</c:v>
                </c:pt>
                <c:pt idx="10804">
                  <c:v>57188</c:v>
                </c:pt>
                <c:pt idx="10805">
                  <c:v>57189</c:v>
                </c:pt>
                <c:pt idx="10806">
                  <c:v>57192</c:v>
                </c:pt>
                <c:pt idx="10807">
                  <c:v>57193</c:v>
                </c:pt>
                <c:pt idx="10808">
                  <c:v>57194</c:v>
                </c:pt>
                <c:pt idx="10809">
                  <c:v>57195</c:v>
                </c:pt>
                <c:pt idx="10810">
                  <c:v>57196</c:v>
                </c:pt>
                <c:pt idx="10811">
                  <c:v>57199</c:v>
                </c:pt>
                <c:pt idx="10812">
                  <c:v>57200</c:v>
                </c:pt>
                <c:pt idx="10813">
                  <c:v>57201</c:v>
                </c:pt>
                <c:pt idx="10814">
                  <c:v>57202</c:v>
                </c:pt>
                <c:pt idx="10815">
                  <c:v>57203</c:v>
                </c:pt>
                <c:pt idx="10816">
                  <c:v>57206</c:v>
                </c:pt>
                <c:pt idx="10817">
                  <c:v>57207</c:v>
                </c:pt>
                <c:pt idx="10818">
                  <c:v>57208</c:v>
                </c:pt>
                <c:pt idx="10819">
                  <c:v>57209</c:v>
                </c:pt>
                <c:pt idx="10820">
                  <c:v>57210</c:v>
                </c:pt>
                <c:pt idx="10821">
                  <c:v>57213</c:v>
                </c:pt>
                <c:pt idx="10822">
                  <c:v>57214</c:v>
                </c:pt>
                <c:pt idx="10823">
                  <c:v>57215</c:v>
                </c:pt>
                <c:pt idx="10824">
                  <c:v>57216</c:v>
                </c:pt>
                <c:pt idx="10825">
                  <c:v>57217</c:v>
                </c:pt>
                <c:pt idx="10826">
                  <c:v>57220</c:v>
                </c:pt>
                <c:pt idx="10827">
                  <c:v>57221</c:v>
                </c:pt>
                <c:pt idx="10828">
                  <c:v>57222</c:v>
                </c:pt>
                <c:pt idx="10829">
                  <c:v>57223</c:v>
                </c:pt>
                <c:pt idx="10830">
                  <c:v>57224</c:v>
                </c:pt>
                <c:pt idx="10831">
                  <c:v>57227</c:v>
                </c:pt>
                <c:pt idx="10832">
                  <c:v>57228</c:v>
                </c:pt>
                <c:pt idx="10833">
                  <c:v>57229</c:v>
                </c:pt>
                <c:pt idx="10834">
                  <c:v>57230</c:v>
                </c:pt>
                <c:pt idx="10835">
                  <c:v>57231</c:v>
                </c:pt>
                <c:pt idx="10836">
                  <c:v>57234</c:v>
                </c:pt>
                <c:pt idx="10837">
                  <c:v>57235</c:v>
                </c:pt>
                <c:pt idx="10838">
                  <c:v>57236</c:v>
                </c:pt>
                <c:pt idx="10839">
                  <c:v>57237</c:v>
                </c:pt>
                <c:pt idx="10840">
                  <c:v>57238</c:v>
                </c:pt>
                <c:pt idx="10841">
                  <c:v>57241</c:v>
                </c:pt>
                <c:pt idx="10842">
                  <c:v>57242</c:v>
                </c:pt>
                <c:pt idx="10843">
                  <c:v>57243</c:v>
                </c:pt>
                <c:pt idx="10844">
                  <c:v>57244</c:v>
                </c:pt>
                <c:pt idx="10845">
                  <c:v>57245</c:v>
                </c:pt>
                <c:pt idx="10846">
                  <c:v>57248</c:v>
                </c:pt>
                <c:pt idx="10847">
                  <c:v>57249</c:v>
                </c:pt>
                <c:pt idx="10848">
                  <c:v>57250</c:v>
                </c:pt>
                <c:pt idx="10849">
                  <c:v>57251</c:v>
                </c:pt>
                <c:pt idx="10850">
                  <c:v>57252</c:v>
                </c:pt>
                <c:pt idx="10851">
                  <c:v>57256</c:v>
                </c:pt>
                <c:pt idx="10852">
                  <c:v>57257</c:v>
                </c:pt>
                <c:pt idx="10853">
                  <c:v>57258</c:v>
                </c:pt>
                <c:pt idx="10854">
                  <c:v>57259</c:v>
                </c:pt>
                <c:pt idx="10855">
                  <c:v>57262</c:v>
                </c:pt>
                <c:pt idx="10856">
                  <c:v>57263</c:v>
                </c:pt>
                <c:pt idx="10857">
                  <c:v>57264</c:v>
                </c:pt>
                <c:pt idx="10858">
                  <c:v>57265</c:v>
                </c:pt>
                <c:pt idx="10859">
                  <c:v>57266</c:v>
                </c:pt>
                <c:pt idx="10860">
                  <c:v>57269</c:v>
                </c:pt>
                <c:pt idx="10861">
                  <c:v>57270</c:v>
                </c:pt>
                <c:pt idx="10862">
                  <c:v>57271</c:v>
                </c:pt>
                <c:pt idx="10863">
                  <c:v>57272</c:v>
                </c:pt>
                <c:pt idx="10864">
                  <c:v>57273</c:v>
                </c:pt>
                <c:pt idx="10865">
                  <c:v>57276</c:v>
                </c:pt>
                <c:pt idx="10866">
                  <c:v>57277</c:v>
                </c:pt>
                <c:pt idx="10867">
                  <c:v>57278</c:v>
                </c:pt>
                <c:pt idx="10868">
                  <c:v>57279</c:v>
                </c:pt>
                <c:pt idx="10869">
                  <c:v>57280</c:v>
                </c:pt>
                <c:pt idx="10870">
                  <c:v>57283</c:v>
                </c:pt>
                <c:pt idx="10871">
                  <c:v>57284</c:v>
                </c:pt>
                <c:pt idx="10872">
                  <c:v>57285</c:v>
                </c:pt>
                <c:pt idx="10873">
                  <c:v>57286</c:v>
                </c:pt>
                <c:pt idx="10874">
                  <c:v>57287</c:v>
                </c:pt>
                <c:pt idx="10875">
                  <c:v>57290</c:v>
                </c:pt>
                <c:pt idx="10876">
                  <c:v>57291</c:v>
                </c:pt>
                <c:pt idx="10877">
                  <c:v>57292</c:v>
                </c:pt>
                <c:pt idx="10878">
                  <c:v>57293</c:v>
                </c:pt>
                <c:pt idx="10879">
                  <c:v>57294</c:v>
                </c:pt>
                <c:pt idx="10880">
                  <c:v>57297</c:v>
                </c:pt>
                <c:pt idx="10881">
                  <c:v>57298</c:v>
                </c:pt>
                <c:pt idx="10882">
                  <c:v>57299</c:v>
                </c:pt>
                <c:pt idx="10883">
                  <c:v>57300</c:v>
                </c:pt>
                <c:pt idx="10884">
                  <c:v>57301</c:v>
                </c:pt>
                <c:pt idx="10885">
                  <c:v>57304</c:v>
                </c:pt>
                <c:pt idx="10886">
                  <c:v>57305</c:v>
                </c:pt>
                <c:pt idx="10887">
                  <c:v>57306</c:v>
                </c:pt>
                <c:pt idx="10888">
                  <c:v>57307</c:v>
                </c:pt>
                <c:pt idx="10889">
                  <c:v>57308</c:v>
                </c:pt>
                <c:pt idx="10890">
                  <c:v>57311</c:v>
                </c:pt>
                <c:pt idx="10891">
                  <c:v>57312</c:v>
                </c:pt>
                <c:pt idx="10892">
                  <c:v>57313</c:v>
                </c:pt>
                <c:pt idx="10893">
                  <c:v>57314</c:v>
                </c:pt>
                <c:pt idx="10894">
                  <c:v>57315</c:v>
                </c:pt>
                <c:pt idx="10895">
                  <c:v>57318</c:v>
                </c:pt>
                <c:pt idx="10896">
                  <c:v>57319</c:v>
                </c:pt>
                <c:pt idx="10897">
                  <c:v>57320</c:v>
                </c:pt>
                <c:pt idx="10898">
                  <c:v>57321</c:v>
                </c:pt>
                <c:pt idx="10899">
                  <c:v>57322</c:v>
                </c:pt>
                <c:pt idx="10900">
                  <c:v>57325</c:v>
                </c:pt>
                <c:pt idx="10901">
                  <c:v>57326</c:v>
                </c:pt>
                <c:pt idx="10902">
                  <c:v>57327</c:v>
                </c:pt>
                <c:pt idx="10903">
                  <c:v>57328</c:v>
                </c:pt>
                <c:pt idx="10904">
                  <c:v>57329</c:v>
                </c:pt>
                <c:pt idx="10905">
                  <c:v>57332</c:v>
                </c:pt>
                <c:pt idx="10906">
                  <c:v>57333</c:v>
                </c:pt>
                <c:pt idx="10907">
                  <c:v>57334</c:v>
                </c:pt>
                <c:pt idx="10908">
                  <c:v>57335</c:v>
                </c:pt>
                <c:pt idx="10909">
                  <c:v>57336</c:v>
                </c:pt>
                <c:pt idx="10910">
                  <c:v>57341</c:v>
                </c:pt>
                <c:pt idx="10911">
                  <c:v>57342</c:v>
                </c:pt>
                <c:pt idx="10912">
                  <c:v>57343</c:v>
                </c:pt>
                <c:pt idx="10913">
                  <c:v>57347</c:v>
                </c:pt>
                <c:pt idx="10914">
                  <c:v>57348</c:v>
                </c:pt>
                <c:pt idx="10915">
                  <c:v>57349</c:v>
                </c:pt>
                <c:pt idx="10916">
                  <c:v>57350</c:v>
                </c:pt>
                <c:pt idx="10917">
                  <c:v>57353</c:v>
                </c:pt>
                <c:pt idx="10918">
                  <c:v>57354</c:v>
                </c:pt>
                <c:pt idx="10919">
                  <c:v>57355</c:v>
                </c:pt>
                <c:pt idx="10920">
                  <c:v>57356</c:v>
                </c:pt>
                <c:pt idx="10921">
                  <c:v>57357</c:v>
                </c:pt>
                <c:pt idx="10922">
                  <c:v>57360</c:v>
                </c:pt>
                <c:pt idx="10923">
                  <c:v>57361</c:v>
                </c:pt>
                <c:pt idx="10924">
                  <c:v>57362</c:v>
                </c:pt>
                <c:pt idx="10925">
                  <c:v>57363</c:v>
                </c:pt>
                <c:pt idx="10926">
                  <c:v>57364</c:v>
                </c:pt>
                <c:pt idx="10927">
                  <c:v>57367</c:v>
                </c:pt>
                <c:pt idx="10928">
                  <c:v>57368</c:v>
                </c:pt>
                <c:pt idx="10929">
                  <c:v>57369</c:v>
                </c:pt>
                <c:pt idx="10930">
                  <c:v>57370</c:v>
                </c:pt>
                <c:pt idx="10931">
                  <c:v>57371</c:v>
                </c:pt>
                <c:pt idx="10932">
                  <c:v>57374</c:v>
                </c:pt>
                <c:pt idx="10933">
                  <c:v>57375</c:v>
                </c:pt>
                <c:pt idx="10934">
                  <c:v>57376</c:v>
                </c:pt>
                <c:pt idx="10935">
                  <c:v>57377</c:v>
                </c:pt>
                <c:pt idx="10936">
                  <c:v>57378</c:v>
                </c:pt>
                <c:pt idx="10937">
                  <c:v>57381</c:v>
                </c:pt>
                <c:pt idx="10938">
                  <c:v>57382</c:v>
                </c:pt>
                <c:pt idx="10939">
                  <c:v>57383</c:v>
                </c:pt>
                <c:pt idx="10940">
                  <c:v>57384</c:v>
                </c:pt>
                <c:pt idx="10941">
                  <c:v>57385</c:v>
                </c:pt>
                <c:pt idx="10942">
                  <c:v>57388</c:v>
                </c:pt>
                <c:pt idx="10943">
                  <c:v>57389</c:v>
                </c:pt>
                <c:pt idx="10944">
                  <c:v>57390</c:v>
                </c:pt>
                <c:pt idx="10945">
                  <c:v>57391</c:v>
                </c:pt>
                <c:pt idx="10946">
                  <c:v>57392</c:v>
                </c:pt>
                <c:pt idx="10947">
                  <c:v>57395</c:v>
                </c:pt>
                <c:pt idx="10948">
                  <c:v>57396</c:v>
                </c:pt>
                <c:pt idx="10949">
                  <c:v>57397</c:v>
                </c:pt>
                <c:pt idx="10950">
                  <c:v>57398</c:v>
                </c:pt>
                <c:pt idx="10951">
                  <c:v>57399</c:v>
                </c:pt>
                <c:pt idx="10952">
                  <c:v>57402</c:v>
                </c:pt>
                <c:pt idx="10953">
                  <c:v>57403</c:v>
                </c:pt>
                <c:pt idx="10954">
                  <c:v>57404</c:v>
                </c:pt>
                <c:pt idx="10955">
                  <c:v>57405</c:v>
                </c:pt>
                <c:pt idx="10956">
                  <c:v>57406</c:v>
                </c:pt>
                <c:pt idx="10957">
                  <c:v>57409</c:v>
                </c:pt>
                <c:pt idx="10958">
                  <c:v>57410</c:v>
                </c:pt>
                <c:pt idx="10959">
                  <c:v>57411</c:v>
                </c:pt>
                <c:pt idx="10960">
                  <c:v>57412</c:v>
                </c:pt>
                <c:pt idx="10961">
                  <c:v>57413</c:v>
                </c:pt>
                <c:pt idx="10962">
                  <c:v>57416</c:v>
                </c:pt>
                <c:pt idx="10963">
                  <c:v>57417</c:v>
                </c:pt>
                <c:pt idx="10964">
                  <c:v>57418</c:v>
                </c:pt>
                <c:pt idx="10965">
                  <c:v>57419</c:v>
                </c:pt>
                <c:pt idx="10966">
                  <c:v>57420</c:v>
                </c:pt>
                <c:pt idx="10967">
                  <c:v>57423</c:v>
                </c:pt>
                <c:pt idx="10968">
                  <c:v>57424</c:v>
                </c:pt>
                <c:pt idx="10969">
                  <c:v>57425</c:v>
                </c:pt>
                <c:pt idx="10970">
                  <c:v>57426</c:v>
                </c:pt>
                <c:pt idx="10971">
                  <c:v>57427</c:v>
                </c:pt>
                <c:pt idx="10972">
                  <c:v>57430</c:v>
                </c:pt>
                <c:pt idx="10973">
                  <c:v>57431</c:v>
                </c:pt>
                <c:pt idx="10974">
                  <c:v>57432</c:v>
                </c:pt>
                <c:pt idx="10975">
                  <c:v>57433</c:v>
                </c:pt>
                <c:pt idx="10976">
                  <c:v>57434</c:v>
                </c:pt>
                <c:pt idx="10977">
                  <c:v>57437</c:v>
                </c:pt>
                <c:pt idx="10978">
                  <c:v>57438</c:v>
                </c:pt>
                <c:pt idx="10979">
                  <c:v>57439</c:v>
                </c:pt>
                <c:pt idx="10980">
                  <c:v>57441</c:v>
                </c:pt>
                <c:pt idx="10981">
                  <c:v>57444</c:v>
                </c:pt>
                <c:pt idx="10982">
                  <c:v>57445</c:v>
                </c:pt>
                <c:pt idx="10983">
                  <c:v>57446</c:v>
                </c:pt>
                <c:pt idx="10984">
                  <c:v>57447</c:v>
                </c:pt>
                <c:pt idx="10985">
                  <c:v>57448</c:v>
                </c:pt>
                <c:pt idx="10986">
                  <c:v>57451</c:v>
                </c:pt>
                <c:pt idx="10987">
                  <c:v>57452</c:v>
                </c:pt>
                <c:pt idx="10988">
                  <c:v>57453</c:v>
                </c:pt>
                <c:pt idx="10989">
                  <c:v>57454</c:v>
                </c:pt>
                <c:pt idx="10990">
                  <c:v>57459</c:v>
                </c:pt>
                <c:pt idx="10991">
                  <c:v>57460</c:v>
                </c:pt>
                <c:pt idx="10992">
                  <c:v>57461</c:v>
                </c:pt>
                <c:pt idx="10993">
                  <c:v>57462</c:v>
                </c:pt>
                <c:pt idx="10994">
                  <c:v>57465</c:v>
                </c:pt>
                <c:pt idx="10995">
                  <c:v>57467</c:v>
                </c:pt>
                <c:pt idx="10996">
                  <c:v>57468</c:v>
                </c:pt>
                <c:pt idx="10997">
                  <c:v>57469</c:v>
                </c:pt>
                <c:pt idx="10998">
                  <c:v>57472</c:v>
                </c:pt>
                <c:pt idx="10999">
                  <c:v>57473</c:v>
                </c:pt>
                <c:pt idx="11000">
                  <c:v>57474</c:v>
                </c:pt>
                <c:pt idx="11001">
                  <c:v>57475</c:v>
                </c:pt>
                <c:pt idx="11002">
                  <c:v>57476</c:v>
                </c:pt>
                <c:pt idx="11003">
                  <c:v>57479</c:v>
                </c:pt>
                <c:pt idx="11004">
                  <c:v>57480</c:v>
                </c:pt>
                <c:pt idx="11005">
                  <c:v>57481</c:v>
                </c:pt>
                <c:pt idx="11006">
                  <c:v>57482</c:v>
                </c:pt>
                <c:pt idx="11007">
                  <c:v>57483</c:v>
                </c:pt>
                <c:pt idx="11008">
                  <c:v>57486</c:v>
                </c:pt>
                <c:pt idx="11009">
                  <c:v>57487</c:v>
                </c:pt>
                <c:pt idx="11010">
                  <c:v>57488</c:v>
                </c:pt>
                <c:pt idx="11011">
                  <c:v>57489</c:v>
                </c:pt>
                <c:pt idx="11012">
                  <c:v>57490</c:v>
                </c:pt>
                <c:pt idx="11013">
                  <c:v>57493</c:v>
                </c:pt>
                <c:pt idx="11014">
                  <c:v>57494</c:v>
                </c:pt>
                <c:pt idx="11015">
                  <c:v>57495</c:v>
                </c:pt>
                <c:pt idx="11016">
                  <c:v>57496</c:v>
                </c:pt>
                <c:pt idx="11017">
                  <c:v>57497</c:v>
                </c:pt>
                <c:pt idx="11018">
                  <c:v>57500</c:v>
                </c:pt>
                <c:pt idx="11019">
                  <c:v>57501</c:v>
                </c:pt>
                <c:pt idx="11020">
                  <c:v>57502</c:v>
                </c:pt>
                <c:pt idx="11021">
                  <c:v>57503</c:v>
                </c:pt>
                <c:pt idx="11022">
                  <c:v>57504</c:v>
                </c:pt>
                <c:pt idx="11023">
                  <c:v>57507</c:v>
                </c:pt>
                <c:pt idx="11024">
                  <c:v>57508</c:v>
                </c:pt>
                <c:pt idx="11025">
                  <c:v>57509</c:v>
                </c:pt>
                <c:pt idx="11026">
                  <c:v>57510</c:v>
                </c:pt>
                <c:pt idx="11027">
                  <c:v>57511</c:v>
                </c:pt>
                <c:pt idx="11028">
                  <c:v>57514</c:v>
                </c:pt>
                <c:pt idx="11029">
                  <c:v>57515</c:v>
                </c:pt>
                <c:pt idx="11030">
                  <c:v>57516</c:v>
                </c:pt>
                <c:pt idx="11031">
                  <c:v>57517</c:v>
                </c:pt>
                <c:pt idx="11032">
                  <c:v>57518</c:v>
                </c:pt>
                <c:pt idx="11033">
                  <c:v>57521</c:v>
                </c:pt>
                <c:pt idx="11034">
                  <c:v>57522</c:v>
                </c:pt>
                <c:pt idx="11035">
                  <c:v>57523</c:v>
                </c:pt>
                <c:pt idx="11036">
                  <c:v>57524</c:v>
                </c:pt>
                <c:pt idx="11037">
                  <c:v>57525</c:v>
                </c:pt>
                <c:pt idx="11038">
                  <c:v>57529</c:v>
                </c:pt>
                <c:pt idx="11039">
                  <c:v>57530</c:v>
                </c:pt>
                <c:pt idx="11040">
                  <c:v>57531</c:v>
                </c:pt>
                <c:pt idx="11041">
                  <c:v>57532</c:v>
                </c:pt>
                <c:pt idx="11042">
                  <c:v>57535</c:v>
                </c:pt>
                <c:pt idx="11043">
                  <c:v>57536</c:v>
                </c:pt>
                <c:pt idx="11044">
                  <c:v>57537</c:v>
                </c:pt>
                <c:pt idx="11045">
                  <c:v>57538</c:v>
                </c:pt>
                <c:pt idx="11046">
                  <c:v>57539</c:v>
                </c:pt>
                <c:pt idx="11047">
                  <c:v>57542</c:v>
                </c:pt>
                <c:pt idx="11048">
                  <c:v>57543</c:v>
                </c:pt>
                <c:pt idx="11049">
                  <c:v>57544</c:v>
                </c:pt>
                <c:pt idx="11050">
                  <c:v>57545</c:v>
                </c:pt>
                <c:pt idx="11051">
                  <c:v>57546</c:v>
                </c:pt>
                <c:pt idx="11052">
                  <c:v>57549</c:v>
                </c:pt>
                <c:pt idx="11053">
                  <c:v>57550</c:v>
                </c:pt>
                <c:pt idx="11054">
                  <c:v>57551</c:v>
                </c:pt>
                <c:pt idx="11055">
                  <c:v>57552</c:v>
                </c:pt>
                <c:pt idx="11056">
                  <c:v>57553</c:v>
                </c:pt>
                <c:pt idx="11057">
                  <c:v>57556</c:v>
                </c:pt>
                <c:pt idx="11058">
                  <c:v>57557</c:v>
                </c:pt>
                <c:pt idx="11059">
                  <c:v>57558</c:v>
                </c:pt>
                <c:pt idx="11060">
                  <c:v>57559</c:v>
                </c:pt>
                <c:pt idx="11061">
                  <c:v>57560</c:v>
                </c:pt>
                <c:pt idx="11062">
                  <c:v>57563</c:v>
                </c:pt>
                <c:pt idx="11063">
                  <c:v>57564</c:v>
                </c:pt>
                <c:pt idx="11064">
                  <c:v>57565</c:v>
                </c:pt>
                <c:pt idx="11065">
                  <c:v>57566</c:v>
                </c:pt>
                <c:pt idx="11066">
                  <c:v>57567</c:v>
                </c:pt>
                <c:pt idx="11067">
                  <c:v>57570</c:v>
                </c:pt>
                <c:pt idx="11068">
                  <c:v>57571</c:v>
                </c:pt>
                <c:pt idx="11069">
                  <c:v>57572</c:v>
                </c:pt>
                <c:pt idx="11070">
                  <c:v>57573</c:v>
                </c:pt>
                <c:pt idx="11071">
                  <c:v>57574</c:v>
                </c:pt>
                <c:pt idx="11072">
                  <c:v>57577</c:v>
                </c:pt>
                <c:pt idx="11073">
                  <c:v>57578</c:v>
                </c:pt>
                <c:pt idx="11074">
                  <c:v>57579</c:v>
                </c:pt>
                <c:pt idx="11075">
                  <c:v>57580</c:v>
                </c:pt>
                <c:pt idx="11076">
                  <c:v>57581</c:v>
                </c:pt>
                <c:pt idx="11077">
                  <c:v>57584</c:v>
                </c:pt>
                <c:pt idx="11078">
                  <c:v>57585</c:v>
                </c:pt>
                <c:pt idx="11079">
                  <c:v>57586</c:v>
                </c:pt>
                <c:pt idx="11080">
                  <c:v>57587</c:v>
                </c:pt>
                <c:pt idx="11081">
                  <c:v>57588</c:v>
                </c:pt>
                <c:pt idx="11082">
                  <c:v>57591</c:v>
                </c:pt>
                <c:pt idx="11083">
                  <c:v>57592</c:v>
                </c:pt>
                <c:pt idx="11084">
                  <c:v>57593</c:v>
                </c:pt>
                <c:pt idx="11085">
                  <c:v>57594</c:v>
                </c:pt>
                <c:pt idx="11086">
                  <c:v>57595</c:v>
                </c:pt>
                <c:pt idx="11087">
                  <c:v>57598</c:v>
                </c:pt>
                <c:pt idx="11088">
                  <c:v>57599</c:v>
                </c:pt>
                <c:pt idx="11089">
                  <c:v>57600</c:v>
                </c:pt>
                <c:pt idx="11090">
                  <c:v>57601</c:v>
                </c:pt>
                <c:pt idx="11091">
                  <c:v>57602</c:v>
                </c:pt>
                <c:pt idx="11092">
                  <c:v>57605</c:v>
                </c:pt>
                <c:pt idx="11093">
                  <c:v>57606</c:v>
                </c:pt>
                <c:pt idx="11094">
                  <c:v>57607</c:v>
                </c:pt>
                <c:pt idx="11095">
                  <c:v>57608</c:v>
                </c:pt>
                <c:pt idx="11096">
                  <c:v>57609</c:v>
                </c:pt>
                <c:pt idx="11097">
                  <c:v>57612</c:v>
                </c:pt>
                <c:pt idx="11098">
                  <c:v>57613</c:v>
                </c:pt>
                <c:pt idx="11099">
                  <c:v>57614</c:v>
                </c:pt>
                <c:pt idx="11100">
                  <c:v>57615</c:v>
                </c:pt>
                <c:pt idx="11101">
                  <c:v>57616</c:v>
                </c:pt>
                <c:pt idx="11102">
                  <c:v>57620</c:v>
                </c:pt>
                <c:pt idx="11103">
                  <c:v>57621</c:v>
                </c:pt>
                <c:pt idx="11104">
                  <c:v>57622</c:v>
                </c:pt>
                <c:pt idx="11105">
                  <c:v>57623</c:v>
                </c:pt>
                <c:pt idx="11106">
                  <c:v>57626</c:v>
                </c:pt>
                <c:pt idx="11107">
                  <c:v>57627</c:v>
                </c:pt>
                <c:pt idx="11108">
                  <c:v>57628</c:v>
                </c:pt>
                <c:pt idx="11109">
                  <c:v>57629</c:v>
                </c:pt>
                <c:pt idx="11110">
                  <c:v>57630</c:v>
                </c:pt>
                <c:pt idx="11111">
                  <c:v>57633</c:v>
                </c:pt>
                <c:pt idx="11112">
                  <c:v>57634</c:v>
                </c:pt>
                <c:pt idx="11113">
                  <c:v>57635</c:v>
                </c:pt>
                <c:pt idx="11114">
                  <c:v>57636</c:v>
                </c:pt>
                <c:pt idx="11115">
                  <c:v>57637</c:v>
                </c:pt>
                <c:pt idx="11116">
                  <c:v>57640</c:v>
                </c:pt>
                <c:pt idx="11117">
                  <c:v>57641</c:v>
                </c:pt>
                <c:pt idx="11118">
                  <c:v>57642</c:v>
                </c:pt>
                <c:pt idx="11119">
                  <c:v>57643</c:v>
                </c:pt>
                <c:pt idx="11120">
                  <c:v>57644</c:v>
                </c:pt>
                <c:pt idx="11121">
                  <c:v>57647</c:v>
                </c:pt>
                <c:pt idx="11122">
                  <c:v>57648</c:v>
                </c:pt>
                <c:pt idx="11123">
                  <c:v>57649</c:v>
                </c:pt>
                <c:pt idx="11124">
                  <c:v>57650</c:v>
                </c:pt>
                <c:pt idx="11125">
                  <c:v>57651</c:v>
                </c:pt>
                <c:pt idx="11126">
                  <c:v>57654</c:v>
                </c:pt>
                <c:pt idx="11127">
                  <c:v>57655</c:v>
                </c:pt>
                <c:pt idx="11128">
                  <c:v>57656</c:v>
                </c:pt>
                <c:pt idx="11129">
                  <c:v>57657</c:v>
                </c:pt>
                <c:pt idx="11130">
                  <c:v>57658</c:v>
                </c:pt>
                <c:pt idx="11131">
                  <c:v>57661</c:v>
                </c:pt>
                <c:pt idx="11132">
                  <c:v>57662</c:v>
                </c:pt>
                <c:pt idx="11133">
                  <c:v>57663</c:v>
                </c:pt>
                <c:pt idx="11134">
                  <c:v>57664</c:v>
                </c:pt>
                <c:pt idx="11135">
                  <c:v>57665</c:v>
                </c:pt>
                <c:pt idx="11136">
                  <c:v>57668</c:v>
                </c:pt>
                <c:pt idx="11137">
                  <c:v>57669</c:v>
                </c:pt>
                <c:pt idx="11138">
                  <c:v>57670</c:v>
                </c:pt>
                <c:pt idx="11139">
                  <c:v>57671</c:v>
                </c:pt>
                <c:pt idx="11140">
                  <c:v>57672</c:v>
                </c:pt>
                <c:pt idx="11141">
                  <c:v>57675</c:v>
                </c:pt>
                <c:pt idx="11142">
                  <c:v>57676</c:v>
                </c:pt>
                <c:pt idx="11143">
                  <c:v>57677</c:v>
                </c:pt>
                <c:pt idx="11144">
                  <c:v>57678</c:v>
                </c:pt>
                <c:pt idx="11145">
                  <c:v>57679</c:v>
                </c:pt>
                <c:pt idx="11146">
                  <c:v>57682</c:v>
                </c:pt>
                <c:pt idx="11147">
                  <c:v>57683</c:v>
                </c:pt>
                <c:pt idx="11148">
                  <c:v>57684</c:v>
                </c:pt>
                <c:pt idx="11149">
                  <c:v>57685</c:v>
                </c:pt>
                <c:pt idx="11150">
                  <c:v>57686</c:v>
                </c:pt>
                <c:pt idx="11151">
                  <c:v>57689</c:v>
                </c:pt>
                <c:pt idx="11152">
                  <c:v>57690</c:v>
                </c:pt>
                <c:pt idx="11153">
                  <c:v>57691</c:v>
                </c:pt>
                <c:pt idx="11154">
                  <c:v>57692</c:v>
                </c:pt>
                <c:pt idx="11155">
                  <c:v>57693</c:v>
                </c:pt>
                <c:pt idx="11156">
                  <c:v>57696</c:v>
                </c:pt>
                <c:pt idx="11157">
                  <c:v>57697</c:v>
                </c:pt>
                <c:pt idx="11158">
                  <c:v>57698</c:v>
                </c:pt>
                <c:pt idx="11159">
                  <c:v>57699</c:v>
                </c:pt>
                <c:pt idx="11160">
                  <c:v>57700</c:v>
                </c:pt>
                <c:pt idx="11161">
                  <c:v>57703</c:v>
                </c:pt>
                <c:pt idx="11162">
                  <c:v>57706</c:v>
                </c:pt>
                <c:pt idx="11163">
                  <c:v>57707</c:v>
                </c:pt>
                <c:pt idx="11164">
                  <c:v>57710</c:v>
                </c:pt>
                <c:pt idx="11165">
                  <c:v>57712</c:v>
                </c:pt>
                <c:pt idx="11166">
                  <c:v>57713</c:v>
                </c:pt>
                <c:pt idx="11167">
                  <c:v>57714</c:v>
                </c:pt>
                <c:pt idx="11168">
                  <c:v>57717</c:v>
                </c:pt>
                <c:pt idx="11169">
                  <c:v>57718</c:v>
                </c:pt>
                <c:pt idx="11170">
                  <c:v>57719</c:v>
                </c:pt>
                <c:pt idx="11171">
                  <c:v>57720</c:v>
                </c:pt>
                <c:pt idx="11172">
                  <c:v>57721</c:v>
                </c:pt>
                <c:pt idx="11173">
                  <c:v>57724</c:v>
                </c:pt>
                <c:pt idx="11174">
                  <c:v>57725</c:v>
                </c:pt>
                <c:pt idx="11175">
                  <c:v>57726</c:v>
                </c:pt>
                <c:pt idx="11176">
                  <c:v>57727</c:v>
                </c:pt>
                <c:pt idx="11177">
                  <c:v>57728</c:v>
                </c:pt>
                <c:pt idx="11178">
                  <c:v>57731</c:v>
                </c:pt>
                <c:pt idx="11179">
                  <c:v>57732</c:v>
                </c:pt>
                <c:pt idx="11180">
                  <c:v>57733</c:v>
                </c:pt>
                <c:pt idx="11181">
                  <c:v>57734</c:v>
                </c:pt>
                <c:pt idx="11182">
                  <c:v>57735</c:v>
                </c:pt>
                <c:pt idx="11183">
                  <c:v>57738</c:v>
                </c:pt>
                <c:pt idx="11184">
                  <c:v>57739</c:v>
                </c:pt>
                <c:pt idx="11185">
                  <c:v>57740</c:v>
                </c:pt>
                <c:pt idx="11186">
                  <c:v>57741</c:v>
                </c:pt>
                <c:pt idx="11187">
                  <c:v>57742</c:v>
                </c:pt>
                <c:pt idx="11188">
                  <c:v>57745</c:v>
                </c:pt>
                <c:pt idx="11189">
                  <c:v>57746</c:v>
                </c:pt>
                <c:pt idx="11190">
                  <c:v>57747</c:v>
                </c:pt>
                <c:pt idx="11191">
                  <c:v>57748</c:v>
                </c:pt>
                <c:pt idx="11192">
                  <c:v>57749</c:v>
                </c:pt>
                <c:pt idx="11193">
                  <c:v>57752</c:v>
                </c:pt>
                <c:pt idx="11194">
                  <c:v>57753</c:v>
                </c:pt>
                <c:pt idx="11195">
                  <c:v>57754</c:v>
                </c:pt>
                <c:pt idx="11196">
                  <c:v>57755</c:v>
                </c:pt>
                <c:pt idx="11197">
                  <c:v>57756</c:v>
                </c:pt>
                <c:pt idx="11198">
                  <c:v>57759</c:v>
                </c:pt>
                <c:pt idx="11199">
                  <c:v>57760</c:v>
                </c:pt>
                <c:pt idx="11200">
                  <c:v>57761</c:v>
                </c:pt>
                <c:pt idx="11201">
                  <c:v>57762</c:v>
                </c:pt>
                <c:pt idx="11202">
                  <c:v>57763</c:v>
                </c:pt>
                <c:pt idx="11203">
                  <c:v>57766</c:v>
                </c:pt>
                <c:pt idx="11204">
                  <c:v>57767</c:v>
                </c:pt>
                <c:pt idx="11205">
                  <c:v>57768</c:v>
                </c:pt>
                <c:pt idx="11206">
                  <c:v>57769</c:v>
                </c:pt>
                <c:pt idx="11207">
                  <c:v>57770</c:v>
                </c:pt>
                <c:pt idx="11208">
                  <c:v>57773</c:v>
                </c:pt>
                <c:pt idx="11209">
                  <c:v>57774</c:v>
                </c:pt>
                <c:pt idx="11210">
                  <c:v>57775</c:v>
                </c:pt>
                <c:pt idx="11211">
                  <c:v>57776</c:v>
                </c:pt>
                <c:pt idx="11212">
                  <c:v>57777</c:v>
                </c:pt>
                <c:pt idx="11213">
                  <c:v>57780</c:v>
                </c:pt>
                <c:pt idx="11214">
                  <c:v>57781</c:v>
                </c:pt>
                <c:pt idx="11215">
                  <c:v>57782</c:v>
                </c:pt>
                <c:pt idx="11216">
                  <c:v>57783</c:v>
                </c:pt>
                <c:pt idx="11217">
                  <c:v>57784</c:v>
                </c:pt>
                <c:pt idx="11218">
                  <c:v>57787</c:v>
                </c:pt>
                <c:pt idx="11219">
                  <c:v>57788</c:v>
                </c:pt>
                <c:pt idx="11220">
                  <c:v>57789</c:v>
                </c:pt>
                <c:pt idx="11221">
                  <c:v>57790</c:v>
                </c:pt>
                <c:pt idx="11222">
                  <c:v>57791</c:v>
                </c:pt>
                <c:pt idx="11223">
                  <c:v>57794</c:v>
                </c:pt>
                <c:pt idx="11224">
                  <c:v>57795</c:v>
                </c:pt>
                <c:pt idx="11225">
                  <c:v>57796</c:v>
                </c:pt>
                <c:pt idx="11226">
                  <c:v>57797</c:v>
                </c:pt>
                <c:pt idx="11227">
                  <c:v>57798</c:v>
                </c:pt>
                <c:pt idx="11228">
                  <c:v>57801</c:v>
                </c:pt>
                <c:pt idx="11229">
                  <c:v>57802</c:v>
                </c:pt>
                <c:pt idx="11230">
                  <c:v>57803</c:v>
                </c:pt>
                <c:pt idx="11231">
                  <c:v>57804</c:v>
                </c:pt>
                <c:pt idx="11232">
                  <c:v>57808</c:v>
                </c:pt>
                <c:pt idx="11233">
                  <c:v>57809</c:v>
                </c:pt>
                <c:pt idx="11234">
                  <c:v>57810</c:v>
                </c:pt>
                <c:pt idx="11235">
                  <c:v>57811</c:v>
                </c:pt>
                <c:pt idx="11236">
                  <c:v>57816</c:v>
                </c:pt>
                <c:pt idx="11237">
                  <c:v>57817</c:v>
                </c:pt>
                <c:pt idx="11238">
                  <c:v>57818</c:v>
                </c:pt>
                <c:pt idx="11239">
                  <c:v>57819</c:v>
                </c:pt>
                <c:pt idx="11240">
                  <c:v>57822</c:v>
                </c:pt>
                <c:pt idx="11241">
                  <c:v>57823</c:v>
                </c:pt>
                <c:pt idx="11242">
                  <c:v>57824</c:v>
                </c:pt>
                <c:pt idx="11243">
                  <c:v>57825</c:v>
                </c:pt>
                <c:pt idx="11244">
                  <c:v>57826</c:v>
                </c:pt>
                <c:pt idx="11245">
                  <c:v>57829</c:v>
                </c:pt>
                <c:pt idx="11246">
                  <c:v>57830</c:v>
                </c:pt>
                <c:pt idx="11247">
                  <c:v>57832</c:v>
                </c:pt>
                <c:pt idx="11248">
                  <c:v>57833</c:v>
                </c:pt>
                <c:pt idx="11249">
                  <c:v>57836</c:v>
                </c:pt>
                <c:pt idx="11250">
                  <c:v>57837</c:v>
                </c:pt>
                <c:pt idx="11251">
                  <c:v>57838</c:v>
                </c:pt>
                <c:pt idx="11252">
                  <c:v>57839</c:v>
                </c:pt>
                <c:pt idx="11253">
                  <c:v>57840</c:v>
                </c:pt>
                <c:pt idx="11254">
                  <c:v>57843</c:v>
                </c:pt>
                <c:pt idx="11255">
                  <c:v>57844</c:v>
                </c:pt>
                <c:pt idx="11256">
                  <c:v>57845</c:v>
                </c:pt>
                <c:pt idx="11257">
                  <c:v>57846</c:v>
                </c:pt>
                <c:pt idx="11258">
                  <c:v>57847</c:v>
                </c:pt>
                <c:pt idx="11259">
                  <c:v>57850</c:v>
                </c:pt>
                <c:pt idx="11260">
                  <c:v>57851</c:v>
                </c:pt>
                <c:pt idx="11261">
                  <c:v>57852</c:v>
                </c:pt>
                <c:pt idx="11262">
                  <c:v>57853</c:v>
                </c:pt>
                <c:pt idx="11263">
                  <c:v>57854</c:v>
                </c:pt>
                <c:pt idx="11264">
                  <c:v>57857</c:v>
                </c:pt>
                <c:pt idx="11265">
                  <c:v>57858</c:v>
                </c:pt>
                <c:pt idx="11266">
                  <c:v>57859</c:v>
                </c:pt>
                <c:pt idx="11267">
                  <c:v>57860</c:v>
                </c:pt>
                <c:pt idx="11268">
                  <c:v>57861</c:v>
                </c:pt>
                <c:pt idx="11269">
                  <c:v>57864</c:v>
                </c:pt>
                <c:pt idx="11270">
                  <c:v>57865</c:v>
                </c:pt>
                <c:pt idx="11271">
                  <c:v>57866</c:v>
                </c:pt>
                <c:pt idx="11272">
                  <c:v>57867</c:v>
                </c:pt>
                <c:pt idx="11273">
                  <c:v>57868</c:v>
                </c:pt>
                <c:pt idx="11274">
                  <c:v>57871</c:v>
                </c:pt>
                <c:pt idx="11275">
                  <c:v>57872</c:v>
                </c:pt>
                <c:pt idx="11276">
                  <c:v>57873</c:v>
                </c:pt>
                <c:pt idx="11277">
                  <c:v>57874</c:v>
                </c:pt>
                <c:pt idx="11278">
                  <c:v>57875</c:v>
                </c:pt>
                <c:pt idx="11279">
                  <c:v>57878</c:v>
                </c:pt>
                <c:pt idx="11280">
                  <c:v>57879</c:v>
                </c:pt>
                <c:pt idx="11281">
                  <c:v>57880</c:v>
                </c:pt>
                <c:pt idx="11282">
                  <c:v>57881</c:v>
                </c:pt>
                <c:pt idx="11283">
                  <c:v>57882</c:v>
                </c:pt>
                <c:pt idx="11284">
                  <c:v>57885</c:v>
                </c:pt>
                <c:pt idx="11285">
                  <c:v>57886</c:v>
                </c:pt>
                <c:pt idx="11286">
                  <c:v>57887</c:v>
                </c:pt>
                <c:pt idx="11287">
                  <c:v>57888</c:v>
                </c:pt>
                <c:pt idx="11288">
                  <c:v>57889</c:v>
                </c:pt>
                <c:pt idx="11289">
                  <c:v>57893</c:v>
                </c:pt>
                <c:pt idx="11290">
                  <c:v>57894</c:v>
                </c:pt>
                <c:pt idx="11291">
                  <c:v>57895</c:v>
                </c:pt>
                <c:pt idx="11292">
                  <c:v>57896</c:v>
                </c:pt>
                <c:pt idx="11293">
                  <c:v>57899</c:v>
                </c:pt>
                <c:pt idx="11294">
                  <c:v>57900</c:v>
                </c:pt>
                <c:pt idx="11295">
                  <c:v>57901</c:v>
                </c:pt>
                <c:pt idx="11296">
                  <c:v>57902</c:v>
                </c:pt>
                <c:pt idx="11297">
                  <c:v>57903</c:v>
                </c:pt>
                <c:pt idx="11298">
                  <c:v>57906</c:v>
                </c:pt>
                <c:pt idx="11299">
                  <c:v>57907</c:v>
                </c:pt>
                <c:pt idx="11300">
                  <c:v>57908</c:v>
                </c:pt>
                <c:pt idx="11301">
                  <c:v>57909</c:v>
                </c:pt>
                <c:pt idx="11302">
                  <c:v>57910</c:v>
                </c:pt>
                <c:pt idx="11303">
                  <c:v>57913</c:v>
                </c:pt>
                <c:pt idx="11304">
                  <c:v>57914</c:v>
                </c:pt>
                <c:pt idx="11305">
                  <c:v>57915</c:v>
                </c:pt>
                <c:pt idx="11306">
                  <c:v>57916</c:v>
                </c:pt>
                <c:pt idx="11307">
                  <c:v>57917</c:v>
                </c:pt>
                <c:pt idx="11308">
                  <c:v>57920</c:v>
                </c:pt>
                <c:pt idx="11309">
                  <c:v>57921</c:v>
                </c:pt>
                <c:pt idx="11310">
                  <c:v>57922</c:v>
                </c:pt>
                <c:pt idx="11311">
                  <c:v>57923</c:v>
                </c:pt>
                <c:pt idx="11312">
                  <c:v>57924</c:v>
                </c:pt>
                <c:pt idx="11313">
                  <c:v>57927</c:v>
                </c:pt>
                <c:pt idx="11314">
                  <c:v>57928</c:v>
                </c:pt>
                <c:pt idx="11315">
                  <c:v>57929</c:v>
                </c:pt>
                <c:pt idx="11316">
                  <c:v>57930</c:v>
                </c:pt>
                <c:pt idx="11317">
                  <c:v>57931</c:v>
                </c:pt>
                <c:pt idx="11318">
                  <c:v>57934</c:v>
                </c:pt>
                <c:pt idx="11319">
                  <c:v>57935</c:v>
                </c:pt>
                <c:pt idx="11320">
                  <c:v>57936</c:v>
                </c:pt>
                <c:pt idx="11321">
                  <c:v>57937</c:v>
                </c:pt>
                <c:pt idx="11322">
                  <c:v>57938</c:v>
                </c:pt>
                <c:pt idx="11323">
                  <c:v>57941</c:v>
                </c:pt>
                <c:pt idx="11324">
                  <c:v>57942</c:v>
                </c:pt>
                <c:pt idx="11325">
                  <c:v>57943</c:v>
                </c:pt>
                <c:pt idx="11326">
                  <c:v>57944</c:v>
                </c:pt>
                <c:pt idx="11327">
                  <c:v>57945</c:v>
                </c:pt>
                <c:pt idx="11328">
                  <c:v>57948</c:v>
                </c:pt>
                <c:pt idx="11329">
                  <c:v>57949</c:v>
                </c:pt>
                <c:pt idx="11330">
                  <c:v>57950</c:v>
                </c:pt>
                <c:pt idx="11331">
                  <c:v>57951</c:v>
                </c:pt>
                <c:pt idx="11332">
                  <c:v>57952</c:v>
                </c:pt>
                <c:pt idx="11333">
                  <c:v>57955</c:v>
                </c:pt>
                <c:pt idx="11334">
                  <c:v>57956</c:v>
                </c:pt>
                <c:pt idx="11335">
                  <c:v>57957</c:v>
                </c:pt>
                <c:pt idx="11336">
                  <c:v>57958</c:v>
                </c:pt>
                <c:pt idx="11337">
                  <c:v>57959</c:v>
                </c:pt>
                <c:pt idx="11338">
                  <c:v>57962</c:v>
                </c:pt>
                <c:pt idx="11339">
                  <c:v>57963</c:v>
                </c:pt>
                <c:pt idx="11340">
                  <c:v>57964</c:v>
                </c:pt>
                <c:pt idx="11341">
                  <c:v>57965</c:v>
                </c:pt>
                <c:pt idx="11342">
                  <c:v>57966</c:v>
                </c:pt>
                <c:pt idx="11343">
                  <c:v>57969</c:v>
                </c:pt>
                <c:pt idx="11344">
                  <c:v>57970</c:v>
                </c:pt>
                <c:pt idx="11345">
                  <c:v>57971</c:v>
                </c:pt>
                <c:pt idx="11346">
                  <c:v>57972</c:v>
                </c:pt>
                <c:pt idx="11347">
                  <c:v>57973</c:v>
                </c:pt>
                <c:pt idx="11348">
                  <c:v>57976</c:v>
                </c:pt>
                <c:pt idx="11349">
                  <c:v>57977</c:v>
                </c:pt>
                <c:pt idx="11350">
                  <c:v>57978</c:v>
                </c:pt>
                <c:pt idx="11351">
                  <c:v>57979</c:v>
                </c:pt>
                <c:pt idx="11352">
                  <c:v>57980</c:v>
                </c:pt>
                <c:pt idx="11353">
                  <c:v>57983</c:v>
                </c:pt>
                <c:pt idx="11354">
                  <c:v>57985</c:v>
                </c:pt>
                <c:pt idx="11355">
                  <c:v>57986</c:v>
                </c:pt>
                <c:pt idx="11356">
                  <c:v>57987</c:v>
                </c:pt>
                <c:pt idx="11357">
                  <c:v>57990</c:v>
                </c:pt>
                <c:pt idx="11358">
                  <c:v>57991</c:v>
                </c:pt>
                <c:pt idx="11359">
                  <c:v>57992</c:v>
                </c:pt>
                <c:pt idx="11360">
                  <c:v>57993</c:v>
                </c:pt>
                <c:pt idx="11361">
                  <c:v>57994</c:v>
                </c:pt>
                <c:pt idx="11362">
                  <c:v>57997</c:v>
                </c:pt>
                <c:pt idx="11363">
                  <c:v>57998</c:v>
                </c:pt>
                <c:pt idx="11364">
                  <c:v>57999</c:v>
                </c:pt>
                <c:pt idx="11365">
                  <c:v>58000</c:v>
                </c:pt>
                <c:pt idx="11366">
                  <c:v>58001</c:v>
                </c:pt>
                <c:pt idx="11367">
                  <c:v>58004</c:v>
                </c:pt>
                <c:pt idx="11368">
                  <c:v>58005</c:v>
                </c:pt>
                <c:pt idx="11369">
                  <c:v>58006</c:v>
                </c:pt>
                <c:pt idx="11370">
                  <c:v>58007</c:v>
                </c:pt>
                <c:pt idx="11371">
                  <c:v>58008</c:v>
                </c:pt>
                <c:pt idx="11372">
                  <c:v>58011</c:v>
                </c:pt>
                <c:pt idx="11373">
                  <c:v>58012</c:v>
                </c:pt>
                <c:pt idx="11374">
                  <c:v>58013</c:v>
                </c:pt>
                <c:pt idx="11375">
                  <c:v>58014</c:v>
                </c:pt>
                <c:pt idx="11376">
                  <c:v>58015</c:v>
                </c:pt>
                <c:pt idx="11377">
                  <c:v>58018</c:v>
                </c:pt>
                <c:pt idx="11378">
                  <c:v>58019</c:v>
                </c:pt>
                <c:pt idx="11379">
                  <c:v>58020</c:v>
                </c:pt>
                <c:pt idx="11380">
                  <c:v>58021</c:v>
                </c:pt>
                <c:pt idx="11381">
                  <c:v>58022</c:v>
                </c:pt>
                <c:pt idx="11382">
                  <c:v>58025</c:v>
                </c:pt>
                <c:pt idx="11383">
                  <c:v>58026</c:v>
                </c:pt>
                <c:pt idx="11384">
                  <c:v>58027</c:v>
                </c:pt>
                <c:pt idx="11385">
                  <c:v>58028</c:v>
                </c:pt>
                <c:pt idx="11386">
                  <c:v>58029</c:v>
                </c:pt>
                <c:pt idx="11387">
                  <c:v>58032</c:v>
                </c:pt>
                <c:pt idx="11388">
                  <c:v>58033</c:v>
                </c:pt>
                <c:pt idx="11389">
                  <c:v>58034</c:v>
                </c:pt>
                <c:pt idx="11390">
                  <c:v>58035</c:v>
                </c:pt>
                <c:pt idx="11391">
                  <c:v>58036</c:v>
                </c:pt>
                <c:pt idx="11392">
                  <c:v>58039</c:v>
                </c:pt>
                <c:pt idx="11393">
                  <c:v>58040</c:v>
                </c:pt>
                <c:pt idx="11394">
                  <c:v>58041</c:v>
                </c:pt>
                <c:pt idx="11395">
                  <c:v>58042</c:v>
                </c:pt>
                <c:pt idx="11396">
                  <c:v>58043</c:v>
                </c:pt>
                <c:pt idx="11397">
                  <c:v>58046</c:v>
                </c:pt>
                <c:pt idx="11398">
                  <c:v>58047</c:v>
                </c:pt>
                <c:pt idx="11399">
                  <c:v>58048</c:v>
                </c:pt>
                <c:pt idx="11400">
                  <c:v>58049</c:v>
                </c:pt>
                <c:pt idx="11401">
                  <c:v>58050</c:v>
                </c:pt>
                <c:pt idx="11402">
                  <c:v>58053</c:v>
                </c:pt>
                <c:pt idx="11403">
                  <c:v>58054</c:v>
                </c:pt>
                <c:pt idx="11404">
                  <c:v>58055</c:v>
                </c:pt>
                <c:pt idx="11405">
                  <c:v>58056</c:v>
                </c:pt>
                <c:pt idx="11406">
                  <c:v>58057</c:v>
                </c:pt>
                <c:pt idx="11407">
                  <c:v>58060</c:v>
                </c:pt>
                <c:pt idx="11408">
                  <c:v>58061</c:v>
                </c:pt>
                <c:pt idx="11409">
                  <c:v>58062</c:v>
                </c:pt>
                <c:pt idx="11410">
                  <c:v>58063</c:v>
                </c:pt>
                <c:pt idx="11411">
                  <c:v>58064</c:v>
                </c:pt>
                <c:pt idx="11412">
                  <c:v>58067</c:v>
                </c:pt>
                <c:pt idx="11413">
                  <c:v>58068</c:v>
                </c:pt>
                <c:pt idx="11414">
                  <c:v>58071</c:v>
                </c:pt>
                <c:pt idx="11415">
                  <c:v>58074</c:v>
                </c:pt>
                <c:pt idx="11416">
                  <c:v>58075</c:v>
                </c:pt>
                <c:pt idx="11417">
                  <c:v>58077</c:v>
                </c:pt>
                <c:pt idx="11418">
                  <c:v>58078</c:v>
                </c:pt>
                <c:pt idx="11419">
                  <c:v>58081</c:v>
                </c:pt>
                <c:pt idx="11420">
                  <c:v>58082</c:v>
                </c:pt>
                <c:pt idx="11421">
                  <c:v>58083</c:v>
                </c:pt>
                <c:pt idx="11422">
                  <c:v>58084</c:v>
                </c:pt>
                <c:pt idx="11423">
                  <c:v>58085</c:v>
                </c:pt>
                <c:pt idx="11424">
                  <c:v>58088</c:v>
                </c:pt>
                <c:pt idx="11425">
                  <c:v>58089</c:v>
                </c:pt>
                <c:pt idx="11426">
                  <c:v>58090</c:v>
                </c:pt>
                <c:pt idx="11427">
                  <c:v>58091</c:v>
                </c:pt>
                <c:pt idx="11428">
                  <c:v>58092</c:v>
                </c:pt>
                <c:pt idx="11429">
                  <c:v>58095</c:v>
                </c:pt>
                <c:pt idx="11430">
                  <c:v>58096</c:v>
                </c:pt>
                <c:pt idx="11431">
                  <c:v>58097</c:v>
                </c:pt>
                <c:pt idx="11432">
                  <c:v>58098</c:v>
                </c:pt>
                <c:pt idx="11433">
                  <c:v>58099</c:v>
                </c:pt>
                <c:pt idx="11434">
                  <c:v>58102</c:v>
                </c:pt>
                <c:pt idx="11435">
                  <c:v>58103</c:v>
                </c:pt>
                <c:pt idx="11436">
                  <c:v>58104</c:v>
                </c:pt>
                <c:pt idx="11437">
                  <c:v>58105</c:v>
                </c:pt>
                <c:pt idx="11438">
                  <c:v>58106</c:v>
                </c:pt>
                <c:pt idx="11439">
                  <c:v>58109</c:v>
                </c:pt>
                <c:pt idx="11440">
                  <c:v>58110</c:v>
                </c:pt>
                <c:pt idx="11441">
                  <c:v>58111</c:v>
                </c:pt>
                <c:pt idx="11442">
                  <c:v>58112</c:v>
                </c:pt>
                <c:pt idx="11443">
                  <c:v>58113</c:v>
                </c:pt>
                <c:pt idx="11444">
                  <c:v>58116</c:v>
                </c:pt>
                <c:pt idx="11445">
                  <c:v>58117</c:v>
                </c:pt>
                <c:pt idx="11446">
                  <c:v>58118</c:v>
                </c:pt>
                <c:pt idx="11447">
                  <c:v>58119</c:v>
                </c:pt>
                <c:pt idx="11448">
                  <c:v>58120</c:v>
                </c:pt>
                <c:pt idx="11449">
                  <c:v>58123</c:v>
                </c:pt>
                <c:pt idx="11450">
                  <c:v>58124</c:v>
                </c:pt>
                <c:pt idx="11451">
                  <c:v>58125</c:v>
                </c:pt>
                <c:pt idx="11452">
                  <c:v>58126</c:v>
                </c:pt>
                <c:pt idx="11453">
                  <c:v>58127</c:v>
                </c:pt>
                <c:pt idx="11454">
                  <c:v>58130</c:v>
                </c:pt>
                <c:pt idx="11455">
                  <c:v>58131</c:v>
                </c:pt>
                <c:pt idx="11456">
                  <c:v>58132</c:v>
                </c:pt>
                <c:pt idx="11457">
                  <c:v>58133</c:v>
                </c:pt>
                <c:pt idx="11458">
                  <c:v>58134</c:v>
                </c:pt>
                <c:pt idx="11459">
                  <c:v>58137</c:v>
                </c:pt>
                <c:pt idx="11460">
                  <c:v>58138</c:v>
                </c:pt>
                <c:pt idx="11461">
                  <c:v>58139</c:v>
                </c:pt>
                <c:pt idx="11462">
                  <c:v>58140</c:v>
                </c:pt>
                <c:pt idx="11463">
                  <c:v>58141</c:v>
                </c:pt>
                <c:pt idx="11464">
                  <c:v>58144</c:v>
                </c:pt>
                <c:pt idx="11465">
                  <c:v>58145</c:v>
                </c:pt>
                <c:pt idx="11466">
                  <c:v>58146</c:v>
                </c:pt>
                <c:pt idx="11467">
                  <c:v>58147</c:v>
                </c:pt>
                <c:pt idx="11468">
                  <c:v>58148</c:v>
                </c:pt>
                <c:pt idx="11469">
                  <c:v>58151</c:v>
                </c:pt>
                <c:pt idx="11470">
                  <c:v>58152</c:v>
                </c:pt>
                <c:pt idx="11471">
                  <c:v>58153</c:v>
                </c:pt>
                <c:pt idx="11472">
                  <c:v>58154</c:v>
                </c:pt>
                <c:pt idx="11473">
                  <c:v>58155</c:v>
                </c:pt>
                <c:pt idx="11474">
                  <c:v>58158</c:v>
                </c:pt>
                <c:pt idx="11475">
                  <c:v>58159</c:v>
                </c:pt>
                <c:pt idx="11476">
                  <c:v>58160</c:v>
                </c:pt>
                <c:pt idx="11477">
                  <c:v>58161</c:v>
                </c:pt>
                <c:pt idx="11478">
                  <c:v>58166</c:v>
                </c:pt>
                <c:pt idx="11479">
                  <c:v>58167</c:v>
                </c:pt>
                <c:pt idx="11480">
                  <c:v>58168</c:v>
                </c:pt>
                <c:pt idx="11481">
                  <c:v>58169</c:v>
                </c:pt>
                <c:pt idx="11482">
                  <c:v>58172</c:v>
                </c:pt>
                <c:pt idx="11483">
                  <c:v>58173</c:v>
                </c:pt>
                <c:pt idx="11484">
                  <c:v>58174</c:v>
                </c:pt>
                <c:pt idx="11485">
                  <c:v>58175</c:v>
                </c:pt>
                <c:pt idx="11486">
                  <c:v>58176</c:v>
                </c:pt>
                <c:pt idx="11487">
                  <c:v>58179</c:v>
                </c:pt>
                <c:pt idx="11488">
                  <c:v>58180</c:v>
                </c:pt>
                <c:pt idx="11489">
                  <c:v>58181</c:v>
                </c:pt>
                <c:pt idx="11490">
                  <c:v>58182</c:v>
                </c:pt>
                <c:pt idx="11491">
                  <c:v>58183</c:v>
                </c:pt>
                <c:pt idx="11492">
                  <c:v>58186</c:v>
                </c:pt>
                <c:pt idx="11493">
                  <c:v>58187</c:v>
                </c:pt>
                <c:pt idx="11494">
                  <c:v>58188</c:v>
                </c:pt>
                <c:pt idx="11495">
                  <c:v>58189</c:v>
                </c:pt>
                <c:pt idx="11496">
                  <c:v>58190</c:v>
                </c:pt>
                <c:pt idx="11497">
                  <c:v>58193</c:v>
                </c:pt>
                <c:pt idx="11498">
                  <c:v>58194</c:v>
                </c:pt>
                <c:pt idx="11499">
                  <c:v>58195</c:v>
                </c:pt>
                <c:pt idx="11500">
                  <c:v>58197</c:v>
                </c:pt>
                <c:pt idx="11501">
                  <c:v>58200</c:v>
                </c:pt>
                <c:pt idx="11502">
                  <c:v>58201</c:v>
                </c:pt>
                <c:pt idx="11503">
                  <c:v>58202</c:v>
                </c:pt>
                <c:pt idx="11504">
                  <c:v>58203</c:v>
                </c:pt>
                <c:pt idx="11505">
                  <c:v>58204</c:v>
                </c:pt>
                <c:pt idx="11506">
                  <c:v>58207</c:v>
                </c:pt>
                <c:pt idx="11507">
                  <c:v>58208</c:v>
                </c:pt>
                <c:pt idx="11508">
                  <c:v>58209</c:v>
                </c:pt>
                <c:pt idx="11509">
                  <c:v>58210</c:v>
                </c:pt>
                <c:pt idx="11510">
                  <c:v>58211</c:v>
                </c:pt>
                <c:pt idx="11511">
                  <c:v>58214</c:v>
                </c:pt>
                <c:pt idx="11512">
                  <c:v>58215</c:v>
                </c:pt>
                <c:pt idx="11513">
                  <c:v>58216</c:v>
                </c:pt>
                <c:pt idx="11514">
                  <c:v>58217</c:v>
                </c:pt>
                <c:pt idx="11515">
                  <c:v>58218</c:v>
                </c:pt>
                <c:pt idx="11516">
                  <c:v>58221</c:v>
                </c:pt>
                <c:pt idx="11517">
                  <c:v>58222</c:v>
                </c:pt>
                <c:pt idx="11518">
                  <c:v>58223</c:v>
                </c:pt>
                <c:pt idx="11519">
                  <c:v>58224</c:v>
                </c:pt>
                <c:pt idx="11520">
                  <c:v>58225</c:v>
                </c:pt>
                <c:pt idx="11521">
                  <c:v>58228</c:v>
                </c:pt>
                <c:pt idx="11522">
                  <c:v>58229</c:v>
                </c:pt>
                <c:pt idx="11523">
                  <c:v>58230</c:v>
                </c:pt>
                <c:pt idx="11524">
                  <c:v>58231</c:v>
                </c:pt>
                <c:pt idx="11525">
                  <c:v>58232</c:v>
                </c:pt>
                <c:pt idx="11526">
                  <c:v>58235</c:v>
                </c:pt>
                <c:pt idx="11527">
                  <c:v>58236</c:v>
                </c:pt>
                <c:pt idx="11528">
                  <c:v>58237</c:v>
                </c:pt>
                <c:pt idx="11529">
                  <c:v>58238</c:v>
                </c:pt>
                <c:pt idx="11530">
                  <c:v>58239</c:v>
                </c:pt>
                <c:pt idx="11531">
                  <c:v>58242</c:v>
                </c:pt>
                <c:pt idx="11532">
                  <c:v>58243</c:v>
                </c:pt>
                <c:pt idx="11533">
                  <c:v>58244</c:v>
                </c:pt>
                <c:pt idx="11534">
                  <c:v>58245</c:v>
                </c:pt>
                <c:pt idx="11535">
                  <c:v>58246</c:v>
                </c:pt>
                <c:pt idx="11536">
                  <c:v>58249</c:v>
                </c:pt>
                <c:pt idx="11537">
                  <c:v>58250</c:v>
                </c:pt>
                <c:pt idx="11538">
                  <c:v>58251</c:v>
                </c:pt>
                <c:pt idx="11539">
                  <c:v>58252</c:v>
                </c:pt>
                <c:pt idx="11540">
                  <c:v>58253</c:v>
                </c:pt>
                <c:pt idx="11541">
                  <c:v>58256</c:v>
                </c:pt>
                <c:pt idx="11542">
                  <c:v>58258</c:v>
                </c:pt>
                <c:pt idx="11543">
                  <c:v>58259</c:v>
                </c:pt>
                <c:pt idx="11544">
                  <c:v>58260</c:v>
                </c:pt>
                <c:pt idx="11545">
                  <c:v>58263</c:v>
                </c:pt>
                <c:pt idx="11546">
                  <c:v>58264</c:v>
                </c:pt>
                <c:pt idx="11547">
                  <c:v>58265</c:v>
                </c:pt>
                <c:pt idx="11548">
                  <c:v>58266</c:v>
                </c:pt>
                <c:pt idx="11549">
                  <c:v>58267</c:v>
                </c:pt>
                <c:pt idx="11550">
                  <c:v>58270</c:v>
                </c:pt>
                <c:pt idx="11551">
                  <c:v>58271</c:v>
                </c:pt>
                <c:pt idx="11552">
                  <c:v>58272</c:v>
                </c:pt>
                <c:pt idx="11553">
                  <c:v>58273</c:v>
                </c:pt>
                <c:pt idx="11554">
                  <c:v>58274</c:v>
                </c:pt>
                <c:pt idx="11555">
                  <c:v>58277</c:v>
                </c:pt>
                <c:pt idx="11556">
                  <c:v>58278</c:v>
                </c:pt>
                <c:pt idx="11557">
                  <c:v>58279</c:v>
                </c:pt>
                <c:pt idx="11558">
                  <c:v>58280</c:v>
                </c:pt>
                <c:pt idx="11559">
                  <c:v>58281</c:v>
                </c:pt>
                <c:pt idx="11560">
                  <c:v>58284</c:v>
                </c:pt>
                <c:pt idx="11561">
                  <c:v>58285</c:v>
                </c:pt>
                <c:pt idx="11562">
                  <c:v>58286</c:v>
                </c:pt>
                <c:pt idx="11563">
                  <c:v>58287</c:v>
                </c:pt>
                <c:pt idx="11564">
                  <c:v>58288</c:v>
                </c:pt>
                <c:pt idx="11565">
                  <c:v>58291</c:v>
                </c:pt>
                <c:pt idx="11566">
                  <c:v>58292</c:v>
                </c:pt>
                <c:pt idx="11567">
                  <c:v>58293</c:v>
                </c:pt>
                <c:pt idx="11568">
                  <c:v>58294</c:v>
                </c:pt>
                <c:pt idx="11569">
                  <c:v>58295</c:v>
                </c:pt>
                <c:pt idx="11570">
                  <c:v>58298</c:v>
                </c:pt>
                <c:pt idx="11571">
                  <c:v>58299</c:v>
                </c:pt>
                <c:pt idx="11572">
                  <c:v>58300</c:v>
                </c:pt>
                <c:pt idx="11573">
                  <c:v>58301</c:v>
                </c:pt>
                <c:pt idx="11574">
                  <c:v>58302</c:v>
                </c:pt>
                <c:pt idx="11575">
                  <c:v>58305</c:v>
                </c:pt>
                <c:pt idx="11576">
                  <c:v>58306</c:v>
                </c:pt>
                <c:pt idx="11577">
                  <c:v>58307</c:v>
                </c:pt>
                <c:pt idx="11578">
                  <c:v>58308</c:v>
                </c:pt>
                <c:pt idx="11579">
                  <c:v>58309</c:v>
                </c:pt>
                <c:pt idx="11580">
                  <c:v>58312</c:v>
                </c:pt>
                <c:pt idx="11581">
                  <c:v>58313</c:v>
                </c:pt>
                <c:pt idx="11582">
                  <c:v>58314</c:v>
                </c:pt>
                <c:pt idx="11583">
                  <c:v>58315</c:v>
                </c:pt>
                <c:pt idx="11584">
                  <c:v>58316</c:v>
                </c:pt>
                <c:pt idx="11585">
                  <c:v>58319</c:v>
                </c:pt>
                <c:pt idx="11586">
                  <c:v>58320</c:v>
                </c:pt>
                <c:pt idx="11587">
                  <c:v>58321</c:v>
                </c:pt>
                <c:pt idx="11588">
                  <c:v>58322</c:v>
                </c:pt>
                <c:pt idx="11589">
                  <c:v>58323</c:v>
                </c:pt>
                <c:pt idx="11590">
                  <c:v>58326</c:v>
                </c:pt>
                <c:pt idx="11591">
                  <c:v>58327</c:v>
                </c:pt>
                <c:pt idx="11592">
                  <c:v>58328</c:v>
                </c:pt>
                <c:pt idx="11593">
                  <c:v>58329</c:v>
                </c:pt>
                <c:pt idx="11594">
                  <c:v>58330</c:v>
                </c:pt>
                <c:pt idx="11595">
                  <c:v>58333</c:v>
                </c:pt>
                <c:pt idx="11596">
                  <c:v>58334</c:v>
                </c:pt>
                <c:pt idx="11597">
                  <c:v>58335</c:v>
                </c:pt>
                <c:pt idx="11598">
                  <c:v>58336</c:v>
                </c:pt>
                <c:pt idx="11599">
                  <c:v>58337</c:v>
                </c:pt>
                <c:pt idx="11600">
                  <c:v>58340</c:v>
                </c:pt>
                <c:pt idx="11601">
                  <c:v>58341</c:v>
                </c:pt>
                <c:pt idx="11602">
                  <c:v>58342</c:v>
                </c:pt>
                <c:pt idx="11603">
                  <c:v>58343</c:v>
                </c:pt>
                <c:pt idx="11604">
                  <c:v>58344</c:v>
                </c:pt>
                <c:pt idx="11605">
                  <c:v>58347</c:v>
                </c:pt>
                <c:pt idx="11606">
                  <c:v>58348</c:v>
                </c:pt>
                <c:pt idx="11607">
                  <c:v>58350</c:v>
                </c:pt>
                <c:pt idx="11608">
                  <c:v>58351</c:v>
                </c:pt>
                <c:pt idx="11609">
                  <c:v>58354</c:v>
                </c:pt>
                <c:pt idx="11610">
                  <c:v>58355</c:v>
                </c:pt>
                <c:pt idx="11611">
                  <c:v>58356</c:v>
                </c:pt>
                <c:pt idx="11612">
                  <c:v>58357</c:v>
                </c:pt>
                <c:pt idx="11613">
                  <c:v>58358</c:v>
                </c:pt>
                <c:pt idx="11614">
                  <c:v>58361</c:v>
                </c:pt>
                <c:pt idx="11615">
                  <c:v>58362</c:v>
                </c:pt>
                <c:pt idx="11616">
                  <c:v>58363</c:v>
                </c:pt>
                <c:pt idx="11617">
                  <c:v>58364</c:v>
                </c:pt>
                <c:pt idx="11618">
                  <c:v>58365</c:v>
                </c:pt>
                <c:pt idx="11619">
                  <c:v>58368</c:v>
                </c:pt>
                <c:pt idx="11620">
                  <c:v>58369</c:v>
                </c:pt>
                <c:pt idx="11621">
                  <c:v>58370</c:v>
                </c:pt>
                <c:pt idx="11622">
                  <c:v>58371</c:v>
                </c:pt>
                <c:pt idx="11623">
                  <c:v>58372</c:v>
                </c:pt>
                <c:pt idx="11624">
                  <c:v>58375</c:v>
                </c:pt>
                <c:pt idx="11625">
                  <c:v>58376</c:v>
                </c:pt>
                <c:pt idx="11626">
                  <c:v>58377</c:v>
                </c:pt>
                <c:pt idx="11627">
                  <c:v>58378</c:v>
                </c:pt>
                <c:pt idx="11628">
                  <c:v>58379</c:v>
                </c:pt>
                <c:pt idx="11629">
                  <c:v>58382</c:v>
                </c:pt>
                <c:pt idx="11630">
                  <c:v>58383</c:v>
                </c:pt>
                <c:pt idx="11631">
                  <c:v>58384</c:v>
                </c:pt>
                <c:pt idx="11632">
                  <c:v>58385</c:v>
                </c:pt>
                <c:pt idx="11633">
                  <c:v>58386</c:v>
                </c:pt>
                <c:pt idx="11634">
                  <c:v>58389</c:v>
                </c:pt>
                <c:pt idx="11635">
                  <c:v>58390</c:v>
                </c:pt>
                <c:pt idx="11636">
                  <c:v>58391</c:v>
                </c:pt>
                <c:pt idx="11637">
                  <c:v>58392</c:v>
                </c:pt>
                <c:pt idx="11638">
                  <c:v>58393</c:v>
                </c:pt>
                <c:pt idx="11639">
                  <c:v>58396</c:v>
                </c:pt>
                <c:pt idx="11640">
                  <c:v>58397</c:v>
                </c:pt>
                <c:pt idx="11641">
                  <c:v>58398</c:v>
                </c:pt>
                <c:pt idx="11642">
                  <c:v>58399</c:v>
                </c:pt>
                <c:pt idx="11643">
                  <c:v>58400</c:v>
                </c:pt>
                <c:pt idx="11644">
                  <c:v>58403</c:v>
                </c:pt>
                <c:pt idx="11645">
                  <c:v>58404</c:v>
                </c:pt>
                <c:pt idx="11646">
                  <c:v>58405</c:v>
                </c:pt>
                <c:pt idx="11647">
                  <c:v>58406</c:v>
                </c:pt>
                <c:pt idx="11648">
                  <c:v>58407</c:v>
                </c:pt>
                <c:pt idx="11649">
                  <c:v>58410</c:v>
                </c:pt>
                <c:pt idx="11650">
                  <c:v>58411</c:v>
                </c:pt>
                <c:pt idx="11651">
                  <c:v>58412</c:v>
                </c:pt>
                <c:pt idx="11652">
                  <c:v>58413</c:v>
                </c:pt>
                <c:pt idx="11653">
                  <c:v>58414</c:v>
                </c:pt>
                <c:pt idx="11654">
                  <c:v>58417</c:v>
                </c:pt>
                <c:pt idx="11655">
                  <c:v>58418</c:v>
                </c:pt>
                <c:pt idx="11656">
                  <c:v>58419</c:v>
                </c:pt>
                <c:pt idx="11657">
                  <c:v>58420</c:v>
                </c:pt>
                <c:pt idx="11658">
                  <c:v>58421</c:v>
                </c:pt>
                <c:pt idx="11659">
                  <c:v>58424</c:v>
                </c:pt>
                <c:pt idx="11660">
                  <c:v>58425</c:v>
                </c:pt>
                <c:pt idx="11661">
                  <c:v>58426</c:v>
                </c:pt>
                <c:pt idx="11662">
                  <c:v>58427</c:v>
                </c:pt>
                <c:pt idx="11663">
                  <c:v>58428</c:v>
                </c:pt>
                <c:pt idx="11664">
                  <c:v>58431</c:v>
                </c:pt>
                <c:pt idx="11665">
                  <c:v>58432</c:v>
                </c:pt>
                <c:pt idx="11666">
                  <c:v>58433</c:v>
                </c:pt>
                <c:pt idx="11667">
                  <c:v>58438</c:v>
                </c:pt>
                <c:pt idx="11668">
                  <c:v>58439</c:v>
                </c:pt>
                <c:pt idx="11669">
                  <c:v>58440</c:v>
                </c:pt>
                <c:pt idx="11670">
                  <c:v>58442</c:v>
                </c:pt>
                <c:pt idx="11671">
                  <c:v>58445</c:v>
                </c:pt>
                <c:pt idx="11672">
                  <c:v>58446</c:v>
                </c:pt>
                <c:pt idx="11673">
                  <c:v>58447</c:v>
                </c:pt>
                <c:pt idx="11674">
                  <c:v>58448</c:v>
                </c:pt>
                <c:pt idx="11675">
                  <c:v>58449</c:v>
                </c:pt>
                <c:pt idx="11676">
                  <c:v>58452</c:v>
                </c:pt>
                <c:pt idx="11677">
                  <c:v>58453</c:v>
                </c:pt>
                <c:pt idx="11678">
                  <c:v>58454</c:v>
                </c:pt>
                <c:pt idx="11679">
                  <c:v>58455</c:v>
                </c:pt>
                <c:pt idx="11680">
                  <c:v>58456</c:v>
                </c:pt>
                <c:pt idx="11681">
                  <c:v>58459</c:v>
                </c:pt>
                <c:pt idx="11682">
                  <c:v>58460</c:v>
                </c:pt>
                <c:pt idx="11683">
                  <c:v>58461</c:v>
                </c:pt>
                <c:pt idx="11684">
                  <c:v>58462</c:v>
                </c:pt>
                <c:pt idx="11685">
                  <c:v>58463</c:v>
                </c:pt>
                <c:pt idx="11686">
                  <c:v>58466</c:v>
                </c:pt>
                <c:pt idx="11687">
                  <c:v>58467</c:v>
                </c:pt>
                <c:pt idx="11688">
                  <c:v>58468</c:v>
                </c:pt>
                <c:pt idx="11689">
                  <c:v>58469</c:v>
                </c:pt>
                <c:pt idx="11690">
                  <c:v>58470</c:v>
                </c:pt>
                <c:pt idx="11691">
                  <c:v>58473</c:v>
                </c:pt>
                <c:pt idx="11692">
                  <c:v>58474</c:v>
                </c:pt>
                <c:pt idx="11693">
                  <c:v>58475</c:v>
                </c:pt>
                <c:pt idx="11694">
                  <c:v>58476</c:v>
                </c:pt>
                <c:pt idx="11695">
                  <c:v>58477</c:v>
                </c:pt>
                <c:pt idx="11696">
                  <c:v>58480</c:v>
                </c:pt>
                <c:pt idx="11697">
                  <c:v>58481</c:v>
                </c:pt>
                <c:pt idx="11698">
                  <c:v>58482</c:v>
                </c:pt>
                <c:pt idx="11699">
                  <c:v>58483</c:v>
                </c:pt>
                <c:pt idx="11700">
                  <c:v>58484</c:v>
                </c:pt>
                <c:pt idx="11701">
                  <c:v>58487</c:v>
                </c:pt>
                <c:pt idx="11702">
                  <c:v>58488</c:v>
                </c:pt>
                <c:pt idx="11703">
                  <c:v>58489</c:v>
                </c:pt>
                <c:pt idx="11704">
                  <c:v>58490</c:v>
                </c:pt>
                <c:pt idx="11705">
                  <c:v>58491</c:v>
                </c:pt>
                <c:pt idx="11706">
                  <c:v>58494</c:v>
                </c:pt>
                <c:pt idx="11707">
                  <c:v>58495</c:v>
                </c:pt>
                <c:pt idx="11708">
                  <c:v>58496</c:v>
                </c:pt>
                <c:pt idx="11709">
                  <c:v>58497</c:v>
                </c:pt>
                <c:pt idx="11710">
                  <c:v>58498</c:v>
                </c:pt>
                <c:pt idx="11711">
                  <c:v>58501</c:v>
                </c:pt>
                <c:pt idx="11712">
                  <c:v>58502</c:v>
                </c:pt>
                <c:pt idx="11713">
                  <c:v>58503</c:v>
                </c:pt>
                <c:pt idx="11714">
                  <c:v>58504</c:v>
                </c:pt>
                <c:pt idx="11715">
                  <c:v>58505</c:v>
                </c:pt>
                <c:pt idx="11716">
                  <c:v>58508</c:v>
                </c:pt>
                <c:pt idx="11717">
                  <c:v>58509</c:v>
                </c:pt>
                <c:pt idx="11718">
                  <c:v>58510</c:v>
                </c:pt>
                <c:pt idx="11719">
                  <c:v>58511</c:v>
                </c:pt>
                <c:pt idx="11720">
                  <c:v>58512</c:v>
                </c:pt>
                <c:pt idx="11721">
                  <c:v>58515</c:v>
                </c:pt>
                <c:pt idx="11722">
                  <c:v>58516</c:v>
                </c:pt>
                <c:pt idx="11723">
                  <c:v>58517</c:v>
                </c:pt>
                <c:pt idx="11724">
                  <c:v>58518</c:v>
                </c:pt>
                <c:pt idx="11725">
                  <c:v>58519</c:v>
                </c:pt>
                <c:pt idx="11726">
                  <c:v>58522</c:v>
                </c:pt>
                <c:pt idx="11727">
                  <c:v>58523</c:v>
                </c:pt>
                <c:pt idx="11728">
                  <c:v>58524</c:v>
                </c:pt>
                <c:pt idx="11729">
                  <c:v>58525</c:v>
                </c:pt>
                <c:pt idx="11730">
                  <c:v>58526</c:v>
                </c:pt>
                <c:pt idx="11731">
                  <c:v>58529</c:v>
                </c:pt>
                <c:pt idx="11732">
                  <c:v>58530</c:v>
                </c:pt>
                <c:pt idx="11733">
                  <c:v>58531</c:v>
                </c:pt>
                <c:pt idx="11734">
                  <c:v>58532</c:v>
                </c:pt>
                <c:pt idx="11735">
                  <c:v>58533</c:v>
                </c:pt>
                <c:pt idx="11736">
                  <c:v>58537</c:v>
                </c:pt>
                <c:pt idx="11737">
                  <c:v>58538</c:v>
                </c:pt>
                <c:pt idx="11738">
                  <c:v>58539</c:v>
                </c:pt>
                <c:pt idx="11739">
                  <c:v>58540</c:v>
                </c:pt>
                <c:pt idx="11740">
                  <c:v>58543</c:v>
                </c:pt>
                <c:pt idx="11741">
                  <c:v>58544</c:v>
                </c:pt>
                <c:pt idx="11742">
                  <c:v>58545</c:v>
                </c:pt>
                <c:pt idx="11743">
                  <c:v>58546</c:v>
                </c:pt>
                <c:pt idx="11744">
                  <c:v>58551</c:v>
                </c:pt>
                <c:pt idx="11745">
                  <c:v>58552</c:v>
                </c:pt>
                <c:pt idx="11746">
                  <c:v>58553</c:v>
                </c:pt>
                <c:pt idx="11747">
                  <c:v>58554</c:v>
                </c:pt>
                <c:pt idx="11748">
                  <c:v>58557</c:v>
                </c:pt>
                <c:pt idx="11749">
                  <c:v>58558</c:v>
                </c:pt>
                <c:pt idx="11750">
                  <c:v>58559</c:v>
                </c:pt>
                <c:pt idx="11751">
                  <c:v>58560</c:v>
                </c:pt>
                <c:pt idx="11752">
                  <c:v>58561</c:v>
                </c:pt>
                <c:pt idx="11753">
                  <c:v>58565</c:v>
                </c:pt>
                <c:pt idx="11754">
                  <c:v>58566</c:v>
                </c:pt>
                <c:pt idx="11755">
                  <c:v>58567</c:v>
                </c:pt>
                <c:pt idx="11756">
                  <c:v>58568</c:v>
                </c:pt>
                <c:pt idx="11757">
                  <c:v>58571</c:v>
                </c:pt>
                <c:pt idx="11758">
                  <c:v>58572</c:v>
                </c:pt>
                <c:pt idx="11759">
                  <c:v>58573</c:v>
                </c:pt>
                <c:pt idx="11760">
                  <c:v>58574</c:v>
                </c:pt>
                <c:pt idx="11761">
                  <c:v>58575</c:v>
                </c:pt>
                <c:pt idx="11762">
                  <c:v>58578</c:v>
                </c:pt>
                <c:pt idx="11763">
                  <c:v>58579</c:v>
                </c:pt>
                <c:pt idx="11764">
                  <c:v>58580</c:v>
                </c:pt>
                <c:pt idx="11765">
                  <c:v>58581</c:v>
                </c:pt>
                <c:pt idx="11766">
                  <c:v>58582</c:v>
                </c:pt>
                <c:pt idx="11767">
                  <c:v>58585</c:v>
                </c:pt>
                <c:pt idx="11768">
                  <c:v>58586</c:v>
                </c:pt>
                <c:pt idx="11769">
                  <c:v>58587</c:v>
                </c:pt>
                <c:pt idx="11770">
                  <c:v>58588</c:v>
                </c:pt>
                <c:pt idx="11771">
                  <c:v>58589</c:v>
                </c:pt>
                <c:pt idx="11772">
                  <c:v>58592</c:v>
                </c:pt>
                <c:pt idx="11773">
                  <c:v>58593</c:v>
                </c:pt>
                <c:pt idx="11774">
                  <c:v>58594</c:v>
                </c:pt>
                <c:pt idx="11775">
                  <c:v>58595</c:v>
                </c:pt>
                <c:pt idx="11776">
                  <c:v>58596</c:v>
                </c:pt>
                <c:pt idx="11777">
                  <c:v>58599</c:v>
                </c:pt>
                <c:pt idx="11778">
                  <c:v>58600</c:v>
                </c:pt>
                <c:pt idx="11779">
                  <c:v>58601</c:v>
                </c:pt>
                <c:pt idx="11780">
                  <c:v>58602</c:v>
                </c:pt>
                <c:pt idx="11781">
                  <c:v>58603</c:v>
                </c:pt>
                <c:pt idx="11782">
                  <c:v>58606</c:v>
                </c:pt>
                <c:pt idx="11783">
                  <c:v>58607</c:v>
                </c:pt>
                <c:pt idx="11784">
                  <c:v>58608</c:v>
                </c:pt>
                <c:pt idx="11785">
                  <c:v>58609</c:v>
                </c:pt>
                <c:pt idx="11786">
                  <c:v>58610</c:v>
                </c:pt>
                <c:pt idx="11787">
                  <c:v>58613</c:v>
                </c:pt>
                <c:pt idx="11788">
                  <c:v>58614</c:v>
                </c:pt>
                <c:pt idx="11789">
                  <c:v>58615</c:v>
                </c:pt>
                <c:pt idx="11790">
                  <c:v>58616</c:v>
                </c:pt>
                <c:pt idx="11791">
                  <c:v>58617</c:v>
                </c:pt>
                <c:pt idx="11792">
                  <c:v>58620</c:v>
                </c:pt>
                <c:pt idx="11793">
                  <c:v>58621</c:v>
                </c:pt>
                <c:pt idx="11794">
                  <c:v>58622</c:v>
                </c:pt>
                <c:pt idx="11795">
                  <c:v>58624</c:v>
                </c:pt>
                <c:pt idx="11796">
                  <c:v>58627</c:v>
                </c:pt>
                <c:pt idx="11797">
                  <c:v>58628</c:v>
                </c:pt>
                <c:pt idx="11798">
                  <c:v>58629</c:v>
                </c:pt>
                <c:pt idx="11799">
                  <c:v>58630</c:v>
                </c:pt>
                <c:pt idx="11800">
                  <c:v>58631</c:v>
                </c:pt>
                <c:pt idx="11801">
                  <c:v>58634</c:v>
                </c:pt>
                <c:pt idx="11802">
                  <c:v>58635</c:v>
                </c:pt>
                <c:pt idx="11803">
                  <c:v>58636</c:v>
                </c:pt>
                <c:pt idx="11804">
                  <c:v>58637</c:v>
                </c:pt>
                <c:pt idx="11805">
                  <c:v>58638</c:v>
                </c:pt>
                <c:pt idx="11806">
                  <c:v>58641</c:v>
                </c:pt>
                <c:pt idx="11807">
                  <c:v>58642</c:v>
                </c:pt>
                <c:pt idx="11808">
                  <c:v>58643</c:v>
                </c:pt>
                <c:pt idx="11809">
                  <c:v>58644</c:v>
                </c:pt>
                <c:pt idx="11810">
                  <c:v>58645</c:v>
                </c:pt>
                <c:pt idx="11811">
                  <c:v>58648</c:v>
                </c:pt>
                <c:pt idx="11812">
                  <c:v>58649</c:v>
                </c:pt>
                <c:pt idx="11813">
                  <c:v>58650</c:v>
                </c:pt>
                <c:pt idx="11814">
                  <c:v>58651</c:v>
                </c:pt>
                <c:pt idx="11815">
                  <c:v>58652</c:v>
                </c:pt>
                <c:pt idx="11816">
                  <c:v>58655</c:v>
                </c:pt>
                <c:pt idx="11817">
                  <c:v>58656</c:v>
                </c:pt>
                <c:pt idx="11818">
                  <c:v>58657</c:v>
                </c:pt>
                <c:pt idx="11819">
                  <c:v>58658</c:v>
                </c:pt>
                <c:pt idx="11820">
                  <c:v>58659</c:v>
                </c:pt>
                <c:pt idx="11821">
                  <c:v>58662</c:v>
                </c:pt>
                <c:pt idx="11822">
                  <c:v>58663</c:v>
                </c:pt>
                <c:pt idx="11823">
                  <c:v>58664</c:v>
                </c:pt>
                <c:pt idx="11824">
                  <c:v>58665</c:v>
                </c:pt>
                <c:pt idx="11825">
                  <c:v>58666</c:v>
                </c:pt>
                <c:pt idx="11826">
                  <c:v>58669</c:v>
                </c:pt>
                <c:pt idx="11827">
                  <c:v>58670</c:v>
                </c:pt>
                <c:pt idx="11828">
                  <c:v>58671</c:v>
                </c:pt>
                <c:pt idx="11829">
                  <c:v>58672</c:v>
                </c:pt>
                <c:pt idx="11830">
                  <c:v>58673</c:v>
                </c:pt>
                <c:pt idx="11831">
                  <c:v>58676</c:v>
                </c:pt>
                <c:pt idx="11832">
                  <c:v>58677</c:v>
                </c:pt>
                <c:pt idx="11833">
                  <c:v>58678</c:v>
                </c:pt>
                <c:pt idx="11834">
                  <c:v>58679</c:v>
                </c:pt>
                <c:pt idx="11835">
                  <c:v>58680</c:v>
                </c:pt>
                <c:pt idx="11836">
                  <c:v>58683</c:v>
                </c:pt>
                <c:pt idx="11837">
                  <c:v>58684</c:v>
                </c:pt>
                <c:pt idx="11838">
                  <c:v>58685</c:v>
                </c:pt>
                <c:pt idx="11839">
                  <c:v>58686</c:v>
                </c:pt>
                <c:pt idx="11840">
                  <c:v>58687</c:v>
                </c:pt>
                <c:pt idx="11841">
                  <c:v>58690</c:v>
                </c:pt>
                <c:pt idx="11842">
                  <c:v>58691</c:v>
                </c:pt>
                <c:pt idx="11843">
                  <c:v>58692</c:v>
                </c:pt>
                <c:pt idx="11844">
                  <c:v>58693</c:v>
                </c:pt>
                <c:pt idx="11845">
                  <c:v>58694</c:v>
                </c:pt>
                <c:pt idx="11846">
                  <c:v>58697</c:v>
                </c:pt>
                <c:pt idx="11847">
                  <c:v>58698</c:v>
                </c:pt>
                <c:pt idx="11848">
                  <c:v>58699</c:v>
                </c:pt>
                <c:pt idx="11849">
                  <c:v>58700</c:v>
                </c:pt>
                <c:pt idx="11850">
                  <c:v>58701</c:v>
                </c:pt>
                <c:pt idx="11851">
                  <c:v>58704</c:v>
                </c:pt>
                <c:pt idx="11852">
                  <c:v>58705</c:v>
                </c:pt>
                <c:pt idx="11853">
                  <c:v>58706</c:v>
                </c:pt>
                <c:pt idx="11854">
                  <c:v>58707</c:v>
                </c:pt>
                <c:pt idx="11855">
                  <c:v>58708</c:v>
                </c:pt>
                <c:pt idx="11856">
                  <c:v>58711</c:v>
                </c:pt>
                <c:pt idx="11857">
                  <c:v>58712</c:v>
                </c:pt>
                <c:pt idx="11858">
                  <c:v>58713</c:v>
                </c:pt>
                <c:pt idx="11859">
                  <c:v>58714</c:v>
                </c:pt>
                <c:pt idx="11860">
                  <c:v>58718</c:v>
                </c:pt>
                <c:pt idx="11861">
                  <c:v>58719</c:v>
                </c:pt>
                <c:pt idx="11862">
                  <c:v>58720</c:v>
                </c:pt>
                <c:pt idx="11863">
                  <c:v>58721</c:v>
                </c:pt>
                <c:pt idx="11864">
                  <c:v>58722</c:v>
                </c:pt>
                <c:pt idx="11865">
                  <c:v>58725</c:v>
                </c:pt>
                <c:pt idx="11866">
                  <c:v>58726</c:v>
                </c:pt>
                <c:pt idx="11867">
                  <c:v>58727</c:v>
                </c:pt>
                <c:pt idx="11868">
                  <c:v>58728</c:v>
                </c:pt>
                <c:pt idx="11869">
                  <c:v>58729</c:v>
                </c:pt>
                <c:pt idx="11870">
                  <c:v>58732</c:v>
                </c:pt>
                <c:pt idx="11871">
                  <c:v>58733</c:v>
                </c:pt>
                <c:pt idx="11872">
                  <c:v>58734</c:v>
                </c:pt>
                <c:pt idx="11873">
                  <c:v>58735</c:v>
                </c:pt>
                <c:pt idx="11874">
                  <c:v>58736</c:v>
                </c:pt>
                <c:pt idx="11875">
                  <c:v>58739</c:v>
                </c:pt>
                <c:pt idx="11876">
                  <c:v>58740</c:v>
                </c:pt>
                <c:pt idx="11877">
                  <c:v>58741</c:v>
                </c:pt>
                <c:pt idx="11878">
                  <c:v>58742</c:v>
                </c:pt>
                <c:pt idx="11879">
                  <c:v>58743</c:v>
                </c:pt>
                <c:pt idx="11880">
                  <c:v>58746</c:v>
                </c:pt>
                <c:pt idx="11881">
                  <c:v>58747</c:v>
                </c:pt>
                <c:pt idx="11882">
                  <c:v>58748</c:v>
                </c:pt>
                <c:pt idx="11883">
                  <c:v>58749</c:v>
                </c:pt>
                <c:pt idx="11884">
                  <c:v>58750</c:v>
                </c:pt>
                <c:pt idx="11885">
                  <c:v>58753</c:v>
                </c:pt>
                <c:pt idx="11886">
                  <c:v>58754</c:v>
                </c:pt>
                <c:pt idx="11887">
                  <c:v>58755</c:v>
                </c:pt>
                <c:pt idx="11888">
                  <c:v>58756</c:v>
                </c:pt>
                <c:pt idx="11889">
                  <c:v>58757</c:v>
                </c:pt>
                <c:pt idx="11890">
                  <c:v>58760</c:v>
                </c:pt>
                <c:pt idx="11891">
                  <c:v>58761</c:v>
                </c:pt>
                <c:pt idx="11892">
                  <c:v>58762</c:v>
                </c:pt>
                <c:pt idx="11893">
                  <c:v>58763</c:v>
                </c:pt>
                <c:pt idx="11894">
                  <c:v>58764</c:v>
                </c:pt>
                <c:pt idx="11895">
                  <c:v>58767</c:v>
                </c:pt>
                <c:pt idx="11896">
                  <c:v>58768</c:v>
                </c:pt>
                <c:pt idx="11897">
                  <c:v>58769</c:v>
                </c:pt>
                <c:pt idx="11898">
                  <c:v>58770</c:v>
                </c:pt>
                <c:pt idx="11899">
                  <c:v>58771</c:v>
                </c:pt>
                <c:pt idx="11900">
                  <c:v>58774</c:v>
                </c:pt>
                <c:pt idx="11901">
                  <c:v>58775</c:v>
                </c:pt>
                <c:pt idx="11902">
                  <c:v>58776</c:v>
                </c:pt>
                <c:pt idx="11903">
                  <c:v>58777</c:v>
                </c:pt>
                <c:pt idx="11904">
                  <c:v>58778</c:v>
                </c:pt>
                <c:pt idx="11905">
                  <c:v>58781</c:v>
                </c:pt>
                <c:pt idx="11906">
                  <c:v>58782</c:v>
                </c:pt>
                <c:pt idx="11907">
                  <c:v>58783</c:v>
                </c:pt>
                <c:pt idx="11908">
                  <c:v>58784</c:v>
                </c:pt>
                <c:pt idx="11909">
                  <c:v>58785</c:v>
                </c:pt>
                <c:pt idx="11910">
                  <c:v>58788</c:v>
                </c:pt>
                <c:pt idx="11911">
                  <c:v>58789</c:v>
                </c:pt>
                <c:pt idx="11912">
                  <c:v>58790</c:v>
                </c:pt>
                <c:pt idx="11913">
                  <c:v>58791</c:v>
                </c:pt>
                <c:pt idx="11914">
                  <c:v>58792</c:v>
                </c:pt>
                <c:pt idx="11915">
                  <c:v>58795</c:v>
                </c:pt>
                <c:pt idx="11916">
                  <c:v>58796</c:v>
                </c:pt>
                <c:pt idx="11917">
                  <c:v>58797</c:v>
                </c:pt>
                <c:pt idx="11918">
                  <c:v>58798</c:v>
                </c:pt>
                <c:pt idx="11919">
                  <c:v>58799</c:v>
                </c:pt>
                <c:pt idx="11920">
                  <c:v>58802</c:v>
                </c:pt>
                <c:pt idx="11921">
                  <c:v>58803</c:v>
                </c:pt>
                <c:pt idx="11922">
                  <c:v>58804</c:v>
                </c:pt>
                <c:pt idx="11923">
                  <c:v>58805</c:v>
                </c:pt>
                <c:pt idx="11924">
                  <c:v>58806</c:v>
                </c:pt>
                <c:pt idx="11925">
                  <c:v>58810</c:v>
                </c:pt>
                <c:pt idx="11926">
                  <c:v>58811</c:v>
                </c:pt>
                <c:pt idx="11927">
                  <c:v>58812</c:v>
                </c:pt>
                <c:pt idx="11928">
                  <c:v>58813</c:v>
                </c:pt>
                <c:pt idx="11929">
                  <c:v>58816</c:v>
                </c:pt>
                <c:pt idx="11930">
                  <c:v>58817</c:v>
                </c:pt>
                <c:pt idx="11931">
                  <c:v>58818</c:v>
                </c:pt>
                <c:pt idx="11932">
                  <c:v>58819</c:v>
                </c:pt>
                <c:pt idx="11933">
                  <c:v>58820</c:v>
                </c:pt>
                <c:pt idx="11934">
                  <c:v>58823</c:v>
                </c:pt>
                <c:pt idx="11935">
                  <c:v>58824</c:v>
                </c:pt>
                <c:pt idx="11936">
                  <c:v>58825</c:v>
                </c:pt>
                <c:pt idx="11937">
                  <c:v>58826</c:v>
                </c:pt>
                <c:pt idx="11938">
                  <c:v>58827</c:v>
                </c:pt>
                <c:pt idx="11939">
                  <c:v>58830</c:v>
                </c:pt>
                <c:pt idx="11940">
                  <c:v>58831</c:v>
                </c:pt>
                <c:pt idx="11941">
                  <c:v>58832</c:v>
                </c:pt>
                <c:pt idx="11942">
                  <c:v>58833</c:v>
                </c:pt>
                <c:pt idx="11943">
                  <c:v>58834</c:v>
                </c:pt>
                <c:pt idx="11944">
                  <c:v>58837</c:v>
                </c:pt>
                <c:pt idx="11945">
                  <c:v>58838</c:v>
                </c:pt>
                <c:pt idx="11946">
                  <c:v>58839</c:v>
                </c:pt>
                <c:pt idx="11947">
                  <c:v>58840</c:v>
                </c:pt>
                <c:pt idx="11948">
                  <c:v>58841</c:v>
                </c:pt>
                <c:pt idx="11949">
                  <c:v>58844</c:v>
                </c:pt>
                <c:pt idx="11950">
                  <c:v>58845</c:v>
                </c:pt>
                <c:pt idx="11951">
                  <c:v>58846</c:v>
                </c:pt>
                <c:pt idx="11952">
                  <c:v>58847</c:v>
                </c:pt>
                <c:pt idx="11953">
                  <c:v>58848</c:v>
                </c:pt>
                <c:pt idx="11954">
                  <c:v>58851</c:v>
                </c:pt>
                <c:pt idx="11955">
                  <c:v>58852</c:v>
                </c:pt>
                <c:pt idx="11956">
                  <c:v>58853</c:v>
                </c:pt>
                <c:pt idx="11957">
                  <c:v>58854</c:v>
                </c:pt>
                <c:pt idx="11958">
                  <c:v>58855</c:v>
                </c:pt>
                <c:pt idx="11959">
                  <c:v>58858</c:v>
                </c:pt>
                <c:pt idx="11960">
                  <c:v>58859</c:v>
                </c:pt>
                <c:pt idx="11961">
                  <c:v>58860</c:v>
                </c:pt>
                <c:pt idx="11962">
                  <c:v>58861</c:v>
                </c:pt>
                <c:pt idx="11963">
                  <c:v>58862</c:v>
                </c:pt>
                <c:pt idx="11964">
                  <c:v>58865</c:v>
                </c:pt>
                <c:pt idx="11965">
                  <c:v>58866</c:v>
                </c:pt>
                <c:pt idx="11966">
                  <c:v>58867</c:v>
                </c:pt>
                <c:pt idx="11967">
                  <c:v>58868</c:v>
                </c:pt>
                <c:pt idx="11968">
                  <c:v>58869</c:v>
                </c:pt>
                <c:pt idx="11969">
                  <c:v>58872</c:v>
                </c:pt>
                <c:pt idx="11970">
                  <c:v>58873</c:v>
                </c:pt>
                <c:pt idx="11971">
                  <c:v>58874</c:v>
                </c:pt>
                <c:pt idx="11972">
                  <c:v>58875</c:v>
                </c:pt>
                <c:pt idx="11973">
                  <c:v>58876</c:v>
                </c:pt>
                <c:pt idx="11974">
                  <c:v>58879</c:v>
                </c:pt>
                <c:pt idx="11975">
                  <c:v>58880</c:v>
                </c:pt>
                <c:pt idx="11976">
                  <c:v>58881</c:v>
                </c:pt>
                <c:pt idx="11977">
                  <c:v>58882</c:v>
                </c:pt>
                <c:pt idx="11978">
                  <c:v>58883</c:v>
                </c:pt>
                <c:pt idx="11979">
                  <c:v>58886</c:v>
                </c:pt>
                <c:pt idx="11980">
                  <c:v>58887</c:v>
                </c:pt>
                <c:pt idx="11981">
                  <c:v>58888</c:v>
                </c:pt>
                <c:pt idx="11982">
                  <c:v>58889</c:v>
                </c:pt>
                <c:pt idx="11983">
                  <c:v>58890</c:v>
                </c:pt>
                <c:pt idx="11984">
                  <c:v>58893</c:v>
                </c:pt>
                <c:pt idx="11985">
                  <c:v>58894</c:v>
                </c:pt>
                <c:pt idx="11986">
                  <c:v>58895</c:v>
                </c:pt>
                <c:pt idx="11987">
                  <c:v>58896</c:v>
                </c:pt>
                <c:pt idx="11988">
                  <c:v>58897</c:v>
                </c:pt>
                <c:pt idx="11989">
                  <c:v>58900</c:v>
                </c:pt>
                <c:pt idx="11990">
                  <c:v>58902</c:v>
                </c:pt>
                <c:pt idx="11991">
                  <c:v>58903</c:v>
                </c:pt>
                <c:pt idx="11992">
                  <c:v>58908</c:v>
                </c:pt>
                <c:pt idx="11993">
                  <c:v>58909</c:v>
                </c:pt>
                <c:pt idx="11994">
                  <c:v>58910</c:v>
                </c:pt>
                <c:pt idx="11995">
                  <c:v>58911</c:v>
                </c:pt>
                <c:pt idx="11996">
                  <c:v>58914</c:v>
                </c:pt>
                <c:pt idx="11997">
                  <c:v>58915</c:v>
                </c:pt>
                <c:pt idx="11998">
                  <c:v>58916</c:v>
                </c:pt>
                <c:pt idx="11999">
                  <c:v>58917</c:v>
                </c:pt>
                <c:pt idx="12000">
                  <c:v>58918</c:v>
                </c:pt>
                <c:pt idx="12001">
                  <c:v>58921</c:v>
                </c:pt>
                <c:pt idx="12002">
                  <c:v>58922</c:v>
                </c:pt>
                <c:pt idx="12003">
                  <c:v>58923</c:v>
                </c:pt>
                <c:pt idx="12004">
                  <c:v>58924</c:v>
                </c:pt>
                <c:pt idx="12005">
                  <c:v>58925</c:v>
                </c:pt>
                <c:pt idx="12006">
                  <c:v>58929</c:v>
                </c:pt>
                <c:pt idx="12007">
                  <c:v>58930</c:v>
                </c:pt>
                <c:pt idx="12008">
                  <c:v>58931</c:v>
                </c:pt>
                <c:pt idx="12009">
                  <c:v>58932</c:v>
                </c:pt>
                <c:pt idx="12010">
                  <c:v>58935</c:v>
                </c:pt>
                <c:pt idx="12011">
                  <c:v>58936</c:v>
                </c:pt>
                <c:pt idx="12012">
                  <c:v>58937</c:v>
                </c:pt>
                <c:pt idx="12013">
                  <c:v>58938</c:v>
                </c:pt>
                <c:pt idx="12014">
                  <c:v>58939</c:v>
                </c:pt>
                <c:pt idx="12015">
                  <c:v>58942</c:v>
                </c:pt>
                <c:pt idx="12016">
                  <c:v>58943</c:v>
                </c:pt>
                <c:pt idx="12017">
                  <c:v>58944</c:v>
                </c:pt>
                <c:pt idx="12018">
                  <c:v>58945</c:v>
                </c:pt>
                <c:pt idx="12019">
                  <c:v>58946</c:v>
                </c:pt>
                <c:pt idx="12020">
                  <c:v>58949</c:v>
                </c:pt>
                <c:pt idx="12021">
                  <c:v>58950</c:v>
                </c:pt>
                <c:pt idx="12022">
                  <c:v>58951</c:v>
                </c:pt>
                <c:pt idx="12023">
                  <c:v>58952</c:v>
                </c:pt>
                <c:pt idx="12024">
                  <c:v>58953</c:v>
                </c:pt>
                <c:pt idx="12025">
                  <c:v>58956</c:v>
                </c:pt>
                <c:pt idx="12026">
                  <c:v>58957</c:v>
                </c:pt>
                <c:pt idx="12027">
                  <c:v>58958</c:v>
                </c:pt>
                <c:pt idx="12028">
                  <c:v>58959</c:v>
                </c:pt>
                <c:pt idx="12029">
                  <c:v>58960</c:v>
                </c:pt>
                <c:pt idx="12030">
                  <c:v>58963</c:v>
                </c:pt>
                <c:pt idx="12031">
                  <c:v>58964</c:v>
                </c:pt>
                <c:pt idx="12032">
                  <c:v>58965</c:v>
                </c:pt>
                <c:pt idx="12033">
                  <c:v>58966</c:v>
                </c:pt>
                <c:pt idx="12034">
                  <c:v>58967</c:v>
                </c:pt>
                <c:pt idx="12035">
                  <c:v>58970</c:v>
                </c:pt>
                <c:pt idx="12036">
                  <c:v>58971</c:v>
                </c:pt>
                <c:pt idx="12037">
                  <c:v>58972</c:v>
                </c:pt>
                <c:pt idx="12038">
                  <c:v>58973</c:v>
                </c:pt>
                <c:pt idx="12039">
                  <c:v>58974</c:v>
                </c:pt>
                <c:pt idx="12040">
                  <c:v>58977</c:v>
                </c:pt>
                <c:pt idx="12041">
                  <c:v>58978</c:v>
                </c:pt>
                <c:pt idx="12042">
                  <c:v>58979</c:v>
                </c:pt>
                <c:pt idx="12043">
                  <c:v>58980</c:v>
                </c:pt>
                <c:pt idx="12044">
                  <c:v>58981</c:v>
                </c:pt>
                <c:pt idx="12045">
                  <c:v>58984</c:v>
                </c:pt>
                <c:pt idx="12046">
                  <c:v>58985</c:v>
                </c:pt>
                <c:pt idx="12047">
                  <c:v>58986</c:v>
                </c:pt>
                <c:pt idx="12048">
                  <c:v>58987</c:v>
                </c:pt>
                <c:pt idx="12049">
                  <c:v>58991</c:v>
                </c:pt>
                <c:pt idx="12050">
                  <c:v>58992</c:v>
                </c:pt>
                <c:pt idx="12051">
                  <c:v>58993</c:v>
                </c:pt>
                <c:pt idx="12052">
                  <c:v>58994</c:v>
                </c:pt>
                <c:pt idx="12053">
                  <c:v>58995</c:v>
                </c:pt>
                <c:pt idx="12054">
                  <c:v>58998</c:v>
                </c:pt>
                <c:pt idx="12055">
                  <c:v>58999</c:v>
                </c:pt>
                <c:pt idx="12056">
                  <c:v>59000</c:v>
                </c:pt>
                <c:pt idx="12057">
                  <c:v>59001</c:v>
                </c:pt>
                <c:pt idx="12058">
                  <c:v>59002</c:v>
                </c:pt>
                <c:pt idx="12059">
                  <c:v>59005</c:v>
                </c:pt>
                <c:pt idx="12060">
                  <c:v>59006</c:v>
                </c:pt>
                <c:pt idx="12061">
                  <c:v>59007</c:v>
                </c:pt>
                <c:pt idx="12062">
                  <c:v>59008</c:v>
                </c:pt>
                <c:pt idx="12063">
                  <c:v>59009</c:v>
                </c:pt>
                <c:pt idx="12064">
                  <c:v>59012</c:v>
                </c:pt>
                <c:pt idx="12065">
                  <c:v>59013</c:v>
                </c:pt>
                <c:pt idx="12066">
                  <c:v>59014</c:v>
                </c:pt>
                <c:pt idx="12067">
                  <c:v>59015</c:v>
                </c:pt>
                <c:pt idx="12068">
                  <c:v>59016</c:v>
                </c:pt>
                <c:pt idx="12069">
                  <c:v>59019</c:v>
                </c:pt>
                <c:pt idx="12070">
                  <c:v>59020</c:v>
                </c:pt>
                <c:pt idx="12071">
                  <c:v>59021</c:v>
                </c:pt>
                <c:pt idx="12072">
                  <c:v>59022</c:v>
                </c:pt>
                <c:pt idx="12073">
                  <c:v>59023</c:v>
                </c:pt>
                <c:pt idx="12074">
                  <c:v>59026</c:v>
                </c:pt>
                <c:pt idx="12075">
                  <c:v>59027</c:v>
                </c:pt>
                <c:pt idx="12076">
                  <c:v>59028</c:v>
                </c:pt>
                <c:pt idx="12077">
                  <c:v>59029</c:v>
                </c:pt>
                <c:pt idx="12078">
                  <c:v>59030</c:v>
                </c:pt>
                <c:pt idx="12079">
                  <c:v>59033</c:v>
                </c:pt>
                <c:pt idx="12080">
                  <c:v>59034</c:v>
                </c:pt>
                <c:pt idx="12081">
                  <c:v>59035</c:v>
                </c:pt>
                <c:pt idx="12082">
                  <c:v>59036</c:v>
                </c:pt>
                <c:pt idx="12083">
                  <c:v>59037</c:v>
                </c:pt>
                <c:pt idx="12084">
                  <c:v>59040</c:v>
                </c:pt>
                <c:pt idx="12085">
                  <c:v>59041</c:v>
                </c:pt>
                <c:pt idx="12086">
                  <c:v>59042</c:v>
                </c:pt>
                <c:pt idx="12087">
                  <c:v>59043</c:v>
                </c:pt>
                <c:pt idx="12088">
                  <c:v>59044</c:v>
                </c:pt>
                <c:pt idx="12089">
                  <c:v>59047</c:v>
                </c:pt>
                <c:pt idx="12090">
                  <c:v>59048</c:v>
                </c:pt>
                <c:pt idx="12091">
                  <c:v>59049</c:v>
                </c:pt>
                <c:pt idx="12092">
                  <c:v>59050</c:v>
                </c:pt>
                <c:pt idx="12093">
                  <c:v>59051</c:v>
                </c:pt>
                <c:pt idx="12094">
                  <c:v>59054</c:v>
                </c:pt>
                <c:pt idx="12095">
                  <c:v>59055</c:v>
                </c:pt>
                <c:pt idx="12096">
                  <c:v>59056</c:v>
                </c:pt>
                <c:pt idx="12097">
                  <c:v>59057</c:v>
                </c:pt>
                <c:pt idx="12098">
                  <c:v>59058</c:v>
                </c:pt>
                <c:pt idx="12099">
                  <c:v>59061</c:v>
                </c:pt>
                <c:pt idx="12100">
                  <c:v>59062</c:v>
                </c:pt>
                <c:pt idx="12101">
                  <c:v>59063</c:v>
                </c:pt>
                <c:pt idx="12102">
                  <c:v>59064</c:v>
                </c:pt>
                <c:pt idx="12103">
                  <c:v>59065</c:v>
                </c:pt>
                <c:pt idx="12104">
                  <c:v>59068</c:v>
                </c:pt>
                <c:pt idx="12105">
                  <c:v>59069</c:v>
                </c:pt>
                <c:pt idx="12106">
                  <c:v>59070</c:v>
                </c:pt>
                <c:pt idx="12107">
                  <c:v>59071</c:v>
                </c:pt>
                <c:pt idx="12108">
                  <c:v>59072</c:v>
                </c:pt>
                <c:pt idx="12109">
                  <c:v>59075</c:v>
                </c:pt>
                <c:pt idx="12110">
                  <c:v>59076</c:v>
                </c:pt>
                <c:pt idx="12111">
                  <c:v>59077</c:v>
                </c:pt>
                <c:pt idx="12112">
                  <c:v>59078</c:v>
                </c:pt>
                <c:pt idx="12113">
                  <c:v>59079</c:v>
                </c:pt>
                <c:pt idx="12114">
                  <c:v>59083</c:v>
                </c:pt>
                <c:pt idx="12115">
                  <c:v>59084</c:v>
                </c:pt>
                <c:pt idx="12116">
                  <c:v>59085</c:v>
                </c:pt>
                <c:pt idx="12117">
                  <c:v>59086</c:v>
                </c:pt>
                <c:pt idx="12118">
                  <c:v>59089</c:v>
                </c:pt>
                <c:pt idx="12119">
                  <c:v>59090</c:v>
                </c:pt>
                <c:pt idx="12120">
                  <c:v>59091</c:v>
                </c:pt>
                <c:pt idx="12121">
                  <c:v>59092</c:v>
                </c:pt>
                <c:pt idx="12122">
                  <c:v>59093</c:v>
                </c:pt>
                <c:pt idx="12123">
                  <c:v>59096</c:v>
                </c:pt>
                <c:pt idx="12124">
                  <c:v>59097</c:v>
                </c:pt>
                <c:pt idx="12125">
                  <c:v>59098</c:v>
                </c:pt>
                <c:pt idx="12126">
                  <c:v>59099</c:v>
                </c:pt>
                <c:pt idx="12127">
                  <c:v>59100</c:v>
                </c:pt>
                <c:pt idx="12128">
                  <c:v>59103</c:v>
                </c:pt>
                <c:pt idx="12129">
                  <c:v>59104</c:v>
                </c:pt>
                <c:pt idx="12130">
                  <c:v>59105</c:v>
                </c:pt>
                <c:pt idx="12131">
                  <c:v>59106</c:v>
                </c:pt>
                <c:pt idx="12132">
                  <c:v>59107</c:v>
                </c:pt>
                <c:pt idx="12133">
                  <c:v>59110</c:v>
                </c:pt>
                <c:pt idx="12134">
                  <c:v>59111</c:v>
                </c:pt>
                <c:pt idx="12135">
                  <c:v>59112</c:v>
                </c:pt>
                <c:pt idx="12136">
                  <c:v>59113</c:v>
                </c:pt>
                <c:pt idx="12137">
                  <c:v>59114</c:v>
                </c:pt>
                <c:pt idx="12138">
                  <c:v>59117</c:v>
                </c:pt>
                <c:pt idx="12139">
                  <c:v>59118</c:v>
                </c:pt>
                <c:pt idx="12140">
                  <c:v>59119</c:v>
                </c:pt>
                <c:pt idx="12141">
                  <c:v>59120</c:v>
                </c:pt>
                <c:pt idx="12142">
                  <c:v>59121</c:v>
                </c:pt>
                <c:pt idx="12143">
                  <c:v>59124</c:v>
                </c:pt>
                <c:pt idx="12144">
                  <c:v>59125</c:v>
                </c:pt>
                <c:pt idx="12145">
                  <c:v>59126</c:v>
                </c:pt>
                <c:pt idx="12146">
                  <c:v>59127</c:v>
                </c:pt>
                <c:pt idx="12147">
                  <c:v>59128</c:v>
                </c:pt>
                <c:pt idx="12148">
                  <c:v>59131</c:v>
                </c:pt>
                <c:pt idx="12149">
                  <c:v>59132</c:v>
                </c:pt>
                <c:pt idx="12150">
                  <c:v>59133</c:v>
                </c:pt>
                <c:pt idx="12151">
                  <c:v>59134</c:v>
                </c:pt>
                <c:pt idx="12152">
                  <c:v>59135</c:v>
                </c:pt>
                <c:pt idx="12153">
                  <c:v>59138</c:v>
                </c:pt>
                <c:pt idx="12154">
                  <c:v>59139</c:v>
                </c:pt>
                <c:pt idx="12155">
                  <c:v>59140</c:v>
                </c:pt>
                <c:pt idx="12156">
                  <c:v>59141</c:v>
                </c:pt>
                <c:pt idx="12157">
                  <c:v>59142</c:v>
                </c:pt>
                <c:pt idx="12158">
                  <c:v>59145</c:v>
                </c:pt>
                <c:pt idx="12159">
                  <c:v>59146</c:v>
                </c:pt>
                <c:pt idx="12160">
                  <c:v>59147</c:v>
                </c:pt>
                <c:pt idx="12161">
                  <c:v>59148</c:v>
                </c:pt>
                <c:pt idx="12162">
                  <c:v>59149</c:v>
                </c:pt>
                <c:pt idx="12163">
                  <c:v>59152</c:v>
                </c:pt>
                <c:pt idx="12164">
                  <c:v>59153</c:v>
                </c:pt>
                <c:pt idx="12165">
                  <c:v>59154</c:v>
                </c:pt>
                <c:pt idx="12166">
                  <c:v>59155</c:v>
                </c:pt>
                <c:pt idx="12167">
                  <c:v>59156</c:v>
                </c:pt>
                <c:pt idx="12168">
                  <c:v>59159</c:v>
                </c:pt>
                <c:pt idx="12169">
                  <c:v>59160</c:v>
                </c:pt>
                <c:pt idx="12170">
                  <c:v>59161</c:v>
                </c:pt>
                <c:pt idx="12171">
                  <c:v>59162</c:v>
                </c:pt>
                <c:pt idx="12172">
                  <c:v>59163</c:v>
                </c:pt>
                <c:pt idx="12173">
                  <c:v>59167</c:v>
                </c:pt>
                <c:pt idx="12174">
                  <c:v>59168</c:v>
                </c:pt>
                <c:pt idx="12175">
                  <c:v>59169</c:v>
                </c:pt>
                <c:pt idx="12176">
                  <c:v>59170</c:v>
                </c:pt>
                <c:pt idx="12177">
                  <c:v>59174</c:v>
                </c:pt>
                <c:pt idx="12178">
                  <c:v>59175</c:v>
                </c:pt>
                <c:pt idx="12179">
                  <c:v>59176</c:v>
                </c:pt>
                <c:pt idx="12180">
                  <c:v>59177</c:v>
                </c:pt>
                <c:pt idx="12181">
                  <c:v>59180</c:v>
                </c:pt>
                <c:pt idx="12182">
                  <c:v>59181</c:v>
                </c:pt>
                <c:pt idx="12183">
                  <c:v>59182</c:v>
                </c:pt>
                <c:pt idx="12184">
                  <c:v>59183</c:v>
                </c:pt>
                <c:pt idx="12185">
                  <c:v>59184</c:v>
                </c:pt>
                <c:pt idx="12186">
                  <c:v>59187</c:v>
                </c:pt>
                <c:pt idx="12187">
                  <c:v>59188</c:v>
                </c:pt>
                <c:pt idx="12188">
                  <c:v>59189</c:v>
                </c:pt>
                <c:pt idx="12189">
                  <c:v>59190</c:v>
                </c:pt>
                <c:pt idx="12190">
                  <c:v>59191</c:v>
                </c:pt>
                <c:pt idx="12191">
                  <c:v>59194</c:v>
                </c:pt>
                <c:pt idx="12192">
                  <c:v>59195</c:v>
                </c:pt>
                <c:pt idx="12193">
                  <c:v>59196</c:v>
                </c:pt>
                <c:pt idx="12194">
                  <c:v>59197</c:v>
                </c:pt>
                <c:pt idx="12195">
                  <c:v>59198</c:v>
                </c:pt>
                <c:pt idx="12196">
                  <c:v>59201</c:v>
                </c:pt>
                <c:pt idx="12197">
                  <c:v>59202</c:v>
                </c:pt>
                <c:pt idx="12198">
                  <c:v>59203</c:v>
                </c:pt>
                <c:pt idx="12199">
                  <c:v>59204</c:v>
                </c:pt>
                <c:pt idx="12200">
                  <c:v>59205</c:v>
                </c:pt>
                <c:pt idx="12201">
                  <c:v>59208</c:v>
                </c:pt>
                <c:pt idx="12202">
                  <c:v>59209</c:v>
                </c:pt>
                <c:pt idx="12203">
                  <c:v>59210</c:v>
                </c:pt>
                <c:pt idx="12204">
                  <c:v>59211</c:v>
                </c:pt>
                <c:pt idx="12205">
                  <c:v>59212</c:v>
                </c:pt>
                <c:pt idx="12206">
                  <c:v>59215</c:v>
                </c:pt>
                <c:pt idx="12207">
                  <c:v>59216</c:v>
                </c:pt>
                <c:pt idx="12208">
                  <c:v>59217</c:v>
                </c:pt>
                <c:pt idx="12209">
                  <c:v>59218</c:v>
                </c:pt>
                <c:pt idx="12210">
                  <c:v>59219</c:v>
                </c:pt>
                <c:pt idx="12211">
                  <c:v>59222</c:v>
                </c:pt>
                <c:pt idx="12212">
                  <c:v>59223</c:v>
                </c:pt>
                <c:pt idx="12213">
                  <c:v>59224</c:v>
                </c:pt>
                <c:pt idx="12214">
                  <c:v>59225</c:v>
                </c:pt>
                <c:pt idx="12215">
                  <c:v>59226</c:v>
                </c:pt>
                <c:pt idx="12216">
                  <c:v>59229</c:v>
                </c:pt>
                <c:pt idx="12217">
                  <c:v>59230</c:v>
                </c:pt>
                <c:pt idx="12218">
                  <c:v>59231</c:v>
                </c:pt>
                <c:pt idx="12219">
                  <c:v>59232</c:v>
                </c:pt>
                <c:pt idx="12220">
                  <c:v>59233</c:v>
                </c:pt>
                <c:pt idx="12221">
                  <c:v>59236</c:v>
                </c:pt>
                <c:pt idx="12222">
                  <c:v>59237</c:v>
                </c:pt>
                <c:pt idx="12223">
                  <c:v>59238</c:v>
                </c:pt>
                <c:pt idx="12224">
                  <c:v>59239</c:v>
                </c:pt>
                <c:pt idx="12225">
                  <c:v>59240</c:v>
                </c:pt>
                <c:pt idx="12226">
                  <c:v>59243</c:v>
                </c:pt>
                <c:pt idx="12227">
                  <c:v>59244</c:v>
                </c:pt>
                <c:pt idx="12228">
                  <c:v>59245</c:v>
                </c:pt>
                <c:pt idx="12229">
                  <c:v>59246</c:v>
                </c:pt>
                <c:pt idx="12230">
                  <c:v>59247</c:v>
                </c:pt>
                <c:pt idx="12231">
                  <c:v>59250</c:v>
                </c:pt>
                <c:pt idx="12232">
                  <c:v>59251</c:v>
                </c:pt>
                <c:pt idx="12233">
                  <c:v>59252</c:v>
                </c:pt>
                <c:pt idx="12234">
                  <c:v>59253</c:v>
                </c:pt>
                <c:pt idx="12235">
                  <c:v>59258</c:v>
                </c:pt>
                <c:pt idx="12236">
                  <c:v>59259</c:v>
                </c:pt>
                <c:pt idx="12237">
                  <c:v>59260</c:v>
                </c:pt>
                <c:pt idx="12238">
                  <c:v>59261</c:v>
                </c:pt>
                <c:pt idx="12239">
                  <c:v>59264</c:v>
                </c:pt>
                <c:pt idx="12240">
                  <c:v>59265</c:v>
                </c:pt>
                <c:pt idx="12241">
                  <c:v>59267</c:v>
                </c:pt>
                <c:pt idx="12242">
                  <c:v>59268</c:v>
                </c:pt>
                <c:pt idx="12243">
                  <c:v>59271</c:v>
                </c:pt>
                <c:pt idx="12244">
                  <c:v>59272</c:v>
                </c:pt>
                <c:pt idx="12245">
                  <c:v>59273</c:v>
                </c:pt>
                <c:pt idx="12246">
                  <c:v>59274</c:v>
                </c:pt>
                <c:pt idx="12247">
                  <c:v>59275</c:v>
                </c:pt>
                <c:pt idx="12248">
                  <c:v>59278</c:v>
                </c:pt>
                <c:pt idx="12249">
                  <c:v>59279</c:v>
                </c:pt>
                <c:pt idx="12250">
                  <c:v>59280</c:v>
                </c:pt>
                <c:pt idx="12251">
                  <c:v>59281</c:v>
                </c:pt>
                <c:pt idx="12252">
                  <c:v>59282</c:v>
                </c:pt>
                <c:pt idx="12253">
                  <c:v>59285</c:v>
                </c:pt>
                <c:pt idx="12254">
                  <c:v>59286</c:v>
                </c:pt>
                <c:pt idx="12255">
                  <c:v>59287</c:v>
                </c:pt>
                <c:pt idx="12256">
                  <c:v>59288</c:v>
                </c:pt>
                <c:pt idx="12257">
                  <c:v>59289</c:v>
                </c:pt>
                <c:pt idx="12258">
                  <c:v>59293</c:v>
                </c:pt>
                <c:pt idx="12259">
                  <c:v>59294</c:v>
                </c:pt>
                <c:pt idx="12260">
                  <c:v>59295</c:v>
                </c:pt>
                <c:pt idx="12261">
                  <c:v>59296</c:v>
                </c:pt>
                <c:pt idx="12262">
                  <c:v>59299</c:v>
                </c:pt>
                <c:pt idx="12263">
                  <c:v>59300</c:v>
                </c:pt>
                <c:pt idx="12264">
                  <c:v>59301</c:v>
                </c:pt>
                <c:pt idx="12265">
                  <c:v>59302</c:v>
                </c:pt>
                <c:pt idx="12266">
                  <c:v>59303</c:v>
                </c:pt>
                <c:pt idx="12267">
                  <c:v>59306</c:v>
                </c:pt>
                <c:pt idx="12268">
                  <c:v>59307</c:v>
                </c:pt>
                <c:pt idx="12269">
                  <c:v>59308</c:v>
                </c:pt>
                <c:pt idx="12270">
                  <c:v>59309</c:v>
                </c:pt>
                <c:pt idx="12271">
                  <c:v>59310</c:v>
                </c:pt>
                <c:pt idx="12272">
                  <c:v>59313</c:v>
                </c:pt>
                <c:pt idx="12273">
                  <c:v>59314</c:v>
                </c:pt>
                <c:pt idx="12274">
                  <c:v>59315</c:v>
                </c:pt>
                <c:pt idx="12275">
                  <c:v>59316</c:v>
                </c:pt>
                <c:pt idx="12276">
                  <c:v>59317</c:v>
                </c:pt>
                <c:pt idx="12277">
                  <c:v>59320</c:v>
                </c:pt>
                <c:pt idx="12278">
                  <c:v>59321</c:v>
                </c:pt>
                <c:pt idx="12279">
                  <c:v>59322</c:v>
                </c:pt>
                <c:pt idx="12280">
                  <c:v>59323</c:v>
                </c:pt>
                <c:pt idx="12281">
                  <c:v>59324</c:v>
                </c:pt>
                <c:pt idx="12282">
                  <c:v>59327</c:v>
                </c:pt>
                <c:pt idx="12283">
                  <c:v>59328</c:v>
                </c:pt>
                <c:pt idx="12284">
                  <c:v>59329</c:v>
                </c:pt>
                <c:pt idx="12285">
                  <c:v>59330</c:v>
                </c:pt>
                <c:pt idx="12286">
                  <c:v>59331</c:v>
                </c:pt>
                <c:pt idx="12287">
                  <c:v>59334</c:v>
                </c:pt>
                <c:pt idx="12288">
                  <c:v>59335</c:v>
                </c:pt>
                <c:pt idx="12289">
                  <c:v>59336</c:v>
                </c:pt>
                <c:pt idx="12290">
                  <c:v>59337</c:v>
                </c:pt>
                <c:pt idx="12291">
                  <c:v>59338</c:v>
                </c:pt>
                <c:pt idx="12292">
                  <c:v>59341</c:v>
                </c:pt>
                <c:pt idx="12293">
                  <c:v>59342</c:v>
                </c:pt>
                <c:pt idx="12294">
                  <c:v>59343</c:v>
                </c:pt>
                <c:pt idx="12295">
                  <c:v>59344</c:v>
                </c:pt>
                <c:pt idx="12296">
                  <c:v>59345</c:v>
                </c:pt>
                <c:pt idx="12297">
                  <c:v>59348</c:v>
                </c:pt>
                <c:pt idx="12298">
                  <c:v>59349</c:v>
                </c:pt>
                <c:pt idx="12299">
                  <c:v>59350</c:v>
                </c:pt>
                <c:pt idx="12300">
                  <c:v>59351</c:v>
                </c:pt>
                <c:pt idx="12301">
                  <c:v>59352</c:v>
                </c:pt>
                <c:pt idx="12302">
                  <c:v>59356</c:v>
                </c:pt>
                <c:pt idx="12303">
                  <c:v>59357</c:v>
                </c:pt>
                <c:pt idx="12304">
                  <c:v>59358</c:v>
                </c:pt>
                <c:pt idx="12305">
                  <c:v>59359</c:v>
                </c:pt>
                <c:pt idx="12306">
                  <c:v>59362</c:v>
                </c:pt>
                <c:pt idx="12307">
                  <c:v>59363</c:v>
                </c:pt>
                <c:pt idx="12308">
                  <c:v>59364</c:v>
                </c:pt>
                <c:pt idx="12309">
                  <c:v>59365</c:v>
                </c:pt>
                <c:pt idx="12310">
                  <c:v>59366</c:v>
                </c:pt>
                <c:pt idx="12311">
                  <c:v>59369</c:v>
                </c:pt>
                <c:pt idx="12312">
                  <c:v>59370</c:v>
                </c:pt>
                <c:pt idx="12313">
                  <c:v>59371</c:v>
                </c:pt>
                <c:pt idx="12314">
                  <c:v>59372</c:v>
                </c:pt>
                <c:pt idx="12315">
                  <c:v>59373</c:v>
                </c:pt>
                <c:pt idx="12316">
                  <c:v>59376</c:v>
                </c:pt>
                <c:pt idx="12317">
                  <c:v>59377</c:v>
                </c:pt>
                <c:pt idx="12318">
                  <c:v>59378</c:v>
                </c:pt>
                <c:pt idx="12319">
                  <c:v>59379</c:v>
                </c:pt>
                <c:pt idx="12320">
                  <c:v>59380</c:v>
                </c:pt>
                <c:pt idx="12321">
                  <c:v>59383</c:v>
                </c:pt>
                <c:pt idx="12322">
                  <c:v>59384</c:v>
                </c:pt>
                <c:pt idx="12323">
                  <c:v>59385</c:v>
                </c:pt>
                <c:pt idx="12324">
                  <c:v>59386</c:v>
                </c:pt>
                <c:pt idx="12325">
                  <c:v>59387</c:v>
                </c:pt>
                <c:pt idx="12326">
                  <c:v>59390</c:v>
                </c:pt>
                <c:pt idx="12327">
                  <c:v>59391</c:v>
                </c:pt>
                <c:pt idx="12328">
                  <c:v>59392</c:v>
                </c:pt>
                <c:pt idx="12329">
                  <c:v>59393</c:v>
                </c:pt>
                <c:pt idx="12330">
                  <c:v>59394</c:v>
                </c:pt>
                <c:pt idx="12331">
                  <c:v>59397</c:v>
                </c:pt>
                <c:pt idx="12332">
                  <c:v>59398</c:v>
                </c:pt>
                <c:pt idx="12333">
                  <c:v>59399</c:v>
                </c:pt>
                <c:pt idx="12334">
                  <c:v>59400</c:v>
                </c:pt>
                <c:pt idx="12335">
                  <c:v>59401</c:v>
                </c:pt>
                <c:pt idx="12336">
                  <c:v>59404</c:v>
                </c:pt>
                <c:pt idx="12337">
                  <c:v>59405</c:v>
                </c:pt>
                <c:pt idx="12338">
                  <c:v>59406</c:v>
                </c:pt>
                <c:pt idx="12339">
                  <c:v>59407</c:v>
                </c:pt>
                <c:pt idx="12340">
                  <c:v>59408</c:v>
                </c:pt>
                <c:pt idx="12341">
                  <c:v>59411</c:v>
                </c:pt>
                <c:pt idx="12342">
                  <c:v>59412</c:v>
                </c:pt>
                <c:pt idx="12343">
                  <c:v>59413</c:v>
                </c:pt>
                <c:pt idx="12344">
                  <c:v>59414</c:v>
                </c:pt>
                <c:pt idx="12345">
                  <c:v>59415</c:v>
                </c:pt>
                <c:pt idx="12346">
                  <c:v>59418</c:v>
                </c:pt>
                <c:pt idx="12347">
                  <c:v>59419</c:v>
                </c:pt>
                <c:pt idx="12348">
                  <c:v>59420</c:v>
                </c:pt>
                <c:pt idx="12349">
                  <c:v>59421</c:v>
                </c:pt>
                <c:pt idx="12350">
                  <c:v>59422</c:v>
                </c:pt>
                <c:pt idx="12351">
                  <c:v>59425</c:v>
                </c:pt>
                <c:pt idx="12352">
                  <c:v>59426</c:v>
                </c:pt>
                <c:pt idx="12353">
                  <c:v>59427</c:v>
                </c:pt>
                <c:pt idx="12354">
                  <c:v>59428</c:v>
                </c:pt>
                <c:pt idx="12355">
                  <c:v>59429</c:v>
                </c:pt>
                <c:pt idx="12356">
                  <c:v>59432</c:v>
                </c:pt>
                <c:pt idx="12357">
                  <c:v>59433</c:v>
                </c:pt>
                <c:pt idx="12358">
                  <c:v>59434</c:v>
                </c:pt>
                <c:pt idx="12359">
                  <c:v>59435</c:v>
                </c:pt>
                <c:pt idx="12360">
                  <c:v>59436</c:v>
                </c:pt>
                <c:pt idx="12361">
                  <c:v>59439</c:v>
                </c:pt>
                <c:pt idx="12362">
                  <c:v>59440</c:v>
                </c:pt>
                <c:pt idx="12363">
                  <c:v>59441</c:v>
                </c:pt>
                <c:pt idx="12364">
                  <c:v>59442</c:v>
                </c:pt>
                <c:pt idx="12365">
                  <c:v>59443</c:v>
                </c:pt>
                <c:pt idx="12366">
                  <c:v>59447</c:v>
                </c:pt>
                <c:pt idx="12367">
                  <c:v>59448</c:v>
                </c:pt>
                <c:pt idx="12368">
                  <c:v>59449</c:v>
                </c:pt>
                <c:pt idx="12369">
                  <c:v>59450</c:v>
                </c:pt>
                <c:pt idx="12370">
                  <c:v>59453</c:v>
                </c:pt>
                <c:pt idx="12371">
                  <c:v>59454</c:v>
                </c:pt>
                <c:pt idx="12372">
                  <c:v>59455</c:v>
                </c:pt>
                <c:pt idx="12373">
                  <c:v>59456</c:v>
                </c:pt>
                <c:pt idx="12374">
                  <c:v>59457</c:v>
                </c:pt>
                <c:pt idx="12375">
                  <c:v>59460</c:v>
                </c:pt>
                <c:pt idx="12376">
                  <c:v>59461</c:v>
                </c:pt>
                <c:pt idx="12377">
                  <c:v>59462</c:v>
                </c:pt>
                <c:pt idx="12378">
                  <c:v>59463</c:v>
                </c:pt>
                <c:pt idx="12379">
                  <c:v>59464</c:v>
                </c:pt>
                <c:pt idx="12380">
                  <c:v>59467</c:v>
                </c:pt>
                <c:pt idx="12381">
                  <c:v>59468</c:v>
                </c:pt>
                <c:pt idx="12382">
                  <c:v>59469</c:v>
                </c:pt>
                <c:pt idx="12383">
                  <c:v>59470</c:v>
                </c:pt>
                <c:pt idx="12384">
                  <c:v>59471</c:v>
                </c:pt>
                <c:pt idx="12385">
                  <c:v>59474</c:v>
                </c:pt>
                <c:pt idx="12386">
                  <c:v>59475</c:v>
                </c:pt>
                <c:pt idx="12387">
                  <c:v>59476</c:v>
                </c:pt>
                <c:pt idx="12388">
                  <c:v>59477</c:v>
                </c:pt>
                <c:pt idx="12389">
                  <c:v>59478</c:v>
                </c:pt>
                <c:pt idx="12390">
                  <c:v>59481</c:v>
                </c:pt>
                <c:pt idx="12391">
                  <c:v>59482</c:v>
                </c:pt>
                <c:pt idx="12392">
                  <c:v>59483</c:v>
                </c:pt>
                <c:pt idx="12393">
                  <c:v>59484</c:v>
                </c:pt>
                <c:pt idx="12394">
                  <c:v>59485</c:v>
                </c:pt>
                <c:pt idx="12395">
                  <c:v>59488</c:v>
                </c:pt>
                <c:pt idx="12396">
                  <c:v>59489</c:v>
                </c:pt>
                <c:pt idx="12397">
                  <c:v>59490</c:v>
                </c:pt>
                <c:pt idx="12398">
                  <c:v>59491</c:v>
                </c:pt>
                <c:pt idx="12399">
                  <c:v>59492</c:v>
                </c:pt>
                <c:pt idx="12400">
                  <c:v>59495</c:v>
                </c:pt>
                <c:pt idx="12401">
                  <c:v>59496</c:v>
                </c:pt>
                <c:pt idx="12402">
                  <c:v>59497</c:v>
                </c:pt>
                <c:pt idx="12403">
                  <c:v>59498</c:v>
                </c:pt>
                <c:pt idx="12404">
                  <c:v>59499</c:v>
                </c:pt>
                <c:pt idx="12405">
                  <c:v>59502</c:v>
                </c:pt>
                <c:pt idx="12406">
                  <c:v>59503</c:v>
                </c:pt>
                <c:pt idx="12407">
                  <c:v>59504</c:v>
                </c:pt>
                <c:pt idx="12408">
                  <c:v>59505</c:v>
                </c:pt>
                <c:pt idx="12409">
                  <c:v>59506</c:v>
                </c:pt>
                <c:pt idx="12410">
                  <c:v>59509</c:v>
                </c:pt>
                <c:pt idx="12411">
                  <c:v>59510</c:v>
                </c:pt>
                <c:pt idx="12412">
                  <c:v>59511</c:v>
                </c:pt>
                <c:pt idx="12413">
                  <c:v>59512</c:v>
                </c:pt>
                <c:pt idx="12414">
                  <c:v>59513</c:v>
                </c:pt>
                <c:pt idx="12415">
                  <c:v>59516</c:v>
                </c:pt>
                <c:pt idx="12416">
                  <c:v>59517</c:v>
                </c:pt>
                <c:pt idx="12417">
                  <c:v>59518</c:v>
                </c:pt>
                <c:pt idx="12418">
                  <c:v>59519</c:v>
                </c:pt>
                <c:pt idx="12419">
                  <c:v>59520</c:v>
                </c:pt>
                <c:pt idx="12420">
                  <c:v>59523</c:v>
                </c:pt>
                <c:pt idx="12421">
                  <c:v>59524</c:v>
                </c:pt>
                <c:pt idx="12422">
                  <c:v>59525</c:v>
                </c:pt>
                <c:pt idx="12423">
                  <c:v>59526</c:v>
                </c:pt>
                <c:pt idx="12424">
                  <c:v>59527</c:v>
                </c:pt>
                <c:pt idx="12425">
                  <c:v>59532</c:v>
                </c:pt>
                <c:pt idx="12426">
                  <c:v>59533</c:v>
                </c:pt>
                <c:pt idx="12427">
                  <c:v>59534</c:v>
                </c:pt>
                <c:pt idx="12428">
                  <c:v>59538</c:v>
                </c:pt>
                <c:pt idx="12429">
                  <c:v>59539</c:v>
                </c:pt>
                <c:pt idx="12430">
                  <c:v>59540</c:v>
                </c:pt>
                <c:pt idx="12431">
                  <c:v>59541</c:v>
                </c:pt>
                <c:pt idx="12432">
                  <c:v>59544</c:v>
                </c:pt>
                <c:pt idx="12433">
                  <c:v>59545</c:v>
                </c:pt>
                <c:pt idx="12434">
                  <c:v>59546</c:v>
                </c:pt>
                <c:pt idx="12435">
                  <c:v>59547</c:v>
                </c:pt>
                <c:pt idx="12436">
                  <c:v>59548</c:v>
                </c:pt>
                <c:pt idx="12437">
                  <c:v>59551</c:v>
                </c:pt>
                <c:pt idx="12438">
                  <c:v>59552</c:v>
                </c:pt>
                <c:pt idx="12439">
                  <c:v>59553</c:v>
                </c:pt>
                <c:pt idx="12440">
                  <c:v>59554</c:v>
                </c:pt>
                <c:pt idx="12441">
                  <c:v>59555</c:v>
                </c:pt>
                <c:pt idx="12442">
                  <c:v>59558</c:v>
                </c:pt>
                <c:pt idx="12443">
                  <c:v>59559</c:v>
                </c:pt>
                <c:pt idx="12444">
                  <c:v>59560</c:v>
                </c:pt>
                <c:pt idx="12445">
                  <c:v>59561</c:v>
                </c:pt>
                <c:pt idx="12446">
                  <c:v>59562</c:v>
                </c:pt>
                <c:pt idx="12447">
                  <c:v>59565</c:v>
                </c:pt>
                <c:pt idx="12448">
                  <c:v>59566</c:v>
                </c:pt>
                <c:pt idx="12449">
                  <c:v>59567</c:v>
                </c:pt>
                <c:pt idx="12450">
                  <c:v>59568</c:v>
                </c:pt>
                <c:pt idx="12451">
                  <c:v>59569</c:v>
                </c:pt>
                <c:pt idx="12452">
                  <c:v>59572</c:v>
                </c:pt>
                <c:pt idx="12453">
                  <c:v>59573</c:v>
                </c:pt>
                <c:pt idx="12454">
                  <c:v>59574</c:v>
                </c:pt>
                <c:pt idx="12455">
                  <c:v>59575</c:v>
                </c:pt>
                <c:pt idx="12456">
                  <c:v>59576</c:v>
                </c:pt>
                <c:pt idx="12457">
                  <c:v>59579</c:v>
                </c:pt>
                <c:pt idx="12458">
                  <c:v>59580</c:v>
                </c:pt>
                <c:pt idx="12459">
                  <c:v>59581</c:v>
                </c:pt>
                <c:pt idx="12460">
                  <c:v>59582</c:v>
                </c:pt>
                <c:pt idx="12461">
                  <c:v>59583</c:v>
                </c:pt>
                <c:pt idx="12462">
                  <c:v>59586</c:v>
                </c:pt>
                <c:pt idx="12463">
                  <c:v>59587</c:v>
                </c:pt>
                <c:pt idx="12464">
                  <c:v>59588</c:v>
                </c:pt>
                <c:pt idx="12465">
                  <c:v>59589</c:v>
                </c:pt>
                <c:pt idx="12466">
                  <c:v>59590</c:v>
                </c:pt>
                <c:pt idx="12467">
                  <c:v>59593</c:v>
                </c:pt>
                <c:pt idx="12468">
                  <c:v>59594</c:v>
                </c:pt>
                <c:pt idx="12469">
                  <c:v>59595</c:v>
                </c:pt>
                <c:pt idx="12470">
                  <c:v>59596</c:v>
                </c:pt>
                <c:pt idx="12471">
                  <c:v>59597</c:v>
                </c:pt>
                <c:pt idx="12472">
                  <c:v>59600</c:v>
                </c:pt>
                <c:pt idx="12473">
                  <c:v>59601</c:v>
                </c:pt>
                <c:pt idx="12474">
                  <c:v>59602</c:v>
                </c:pt>
                <c:pt idx="12475">
                  <c:v>59603</c:v>
                </c:pt>
                <c:pt idx="12476">
                  <c:v>59604</c:v>
                </c:pt>
                <c:pt idx="12477">
                  <c:v>59607</c:v>
                </c:pt>
                <c:pt idx="12478">
                  <c:v>59608</c:v>
                </c:pt>
                <c:pt idx="12479">
                  <c:v>59609</c:v>
                </c:pt>
                <c:pt idx="12480">
                  <c:v>59610</c:v>
                </c:pt>
                <c:pt idx="12481">
                  <c:v>59611</c:v>
                </c:pt>
                <c:pt idx="12482">
                  <c:v>59614</c:v>
                </c:pt>
                <c:pt idx="12483">
                  <c:v>59615</c:v>
                </c:pt>
                <c:pt idx="12484">
                  <c:v>59616</c:v>
                </c:pt>
                <c:pt idx="12485">
                  <c:v>59617</c:v>
                </c:pt>
                <c:pt idx="12486">
                  <c:v>59618</c:v>
                </c:pt>
                <c:pt idx="12487">
                  <c:v>59621</c:v>
                </c:pt>
                <c:pt idx="12488">
                  <c:v>59622</c:v>
                </c:pt>
                <c:pt idx="12489">
                  <c:v>59623</c:v>
                </c:pt>
                <c:pt idx="12490">
                  <c:v>59624</c:v>
                </c:pt>
                <c:pt idx="12491">
                  <c:v>59625</c:v>
                </c:pt>
                <c:pt idx="12492">
                  <c:v>59628</c:v>
                </c:pt>
                <c:pt idx="12493">
                  <c:v>59629</c:v>
                </c:pt>
                <c:pt idx="12494">
                  <c:v>59630</c:v>
                </c:pt>
                <c:pt idx="12495">
                  <c:v>59632</c:v>
                </c:pt>
                <c:pt idx="12496">
                  <c:v>59635</c:v>
                </c:pt>
                <c:pt idx="12497">
                  <c:v>59636</c:v>
                </c:pt>
                <c:pt idx="12498">
                  <c:v>59637</c:v>
                </c:pt>
                <c:pt idx="12499">
                  <c:v>59638</c:v>
                </c:pt>
                <c:pt idx="12500">
                  <c:v>59643</c:v>
                </c:pt>
                <c:pt idx="12501">
                  <c:v>59644</c:v>
                </c:pt>
                <c:pt idx="12502">
                  <c:v>59645</c:v>
                </c:pt>
                <c:pt idx="12503">
                  <c:v>59646</c:v>
                </c:pt>
                <c:pt idx="12504">
                  <c:v>59649</c:v>
                </c:pt>
                <c:pt idx="12505">
                  <c:v>59650</c:v>
                </c:pt>
                <c:pt idx="12506">
                  <c:v>59651</c:v>
                </c:pt>
                <c:pt idx="12507">
                  <c:v>59652</c:v>
                </c:pt>
                <c:pt idx="12508">
                  <c:v>59653</c:v>
                </c:pt>
                <c:pt idx="12509">
                  <c:v>59656</c:v>
                </c:pt>
                <c:pt idx="12510">
                  <c:v>59658</c:v>
                </c:pt>
                <c:pt idx="12511">
                  <c:v>59659</c:v>
                </c:pt>
                <c:pt idx="12512">
                  <c:v>59660</c:v>
                </c:pt>
                <c:pt idx="12513">
                  <c:v>59663</c:v>
                </c:pt>
                <c:pt idx="12514">
                  <c:v>59664</c:v>
                </c:pt>
                <c:pt idx="12515">
                  <c:v>59665</c:v>
                </c:pt>
                <c:pt idx="12516">
                  <c:v>59666</c:v>
                </c:pt>
                <c:pt idx="12517">
                  <c:v>59667</c:v>
                </c:pt>
                <c:pt idx="12518">
                  <c:v>59670</c:v>
                </c:pt>
                <c:pt idx="12519">
                  <c:v>59671</c:v>
                </c:pt>
                <c:pt idx="12520">
                  <c:v>59672</c:v>
                </c:pt>
                <c:pt idx="12521">
                  <c:v>59673</c:v>
                </c:pt>
                <c:pt idx="12522">
                  <c:v>59674</c:v>
                </c:pt>
                <c:pt idx="12523">
                  <c:v>59677</c:v>
                </c:pt>
                <c:pt idx="12524">
                  <c:v>59678</c:v>
                </c:pt>
                <c:pt idx="12525">
                  <c:v>59679</c:v>
                </c:pt>
                <c:pt idx="12526">
                  <c:v>59680</c:v>
                </c:pt>
                <c:pt idx="12527">
                  <c:v>59681</c:v>
                </c:pt>
                <c:pt idx="12528">
                  <c:v>59684</c:v>
                </c:pt>
                <c:pt idx="12529">
                  <c:v>59685</c:v>
                </c:pt>
                <c:pt idx="12530">
                  <c:v>59686</c:v>
                </c:pt>
                <c:pt idx="12531">
                  <c:v>59687</c:v>
                </c:pt>
                <c:pt idx="12532">
                  <c:v>59688</c:v>
                </c:pt>
                <c:pt idx="12533">
                  <c:v>59691</c:v>
                </c:pt>
                <c:pt idx="12534">
                  <c:v>59692</c:v>
                </c:pt>
                <c:pt idx="12535">
                  <c:v>59693</c:v>
                </c:pt>
                <c:pt idx="12536">
                  <c:v>59694</c:v>
                </c:pt>
                <c:pt idx="12537">
                  <c:v>59695</c:v>
                </c:pt>
                <c:pt idx="12538">
                  <c:v>59698</c:v>
                </c:pt>
                <c:pt idx="12539">
                  <c:v>59699</c:v>
                </c:pt>
                <c:pt idx="12540">
                  <c:v>59700</c:v>
                </c:pt>
                <c:pt idx="12541">
                  <c:v>59701</c:v>
                </c:pt>
                <c:pt idx="12542">
                  <c:v>59702</c:v>
                </c:pt>
                <c:pt idx="12543">
                  <c:v>59705</c:v>
                </c:pt>
                <c:pt idx="12544">
                  <c:v>59706</c:v>
                </c:pt>
                <c:pt idx="12545">
                  <c:v>59707</c:v>
                </c:pt>
                <c:pt idx="12546">
                  <c:v>59708</c:v>
                </c:pt>
                <c:pt idx="12547">
                  <c:v>59709</c:v>
                </c:pt>
                <c:pt idx="12548">
                  <c:v>59712</c:v>
                </c:pt>
                <c:pt idx="12549">
                  <c:v>59713</c:v>
                </c:pt>
                <c:pt idx="12550">
                  <c:v>59714</c:v>
                </c:pt>
                <c:pt idx="12551">
                  <c:v>59715</c:v>
                </c:pt>
                <c:pt idx="12552">
                  <c:v>59716</c:v>
                </c:pt>
                <c:pt idx="12553">
                  <c:v>59720</c:v>
                </c:pt>
                <c:pt idx="12554">
                  <c:v>59721</c:v>
                </c:pt>
                <c:pt idx="12555">
                  <c:v>59722</c:v>
                </c:pt>
                <c:pt idx="12556">
                  <c:v>59723</c:v>
                </c:pt>
                <c:pt idx="12557">
                  <c:v>59726</c:v>
                </c:pt>
                <c:pt idx="12558">
                  <c:v>59727</c:v>
                </c:pt>
                <c:pt idx="12559">
                  <c:v>59728</c:v>
                </c:pt>
                <c:pt idx="12560">
                  <c:v>59729</c:v>
                </c:pt>
                <c:pt idx="12561">
                  <c:v>59730</c:v>
                </c:pt>
                <c:pt idx="12562">
                  <c:v>59733</c:v>
                </c:pt>
                <c:pt idx="12563">
                  <c:v>59734</c:v>
                </c:pt>
                <c:pt idx="12564">
                  <c:v>59735</c:v>
                </c:pt>
                <c:pt idx="12565">
                  <c:v>59736</c:v>
                </c:pt>
                <c:pt idx="12566">
                  <c:v>59737</c:v>
                </c:pt>
                <c:pt idx="12567">
                  <c:v>59740</c:v>
                </c:pt>
                <c:pt idx="12568">
                  <c:v>59741</c:v>
                </c:pt>
                <c:pt idx="12569">
                  <c:v>59742</c:v>
                </c:pt>
                <c:pt idx="12570">
                  <c:v>59743</c:v>
                </c:pt>
                <c:pt idx="12571">
                  <c:v>59744</c:v>
                </c:pt>
                <c:pt idx="12572">
                  <c:v>59747</c:v>
                </c:pt>
                <c:pt idx="12573">
                  <c:v>59748</c:v>
                </c:pt>
                <c:pt idx="12574">
                  <c:v>59749</c:v>
                </c:pt>
                <c:pt idx="12575">
                  <c:v>59750</c:v>
                </c:pt>
                <c:pt idx="12576">
                  <c:v>59751</c:v>
                </c:pt>
                <c:pt idx="12577">
                  <c:v>59754</c:v>
                </c:pt>
                <c:pt idx="12578">
                  <c:v>59755</c:v>
                </c:pt>
                <c:pt idx="12579">
                  <c:v>59756</c:v>
                </c:pt>
                <c:pt idx="12580">
                  <c:v>59757</c:v>
                </c:pt>
                <c:pt idx="12581">
                  <c:v>59758</c:v>
                </c:pt>
                <c:pt idx="12582">
                  <c:v>59761</c:v>
                </c:pt>
                <c:pt idx="12583">
                  <c:v>59762</c:v>
                </c:pt>
                <c:pt idx="12584">
                  <c:v>59763</c:v>
                </c:pt>
                <c:pt idx="12585">
                  <c:v>59764</c:v>
                </c:pt>
                <c:pt idx="12586">
                  <c:v>59765</c:v>
                </c:pt>
                <c:pt idx="12587">
                  <c:v>59768</c:v>
                </c:pt>
                <c:pt idx="12588">
                  <c:v>59769</c:v>
                </c:pt>
                <c:pt idx="12589">
                  <c:v>59770</c:v>
                </c:pt>
                <c:pt idx="12590">
                  <c:v>59771</c:v>
                </c:pt>
                <c:pt idx="12591">
                  <c:v>59772</c:v>
                </c:pt>
                <c:pt idx="12592">
                  <c:v>59775</c:v>
                </c:pt>
                <c:pt idx="12593">
                  <c:v>59776</c:v>
                </c:pt>
                <c:pt idx="12594">
                  <c:v>59777</c:v>
                </c:pt>
                <c:pt idx="12595">
                  <c:v>59778</c:v>
                </c:pt>
                <c:pt idx="12596">
                  <c:v>59779</c:v>
                </c:pt>
                <c:pt idx="12597">
                  <c:v>59782</c:v>
                </c:pt>
                <c:pt idx="12598">
                  <c:v>59783</c:v>
                </c:pt>
                <c:pt idx="12599">
                  <c:v>59784</c:v>
                </c:pt>
                <c:pt idx="12600">
                  <c:v>59785</c:v>
                </c:pt>
                <c:pt idx="12601">
                  <c:v>59786</c:v>
                </c:pt>
                <c:pt idx="12602">
                  <c:v>59789</c:v>
                </c:pt>
                <c:pt idx="12603">
                  <c:v>59790</c:v>
                </c:pt>
                <c:pt idx="12604">
                  <c:v>59791</c:v>
                </c:pt>
                <c:pt idx="12605">
                  <c:v>59792</c:v>
                </c:pt>
                <c:pt idx="12606">
                  <c:v>59793</c:v>
                </c:pt>
                <c:pt idx="12607">
                  <c:v>59796</c:v>
                </c:pt>
                <c:pt idx="12608">
                  <c:v>59797</c:v>
                </c:pt>
                <c:pt idx="12609">
                  <c:v>59798</c:v>
                </c:pt>
                <c:pt idx="12610">
                  <c:v>59799</c:v>
                </c:pt>
                <c:pt idx="12611">
                  <c:v>59800</c:v>
                </c:pt>
                <c:pt idx="12612">
                  <c:v>59803</c:v>
                </c:pt>
                <c:pt idx="12613">
                  <c:v>59804</c:v>
                </c:pt>
                <c:pt idx="12614">
                  <c:v>59805</c:v>
                </c:pt>
                <c:pt idx="12615">
                  <c:v>59806</c:v>
                </c:pt>
                <c:pt idx="12616">
                  <c:v>59807</c:v>
                </c:pt>
                <c:pt idx="12617">
                  <c:v>59811</c:v>
                </c:pt>
                <c:pt idx="12618">
                  <c:v>59812</c:v>
                </c:pt>
                <c:pt idx="12619">
                  <c:v>59813</c:v>
                </c:pt>
                <c:pt idx="12620">
                  <c:v>59814</c:v>
                </c:pt>
                <c:pt idx="12621">
                  <c:v>59817</c:v>
                </c:pt>
                <c:pt idx="12622">
                  <c:v>59818</c:v>
                </c:pt>
                <c:pt idx="12623">
                  <c:v>59819</c:v>
                </c:pt>
                <c:pt idx="12624">
                  <c:v>59820</c:v>
                </c:pt>
                <c:pt idx="12625">
                  <c:v>59821</c:v>
                </c:pt>
                <c:pt idx="12626">
                  <c:v>59824</c:v>
                </c:pt>
                <c:pt idx="12627">
                  <c:v>59825</c:v>
                </c:pt>
                <c:pt idx="12628">
                  <c:v>59826</c:v>
                </c:pt>
                <c:pt idx="12629">
                  <c:v>59827</c:v>
                </c:pt>
                <c:pt idx="12630">
                  <c:v>59828</c:v>
                </c:pt>
                <c:pt idx="12631">
                  <c:v>59831</c:v>
                </c:pt>
                <c:pt idx="12632">
                  <c:v>59832</c:v>
                </c:pt>
                <c:pt idx="12633">
                  <c:v>59833</c:v>
                </c:pt>
                <c:pt idx="12634">
                  <c:v>59834</c:v>
                </c:pt>
                <c:pt idx="12635">
                  <c:v>59835</c:v>
                </c:pt>
                <c:pt idx="12636">
                  <c:v>59838</c:v>
                </c:pt>
                <c:pt idx="12637">
                  <c:v>59839</c:v>
                </c:pt>
                <c:pt idx="12638">
                  <c:v>59840</c:v>
                </c:pt>
                <c:pt idx="12639">
                  <c:v>59841</c:v>
                </c:pt>
                <c:pt idx="12640">
                  <c:v>59842</c:v>
                </c:pt>
                <c:pt idx="12641">
                  <c:v>59845</c:v>
                </c:pt>
                <c:pt idx="12642">
                  <c:v>59846</c:v>
                </c:pt>
                <c:pt idx="12643">
                  <c:v>59847</c:v>
                </c:pt>
                <c:pt idx="12644">
                  <c:v>59848</c:v>
                </c:pt>
                <c:pt idx="12645">
                  <c:v>59849</c:v>
                </c:pt>
                <c:pt idx="12646">
                  <c:v>59852</c:v>
                </c:pt>
                <c:pt idx="12647">
                  <c:v>59853</c:v>
                </c:pt>
                <c:pt idx="12648">
                  <c:v>59854</c:v>
                </c:pt>
                <c:pt idx="12649">
                  <c:v>59855</c:v>
                </c:pt>
                <c:pt idx="12650">
                  <c:v>59856</c:v>
                </c:pt>
                <c:pt idx="12651">
                  <c:v>59859</c:v>
                </c:pt>
                <c:pt idx="12652">
                  <c:v>59860</c:v>
                </c:pt>
                <c:pt idx="12653">
                  <c:v>59861</c:v>
                </c:pt>
                <c:pt idx="12654">
                  <c:v>59862</c:v>
                </c:pt>
                <c:pt idx="12655">
                  <c:v>59863</c:v>
                </c:pt>
                <c:pt idx="12656">
                  <c:v>59866</c:v>
                </c:pt>
                <c:pt idx="12657">
                  <c:v>59867</c:v>
                </c:pt>
                <c:pt idx="12658">
                  <c:v>59868</c:v>
                </c:pt>
                <c:pt idx="12659">
                  <c:v>59869</c:v>
                </c:pt>
                <c:pt idx="12660">
                  <c:v>59870</c:v>
                </c:pt>
                <c:pt idx="12661">
                  <c:v>59873</c:v>
                </c:pt>
                <c:pt idx="12662">
                  <c:v>59874</c:v>
                </c:pt>
                <c:pt idx="12663">
                  <c:v>59875</c:v>
                </c:pt>
                <c:pt idx="12664">
                  <c:v>59876</c:v>
                </c:pt>
                <c:pt idx="12665">
                  <c:v>59877</c:v>
                </c:pt>
                <c:pt idx="12666">
                  <c:v>59880</c:v>
                </c:pt>
                <c:pt idx="12667">
                  <c:v>59881</c:v>
                </c:pt>
                <c:pt idx="12668">
                  <c:v>59882</c:v>
                </c:pt>
                <c:pt idx="12669">
                  <c:v>59883</c:v>
                </c:pt>
                <c:pt idx="12670">
                  <c:v>59884</c:v>
                </c:pt>
                <c:pt idx="12671">
                  <c:v>59887</c:v>
                </c:pt>
                <c:pt idx="12672">
                  <c:v>59888</c:v>
                </c:pt>
                <c:pt idx="12673">
                  <c:v>59889</c:v>
                </c:pt>
                <c:pt idx="12674">
                  <c:v>59890</c:v>
                </c:pt>
                <c:pt idx="12675">
                  <c:v>59891</c:v>
                </c:pt>
                <c:pt idx="12676">
                  <c:v>59894</c:v>
                </c:pt>
                <c:pt idx="12677">
                  <c:v>59897</c:v>
                </c:pt>
                <c:pt idx="12678">
                  <c:v>59898</c:v>
                </c:pt>
                <c:pt idx="12679">
                  <c:v>59901</c:v>
                </c:pt>
                <c:pt idx="12680">
                  <c:v>59903</c:v>
                </c:pt>
                <c:pt idx="12681">
                  <c:v>59904</c:v>
                </c:pt>
                <c:pt idx="12682">
                  <c:v>59905</c:v>
                </c:pt>
                <c:pt idx="12683">
                  <c:v>59908</c:v>
                </c:pt>
                <c:pt idx="12684">
                  <c:v>59909</c:v>
                </c:pt>
                <c:pt idx="12685">
                  <c:v>59910</c:v>
                </c:pt>
                <c:pt idx="12686">
                  <c:v>59911</c:v>
                </c:pt>
                <c:pt idx="12687">
                  <c:v>59912</c:v>
                </c:pt>
                <c:pt idx="12688">
                  <c:v>59915</c:v>
                </c:pt>
                <c:pt idx="12689">
                  <c:v>59916</c:v>
                </c:pt>
                <c:pt idx="12690">
                  <c:v>59917</c:v>
                </c:pt>
                <c:pt idx="12691">
                  <c:v>59918</c:v>
                </c:pt>
                <c:pt idx="12692">
                  <c:v>59919</c:v>
                </c:pt>
                <c:pt idx="12693">
                  <c:v>59922</c:v>
                </c:pt>
                <c:pt idx="12694">
                  <c:v>59923</c:v>
                </c:pt>
                <c:pt idx="12695">
                  <c:v>59924</c:v>
                </c:pt>
                <c:pt idx="12696">
                  <c:v>59925</c:v>
                </c:pt>
                <c:pt idx="12697">
                  <c:v>59926</c:v>
                </c:pt>
                <c:pt idx="12698">
                  <c:v>59929</c:v>
                </c:pt>
                <c:pt idx="12699">
                  <c:v>59930</c:v>
                </c:pt>
                <c:pt idx="12700">
                  <c:v>59931</c:v>
                </c:pt>
                <c:pt idx="12701">
                  <c:v>59932</c:v>
                </c:pt>
                <c:pt idx="12702">
                  <c:v>59933</c:v>
                </c:pt>
                <c:pt idx="12703">
                  <c:v>59936</c:v>
                </c:pt>
                <c:pt idx="12704">
                  <c:v>59937</c:v>
                </c:pt>
                <c:pt idx="12705">
                  <c:v>59938</c:v>
                </c:pt>
                <c:pt idx="12706">
                  <c:v>59939</c:v>
                </c:pt>
                <c:pt idx="12707">
                  <c:v>59940</c:v>
                </c:pt>
                <c:pt idx="12708">
                  <c:v>59943</c:v>
                </c:pt>
                <c:pt idx="12709">
                  <c:v>59944</c:v>
                </c:pt>
                <c:pt idx="12710">
                  <c:v>59945</c:v>
                </c:pt>
                <c:pt idx="12711">
                  <c:v>59946</c:v>
                </c:pt>
                <c:pt idx="12712">
                  <c:v>59947</c:v>
                </c:pt>
                <c:pt idx="12713">
                  <c:v>59950</c:v>
                </c:pt>
                <c:pt idx="12714">
                  <c:v>59951</c:v>
                </c:pt>
                <c:pt idx="12715">
                  <c:v>59952</c:v>
                </c:pt>
                <c:pt idx="12716">
                  <c:v>59953</c:v>
                </c:pt>
                <c:pt idx="12717">
                  <c:v>59954</c:v>
                </c:pt>
                <c:pt idx="12718">
                  <c:v>59957</c:v>
                </c:pt>
                <c:pt idx="12719">
                  <c:v>59958</c:v>
                </c:pt>
                <c:pt idx="12720">
                  <c:v>59959</c:v>
                </c:pt>
                <c:pt idx="12721">
                  <c:v>59960</c:v>
                </c:pt>
                <c:pt idx="12722">
                  <c:v>59961</c:v>
                </c:pt>
                <c:pt idx="12723">
                  <c:v>59964</c:v>
                </c:pt>
                <c:pt idx="12724">
                  <c:v>59965</c:v>
                </c:pt>
                <c:pt idx="12725">
                  <c:v>59966</c:v>
                </c:pt>
                <c:pt idx="12726">
                  <c:v>59967</c:v>
                </c:pt>
                <c:pt idx="12727">
                  <c:v>59968</c:v>
                </c:pt>
                <c:pt idx="12728">
                  <c:v>59971</c:v>
                </c:pt>
                <c:pt idx="12729">
                  <c:v>59972</c:v>
                </c:pt>
                <c:pt idx="12730">
                  <c:v>59973</c:v>
                </c:pt>
                <c:pt idx="12731">
                  <c:v>59974</c:v>
                </c:pt>
                <c:pt idx="12732">
                  <c:v>59975</c:v>
                </c:pt>
                <c:pt idx="12733">
                  <c:v>59978</c:v>
                </c:pt>
                <c:pt idx="12734">
                  <c:v>59979</c:v>
                </c:pt>
                <c:pt idx="12735">
                  <c:v>59980</c:v>
                </c:pt>
                <c:pt idx="12736">
                  <c:v>59981</c:v>
                </c:pt>
                <c:pt idx="12737">
                  <c:v>59982</c:v>
                </c:pt>
                <c:pt idx="12738">
                  <c:v>59985</c:v>
                </c:pt>
                <c:pt idx="12739">
                  <c:v>59986</c:v>
                </c:pt>
                <c:pt idx="12740">
                  <c:v>59987</c:v>
                </c:pt>
                <c:pt idx="12741">
                  <c:v>59988</c:v>
                </c:pt>
                <c:pt idx="12742">
                  <c:v>59989</c:v>
                </c:pt>
                <c:pt idx="12743">
                  <c:v>59992</c:v>
                </c:pt>
                <c:pt idx="12744">
                  <c:v>59993</c:v>
                </c:pt>
                <c:pt idx="12745">
                  <c:v>59994</c:v>
                </c:pt>
                <c:pt idx="12746">
                  <c:v>59995</c:v>
                </c:pt>
                <c:pt idx="12747">
                  <c:v>60000</c:v>
                </c:pt>
                <c:pt idx="12748">
                  <c:v>60001</c:v>
                </c:pt>
                <c:pt idx="12749">
                  <c:v>60002</c:v>
                </c:pt>
                <c:pt idx="12750">
                  <c:v>60003</c:v>
                </c:pt>
                <c:pt idx="12751">
                  <c:v>60006</c:v>
                </c:pt>
                <c:pt idx="12752">
                  <c:v>60007</c:v>
                </c:pt>
                <c:pt idx="12753">
                  <c:v>60008</c:v>
                </c:pt>
                <c:pt idx="12754">
                  <c:v>60009</c:v>
                </c:pt>
                <c:pt idx="12755">
                  <c:v>60010</c:v>
                </c:pt>
                <c:pt idx="12756">
                  <c:v>60013</c:v>
                </c:pt>
                <c:pt idx="12757">
                  <c:v>60014</c:v>
                </c:pt>
                <c:pt idx="12758">
                  <c:v>60015</c:v>
                </c:pt>
                <c:pt idx="12759">
                  <c:v>60016</c:v>
                </c:pt>
                <c:pt idx="12760">
                  <c:v>60017</c:v>
                </c:pt>
                <c:pt idx="12761">
                  <c:v>60020</c:v>
                </c:pt>
                <c:pt idx="12762">
                  <c:v>60021</c:v>
                </c:pt>
                <c:pt idx="12763">
                  <c:v>60022</c:v>
                </c:pt>
                <c:pt idx="12764">
                  <c:v>60024</c:v>
                </c:pt>
                <c:pt idx="12765">
                  <c:v>60027</c:v>
                </c:pt>
                <c:pt idx="12766">
                  <c:v>60028</c:v>
                </c:pt>
                <c:pt idx="12767">
                  <c:v>60029</c:v>
                </c:pt>
                <c:pt idx="12768">
                  <c:v>60030</c:v>
                </c:pt>
                <c:pt idx="12769">
                  <c:v>60031</c:v>
                </c:pt>
                <c:pt idx="12770">
                  <c:v>60034</c:v>
                </c:pt>
                <c:pt idx="12771">
                  <c:v>60035</c:v>
                </c:pt>
                <c:pt idx="12772">
                  <c:v>60036</c:v>
                </c:pt>
                <c:pt idx="12773">
                  <c:v>60037</c:v>
                </c:pt>
                <c:pt idx="12774">
                  <c:v>60038</c:v>
                </c:pt>
                <c:pt idx="12775">
                  <c:v>60041</c:v>
                </c:pt>
                <c:pt idx="12776">
                  <c:v>60042</c:v>
                </c:pt>
                <c:pt idx="12777">
                  <c:v>60043</c:v>
                </c:pt>
                <c:pt idx="12778">
                  <c:v>60044</c:v>
                </c:pt>
                <c:pt idx="12779">
                  <c:v>60045</c:v>
                </c:pt>
                <c:pt idx="12780">
                  <c:v>60048</c:v>
                </c:pt>
                <c:pt idx="12781">
                  <c:v>60049</c:v>
                </c:pt>
                <c:pt idx="12782">
                  <c:v>60050</c:v>
                </c:pt>
                <c:pt idx="12783">
                  <c:v>60051</c:v>
                </c:pt>
                <c:pt idx="12784">
                  <c:v>60052</c:v>
                </c:pt>
                <c:pt idx="12785">
                  <c:v>60055</c:v>
                </c:pt>
                <c:pt idx="12786">
                  <c:v>60056</c:v>
                </c:pt>
                <c:pt idx="12787">
                  <c:v>60057</c:v>
                </c:pt>
                <c:pt idx="12788">
                  <c:v>60058</c:v>
                </c:pt>
                <c:pt idx="12789">
                  <c:v>60059</c:v>
                </c:pt>
                <c:pt idx="12790">
                  <c:v>60062</c:v>
                </c:pt>
                <c:pt idx="12791">
                  <c:v>60063</c:v>
                </c:pt>
                <c:pt idx="12792">
                  <c:v>60064</c:v>
                </c:pt>
                <c:pt idx="12793">
                  <c:v>60065</c:v>
                </c:pt>
                <c:pt idx="12794">
                  <c:v>60066</c:v>
                </c:pt>
                <c:pt idx="12795">
                  <c:v>60069</c:v>
                </c:pt>
                <c:pt idx="12796">
                  <c:v>60070</c:v>
                </c:pt>
                <c:pt idx="12797">
                  <c:v>60071</c:v>
                </c:pt>
                <c:pt idx="12798">
                  <c:v>60072</c:v>
                </c:pt>
                <c:pt idx="12799">
                  <c:v>60073</c:v>
                </c:pt>
                <c:pt idx="12800">
                  <c:v>60076</c:v>
                </c:pt>
                <c:pt idx="12801">
                  <c:v>60077</c:v>
                </c:pt>
                <c:pt idx="12802">
                  <c:v>60078</c:v>
                </c:pt>
                <c:pt idx="12803">
                  <c:v>60079</c:v>
                </c:pt>
                <c:pt idx="12804">
                  <c:v>60080</c:v>
                </c:pt>
                <c:pt idx="12805">
                  <c:v>60083</c:v>
                </c:pt>
                <c:pt idx="12806">
                  <c:v>60085</c:v>
                </c:pt>
                <c:pt idx="12807">
                  <c:v>60086</c:v>
                </c:pt>
                <c:pt idx="12808">
                  <c:v>60087</c:v>
                </c:pt>
                <c:pt idx="12809">
                  <c:v>60090</c:v>
                </c:pt>
                <c:pt idx="12810">
                  <c:v>60091</c:v>
                </c:pt>
                <c:pt idx="12811">
                  <c:v>60092</c:v>
                </c:pt>
                <c:pt idx="12812">
                  <c:v>60093</c:v>
                </c:pt>
                <c:pt idx="12813">
                  <c:v>60094</c:v>
                </c:pt>
                <c:pt idx="12814">
                  <c:v>60097</c:v>
                </c:pt>
                <c:pt idx="12815">
                  <c:v>60098</c:v>
                </c:pt>
                <c:pt idx="12816">
                  <c:v>60099</c:v>
                </c:pt>
                <c:pt idx="12817">
                  <c:v>60100</c:v>
                </c:pt>
                <c:pt idx="12818">
                  <c:v>60101</c:v>
                </c:pt>
                <c:pt idx="12819">
                  <c:v>60104</c:v>
                </c:pt>
                <c:pt idx="12820">
                  <c:v>60105</c:v>
                </c:pt>
                <c:pt idx="12821">
                  <c:v>60106</c:v>
                </c:pt>
                <c:pt idx="12822">
                  <c:v>60107</c:v>
                </c:pt>
                <c:pt idx="12823">
                  <c:v>60108</c:v>
                </c:pt>
                <c:pt idx="12824">
                  <c:v>60111</c:v>
                </c:pt>
                <c:pt idx="12825">
                  <c:v>60112</c:v>
                </c:pt>
                <c:pt idx="12826">
                  <c:v>60113</c:v>
                </c:pt>
                <c:pt idx="12827">
                  <c:v>60114</c:v>
                </c:pt>
                <c:pt idx="12828">
                  <c:v>60115</c:v>
                </c:pt>
                <c:pt idx="12829">
                  <c:v>60118</c:v>
                </c:pt>
                <c:pt idx="12830">
                  <c:v>60119</c:v>
                </c:pt>
                <c:pt idx="12831">
                  <c:v>60120</c:v>
                </c:pt>
                <c:pt idx="12832">
                  <c:v>60121</c:v>
                </c:pt>
                <c:pt idx="12833">
                  <c:v>60122</c:v>
                </c:pt>
                <c:pt idx="12834">
                  <c:v>60125</c:v>
                </c:pt>
                <c:pt idx="12835">
                  <c:v>60126</c:v>
                </c:pt>
                <c:pt idx="12836">
                  <c:v>60127</c:v>
                </c:pt>
                <c:pt idx="12837">
                  <c:v>60128</c:v>
                </c:pt>
                <c:pt idx="12838">
                  <c:v>60129</c:v>
                </c:pt>
                <c:pt idx="12839">
                  <c:v>60132</c:v>
                </c:pt>
                <c:pt idx="12840">
                  <c:v>60133</c:v>
                </c:pt>
                <c:pt idx="12841">
                  <c:v>60134</c:v>
                </c:pt>
                <c:pt idx="12842">
                  <c:v>60135</c:v>
                </c:pt>
                <c:pt idx="12843">
                  <c:v>60136</c:v>
                </c:pt>
                <c:pt idx="12844">
                  <c:v>60139</c:v>
                </c:pt>
                <c:pt idx="12845">
                  <c:v>60140</c:v>
                </c:pt>
                <c:pt idx="12846">
                  <c:v>60141</c:v>
                </c:pt>
                <c:pt idx="12847">
                  <c:v>60142</c:v>
                </c:pt>
                <c:pt idx="12848">
                  <c:v>60143</c:v>
                </c:pt>
                <c:pt idx="12849">
                  <c:v>60146</c:v>
                </c:pt>
                <c:pt idx="12850">
                  <c:v>60147</c:v>
                </c:pt>
                <c:pt idx="12851">
                  <c:v>60148</c:v>
                </c:pt>
                <c:pt idx="12852">
                  <c:v>60149</c:v>
                </c:pt>
                <c:pt idx="12853">
                  <c:v>60150</c:v>
                </c:pt>
                <c:pt idx="12854">
                  <c:v>60153</c:v>
                </c:pt>
                <c:pt idx="12855">
                  <c:v>60154</c:v>
                </c:pt>
                <c:pt idx="12856">
                  <c:v>60155</c:v>
                </c:pt>
                <c:pt idx="12857">
                  <c:v>60156</c:v>
                </c:pt>
                <c:pt idx="12858">
                  <c:v>60157</c:v>
                </c:pt>
                <c:pt idx="12859">
                  <c:v>60160</c:v>
                </c:pt>
                <c:pt idx="12860">
                  <c:v>60161</c:v>
                </c:pt>
                <c:pt idx="12861">
                  <c:v>60162</c:v>
                </c:pt>
                <c:pt idx="12862">
                  <c:v>60163</c:v>
                </c:pt>
                <c:pt idx="12863">
                  <c:v>60164</c:v>
                </c:pt>
                <c:pt idx="12864">
                  <c:v>60167</c:v>
                </c:pt>
                <c:pt idx="12865">
                  <c:v>60168</c:v>
                </c:pt>
                <c:pt idx="12866">
                  <c:v>60169</c:v>
                </c:pt>
                <c:pt idx="12867">
                  <c:v>60170</c:v>
                </c:pt>
                <c:pt idx="12868">
                  <c:v>60171</c:v>
                </c:pt>
                <c:pt idx="12869">
                  <c:v>60174</c:v>
                </c:pt>
                <c:pt idx="12870">
                  <c:v>60175</c:v>
                </c:pt>
                <c:pt idx="12871">
                  <c:v>60177</c:v>
                </c:pt>
                <c:pt idx="12872">
                  <c:v>60178</c:v>
                </c:pt>
                <c:pt idx="12873">
                  <c:v>60181</c:v>
                </c:pt>
                <c:pt idx="12874">
                  <c:v>60182</c:v>
                </c:pt>
                <c:pt idx="12875">
                  <c:v>60183</c:v>
                </c:pt>
                <c:pt idx="12876">
                  <c:v>60184</c:v>
                </c:pt>
                <c:pt idx="12877">
                  <c:v>60185</c:v>
                </c:pt>
                <c:pt idx="12878">
                  <c:v>60188</c:v>
                </c:pt>
                <c:pt idx="12879">
                  <c:v>60189</c:v>
                </c:pt>
                <c:pt idx="12880">
                  <c:v>60190</c:v>
                </c:pt>
                <c:pt idx="12881">
                  <c:v>60191</c:v>
                </c:pt>
                <c:pt idx="12882">
                  <c:v>60192</c:v>
                </c:pt>
                <c:pt idx="12883">
                  <c:v>60195</c:v>
                </c:pt>
                <c:pt idx="12884">
                  <c:v>60196</c:v>
                </c:pt>
                <c:pt idx="12885">
                  <c:v>60197</c:v>
                </c:pt>
                <c:pt idx="12886">
                  <c:v>60198</c:v>
                </c:pt>
                <c:pt idx="12887">
                  <c:v>60199</c:v>
                </c:pt>
                <c:pt idx="12888">
                  <c:v>60202</c:v>
                </c:pt>
                <c:pt idx="12889">
                  <c:v>60203</c:v>
                </c:pt>
                <c:pt idx="12890">
                  <c:v>60204</c:v>
                </c:pt>
                <c:pt idx="12891">
                  <c:v>60205</c:v>
                </c:pt>
                <c:pt idx="12892">
                  <c:v>60206</c:v>
                </c:pt>
                <c:pt idx="12893">
                  <c:v>60209</c:v>
                </c:pt>
                <c:pt idx="12894">
                  <c:v>60210</c:v>
                </c:pt>
                <c:pt idx="12895">
                  <c:v>60211</c:v>
                </c:pt>
                <c:pt idx="12896">
                  <c:v>60212</c:v>
                </c:pt>
                <c:pt idx="12897">
                  <c:v>60213</c:v>
                </c:pt>
                <c:pt idx="12898">
                  <c:v>60216</c:v>
                </c:pt>
                <c:pt idx="12899">
                  <c:v>60217</c:v>
                </c:pt>
                <c:pt idx="12900">
                  <c:v>60218</c:v>
                </c:pt>
                <c:pt idx="12901">
                  <c:v>60219</c:v>
                </c:pt>
                <c:pt idx="12902">
                  <c:v>60220</c:v>
                </c:pt>
                <c:pt idx="12903">
                  <c:v>60223</c:v>
                </c:pt>
                <c:pt idx="12904">
                  <c:v>60224</c:v>
                </c:pt>
                <c:pt idx="12905">
                  <c:v>60225</c:v>
                </c:pt>
                <c:pt idx="12906">
                  <c:v>60226</c:v>
                </c:pt>
                <c:pt idx="12907">
                  <c:v>60227</c:v>
                </c:pt>
                <c:pt idx="12908">
                  <c:v>60230</c:v>
                </c:pt>
                <c:pt idx="12909">
                  <c:v>60231</c:v>
                </c:pt>
                <c:pt idx="12910">
                  <c:v>60232</c:v>
                </c:pt>
                <c:pt idx="12911">
                  <c:v>60233</c:v>
                </c:pt>
                <c:pt idx="12912">
                  <c:v>60234</c:v>
                </c:pt>
                <c:pt idx="12913">
                  <c:v>60237</c:v>
                </c:pt>
                <c:pt idx="12914">
                  <c:v>60238</c:v>
                </c:pt>
                <c:pt idx="12915">
                  <c:v>60239</c:v>
                </c:pt>
                <c:pt idx="12916">
                  <c:v>60240</c:v>
                </c:pt>
                <c:pt idx="12917">
                  <c:v>60241</c:v>
                </c:pt>
                <c:pt idx="12918">
                  <c:v>60244</c:v>
                </c:pt>
                <c:pt idx="12919">
                  <c:v>60245</c:v>
                </c:pt>
                <c:pt idx="12920">
                  <c:v>60246</c:v>
                </c:pt>
                <c:pt idx="12921">
                  <c:v>60247</c:v>
                </c:pt>
                <c:pt idx="12922">
                  <c:v>60248</c:v>
                </c:pt>
                <c:pt idx="12923">
                  <c:v>60251</c:v>
                </c:pt>
                <c:pt idx="12924">
                  <c:v>60252</c:v>
                </c:pt>
                <c:pt idx="12925">
                  <c:v>60253</c:v>
                </c:pt>
                <c:pt idx="12926">
                  <c:v>60254</c:v>
                </c:pt>
                <c:pt idx="12927">
                  <c:v>60255</c:v>
                </c:pt>
                <c:pt idx="12928">
                  <c:v>60258</c:v>
                </c:pt>
                <c:pt idx="12929">
                  <c:v>60259</c:v>
                </c:pt>
                <c:pt idx="12930">
                  <c:v>60260</c:v>
                </c:pt>
                <c:pt idx="12931">
                  <c:v>60265</c:v>
                </c:pt>
                <c:pt idx="12932">
                  <c:v>60266</c:v>
                </c:pt>
                <c:pt idx="12933">
                  <c:v>60267</c:v>
                </c:pt>
                <c:pt idx="12934">
                  <c:v>60269</c:v>
                </c:pt>
                <c:pt idx="12935">
                  <c:v>60272</c:v>
                </c:pt>
                <c:pt idx="12936">
                  <c:v>60273</c:v>
                </c:pt>
                <c:pt idx="12937">
                  <c:v>60274</c:v>
                </c:pt>
                <c:pt idx="12938">
                  <c:v>60275</c:v>
                </c:pt>
                <c:pt idx="12939">
                  <c:v>60276</c:v>
                </c:pt>
                <c:pt idx="12940">
                  <c:v>60279</c:v>
                </c:pt>
                <c:pt idx="12941">
                  <c:v>60280</c:v>
                </c:pt>
                <c:pt idx="12942">
                  <c:v>60281</c:v>
                </c:pt>
                <c:pt idx="12943">
                  <c:v>60282</c:v>
                </c:pt>
                <c:pt idx="12944">
                  <c:v>60283</c:v>
                </c:pt>
                <c:pt idx="12945">
                  <c:v>60286</c:v>
                </c:pt>
                <c:pt idx="12946">
                  <c:v>60287</c:v>
                </c:pt>
                <c:pt idx="12947">
                  <c:v>60288</c:v>
                </c:pt>
                <c:pt idx="12948">
                  <c:v>60289</c:v>
                </c:pt>
                <c:pt idx="12949">
                  <c:v>60290</c:v>
                </c:pt>
                <c:pt idx="12950">
                  <c:v>60293</c:v>
                </c:pt>
                <c:pt idx="12951">
                  <c:v>60294</c:v>
                </c:pt>
                <c:pt idx="12952">
                  <c:v>60295</c:v>
                </c:pt>
                <c:pt idx="12953">
                  <c:v>60296</c:v>
                </c:pt>
                <c:pt idx="12954">
                  <c:v>60297</c:v>
                </c:pt>
                <c:pt idx="12955">
                  <c:v>60300</c:v>
                </c:pt>
                <c:pt idx="12956">
                  <c:v>60301</c:v>
                </c:pt>
                <c:pt idx="12957">
                  <c:v>60302</c:v>
                </c:pt>
                <c:pt idx="12958">
                  <c:v>60303</c:v>
                </c:pt>
                <c:pt idx="12959">
                  <c:v>60304</c:v>
                </c:pt>
                <c:pt idx="12960">
                  <c:v>60307</c:v>
                </c:pt>
                <c:pt idx="12961">
                  <c:v>60308</c:v>
                </c:pt>
                <c:pt idx="12962">
                  <c:v>60309</c:v>
                </c:pt>
                <c:pt idx="12963">
                  <c:v>60310</c:v>
                </c:pt>
                <c:pt idx="12964">
                  <c:v>60311</c:v>
                </c:pt>
                <c:pt idx="12965">
                  <c:v>60314</c:v>
                </c:pt>
                <c:pt idx="12966">
                  <c:v>60315</c:v>
                </c:pt>
                <c:pt idx="12967">
                  <c:v>60316</c:v>
                </c:pt>
                <c:pt idx="12968">
                  <c:v>60317</c:v>
                </c:pt>
                <c:pt idx="12969">
                  <c:v>60318</c:v>
                </c:pt>
                <c:pt idx="12970">
                  <c:v>60321</c:v>
                </c:pt>
                <c:pt idx="12971">
                  <c:v>60322</c:v>
                </c:pt>
                <c:pt idx="12972">
                  <c:v>60323</c:v>
                </c:pt>
                <c:pt idx="12973">
                  <c:v>60324</c:v>
                </c:pt>
                <c:pt idx="12974">
                  <c:v>60325</c:v>
                </c:pt>
                <c:pt idx="12975">
                  <c:v>60328</c:v>
                </c:pt>
                <c:pt idx="12976">
                  <c:v>60329</c:v>
                </c:pt>
                <c:pt idx="12977">
                  <c:v>60330</c:v>
                </c:pt>
                <c:pt idx="12978">
                  <c:v>60331</c:v>
                </c:pt>
                <c:pt idx="12979">
                  <c:v>60332</c:v>
                </c:pt>
                <c:pt idx="12980">
                  <c:v>60335</c:v>
                </c:pt>
                <c:pt idx="12981">
                  <c:v>60336</c:v>
                </c:pt>
                <c:pt idx="12982">
                  <c:v>60337</c:v>
                </c:pt>
                <c:pt idx="12983">
                  <c:v>60338</c:v>
                </c:pt>
                <c:pt idx="12984">
                  <c:v>60339</c:v>
                </c:pt>
                <c:pt idx="12985">
                  <c:v>60342</c:v>
                </c:pt>
                <c:pt idx="12986">
                  <c:v>60343</c:v>
                </c:pt>
                <c:pt idx="12987">
                  <c:v>60344</c:v>
                </c:pt>
                <c:pt idx="12988">
                  <c:v>60345</c:v>
                </c:pt>
                <c:pt idx="12989">
                  <c:v>60346</c:v>
                </c:pt>
                <c:pt idx="12990">
                  <c:v>60349</c:v>
                </c:pt>
                <c:pt idx="12991">
                  <c:v>60350</c:v>
                </c:pt>
                <c:pt idx="12992">
                  <c:v>60351</c:v>
                </c:pt>
                <c:pt idx="12993">
                  <c:v>60352</c:v>
                </c:pt>
                <c:pt idx="12994">
                  <c:v>60357</c:v>
                </c:pt>
                <c:pt idx="12995">
                  <c:v>60358</c:v>
                </c:pt>
                <c:pt idx="12996">
                  <c:v>60359</c:v>
                </c:pt>
                <c:pt idx="12997">
                  <c:v>60360</c:v>
                </c:pt>
                <c:pt idx="12998">
                  <c:v>60363</c:v>
                </c:pt>
                <c:pt idx="12999">
                  <c:v>60364</c:v>
                </c:pt>
                <c:pt idx="13000">
                  <c:v>60365</c:v>
                </c:pt>
                <c:pt idx="13001">
                  <c:v>60366</c:v>
                </c:pt>
                <c:pt idx="13002">
                  <c:v>60367</c:v>
                </c:pt>
                <c:pt idx="13003">
                  <c:v>60370</c:v>
                </c:pt>
                <c:pt idx="13004">
                  <c:v>60371</c:v>
                </c:pt>
                <c:pt idx="13005">
                  <c:v>60372</c:v>
                </c:pt>
                <c:pt idx="13006">
                  <c:v>60373</c:v>
                </c:pt>
                <c:pt idx="13007">
                  <c:v>60374</c:v>
                </c:pt>
                <c:pt idx="13008">
                  <c:v>60377</c:v>
                </c:pt>
                <c:pt idx="13009">
                  <c:v>60378</c:v>
                </c:pt>
                <c:pt idx="13010">
                  <c:v>60379</c:v>
                </c:pt>
                <c:pt idx="13011">
                  <c:v>60380</c:v>
                </c:pt>
                <c:pt idx="13012">
                  <c:v>60381</c:v>
                </c:pt>
                <c:pt idx="13013">
                  <c:v>60384</c:v>
                </c:pt>
                <c:pt idx="13014">
                  <c:v>60385</c:v>
                </c:pt>
                <c:pt idx="13015">
                  <c:v>60386</c:v>
                </c:pt>
                <c:pt idx="13016">
                  <c:v>60387</c:v>
                </c:pt>
                <c:pt idx="13017">
                  <c:v>60391</c:v>
                </c:pt>
                <c:pt idx="13018">
                  <c:v>60392</c:v>
                </c:pt>
                <c:pt idx="13019">
                  <c:v>60393</c:v>
                </c:pt>
                <c:pt idx="13020">
                  <c:v>60394</c:v>
                </c:pt>
                <c:pt idx="13021">
                  <c:v>60395</c:v>
                </c:pt>
                <c:pt idx="13022">
                  <c:v>60398</c:v>
                </c:pt>
                <c:pt idx="13023">
                  <c:v>60399</c:v>
                </c:pt>
                <c:pt idx="13024">
                  <c:v>60400</c:v>
                </c:pt>
                <c:pt idx="13025">
                  <c:v>60401</c:v>
                </c:pt>
                <c:pt idx="13026">
                  <c:v>60402</c:v>
                </c:pt>
                <c:pt idx="13027">
                  <c:v>60405</c:v>
                </c:pt>
                <c:pt idx="13028">
                  <c:v>60406</c:v>
                </c:pt>
                <c:pt idx="13029">
                  <c:v>60407</c:v>
                </c:pt>
                <c:pt idx="13030">
                  <c:v>60408</c:v>
                </c:pt>
                <c:pt idx="13031">
                  <c:v>60409</c:v>
                </c:pt>
                <c:pt idx="13032">
                  <c:v>60412</c:v>
                </c:pt>
                <c:pt idx="13033">
                  <c:v>60413</c:v>
                </c:pt>
                <c:pt idx="13034">
                  <c:v>60414</c:v>
                </c:pt>
                <c:pt idx="13035">
                  <c:v>60415</c:v>
                </c:pt>
                <c:pt idx="13036">
                  <c:v>60416</c:v>
                </c:pt>
                <c:pt idx="13037">
                  <c:v>60419</c:v>
                </c:pt>
                <c:pt idx="13038">
                  <c:v>60420</c:v>
                </c:pt>
                <c:pt idx="13039">
                  <c:v>60421</c:v>
                </c:pt>
                <c:pt idx="13040">
                  <c:v>60422</c:v>
                </c:pt>
                <c:pt idx="13041">
                  <c:v>60423</c:v>
                </c:pt>
                <c:pt idx="13042">
                  <c:v>60426</c:v>
                </c:pt>
                <c:pt idx="13043">
                  <c:v>60427</c:v>
                </c:pt>
                <c:pt idx="13044">
                  <c:v>60428</c:v>
                </c:pt>
                <c:pt idx="13045">
                  <c:v>60429</c:v>
                </c:pt>
                <c:pt idx="13046">
                  <c:v>60430</c:v>
                </c:pt>
                <c:pt idx="13047">
                  <c:v>60433</c:v>
                </c:pt>
                <c:pt idx="13048">
                  <c:v>60434</c:v>
                </c:pt>
                <c:pt idx="13049">
                  <c:v>60435</c:v>
                </c:pt>
                <c:pt idx="13050">
                  <c:v>60436</c:v>
                </c:pt>
                <c:pt idx="13051">
                  <c:v>60437</c:v>
                </c:pt>
                <c:pt idx="13052">
                  <c:v>60440</c:v>
                </c:pt>
                <c:pt idx="13053">
                  <c:v>60441</c:v>
                </c:pt>
                <c:pt idx="13054">
                  <c:v>60442</c:v>
                </c:pt>
                <c:pt idx="13055">
                  <c:v>60443</c:v>
                </c:pt>
                <c:pt idx="13056">
                  <c:v>60444</c:v>
                </c:pt>
                <c:pt idx="13057">
                  <c:v>60447</c:v>
                </c:pt>
                <c:pt idx="13058">
                  <c:v>60448</c:v>
                </c:pt>
                <c:pt idx="13059">
                  <c:v>60450</c:v>
                </c:pt>
                <c:pt idx="13060">
                  <c:v>60451</c:v>
                </c:pt>
                <c:pt idx="13061">
                  <c:v>60454</c:v>
                </c:pt>
                <c:pt idx="13062">
                  <c:v>60455</c:v>
                </c:pt>
                <c:pt idx="13063">
                  <c:v>60456</c:v>
                </c:pt>
                <c:pt idx="13064">
                  <c:v>60457</c:v>
                </c:pt>
                <c:pt idx="13065">
                  <c:v>60458</c:v>
                </c:pt>
                <c:pt idx="13066">
                  <c:v>60461</c:v>
                </c:pt>
                <c:pt idx="13067">
                  <c:v>60462</c:v>
                </c:pt>
                <c:pt idx="13068">
                  <c:v>60463</c:v>
                </c:pt>
                <c:pt idx="13069">
                  <c:v>60464</c:v>
                </c:pt>
                <c:pt idx="13070">
                  <c:v>60465</c:v>
                </c:pt>
                <c:pt idx="13071">
                  <c:v>60468</c:v>
                </c:pt>
                <c:pt idx="13072">
                  <c:v>60469</c:v>
                </c:pt>
                <c:pt idx="13073">
                  <c:v>60470</c:v>
                </c:pt>
                <c:pt idx="13074">
                  <c:v>60471</c:v>
                </c:pt>
                <c:pt idx="13075">
                  <c:v>60472</c:v>
                </c:pt>
                <c:pt idx="13076">
                  <c:v>60475</c:v>
                </c:pt>
                <c:pt idx="13077">
                  <c:v>60476</c:v>
                </c:pt>
                <c:pt idx="13078">
                  <c:v>60477</c:v>
                </c:pt>
                <c:pt idx="13079">
                  <c:v>60478</c:v>
                </c:pt>
                <c:pt idx="13080">
                  <c:v>60479</c:v>
                </c:pt>
                <c:pt idx="13081">
                  <c:v>60482</c:v>
                </c:pt>
                <c:pt idx="13082">
                  <c:v>60483</c:v>
                </c:pt>
                <c:pt idx="13083">
                  <c:v>60484</c:v>
                </c:pt>
                <c:pt idx="13084">
                  <c:v>60485</c:v>
                </c:pt>
                <c:pt idx="13085">
                  <c:v>60486</c:v>
                </c:pt>
                <c:pt idx="13086">
                  <c:v>60489</c:v>
                </c:pt>
                <c:pt idx="13087">
                  <c:v>60490</c:v>
                </c:pt>
                <c:pt idx="13088">
                  <c:v>60491</c:v>
                </c:pt>
                <c:pt idx="13089">
                  <c:v>60492</c:v>
                </c:pt>
                <c:pt idx="13090">
                  <c:v>60493</c:v>
                </c:pt>
                <c:pt idx="13091">
                  <c:v>60496</c:v>
                </c:pt>
                <c:pt idx="13092">
                  <c:v>60497</c:v>
                </c:pt>
                <c:pt idx="13093">
                  <c:v>60498</c:v>
                </c:pt>
                <c:pt idx="13094">
                  <c:v>60499</c:v>
                </c:pt>
                <c:pt idx="13095">
                  <c:v>60500</c:v>
                </c:pt>
                <c:pt idx="13096">
                  <c:v>60503</c:v>
                </c:pt>
                <c:pt idx="13097">
                  <c:v>60504</c:v>
                </c:pt>
                <c:pt idx="13098">
                  <c:v>60505</c:v>
                </c:pt>
                <c:pt idx="13099">
                  <c:v>60506</c:v>
                </c:pt>
                <c:pt idx="13100">
                  <c:v>60507</c:v>
                </c:pt>
                <c:pt idx="13101">
                  <c:v>60510</c:v>
                </c:pt>
                <c:pt idx="13102">
                  <c:v>60511</c:v>
                </c:pt>
                <c:pt idx="13103">
                  <c:v>60512</c:v>
                </c:pt>
                <c:pt idx="13104">
                  <c:v>60513</c:v>
                </c:pt>
                <c:pt idx="13105">
                  <c:v>60514</c:v>
                </c:pt>
                <c:pt idx="13106">
                  <c:v>60517</c:v>
                </c:pt>
                <c:pt idx="13107">
                  <c:v>60518</c:v>
                </c:pt>
                <c:pt idx="13108">
                  <c:v>60519</c:v>
                </c:pt>
                <c:pt idx="13109">
                  <c:v>60520</c:v>
                </c:pt>
                <c:pt idx="13110">
                  <c:v>60521</c:v>
                </c:pt>
                <c:pt idx="13111">
                  <c:v>60524</c:v>
                </c:pt>
                <c:pt idx="13112">
                  <c:v>60525</c:v>
                </c:pt>
                <c:pt idx="13113">
                  <c:v>60526</c:v>
                </c:pt>
                <c:pt idx="13114">
                  <c:v>60527</c:v>
                </c:pt>
                <c:pt idx="13115">
                  <c:v>60528</c:v>
                </c:pt>
                <c:pt idx="13116">
                  <c:v>60531</c:v>
                </c:pt>
                <c:pt idx="13117">
                  <c:v>60532</c:v>
                </c:pt>
                <c:pt idx="13118">
                  <c:v>60533</c:v>
                </c:pt>
                <c:pt idx="13119">
                  <c:v>60534</c:v>
                </c:pt>
                <c:pt idx="13120">
                  <c:v>60535</c:v>
                </c:pt>
                <c:pt idx="13121">
                  <c:v>60538</c:v>
                </c:pt>
                <c:pt idx="13122">
                  <c:v>60539</c:v>
                </c:pt>
                <c:pt idx="13123">
                  <c:v>60540</c:v>
                </c:pt>
                <c:pt idx="13124">
                  <c:v>60542</c:v>
                </c:pt>
                <c:pt idx="13125">
                  <c:v>60545</c:v>
                </c:pt>
                <c:pt idx="13126">
                  <c:v>60546</c:v>
                </c:pt>
                <c:pt idx="13127">
                  <c:v>60547</c:v>
                </c:pt>
                <c:pt idx="13128">
                  <c:v>60548</c:v>
                </c:pt>
                <c:pt idx="13129">
                  <c:v>60549</c:v>
                </c:pt>
                <c:pt idx="13130">
                  <c:v>60552</c:v>
                </c:pt>
                <c:pt idx="13131">
                  <c:v>60553</c:v>
                </c:pt>
                <c:pt idx="13132">
                  <c:v>60554</c:v>
                </c:pt>
                <c:pt idx="13133">
                  <c:v>60555</c:v>
                </c:pt>
                <c:pt idx="13134">
                  <c:v>60556</c:v>
                </c:pt>
                <c:pt idx="13135">
                  <c:v>60559</c:v>
                </c:pt>
                <c:pt idx="13136">
                  <c:v>60560</c:v>
                </c:pt>
                <c:pt idx="13137">
                  <c:v>60561</c:v>
                </c:pt>
                <c:pt idx="13138">
                  <c:v>60562</c:v>
                </c:pt>
                <c:pt idx="13139">
                  <c:v>60563</c:v>
                </c:pt>
                <c:pt idx="13140">
                  <c:v>60566</c:v>
                </c:pt>
                <c:pt idx="13141">
                  <c:v>60567</c:v>
                </c:pt>
                <c:pt idx="13142">
                  <c:v>60568</c:v>
                </c:pt>
                <c:pt idx="13143">
                  <c:v>60569</c:v>
                </c:pt>
                <c:pt idx="13144">
                  <c:v>60570</c:v>
                </c:pt>
                <c:pt idx="13145">
                  <c:v>60573</c:v>
                </c:pt>
                <c:pt idx="13146">
                  <c:v>60574</c:v>
                </c:pt>
                <c:pt idx="13147">
                  <c:v>60575</c:v>
                </c:pt>
                <c:pt idx="13148">
                  <c:v>60576</c:v>
                </c:pt>
                <c:pt idx="13149">
                  <c:v>60577</c:v>
                </c:pt>
                <c:pt idx="13150">
                  <c:v>60580</c:v>
                </c:pt>
                <c:pt idx="13151">
                  <c:v>60581</c:v>
                </c:pt>
                <c:pt idx="13152">
                  <c:v>60582</c:v>
                </c:pt>
                <c:pt idx="13153">
                  <c:v>60583</c:v>
                </c:pt>
                <c:pt idx="13154">
                  <c:v>60584</c:v>
                </c:pt>
                <c:pt idx="13155">
                  <c:v>60587</c:v>
                </c:pt>
                <c:pt idx="13156">
                  <c:v>60588</c:v>
                </c:pt>
                <c:pt idx="13157">
                  <c:v>60589</c:v>
                </c:pt>
                <c:pt idx="13158">
                  <c:v>60590</c:v>
                </c:pt>
                <c:pt idx="13159">
                  <c:v>60591</c:v>
                </c:pt>
                <c:pt idx="13160">
                  <c:v>60594</c:v>
                </c:pt>
                <c:pt idx="13161">
                  <c:v>60595</c:v>
                </c:pt>
                <c:pt idx="13162">
                  <c:v>60596</c:v>
                </c:pt>
                <c:pt idx="13163">
                  <c:v>60597</c:v>
                </c:pt>
                <c:pt idx="13164">
                  <c:v>60598</c:v>
                </c:pt>
                <c:pt idx="13165">
                  <c:v>60601</c:v>
                </c:pt>
                <c:pt idx="13166">
                  <c:v>60602</c:v>
                </c:pt>
                <c:pt idx="13167">
                  <c:v>60603</c:v>
                </c:pt>
                <c:pt idx="13168">
                  <c:v>60604</c:v>
                </c:pt>
                <c:pt idx="13169">
                  <c:v>60605</c:v>
                </c:pt>
                <c:pt idx="13170">
                  <c:v>60608</c:v>
                </c:pt>
                <c:pt idx="13171">
                  <c:v>60609</c:v>
                </c:pt>
                <c:pt idx="13172">
                  <c:v>60610</c:v>
                </c:pt>
                <c:pt idx="13173">
                  <c:v>60611</c:v>
                </c:pt>
                <c:pt idx="13174">
                  <c:v>60612</c:v>
                </c:pt>
                <c:pt idx="13175">
                  <c:v>60615</c:v>
                </c:pt>
                <c:pt idx="13176">
                  <c:v>60616</c:v>
                </c:pt>
                <c:pt idx="13177">
                  <c:v>60617</c:v>
                </c:pt>
                <c:pt idx="13178">
                  <c:v>60618</c:v>
                </c:pt>
                <c:pt idx="13179">
                  <c:v>60619</c:v>
                </c:pt>
                <c:pt idx="13180">
                  <c:v>60622</c:v>
                </c:pt>
                <c:pt idx="13181">
                  <c:v>60623</c:v>
                </c:pt>
                <c:pt idx="13182">
                  <c:v>60624</c:v>
                </c:pt>
                <c:pt idx="13183">
                  <c:v>60625</c:v>
                </c:pt>
                <c:pt idx="13184">
                  <c:v>60629</c:v>
                </c:pt>
                <c:pt idx="13185">
                  <c:v>60630</c:v>
                </c:pt>
                <c:pt idx="13186">
                  <c:v>60631</c:v>
                </c:pt>
                <c:pt idx="13187">
                  <c:v>60632</c:v>
                </c:pt>
                <c:pt idx="13188">
                  <c:v>60636</c:v>
                </c:pt>
                <c:pt idx="13189">
                  <c:v>60637</c:v>
                </c:pt>
                <c:pt idx="13190">
                  <c:v>60638</c:v>
                </c:pt>
                <c:pt idx="13191">
                  <c:v>60639</c:v>
                </c:pt>
                <c:pt idx="13192">
                  <c:v>60640</c:v>
                </c:pt>
                <c:pt idx="13193">
                  <c:v>60643</c:v>
                </c:pt>
                <c:pt idx="13194">
                  <c:v>60644</c:v>
                </c:pt>
                <c:pt idx="13195">
                  <c:v>60645</c:v>
                </c:pt>
                <c:pt idx="13196">
                  <c:v>60646</c:v>
                </c:pt>
                <c:pt idx="13197">
                  <c:v>60647</c:v>
                </c:pt>
                <c:pt idx="13198">
                  <c:v>60650</c:v>
                </c:pt>
                <c:pt idx="13199">
                  <c:v>60651</c:v>
                </c:pt>
                <c:pt idx="13200">
                  <c:v>60652</c:v>
                </c:pt>
                <c:pt idx="13201">
                  <c:v>60653</c:v>
                </c:pt>
                <c:pt idx="13202">
                  <c:v>60654</c:v>
                </c:pt>
                <c:pt idx="13203">
                  <c:v>60657</c:v>
                </c:pt>
                <c:pt idx="13204">
                  <c:v>60658</c:v>
                </c:pt>
                <c:pt idx="13205">
                  <c:v>60659</c:v>
                </c:pt>
                <c:pt idx="13206">
                  <c:v>60660</c:v>
                </c:pt>
                <c:pt idx="13207">
                  <c:v>60661</c:v>
                </c:pt>
                <c:pt idx="13208">
                  <c:v>60664</c:v>
                </c:pt>
                <c:pt idx="13209">
                  <c:v>60665</c:v>
                </c:pt>
                <c:pt idx="13210">
                  <c:v>60666</c:v>
                </c:pt>
                <c:pt idx="13211">
                  <c:v>60667</c:v>
                </c:pt>
                <c:pt idx="13212">
                  <c:v>60668</c:v>
                </c:pt>
                <c:pt idx="13213">
                  <c:v>60671</c:v>
                </c:pt>
                <c:pt idx="13214">
                  <c:v>60672</c:v>
                </c:pt>
                <c:pt idx="13215">
                  <c:v>60673</c:v>
                </c:pt>
                <c:pt idx="13216">
                  <c:v>60674</c:v>
                </c:pt>
                <c:pt idx="13217">
                  <c:v>60675</c:v>
                </c:pt>
                <c:pt idx="13218">
                  <c:v>60678</c:v>
                </c:pt>
                <c:pt idx="13219">
                  <c:v>60679</c:v>
                </c:pt>
                <c:pt idx="13220">
                  <c:v>60680</c:v>
                </c:pt>
                <c:pt idx="13221">
                  <c:v>60681</c:v>
                </c:pt>
                <c:pt idx="13222">
                  <c:v>60682</c:v>
                </c:pt>
                <c:pt idx="13223">
                  <c:v>60685</c:v>
                </c:pt>
                <c:pt idx="13224">
                  <c:v>60686</c:v>
                </c:pt>
                <c:pt idx="13225">
                  <c:v>60687</c:v>
                </c:pt>
                <c:pt idx="13226">
                  <c:v>60688</c:v>
                </c:pt>
                <c:pt idx="13227">
                  <c:v>60689</c:v>
                </c:pt>
                <c:pt idx="13228">
                  <c:v>60692</c:v>
                </c:pt>
                <c:pt idx="13229">
                  <c:v>60693</c:v>
                </c:pt>
                <c:pt idx="13230">
                  <c:v>60694</c:v>
                </c:pt>
                <c:pt idx="13231">
                  <c:v>60695</c:v>
                </c:pt>
                <c:pt idx="13232">
                  <c:v>60696</c:v>
                </c:pt>
                <c:pt idx="13233">
                  <c:v>60699</c:v>
                </c:pt>
                <c:pt idx="13234">
                  <c:v>60700</c:v>
                </c:pt>
                <c:pt idx="13235">
                  <c:v>60701</c:v>
                </c:pt>
                <c:pt idx="13236">
                  <c:v>60702</c:v>
                </c:pt>
                <c:pt idx="13237">
                  <c:v>60703</c:v>
                </c:pt>
                <c:pt idx="13238">
                  <c:v>60706</c:v>
                </c:pt>
                <c:pt idx="13239">
                  <c:v>60707</c:v>
                </c:pt>
                <c:pt idx="13240">
                  <c:v>60708</c:v>
                </c:pt>
                <c:pt idx="13241">
                  <c:v>60709</c:v>
                </c:pt>
                <c:pt idx="13242">
                  <c:v>60710</c:v>
                </c:pt>
                <c:pt idx="13243">
                  <c:v>60713</c:v>
                </c:pt>
                <c:pt idx="13244">
                  <c:v>60714</c:v>
                </c:pt>
                <c:pt idx="13245">
                  <c:v>60715</c:v>
                </c:pt>
                <c:pt idx="13246">
                  <c:v>60716</c:v>
                </c:pt>
                <c:pt idx="13247">
                  <c:v>60717</c:v>
                </c:pt>
                <c:pt idx="13248">
                  <c:v>60720</c:v>
                </c:pt>
                <c:pt idx="13249">
                  <c:v>60721</c:v>
                </c:pt>
                <c:pt idx="13250">
                  <c:v>60722</c:v>
                </c:pt>
                <c:pt idx="13251">
                  <c:v>60723</c:v>
                </c:pt>
                <c:pt idx="13252">
                  <c:v>60724</c:v>
                </c:pt>
                <c:pt idx="13253">
                  <c:v>60728</c:v>
                </c:pt>
                <c:pt idx="13254">
                  <c:v>60729</c:v>
                </c:pt>
                <c:pt idx="13255">
                  <c:v>60730</c:v>
                </c:pt>
                <c:pt idx="13256">
                  <c:v>60735</c:v>
                </c:pt>
                <c:pt idx="13257">
                  <c:v>60736</c:v>
                </c:pt>
                <c:pt idx="13258">
                  <c:v>60737</c:v>
                </c:pt>
                <c:pt idx="13259">
                  <c:v>60738</c:v>
                </c:pt>
                <c:pt idx="13260">
                  <c:v>60741</c:v>
                </c:pt>
                <c:pt idx="13261">
                  <c:v>60742</c:v>
                </c:pt>
                <c:pt idx="13262">
                  <c:v>60743</c:v>
                </c:pt>
                <c:pt idx="13263">
                  <c:v>60744</c:v>
                </c:pt>
                <c:pt idx="13264">
                  <c:v>60745</c:v>
                </c:pt>
                <c:pt idx="13265">
                  <c:v>60748</c:v>
                </c:pt>
                <c:pt idx="13266">
                  <c:v>60749</c:v>
                </c:pt>
                <c:pt idx="13267">
                  <c:v>60750</c:v>
                </c:pt>
                <c:pt idx="13268">
                  <c:v>60751</c:v>
                </c:pt>
                <c:pt idx="13269">
                  <c:v>60752</c:v>
                </c:pt>
                <c:pt idx="13270">
                  <c:v>60756</c:v>
                </c:pt>
                <c:pt idx="13271">
                  <c:v>60757</c:v>
                </c:pt>
                <c:pt idx="13272">
                  <c:v>60758</c:v>
                </c:pt>
                <c:pt idx="13273">
                  <c:v>60759</c:v>
                </c:pt>
                <c:pt idx="13274">
                  <c:v>60762</c:v>
                </c:pt>
                <c:pt idx="13275">
                  <c:v>60763</c:v>
                </c:pt>
                <c:pt idx="13276">
                  <c:v>60764</c:v>
                </c:pt>
                <c:pt idx="13277">
                  <c:v>60765</c:v>
                </c:pt>
                <c:pt idx="13278">
                  <c:v>60766</c:v>
                </c:pt>
                <c:pt idx="13279">
                  <c:v>60769</c:v>
                </c:pt>
                <c:pt idx="13280">
                  <c:v>60770</c:v>
                </c:pt>
                <c:pt idx="13281">
                  <c:v>60771</c:v>
                </c:pt>
                <c:pt idx="13282">
                  <c:v>60772</c:v>
                </c:pt>
                <c:pt idx="13283">
                  <c:v>60773</c:v>
                </c:pt>
                <c:pt idx="13284">
                  <c:v>60776</c:v>
                </c:pt>
                <c:pt idx="13285">
                  <c:v>60777</c:v>
                </c:pt>
                <c:pt idx="13286">
                  <c:v>60778</c:v>
                </c:pt>
                <c:pt idx="13287">
                  <c:v>60779</c:v>
                </c:pt>
                <c:pt idx="13288">
                  <c:v>60780</c:v>
                </c:pt>
                <c:pt idx="13289">
                  <c:v>60783</c:v>
                </c:pt>
                <c:pt idx="13290">
                  <c:v>60784</c:v>
                </c:pt>
                <c:pt idx="13291">
                  <c:v>60785</c:v>
                </c:pt>
                <c:pt idx="13292">
                  <c:v>60786</c:v>
                </c:pt>
                <c:pt idx="13293">
                  <c:v>60787</c:v>
                </c:pt>
                <c:pt idx="13294">
                  <c:v>60790</c:v>
                </c:pt>
                <c:pt idx="13295">
                  <c:v>60791</c:v>
                </c:pt>
                <c:pt idx="13296">
                  <c:v>60792</c:v>
                </c:pt>
                <c:pt idx="13297">
                  <c:v>60793</c:v>
                </c:pt>
                <c:pt idx="13298">
                  <c:v>60794</c:v>
                </c:pt>
                <c:pt idx="13299">
                  <c:v>60797</c:v>
                </c:pt>
                <c:pt idx="13300">
                  <c:v>60798</c:v>
                </c:pt>
                <c:pt idx="13301">
                  <c:v>60799</c:v>
                </c:pt>
                <c:pt idx="13302">
                  <c:v>60800</c:v>
                </c:pt>
                <c:pt idx="13303">
                  <c:v>60801</c:v>
                </c:pt>
                <c:pt idx="13304">
                  <c:v>60804</c:v>
                </c:pt>
                <c:pt idx="13305">
                  <c:v>60805</c:v>
                </c:pt>
                <c:pt idx="13306">
                  <c:v>60806</c:v>
                </c:pt>
                <c:pt idx="13307">
                  <c:v>60807</c:v>
                </c:pt>
                <c:pt idx="13308">
                  <c:v>60808</c:v>
                </c:pt>
                <c:pt idx="13309">
                  <c:v>60811</c:v>
                </c:pt>
                <c:pt idx="13310">
                  <c:v>60812</c:v>
                </c:pt>
                <c:pt idx="13311">
                  <c:v>60813</c:v>
                </c:pt>
                <c:pt idx="13312">
                  <c:v>60815</c:v>
                </c:pt>
                <c:pt idx="13313">
                  <c:v>60818</c:v>
                </c:pt>
                <c:pt idx="13314">
                  <c:v>60819</c:v>
                </c:pt>
                <c:pt idx="13315">
                  <c:v>60820</c:v>
                </c:pt>
                <c:pt idx="13316">
                  <c:v>60821</c:v>
                </c:pt>
                <c:pt idx="13317">
                  <c:v>60822</c:v>
                </c:pt>
                <c:pt idx="13318">
                  <c:v>60825</c:v>
                </c:pt>
                <c:pt idx="13319">
                  <c:v>60826</c:v>
                </c:pt>
                <c:pt idx="13320">
                  <c:v>60827</c:v>
                </c:pt>
                <c:pt idx="13321">
                  <c:v>60828</c:v>
                </c:pt>
                <c:pt idx="13322">
                  <c:v>60829</c:v>
                </c:pt>
                <c:pt idx="13323">
                  <c:v>60832</c:v>
                </c:pt>
                <c:pt idx="13324">
                  <c:v>60833</c:v>
                </c:pt>
                <c:pt idx="13325">
                  <c:v>60834</c:v>
                </c:pt>
                <c:pt idx="13326">
                  <c:v>60835</c:v>
                </c:pt>
                <c:pt idx="13327">
                  <c:v>60836</c:v>
                </c:pt>
                <c:pt idx="13328">
                  <c:v>60839</c:v>
                </c:pt>
                <c:pt idx="13329">
                  <c:v>60840</c:v>
                </c:pt>
                <c:pt idx="13330">
                  <c:v>60841</c:v>
                </c:pt>
                <c:pt idx="13331">
                  <c:v>60842</c:v>
                </c:pt>
                <c:pt idx="13332">
                  <c:v>60843</c:v>
                </c:pt>
                <c:pt idx="13333">
                  <c:v>60846</c:v>
                </c:pt>
                <c:pt idx="13334">
                  <c:v>60847</c:v>
                </c:pt>
                <c:pt idx="13335">
                  <c:v>60848</c:v>
                </c:pt>
                <c:pt idx="13336">
                  <c:v>60849</c:v>
                </c:pt>
                <c:pt idx="13337">
                  <c:v>60850</c:v>
                </c:pt>
                <c:pt idx="13338">
                  <c:v>60853</c:v>
                </c:pt>
                <c:pt idx="13339">
                  <c:v>60854</c:v>
                </c:pt>
                <c:pt idx="13340">
                  <c:v>60855</c:v>
                </c:pt>
                <c:pt idx="13341">
                  <c:v>60856</c:v>
                </c:pt>
                <c:pt idx="13342">
                  <c:v>60857</c:v>
                </c:pt>
                <c:pt idx="13343">
                  <c:v>60860</c:v>
                </c:pt>
                <c:pt idx="13344">
                  <c:v>60861</c:v>
                </c:pt>
                <c:pt idx="13345">
                  <c:v>60862</c:v>
                </c:pt>
                <c:pt idx="13346">
                  <c:v>60863</c:v>
                </c:pt>
                <c:pt idx="13347">
                  <c:v>60864</c:v>
                </c:pt>
                <c:pt idx="13348">
                  <c:v>60867</c:v>
                </c:pt>
                <c:pt idx="13349">
                  <c:v>60868</c:v>
                </c:pt>
                <c:pt idx="13350">
                  <c:v>60869</c:v>
                </c:pt>
                <c:pt idx="13351">
                  <c:v>60870</c:v>
                </c:pt>
                <c:pt idx="13352">
                  <c:v>60871</c:v>
                </c:pt>
                <c:pt idx="13353">
                  <c:v>60874</c:v>
                </c:pt>
                <c:pt idx="13354">
                  <c:v>60875</c:v>
                </c:pt>
                <c:pt idx="13355">
                  <c:v>60876</c:v>
                </c:pt>
                <c:pt idx="13356">
                  <c:v>60877</c:v>
                </c:pt>
                <c:pt idx="13357">
                  <c:v>60878</c:v>
                </c:pt>
                <c:pt idx="13358">
                  <c:v>60881</c:v>
                </c:pt>
                <c:pt idx="13359">
                  <c:v>60882</c:v>
                </c:pt>
                <c:pt idx="13360">
                  <c:v>60883</c:v>
                </c:pt>
                <c:pt idx="13361">
                  <c:v>60884</c:v>
                </c:pt>
                <c:pt idx="13362">
                  <c:v>60885</c:v>
                </c:pt>
                <c:pt idx="13363">
                  <c:v>60888</c:v>
                </c:pt>
                <c:pt idx="13364">
                  <c:v>60889</c:v>
                </c:pt>
                <c:pt idx="13365">
                  <c:v>60890</c:v>
                </c:pt>
                <c:pt idx="13366">
                  <c:v>60891</c:v>
                </c:pt>
                <c:pt idx="13367">
                  <c:v>60892</c:v>
                </c:pt>
                <c:pt idx="13368">
                  <c:v>60895</c:v>
                </c:pt>
                <c:pt idx="13369">
                  <c:v>60896</c:v>
                </c:pt>
                <c:pt idx="13370">
                  <c:v>60897</c:v>
                </c:pt>
                <c:pt idx="13371">
                  <c:v>60898</c:v>
                </c:pt>
                <c:pt idx="13372">
                  <c:v>60899</c:v>
                </c:pt>
                <c:pt idx="13373">
                  <c:v>60902</c:v>
                </c:pt>
                <c:pt idx="13374">
                  <c:v>60903</c:v>
                </c:pt>
                <c:pt idx="13375">
                  <c:v>60904</c:v>
                </c:pt>
                <c:pt idx="13376">
                  <c:v>60905</c:v>
                </c:pt>
                <c:pt idx="13377">
                  <c:v>60909</c:v>
                </c:pt>
                <c:pt idx="13378">
                  <c:v>60910</c:v>
                </c:pt>
                <c:pt idx="13379">
                  <c:v>60911</c:v>
                </c:pt>
                <c:pt idx="13380">
                  <c:v>60912</c:v>
                </c:pt>
                <c:pt idx="13381">
                  <c:v>60913</c:v>
                </c:pt>
                <c:pt idx="13382">
                  <c:v>60916</c:v>
                </c:pt>
                <c:pt idx="13383">
                  <c:v>60917</c:v>
                </c:pt>
                <c:pt idx="13384">
                  <c:v>60918</c:v>
                </c:pt>
                <c:pt idx="13385">
                  <c:v>60919</c:v>
                </c:pt>
                <c:pt idx="13386">
                  <c:v>60920</c:v>
                </c:pt>
                <c:pt idx="13387">
                  <c:v>60923</c:v>
                </c:pt>
                <c:pt idx="13388">
                  <c:v>60924</c:v>
                </c:pt>
                <c:pt idx="13389">
                  <c:v>60925</c:v>
                </c:pt>
                <c:pt idx="13390">
                  <c:v>60926</c:v>
                </c:pt>
                <c:pt idx="13391">
                  <c:v>60927</c:v>
                </c:pt>
                <c:pt idx="13392">
                  <c:v>60930</c:v>
                </c:pt>
                <c:pt idx="13393">
                  <c:v>60931</c:v>
                </c:pt>
                <c:pt idx="13394">
                  <c:v>60932</c:v>
                </c:pt>
                <c:pt idx="13395">
                  <c:v>60933</c:v>
                </c:pt>
                <c:pt idx="13396">
                  <c:v>60934</c:v>
                </c:pt>
                <c:pt idx="13397">
                  <c:v>60937</c:v>
                </c:pt>
                <c:pt idx="13398">
                  <c:v>60938</c:v>
                </c:pt>
                <c:pt idx="13399">
                  <c:v>60939</c:v>
                </c:pt>
                <c:pt idx="13400">
                  <c:v>60940</c:v>
                </c:pt>
                <c:pt idx="13401">
                  <c:v>60941</c:v>
                </c:pt>
                <c:pt idx="13402">
                  <c:v>60944</c:v>
                </c:pt>
                <c:pt idx="13403">
                  <c:v>60945</c:v>
                </c:pt>
                <c:pt idx="13404">
                  <c:v>60946</c:v>
                </c:pt>
                <c:pt idx="13405">
                  <c:v>60947</c:v>
                </c:pt>
                <c:pt idx="13406">
                  <c:v>60948</c:v>
                </c:pt>
                <c:pt idx="13407">
                  <c:v>60951</c:v>
                </c:pt>
                <c:pt idx="13408">
                  <c:v>60952</c:v>
                </c:pt>
                <c:pt idx="13409">
                  <c:v>60953</c:v>
                </c:pt>
                <c:pt idx="13410">
                  <c:v>60954</c:v>
                </c:pt>
                <c:pt idx="13411">
                  <c:v>60955</c:v>
                </c:pt>
                <c:pt idx="13412">
                  <c:v>60958</c:v>
                </c:pt>
                <c:pt idx="13413">
                  <c:v>60959</c:v>
                </c:pt>
                <c:pt idx="13414">
                  <c:v>60960</c:v>
                </c:pt>
                <c:pt idx="13415">
                  <c:v>60961</c:v>
                </c:pt>
                <c:pt idx="13416">
                  <c:v>60962</c:v>
                </c:pt>
                <c:pt idx="13417">
                  <c:v>60965</c:v>
                </c:pt>
                <c:pt idx="13418">
                  <c:v>60966</c:v>
                </c:pt>
                <c:pt idx="13419">
                  <c:v>60967</c:v>
                </c:pt>
                <c:pt idx="13420">
                  <c:v>60968</c:v>
                </c:pt>
                <c:pt idx="13421">
                  <c:v>60969</c:v>
                </c:pt>
                <c:pt idx="13422">
                  <c:v>60972</c:v>
                </c:pt>
                <c:pt idx="13423">
                  <c:v>60973</c:v>
                </c:pt>
                <c:pt idx="13424">
                  <c:v>60974</c:v>
                </c:pt>
                <c:pt idx="13425">
                  <c:v>60975</c:v>
                </c:pt>
                <c:pt idx="13426">
                  <c:v>60976</c:v>
                </c:pt>
                <c:pt idx="13427">
                  <c:v>60979</c:v>
                </c:pt>
                <c:pt idx="13428">
                  <c:v>60980</c:v>
                </c:pt>
                <c:pt idx="13429">
                  <c:v>60981</c:v>
                </c:pt>
                <c:pt idx="13430">
                  <c:v>60982</c:v>
                </c:pt>
                <c:pt idx="13431">
                  <c:v>60983</c:v>
                </c:pt>
                <c:pt idx="13432">
                  <c:v>60986</c:v>
                </c:pt>
                <c:pt idx="13433">
                  <c:v>60987</c:v>
                </c:pt>
                <c:pt idx="13434">
                  <c:v>60988</c:v>
                </c:pt>
                <c:pt idx="13435">
                  <c:v>60989</c:v>
                </c:pt>
                <c:pt idx="13436">
                  <c:v>60990</c:v>
                </c:pt>
                <c:pt idx="13437">
                  <c:v>60993</c:v>
                </c:pt>
                <c:pt idx="13438">
                  <c:v>60994</c:v>
                </c:pt>
                <c:pt idx="13439">
                  <c:v>60995</c:v>
                </c:pt>
                <c:pt idx="13440">
                  <c:v>60996</c:v>
                </c:pt>
                <c:pt idx="13441">
                  <c:v>60997</c:v>
                </c:pt>
                <c:pt idx="13442">
                  <c:v>61001</c:v>
                </c:pt>
                <c:pt idx="13443">
                  <c:v>61002</c:v>
                </c:pt>
                <c:pt idx="13444">
                  <c:v>61003</c:v>
                </c:pt>
                <c:pt idx="13445">
                  <c:v>61004</c:v>
                </c:pt>
                <c:pt idx="13446">
                  <c:v>61007</c:v>
                </c:pt>
                <c:pt idx="13447">
                  <c:v>61008</c:v>
                </c:pt>
                <c:pt idx="13448">
                  <c:v>61009</c:v>
                </c:pt>
                <c:pt idx="13449">
                  <c:v>61010</c:v>
                </c:pt>
                <c:pt idx="13450">
                  <c:v>61011</c:v>
                </c:pt>
                <c:pt idx="13451">
                  <c:v>61014</c:v>
                </c:pt>
                <c:pt idx="13452">
                  <c:v>61015</c:v>
                </c:pt>
                <c:pt idx="13453">
                  <c:v>61016</c:v>
                </c:pt>
                <c:pt idx="13454">
                  <c:v>61017</c:v>
                </c:pt>
                <c:pt idx="13455">
                  <c:v>61018</c:v>
                </c:pt>
                <c:pt idx="13456">
                  <c:v>61021</c:v>
                </c:pt>
                <c:pt idx="13457">
                  <c:v>61022</c:v>
                </c:pt>
                <c:pt idx="13458">
                  <c:v>61023</c:v>
                </c:pt>
                <c:pt idx="13459">
                  <c:v>61024</c:v>
                </c:pt>
                <c:pt idx="13460">
                  <c:v>61025</c:v>
                </c:pt>
                <c:pt idx="13461">
                  <c:v>61028</c:v>
                </c:pt>
                <c:pt idx="13462">
                  <c:v>61029</c:v>
                </c:pt>
                <c:pt idx="13463">
                  <c:v>61030</c:v>
                </c:pt>
                <c:pt idx="13464">
                  <c:v>61031</c:v>
                </c:pt>
                <c:pt idx="13465">
                  <c:v>61032</c:v>
                </c:pt>
                <c:pt idx="13466">
                  <c:v>61035</c:v>
                </c:pt>
                <c:pt idx="13467">
                  <c:v>61036</c:v>
                </c:pt>
                <c:pt idx="13468">
                  <c:v>61037</c:v>
                </c:pt>
                <c:pt idx="13469">
                  <c:v>61038</c:v>
                </c:pt>
                <c:pt idx="13470">
                  <c:v>61039</c:v>
                </c:pt>
                <c:pt idx="13471">
                  <c:v>61042</c:v>
                </c:pt>
                <c:pt idx="13472">
                  <c:v>61043</c:v>
                </c:pt>
                <c:pt idx="13473">
                  <c:v>61044</c:v>
                </c:pt>
                <c:pt idx="13474">
                  <c:v>61045</c:v>
                </c:pt>
                <c:pt idx="13475">
                  <c:v>61046</c:v>
                </c:pt>
                <c:pt idx="13476">
                  <c:v>61049</c:v>
                </c:pt>
                <c:pt idx="13477">
                  <c:v>61050</c:v>
                </c:pt>
                <c:pt idx="13478">
                  <c:v>61051</c:v>
                </c:pt>
                <c:pt idx="13479">
                  <c:v>61052</c:v>
                </c:pt>
                <c:pt idx="13480">
                  <c:v>61053</c:v>
                </c:pt>
                <c:pt idx="13481">
                  <c:v>61056</c:v>
                </c:pt>
                <c:pt idx="13482">
                  <c:v>61057</c:v>
                </c:pt>
                <c:pt idx="13483">
                  <c:v>61058</c:v>
                </c:pt>
                <c:pt idx="13484">
                  <c:v>61059</c:v>
                </c:pt>
                <c:pt idx="13485">
                  <c:v>61060</c:v>
                </c:pt>
                <c:pt idx="13486">
                  <c:v>61063</c:v>
                </c:pt>
                <c:pt idx="13487">
                  <c:v>61064</c:v>
                </c:pt>
                <c:pt idx="13488">
                  <c:v>61065</c:v>
                </c:pt>
                <c:pt idx="13489">
                  <c:v>61066</c:v>
                </c:pt>
                <c:pt idx="13490">
                  <c:v>61067</c:v>
                </c:pt>
                <c:pt idx="13491">
                  <c:v>61070</c:v>
                </c:pt>
                <c:pt idx="13492">
                  <c:v>61071</c:v>
                </c:pt>
                <c:pt idx="13493">
                  <c:v>61072</c:v>
                </c:pt>
                <c:pt idx="13494">
                  <c:v>61073</c:v>
                </c:pt>
                <c:pt idx="13495">
                  <c:v>61074</c:v>
                </c:pt>
                <c:pt idx="13496">
                  <c:v>61077</c:v>
                </c:pt>
                <c:pt idx="13497">
                  <c:v>61078</c:v>
                </c:pt>
                <c:pt idx="13498">
                  <c:v>61079</c:v>
                </c:pt>
                <c:pt idx="13499">
                  <c:v>61080</c:v>
                </c:pt>
                <c:pt idx="13500">
                  <c:v>61081</c:v>
                </c:pt>
                <c:pt idx="13501">
                  <c:v>61084</c:v>
                </c:pt>
                <c:pt idx="13502">
                  <c:v>61085</c:v>
                </c:pt>
                <c:pt idx="13503">
                  <c:v>61086</c:v>
                </c:pt>
                <c:pt idx="13504">
                  <c:v>61087</c:v>
                </c:pt>
                <c:pt idx="13505">
                  <c:v>61093</c:v>
                </c:pt>
                <c:pt idx="13506">
                  <c:v>61094</c:v>
                </c:pt>
                <c:pt idx="13507">
                  <c:v>61095</c:v>
                </c:pt>
                <c:pt idx="13508">
                  <c:v>61098</c:v>
                </c:pt>
                <c:pt idx="13509">
                  <c:v>61099</c:v>
                </c:pt>
                <c:pt idx="13510">
                  <c:v>61100</c:v>
                </c:pt>
                <c:pt idx="13511">
                  <c:v>61101</c:v>
                </c:pt>
                <c:pt idx="13512">
                  <c:v>61102</c:v>
                </c:pt>
                <c:pt idx="13513">
                  <c:v>61105</c:v>
                </c:pt>
                <c:pt idx="13514">
                  <c:v>61106</c:v>
                </c:pt>
                <c:pt idx="13515">
                  <c:v>61107</c:v>
                </c:pt>
                <c:pt idx="13516">
                  <c:v>61108</c:v>
                </c:pt>
                <c:pt idx="13517">
                  <c:v>61109</c:v>
                </c:pt>
                <c:pt idx="13518">
                  <c:v>61112</c:v>
                </c:pt>
                <c:pt idx="13519">
                  <c:v>61113</c:v>
                </c:pt>
                <c:pt idx="13520">
                  <c:v>61114</c:v>
                </c:pt>
                <c:pt idx="13521">
                  <c:v>61115</c:v>
                </c:pt>
                <c:pt idx="13522">
                  <c:v>61116</c:v>
                </c:pt>
                <c:pt idx="13523">
                  <c:v>61120</c:v>
                </c:pt>
                <c:pt idx="13524">
                  <c:v>61121</c:v>
                </c:pt>
                <c:pt idx="13525">
                  <c:v>61122</c:v>
                </c:pt>
                <c:pt idx="13526">
                  <c:v>61123</c:v>
                </c:pt>
                <c:pt idx="13527">
                  <c:v>61126</c:v>
                </c:pt>
                <c:pt idx="13528">
                  <c:v>61127</c:v>
                </c:pt>
                <c:pt idx="13529">
                  <c:v>61128</c:v>
                </c:pt>
                <c:pt idx="13530">
                  <c:v>61129</c:v>
                </c:pt>
                <c:pt idx="13531">
                  <c:v>61130</c:v>
                </c:pt>
                <c:pt idx="13532">
                  <c:v>61133</c:v>
                </c:pt>
                <c:pt idx="13533">
                  <c:v>61134</c:v>
                </c:pt>
                <c:pt idx="13534">
                  <c:v>61135</c:v>
                </c:pt>
                <c:pt idx="13535">
                  <c:v>61136</c:v>
                </c:pt>
                <c:pt idx="13536">
                  <c:v>61137</c:v>
                </c:pt>
                <c:pt idx="13537">
                  <c:v>61140</c:v>
                </c:pt>
                <c:pt idx="13538">
                  <c:v>61141</c:v>
                </c:pt>
                <c:pt idx="13539">
                  <c:v>61142</c:v>
                </c:pt>
                <c:pt idx="13540">
                  <c:v>61143</c:v>
                </c:pt>
                <c:pt idx="13541">
                  <c:v>61144</c:v>
                </c:pt>
                <c:pt idx="13542">
                  <c:v>61147</c:v>
                </c:pt>
                <c:pt idx="13543">
                  <c:v>61148</c:v>
                </c:pt>
                <c:pt idx="13544">
                  <c:v>61149</c:v>
                </c:pt>
                <c:pt idx="13545">
                  <c:v>61150</c:v>
                </c:pt>
                <c:pt idx="13546">
                  <c:v>61151</c:v>
                </c:pt>
                <c:pt idx="13547">
                  <c:v>61154</c:v>
                </c:pt>
                <c:pt idx="13548">
                  <c:v>61155</c:v>
                </c:pt>
                <c:pt idx="13549">
                  <c:v>61156</c:v>
                </c:pt>
                <c:pt idx="13550">
                  <c:v>61157</c:v>
                </c:pt>
                <c:pt idx="13551">
                  <c:v>61158</c:v>
                </c:pt>
                <c:pt idx="13552">
                  <c:v>61161</c:v>
                </c:pt>
                <c:pt idx="13553">
                  <c:v>61162</c:v>
                </c:pt>
                <c:pt idx="13554">
                  <c:v>61163</c:v>
                </c:pt>
                <c:pt idx="13555">
                  <c:v>61164</c:v>
                </c:pt>
                <c:pt idx="13556">
                  <c:v>61165</c:v>
                </c:pt>
                <c:pt idx="13557">
                  <c:v>61168</c:v>
                </c:pt>
                <c:pt idx="13558">
                  <c:v>61169</c:v>
                </c:pt>
                <c:pt idx="13559">
                  <c:v>61170</c:v>
                </c:pt>
                <c:pt idx="13560">
                  <c:v>61171</c:v>
                </c:pt>
                <c:pt idx="13561">
                  <c:v>61172</c:v>
                </c:pt>
                <c:pt idx="13562">
                  <c:v>61175</c:v>
                </c:pt>
                <c:pt idx="13563">
                  <c:v>61176</c:v>
                </c:pt>
                <c:pt idx="13564">
                  <c:v>61177</c:v>
                </c:pt>
                <c:pt idx="13565">
                  <c:v>61178</c:v>
                </c:pt>
                <c:pt idx="13566">
                  <c:v>61182</c:v>
                </c:pt>
                <c:pt idx="13567">
                  <c:v>61183</c:v>
                </c:pt>
                <c:pt idx="13568">
                  <c:v>61184</c:v>
                </c:pt>
                <c:pt idx="13569">
                  <c:v>61185</c:v>
                </c:pt>
                <c:pt idx="13570">
                  <c:v>61186</c:v>
                </c:pt>
                <c:pt idx="13571">
                  <c:v>61189</c:v>
                </c:pt>
                <c:pt idx="13572">
                  <c:v>61190</c:v>
                </c:pt>
                <c:pt idx="13573">
                  <c:v>61191</c:v>
                </c:pt>
                <c:pt idx="13574">
                  <c:v>61192</c:v>
                </c:pt>
                <c:pt idx="13575">
                  <c:v>61193</c:v>
                </c:pt>
                <c:pt idx="13576">
                  <c:v>61196</c:v>
                </c:pt>
                <c:pt idx="13577">
                  <c:v>61197</c:v>
                </c:pt>
                <c:pt idx="13578">
                  <c:v>61198</c:v>
                </c:pt>
                <c:pt idx="13579">
                  <c:v>61199</c:v>
                </c:pt>
                <c:pt idx="13580">
                  <c:v>61200</c:v>
                </c:pt>
                <c:pt idx="13581">
                  <c:v>61203</c:v>
                </c:pt>
                <c:pt idx="13582">
                  <c:v>61204</c:v>
                </c:pt>
                <c:pt idx="13583">
                  <c:v>61205</c:v>
                </c:pt>
                <c:pt idx="13584">
                  <c:v>61206</c:v>
                </c:pt>
                <c:pt idx="13585">
                  <c:v>61207</c:v>
                </c:pt>
                <c:pt idx="13586">
                  <c:v>61210</c:v>
                </c:pt>
                <c:pt idx="13587">
                  <c:v>61211</c:v>
                </c:pt>
                <c:pt idx="13588">
                  <c:v>61212</c:v>
                </c:pt>
                <c:pt idx="13589">
                  <c:v>61213</c:v>
                </c:pt>
                <c:pt idx="13590">
                  <c:v>61214</c:v>
                </c:pt>
                <c:pt idx="13591">
                  <c:v>61217</c:v>
                </c:pt>
                <c:pt idx="13592">
                  <c:v>61218</c:v>
                </c:pt>
                <c:pt idx="13593">
                  <c:v>61219</c:v>
                </c:pt>
                <c:pt idx="13594">
                  <c:v>61220</c:v>
                </c:pt>
                <c:pt idx="13595">
                  <c:v>61221</c:v>
                </c:pt>
                <c:pt idx="13596">
                  <c:v>61224</c:v>
                </c:pt>
                <c:pt idx="13597">
                  <c:v>61225</c:v>
                </c:pt>
                <c:pt idx="13598">
                  <c:v>61226</c:v>
                </c:pt>
                <c:pt idx="13599">
                  <c:v>61227</c:v>
                </c:pt>
                <c:pt idx="13600">
                  <c:v>61228</c:v>
                </c:pt>
                <c:pt idx="13601">
                  <c:v>61231</c:v>
                </c:pt>
                <c:pt idx="13602">
                  <c:v>61232</c:v>
                </c:pt>
                <c:pt idx="13603">
                  <c:v>61233</c:v>
                </c:pt>
                <c:pt idx="13604">
                  <c:v>61234</c:v>
                </c:pt>
                <c:pt idx="13605">
                  <c:v>61235</c:v>
                </c:pt>
                <c:pt idx="13606">
                  <c:v>61238</c:v>
                </c:pt>
                <c:pt idx="13607">
                  <c:v>61239</c:v>
                </c:pt>
                <c:pt idx="13608">
                  <c:v>61240</c:v>
                </c:pt>
                <c:pt idx="13609">
                  <c:v>61241</c:v>
                </c:pt>
                <c:pt idx="13610">
                  <c:v>61242</c:v>
                </c:pt>
                <c:pt idx="13611">
                  <c:v>61245</c:v>
                </c:pt>
                <c:pt idx="13612">
                  <c:v>61246</c:v>
                </c:pt>
                <c:pt idx="13613">
                  <c:v>61247</c:v>
                </c:pt>
                <c:pt idx="13614">
                  <c:v>61248</c:v>
                </c:pt>
                <c:pt idx="13615">
                  <c:v>61249</c:v>
                </c:pt>
                <c:pt idx="13616">
                  <c:v>61252</c:v>
                </c:pt>
                <c:pt idx="13617">
                  <c:v>61253</c:v>
                </c:pt>
                <c:pt idx="13618">
                  <c:v>61254</c:v>
                </c:pt>
                <c:pt idx="13619">
                  <c:v>61255</c:v>
                </c:pt>
                <c:pt idx="13620">
                  <c:v>61256</c:v>
                </c:pt>
                <c:pt idx="13621">
                  <c:v>61259</c:v>
                </c:pt>
                <c:pt idx="13622">
                  <c:v>61260</c:v>
                </c:pt>
                <c:pt idx="13623">
                  <c:v>61261</c:v>
                </c:pt>
                <c:pt idx="13624">
                  <c:v>61262</c:v>
                </c:pt>
                <c:pt idx="13625">
                  <c:v>61263</c:v>
                </c:pt>
                <c:pt idx="13626">
                  <c:v>61266</c:v>
                </c:pt>
                <c:pt idx="13627">
                  <c:v>61267</c:v>
                </c:pt>
                <c:pt idx="13628">
                  <c:v>61268</c:v>
                </c:pt>
                <c:pt idx="13629">
                  <c:v>61269</c:v>
                </c:pt>
                <c:pt idx="13630">
                  <c:v>61270</c:v>
                </c:pt>
                <c:pt idx="13631">
                  <c:v>61274</c:v>
                </c:pt>
                <c:pt idx="13632">
                  <c:v>61275</c:v>
                </c:pt>
                <c:pt idx="13633">
                  <c:v>61276</c:v>
                </c:pt>
                <c:pt idx="13634">
                  <c:v>61277</c:v>
                </c:pt>
                <c:pt idx="13635">
                  <c:v>61280</c:v>
                </c:pt>
                <c:pt idx="13636">
                  <c:v>61281</c:v>
                </c:pt>
                <c:pt idx="13637">
                  <c:v>61282</c:v>
                </c:pt>
                <c:pt idx="13638">
                  <c:v>61283</c:v>
                </c:pt>
                <c:pt idx="13639">
                  <c:v>61284</c:v>
                </c:pt>
                <c:pt idx="13640">
                  <c:v>61287</c:v>
                </c:pt>
                <c:pt idx="13641">
                  <c:v>61288</c:v>
                </c:pt>
                <c:pt idx="13642">
                  <c:v>61289</c:v>
                </c:pt>
                <c:pt idx="13643">
                  <c:v>61290</c:v>
                </c:pt>
                <c:pt idx="13644">
                  <c:v>61291</c:v>
                </c:pt>
                <c:pt idx="13645">
                  <c:v>61294</c:v>
                </c:pt>
                <c:pt idx="13646">
                  <c:v>61295</c:v>
                </c:pt>
                <c:pt idx="13647">
                  <c:v>61296</c:v>
                </c:pt>
                <c:pt idx="13648">
                  <c:v>61297</c:v>
                </c:pt>
                <c:pt idx="13649">
                  <c:v>61298</c:v>
                </c:pt>
                <c:pt idx="13650">
                  <c:v>61301</c:v>
                </c:pt>
                <c:pt idx="13651">
                  <c:v>61302</c:v>
                </c:pt>
                <c:pt idx="13652">
                  <c:v>61303</c:v>
                </c:pt>
                <c:pt idx="13653">
                  <c:v>61304</c:v>
                </c:pt>
                <c:pt idx="13654">
                  <c:v>61305</c:v>
                </c:pt>
                <c:pt idx="13655">
                  <c:v>61308</c:v>
                </c:pt>
                <c:pt idx="13656">
                  <c:v>61309</c:v>
                </c:pt>
                <c:pt idx="13657">
                  <c:v>61310</c:v>
                </c:pt>
                <c:pt idx="13658">
                  <c:v>61311</c:v>
                </c:pt>
                <c:pt idx="13659">
                  <c:v>61312</c:v>
                </c:pt>
                <c:pt idx="13660">
                  <c:v>61315</c:v>
                </c:pt>
                <c:pt idx="13661">
                  <c:v>61316</c:v>
                </c:pt>
                <c:pt idx="13662">
                  <c:v>61317</c:v>
                </c:pt>
                <c:pt idx="13663">
                  <c:v>61318</c:v>
                </c:pt>
                <c:pt idx="13664">
                  <c:v>61319</c:v>
                </c:pt>
                <c:pt idx="13665">
                  <c:v>61322</c:v>
                </c:pt>
                <c:pt idx="13666">
                  <c:v>61323</c:v>
                </c:pt>
                <c:pt idx="13667">
                  <c:v>61324</c:v>
                </c:pt>
                <c:pt idx="13668">
                  <c:v>61325</c:v>
                </c:pt>
                <c:pt idx="13669">
                  <c:v>61326</c:v>
                </c:pt>
                <c:pt idx="13670">
                  <c:v>61329</c:v>
                </c:pt>
                <c:pt idx="13671">
                  <c:v>61330</c:v>
                </c:pt>
                <c:pt idx="13672">
                  <c:v>61331</c:v>
                </c:pt>
                <c:pt idx="13673">
                  <c:v>61332</c:v>
                </c:pt>
                <c:pt idx="13674">
                  <c:v>61333</c:v>
                </c:pt>
                <c:pt idx="13675">
                  <c:v>61336</c:v>
                </c:pt>
                <c:pt idx="13676">
                  <c:v>61337</c:v>
                </c:pt>
                <c:pt idx="13677">
                  <c:v>61338</c:v>
                </c:pt>
                <c:pt idx="13678">
                  <c:v>61339</c:v>
                </c:pt>
                <c:pt idx="13679">
                  <c:v>61340</c:v>
                </c:pt>
                <c:pt idx="13680">
                  <c:v>61343</c:v>
                </c:pt>
                <c:pt idx="13681">
                  <c:v>61344</c:v>
                </c:pt>
                <c:pt idx="13682">
                  <c:v>61345</c:v>
                </c:pt>
                <c:pt idx="13683">
                  <c:v>61346</c:v>
                </c:pt>
                <c:pt idx="13684">
                  <c:v>61347</c:v>
                </c:pt>
                <c:pt idx="13685">
                  <c:v>61350</c:v>
                </c:pt>
                <c:pt idx="13686">
                  <c:v>61351</c:v>
                </c:pt>
                <c:pt idx="13687">
                  <c:v>61352</c:v>
                </c:pt>
                <c:pt idx="13688">
                  <c:v>61353</c:v>
                </c:pt>
                <c:pt idx="13689">
                  <c:v>61354</c:v>
                </c:pt>
                <c:pt idx="13690">
                  <c:v>61358</c:v>
                </c:pt>
                <c:pt idx="13691">
                  <c:v>61359</c:v>
                </c:pt>
                <c:pt idx="13692">
                  <c:v>61360</c:v>
                </c:pt>
                <c:pt idx="13693">
                  <c:v>61361</c:v>
                </c:pt>
                <c:pt idx="13694">
                  <c:v>61365</c:v>
                </c:pt>
                <c:pt idx="13695">
                  <c:v>61366</c:v>
                </c:pt>
                <c:pt idx="13696">
                  <c:v>61367</c:v>
                </c:pt>
                <c:pt idx="13697">
                  <c:v>61368</c:v>
                </c:pt>
                <c:pt idx="13698">
                  <c:v>61371</c:v>
                </c:pt>
                <c:pt idx="13699">
                  <c:v>61372</c:v>
                </c:pt>
                <c:pt idx="13700">
                  <c:v>61373</c:v>
                </c:pt>
                <c:pt idx="13701">
                  <c:v>61374</c:v>
                </c:pt>
                <c:pt idx="13702">
                  <c:v>61375</c:v>
                </c:pt>
                <c:pt idx="13703">
                  <c:v>61378</c:v>
                </c:pt>
                <c:pt idx="13704">
                  <c:v>61379</c:v>
                </c:pt>
                <c:pt idx="13705">
                  <c:v>61380</c:v>
                </c:pt>
                <c:pt idx="13706">
                  <c:v>61381</c:v>
                </c:pt>
                <c:pt idx="13707">
                  <c:v>61382</c:v>
                </c:pt>
                <c:pt idx="13708">
                  <c:v>61385</c:v>
                </c:pt>
                <c:pt idx="13709">
                  <c:v>61386</c:v>
                </c:pt>
                <c:pt idx="13710">
                  <c:v>61387</c:v>
                </c:pt>
                <c:pt idx="13711">
                  <c:v>61388</c:v>
                </c:pt>
                <c:pt idx="13712">
                  <c:v>61389</c:v>
                </c:pt>
                <c:pt idx="13713">
                  <c:v>61392</c:v>
                </c:pt>
                <c:pt idx="13714">
                  <c:v>61393</c:v>
                </c:pt>
                <c:pt idx="13715">
                  <c:v>61394</c:v>
                </c:pt>
                <c:pt idx="13716">
                  <c:v>61395</c:v>
                </c:pt>
                <c:pt idx="13717">
                  <c:v>61396</c:v>
                </c:pt>
                <c:pt idx="13718">
                  <c:v>61399</c:v>
                </c:pt>
                <c:pt idx="13719">
                  <c:v>61400</c:v>
                </c:pt>
                <c:pt idx="13720">
                  <c:v>61401</c:v>
                </c:pt>
                <c:pt idx="13721">
                  <c:v>61402</c:v>
                </c:pt>
                <c:pt idx="13722">
                  <c:v>61403</c:v>
                </c:pt>
                <c:pt idx="13723">
                  <c:v>61406</c:v>
                </c:pt>
                <c:pt idx="13724">
                  <c:v>61407</c:v>
                </c:pt>
                <c:pt idx="13725">
                  <c:v>61408</c:v>
                </c:pt>
                <c:pt idx="13726">
                  <c:v>61409</c:v>
                </c:pt>
                <c:pt idx="13727">
                  <c:v>61410</c:v>
                </c:pt>
                <c:pt idx="13728">
                  <c:v>61413</c:v>
                </c:pt>
                <c:pt idx="13729">
                  <c:v>61414</c:v>
                </c:pt>
                <c:pt idx="13730">
                  <c:v>61415</c:v>
                </c:pt>
                <c:pt idx="13731">
                  <c:v>61416</c:v>
                </c:pt>
                <c:pt idx="13732">
                  <c:v>61417</c:v>
                </c:pt>
                <c:pt idx="13733">
                  <c:v>61420</c:v>
                </c:pt>
                <c:pt idx="13734">
                  <c:v>61421</c:v>
                </c:pt>
                <c:pt idx="13735">
                  <c:v>61422</c:v>
                </c:pt>
                <c:pt idx="13736">
                  <c:v>61423</c:v>
                </c:pt>
                <c:pt idx="13737">
                  <c:v>61424</c:v>
                </c:pt>
                <c:pt idx="13738">
                  <c:v>61427</c:v>
                </c:pt>
                <c:pt idx="13739">
                  <c:v>61428</c:v>
                </c:pt>
                <c:pt idx="13740">
                  <c:v>61429</c:v>
                </c:pt>
                <c:pt idx="13741">
                  <c:v>61430</c:v>
                </c:pt>
                <c:pt idx="13742">
                  <c:v>61431</c:v>
                </c:pt>
                <c:pt idx="13743">
                  <c:v>61434</c:v>
                </c:pt>
                <c:pt idx="13744">
                  <c:v>61435</c:v>
                </c:pt>
                <c:pt idx="13745">
                  <c:v>61436</c:v>
                </c:pt>
                <c:pt idx="13746">
                  <c:v>61437</c:v>
                </c:pt>
                <c:pt idx="13747">
                  <c:v>61438</c:v>
                </c:pt>
                <c:pt idx="13748">
                  <c:v>61441</c:v>
                </c:pt>
                <c:pt idx="13749">
                  <c:v>61442</c:v>
                </c:pt>
                <c:pt idx="13750">
                  <c:v>61443</c:v>
                </c:pt>
                <c:pt idx="13751">
                  <c:v>61444</c:v>
                </c:pt>
                <c:pt idx="13752">
                  <c:v>61445</c:v>
                </c:pt>
                <c:pt idx="13753">
                  <c:v>61448</c:v>
                </c:pt>
                <c:pt idx="13754">
                  <c:v>61449</c:v>
                </c:pt>
                <c:pt idx="13755">
                  <c:v>61450</c:v>
                </c:pt>
                <c:pt idx="13756">
                  <c:v>61451</c:v>
                </c:pt>
                <c:pt idx="13757">
                  <c:v>61452</c:v>
                </c:pt>
                <c:pt idx="13758">
                  <c:v>61455</c:v>
                </c:pt>
                <c:pt idx="13759">
                  <c:v>61456</c:v>
                </c:pt>
                <c:pt idx="13760">
                  <c:v>61457</c:v>
                </c:pt>
                <c:pt idx="13761">
                  <c:v>61459</c:v>
                </c:pt>
                <c:pt idx="13762">
                  <c:v>61462</c:v>
                </c:pt>
                <c:pt idx="13763">
                  <c:v>61463</c:v>
                </c:pt>
                <c:pt idx="13764">
                  <c:v>61464</c:v>
                </c:pt>
                <c:pt idx="13765">
                  <c:v>61465</c:v>
                </c:pt>
                <c:pt idx="13766">
                  <c:v>61466</c:v>
                </c:pt>
                <c:pt idx="13767">
                  <c:v>61469</c:v>
                </c:pt>
                <c:pt idx="13768">
                  <c:v>61470</c:v>
                </c:pt>
                <c:pt idx="13769">
                  <c:v>61471</c:v>
                </c:pt>
                <c:pt idx="13770">
                  <c:v>61472</c:v>
                </c:pt>
                <c:pt idx="13771">
                  <c:v>61477</c:v>
                </c:pt>
                <c:pt idx="13772">
                  <c:v>61478</c:v>
                </c:pt>
                <c:pt idx="13773">
                  <c:v>61479</c:v>
                </c:pt>
                <c:pt idx="13774">
                  <c:v>61480</c:v>
                </c:pt>
                <c:pt idx="13775">
                  <c:v>61483</c:v>
                </c:pt>
                <c:pt idx="13776">
                  <c:v>61485</c:v>
                </c:pt>
                <c:pt idx="13777">
                  <c:v>61486</c:v>
                </c:pt>
                <c:pt idx="13778">
                  <c:v>61487</c:v>
                </c:pt>
                <c:pt idx="13779">
                  <c:v>61490</c:v>
                </c:pt>
                <c:pt idx="13780">
                  <c:v>61491</c:v>
                </c:pt>
                <c:pt idx="13781">
                  <c:v>61492</c:v>
                </c:pt>
                <c:pt idx="13782">
                  <c:v>61493</c:v>
                </c:pt>
                <c:pt idx="13783">
                  <c:v>61494</c:v>
                </c:pt>
                <c:pt idx="13784">
                  <c:v>61497</c:v>
                </c:pt>
                <c:pt idx="13785">
                  <c:v>61498</c:v>
                </c:pt>
                <c:pt idx="13786">
                  <c:v>61499</c:v>
                </c:pt>
                <c:pt idx="13787">
                  <c:v>61500</c:v>
                </c:pt>
                <c:pt idx="13788">
                  <c:v>61501</c:v>
                </c:pt>
                <c:pt idx="13789">
                  <c:v>61504</c:v>
                </c:pt>
                <c:pt idx="13790">
                  <c:v>61505</c:v>
                </c:pt>
                <c:pt idx="13791">
                  <c:v>61506</c:v>
                </c:pt>
                <c:pt idx="13792">
                  <c:v>61507</c:v>
                </c:pt>
                <c:pt idx="13793">
                  <c:v>61508</c:v>
                </c:pt>
                <c:pt idx="13794">
                  <c:v>61511</c:v>
                </c:pt>
                <c:pt idx="13795">
                  <c:v>61512</c:v>
                </c:pt>
                <c:pt idx="13796">
                  <c:v>61513</c:v>
                </c:pt>
                <c:pt idx="13797">
                  <c:v>61514</c:v>
                </c:pt>
                <c:pt idx="13798">
                  <c:v>61515</c:v>
                </c:pt>
                <c:pt idx="13799">
                  <c:v>61518</c:v>
                </c:pt>
                <c:pt idx="13800">
                  <c:v>61519</c:v>
                </c:pt>
                <c:pt idx="13801">
                  <c:v>61520</c:v>
                </c:pt>
                <c:pt idx="13802">
                  <c:v>61521</c:v>
                </c:pt>
                <c:pt idx="13803">
                  <c:v>61522</c:v>
                </c:pt>
                <c:pt idx="13804">
                  <c:v>61525</c:v>
                </c:pt>
                <c:pt idx="13805">
                  <c:v>61526</c:v>
                </c:pt>
                <c:pt idx="13806">
                  <c:v>61527</c:v>
                </c:pt>
                <c:pt idx="13807">
                  <c:v>61528</c:v>
                </c:pt>
                <c:pt idx="13808">
                  <c:v>61529</c:v>
                </c:pt>
                <c:pt idx="13809">
                  <c:v>61532</c:v>
                </c:pt>
                <c:pt idx="13810">
                  <c:v>61533</c:v>
                </c:pt>
                <c:pt idx="13811">
                  <c:v>61534</c:v>
                </c:pt>
                <c:pt idx="13812">
                  <c:v>61535</c:v>
                </c:pt>
                <c:pt idx="13813">
                  <c:v>61536</c:v>
                </c:pt>
                <c:pt idx="13814">
                  <c:v>61539</c:v>
                </c:pt>
                <c:pt idx="13815">
                  <c:v>61540</c:v>
                </c:pt>
                <c:pt idx="13816">
                  <c:v>61541</c:v>
                </c:pt>
                <c:pt idx="13817">
                  <c:v>61542</c:v>
                </c:pt>
                <c:pt idx="13818">
                  <c:v>61543</c:v>
                </c:pt>
                <c:pt idx="13819">
                  <c:v>61547</c:v>
                </c:pt>
                <c:pt idx="13820">
                  <c:v>61548</c:v>
                </c:pt>
                <c:pt idx="13821">
                  <c:v>61549</c:v>
                </c:pt>
                <c:pt idx="13822">
                  <c:v>61550</c:v>
                </c:pt>
                <c:pt idx="13823">
                  <c:v>61553</c:v>
                </c:pt>
                <c:pt idx="13824">
                  <c:v>61554</c:v>
                </c:pt>
                <c:pt idx="13825">
                  <c:v>61555</c:v>
                </c:pt>
                <c:pt idx="13826">
                  <c:v>61556</c:v>
                </c:pt>
                <c:pt idx="13827">
                  <c:v>61557</c:v>
                </c:pt>
                <c:pt idx="13828">
                  <c:v>61560</c:v>
                </c:pt>
                <c:pt idx="13829">
                  <c:v>61561</c:v>
                </c:pt>
                <c:pt idx="13830">
                  <c:v>61562</c:v>
                </c:pt>
                <c:pt idx="13831">
                  <c:v>61563</c:v>
                </c:pt>
                <c:pt idx="13832">
                  <c:v>61564</c:v>
                </c:pt>
                <c:pt idx="13833">
                  <c:v>61567</c:v>
                </c:pt>
                <c:pt idx="13834">
                  <c:v>61568</c:v>
                </c:pt>
                <c:pt idx="13835">
                  <c:v>61569</c:v>
                </c:pt>
                <c:pt idx="13836">
                  <c:v>61570</c:v>
                </c:pt>
                <c:pt idx="13837">
                  <c:v>61571</c:v>
                </c:pt>
                <c:pt idx="13838">
                  <c:v>61574</c:v>
                </c:pt>
                <c:pt idx="13839">
                  <c:v>61575</c:v>
                </c:pt>
                <c:pt idx="13840">
                  <c:v>61576</c:v>
                </c:pt>
                <c:pt idx="13841">
                  <c:v>61577</c:v>
                </c:pt>
                <c:pt idx="13842">
                  <c:v>61578</c:v>
                </c:pt>
                <c:pt idx="13843">
                  <c:v>61581</c:v>
                </c:pt>
                <c:pt idx="13844">
                  <c:v>61582</c:v>
                </c:pt>
                <c:pt idx="13845">
                  <c:v>61583</c:v>
                </c:pt>
                <c:pt idx="13846">
                  <c:v>61584</c:v>
                </c:pt>
                <c:pt idx="13847">
                  <c:v>61585</c:v>
                </c:pt>
                <c:pt idx="13848">
                  <c:v>61588</c:v>
                </c:pt>
                <c:pt idx="13849">
                  <c:v>61589</c:v>
                </c:pt>
                <c:pt idx="13850">
                  <c:v>61590</c:v>
                </c:pt>
                <c:pt idx="13851">
                  <c:v>61591</c:v>
                </c:pt>
                <c:pt idx="13852">
                  <c:v>61592</c:v>
                </c:pt>
                <c:pt idx="13853">
                  <c:v>61595</c:v>
                </c:pt>
                <c:pt idx="13854">
                  <c:v>61596</c:v>
                </c:pt>
                <c:pt idx="13855">
                  <c:v>61597</c:v>
                </c:pt>
                <c:pt idx="13856">
                  <c:v>61598</c:v>
                </c:pt>
                <c:pt idx="13857">
                  <c:v>61599</c:v>
                </c:pt>
                <c:pt idx="13858">
                  <c:v>61602</c:v>
                </c:pt>
                <c:pt idx="13859">
                  <c:v>61603</c:v>
                </c:pt>
                <c:pt idx="13860">
                  <c:v>61604</c:v>
                </c:pt>
                <c:pt idx="13861">
                  <c:v>61605</c:v>
                </c:pt>
                <c:pt idx="13862">
                  <c:v>61606</c:v>
                </c:pt>
                <c:pt idx="13863">
                  <c:v>61609</c:v>
                </c:pt>
                <c:pt idx="13864">
                  <c:v>61610</c:v>
                </c:pt>
                <c:pt idx="13865">
                  <c:v>61611</c:v>
                </c:pt>
                <c:pt idx="13866">
                  <c:v>61612</c:v>
                </c:pt>
                <c:pt idx="13867">
                  <c:v>61613</c:v>
                </c:pt>
                <c:pt idx="13868">
                  <c:v>61616</c:v>
                </c:pt>
                <c:pt idx="13869">
                  <c:v>61617</c:v>
                </c:pt>
                <c:pt idx="13870">
                  <c:v>61618</c:v>
                </c:pt>
                <c:pt idx="13871">
                  <c:v>61619</c:v>
                </c:pt>
                <c:pt idx="13872">
                  <c:v>61620</c:v>
                </c:pt>
                <c:pt idx="13873">
                  <c:v>61623</c:v>
                </c:pt>
                <c:pt idx="13874">
                  <c:v>61624</c:v>
                </c:pt>
                <c:pt idx="13875">
                  <c:v>61625</c:v>
                </c:pt>
                <c:pt idx="13876">
                  <c:v>61626</c:v>
                </c:pt>
                <c:pt idx="13877">
                  <c:v>61627</c:v>
                </c:pt>
                <c:pt idx="13878">
                  <c:v>61630</c:v>
                </c:pt>
                <c:pt idx="13879">
                  <c:v>61631</c:v>
                </c:pt>
                <c:pt idx="13880">
                  <c:v>61632</c:v>
                </c:pt>
                <c:pt idx="13881">
                  <c:v>61633</c:v>
                </c:pt>
                <c:pt idx="13882">
                  <c:v>61634</c:v>
                </c:pt>
                <c:pt idx="13883">
                  <c:v>61638</c:v>
                </c:pt>
                <c:pt idx="13884">
                  <c:v>61639</c:v>
                </c:pt>
                <c:pt idx="13885">
                  <c:v>61640</c:v>
                </c:pt>
                <c:pt idx="13886">
                  <c:v>61641</c:v>
                </c:pt>
                <c:pt idx="13887">
                  <c:v>61644</c:v>
                </c:pt>
                <c:pt idx="13888">
                  <c:v>61645</c:v>
                </c:pt>
                <c:pt idx="13889">
                  <c:v>61646</c:v>
                </c:pt>
                <c:pt idx="13890">
                  <c:v>61647</c:v>
                </c:pt>
                <c:pt idx="13891">
                  <c:v>61648</c:v>
                </c:pt>
                <c:pt idx="13892">
                  <c:v>61651</c:v>
                </c:pt>
                <c:pt idx="13893">
                  <c:v>61652</c:v>
                </c:pt>
                <c:pt idx="13894">
                  <c:v>61653</c:v>
                </c:pt>
                <c:pt idx="13895">
                  <c:v>61654</c:v>
                </c:pt>
                <c:pt idx="13896">
                  <c:v>61655</c:v>
                </c:pt>
                <c:pt idx="13897">
                  <c:v>61658</c:v>
                </c:pt>
                <c:pt idx="13898">
                  <c:v>61659</c:v>
                </c:pt>
                <c:pt idx="13899">
                  <c:v>61660</c:v>
                </c:pt>
                <c:pt idx="13900">
                  <c:v>61661</c:v>
                </c:pt>
                <c:pt idx="13901">
                  <c:v>61662</c:v>
                </c:pt>
                <c:pt idx="13902">
                  <c:v>61665</c:v>
                </c:pt>
                <c:pt idx="13903">
                  <c:v>61666</c:v>
                </c:pt>
                <c:pt idx="13904">
                  <c:v>61667</c:v>
                </c:pt>
                <c:pt idx="13905">
                  <c:v>61668</c:v>
                </c:pt>
                <c:pt idx="13906">
                  <c:v>61669</c:v>
                </c:pt>
                <c:pt idx="13907">
                  <c:v>61672</c:v>
                </c:pt>
                <c:pt idx="13908">
                  <c:v>61673</c:v>
                </c:pt>
                <c:pt idx="13909">
                  <c:v>61674</c:v>
                </c:pt>
                <c:pt idx="13910">
                  <c:v>61675</c:v>
                </c:pt>
                <c:pt idx="13911">
                  <c:v>61676</c:v>
                </c:pt>
                <c:pt idx="13912">
                  <c:v>61679</c:v>
                </c:pt>
                <c:pt idx="13913">
                  <c:v>61680</c:v>
                </c:pt>
                <c:pt idx="13914">
                  <c:v>61681</c:v>
                </c:pt>
                <c:pt idx="13915">
                  <c:v>61682</c:v>
                </c:pt>
                <c:pt idx="13916">
                  <c:v>61683</c:v>
                </c:pt>
                <c:pt idx="13917">
                  <c:v>61686</c:v>
                </c:pt>
                <c:pt idx="13918">
                  <c:v>61687</c:v>
                </c:pt>
                <c:pt idx="13919">
                  <c:v>61688</c:v>
                </c:pt>
                <c:pt idx="13920">
                  <c:v>61689</c:v>
                </c:pt>
                <c:pt idx="13921">
                  <c:v>61690</c:v>
                </c:pt>
                <c:pt idx="13922">
                  <c:v>61693</c:v>
                </c:pt>
                <c:pt idx="13923">
                  <c:v>61694</c:v>
                </c:pt>
                <c:pt idx="13924">
                  <c:v>61695</c:v>
                </c:pt>
                <c:pt idx="13925">
                  <c:v>61696</c:v>
                </c:pt>
                <c:pt idx="13926">
                  <c:v>61697</c:v>
                </c:pt>
                <c:pt idx="13927">
                  <c:v>61700</c:v>
                </c:pt>
                <c:pt idx="13928">
                  <c:v>61701</c:v>
                </c:pt>
                <c:pt idx="13929">
                  <c:v>61702</c:v>
                </c:pt>
                <c:pt idx="13930">
                  <c:v>61703</c:v>
                </c:pt>
                <c:pt idx="13931">
                  <c:v>61704</c:v>
                </c:pt>
                <c:pt idx="13932">
                  <c:v>61707</c:v>
                </c:pt>
                <c:pt idx="13933">
                  <c:v>61708</c:v>
                </c:pt>
                <c:pt idx="13934">
                  <c:v>61709</c:v>
                </c:pt>
                <c:pt idx="13935">
                  <c:v>61710</c:v>
                </c:pt>
                <c:pt idx="13936">
                  <c:v>61711</c:v>
                </c:pt>
                <c:pt idx="13937">
                  <c:v>61714</c:v>
                </c:pt>
                <c:pt idx="13938">
                  <c:v>61715</c:v>
                </c:pt>
                <c:pt idx="13939">
                  <c:v>61716</c:v>
                </c:pt>
                <c:pt idx="13940">
                  <c:v>61717</c:v>
                </c:pt>
                <c:pt idx="13941">
                  <c:v>61718</c:v>
                </c:pt>
                <c:pt idx="13942">
                  <c:v>61721</c:v>
                </c:pt>
                <c:pt idx="13943">
                  <c:v>61724</c:v>
                </c:pt>
                <c:pt idx="13944">
                  <c:v>61725</c:v>
                </c:pt>
                <c:pt idx="13945">
                  <c:v>61728</c:v>
                </c:pt>
                <c:pt idx="13946">
                  <c:v>61730</c:v>
                </c:pt>
                <c:pt idx="13947">
                  <c:v>61731</c:v>
                </c:pt>
                <c:pt idx="13948">
                  <c:v>61732</c:v>
                </c:pt>
                <c:pt idx="13949">
                  <c:v>61735</c:v>
                </c:pt>
                <c:pt idx="13950">
                  <c:v>61736</c:v>
                </c:pt>
                <c:pt idx="13951">
                  <c:v>61737</c:v>
                </c:pt>
                <c:pt idx="13952">
                  <c:v>61738</c:v>
                </c:pt>
                <c:pt idx="13953">
                  <c:v>61739</c:v>
                </c:pt>
                <c:pt idx="13954">
                  <c:v>61742</c:v>
                </c:pt>
                <c:pt idx="13955">
                  <c:v>61743</c:v>
                </c:pt>
                <c:pt idx="13956">
                  <c:v>61744</c:v>
                </c:pt>
                <c:pt idx="13957">
                  <c:v>61745</c:v>
                </c:pt>
                <c:pt idx="13958">
                  <c:v>61746</c:v>
                </c:pt>
                <c:pt idx="13959">
                  <c:v>61749</c:v>
                </c:pt>
                <c:pt idx="13960">
                  <c:v>61750</c:v>
                </c:pt>
                <c:pt idx="13961">
                  <c:v>61751</c:v>
                </c:pt>
                <c:pt idx="13962">
                  <c:v>61752</c:v>
                </c:pt>
                <c:pt idx="13963">
                  <c:v>61753</c:v>
                </c:pt>
                <c:pt idx="13964">
                  <c:v>61756</c:v>
                </c:pt>
                <c:pt idx="13965">
                  <c:v>61757</c:v>
                </c:pt>
                <c:pt idx="13966">
                  <c:v>61758</c:v>
                </c:pt>
                <c:pt idx="13967">
                  <c:v>61759</c:v>
                </c:pt>
                <c:pt idx="13968">
                  <c:v>61760</c:v>
                </c:pt>
                <c:pt idx="13969">
                  <c:v>61763</c:v>
                </c:pt>
                <c:pt idx="13970">
                  <c:v>61764</c:v>
                </c:pt>
                <c:pt idx="13971">
                  <c:v>61765</c:v>
                </c:pt>
                <c:pt idx="13972">
                  <c:v>61766</c:v>
                </c:pt>
                <c:pt idx="13973">
                  <c:v>61767</c:v>
                </c:pt>
                <c:pt idx="13974">
                  <c:v>61770</c:v>
                </c:pt>
                <c:pt idx="13975">
                  <c:v>61771</c:v>
                </c:pt>
                <c:pt idx="13976">
                  <c:v>61772</c:v>
                </c:pt>
                <c:pt idx="13977">
                  <c:v>61773</c:v>
                </c:pt>
                <c:pt idx="13978">
                  <c:v>61774</c:v>
                </c:pt>
                <c:pt idx="13979">
                  <c:v>61777</c:v>
                </c:pt>
                <c:pt idx="13980">
                  <c:v>61778</c:v>
                </c:pt>
                <c:pt idx="13981">
                  <c:v>61779</c:v>
                </c:pt>
                <c:pt idx="13982">
                  <c:v>61780</c:v>
                </c:pt>
                <c:pt idx="13983">
                  <c:v>61781</c:v>
                </c:pt>
                <c:pt idx="13984">
                  <c:v>61784</c:v>
                </c:pt>
                <c:pt idx="13985">
                  <c:v>61785</c:v>
                </c:pt>
                <c:pt idx="13986">
                  <c:v>61786</c:v>
                </c:pt>
                <c:pt idx="13987">
                  <c:v>61787</c:v>
                </c:pt>
                <c:pt idx="13988">
                  <c:v>61788</c:v>
                </c:pt>
                <c:pt idx="13989">
                  <c:v>61791</c:v>
                </c:pt>
                <c:pt idx="13990">
                  <c:v>61792</c:v>
                </c:pt>
                <c:pt idx="13991">
                  <c:v>61793</c:v>
                </c:pt>
                <c:pt idx="13992">
                  <c:v>61794</c:v>
                </c:pt>
                <c:pt idx="13993">
                  <c:v>61795</c:v>
                </c:pt>
                <c:pt idx="13994">
                  <c:v>61798</c:v>
                </c:pt>
                <c:pt idx="13995">
                  <c:v>61799</c:v>
                </c:pt>
                <c:pt idx="13996">
                  <c:v>61800</c:v>
                </c:pt>
                <c:pt idx="13997">
                  <c:v>61801</c:v>
                </c:pt>
                <c:pt idx="13998">
                  <c:v>61802</c:v>
                </c:pt>
                <c:pt idx="13999">
                  <c:v>61805</c:v>
                </c:pt>
                <c:pt idx="14000">
                  <c:v>61806</c:v>
                </c:pt>
                <c:pt idx="14001">
                  <c:v>61807</c:v>
                </c:pt>
                <c:pt idx="14002">
                  <c:v>61808</c:v>
                </c:pt>
                <c:pt idx="14003">
                  <c:v>61809</c:v>
                </c:pt>
                <c:pt idx="14004">
                  <c:v>61812</c:v>
                </c:pt>
                <c:pt idx="14005">
                  <c:v>61813</c:v>
                </c:pt>
                <c:pt idx="14006">
                  <c:v>61814</c:v>
                </c:pt>
                <c:pt idx="14007">
                  <c:v>61815</c:v>
                </c:pt>
                <c:pt idx="14008">
                  <c:v>61816</c:v>
                </c:pt>
                <c:pt idx="14009">
                  <c:v>61819</c:v>
                </c:pt>
                <c:pt idx="14010">
                  <c:v>61820</c:v>
                </c:pt>
                <c:pt idx="14011">
                  <c:v>61821</c:v>
                </c:pt>
                <c:pt idx="14012">
                  <c:v>61822</c:v>
                </c:pt>
                <c:pt idx="14013">
                  <c:v>61826</c:v>
                </c:pt>
                <c:pt idx="14014">
                  <c:v>61827</c:v>
                </c:pt>
                <c:pt idx="14015">
                  <c:v>61828</c:v>
                </c:pt>
                <c:pt idx="14016">
                  <c:v>61829</c:v>
                </c:pt>
                <c:pt idx="14017">
                  <c:v>61834</c:v>
                </c:pt>
                <c:pt idx="14018">
                  <c:v>61835</c:v>
                </c:pt>
                <c:pt idx="14019">
                  <c:v>61836</c:v>
                </c:pt>
                <c:pt idx="14020">
                  <c:v>61837</c:v>
                </c:pt>
                <c:pt idx="14021">
                  <c:v>61840</c:v>
                </c:pt>
                <c:pt idx="14022">
                  <c:v>61841</c:v>
                </c:pt>
                <c:pt idx="14023">
                  <c:v>61842</c:v>
                </c:pt>
                <c:pt idx="14024">
                  <c:v>61843</c:v>
                </c:pt>
                <c:pt idx="14025">
                  <c:v>61844</c:v>
                </c:pt>
                <c:pt idx="14026">
                  <c:v>61847</c:v>
                </c:pt>
                <c:pt idx="14027">
                  <c:v>61848</c:v>
                </c:pt>
                <c:pt idx="14028">
                  <c:v>61850</c:v>
                </c:pt>
                <c:pt idx="14029">
                  <c:v>61851</c:v>
                </c:pt>
                <c:pt idx="14030">
                  <c:v>61854</c:v>
                </c:pt>
                <c:pt idx="14031">
                  <c:v>61855</c:v>
                </c:pt>
                <c:pt idx="14032">
                  <c:v>61856</c:v>
                </c:pt>
                <c:pt idx="14033">
                  <c:v>61857</c:v>
                </c:pt>
                <c:pt idx="14034">
                  <c:v>61858</c:v>
                </c:pt>
                <c:pt idx="14035">
                  <c:v>61861</c:v>
                </c:pt>
                <c:pt idx="14036">
                  <c:v>61862</c:v>
                </c:pt>
                <c:pt idx="14037">
                  <c:v>61863</c:v>
                </c:pt>
                <c:pt idx="14038">
                  <c:v>61864</c:v>
                </c:pt>
                <c:pt idx="14039">
                  <c:v>61865</c:v>
                </c:pt>
                <c:pt idx="14040">
                  <c:v>61868</c:v>
                </c:pt>
                <c:pt idx="14041">
                  <c:v>61869</c:v>
                </c:pt>
                <c:pt idx="14042">
                  <c:v>61870</c:v>
                </c:pt>
                <c:pt idx="14043">
                  <c:v>61871</c:v>
                </c:pt>
                <c:pt idx="14044">
                  <c:v>61872</c:v>
                </c:pt>
                <c:pt idx="14045">
                  <c:v>61875</c:v>
                </c:pt>
                <c:pt idx="14046">
                  <c:v>61876</c:v>
                </c:pt>
                <c:pt idx="14047">
                  <c:v>61877</c:v>
                </c:pt>
                <c:pt idx="14048">
                  <c:v>61878</c:v>
                </c:pt>
                <c:pt idx="14049">
                  <c:v>61879</c:v>
                </c:pt>
                <c:pt idx="14050">
                  <c:v>61882</c:v>
                </c:pt>
                <c:pt idx="14051">
                  <c:v>61883</c:v>
                </c:pt>
                <c:pt idx="14052">
                  <c:v>61884</c:v>
                </c:pt>
                <c:pt idx="14053">
                  <c:v>61885</c:v>
                </c:pt>
                <c:pt idx="14054">
                  <c:v>61886</c:v>
                </c:pt>
                <c:pt idx="14055">
                  <c:v>61889</c:v>
                </c:pt>
                <c:pt idx="14056">
                  <c:v>61890</c:v>
                </c:pt>
                <c:pt idx="14057">
                  <c:v>61891</c:v>
                </c:pt>
                <c:pt idx="14058">
                  <c:v>61892</c:v>
                </c:pt>
                <c:pt idx="14059">
                  <c:v>61893</c:v>
                </c:pt>
                <c:pt idx="14060">
                  <c:v>61896</c:v>
                </c:pt>
                <c:pt idx="14061">
                  <c:v>61897</c:v>
                </c:pt>
                <c:pt idx="14062">
                  <c:v>61898</c:v>
                </c:pt>
                <c:pt idx="14063">
                  <c:v>61899</c:v>
                </c:pt>
                <c:pt idx="14064">
                  <c:v>61900</c:v>
                </c:pt>
                <c:pt idx="14065">
                  <c:v>61903</c:v>
                </c:pt>
                <c:pt idx="14066">
                  <c:v>61904</c:v>
                </c:pt>
                <c:pt idx="14067">
                  <c:v>61905</c:v>
                </c:pt>
                <c:pt idx="14068">
                  <c:v>61906</c:v>
                </c:pt>
                <c:pt idx="14069">
                  <c:v>61907</c:v>
                </c:pt>
                <c:pt idx="14070">
                  <c:v>61911</c:v>
                </c:pt>
                <c:pt idx="14071">
                  <c:v>61912</c:v>
                </c:pt>
                <c:pt idx="14072">
                  <c:v>61913</c:v>
                </c:pt>
                <c:pt idx="14073">
                  <c:v>61914</c:v>
                </c:pt>
                <c:pt idx="14074">
                  <c:v>61917</c:v>
                </c:pt>
                <c:pt idx="14075">
                  <c:v>61918</c:v>
                </c:pt>
                <c:pt idx="14076">
                  <c:v>61919</c:v>
                </c:pt>
                <c:pt idx="14077">
                  <c:v>61920</c:v>
                </c:pt>
                <c:pt idx="14078">
                  <c:v>61921</c:v>
                </c:pt>
                <c:pt idx="14079">
                  <c:v>61924</c:v>
                </c:pt>
                <c:pt idx="14080">
                  <c:v>61925</c:v>
                </c:pt>
                <c:pt idx="14081">
                  <c:v>61926</c:v>
                </c:pt>
                <c:pt idx="14082">
                  <c:v>61927</c:v>
                </c:pt>
                <c:pt idx="14083">
                  <c:v>61928</c:v>
                </c:pt>
                <c:pt idx="14084">
                  <c:v>61931</c:v>
                </c:pt>
                <c:pt idx="14085">
                  <c:v>61932</c:v>
                </c:pt>
                <c:pt idx="14086">
                  <c:v>61933</c:v>
                </c:pt>
                <c:pt idx="14087">
                  <c:v>61934</c:v>
                </c:pt>
                <c:pt idx="14088">
                  <c:v>61935</c:v>
                </c:pt>
                <c:pt idx="14089">
                  <c:v>61938</c:v>
                </c:pt>
                <c:pt idx="14090">
                  <c:v>61939</c:v>
                </c:pt>
                <c:pt idx="14091">
                  <c:v>61940</c:v>
                </c:pt>
                <c:pt idx="14092">
                  <c:v>61941</c:v>
                </c:pt>
                <c:pt idx="14093">
                  <c:v>61942</c:v>
                </c:pt>
                <c:pt idx="14094">
                  <c:v>61945</c:v>
                </c:pt>
                <c:pt idx="14095">
                  <c:v>61946</c:v>
                </c:pt>
                <c:pt idx="14096">
                  <c:v>61947</c:v>
                </c:pt>
                <c:pt idx="14097">
                  <c:v>61948</c:v>
                </c:pt>
                <c:pt idx="14098">
                  <c:v>61949</c:v>
                </c:pt>
                <c:pt idx="14099">
                  <c:v>61952</c:v>
                </c:pt>
                <c:pt idx="14100">
                  <c:v>61953</c:v>
                </c:pt>
                <c:pt idx="14101">
                  <c:v>61954</c:v>
                </c:pt>
                <c:pt idx="14102">
                  <c:v>61955</c:v>
                </c:pt>
                <c:pt idx="14103">
                  <c:v>61956</c:v>
                </c:pt>
                <c:pt idx="14104">
                  <c:v>61959</c:v>
                </c:pt>
                <c:pt idx="14105">
                  <c:v>61960</c:v>
                </c:pt>
                <c:pt idx="14106">
                  <c:v>61961</c:v>
                </c:pt>
                <c:pt idx="14107">
                  <c:v>61962</c:v>
                </c:pt>
                <c:pt idx="14108">
                  <c:v>61963</c:v>
                </c:pt>
                <c:pt idx="14109">
                  <c:v>61966</c:v>
                </c:pt>
                <c:pt idx="14110">
                  <c:v>61967</c:v>
                </c:pt>
                <c:pt idx="14111">
                  <c:v>61968</c:v>
                </c:pt>
                <c:pt idx="14112">
                  <c:v>61969</c:v>
                </c:pt>
                <c:pt idx="14113">
                  <c:v>61970</c:v>
                </c:pt>
                <c:pt idx="14114">
                  <c:v>61973</c:v>
                </c:pt>
                <c:pt idx="14115">
                  <c:v>61974</c:v>
                </c:pt>
                <c:pt idx="14116">
                  <c:v>61975</c:v>
                </c:pt>
                <c:pt idx="14117">
                  <c:v>61976</c:v>
                </c:pt>
                <c:pt idx="14118">
                  <c:v>61977</c:v>
                </c:pt>
                <c:pt idx="14119">
                  <c:v>61980</c:v>
                </c:pt>
                <c:pt idx="14120">
                  <c:v>61981</c:v>
                </c:pt>
                <c:pt idx="14121">
                  <c:v>61982</c:v>
                </c:pt>
                <c:pt idx="14122">
                  <c:v>61983</c:v>
                </c:pt>
                <c:pt idx="14123">
                  <c:v>61984</c:v>
                </c:pt>
                <c:pt idx="14124">
                  <c:v>61987</c:v>
                </c:pt>
                <c:pt idx="14125">
                  <c:v>61988</c:v>
                </c:pt>
                <c:pt idx="14126">
                  <c:v>61989</c:v>
                </c:pt>
                <c:pt idx="14127">
                  <c:v>61990</c:v>
                </c:pt>
                <c:pt idx="14128">
                  <c:v>61991</c:v>
                </c:pt>
                <c:pt idx="14129">
                  <c:v>61994</c:v>
                </c:pt>
                <c:pt idx="14130">
                  <c:v>61995</c:v>
                </c:pt>
                <c:pt idx="14131">
                  <c:v>61996</c:v>
                </c:pt>
                <c:pt idx="14132">
                  <c:v>61997</c:v>
                </c:pt>
                <c:pt idx="14133">
                  <c:v>61998</c:v>
                </c:pt>
                <c:pt idx="14134">
                  <c:v>62001</c:v>
                </c:pt>
                <c:pt idx="14135">
                  <c:v>62003</c:v>
                </c:pt>
                <c:pt idx="14136">
                  <c:v>62004</c:v>
                </c:pt>
                <c:pt idx="14137">
                  <c:v>62005</c:v>
                </c:pt>
                <c:pt idx="14138">
                  <c:v>62008</c:v>
                </c:pt>
                <c:pt idx="14139">
                  <c:v>62009</c:v>
                </c:pt>
                <c:pt idx="14140">
                  <c:v>62010</c:v>
                </c:pt>
                <c:pt idx="14141">
                  <c:v>62011</c:v>
                </c:pt>
                <c:pt idx="14142">
                  <c:v>62012</c:v>
                </c:pt>
                <c:pt idx="14143">
                  <c:v>62015</c:v>
                </c:pt>
                <c:pt idx="14144">
                  <c:v>62016</c:v>
                </c:pt>
                <c:pt idx="14145">
                  <c:v>62017</c:v>
                </c:pt>
                <c:pt idx="14146">
                  <c:v>62018</c:v>
                </c:pt>
                <c:pt idx="14147">
                  <c:v>62019</c:v>
                </c:pt>
                <c:pt idx="14148">
                  <c:v>62022</c:v>
                </c:pt>
                <c:pt idx="14149">
                  <c:v>62023</c:v>
                </c:pt>
                <c:pt idx="14150">
                  <c:v>62024</c:v>
                </c:pt>
                <c:pt idx="14151">
                  <c:v>62025</c:v>
                </c:pt>
                <c:pt idx="14152">
                  <c:v>62026</c:v>
                </c:pt>
                <c:pt idx="14153">
                  <c:v>62029</c:v>
                </c:pt>
                <c:pt idx="14154">
                  <c:v>62030</c:v>
                </c:pt>
                <c:pt idx="14155">
                  <c:v>62031</c:v>
                </c:pt>
                <c:pt idx="14156">
                  <c:v>62032</c:v>
                </c:pt>
                <c:pt idx="14157">
                  <c:v>62033</c:v>
                </c:pt>
                <c:pt idx="14158">
                  <c:v>62036</c:v>
                </c:pt>
                <c:pt idx="14159">
                  <c:v>62037</c:v>
                </c:pt>
                <c:pt idx="14160">
                  <c:v>62038</c:v>
                </c:pt>
                <c:pt idx="14161">
                  <c:v>62039</c:v>
                </c:pt>
                <c:pt idx="14162">
                  <c:v>62040</c:v>
                </c:pt>
                <c:pt idx="14163">
                  <c:v>62043</c:v>
                </c:pt>
                <c:pt idx="14164">
                  <c:v>62044</c:v>
                </c:pt>
                <c:pt idx="14165">
                  <c:v>62045</c:v>
                </c:pt>
                <c:pt idx="14166">
                  <c:v>62046</c:v>
                </c:pt>
                <c:pt idx="14167">
                  <c:v>62047</c:v>
                </c:pt>
                <c:pt idx="14168">
                  <c:v>62050</c:v>
                </c:pt>
                <c:pt idx="14169">
                  <c:v>62051</c:v>
                </c:pt>
                <c:pt idx="14170">
                  <c:v>62052</c:v>
                </c:pt>
                <c:pt idx="14171">
                  <c:v>62053</c:v>
                </c:pt>
                <c:pt idx="14172">
                  <c:v>62054</c:v>
                </c:pt>
                <c:pt idx="14173">
                  <c:v>62057</c:v>
                </c:pt>
                <c:pt idx="14174">
                  <c:v>62058</c:v>
                </c:pt>
                <c:pt idx="14175">
                  <c:v>62059</c:v>
                </c:pt>
                <c:pt idx="14176">
                  <c:v>62060</c:v>
                </c:pt>
                <c:pt idx="14177">
                  <c:v>62061</c:v>
                </c:pt>
                <c:pt idx="14178">
                  <c:v>62064</c:v>
                </c:pt>
                <c:pt idx="14179">
                  <c:v>62065</c:v>
                </c:pt>
                <c:pt idx="14180">
                  <c:v>62066</c:v>
                </c:pt>
                <c:pt idx="14181">
                  <c:v>62067</c:v>
                </c:pt>
                <c:pt idx="14182">
                  <c:v>62068</c:v>
                </c:pt>
                <c:pt idx="14183">
                  <c:v>62071</c:v>
                </c:pt>
                <c:pt idx="14184">
                  <c:v>62072</c:v>
                </c:pt>
                <c:pt idx="14185">
                  <c:v>62073</c:v>
                </c:pt>
                <c:pt idx="14186">
                  <c:v>62074</c:v>
                </c:pt>
                <c:pt idx="14187">
                  <c:v>62075</c:v>
                </c:pt>
                <c:pt idx="14188">
                  <c:v>62078</c:v>
                </c:pt>
                <c:pt idx="14189">
                  <c:v>62079</c:v>
                </c:pt>
                <c:pt idx="14190">
                  <c:v>62080</c:v>
                </c:pt>
                <c:pt idx="14191">
                  <c:v>62081</c:v>
                </c:pt>
                <c:pt idx="14192">
                  <c:v>62082</c:v>
                </c:pt>
                <c:pt idx="14193">
                  <c:v>62085</c:v>
                </c:pt>
                <c:pt idx="14194">
                  <c:v>62086</c:v>
                </c:pt>
                <c:pt idx="14195">
                  <c:v>62089</c:v>
                </c:pt>
                <c:pt idx="14196">
                  <c:v>62092</c:v>
                </c:pt>
                <c:pt idx="14197">
                  <c:v>62093</c:v>
                </c:pt>
                <c:pt idx="14198">
                  <c:v>62095</c:v>
                </c:pt>
                <c:pt idx="14199">
                  <c:v>62096</c:v>
                </c:pt>
                <c:pt idx="14200">
                  <c:v>62099</c:v>
                </c:pt>
                <c:pt idx="14201">
                  <c:v>62100</c:v>
                </c:pt>
                <c:pt idx="14202">
                  <c:v>62101</c:v>
                </c:pt>
                <c:pt idx="14203">
                  <c:v>62102</c:v>
                </c:pt>
                <c:pt idx="14204">
                  <c:v>62103</c:v>
                </c:pt>
                <c:pt idx="14205">
                  <c:v>62106</c:v>
                </c:pt>
                <c:pt idx="14206">
                  <c:v>62107</c:v>
                </c:pt>
                <c:pt idx="14207">
                  <c:v>62108</c:v>
                </c:pt>
                <c:pt idx="14208">
                  <c:v>62109</c:v>
                </c:pt>
                <c:pt idx="14209">
                  <c:v>62110</c:v>
                </c:pt>
                <c:pt idx="14210">
                  <c:v>62113</c:v>
                </c:pt>
                <c:pt idx="14211">
                  <c:v>62114</c:v>
                </c:pt>
                <c:pt idx="14212">
                  <c:v>62115</c:v>
                </c:pt>
                <c:pt idx="14213">
                  <c:v>62116</c:v>
                </c:pt>
                <c:pt idx="14214">
                  <c:v>62117</c:v>
                </c:pt>
                <c:pt idx="14215">
                  <c:v>62120</c:v>
                </c:pt>
                <c:pt idx="14216">
                  <c:v>62121</c:v>
                </c:pt>
                <c:pt idx="14217">
                  <c:v>62122</c:v>
                </c:pt>
                <c:pt idx="14218">
                  <c:v>62123</c:v>
                </c:pt>
                <c:pt idx="14219">
                  <c:v>62124</c:v>
                </c:pt>
                <c:pt idx="14220">
                  <c:v>62127</c:v>
                </c:pt>
                <c:pt idx="14221">
                  <c:v>62128</c:v>
                </c:pt>
                <c:pt idx="14222">
                  <c:v>62129</c:v>
                </c:pt>
                <c:pt idx="14223">
                  <c:v>62130</c:v>
                </c:pt>
                <c:pt idx="14224">
                  <c:v>62131</c:v>
                </c:pt>
                <c:pt idx="14225">
                  <c:v>62134</c:v>
                </c:pt>
                <c:pt idx="14226">
                  <c:v>62135</c:v>
                </c:pt>
                <c:pt idx="14227">
                  <c:v>62136</c:v>
                </c:pt>
                <c:pt idx="14228">
                  <c:v>62137</c:v>
                </c:pt>
                <c:pt idx="14229">
                  <c:v>62138</c:v>
                </c:pt>
                <c:pt idx="14230">
                  <c:v>62141</c:v>
                </c:pt>
                <c:pt idx="14231">
                  <c:v>62142</c:v>
                </c:pt>
                <c:pt idx="14232">
                  <c:v>62143</c:v>
                </c:pt>
                <c:pt idx="14233">
                  <c:v>62144</c:v>
                </c:pt>
                <c:pt idx="14234">
                  <c:v>62145</c:v>
                </c:pt>
                <c:pt idx="14235">
                  <c:v>62148</c:v>
                </c:pt>
                <c:pt idx="14236">
                  <c:v>62149</c:v>
                </c:pt>
                <c:pt idx="14237">
                  <c:v>62150</c:v>
                </c:pt>
                <c:pt idx="14238">
                  <c:v>62151</c:v>
                </c:pt>
                <c:pt idx="14239">
                  <c:v>62152</c:v>
                </c:pt>
                <c:pt idx="14240">
                  <c:v>62155</c:v>
                </c:pt>
                <c:pt idx="14241">
                  <c:v>62156</c:v>
                </c:pt>
                <c:pt idx="14242">
                  <c:v>62157</c:v>
                </c:pt>
                <c:pt idx="14243">
                  <c:v>62158</c:v>
                </c:pt>
                <c:pt idx="14244">
                  <c:v>62159</c:v>
                </c:pt>
                <c:pt idx="14245">
                  <c:v>62162</c:v>
                </c:pt>
                <c:pt idx="14246">
                  <c:v>62163</c:v>
                </c:pt>
                <c:pt idx="14247">
                  <c:v>62164</c:v>
                </c:pt>
                <c:pt idx="14248">
                  <c:v>62165</c:v>
                </c:pt>
                <c:pt idx="14249">
                  <c:v>62166</c:v>
                </c:pt>
                <c:pt idx="14250">
                  <c:v>62169</c:v>
                </c:pt>
                <c:pt idx="14251">
                  <c:v>62170</c:v>
                </c:pt>
                <c:pt idx="14252">
                  <c:v>62171</c:v>
                </c:pt>
                <c:pt idx="14253">
                  <c:v>62172</c:v>
                </c:pt>
                <c:pt idx="14254">
                  <c:v>62173</c:v>
                </c:pt>
                <c:pt idx="14255">
                  <c:v>62176</c:v>
                </c:pt>
                <c:pt idx="14256">
                  <c:v>62177</c:v>
                </c:pt>
                <c:pt idx="14257">
                  <c:v>62178</c:v>
                </c:pt>
                <c:pt idx="14258">
                  <c:v>62179</c:v>
                </c:pt>
                <c:pt idx="14259">
                  <c:v>62184</c:v>
                </c:pt>
                <c:pt idx="14260">
                  <c:v>62185</c:v>
                </c:pt>
                <c:pt idx="14261">
                  <c:v>62186</c:v>
                </c:pt>
                <c:pt idx="14262">
                  <c:v>62187</c:v>
                </c:pt>
                <c:pt idx="14263">
                  <c:v>62190</c:v>
                </c:pt>
                <c:pt idx="14264">
                  <c:v>62191</c:v>
                </c:pt>
                <c:pt idx="14265">
                  <c:v>62192</c:v>
                </c:pt>
                <c:pt idx="14266">
                  <c:v>62193</c:v>
                </c:pt>
                <c:pt idx="14267">
                  <c:v>62194</c:v>
                </c:pt>
                <c:pt idx="14268">
                  <c:v>62197</c:v>
                </c:pt>
                <c:pt idx="14269">
                  <c:v>62198</c:v>
                </c:pt>
                <c:pt idx="14270">
                  <c:v>62199</c:v>
                </c:pt>
                <c:pt idx="14271">
                  <c:v>62200</c:v>
                </c:pt>
                <c:pt idx="14272">
                  <c:v>62201</c:v>
                </c:pt>
                <c:pt idx="14273">
                  <c:v>62204</c:v>
                </c:pt>
                <c:pt idx="14274">
                  <c:v>62205</c:v>
                </c:pt>
                <c:pt idx="14275">
                  <c:v>62206</c:v>
                </c:pt>
                <c:pt idx="14276">
                  <c:v>62207</c:v>
                </c:pt>
                <c:pt idx="14277">
                  <c:v>62208</c:v>
                </c:pt>
                <c:pt idx="14278">
                  <c:v>62211</c:v>
                </c:pt>
                <c:pt idx="14279">
                  <c:v>62212</c:v>
                </c:pt>
                <c:pt idx="14280">
                  <c:v>62213</c:v>
                </c:pt>
                <c:pt idx="14281">
                  <c:v>62215</c:v>
                </c:pt>
                <c:pt idx="14282">
                  <c:v>62218</c:v>
                </c:pt>
                <c:pt idx="14283">
                  <c:v>62219</c:v>
                </c:pt>
                <c:pt idx="14284">
                  <c:v>62220</c:v>
                </c:pt>
                <c:pt idx="14285">
                  <c:v>62221</c:v>
                </c:pt>
                <c:pt idx="14286">
                  <c:v>62222</c:v>
                </c:pt>
                <c:pt idx="14287">
                  <c:v>62225</c:v>
                </c:pt>
                <c:pt idx="14288">
                  <c:v>62226</c:v>
                </c:pt>
                <c:pt idx="14289">
                  <c:v>62227</c:v>
                </c:pt>
                <c:pt idx="14290">
                  <c:v>62228</c:v>
                </c:pt>
                <c:pt idx="14291">
                  <c:v>62229</c:v>
                </c:pt>
                <c:pt idx="14292">
                  <c:v>62232</c:v>
                </c:pt>
                <c:pt idx="14293">
                  <c:v>62233</c:v>
                </c:pt>
                <c:pt idx="14294">
                  <c:v>62234</c:v>
                </c:pt>
                <c:pt idx="14295">
                  <c:v>62235</c:v>
                </c:pt>
                <c:pt idx="14296">
                  <c:v>62236</c:v>
                </c:pt>
                <c:pt idx="14297">
                  <c:v>62239</c:v>
                </c:pt>
                <c:pt idx="14298">
                  <c:v>62240</c:v>
                </c:pt>
                <c:pt idx="14299">
                  <c:v>62241</c:v>
                </c:pt>
                <c:pt idx="14300">
                  <c:v>62242</c:v>
                </c:pt>
                <c:pt idx="14301">
                  <c:v>62243</c:v>
                </c:pt>
                <c:pt idx="14302">
                  <c:v>62246</c:v>
                </c:pt>
                <c:pt idx="14303">
                  <c:v>62247</c:v>
                </c:pt>
                <c:pt idx="14304">
                  <c:v>62248</c:v>
                </c:pt>
                <c:pt idx="14305">
                  <c:v>62249</c:v>
                </c:pt>
                <c:pt idx="14306">
                  <c:v>62250</c:v>
                </c:pt>
                <c:pt idx="14307">
                  <c:v>62253</c:v>
                </c:pt>
                <c:pt idx="14308">
                  <c:v>62254</c:v>
                </c:pt>
                <c:pt idx="14309">
                  <c:v>62255</c:v>
                </c:pt>
                <c:pt idx="14310">
                  <c:v>62256</c:v>
                </c:pt>
                <c:pt idx="14311">
                  <c:v>62257</c:v>
                </c:pt>
                <c:pt idx="14312">
                  <c:v>62260</c:v>
                </c:pt>
                <c:pt idx="14313">
                  <c:v>62261</c:v>
                </c:pt>
                <c:pt idx="14314">
                  <c:v>62262</c:v>
                </c:pt>
                <c:pt idx="14315">
                  <c:v>62263</c:v>
                </c:pt>
                <c:pt idx="14316">
                  <c:v>62264</c:v>
                </c:pt>
                <c:pt idx="14317">
                  <c:v>62267</c:v>
                </c:pt>
                <c:pt idx="14318">
                  <c:v>62268</c:v>
                </c:pt>
                <c:pt idx="14319">
                  <c:v>62269</c:v>
                </c:pt>
                <c:pt idx="14320">
                  <c:v>62270</c:v>
                </c:pt>
                <c:pt idx="14321">
                  <c:v>62271</c:v>
                </c:pt>
                <c:pt idx="14322">
                  <c:v>62274</c:v>
                </c:pt>
                <c:pt idx="14323">
                  <c:v>62276</c:v>
                </c:pt>
                <c:pt idx="14324">
                  <c:v>62277</c:v>
                </c:pt>
                <c:pt idx="14325">
                  <c:v>62278</c:v>
                </c:pt>
                <c:pt idx="14326">
                  <c:v>62281</c:v>
                </c:pt>
                <c:pt idx="14327">
                  <c:v>62282</c:v>
                </c:pt>
                <c:pt idx="14328">
                  <c:v>62283</c:v>
                </c:pt>
                <c:pt idx="14329">
                  <c:v>62284</c:v>
                </c:pt>
                <c:pt idx="14330">
                  <c:v>62285</c:v>
                </c:pt>
                <c:pt idx="14331">
                  <c:v>62288</c:v>
                </c:pt>
                <c:pt idx="14332">
                  <c:v>62289</c:v>
                </c:pt>
                <c:pt idx="14333">
                  <c:v>62290</c:v>
                </c:pt>
                <c:pt idx="14334">
                  <c:v>62291</c:v>
                </c:pt>
                <c:pt idx="14335">
                  <c:v>62292</c:v>
                </c:pt>
                <c:pt idx="14336">
                  <c:v>62295</c:v>
                </c:pt>
                <c:pt idx="14337">
                  <c:v>62296</c:v>
                </c:pt>
                <c:pt idx="14338">
                  <c:v>62297</c:v>
                </c:pt>
                <c:pt idx="14339">
                  <c:v>62298</c:v>
                </c:pt>
                <c:pt idx="14340">
                  <c:v>62299</c:v>
                </c:pt>
                <c:pt idx="14341">
                  <c:v>62302</c:v>
                </c:pt>
                <c:pt idx="14342">
                  <c:v>62303</c:v>
                </c:pt>
                <c:pt idx="14343">
                  <c:v>62304</c:v>
                </c:pt>
                <c:pt idx="14344">
                  <c:v>62305</c:v>
                </c:pt>
                <c:pt idx="14345">
                  <c:v>62306</c:v>
                </c:pt>
                <c:pt idx="14346">
                  <c:v>62309</c:v>
                </c:pt>
                <c:pt idx="14347">
                  <c:v>62310</c:v>
                </c:pt>
                <c:pt idx="14348">
                  <c:v>62311</c:v>
                </c:pt>
                <c:pt idx="14349">
                  <c:v>62312</c:v>
                </c:pt>
                <c:pt idx="14350">
                  <c:v>62313</c:v>
                </c:pt>
                <c:pt idx="14351">
                  <c:v>62316</c:v>
                </c:pt>
                <c:pt idx="14352">
                  <c:v>62317</c:v>
                </c:pt>
                <c:pt idx="14353">
                  <c:v>62318</c:v>
                </c:pt>
                <c:pt idx="14354">
                  <c:v>62319</c:v>
                </c:pt>
                <c:pt idx="14355">
                  <c:v>62320</c:v>
                </c:pt>
                <c:pt idx="14356">
                  <c:v>62323</c:v>
                </c:pt>
                <c:pt idx="14357">
                  <c:v>62324</c:v>
                </c:pt>
                <c:pt idx="14358">
                  <c:v>62325</c:v>
                </c:pt>
                <c:pt idx="14359">
                  <c:v>62326</c:v>
                </c:pt>
                <c:pt idx="14360">
                  <c:v>62327</c:v>
                </c:pt>
                <c:pt idx="14361">
                  <c:v>62330</c:v>
                </c:pt>
                <c:pt idx="14362">
                  <c:v>62331</c:v>
                </c:pt>
                <c:pt idx="14363">
                  <c:v>62332</c:v>
                </c:pt>
                <c:pt idx="14364">
                  <c:v>62333</c:v>
                </c:pt>
                <c:pt idx="14365">
                  <c:v>62334</c:v>
                </c:pt>
                <c:pt idx="14366">
                  <c:v>62337</c:v>
                </c:pt>
                <c:pt idx="14367">
                  <c:v>62338</c:v>
                </c:pt>
                <c:pt idx="14368">
                  <c:v>62339</c:v>
                </c:pt>
                <c:pt idx="14369">
                  <c:v>62340</c:v>
                </c:pt>
                <c:pt idx="14370">
                  <c:v>62341</c:v>
                </c:pt>
                <c:pt idx="14371">
                  <c:v>62344</c:v>
                </c:pt>
                <c:pt idx="14372">
                  <c:v>62345</c:v>
                </c:pt>
                <c:pt idx="14373">
                  <c:v>62346</c:v>
                </c:pt>
                <c:pt idx="14374">
                  <c:v>62347</c:v>
                </c:pt>
                <c:pt idx="14375">
                  <c:v>62348</c:v>
                </c:pt>
                <c:pt idx="14376">
                  <c:v>62351</c:v>
                </c:pt>
                <c:pt idx="14377">
                  <c:v>62352</c:v>
                </c:pt>
                <c:pt idx="14378">
                  <c:v>62353</c:v>
                </c:pt>
                <c:pt idx="14379">
                  <c:v>62354</c:v>
                </c:pt>
                <c:pt idx="14380">
                  <c:v>62355</c:v>
                </c:pt>
                <c:pt idx="14381">
                  <c:v>62358</c:v>
                </c:pt>
                <c:pt idx="14382">
                  <c:v>62359</c:v>
                </c:pt>
                <c:pt idx="14383">
                  <c:v>62360</c:v>
                </c:pt>
                <c:pt idx="14384">
                  <c:v>62361</c:v>
                </c:pt>
                <c:pt idx="14385">
                  <c:v>62362</c:v>
                </c:pt>
                <c:pt idx="14386">
                  <c:v>62365</c:v>
                </c:pt>
                <c:pt idx="14387">
                  <c:v>62366</c:v>
                </c:pt>
                <c:pt idx="14388">
                  <c:v>62368</c:v>
                </c:pt>
                <c:pt idx="14389">
                  <c:v>62369</c:v>
                </c:pt>
                <c:pt idx="14390">
                  <c:v>62372</c:v>
                </c:pt>
                <c:pt idx="14391">
                  <c:v>62373</c:v>
                </c:pt>
                <c:pt idx="14392">
                  <c:v>62374</c:v>
                </c:pt>
                <c:pt idx="14393">
                  <c:v>62375</c:v>
                </c:pt>
                <c:pt idx="14394">
                  <c:v>62376</c:v>
                </c:pt>
                <c:pt idx="14395">
                  <c:v>62379</c:v>
                </c:pt>
                <c:pt idx="14396">
                  <c:v>62380</c:v>
                </c:pt>
                <c:pt idx="14397">
                  <c:v>62381</c:v>
                </c:pt>
                <c:pt idx="14398">
                  <c:v>62382</c:v>
                </c:pt>
                <c:pt idx="14399">
                  <c:v>62383</c:v>
                </c:pt>
                <c:pt idx="14400">
                  <c:v>62386</c:v>
                </c:pt>
                <c:pt idx="14401">
                  <c:v>62387</c:v>
                </c:pt>
                <c:pt idx="14402">
                  <c:v>62388</c:v>
                </c:pt>
                <c:pt idx="14403">
                  <c:v>62389</c:v>
                </c:pt>
                <c:pt idx="14404">
                  <c:v>62390</c:v>
                </c:pt>
                <c:pt idx="14405">
                  <c:v>62393</c:v>
                </c:pt>
                <c:pt idx="14406">
                  <c:v>62394</c:v>
                </c:pt>
                <c:pt idx="14407">
                  <c:v>62395</c:v>
                </c:pt>
                <c:pt idx="14408">
                  <c:v>62396</c:v>
                </c:pt>
                <c:pt idx="14409">
                  <c:v>62397</c:v>
                </c:pt>
                <c:pt idx="14410">
                  <c:v>62400</c:v>
                </c:pt>
                <c:pt idx="14411">
                  <c:v>62401</c:v>
                </c:pt>
                <c:pt idx="14412">
                  <c:v>62402</c:v>
                </c:pt>
                <c:pt idx="14413">
                  <c:v>62403</c:v>
                </c:pt>
                <c:pt idx="14414">
                  <c:v>62404</c:v>
                </c:pt>
                <c:pt idx="14415">
                  <c:v>62407</c:v>
                </c:pt>
                <c:pt idx="14416">
                  <c:v>62408</c:v>
                </c:pt>
                <c:pt idx="14417">
                  <c:v>62409</c:v>
                </c:pt>
                <c:pt idx="14418">
                  <c:v>62410</c:v>
                </c:pt>
                <c:pt idx="14419">
                  <c:v>62411</c:v>
                </c:pt>
                <c:pt idx="14420">
                  <c:v>62414</c:v>
                </c:pt>
                <c:pt idx="14421">
                  <c:v>62415</c:v>
                </c:pt>
                <c:pt idx="14422">
                  <c:v>62416</c:v>
                </c:pt>
                <c:pt idx="14423">
                  <c:v>62417</c:v>
                </c:pt>
                <c:pt idx="14424">
                  <c:v>62418</c:v>
                </c:pt>
                <c:pt idx="14425">
                  <c:v>62421</c:v>
                </c:pt>
                <c:pt idx="14426">
                  <c:v>62422</c:v>
                </c:pt>
                <c:pt idx="14427">
                  <c:v>62423</c:v>
                </c:pt>
                <c:pt idx="14428">
                  <c:v>62424</c:v>
                </c:pt>
                <c:pt idx="14429">
                  <c:v>62425</c:v>
                </c:pt>
                <c:pt idx="14430">
                  <c:v>62428</c:v>
                </c:pt>
                <c:pt idx="14431">
                  <c:v>62429</c:v>
                </c:pt>
                <c:pt idx="14432">
                  <c:v>62430</c:v>
                </c:pt>
                <c:pt idx="14433">
                  <c:v>62431</c:v>
                </c:pt>
                <c:pt idx="14434">
                  <c:v>62432</c:v>
                </c:pt>
                <c:pt idx="14435">
                  <c:v>62435</c:v>
                </c:pt>
                <c:pt idx="14436">
                  <c:v>62436</c:v>
                </c:pt>
                <c:pt idx="14437">
                  <c:v>62437</c:v>
                </c:pt>
                <c:pt idx="14438">
                  <c:v>62438</c:v>
                </c:pt>
                <c:pt idx="14439">
                  <c:v>62439</c:v>
                </c:pt>
                <c:pt idx="14440">
                  <c:v>62442</c:v>
                </c:pt>
                <c:pt idx="14441">
                  <c:v>62443</c:v>
                </c:pt>
                <c:pt idx="14442">
                  <c:v>62444</c:v>
                </c:pt>
                <c:pt idx="14443">
                  <c:v>62445</c:v>
                </c:pt>
                <c:pt idx="14444">
                  <c:v>62446</c:v>
                </c:pt>
                <c:pt idx="14445">
                  <c:v>62449</c:v>
                </c:pt>
                <c:pt idx="14446">
                  <c:v>62450</c:v>
                </c:pt>
                <c:pt idx="14447">
                  <c:v>62451</c:v>
                </c:pt>
                <c:pt idx="14448">
                  <c:v>62456</c:v>
                </c:pt>
                <c:pt idx="14449">
                  <c:v>62457</c:v>
                </c:pt>
                <c:pt idx="14450">
                  <c:v>62458</c:v>
                </c:pt>
                <c:pt idx="14451">
                  <c:v>62460</c:v>
                </c:pt>
                <c:pt idx="14452">
                  <c:v>62463</c:v>
                </c:pt>
                <c:pt idx="14453">
                  <c:v>62464</c:v>
                </c:pt>
                <c:pt idx="14454">
                  <c:v>62465</c:v>
                </c:pt>
                <c:pt idx="14455">
                  <c:v>62466</c:v>
                </c:pt>
                <c:pt idx="14456">
                  <c:v>62467</c:v>
                </c:pt>
                <c:pt idx="14457">
                  <c:v>62470</c:v>
                </c:pt>
                <c:pt idx="14458">
                  <c:v>62471</c:v>
                </c:pt>
                <c:pt idx="14459">
                  <c:v>62472</c:v>
                </c:pt>
                <c:pt idx="14460">
                  <c:v>62473</c:v>
                </c:pt>
                <c:pt idx="14461">
                  <c:v>62474</c:v>
                </c:pt>
                <c:pt idx="14462">
                  <c:v>62477</c:v>
                </c:pt>
                <c:pt idx="14463">
                  <c:v>62478</c:v>
                </c:pt>
                <c:pt idx="14464">
                  <c:v>62479</c:v>
                </c:pt>
                <c:pt idx="14465">
                  <c:v>62480</c:v>
                </c:pt>
                <c:pt idx="14466">
                  <c:v>62481</c:v>
                </c:pt>
                <c:pt idx="14467">
                  <c:v>62484</c:v>
                </c:pt>
                <c:pt idx="14468">
                  <c:v>62485</c:v>
                </c:pt>
                <c:pt idx="14469">
                  <c:v>62486</c:v>
                </c:pt>
                <c:pt idx="14470">
                  <c:v>62487</c:v>
                </c:pt>
                <c:pt idx="14471">
                  <c:v>62488</c:v>
                </c:pt>
                <c:pt idx="14472">
                  <c:v>62491</c:v>
                </c:pt>
                <c:pt idx="14473">
                  <c:v>62492</c:v>
                </c:pt>
                <c:pt idx="14474">
                  <c:v>62493</c:v>
                </c:pt>
                <c:pt idx="14475">
                  <c:v>62494</c:v>
                </c:pt>
                <c:pt idx="14476">
                  <c:v>62495</c:v>
                </c:pt>
                <c:pt idx="14477">
                  <c:v>62498</c:v>
                </c:pt>
                <c:pt idx="14478">
                  <c:v>62499</c:v>
                </c:pt>
                <c:pt idx="14479">
                  <c:v>62500</c:v>
                </c:pt>
                <c:pt idx="14480">
                  <c:v>62501</c:v>
                </c:pt>
                <c:pt idx="14481">
                  <c:v>62502</c:v>
                </c:pt>
                <c:pt idx="14482">
                  <c:v>62505</c:v>
                </c:pt>
                <c:pt idx="14483">
                  <c:v>62506</c:v>
                </c:pt>
                <c:pt idx="14484">
                  <c:v>62507</c:v>
                </c:pt>
                <c:pt idx="14485">
                  <c:v>62508</c:v>
                </c:pt>
                <c:pt idx="14486">
                  <c:v>62509</c:v>
                </c:pt>
                <c:pt idx="14487">
                  <c:v>62512</c:v>
                </c:pt>
                <c:pt idx="14488">
                  <c:v>62513</c:v>
                </c:pt>
                <c:pt idx="14489">
                  <c:v>62514</c:v>
                </c:pt>
                <c:pt idx="14490">
                  <c:v>62515</c:v>
                </c:pt>
                <c:pt idx="14491">
                  <c:v>62516</c:v>
                </c:pt>
                <c:pt idx="14492">
                  <c:v>62519</c:v>
                </c:pt>
                <c:pt idx="14493">
                  <c:v>62520</c:v>
                </c:pt>
                <c:pt idx="14494">
                  <c:v>62521</c:v>
                </c:pt>
                <c:pt idx="14495">
                  <c:v>62522</c:v>
                </c:pt>
                <c:pt idx="14496">
                  <c:v>62523</c:v>
                </c:pt>
                <c:pt idx="14497">
                  <c:v>62526</c:v>
                </c:pt>
                <c:pt idx="14498">
                  <c:v>62527</c:v>
                </c:pt>
                <c:pt idx="14499">
                  <c:v>62528</c:v>
                </c:pt>
                <c:pt idx="14500">
                  <c:v>62529</c:v>
                </c:pt>
                <c:pt idx="14501">
                  <c:v>62530</c:v>
                </c:pt>
                <c:pt idx="14502">
                  <c:v>62533</c:v>
                </c:pt>
                <c:pt idx="14503">
                  <c:v>62534</c:v>
                </c:pt>
                <c:pt idx="14504">
                  <c:v>62535</c:v>
                </c:pt>
                <c:pt idx="14505">
                  <c:v>62536</c:v>
                </c:pt>
                <c:pt idx="14506">
                  <c:v>62537</c:v>
                </c:pt>
                <c:pt idx="14507">
                  <c:v>62540</c:v>
                </c:pt>
                <c:pt idx="14508">
                  <c:v>62541</c:v>
                </c:pt>
                <c:pt idx="14509">
                  <c:v>62542</c:v>
                </c:pt>
                <c:pt idx="14510">
                  <c:v>62543</c:v>
                </c:pt>
                <c:pt idx="14511">
                  <c:v>62544</c:v>
                </c:pt>
                <c:pt idx="14512">
                  <c:v>62547</c:v>
                </c:pt>
                <c:pt idx="14513">
                  <c:v>62548</c:v>
                </c:pt>
                <c:pt idx="14514">
                  <c:v>62549</c:v>
                </c:pt>
                <c:pt idx="14515">
                  <c:v>62550</c:v>
                </c:pt>
                <c:pt idx="14516">
                  <c:v>62551</c:v>
                </c:pt>
                <c:pt idx="14517">
                  <c:v>62554</c:v>
                </c:pt>
                <c:pt idx="14518">
                  <c:v>62555</c:v>
                </c:pt>
                <c:pt idx="14519">
                  <c:v>62556</c:v>
                </c:pt>
                <c:pt idx="14520">
                  <c:v>62557</c:v>
                </c:pt>
                <c:pt idx="14521">
                  <c:v>62558</c:v>
                </c:pt>
                <c:pt idx="14522">
                  <c:v>62561</c:v>
                </c:pt>
                <c:pt idx="14523">
                  <c:v>62562</c:v>
                </c:pt>
                <c:pt idx="14524">
                  <c:v>62563</c:v>
                </c:pt>
                <c:pt idx="14525">
                  <c:v>62564</c:v>
                </c:pt>
                <c:pt idx="14526">
                  <c:v>62569</c:v>
                </c:pt>
                <c:pt idx="14527">
                  <c:v>62570</c:v>
                </c:pt>
                <c:pt idx="14528">
                  <c:v>62571</c:v>
                </c:pt>
                <c:pt idx="14529">
                  <c:v>62572</c:v>
                </c:pt>
                <c:pt idx="14530">
                  <c:v>62575</c:v>
                </c:pt>
                <c:pt idx="14531">
                  <c:v>62576</c:v>
                </c:pt>
                <c:pt idx="14532">
                  <c:v>62577</c:v>
                </c:pt>
                <c:pt idx="14533">
                  <c:v>62578</c:v>
                </c:pt>
                <c:pt idx="14534">
                  <c:v>62582</c:v>
                </c:pt>
                <c:pt idx="14535">
                  <c:v>62583</c:v>
                </c:pt>
                <c:pt idx="14536">
                  <c:v>62584</c:v>
                </c:pt>
                <c:pt idx="14537">
                  <c:v>62585</c:v>
                </c:pt>
                <c:pt idx="14538">
                  <c:v>62586</c:v>
                </c:pt>
                <c:pt idx="14539">
                  <c:v>62589</c:v>
                </c:pt>
                <c:pt idx="14540">
                  <c:v>62590</c:v>
                </c:pt>
                <c:pt idx="14541">
                  <c:v>62591</c:v>
                </c:pt>
                <c:pt idx="14542">
                  <c:v>62592</c:v>
                </c:pt>
                <c:pt idx="14543">
                  <c:v>62593</c:v>
                </c:pt>
                <c:pt idx="14544">
                  <c:v>62596</c:v>
                </c:pt>
                <c:pt idx="14545">
                  <c:v>62597</c:v>
                </c:pt>
                <c:pt idx="14546">
                  <c:v>62598</c:v>
                </c:pt>
                <c:pt idx="14547">
                  <c:v>62599</c:v>
                </c:pt>
                <c:pt idx="14548">
                  <c:v>62600</c:v>
                </c:pt>
                <c:pt idx="14549">
                  <c:v>62603</c:v>
                </c:pt>
                <c:pt idx="14550">
                  <c:v>62604</c:v>
                </c:pt>
                <c:pt idx="14551">
                  <c:v>62605</c:v>
                </c:pt>
                <c:pt idx="14552">
                  <c:v>62606</c:v>
                </c:pt>
                <c:pt idx="14553">
                  <c:v>62607</c:v>
                </c:pt>
                <c:pt idx="14554">
                  <c:v>62610</c:v>
                </c:pt>
                <c:pt idx="14555">
                  <c:v>62611</c:v>
                </c:pt>
                <c:pt idx="14556">
                  <c:v>62612</c:v>
                </c:pt>
                <c:pt idx="14557">
                  <c:v>62613</c:v>
                </c:pt>
                <c:pt idx="14558">
                  <c:v>62614</c:v>
                </c:pt>
                <c:pt idx="14559">
                  <c:v>62617</c:v>
                </c:pt>
                <c:pt idx="14560">
                  <c:v>62618</c:v>
                </c:pt>
                <c:pt idx="14561">
                  <c:v>62619</c:v>
                </c:pt>
                <c:pt idx="14562">
                  <c:v>62620</c:v>
                </c:pt>
                <c:pt idx="14563">
                  <c:v>62621</c:v>
                </c:pt>
                <c:pt idx="14564">
                  <c:v>62624</c:v>
                </c:pt>
                <c:pt idx="14565">
                  <c:v>62625</c:v>
                </c:pt>
                <c:pt idx="14566">
                  <c:v>62626</c:v>
                </c:pt>
                <c:pt idx="14567">
                  <c:v>62627</c:v>
                </c:pt>
                <c:pt idx="14568">
                  <c:v>62628</c:v>
                </c:pt>
                <c:pt idx="14569">
                  <c:v>62631</c:v>
                </c:pt>
                <c:pt idx="14570">
                  <c:v>62632</c:v>
                </c:pt>
                <c:pt idx="14571">
                  <c:v>62633</c:v>
                </c:pt>
                <c:pt idx="14572">
                  <c:v>62634</c:v>
                </c:pt>
                <c:pt idx="14573">
                  <c:v>62635</c:v>
                </c:pt>
                <c:pt idx="14574">
                  <c:v>62638</c:v>
                </c:pt>
                <c:pt idx="14575">
                  <c:v>62639</c:v>
                </c:pt>
                <c:pt idx="14576">
                  <c:v>62641</c:v>
                </c:pt>
                <c:pt idx="14577">
                  <c:v>62642</c:v>
                </c:pt>
                <c:pt idx="14578">
                  <c:v>62645</c:v>
                </c:pt>
                <c:pt idx="14579">
                  <c:v>62646</c:v>
                </c:pt>
                <c:pt idx="14580">
                  <c:v>62647</c:v>
                </c:pt>
                <c:pt idx="14581">
                  <c:v>62648</c:v>
                </c:pt>
                <c:pt idx="14582">
                  <c:v>62649</c:v>
                </c:pt>
                <c:pt idx="14583">
                  <c:v>62652</c:v>
                </c:pt>
                <c:pt idx="14584">
                  <c:v>62653</c:v>
                </c:pt>
                <c:pt idx="14585">
                  <c:v>62654</c:v>
                </c:pt>
                <c:pt idx="14586">
                  <c:v>62655</c:v>
                </c:pt>
                <c:pt idx="14587">
                  <c:v>62656</c:v>
                </c:pt>
                <c:pt idx="14588">
                  <c:v>62659</c:v>
                </c:pt>
                <c:pt idx="14589">
                  <c:v>62660</c:v>
                </c:pt>
                <c:pt idx="14590">
                  <c:v>62661</c:v>
                </c:pt>
                <c:pt idx="14591">
                  <c:v>62662</c:v>
                </c:pt>
                <c:pt idx="14592">
                  <c:v>62663</c:v>
                </c:pt>
                <c:pt idx="14593">
                  <c:v>62666</c:v>
                </c:pt>
                <c:pt idx="14594">
                  <c:v>62667</c:v>
                </c:pt>
                <c:pt idx="14595">
                  <c:v>62668</c:v>
                </c:pt>
                <c:pt idx="14596">
                  <c:v>62669</c:v>
                </c:pt>
                <c:pt idx="14597">
                  <c:v>62670</c:v>
                </c:pt>
                <c:pt idx="14598">
                  <c:v>62673</c:v>
                </c:pt>
                <c:pt idx="14599">
                  <c:v>62674</c:v>
                </c:pt>
                <c:pt idx="14600">
                  <c:v>62675</c:v>
                </c:pt>
                <c:pt idx="14601">
                  <c:v>62676</c:v>
                </c:pt>
                <c:pt idx="14602">
                  <c:v>62677</c:v>
                </c:pt>
                <c:pt idx="14603">
                  <c:v>62680</c:v>
                </c:pt>
                <c:pt idx="14604">
                  <c:v>62681</c:v>
                </c:pt>
                <c:pt idx="14605">
                  <c:v>62682</c:v>
                </c:pt>
                <c:pt idx="14606">
                  <c:v>62683</c:v>
                </c:pt>
                <c:pt idx="14607">
                  <c:v>62684</c:v>
                </c:pt>
                <c:pt idx="14608">
                  <c:v>62687</c:v>
                </c:pt>
                <c:pt idx="14609">
                  <c:v>62688</c:v>
                </c:pt>
                <c:pt idx="14610">
                  <c:v>62689</c:v>
                </c:pt>
                <c:pt idx="14611">
                  <c:v>62690</c:v>
                </c:pt>
                <c:pt idx="14612">
                  <c:v>62691</c:v>
                </c:pt>
                <c:pt idx="14613">
                  <c:v>62694</c:v>
                </c:pt>
                <c:pt idx="14614">
                  <c:v>62695</c:v>
                </c:pt>
                <c:pt idx="14615">
                  <c:v>62696</c:v>
                </c:pt>
                <c:pt idx="14616">
                  <c:v>62697</c:v>
                </c:pt>
                <c:pt idx="14617">
                  <c:v>62698</c:v>
                </c:pt>
                <c:pt idx="14618">
                  <c:v>62701</c:v>
                </c:pt>
                <c:pt idx="14619">
                  <c:v>62702</c:v>
                </c:pt>
                <c:pt idx="14620">
                  <c:v>62703</c:v>
                </c:pt>
                <c:pt idx="14621">
                  <c:v>62704</c:v>
                </c:pt>
                <c:pt idx="14622">
                  <c:v>62705</c:v>
                </c:pt>
                <c:pt idx="14623">
                  <c:v>62708</c:v>
                </c:pt>
                <c:pt idx="14624">
                  <c:v>62709</c:v>
                </c:pt>
                <c:pt idx="14625">
                  <c:v>62710</c:v>
                </c:pt>
                <c:pt idx="14626">
                  <c:v>62711</c:v>
                </c:pt>
                <c:pt idx="14627">
                  <c:v>62712</c:v>
                </c:pt>
                <c:pt idx="14628">
                  <c:v>62715</c:v>
                </c:pt>
                <c:pt idx="14629">
                  <c:v>62716</c:v>
                </c:pt>
                <c:pt idx="14630">
                  <c:v>62717</c:v>
                </c:pt>
                <c:pt idx="14631">
                  <c:v>62718</c:v>
                </c:pt>
                <c:pt idx="14632">
                  <c:v>62719</c:v>
                </c:pt>
                <c:pt idx="14633">
                  <c:v>62722</c:v>
                </c:pt>
                <c:pt idx="14634">
                  <c:v>62723</c:v>
                </c:pt>
                <c:pt idx="14635">
                  <c:v>62724</c:v>
                </c:pt>
                <c:pt idx="14636">
                  <c:v>62725</c:v>
                </c:pt>
                <c:pt idx="14637">
                  <c:v>62726</c:v>
                </c:pt>
                <c:pt idx="14638">
                  <c:v>62729</c:v>
                </c:pt>
                <c:pt idx="14639">
                  <c:v>62730</c:v>
                </c:pt>
                <c:pt idx="14640">
                  <c:v>62731</c:v>
                </c:pt>
                <c:pt idx="14641">
                  <c:v>62733</c:v>
                </c:pt>
                <c:pt idx="14642">
                  <c:v>62736</c:v>
                </c:pt>
                <c:pt idx="14643">
                  <c:v>62737</c:v>
                </c:pt>
                <c:pt idx="14644">
                  <c:v>62738</c:v>
                </c:pt>
                <c:pt idx="14645">
                  <c:v>62739</c:v>
                </c:pt>
                <c:pt idx="14646">
                  <c:v>62740</c:v>
                </c:pt>
                <c:pt idx="14647">
                  <c:v>62743</c:v>
                </c:pt>
                <c:pt idx="14648">
                  <c:v>62744</c:v>
                </c:pt>
                <c:pt idx="14649">
                  <c:v>62745</c:v>
                </c:pt>
                <c:pt idx="14650">
                  <c:v>62746</c:v>
                </c:pt>
                <c:pt idx="14651">
                  <c:v>62747</c:v>
                </c:pt>
                <c:pt idx="14652">
                  <c:v>62750</c:v>
                </c:pt>
                <c:pt idx="14653">
                  <c:v>62751</c:v>
                </c:pt>
                <c:pt idx="14654">
                  <c:v>62752</c:v>
                </c:pt>
                <c:pt idx="14655">
                  <c:v>62753</c:v>
                </c:pt>
                <c:pt idx="14656">
                  <c:v>62754</c:v>
                </c:pt>
                <c:pt idx="14657">
                  <c:v>62757</c:v>
                </c:pt>
                <c:pt idx="14658">
                  <c:v>62758</c:v>
                </c:pt>
                <c:pt idx="14659">
                  <c:v>62759</c:v>
                </c:pt>
                <c:pt idx="14660">
                  <c:v>62760</c:v>
                </c:pt>
                <c:pt idx="14661">
                  <c:v>62761</c:v>
                </c:pt>
                <c:pt idx="14662">
                  <c:v>62764</c:v>
                </c:pt>
                <c:pt idx="14663">
                  <c:v>62765</c:v>
                </c:pt>
                <c:pt idx="14664">
                  <c:v>62766</c:v>
                </c:pt>
                <c:pt idx="14665">
                  <c:v>62767</c:v>
                </c:pt>
                <c:pt idx="14666">
                  <c:v>62768</c:v>
                </c:pt>
                <c:pt idx="14667">
                  <c:v>62771</c:v>
                </c:pt>
                <c:pt idx="14668">
                  <c:v>62772</c:v>
                </c:pt>
                <c:pt idx="14669">
                  <c:v>62773</c:v>
                </c:pt>
                <c:pt idx="14670">
                  <c:v>62774</c:v>
                </c:pt>
                <c:pt idx="14671">
                  <c:v>62775</c:v>
                </c:pt>
                <c:pt idx="14672">
                  <c:v>62778</c:v>
                </c:pt>
                <c:pt idx="14673">
                  <c:v>62779</c:v>
                </c:pt>
                <c:pt idx="14674">
                  <c:v>62780</c:v>
                </c:pt>
                <c:pt idx="14675">
                  <c:v>62781</c:v>
                </c:pt>
                <c:pt idx="14676">
                  <c:v>62782</c:v>
                </c:pt>
                <c:pt idx="14677">
                  <c:v>62785</c:v>
                </c:pt>
                <c:pt idx="14678">
                  <c:v>62786</c:v>
                </c:pt>
                <c:pt idx="14679">
                  <c:v>62787</c:v>
                </c:pt>
                <c:pt idx="14680">
                  <c:v>62788</c:v>
                </c:pt>
                <c:pt idx="14681">
                  <c:v>62789</c:v>
                </c:pt>
                <c:pt idx="14682">
                  <c:v>62792</c:v>
                </c:pt>
                <c:pt idx="14683">
                  <c:v>62793</c:v>
                </c:pt>
                <c:pt idx="14684">
                  <c:v>62794</c:v>
                </c:pt>
                <c:pt idx="14685">
                  <c:v>62795</c:v>
                </c:pt>
                <c:pt idx="14686">
                  <c:v>62796</c:v>
                </c:pt>
                <c:pt idx="14687">
                  <c:v>62799</c:v>
                </c:pt>
                <c:pt idx="14688">
                  <c:v>62800</c:v>
                </c:pt>
                <c:pt idx="14689">
                  <c:v>62801</c:v>
                </c:pt>
                <c:pt idx="14690">
                  <c:v>62802</c:v>
                </c:pt>
                <c:pt idx="14691">
                  <c:v>62803</c:v>
                </c:pt>
                <c:pt idx="14692">
                  <c:v>62806</c:v>
                </c:pt>
                <c:pt idx="14693">
                  <c:v>62807</c:v>
                </c:pt>
                <c:pt idx="14694">
                  <c:v>62808</c:v>
                </c:pt>
                <c:pt idx="14695">
                  <c:v>62809</c:v>
                </c:pt>
                <c:pt idx="14696">
                  <c:v>62810</c:v>
                </c:pt>
                <c:pt idx="14697">
                  <c:v>62813</c:v>
                </c:pt>
                <c:pt idx="14698">
                  <c:v>62814</c:v>
                </c:pt>
                <c:pt idx="14699">
                  <c:v>62815</c:v>
                </c:pt>
                <c:pt idx="14700">
                  <c:v>62816</c:v>
                </c:pt>
                <c:pt idx="14701">
                  <c:v>62820</c:v>
                </c:pt>
                <c:pt idx="14702">
                  <c:v>62821</c:v>
                </c:pt>
                <c:pt idx="14703">
                  <c:v>62822</c:v>
                </c:pt>
                <c:pt idx="14704">
                  <c:v>62823</c:v>
                </c:pt>
                <c:pt idx="14705">
                  <c:v>62827</c:v>
                </c:pt>
                <c:pt idx="14706">
                  <c:v>62828</c:v>
                </c:pt>
                <c:pt idx="14707">
                  <c:v>62829</c:v>
                </c:pt>
                <c:pt idx="14708">
                  <c:v>62830</c:v>
                </c:pt>
                <c:pt idx="14709">
                  <c:v>62831</c:v>
                </c:pt>
                <c:pt idx="14710">
                  <c:v>62834</c:v>
                </c:pt>
                <c:pt idx="14711">
                  <c:v>62835</c:v>
                </c:pt>
                <c:pt idx="14712">
                  <c:v>62836</c:v>
                </c:pt>
                <c:pt idx="14713">
                  <c:v>62837</c:v>
                </c:pt>
                <c:pt idx="14714">
                  <c:v>62838</c:v>
                </c:pt>
                <c:pt idx="14715">
                  <c:v>62841</c:v>
                </c:pt>
                <c:pt idx="14716">
                  <c:v>62842</c:v>
                </c:pt>
                <c:pt idx="14717">
                  <c:v>62843</c:v>
                </c:pt>
                <c:pt idx="14718">
                  <c:v>62844</c:v>
                </c:pt>
                <c:pt idx="14719">
                  <c:v>62845</c:v>
                </c:pt>
                <c:pt idx="14720">
                  <c:v>62848</c:v>
                </c:pt>
                <c:pt idx="14721">
                  <c:v>62849</c:v>
                </c:pt>
                <c:pt idx="14722">
                  <c:v>62850</c:v>
                </c:pt>
                <c:pt idx="14723">
                  <c:v>62851</c:v>
                </c:pt>
                <c:pt idx="14724">
                  <c:v>62852</c:v>
                </c:pt>
                <c:pt idx="14725">
                  <c:v>62855</c:v>
                </c:pt>
                <c:pt idx="14726">
                  <c:v>62856</c:v>
                </c:pt>
                <c:pt idx="14727">
                  <c:v>62857</c:v>
                </c:pt>
                <c:pt idx="14728">
                  <c:v>62858</c:v>
                </c:pt>
                <c:pt idx="14729">
                  <c:v>62859</c:v>
                </c:pt>
                <c:pt idx="14730">
                  <c:v>62862</c:v>
                </c:pt>
                <c:pt idx="14731">
                  <c:v>62863</c:v>
                </c:pt>
                <c:pt idx="14732">
                  <c:v>62864</c:v>
                </c:pt>
                <c:pt idx="14733">
                  <c:v>62865</c:v>
                </c:pt>
                <c:pt idx="14734">
                  <c:v>62866</c:v>
                </c:pt>
                <c:pt idx="14735">
                  <c:v>62869</c:v>
                </c:pt>
                <c:pt idx="14736">
                  <c:v>62870</c:v>
                </c:pt>
                <c:pt idx="14737">
                  <c:v>62871</c:v>
                </c:pt>
                <c:pt idx="14738">
                  <c:v>62872</c:v>
                </c:pt>
                <c:pt idx="14739">
                  <c:v>62873</c:v>
                </c:pt>
                <c:pt idx="14740">
                  <c:v>62876</c:v>
                </c:pt>
                <c:pt idx="14741">
                  <c:v>62877</c:v>
                </c:pt>
                <c:pt idx="14742">
                  <c:v>62878</c:v>
                </c:pt>
                <c:pt idx="14743">
                  <c:v>62879</c:v>
                </c:pt>
                <c:pt idx="14744">
                  <c:v>62880</c:v>
                </c:pt>
                <c:pt idx="14745">
                  <c:v>62883</c:v>
                </c:pt>
                <c:pt idx="14746">
                  <c:v>62884</c:v>
                </c:pt>
                <c:pt idx="14747">
                  <c:v>62885</c:v>
                </c:pt>
                <c:pt idx="14748">
                  <c:v>62886</c:v>
                </c:pt>
                <c:pt idx="14749">
                  <c:v>62887</c:v>
                </c:pt>
                <c:pt idx="14750">
                  <c:v>62890</c:v>
                </c:pt>
                <c:pt idx="14751">
                  <c:v>62891</c:v>
                </c:pt>
                <c:pt idx="14752">
                  <c:v>62892</c:v>
                </c:pt>
                <c:pt idx="14753">
                  <c:v>62893</c:v>
                </c:pt>
                <c:pt idx="14754">
                  <c:v>62894</c:v>
                </c:pt>
                <c:pt idx="14755">
                  <c:v>62897</c:v>
                </c:pt>
                <c:pt idx="14756">
                  <c:v>62898</c:v>
                </c:pt>
                <c:pt idx="14757">
                  <c:v>62899</c:v>
                </c:pt>
                <c:pt idx="14758">
                  <c:v>62900</c:v>
                </c:pt>
                <c:pt idx="14759">
                  <c:v>62901</c:v>
                </c:pt>
                <c:pt idx="14760">
                  <c:v>62904</c:v>
                </c:pt>
                <c:pt idx="14761">
                  <c:v>62905</c:v>
                </c:pt>
                <c:pt idx="14762">
                  <c:v>62906</c:v>
                </c:pt>
                <c:pt idx="14763">
                  <c:v>62907</c:v>
                </c:pt>
                <c:pt idx="14764">
                  <c:v>62908</c:v>
                </c:pt>
                <c:pt idx="14765">
                  <c:v>62911</c:v>
                </c:pt>
                <c:pt idx="14766">
                  <c:v>62912</c:v>
                </c:pt>
                <c:pt idx="14767">
                  <c:v>62913</c:v>
                </c:pt>
                <c:pt idx="14768">
                  <c:v>62914</c:v>
                </c:pt>
                <c:pt idx="14769">
                  <c:v>62915</c:v>
                </c:pt>
                <c:pt idx="14770">
                  <c:v>62918</c:v>
                </c:pt>
                <c:pt idx="14771">
                  <c:v>62920</c:v>
                </c:pt>
                <c:pt idx="14772">
                  <c:v>62921</c:v>
                </c:pt>
                <c:pt idx="14773">
                  <c:v>62926</c:v>
                </c:pt>
                <c:pt idx="14774">
                  <c:v>62927</c:v>
                </c:pt>
                <c:pt idx="14775">
                  <c:v>62928</c:v>
                </c:pt>
                <c:pt idx="14776">
                  <c:v>62929</c:v>
                </c:pt>
                <c:pt idx="14777">
                  <c:v>62932</c:v>
                </c:pt>
                <c:pt idx="14778">
                  <c:v>62933</c:v>
                </c:pt>
                <c:pt idx="14779">
                  <c:v>62934</c:v>
                </c:pt>
                <c:pt idx="14780">
                  <c:v>62935</c:v>
                </c:pt>
                <c:pt idx="14781">
                  <c:v>62936</c:v>
                </c:pt>
                <c:pt idx="14782">
                  <c:v>62939</c:v>
                </c:pt>
                <c:pt idx="14783">
                  <c:v>62940</c:v>
                </c:pt>
                <c:pt idx="14784">
                  <c:v>62941</c:v>
                </c:pt>
                <c:pt idx="14785">
                  <c:v>62942</c:v>
                </c:pt>
                <c:pt idx="14786">
                  <c:v>62943</c:v>
                </c:pt>
                <c:pt idx="14787">
                  <c:v>62947</c:v>
                </c:pt>
                <c:pt idx="14788">
                  <c:v>62948</c:v>
                </c:pt>
                <c:pt idx="14789">
                  <c:v>62949</c:v>
                </c:pt>
                <c:pt idx="14790">
                  <c:v>62950</c:v>
                </c:pt>
                <c:pt idx="14791">
                  <c:v>62953</c:v>
                </c:pt>
                <c:pt idx="14792">
                  <c:v>62954</c:v>
                </c:pt>
                <c:pt idx="14793">
                  <c:v>62955</c:v>
                </c:pt>
                <c:pt idx="14794">
                  <c:v>62956</c:v>
                </c:pt>
                <c:pt idx="14795">
                  <c:v>62957</c:v>
                </c:pt>
                <c:pt idx="14796">
                  <c:v>62960</c:v>
                </c:pt>
                <c:pt idx="14797">
                  <c:v>62961</c:v>
                </c:pt>
                <c:pt idx="14798">
                  <c:v>62962</c:v>
                </c:pt>
                <c:pt idx="14799">
                  <c:v>62963</c:v>
                </c:pt>
                <c:pt idx="14800">
                  <c:v>62964</c:v>
                </c:pt>
                <c:pt idx="14801">
                  <c:v>62967</c:v>
                </c:pt>
                <c:pt idx="14802">
                  <c:v>62968</c:v>
                </c:pt>
                <c:pt idx="14803">
                  <c:v>62969</c:v>
                </c:pt>
                <c:pt idx="14804">
                  <c:v>62970</c:v>
                </c:pt>
                <c:pt idx="14805">
                  <c:v>62971</c:v>
                </c:pt>
                <c:pt idx="14806">
                  <c:v>62974</c:v>
                </c:pt>
                <c:pt idx="14807">
                  <c:v>62975</c:v>
                </c:pt>
                <c:pt idx="14808">
                  <c:v>62976</c:v>
                </c:pt>
                <c:pt idx="14809">
                  <c:v>62977</c:v>
                </c:pt>
                <c:pt idx="14810">
                  <c:v>62978</c:v>
                </c:pt>
                <c:pt idx="14811">
                  <c:v>62981</c:v>
                </c:pt>
                <c:pt idx="14812">
                  <c:v>62982</c:v>
                </c:pt>
                <c:pt idx="14813">
                  <c:v>62983</c:v>
                </c:pt>
                <c:pt idx="14814">
                  <c:v>62984</c:v>
                </c:pt>
                <c:pt idx="14815">
                  <c:v>62985</c:v>
                </c:pt>
                <c:pt idx="14816">
                  <c:v>62988</c:v>
                </c:pt>
                <c:pt idx="14817">
                  <c:v>62989</c:v>
                </c:pt>
                <c:pt idx="14818">
                  <c:v>62990</c:v>
                </c:pt>
                <c:pt idx="14819">
                  <c:v>62991</c:v>
                </c:pt>
                <c:pt idx="14820">
                  <c:v>62992</c:v>
                </c:pt>
                <c:pt idx="14821">
                  <c:v>62995</c:v>
                </c:pt>
                <c:pt idx="14822">
                  <c:v>62996</c:v>
                </c:pt>
                <c:pt idx="14823">
                  <c:v>62997</c:v>
                </c:pt>
                <c:pt idx="14824">
                  <c:v>62998</c:v>
                </c:pt>
                <c:pt idx="14825">
                  <c:v>62999</c:v>
                </c:pt>
                <c:pt idx="14826">
                  <c:v>63002</c:v>
                </c:pt>
                <c:pt idx="14827">
                  <c:v>63003</c:v>
                </c:pt>
                <c:pt idx="14828">
                  <c:v>63004</c:v>
                </c:pt>
                <c:pt idx="14829">
                  <c:v>63005</c:v>
                </c:pt>
                <c:pt idx="14830">
                  <c:v>63009</c:v>
                </c:pt>
                <c:pt idx="14831">
                  <c:v>63010</c:v>
                </c:pt>
                <c:pt idx="14832">
                  <c:v>63011</c:v>
                </c:pt>
                <c:pt idx="14833">
                  <c:v>63012</c:v>
                </c:pt>
                <c:pt idx="14834">
                  <c:v>63013</c:v>
                </c:pt>
                <c:pt idx="14835">
                  <c:v>63016</c:v>
                </c:pt>
                <c:pt idx="14836">
                  <c:v>63017</c:v>
                </c:pt>
                <c:pt idx="14837">
                  <c:v>63018</c:v>
                </c:pt>
                <c:pt idx="14838">
                  <c:v>63019</c:v>
                </c:pt>
                <c:pt idx="14839">
                  <c:v>63020</c:v>
                </c:pt>
                <c:pt idx="14840">
                  <c:v>63023</c:v>
                </c:pt>
                <c:pt idx="14841">
                  <c:v>63024</c:v>
                </c:pt>
                <c:pt idx="14842">
                  <c:v>63025</c:v>
                </c:pt>
                <c:pt idx="14843">
                  <c:v>63026</c:v>
                </c:pt>
                <c:pt idx="14844">
                  <c:v>63027</c:v>
                </c:pt>
                <c:pt idx="14845">
                  <c:v>63030</c:v>
                </c:pt>
                <c:pt idx="14846">
                  <c:v>63031</c:v>
                </c:pt>
                <c:pt idx="14847">
                  <c:v>63032</c:v>
                </c:pt>
                <c:pt idx="14848">
                  <c:v>63033</c:v>
                </c:pt>
                <c:pt idx="14849">
                  <c:v>63034</c:v>
                </c:pt>
                <c:pt idx="14850">
                  <c:v>63037</c:v>
                </c:pt>
                <c:pt idx="14851">
                  <c:v>63038</c:v>
                </c:pt>
                <c:pt idx="14852">
                  <c:v>63039</c:v>
                </c:pt>
                <c:pt idx="14853">
                  <c:v>63040</c:v>
                </c:pt>
                <c:pt idx="14854">
                  <c:v>63041</c:v>
                </c:pt>
                <c:pt idx="14855">
                  <c:v>63044</c:v>
                </c:pt>
                <c:pt idx="14856">
                  <c:v>63045</c:v>
                </c:pt>
                <c:pt idx="14857">
                  <c:v>63046</c:v>
                </c:pt>
                <c:pt idx="14858">
                  <c:v>63047</c:v>
                </c:pt>
                <c:pt idx="14859">
                  <c:v>63048</c:v>
                </c:pt>
                <c:pt idx="14860">
                  <c:v>63051</c:v>
                </c:pt>
                <c:pt idx="14861">
                  <c:v>63052</c:v>
                </c:pt>
                <c:pt idx="14862">
                  <c:v>63053</c:v>
                </c:pt>
                <c:pt idx="14863">
                  <c:v>63054</c:v>
                </c:pt>
                <c:pt idx="14864">
                  <c:v>63055</c:v>
                </c:pt>
                <c:pt idx="14865">
                  <c:v>63058</c:v>
                </c:pt>
                <c:pt idx="14866">
                  <c:v>63059</c:v>
                </c:pt>
                <c:pt idx="14867">
                  <c:v>63060</c:v>
                </c:pt>
                <c:pt idx="14868">
                  <c:v>63061</c:v>
                </c:pt>
                <c:pt idx="14869">
                  <c:v>63062</c:v>
                </c:pt>
                <c:pt idx="14870">
                  <c:v>63065</c:v>
                </c:pt>
                <c:pt idx="14871">
                  <c:v>63066</c:v>
                </c:pt>
                <c:pt idx="14872">
                  <c:v>63067</c:v>
                </c:pt>
                <c:pt idx="14873">
                  <c:v>63068</c:v>
                </c:pt>
                <c:pt idx="14874">
                  <c:v>63069</c:v>
                </c:pt>
                <c:pt idx="14875">
                  <c:v>63072</c:v>
                </c:pt>
                <c:pt idx="14876">
                  <c:v>63073</c:v>
                </c:pt>
                <c:pt idx="14877">
                  <c:v>63074</c:v>
                </c:pt>
                <c:pt idx="14878">
                  <c:v>63075</c:v>
                </c:pt>
                <c:pt idx="14879">
                  <c:v>63076</c:v>
                </c:pt>
                <c:pt idx="14880">
                  <c:v>63079</c:v>
                </c:pt>
                <c:pt idx="14881">
                  <c:v>63080</c:v>
                </c:pt>
                <c:pt idx="14882">
                  <c:v>63081</c:v>
                </c:pt>
                <c:pt idx="14883">
                  <c:v>63082</c:v>
                </c:pt>
                <c:pt idx="14884">
                  <c:v>63083</c:v>
                </c:pt>
                <c:pt idx="14885">
                  <c:v>63086</c:v>
                </c:pt>
                <c:pt idx="14886">
                  <c:v>63087</c:v>
                </c:pt>
                <c:pt idx="14887">
                  <c:v>63088</c:v>
                </c:pt>
                <c:pt idx="14888">
                  <c:v>63089</c:v>
                </c:pt>
                <c:pt idx="14889">
                  <c:v>63090</c:v>
                </c:pt>
                <c:pt idx="14890">
                  <c:v>63093</c:v>
                </c:pt>
                <c:pt idx="14891">
                  <c:v>63094</c:v>
                </c:pt>
                <c:pt idx="14892">
                  <c:v>63095</c:v>
                </c:pt>
                <c:pt idx="14893">
                  <c:v>63096</c:v>
                </c:pt>
                <c:pt idx="14894">
                  <c:v>63097</c:v>
                </c:pt>
                <c:pt idx="14895">
                  <c:v>63101</c:v>
                </c:pt>
                <c:pt idx="14896">
                  <c:v>63102</c:v>
                </c:pt>
                <c:pt idx="14897">
                  <c:v>63103</c:v>
                </c:pt>
                <c:pt idx="14898">
                  <c:v>63104</c:v>
                </c:pt>
                <c:pt idx="14899">
                  <c:v>63107</c:v>
                </c:pt>
                <c:pt idx="14900">
                  <c:v>63108</c:v>
                </c:pt>
                <c:pt idx="14901">
                  <c:v>63109</c:v>
                </c:pt>
                <c:pt idx="14902">
                  <c:v>63110</c:v>
                </c:pt>
                <c:pt idx="14903">
                  <c:v>63111</c:v>
                </c:pt>
                <c:pt idx="14904">
                  <c:v>63114</c:v>
                </c:pt>
                <c:pt idx="14905">
                  <c:v>63115</c:v>
                </c:pt>
                <c:pt idx="14906">
                  <c:v>63116</c:v>
                </c:pt>
                <c:pt idx="14907">
                  <c:v>63117</c:v>
                </c:pt>
                <c:pt idx="14908">
                  <c:v>63118</c:v>
                </c:pt>
                <c:pt idx="14909">
                  <c:v>63121</c:v>
                </c:pt>
                <c:pt idx="14910">
                  <c:v>63122</c:v>
                </c:pt>
                <c:pt idx="14911">
                  <c:v>63123</c:v>
                </c:pt>
                <c:pt idx="14912">
                  <c:v>63124</c:v>
                </c:pt>
                <c:pt idx="14913">
                  <c:v>63125</c:v>
                </c:pt>
                <c:pt idx="14914">
                  <c:v>63128</c:v>
                </c:pt>
                <c:pt idx="14915">
                  <c:v>63129</c:v>
                </c:pt>
                <c:pt idx="14916">
                  <c:v>63130</c:v>
                </c:pt>
                <c:pt idx="14917">
                  <c:v>63131</c:v>
                </c:pt>
                <c:pt idx="14918">
                  <c:v>63132</c:v>
                </c:pt>
                <c:pt idx="14919">
                  <c:v>63135</c:v>
                </c:pt>
                <c:pt idx="14920">
                  <c:v>63136</c:v>
                </c:pt>
                <c:pt idx="14921">
                  <c:v>63137</c:v>
                </c:pt>
                <c:pt idx="14922">
                  <c:v>63138</c:v>
                </c:pt>
                <c:pt idx="14923">
                  <c:v>63139</c:v>
                </c:pt>
                <c:pt idx="14924">
                  <c:v>63142</c:v>
                </c:pt>
                <c:pt idx="14925">
                  <c:v>63143</c:v>
                </c:pt>
                <c:pt idx="14926">
                  <c:v>63144</c:v>
                </c:pt>
                <c:pt idx="14927">
                  <c:v>63145</c:v>
                </c:pt>
                <c:pt idx="14928">
                  <c:v>63146</c:v>
                </c:pt>
                <c:pt idx="14929">
                  <c:v>63149</c:v>
                </c:pt>
                <c:pt idx="14930">
                  <c:v>63150</c:v>
                </c:pt>
                <c:pt idx="14931">
                  <c:v>63151</c:v>
                </c:pt>
                <c:pt idx="14932">
                  <c:v>63152</c:v>
                </c:pt>
                <c:pt idx="14933">
                  <c:v>63153</c:v>
                </c:pt>
                <c:pt idx="14934">
                  <c:v>63156</c:v>
                </c:pt>
                <c:pt idx="14935">
                  <c:v>63157</c:v>
                </c:pt>
                <c:pt idx="14936">
                  <c:v>63158</c:v>
                </c:pt>
                <c:pt idx="14937">
                  <c:v>63159</c:v>
                </c:pt>
                <c:pt idx="14938">
                  <c:v>63160</c:v>
                </c:pt>
                <c:pt idx="14939">
                  <c:v>63163</c:v>
                </c:pt>
                <c:pt idx="14940">
                  <c:v>63164</c:v>
                </c:pt>
                <c:pt idx="14941">
                  <c:v>63165</c:v>
                </c:pt>
                <c:pt idx="14942">
                  <c:v>63166</c:v>
                </c:pt>
                <c:pt idx="14943">
                  <c:v>63167</c:v>
                </c:pt>
                <c:pt idx="14944">
                  <c:v>63170</c:v>
                </c:pt>
                <c:pt idx="14945">
                  <c:v>63171</c:v>
                </c:pt>
                <c:pt idx="14946">
                  <c:v>63172</c:v>
                </c:pt>
                <c:pt idx="14947">
                  <c:v>63173</c:v>
                </c:pt>
                <c:pt idx="14948">
                  <c:v>63174</c:v>
                </c:pt>
                <c:pt idx="14949">
                  <c:v>63177</c:v>
                </c:pt>
                <c:pt idx="14950">
                  <c:v>63178</c:v>
                </c:pt>
                <c:pt idx="14951">
                  <c:v>63179</c:v>
                </c:pt>
                <c:pt idx="14952">
                  <c:v>63180</c:v>
                </c:pt>
                <c:pt idx="14953">
                  <c:v>63181</c:v>
                </c:pt>
                <c:pt idx="14954">
                  <c:v>63185</c:v>
                </c:pt>
                <c:pt idx="14955">
                  <c:v>63186</c:v>
                </c:pt>
                <c:pt idx="14956">
                  <c:v>63187</c:v>
                </c:pt>
                <c:pt idx="14957">
                  <c:v>63188</c:v>
                </c:pt>
                <c:pt idx="14958">
                  <c:v>63192</c:v>
                </c:pt>
                <c:pt idx="14959">
                  <c:v>63193</c:v>
                </c:pt>
                <c:pt idx="14960">
                  <c:v>63194</c:v>
                </c:pt>
                <c:pt idx="14961">
                  <c:v>63195</c:v>
                </c:pt>
                <c:pt idx="14962">
                  <c:v>63198</c:v>
                </c:pt>
                <c:pt idx="14963">
                  <c:v>63199</c:v>
                </c:pt>
                <c:pt idx="14964">
                  <c:v>63200</c:v>
                </c:pt>
                <c:pt idx="14965">
                  <c:v>63201</c:v>
                </c:pt>
                <c:pt idx="14966">
                  <c:v>63202</c:v>
                </c:pt>
                <c:pt idx="14967">
                  <c:v>63205</c:v>
                </c:pt>
                <c:pt idx="14968">
                  <c:v>63206</c:v>
                </c:pt>
                <c:pt idx="14969">
                  <c:v>63207</c:v>
                </c:pt>
                <c:pt idx="14970">
                  <c:v>63208</c:v>
                </c:pt>
                <c:pt idx="14971">
                  <c:v>63209</c:v>
                </c:pt>
                <c:pt idx="14972">
                  <c:v>63212</c:v>
                </c:pt>
                <c:pt idx="14973">
                  <c:v>63213</c:v>
                </c:pt>
                <c:pt idx="14974">
                  <c:v>63214</c:v>
                </c:pt>
                <c:pt idx="14975">
                  <c:v>63215</c:v>
                </c:pt>
                <c:pt idx="14976">
                  <c:v>63216</c:v>
                </c:pt>
                <c:pt idx="14977">
                  <c:v>63219</c:v>
                </c:pt>
                <c:pt idx="14978">
                  <c:v>63220</c:v>
                </c:pt>
                <c:pt idx="14979">
                  <c:v>63221</c:v>
                </c:pt>
                <c:pt idx="14980">
                  <c:v>63222</c:v>
                </c:pt>
                <c:pt idx="14981">
                  <c:v>63223</c:v>
                </c:pt>
                <c:pt idx="14982">
                  <c:v>63226</c:v>
                </c:pt>
                <c:pt idx="14983">
                  <c:v>63227</c:v>
                </c:pt>
                <c:pt idx="14984">
                  <c:v>63228</c:v>
                </c:pt>
                <c:pt idx="14985">
                  <c:v>63229</c:v>
                </c:pt>
                <c:pt idx="14986">
                  <c:v>63230</c:v>
                </c:pt>
                <c:pt idx="14987">
                  <c:v>63233</c:v>
                </c:pt>
                <c:pt idx="14988">
                  <c:v>63234</c:v>
                </c:pt>
                <c:pt idx="14989">
                  <c:v>63235</c:v>
                </c:pt>
                <c:pt idx="14990">
                  <c:v>63236</c:v>
                </c:pt>
                <c:pt idx="14991">
                  <c:v>63237</c:v>
                </c:pt>
                <c:pt idx="14992">
                  <c:v>63240</c:v>
                </c:pt>
                <c:pt idx="14993">
                  <c:v>63241</c:v>
                </c:pt>
                <c:pt idx="14994">
                  <c:v>63242</c:v>
                </c:pt>
                <c:pt idx="14995">
                  <c:v>63243</c:v>
                </c:pt>
                <c:pt idx="14996">
                  <c:v>63244</c:v>
                </c:pt>
                <c:pt idx="14997">
                  <c:v>63247</c:v>
                </c:pt>
                <c:pt idx="14998">
                  <c:v>63248</c:v>
                </c:pt>
                <c:pt idx="14999">
                  <c:v>63249</c:v>
                </c:pt>
                <c:pt idx="15000">
                  <c:v>63250</c:v>
                </c:pt>
                <c:pt idx="15001">
                  <c:v>63251</c:v>
                </c:pt>
                <c:pt idx="15002">
                  <c:v>63254</c:v>
                </c:pt>
                <c:pt idx="15003">
                  <c:v>63255</c:v>
                </c:pt>
                <c:pt idx="15004">
                  <c:v>63256</c:v>
                </c:pt>
                <c:pt idx="15005">
                  <c:v>63257</c:v>
                </c:pt>
                <c:pt idx="15006">
                  <c:v>63258</c:v>
                </c:pt>
                <c:pt idx="15007">
                  <c:v>63261</c:v>
                </c:pt>
                <c:pt idx="15008">
                  <c:v>63262</c:v>
                </c:pt>
                <c:pt idx="15009">
                  <c:v>63263</c:v>
                </c:pt>
                <c:pt idx="15010">
                  <c:v>63264</c:v>
                </c:pt>
                <c:pt idx="15011">
                  <c:v>63265</c:v>
                </c:pt>
                <c:pt idx="15012">
                  <c:v>63268</c:v>
                </c:pt>
                <c:pt idx="15013">
                  <c:v>63269</c:v>
                </c:pt>
                <c:pt idx="15014">
                  <c:v>63270</c:v>
                </c:pt>
                <c:pt idx="15015">
                  <c:v>63271</c:v>
                </c:pt>
                <c:pt idx="15016">
                  <c:v>63276</c:v>
                </c:pt>
                <c:pt idx="15017">
                  <c:v>63277</c:v>
                </c:pt>
                <c:pt idx="15018">
                  <c:v>63278</c:v>
                </c:pt>
                <c:pt idx="15019">
                  <c:v>63279</c:v>
                </c:pt>
                <c:pt idx="15020">
                  <c:v>63282</c:v>
                </c:pt>
                <c:pt idx="15021">
                  <c:v>63283</c:v>
                </c:pt>
                <c:pt idx="15022">
                  <c:v>63285</c:v>
                </c:pt>
                <c:pt idx="15023">
                  <c:v>63286</c:v>
                </c:pt>
                <c:pt idx="15024">
                  <c:v>63289</c:v>
                </c:pt>
                <c:pt idx="15025">
                  <c:v>63290</c:v>
                </c:pt>
                <c:pt idx="15026">
                  <c:v>63291</c:v>
                </c:pt>
                <c:pt idx="15027">
                  <c:v>63292</c:v>
                </c:pt>
                <c:pt idx="15028">
                  <c:v>63293</c:v>
                </c:pt>
                <c:pt idx="15029">
                  <c:v>63296</c:v>
                </c:pt>
                <c:pt idx="15030">
                  <c:v>63297</c:v>
                </c:pt>
                <c:pt idx="15031">
                  <c:v>63298</c:v>
                </c:pt>
                <c:pt idx="15032">
                  <c:v>63299</c:v>
                </c:pt>
                <c:pt idx="15033">
                  <c:v>63300</c:v>
                </c:pt>
                <c:pt idx="15034">
                  <c:v>63303</c:v>
                </c:pt>
                <c:pt idx="15035">
                  <c:v>63304</c:v>
                </c:pt>
                <c:pt idx="15036">
                  <c:v>63305</c:v>
                </c:pt>
                <c:pt idx="15037">
                  <c:v>63306</c:v>
                </c:pt>
                <c:pt idx="15038">
                  <c:v>63307</c:v>
                </c:pt>
                <c:pt idx="15039">
                  <c:v>63311</c:v>
                </c:pt>
                <c:pt idx="15040">
                  <c:v>63312</c:v>
                </c:pt>
                <c:pt idx="15041">
                  <c:v>63313</c:v>
                </c:pt>
                <c:pt idx="15042">
                  <c:v>63314</c:v>
                </c:pt>
                <c:pt idx="15043">
                  <c:v>63317</c:v>
                </c:pt>
                <c:pt idx="15044">
                  <c:v>63318</c:v>
                </c:pt>
                <c:pt idx="15045">
                  <c:v>63319</c:v>
                </c:pt>
                <c:pt idx="15046">
                  <c:v>63320</c:v>
                </c:pt>
                <c:pt idx="15047">
                  <c:v>63321</c:v>
                </c:pt>
                <c:pt idx="15048">
                  <c:v>63324</c:v>
                </c:pt>
                <c:pt idx="15049">
                  <c:v>63325</c:v>
                </c:pt>
                <c:pt idx="15050">
                  <c:v>63326</c:v>
                </c:pt>
                <c:pt idx="15051">
                  <c:v>63327</c:v>
                </c:pt>
                <c:pt idx="15052">
                  <c:v>63328</c:v>
                </c:pt>
                <c:pt idx="15053">
                  <c:v>63331</c:v>
                </c:pt>
                <c:pt idx="15054">
                  <c:v>63332</c:v>
                </c:pt>
                <c:pt idx="15055">
                  <c:v>63333</c:v>
                </c:pt>
                <c:pt idx="15056">
                  <c:v>63334</c:v>
                </c:pt>
                <c:pt idx="15057">
                  <c:v>63335</c:v>
                </c:pt>
                <c:pt idx="15058">
                  <c:v>63338</c:v>
                </c:pt>
                <c:pt idx="15059">
                  <c:v>63339</c:v>
                </c:pt>
                <c:pt idx="15060">
                  <c:v>63340</c:v>
                </c:pt>
                <c:pt idx="15061">
                  <c:v>63341</c:v>
                </c:pt>
                <c:pt idx="15062">
                  <c:v>63342</c:v>
                </c:pt>
                <c:pt idx="15063">
                  <c:v>63345</c:v>
                </c:pt>
                <c:pt idx="15064">
                  <c:v>63346</c:v>
                </c:pt>
                <c:pt idx="15065">
                  <c:v>63347</c:v>
                </c:pt>
                <c:pt idx="15066">
                  <c:v>63348</c:v>
                </c:pt>
                <c:pt idx="15067">
                  <c:v>63349</c:v>
                </c:pt>
                <c:pt idx="15068">
                  <c:v>63352</c:v>
                </c:pt>
                <c:pt idx="15069">
                  <c:v>63353</c:v>
                </c:pt>
                <c:pt idx="15070">
                  <c:v>63354</c:v>
                </c:pt>
                <c:pt idx="15071">
                  <c:v>63355</c:v>
                </c:pt>
                <c:pt idx="15072">
                  <c:v>63356</c:v>
                </c:pt>
                <c:pt idx="15073">
                  <c:v>63359</c:v>
                </c:pt>
                <c:pt idx="15074">
                  <c:v>63360</c:v>
                </c:pt>
                <c:pt idx="15075">
                  <c:v>63361</c:v>
                </c:pt>
                <c:pt idx="15076">
                  <c:v>63362</c:v>
                </c:pt>
                <c:pt idx="15077">
                  <c:v>63363</c:v>
                </c:pt>
                <c:pt idx="15078">
                  <c:v>63366</c:v>
                </c:pt>
                <c:pt idx="15079">
                  <c:v>63367</c:v>
                </c:pt>
                <c:pt idx="15080">
                  <c:v>63368</c:v>
                </c:pt>
                <c:pt idx="15081">
                  <c:v>63369</c:v>
                </c:pt>
                <c:pt idx="15082">
                  <c:v>63370</c:v>
                </c:pt>
                <c:pt idx="15083">
                  <c:v>63374</c:v>
                </c:pt>
                <c:pt idx="15084">
                  <c:v>63375</c:v>
                </c:pt>
                <c:pt idx="15085">
                  <c:v>63376</c:v>
                </c:pt>
                <c:pt idx="15086">
                  <c:v>63377</c:v>
                </c:pt>
                <c:pt idx="15087">
                  <c:v>63380</c:v>
                </c:pt>
                <c:pt idx="15088">
                  <c:v>63381</c:v>
                </c:pt>
                <c:pt idx="15089">
                  <c:v>63382</c:v>
                </c:pt>
                <c:pt idx="15090">
                  <c:v>63383</c:v>
                </c:pt>
                <c:pt idx="15091">
                  <c:v>63384</c:v>
                </c:pt>
                <c:pt idx="15092">
                  <c:v>63387</c:v>
                </c:pt>
                <c:pt idx="15093">
                  <c:v>63388</c:v>
                </c:pt>
                <c:pt idx="15094">
                  <c:v>63389</c:v>
                </c:pt>
                <c:pt idx="15095">
                  <c:v>63390</c:v>
                </c:pt>
                <c:pt idx="15096">
                  <c:v>63391</c:v>
                </c:pt>
                <c:pt idx="15097">
                  <c:v>63394</c:v>
                </c:pt>
                <c:pt idx="15098">
                  <c:v>63395</c:v>
                </c:pt>
                <c:pt idx="15099">
                  <c:v>63396</c:v>
                </c:pt>
                <c:pt idx="15100">
                  <c:v>63397</c:v>
                </c:pt>
                <c:pt idx="15101">
                  <c:v>63398</c:v>
                </c:pt>
                <c:pt idx="15102">
                  <c:v>63401</c:v>
                </c:pt>
                <c:pt idx="15103">
                  <c:v>63402</c:v>
                </c:pt>
                <c:pt idx="15104">
                  <c:v>63403</c:v>
                </c:pt>
                <c:pt idx="15105">
                  <c:v>63404</c:v>
                </c:pt>
                <c:pt idx="15106">
                  <c:v>63405</c:v>
                </c:pt>
                <c:pt idx="15107">
                  <c:v>63408</c:v>
                </c:pt>
                <c:pt idx="15108">
                  <c:v>63409</c:v>
                </c:pt>
                <c:pt idx="15109">
                  <c:v>63410</c:v>
                </c:pt>
                <c:pt idx="15110">
                  <c:v>63411</c:v>
                </c:pt>
                <c:pt idx="15111">
                  <c:v>63412</c:v>
                </c:pt>
                <c:pt idx="15112">
                  <c:v>63415</c:v>
                </c:pt>
                <c:pt idx="15113">
                  <c:v>63416</c:v>
                </c:pt>
                <c:pt idx="15114">
                  <c:v>63417</c:v>
                </c:pt>
                <c:pt idx="15115">
                  <c:v>63418</c:v>
                </c:pt>
                <c:pt idx="15116">
                  <c:v>63419</c:v>
                </c:pt>
                <c:pt idx="15117">
                  <c:v>63422</c:v>
                </c:pt>
                <c:pt idx="15118">
                  <c:v>63423</c:v>
                </c:pt>
                <c:pt idx="15119">
                  <c:v>63424</c:v>
                </c:pt>
                <c:pt idx="15120">
                  <c:v>63425</c:v>
                </c:pt>
                <c:pt idx="15121">
                  <c:v>63426</c:v>
                </c:pt>
                <c:pt idx="15122">
                  <c:v>63429</c:v>
                </c:pt>
                <c:pt idx="15123">
                  <c:v>63430</c:v>
                </c:pt>
                <c:pt idx="15124">
                  <c:v>63431</c:v>
                </c:pt>
                <c:pt idx="15125">
                  <c:v>63432</c:v>
                </c:pt>
                <c:pt idx="15126">
                  <c:v>63433</c:v>
                </c:pt>
                <c:pt idx="15127">
                  <c:v>63436</c:v>
                </c:pt>
                <c:pt idx="15128">
                  <c:v>63437</c:v>
                </c:pt>
                <c:pt idx="15129">
                  <c:v>63438</c:v>
                </c:pt>
                <c:pt idx="15130">
                  <c:v>63439</c:v>
                </c:pt>
                <c:pt idx="15131">
                  <c:v>63440</c:v>
                </c:pt>
                <c:pt idx="15132">
                  <c:v>63443</c:v>
                </c:pt>
                <c:pt idx="15133">
                  <c:v>63444</c:v>
                </c:pt>
                <c:pt idx="15134">
                  <c:v>63445</c:v>
                </c:pt>
                <c:pt idx="15135">
                  <c:v>63446</c:v>
                </c:pt>
                <c:pt idx="15136">
                  <c:v>63447</c:v>
                </c:pt>
                <c:pt idx="15137">
                  <c:v>63450</c:v>
                </c:pt>
                <c:pt idx="15138">
                  <c:v>63451</c:v>
                </c:pt>
                <c:pt idx="15139">
                  <c:v>63452</c:v>
                </c:pt>
                <c:pt idx="15140">
                  <c:v>63453</c:v>
                </c:pt>
                <c:pt idx="15141">
                  <c:v>63454</c:v>
                </c:pt>
                <c:pt idx="15142">
                  <c:v>63457</c:v>
                </c:pt>
                <c:pt idx="15143">
                  <c:v>63458</c:v>
                </c:pt>
                <c:pt idx="15144">
                  <c:v>63459</c:v>
                </c:pt>
                <c:pt idx="15145">
                  <c:v>63460</c:v>
                </c:pt>
                <c:pt idx="15146">
                  <c:v>63461</c:v>
                </c:pt>
                <c:pt idx="15147">
                  <c:v>63465</c:v>
                </c:pt>
                <c:pt idx="15148">
                  <c:v>63466</c:v>
                </c:pt>
                <c:pt idx="15149">
                  <c:v>63467</c:v>
                </c:pt>
                <c:pt idx="15150">
                  <c:v>63468</c:v>
                </c:pt>
                <c:pt idx="15151">
                  <c:v>63471</c:v>
                </c:pt>
                <c:pt idx="15152">
                  <c:v>63472</c:v>
                </c:pt>
                <c:pt idx="15153">
                  <c:v>63473</c:v>
                </c:pt>
                <c:pt idx="15154">
                  <c:v>63474</c:v>
                </c:pt>
                <c:pt idx="15155">
                  <c:v>63475</c:v>
                </c:pt>
                <c:pt idx="15156">
                  <c:v>63478</c:v>
                </c:pt>
                <c:pt idx="15157">
                  <c:v>63479</c:v>
                </c:pt>
                <c:pt idx="15158">
                  <c:v>63480</c:v>
                </c:pt>
                <c:pt idx="15159">
                  <c:v>63481</c:v>
                </c:pt>
                <c:pt idx="15160">
                  <c:v>63482</c:v>
                </c:pt>
                <c:pt idx="15161">
                  <c:v>63485</c:v>
                </c:pt>
                <c:pt idx="15162">
                  <c:v>63486</c:v>
                </c:pt>
                <c:pt idx="15163">
                  <c:v>63487</c:v>
                </c:pt>
                <c:pt idx="15164">
                  <c:v>63488</c:v>
                </c:pt>
                <c:pt idx="15165">
                  <c:v>63489</c:v>
                </c:pt>
                <c:pt idx="15166">
                  <c:v>63492</c:v>
                </c:pt>
                <c:pt idx="15167">
                  <c:v>63493</c:v>
                </c:pt>
                <c:pt idx="15168">
                  <c:v>63494</c:v>
                </c:pt>
                <c:pt idx="15169">
                  <c:v>63495</c:v>
                </c:pt>
                <c:pt idx="15170">
                  <c:v>63496</c:v>
                </c:pt>
                <c:pt idx="15171">
                  <c:v>63499</c:v>
                </c:pt>
                <c:pt idx="15172">
                  <c:v>63500</c:v>
                </c:pt>
                <c:pt idx="15173">
                  <c:v>63501</c:v>
                </c:pt>
                <c:pt idx="15174">
                  <c:v>63502</c:v>
                </c:pt>
                <c:pt idx="15175">
                  <c:v>63503</c:v>
                </c:pt>
                <c:pt idx="15176">
                  <c:v>63506</c:v>
                </c:pt>
                <c:pt idx="15177">
                  <c:v>63507</c:v>
                </c:pt>
                <c:pt idx="15178">
                  <c:v>63508</c:v>
                </c:pt>
                <c:pt idx="15179">
                  <c:v>63509</c:v>
                </c:pt>
                <c:pt idx="15180">
                  <c:v>63510</c:v>
                </c:pt>
                <c:pt idx="15181">
                  <c:v>63513</c:v>
                </c:pt>
                <c:pt idx="15182">
                  <c:v>63514</c:v>
                </c:pt>
                <c:pt idx="15183">
                  <c:v>63515</c:v>
                </c:pt>
                <c:pt idx="15184">
                  <c:v>63516</c:v>
                </c:pt>
                <c:pt idx="15185">
                  <c:v>63517</c:v>
                </c:pt>
                <c:pt idx="15186">
                  <c:v>63520</c:v>
                </c:pt>
                <c:pt idx="15187">
                  <c:v>63521</c:v>
                </c:pt>
                <c:pt idx="15188">
                  <c:v>63522</c:v>
                </c:pt>
                <c:pt idx="15189">
                  <c:v>63523</c:v>
                </c:pt>
                <c:pt idx="15190">
                  <c:v>63524</c:v>
                </c:pt>
                <c:pt idx="15191">
                  <c:v>63527</c:v>
                </c:pt>
                <c:pt idx="15192">
                  <c:v>63528</c:v>
                </c:pt>
                <c:pt idx="15193">
                  <c:v>63529</c:v>
                </c:pt>
                <c:pt idx="15194">
                  <c:v>63530</c:v>
                </c:pt>
                <c:pt idx="15195">
                  <c:v>63531</c:v>
                </c:pt>
                <c:pt idx="15196">
                  <c:v>63534</c:v>
                </c:pt>
                <c:pt idx="15197">
                  <c:v>63535</c:v>
                </c:pt>
                <c:pt idx="15198">
                  <c:v>63536</c:v>
                </c:pt>
                <c:pt idx="15199">
                  <c:v>63537</c:v>
                </c:pt>
                <c:pt idx="15200">
                  <c:v>63538</c:v>
                </c:pt>
                <c:pt idx="15201">
                  <c:v>63541</c:v>
                </c:pt>
                <c:pt idx="15202">
                  <c:v>63542</c:v>
                </c:pt>
                <c:pt idx="15203">
                  <c:v>63543</c:v>
                </c:pt>
                <c:pt idx="15204">
                  <c:v>63544</c:v>
                </c:pt>
                <c:pt idx="15205">
                  <c:v>63545</c:v>
                </c:pt>
                <c:pt idx="15206">
                  <c:v>63550</c:v>
                </c:pt>
                <c:pt idx="15207">
                  <c:v>63551</c:v>
                </c:pt>
                <c:pt idx="15208">
                  <c:v>63552</c:v>
                </c:pt>
                <c:pt idx="15209">
                  <c:v>63556</c:v>
                </c:pt>
                <c:pt idx="15210">
                  <c:v>63557</c:v>
                </c:pt>
                <c:pt idx="15211">
                  <c:v>63558</c:v>
                </c:pt>
                <c:pt idx="15212">
                  <c:v>63559</c:v>
                </c:pt>
                <c:pt idx="15213">
                  <c:v>63562</c:v>
                </c:pt>
                <c:pt idx="15214">
                  <c:v>63563</c:v>
                </c:pt>
                <c:pt idx="15215">
                  <c:v>63564</c:v>
                </c:pt>
                <c:pt idx="15216">
                  <c:v>63565</c:v>
                </c:pt>
                <c:pt idx="15217">
                  <c:v>63566</c:v>
                </c:pt>
                <c:pt idx="15218">
                  <c:v>63569</c:v>
                </c:pt>
                <c:pt idx="15219">
                  <c:v>63570</c:v>
                </c:pt>
                <c:pt idx="15220">
                  <c:v>63571</c:v>
                </c:pt>
                <c:pt idx="15221">
                  <c:v>63572</c:v>
                </c:pt>
                <c:pt idx="15222">
                  <c:v>63573</c:v>
                </c:pt>
                <c:pt idx="15223">
                  <c:v>63576</c:v>
                </c:pt>
                <c:pt idx="15224">
                  <c:v>63577</c:v>
                </c:pt>
                <c:pt idx="15225">
                  <c:v>63578</c:v>
                </c:pt>
                <c:pt idx="15226">
                  <c:v>63579</c:v>
                </c:pt>
                <c:pt idx="15227">
                  <c:v>63580</c:v>
                </c:pt>
                <c:pt idx="15228">
                  <c:v>63583</c:v>
                </c:pt>
                <c:pt idx="15229">
                  <c:v>63584</c:v>
                </c:pt>
                <c:pt idx="15230">
                  <c:v>63585</c:v>
                </c:pt>
                <c:pt idx="15231">
                  <c:v>63586</c:v>
                </c:pt>
                <c:pt idx="15232">
                  <c:v>63587</c:v>
                </c:pt>
                <c:pt idx="15233">
                  <c:v>63590</c:v>
                </c:pt>
                <c:pt idx="15234">
                  <c:v>63591</c:v>
                </c:pt>
                <c:pt idx="15235">
                  <c:v>63592</c:v>
                </c:pt>
                <c:pt idx="15236">
                  <c:v>63593</c:v>
                </c:pt>
                <c:pt idx="15237">
                  <c:v>63594</c:v>
                </c:pt>
                <c:pt idx="15238">
                  <c:v>63597</c:v>
                </c:pt>
                <c:pt idx="15239">
                  <c:v>63598</c:v>
                </c:pt>
                <c:pt idx="15240">
                  <c:v>63599</c:v>
                </c:pt>
                <c:pt idx="15241">
                  <c:v>63600</c:v>
                </c:pt>
                <c:pt idx="15242">
                  <c:v>63601</c:v>
                </c:pt>
                <c:pt idx="15243">
                  <c:v>63604</c:v>
                </c:pt>
                <c:pt idx="15244">
                  <c:v>63605</c:v>
                </c:pt>
                <c:pt idx="15245">
                  <c:v>63606</c:v>
                </c:pt>
                <c:pt idx="15246">
                  <c:v>63607</c:v>
                </c:pt>
                <c:pt idx="15247">
                  <c:v>63608</c:v>
                </c:pt>
                <c:pt idx="15248">
                  <c:v>63611</c:v>
                </c:pt>
                <c:pt idx="15249">
                  <c:v>63612</c:v>
                </c:pt>
                <c:pt idx="15250">
                  <c:v>63613</c:v>
                </c:pt>
                <c:pt idx="15251">
                  <c:v>63614</c:v>
                </c:pt>
                <c:pt idx="15252">
                  <c:v>63615</c:v>
                </c:pt>
                <c:pt idx="15253">
                  <c:v>63618</c:v>
                </c:pt>
                <c:pt idx="15254">
                  <c:v>63619</c:v>
                </c:pt>
                <c:pt idx="15255">
                  <c:v>63620</c:v>
                </c:pt>
                <c:pt idx="15256">
                  <c:v>63621</c:v>
                </c:pt>
                <c:pt idx="15257">
                  <c:v>63622</c:v>
                </c:pt>
                <c:pt idx="15258">
                  <c:v>63625</c:v>
                </c:pt>
                <c:pt idx="15259">
                  <c:v>63626</c:v>
                </c:pt>
                <c:pt idx="15260">
                  <c:v>63627</c:v>
                </c:pt>
                <c:pt idx="15261">
                  <c:v>63628</c:v>
                </c:pt>
                <c:pt idx="15262">
                  <c:v>63629</c:v>
                </c:pt>
                <c:pt idx="15263">
                  <c:v>63632</c:v>
                </c:pt>
                <c:pt idx="15264">
                  <c:v>63633</c:v>
                </c:pt>
                <c:pt idx="15265">
                  <c:v>63634</c:v>
                </c:pt>
                <c:pt idx="15266">
                  <c:v>63635</c:v>
                </c:pt>
                <c:pt idx="15267">
                  <c:v>63636</c:v>
                </c:pt>
                <c:pt idx="15268">
                  <c:v>63639</c:v>
                </c:pt>
                <c:pt idx="15269">
                  <c:v>63640</c:v>
                </c:pt>
                <c:pt idx="15270">
                  <c:v>63641</c:v>
                </c:pt>
                <c:pt idx="15271">
                  <c:v>63642</c:v>
                </c:pt>
                <c:pt idx="15272">
                  <c:v>63643</c:v>
                </c:pt>
                <c:pt idx="15273">
                  <c:v>63646</c:v>
                </c:pt>
                <c:pt idx="15274">
                  <c:v>63647</c:v>
                </c:pt>
                <c:pt idx="15275">
                  <c:v>63648</c:v>
                </c:pt>
                <c:pt idx="15276">
                  <c:v>63650</c:v>
                </c:pt>
                <c:pt idx="15277">
                  <c:v>63653</c:v>
                </c:pt>
                <c:pt idx="15278">
                  <c:v>63654</c:v>
                </c:pt>
                <c:pt idx="15279">
                  <c:v>63655</c:v>
                </c:pt>
                <c:pt idx="15280">
                  <c:v>63656</c:v>
                </c:pt>
                <c:pt idx="15281">
                  <c:v>63661</c:v>
                </c:pt>
                <c:pt idx="15282">
                  <c:v>63662</c:v>
                </c:pt>
                <c:pt idx="15283">
                  <c:v>63663</c:v>
                </c:pt>
                <c:pt idx="15284">
                  <c:v>63664</c:v>
                </c:pt>
                <c:pt idx="15285">
                  <c:v>63667</c:v>
                </c:pt>
                <c:pt idx="15286">
                  <c:v>63668</c:v>
                </c:pt>
                <c:pt idx="15287">
                  <c:v>63669</c:v>
                </c:pt>
                <c:pt idx="15288">
                  <c:v>63670</c:v>
                </c:pt>
                <c:pt idx="15289">
                  <c:v>63671</c:v>
                </c:pt>
                <c:pt idx="15290">
                  <c:v>63674</c:v>
                </c:pt>
                <c:pt idx="15291">
                  <c:v>63676</c:v>
                </c:pt>
                <c:pt idx="15292">
                  <c:v>63677</c:v>
                </c:pt>
                <c:pt idx="15293">
                  <c:v>63678</c:v>
                </c:pt>
                <c:pt idx="15294">
                  <c:v>63681</c:v>
                </c:pt>
                <c:pt idx="15295">
                  <c:v>63682</c:v>
                </c:pt>
                <c:pt idx="15296">
                  <c:v>63683</c:v>
                </c:pt>
                <c:pt idx="15297">
                  <c:v>63684</c:v>
                </c:pt>
                <c:pt idx="15298">
                  <c:v>63685</c:v>
                </c:pt>
                <c:pt idx="15299">
                  <c:v>63688</c:v>
                </c:pt>
                <c:pt idx="15300">
                  <c:v>63689</c:v>
                </c:pt>
                <c:pt idx="15301">
                  <c:v>63690</c:v>
                </c:pt>
                <c:pt idx="15302">
                  <c:v>63691</c:v>
                </c:pt>
                <c:pt idx="15303">
                  <c:v>63692</c:v>
                </c:pt>
                <c:pt idx="15304">
                  <c:v>63695</c:v>
                </c:pt>
                <c:pt idx="15305">
                  <c:v>63696</c:v>
                </c:pt>
                <c:pt idx="15306">
                  <c:v>63697</c:v>
                </c:pt>
                <c:pt idx="15307">
                  <c:v>63698</c:v>
                </c:pt>
                <c:pt idx="15308">
                  <c:v>63699</c:v>
                </c:pt>
                <c:pt idx="15309">
                  <c:v>63702</c:v>
                </c:pt>
                <c:pt idx="15310">
                  <c:v>63703</c:v>
                </c:pt>
                <c:pt idx="15311">
                  <c:v>63704</c:v>
                </c:pt>
                <c:pt idx="15312">
                  <c:v>63705</c:v>
                </c:pt>
                <c:pt idx="15313">
                  <c:v>63706</c:v>
                </c:pt>
                <c:pt idx="15314">
                  <c:v>63709</c:v>
                </c:pt>
                <c:pt idx="15315">
                  <c:v>63710</c:v>
                </c:pt>
                <c:pt idx="15316">
                  <c:v>63711</c:v>
                </c:pt>
                <c:pt idx="15317">
                  <c:v>63712</c:v>
                </c:pt>
                <c:pt idx="15318">
                  <c:v>63713</c:v>
                </c:pt>
                <c:pt idx="15319">
                  <c:v>63716</c:v>
                </c:pt>
                <c:pt idx="15320">
                  <c:v>63717</c:v>
                </c:pt>
                <c:pt idx="15321">
                  <c:v>63718</c:v>
                </c:pt>
                <c:pt idx="15322">
                  <c:v>63719</c:v>
                </c:pt>
                <c:pt idx="15323">
                  <c:v>63720</c:v>
                </c:pt>
                <c:pt idx="15324">
                  <c:v>63723</c:v>
                </c:pt>
                <c:pt idx="15325">
                  <c:v>63724</c:v>
                </c:pt>
                <c:pt idx="15326">
                  <c:v>63725</c:v>
                </c:pt>
                <c:pt idx="15327">
                  <c:v>63726</c:v>
                </c:pt>
                <c:pt idx="15328">
                  <c:v>63727</c:v>
                </c:pt>
                <c:pt idx="15329">
                  <c:v>63730</c:v>
                </c:pt>
                <c:pt idx="15330">
                  <c:v>63731</c:v>
                </c:pt>
                <c:pt idx="15331">
                  <c:v>63732</c:v>
                </c:pt>
                <c:pt idx="15332">
                  <c:v>63733</c:v>
                </c:pt>
                <c:pt idx="15333">
                  <c:v>63734</c:v>
                </c:pt>
                <c:pt idx="15334">
                  <c:v>63738</c:v>
                </c:pt>
                <c:pt idx="15335">
                  <c:v>63739</c:v>
                </c:pt>
                <c:pt idx="15336">
                  <c:v>63740</c:v>
                </c:pt>
                <c:pt idx="15337">
                  <c:v>63741</c:v>
                </c:pt>
                <c:pt idx="15338">
                  <c:v>63744</c:v>
                </c:pt>
                <c:pt idx="15339">
                  <c:v>63745</c:v>
                </c:pt>
                <c:pt idx="15340">
                  <c:v>63746</c:v>
                </c:pt>
                <c:pt idx="15341">
                  <c:v>63747</c:v>
                </c:pt>
                <c:pt idx="15342">
                  <c:v>63748</c:v>
                </c:pt>
                <c:pt idx="15343">
                  <c:v>63751</c:v>
                </c:pt>
                <c:pt idx="15344">
                  <c:v>63752</c:v>
                </c:pt>
                <c:pt idx="15345">
                  <c:v>63753</c:v>
                </c:pt>
                <c:pt idx="15346">
                  <c:v>63754</c:v>
                </c:pt>
                <c:pt idx="15347">
                  <c:v>63755</c:v>
                </c:pt>
                <c:pt idx="15348">
                  <c:v>63758</c:v>
                </c:pt>
                <c:pt idx="15349">
                  <c:v>63759</c:v>
                </c:pt>
                <c:pt idx="15350">
                  <c:v>63760</c:v>
                </c:pt>
                <c:pt idx="15351">
                  <c:v>63761</c:v>
                </c:pt>
                <c:pt idx="15352">
                  <c:v>63762</c:v>
                </c:pt>
                <c:pt idx="15353">
                  <c:v>63765</c:v>
                </c:pt>
                <c:pt idx="15354">
                  <c:v>63766</c:v>
                </c:pt>
                <c:pt idx="15355">
                  <c:v>63767</c:v>
                </c:pt>
                <c:pt idx="15356">
                  <c:v>63768</c:v>
                </c:pt>
                <c:pt idx="15357">
                  <c:v>63769</c:v>
                </c:pt>
                <c:pt idx="15358">
                  <c:v>63772</c:v>
                </c:pt>
                <c:pt idx="15359">
                  <c:v>63773</c:v>
                </c:pt>
                <c:pt idx="15360">
                  <c:v>63774</c:v>
                </c:pt>
                <c:pt idx="15361">
                  <c:v>63775</c:v>
                </c:pt>
                <c:pt idx="15362">
                  <c:v>63776</c:v>
                </c:pt>
                <c:pt idx="15363">
                  <c:v>63779</c:v>
                </c:pt>
                <c:pt idx="15364">
                  <c:v>63780</c:v>
                </c:pt>
                <c:pt idx="15365">
                  <c:v>63781</c:v>
                </c:pt>
                <c:pt idx="15366">
                  <c:v>63782</c:v>
                </c:pt>
                <c:pt idx="15367">
                  <c:v>63783</c:v>
                </c:pt>
                <c:pt idx="15368">
                  <c:v>63786</c:v>
                </c:pt>
                <c:pt idx="15369">
                  <c:v>63787</c:v>
                </c:pt>
                <c:pt idx="15370">
                  <c:v>63788</c:v>
                </c:pt>
                <c:pt idx="15371">
                  <c:v>63789</c:v>
                </c:pt>
                <c:pt idx="15372">
                  <c:v>63790</c:v>
                </c:pt>
              </c:numCache>
            </c:numRef>
          </c:xVal>
          <c:yVal>
            <c:numRef>
              <c:f>Monitor!$M$2:$M$15374</c:f>
              <c:numCache>
                <c:formatCode>0.0000%</c:formatCode>
                <c:ptCount val="15373"/>
                <c:pt idx="0">
                  <c:v>4.097917555289099E-3</c:v>
                </c:pt>
                <c:pt idx="1">
                  <c:v>4.0979175586119965E-3</c:v>
                </c:pt>
                <c:pt idx="2">
                  <c:v>4.097963584497692E-3</c:v>
                </c:pt>
                <c:pt idx="3">
                  <c:v>4.0979176050515154E-3</c:v>
                </c:pt>
                <c:pt idx="4">
                  <c:v>4.0979176250699467E-3</c:v>
                </c:pt>
                <c:pt idx="5">
                  <c:v>4.0979176483302293E-3</c:v>
                </c:pt>
                <c:pt idx="6">
                  <c:v>4.0979176748323631E-3</c:v>
                </c:pt>
                <c:pt idx="7">
                  <c:v>4.0979637473196702E-3</c:v>
                </c:pt>
                <c:pt idx="8">
                  <c:v>4.0979178143940587E-3</c:v>
                </c:pt>
                <c:pt idx="9">
                  <c:v>4.0979178576727726E-3</c:v>
                </c:pt>
                <c:pt idx="10">
                  <c:v>4.0979179041122915E-3</c:v>
                </c:pt>
                <c:pt idx="11">
                  <c:v>4.0979179539557542E-3</c:v>
                </c:pt>
                <c:pt idx="12">
                  <c:v>4.0979640729636264E-3</c:v>
                </c:pt>
                <c:pt idx="13">
                  <c:v>4.0979181865585801E-3</c:v>
                </c:pt>
                <c:pt idx="14">
                  <c:v>4.0979182530165303E-3</c:v>
                </c:pt>
                <c:pt idx="15">
                  <c:v>4.0979183227973781E-3</c:v>
                </c:pt>
                <c:pt idx="16">
                  <c:v>4.0979183959011234E-3</c:v>
                </c:pt>
                <c:pt idx="17">
                  <c:v>4.0979645614025451E-3</c:v>
                </c:pt>
                <c:pt idx="18">
                  <c:v>4.0979187215450796E-3</c:v>
                </c:pt>
                <c:pt idx="19">
                  <c:v>4.0979188112633125E-3</c:v>
                </c:pt>
                <c:pt idx="20">
                  <c:v>4.0979189043044428E-3</c:v>
                </c:pt>
                <c:pt idx="21">
                  <c:v>4.0979190006684707E-3</c:v>
                </c:pt>
                <c:pt idx="22">
                  <c:v>4.0979652126904575E-3</c:v>
                </c:pt>
                <c:pt idx="23">
                  <c:v>4.0979194193535573E-3</c:v>
                </c:pt>
                <c:pt idx="24">
                  <c:v>4.0979195322510265E-3</c:v>
                </c:pt>
                <c:pt idx="25">
                  <c:v>4.0979196486334857E-3</c:v>
                </c:pt>
                <c:pt idx="26">
                  <c:v>4.0979197681767499E-3</c:v>
                </c:pt>
                <c:pt idx="27">
                  <c:v>4.0979660267733333E-3</c:v>
                </c:pt>
                <c:pt idx="28">
                  <c:v>4.0979202799029668E-3</c:v>
                </c:pt>
                <c:pt idx="29">
                  <c:v>4.0979204161417648E-3</c:v>
                </c:pt>
                <c:pt idx="30">
                  <c:v>4.0979205557034604E-3</c:v>
                </c:pt>
                <c:pt idx="31">
                  <c:v>4.0979206985880534E-3</c:v>
                </c:pt>
                <c:pt idx="32">
                  <c:v>4.0979670036781863E-3</c:v>
                </c:pt>
                <c:pt idx="33">
                  <c:v>4.0979213032743544E-3</c:v>
                </c:pt>
                <c:pt idx="34">
                  <c:v>4.0979214628544813E-3</c:v>
                </c:pt>
                <c:pt idx="35">
                  <c:v>4.0979216255954132E-3</c:v>
                </c:pt>
                <c:pt idx="36">
                  <c:v>4.0979217918213351E-3</c:v>
                </c:pt>
                <c:pt idx="37">
                  <c:v>4.0979681434320332E-3</c:v>
                </c:pt>
                <c:pt idx="38">
                  <c:v>4.0979224895487665E-3</c:v>
                </c:pt>
                <c:pt idx="39">
                  <c:v>4.0979688677966752E-3</c:v>
                </c:pt>
                <c:pt idx="40">
                  <c:v>4.0979694459538276E-3</c:v>
                </c:pt>
                <c:pt idx="41">
                  <c:v>4.0979238385641104E-3</c:v>
                </c:pt>
                <c:pt idx="42">
                  <c:v>4.0979471533503231E-3</c:v>
                </c:pt>
                <c:pt idx="43">
                  <c:v>4.0979244665917403E-3</c:v>
                </c:pt>
                <c:pt idx="44">
                  <c:v>4.097970911324615E-3</c:v>
                </c:pt>
                <c:pt idx="45">
                  <c:v>4.0979253504824786E-3</c:v>
                </c:pt>
                <c:pt idx="46">
                  <c:v>4.0979255796813607E-3</c:v>
                </c:pt>
                <c:pt idx="47">
                  <c:v>4.0979258123652329E-3</c:v>
                </c:pt>
                <c:pt idx="48">
                  <c:v>4.09792604820991E-3</c:v>
                </c:pt>
                <c:pt idx="49">
                  <c:v>4.0979725395173805E-3</c:v>
                </c:pt>
                <c:pt idx="50">
                  <c:v>4.0979270251417788E-3</c:v>
                </c:pt>
                <c:pt idx="51">
                  <c:v>4.0979272776819897E-3</c:v>
                </c:pt>
                <c:pt idx="52">
                  <c:v>4.0979275334640519E-3</c:v>
                </c:pt>
                <c:pt idx="53">
                  <c:v>4.0979277926500579E-3</c:v>
                </c:pt>
                <c:pt idx="54">
                  <c:v>4.097974330532125E-3</c:v>
                </c:pt>
                <c:pt idx="55">
                  <c:v>4.097928862623057E-3</c:v>
                </c:pt>
                <c:pt idx="56">
                  <c:v>4.0979291383425043E-3</c:v>
                </c:pt>
                <c:pt idx="57">
                  <c:v>4.0979294174658953E-3</c:v>
                </c:pt>
                <c:pt idx="58">
                  <c:v>4.0979296999121839E-3</c:v>
                </c:pt>
                <c:pt idx="59">
                  <c:v>4.097976284341831E-3</c:v>
                </c:pt>
                <c:pt idx="60">
                  <c:v>4.0979308628452671E-3</c:v>
                </c:pt>
                <c:pt idx="61">
                  <c:v>4.0979311619060432E-3</c:v>
                </c:pt>
                <c:pt idx="62">
                  <c:v>4.0979314642897169E-3</c:v>
                </c:pt>
                <c:pt idx="63">
                  <c:v>4.0979317699962881E-3</c:v>
                </c:pt>
                <c:pt idx="64">
                  <c:v>4.0979784010005318E-3</c:v>
                </c:pt>
                <c:pt idx="65">
                  <c:v>4.0979330259705016E-3</c:v>
                </c:pt>
                <c:pt idx="66">
                  <c:v>4.0979333482915603E-3</c:v>
                </c:pt>
                <c:pt idx="67">
                  <c:v>4.0979336739355166E-3</c:v>
                </c:pt>
                <c:pt idx="68">
                  <c:v>4.0979340029023703E-3</c:v>
                </c:pt>
                <c:pt idx="69">
                  <c:v>4.0979806804541941E-3</c:v>
                </c:pt>
                <c:pt idx="70">
                  <c:v>4.0979353519177142E-3</c:v>
                </c:pt>
                <c:pt idx="71">
                  <c:v>4.0979356974990555E-3</c:v>
                </c:pt>
                <c:pt idx="72">
                  <c:v>4.0979360464032943E-3</c:v>
                </c:pt>
                <c:pt idx="73">
                  <c:v>4.0979363985493844E-3</c:v>
                </c:pt>
                <c:pt idx="74">
                  <c:v>4.0979831227298353E-3</c:v>
                </c:pt>
                <c:pt idx="75">
                  <c:v>4.0979378406869049E-3</c:v>
                </c:pt>
                <c:pt idx="76">
                  <c:v>4.0979382095285288E-3</c:v>
                </c:pt>
                <c:pt idx="77">
                  <c:v>4.0979385816930503E-3</c:v>
                </c:pt>
                <c:pt idx="78">
                  <c:v>4.0979389570994229E-3</c:v>
                </c:pt>
                <c:pt idx="79">
                  <c:v>4.0979857278274547E-3</c:v>
                </c:pt>
                <c:pt idx="80">
                  <c:v>4.0979404922780738E-3</c:v>
                </c:pt>
                <c:pt idx="81">
                  <c:v>4.097940884298934E-3</c:v>
                </c:pt>
                <c:pt idx="82">
                  <c:v>4.097941279723738E-3</c:v>
                </c:pt>
                <c:pt idx="83">
                  <c:v>4.0979416784714395E-3</c:v>
                </c:pt>
                <c:pt idx="84">
                  <c:v>4.0979884957470514E-3</c:v>
                </c:pt>
                <c:pt idx="85">
                  <c:v>4.0947162715299079E-3</c:v>
                </c:pt>
                <c:pt idx="86">
                  <c:v>4.088489079248081E-3</c:v>
                </c:pt>
                <c:pt idx="87">
                  <c:v>4.0826015841044505E-3</c:v>
                </c:pt>
                <c:pt idx="88">
                  <c:v>4.0770537861800626E-3</c:v>
                </c:pt>
                <c:pt idx="89">
                  <c:v>4.0671358325579856E-3</c:v>
                </c:pt>
                <c:pt idx="90">
                  <c:v>4.0582595654592435E-3</c:v>
                </c:pt>
                <c:pt idx="91">
                  <c:v>4.0544102530637449E-3</c:v>
                </c:pt>
                <c:pt idx="92">
                  <c:v>4.0509006376443502E-3</c:v>
                </c:pt>
                <c:pt idx="93">
                  <c:v>4.0477307193631518E-3</c:v>
                </c:pt>
                <c:pt idx="94">
                  <c:v>4.0425679789105979E-3</c:v>
                </c:pt>
                <c:pt idx="95">
                  <c:v>4.038448016485674E-3</c:v>
                </c:pt>
                <c:pt idx="96">
                  <c:v>4.0369765833281335E-3</c:v>
                </c:pt>
                <c:pt idx="97">
                  <c:v>4.0358448471466968E-3</c:v>
                </c:pt>
                <c:pt idx="98">
                  <c:v>4.0350528081034565E-3</c:v>
                </c:pt>
                <c:pt idx="99">
                  <c:v>4.0346456506886366E-3</c:v>
                </c:pt>
                <c:pt idx="100">
                  <c:v>4.0352816217725795E-3</c:v>
                </c:pt>
                <c:pt idx="101">
                  <c:v>4.0361880676909045E-3</c:v>
                </c:pt>
                <c:pt idx="102">
                  <c:v>4.0374342106663796E-3</c:v>
                </c:pt>
                <c:pt idx="103">
                  <c:v>4.0390200506990048E-3</c:v>
                </c:pt>
                <c:pt idx="104">
                  <c:v>4.0433688445962179E-3</c:v>
                </c:pt>
                <c:pt idx="105">
                  <c:v>4.0487603809957751E-3</c:v>
                </c:pt>
                <c:pt idx="106">
                  <c:v>4.0520447061520581E-3</c:v>
                </c:pt>
                <c:pt idx="107">
                  <c:v>4.0556687283654913E-3</c:v>
                </c:pt>
                <c:pt idx="108">
                  <c:v>4.0596324477171208E-3</c:v>
                </c:pt>
                <c:pt idx="109">
                  <c:v>4.0687375642263959E-3</c:v>
                </c:pt>
                <c:pt idx="110">
                  <c:v>4.0788842959382787E-3</c:v>
                </c:pt>
                <c:pt idx="111">
                  <c:v>4.0845465007377513E-3</c:v>
                </c:pt>
                <c:pt idx="112">
                  <c:v>4.0905484027564665E-3</c:v>
                </c:pt>
                <c:pt idx="113">
                  <c:v>4.096890001913378E-3</c:v>
                </c:pt>
                <c:pt idx="114">
                  <c:v>4.1107518200071231E-3</c:v>
                </c:pt>
                <c:pt idx="115">
                  <c:v>4.1256533706524046E-3</c:v>
                </c:pt>
                <c:pt idx="116">
                  <c:v>4.1336934559865757E-3</c:v>
                </c:pt>
                <c:pt idx="117">
                  <c:v>4.1420732385399894E-3</c:v>
                </c:pt>
                <c:pt idx="118">
                  <c:v>4.1696857314672542E-3</c:v>
                </c:pt>
                <c:pt idx="119">
                  <c:v>4.1994855785443264E-3</c:v>
                </c:pt>
                <c:pt idx="120">
                  <c:v>4.2102432428481329E-3</c:v>
                </c:pt>
                <c:pt idx="121">
                  <c:v>4.2213406046953672E-3</c:v>
                </c:pt>
                <c:pt idx="122">
                  <c:v>4.244717015771486E-3</c:v>
                </c:pt>
                <c:pt idx="123">
                  <c:v>4.2691270275996285E-3</c:v>
                </c:pt>
                <c:pt idx="124">
                  <c:v>4.2819228774881868E-3</c:v>
                </c:pt>
                <c:pt idx="125">
                  <c:v>4.2908384027029456E-3</c:v>
                </c:pt>
                <c:pt idx="126">
                  <c:v>4.2971123712509662E-3</c:v>
                </c:pt>
                <c:pt idx="127">
                  <c:v>4.3023493668192803E-3</c:v>
                </c:pt>
                <c:pt idx="128">
                  <c:v>4.3051134520899481E-3</c:v>
                </c:pt>
                <c:pt idx="129">
                  <c:v>4.3079497132880729E-3</c:v>
                </c:pt>
                <c:pt idx="130">
                  <c:v>4.3108581503326082E-3</c:v>
                </c:pt>
                <c:pt idx="131">
                  <c:v>4.3169666679232499E-3</c:v>
                </c:pt>
                <c:pt idx="132">
                  <c:v>4.3232136577042724E-3</c:v>
                </c:pt>
                <c:pt idx="133">
                  <c:v>4.3264829743860922E-3</c:v>
                </c:pt>
                <c:pt idx="134">
                  <c:v>4.3298244669143227E-3</c:v>
                </c:pt>
                <c:pt idx="135">
                  <c:v>4.3332381354510563E-3</c:v>
                </c:pt>
                <c:pt idx="136">
                  <c:v>4.3403576707068403E-3</c:v>
                </c:pt>
                <c:pt idx="137">
                  <c:v>4.3476145687104673E-3</c:v>
                </c:pt>
                <c:pt idx="138">
                  <c:v>4.3513891168034391E-3</c:v>
                </c:pt>
                <c:pt idx="139">
                  <c:v>4.3552358409049141E-3</c:v>
                </c:pt>
                <c:pt idx="140">
                  <c:v>4.359154740933846E-3</c:v>
                </c:pt>
                <c:pt idx="141">
                  <c:v>4.3672853816549102E-3</c:v>
                </c:pt>
                <c:pt idx="142">
                  <c:v>4.3755521004051889E-3</c:v>
                </c:pt>
                <c:pt idx="143">
                  <c:v>4.3798318801524516E-3</c:v>
                </c:pt>
                <c:pt idx="144">
                  <c:v>4.3841838358271712E-3</c:v>
                </c:pt>
                <c:pt idx="145">
                  <c:v>4.3886079675103939E-3</c:v>
                </c:pt>
                <c:pt idx="146">
                  <c:v>4.3977498031178008E-3</c:v>
                </c:pt>
                <c:pt idx="147">
                  <c:v>4.4070262536799465E-3</c:v>
                </c:pt>
                <c:pt idx="148">
                  <c:v>4.4118112651625463E-3</c:v>
                </c:pt>
                <c:pt idx="149">
                  <c:v>4.416668452572603E-3</c:v>
                </c:pt>
                <c:pt idx="150">
                  <c:v>4.4215978160722091E-3</c:v>
                </c:pt>
                <c:pt idx="151">
                  <c:v>4.4317509376889941E-3</c:v>
                </c:pt>
                <c:pt idx="152">
                  <c:v>4.4420370295072953E-3</c:v>
                </c:pt>
                <c:pt idx="153">
                  <c:v>4.4473272728873248E-3</c:v>
                </c:pt>
                <c:pt idx="154">
                  <c:v>4.4526896921948111E-3</c:v>
                </c:pt>
                <c:pt idx="155">
                  <c:v>4.4581242875108007E-3</c:v>
                </c:pt>
                <c:pt idx="156">
                  <c:v>4.4692887884482486E-3</c:v>
                </c:pt>
                <c:pt idx="157">
                  <c:v>4.4805844288597907E-3</c:v>
                </c:pt>
                <c:pt idx="158">
                  <c:v>4.4863799042182961E-3</c:v>
                </c:pt>
                <c:pt idx="159">
                  <c:v>4.4922475555853048E-3</c:v>
                </c:pt>
                <c:pt idx="160">
                  <c:v>4.4981873829608165E-3</c:v>
                </c:pt>
                <c:pt idx="161">
                  <c:v>4.5103633585563694E-3</c:v>
                </c:pt>
                <c:pt idx="162">
                  <c:v>4.5226684527910344E-3</c:v>
                </c:pt>
                <c:pt idx="163">
                  <c:v>4.5289691602901083E-3</c:v>
                </c:pt>
                <c:pt idx="164">
                  <c:v>4.5353420438787317E-3</c:v>
                </c:pt>
                <c:pt idx="165">
                  <c:v>4.5417871035569046E-3</c:v>
                </c:pt>
                <c:pt idx="166">
                  <c:v>4.554974651687453E-3</c:v>
                </c:pt>
                <c:pt idx="167">
                  <c:v>4.5717207031509277E-3</c:v>
                </c:pt>
                <c:pt idx="168">
                  <c:v>4.5819731584528789E-3</c:v>
                </c:pt>
                <c:pt idx="169">
                  <c:v>4.5889234505147591E-3</c:v>
                </c:pt>
                <c:pt idx="170">
                  <c:v>4.6031226716506763E-3</c:v>
                </c:pt>
                <c:pt idx="171">
                  <c:v>4.6174463795767284E-3</c:v>
                </c:pt>
                <c:pt idx="172">
                  <c:v>4.624757552086356E-3</c:v>
                </c:pt>
                <c:pt idx="173">
                  <c:v>4.632140900685533E-3</c:v>
                </c:pt>
                <c:pt idx="174">
                  <c:v>4.6395964252932131E-3</c:v>
                </c:pt>
                <c:pt idx="175">
                  <c:v>4.6548074226874609E-3</c:v>
                </c:pt>
                <c:pt idx="176">
                  <c:v>4.6701402851867524E-3</c:v>
                </c:pt>
                <c:pt idx="177">
                  <c:v>4.6779566904853187E-3</c:v>
                </c:pt>
                <c:pt idx="178">
                  <c:v>4.6858452718734345E-3</c:v>
                </c:pt>
                <c:pt idx="179">
                  <c:v>4.6938060293510997E-3</c:v>
                </c:pt>
                <c:pt idx="180">
                  <c:v>4.7100289093093837E-3</c:v>
                </c:pt>
                <c:pt idx="181">
                  <c:v>4.726370820967718E-3</c:v>
                </c:pt>
                <c:pt idx="182">
                  <c:v>4.7346924592173156E-3</c:v>
                </c:pt>
                <c:pt idx="183">
                  <c:v>4.743086273637509E-3</c:v>
                </c:pt>
                <c:pt idx="184">
                  <c:v>4.7515522642282981E-3</c:v>
                </c:pt>
                <c:pt idx="185">
                  <c:v>4.768787136325189E-3</c:v>
                </c:pt>
                <c:pt idx="186">
                  <c:v>4.7861379884595046E-3</c:v>
                </c:pt>
                <c:pt idx="187">
                  <c:v>4.7949648599843187E-3</c:v>
                </c:pt>
                <c:pt idx="188">
                  <c:v>4.8038639076797285E-3</c:v>
                </c:pt>
                <c:pt idx="189">
                  <c:v>4.813866452114679E-3</c:v>
                </c:pt>
                <c:pt idx="190">
                  <c:v>4.8357609202757485E-3</c:v>
                </c:pt>
                <c:pt idx="191">
                  <c:v>4.857170450555115E-3</c:v>
                </c:pt>
                <c:pt idx="192">
                  <c:v>4.8677288454768153E-3</c:v>
                </c:pt>
                <c:pt idx="193">
                  <c:v>4.8781801985231521E-3</c:v>
                </c:pt>
                <c:pt idx="194">
                  <c:v>4.8885245096941254E-3</c:v>
                </c:pt>
                <c:pt idx="195">
                  <c:v>4.9089223446803967E-3</c:v>
                </c:pt>
                <c:pt idx="196">
                  <c:v>4.9288313352191526E-3</c:v>
                </c:pt>
                <c:pt idx="197">
                  <c:v>4.9386404367701697E-3</c:v>
                </c:pt>
                <c:pt idx="198">
                  <c:v>4.9483424963647771E-3</c:v>
                </c:pt>
                <c:pt idx="199">
                  <c:v>4.9579375140840209E-3</c:v>
                </c:pt>
                <c:pt idx="200">
                  <c:v>4.9768386012690371E-3</c:v>
                </c:pt>
                <c:pt idx="201">
                  <c:v>4.9952471649916674E-3</c:v>
                </c:pt>
                <c:pt idx="202">
                  <c:v>5.0043069727667699E-3</c:v>
                </c:pt>
                <c:pt idx="203">
                  <c:v>5.0132597385044164E-3</c:v>
                </c:pt>
                <c:pt idx="204">
                  <c:v>5.0221054622856531E-3</c:v>
                </c:pt>
                <c:pt idx="205">
                  <c:v>5.0395096812076252E-3</c:v>
                </c:pt>
                <c:pt idx="206">
                  <c:v>5.0564179369549933E-3</c:v>
                </c:pt>
                <c:pt idx="207">
                  <c:v>5.0647284505489498E-3</c:v>
                </c:pt>
                <c:pt idx="208">
                  <c:v>5.0729319221054503E-3</c:v>
                </c:pt>
                <c:pt idx="209">
                  <c:v>5.0810283515434485E-3</c:v>
                </c:pt>
                <c:pt idx="210">
                  <c:v>5.0969355764455644E-3</c:v>
                </c:pt>
                <c:pt idx="211">
                  <c:v>5.1123436485156493E-3</c:v>
                </c:pt>
                <c:pt idx="212">
                  <c:v>5.1199048675232284E-3</c:v>
                </c:pt>
                <c:pt idx="213">
                  <c:v>5.1273590444933514E-3</c:v>
                </c:pt>
                <c:pt idx="214">
                  <c:v>5.1347061792639259E-3</c:v>
                </c:pt>
                <c:pt idx="215">
                  <c:v>5.1491162794995811E-3</c:v>
                </c:pt>
                <c:pt idx="216">
                  <c:v>5.1630242972422469E-3</c:v>
                </c:pt>
                <c:pt idx="217">
                  <c:v>5.1698362214203097E-3</c:v>
                </c:pt>
                <c:pt idx="218">
                  <c:v>5.176541103398824E-3</c:v>
                </c:pt>
                <c:pt idx="219">
                  <c:v>5.183138943258836E-3</c:v>
                </c:pt>
                <c:pt idx="220">
                  <c:v>5.1960517836428339E-3</c:v>
                </c:pt>
                <c:pt idx="221">
                  <c:v>5.2084598809465366E-3</c:v>
                </c:pt>
                <c:pt idx="222">
                  <c:v>5.2145225098898518E-3</c:v>
                </c:pt>
                <c:pt idx="223">
                  <c:v>5.2204780967146647E-3</c:v>
                </c:pt>
                <c:pt idx="224">
                  <c:v>5.2263266412588827E-3</c:v>
                </c:pt>
                <c:pt idx="225">
                  <c:v>5.2377420828238676E-3</c:v>
                </c:pt>
                <c:pt idx="226">
                  <c:v>5.2486503976834076E-3</c:v>
                </c:pt>
                <c:pt idx="227">
                  <c:v>5.2539637312298826E-3</c:v>
                </c:pt>
                <c:pt idx="228">
                  <c:v>5.2591700224957627E-3</c:v>
                </c:pt>
                <c:pt idx="229">
                  <c:v>5.2642692716431405E-3</c:v>
                </c:pt>
                <c:pt idx="230">
                  <c:v>5.2741871716125805E-3</c:v>
                </c:pt>
                <c:pt idx="231">
                  <c:v>5.2835958456698418E-3</c:v>
                </c:pt>
                <c:pt idx="232">
                  <c:v>5.2904267213860212E-3</c:v>
                </c:pt>
                <c:pt idx="233">
                  <c:v>5.296966832547545E-3</c:v>
                </c:pt>
                <c:pt idx="234">
                  <c:v>5.3053870453353049E-3</c:v>
                </c:pt>
                <c:pt idx="235">
                  <c:v>5.313296223447006E-3</c:v>
                </c:pt>
                <c:pt idx="236">
                  <c:v>5.3171109654703841E-3</c:v>
                </c:pt>
                <c:pt idx="237">
                  <c:v>5.3208186652131673E-3</c:v>
                </c:pt>
                <c:pt idx="238">
                  <c:v>5.3244193226753556E-3</c:v>
                </c:pt>
                <c:pt idx="239">
                  <c:v>5.3313416999127101E-3</c:v>
                </c:pt>
                <c:pt idx="240">
                  <c:v>5.3377515297181599E-3</c:v>
                </c:pt>
                <c:pt idx="241">
                  <c:v>5.3408169757773738E-3</c:v>
                </c:pt>
                <c:pt idx="242">
                  <c:v>5.3437753794749465E-3</c:v>
                </c:pt>
                <c:pt idx="243">
                  <c:v>5.3466267408919244E-3</c:v>
                </c:pt>
                <c:pt idx="244">
                  <c:v>5.3520511320489152E-3</c:v>
                </c:pt>
                <c:pt idx="245">
                  <c:v>5.3569617634297018E-3</c:v>
                </c:pt>
                <c:pt idx="246">
                  <c:v>5.3592779133626589E-3</c:v>
                </c:pt>
                <c:pt idx="247">
                  <c:v>5.3614870208529286E-3</c:v>
                </c:pt>
                <c:pt idx="248">
                  <c:v>5.3635890861436497E-3</c:v>
                </c:pt>
                <c:pt idx="249">
                  <c:v>5.3675153390153616E-3</c:v>
                </c:pt>
                <c:pt idx="250">
                  <c:v>5.3709269237711688E-3</c:v>
                </c:pt>
                <c:pt idx="251">
                  <c:v>5.3724937774157766E-3</c:v>
                </c:pt>
                <c:pt idx="252">
                  <c:v>5.3739535886987433E-3</c:v>
                </c:pt>
                <c:pt idx="253">
                  <c:v>5.3725043836183595E-3</c:v>
                </c:pt>
                <c:pt idx="254">
                  <c:v>5.3643092104986119E-3</c:v>
                </c:pt>
                <c:pt idx="255">
                  <c:v>5.3563310042969992E-3</c:v>
                </c:pt>
                <c:pt idx="256">
                  <c:v>5.3525686384325866E-3</c:v>
                </c:pt>
                <c:pt idx="257">
                  <c:v>5.3489186642274866E-3</c:v>
                </c:pt>
                <c:pt idx="258">
                  <c:v>5.3453810815196068E-3</c:v>
                </c:pt>
                <c:pt idx="259">
                  <c:v>5.3387586414928769E-3</c:v>
                </c:pt>
                <c:pt idx="260">
                  <c:v>5.3323546666328436E-3</c:v>
                </c:pt>
                <c:pt idx="261">
                  <c:v>5.3293790418162956E-3</c:v>
                </c:pt>
                <c:pt idx="262">
                  <c:v>5.3265158086590603E-3</c:v>
                </c:pt>
                <c:pt idx="263">
                  <c:v>5.3237649669179987E-3</c:v>
                </c:pt>
                <c:pt idx="264">
                  <c:v>5.3187154236977738E-3</c:v>
                </c:pt>
                <c:pt idx="265">
                  <c:v>5.3138855159795551E-3</c:v>
                </c:pt>
                <c:pt idx="266">
                  <c:v>5.3116966321298253E-3</c:v>
                </c:pt>
                <c:pt idx="267">
                  <c:v>5.3096201396962694E-3</c:v>
                </c:pt>
                <c:pt idx="268">
                  <c:v>5.3076560390030725E-3</c:v>
                </c:pt>
                <c:pt idx="269">
                  <c:v>5.3041795544117596E-3</c:v>
                </c:pt>
                <c:pt idx="270">
                  <c:v>5.300923551364578E-3</c:v>
                </c:pt>
                <c:pt idx="271">
                  <c:v>5.2995214083195741E-3</c:v>
                </c:pt>
                <c:pt idx="272">
                  <c:v>5.2982316568528365E-3</c:v>
                </c:pt>
                <c:pt idx="273">
                  <c:v>5.2970542968022727E-3</c:v>
                </c:pt>
                <c:pt idx="274">
                  <c:v>5.2951510316627077E-3</c:v>
                </c:pt>
                <c:pt idx="275">
                  <c:v>5.2934687723016349E-3</c:v>
                </c:pt>
                <c:pt idx="276">
                  <c:v>5.2928533700613567E-3</c:v>
                </c:pt>
                <c:pt idx="277">
                  <c:v>5.2923503593182986E-3</c:v>
                </c:pt>
                <c:pt idx="278">
                  <c:v>5.2919597400724605E-3</c:v>
                </c:pt>
                <c:pt idx="279">
                  <c:v>5.2916298542079101E-3</c:v>
                </c:pt>
                <c:pt idx="280">
                  <c:v>5.2915211784665406E-3</c:v>
                </c:pt>
                <c:pt idx="281">
                  <c:v>5.2916925169499418E-3</c:v>
                </c:pt>
                <c:pt idx="282">
                  <c:v>5.2919762468495168E-3</c:v>
                </c:pt>
                <c:pt idx="283">
                  <c:v>5.2923723684084045E-3</c:v>
                </c:pt>
                <c:pt idx="284">
                  <c:v>5.293616021588103E-3</c:v>
                </c:pt>
                <c:pt idx="285">
                  <c:v>5.2950807696972024E-3</c:v>
                </c:pt>
                <c:pt idx="286">
                  <c:v>5.2960388488232368E-3</c:v>
                </c:pt>
                <c:pt idx="287">
                  <c:v>5.2971093196085839E-3</c:v>
                </c:pt>
                <c:pt idx="288">
                  <c:v>5.298292181891151E-3</c:v>
                </c:pt>
                <c:pt idx="289">
                  <c:v>5.301109534046426E-3</c:v>
                </c:pt>
                <c:pt idx="290">
                  <c:v>5.3041475462367593E-3</c:v>
                </c:pt>
                <c:pt idx="291">
                  <c:v>5.3058923661675195E-3</c:v>
                </c:pt>
                <c:pt idx="292">
                  <c:v>5.3120681796459124E-3</c:v>
                </c:pt>
                <c:pt idx="293">
                  <c:v>5.3187215084093964E-3</c:v>
                </c:pt>
                <c:pt idx="294">
                  <c:v>5.3212530692259286E-3</c:v>
                </c:pt>
                <c:pt idx="295">
                  <c:v>5.325314040872664E-3</c:v>
                </c:pt>
                <c:pt idx="296">
                  <c:v>5.3326185991142703E-3</c:v>
                </c:pt>
                <c:pt idx="297">
                  <c:v>5.3388026568634839E-3</c:v>
                </c:pt>
                <c:pt idx="298">
                  <c:v>5.3421209586468343E-3</c:v>
                </c:pt>
                <c:pt idx="299">
                  <c:v>5.3455516520894975E-3</c:v>
                </c:pt>
                <c:pt idx="300">
                  <c:v>5.3490947369483344E-3</c:v>
                </c:pt>
                <c:pt idx="301">
                  <c:v>5.3566341559652128E-3</c:v>
                </c:pt>
                <c:pt idx="302">
                  <c:v>5.3643909926526234E-3</c:v>
                </c:pt>
                <c:pt idx="303">
                  <c:v>5.3684960355648847E-3</c:v>
                </c:pt>
                <c:pt idx="304">
                  <c:v>5.3727134700554124E-3</c:v>
                </c:pt>
                <c:pt idx="305">
                  <c:v>5.3770432961242065E-3</c:v>
                </c:pt>
                <c:pt idx="306">
                  <c:v>5.3861570664851905E-3</c:v>
                </c:pt>
                <c:pt idx="307">
                  <c:v>5.3954865167493704E-3</c:v>
                </c:pt>
                <c:pt idx="308">
                  <c:v>5.4003783010336814E-3</c:v>
                </c:pt>
                <c:pt idx="309">
                  <c:v>5.4053824768152126E-3</c:v>
                </c:pt>
                <c:pt idx="310">
                  <c:v>5.4104990443371026E-3</c:v>
                </c:pt>
                <c:pt idx="311">
                  <c:v>5.4211873346454728E-3</c:v>
                </c:pt>
                <c:pt idx="312">
                  <c:v>5.4320892307746504E-3</c:v>
                </c:pt>
                <c:pt idx="313">
                  <c:v>5.4377677564310112E-3</c:v>
                </c:pt>
                <c:pt idx="314">
                  <c:v>5.4435586739087771E-3</c:v>
                </c:pt>
                <c:pt idx="315">
                  <c:v>5.4494619829648094E-3</c:v>
                </c:pt>
                <c:pt idx="316">
                  <c:v>5.4617249652548034E-3</c:v>
                </c:pt>
                <c:pt idx="317">
                  <c:v>5.4741991361872966E-3</c:v>
                </c:pt>
                <c:pt idx="318">
                  <c:v>5.4806644037019847E-3</c:v>
                </c:pt>
                <c:pt idx="319">
                  <c:v>5.4872420629570318E-3</c:v>
                </c:pt>
                <c:pt idx="320">
                  <c:v>5.4939321138713915E-3</c:v>
                </c:pt>
                <c:pt idx="321">
                  <c:v>5.5077699637703006E-3</c:v>
                </c:pt>
                <c:pt idx="322">
                  <c:v>5.5218162349324196E-3</c:v>
                </c:pt>
                <c:pt idx="323">
                  <c:v>5.5290682445485739E-3</c:v>
                </c:pt>
                <c:pt idx="324">
                  <c:v>5.5364326459861335E-3</c:v>
                </c:pt>
                <c:pt idx="325">
                  <c:v>5.5439094390019594E-3</c:v>
                </c:pt>
                <c:pt idx="326">
                  <c:v>5.5593223364595419E-3</c:v>
                </c:pt>
                <c:pt idx="327">
                  <c:v>5.574940529198269E-3</c:v>
                </c:pt>
                <c:pt idx="328">
                  <c:v>5.582979281321121E-3</c:v>
                </c:pt>
                <c:pt idx="329">
                  <c:v>5.5911304251032856E-3</c:v>
                </c:pt>
                <c:pt idx="330">
                  <c:v>5.5993939607068555E-3</c:v>
                </c:pt>
                <c:pt idx="331">
                  <c:v>5.6163820903195241E-3</c:v>
                </c:pt>
                <c:pt idx="332">
                  <c:v>5.6335720214972795E-3</c:v>
                </c:pt>
                <c:pt idx="333">
                  <c:v>5.6423975162889217E-3</c:v>
                </c:pt>
                <c:pt idx="334">
                  <c:v>5.6513354029019691E-3</c:v>
                </c:pt>
                <c:pt idx="335">
                  <c:v>5.660385681417468E-3</c:v>
                </c:pt>
                <c:pt idx="336">
                  <c:v>5.6789492331306892E-3</c:v>
                </c:pt>
                <c:pt idx="337">
                  <c:v>5.6977107142608396E-3</c:v>
                </c:pt>
                <c:pt idx="338">
                  <c:v>5.707322952288596E-3</c:v>
                </c:pt>
                <c:pt idx="339">
                  <c:v>5.7170475821377575E-3</c:v>
                </c:pt>
                <c:pt idx="340">
                  <c:v>5.7268846039704169E-3</c:v>
                </c:pt>
                <c:pt idx="341">
                  <c:v>5.7470237733488663E-3</c:v>
                </c:pt>
                <c:pt idx="342">
                  <c:v>5.767356610568708E-3</c:v>
                </c:pt>
                <c:pt idx="343">
                  <c:v>5.7777555921567636E-3</c:v>
                </c:pt>
                <c:pt idx="344">
                  <c:v>5.788266965728317E-3</c:v>
                </c:pt>
                <c:pt idx="345">
                  <c:v>5.7988907312833682E-3</c:v>
                </c:pt>
                <c:pt idx="346">
                  <c:v>5.8206057202133312E-3</c:v>
                </c:pt>
                <c:pt idx="347">
                  <c:v>5.8425097135816895E-3</c:v>
                </c:pt>
                <c:pt idx="348">
                  <c:v>5.8536954392163221E-3</c:v>
                </c:pt>
                <c:pt idx="349">
                  <c:v>5.8649935569154987E-3</c:v>
                </c:pt>
                <c:pt idx="350">
                  <c:v>5.8764040666792194E-3</c:v>
                </c:pt>
                <c:pt idx="351">
                  <c:v>5.8996950837738229E-3</c:v>
                </c:pt>
                <c:pt idx="352">
                  <c:v>5.9231700265416354E-3</c:v>
                </c:pt>
                <c:pt idx="353">
                  <c:v>5.9351424967901689E-3</c:v>
                </c:pt>
                <c:pt idx="354">
                  <c:v>5.9472273591842928E-3</c:v>
                </c:pt>
                <c:pt idx="355">
                  <c:v>5.9594246136429607E-3</c:v>
                </c:pt>
                <c:pt idx="356">
                  <c:v>5.9842918747014346E-3</c:v>
                </c:pt>
                <c:pt idx="357">
                  <c:v>6.0093375532577209E-3</c:v>
                </c:pt>
                <c:pt idx="358">
                  <c:v>6.0220967686064331E-3</c:v>
                </c:pt>
                <c:pt idx="359">
                  <c:v>6.0349683761817818E-3</c:v>
                </c:pt>
                <c:pt idx="360">
                  <c:v>6.0745721279926723E-3</c:v>
                </c:pt>
                <c:pt idx="361">
                  <c:v>6.114558258555336E-3</c:v>
                </c:pt>
                <c:pt idx="362">
                  <c:v>6.1282166118792336E-3</c:v>
                </c:pt>
                <c:pt idx="363">
                  <c:v>6.1419873575108141E-3</c:v>
                </c:pt>
                <c:pt idx="364">
                  <c:v>6.1700077854757547E-3</c:v>
                </c:pt>
                <c:pt idx="365">
                  <c:v>6.1981942635191967E-3</c:v>
                </c:pt>
                <c:pt idx="366">
                  <c:v>6.2125269708512842E-3</c:v>
                </c:pt>
                <c:pt idx="367">
                  <c:v>6.2269720706531473E-3</c:v>
                </c:pt>
                <c:pt idx="368">
                  <c:v>6.2415295627626932E-3</c:v>
                </c:pt>
                <c:pt idx="369">
                  <c:v>6.2711269305278563E-3</c:v>
                </c:pt>
                <c:pt idx="370">
                  <c:v>6.3008834556554927E-3</c:v>
                </c:pt>
                <c:pt idx="371">
                  <c:v>6.3160029100328696E-3</c:v>
                </c:pt>
                <c:pt idx="372">
                  <c:v>6.3312347567989757E-3</c:v>
                </c:pt>
                <c:pt idx="373">
                  <c:v>6.3465789961159036E-3</c:v>
                </c:pt>
                <c:pt idx="374">
                  <c:v>6.3777535533848803E-3</c:v>
                </c:pt>
                <c:pt idx="375">
                  <c:v>6.4090798785676473E-3</c:v>
                </c:pt>
                <c:pt idx="376">
                  <c:v>6.4249860805576375E-3</c:v>
                </c:pt>
                <c:pt idx="377">
                  <c:v>6.4410046751794958E-3</c:v>
                </c:pt>
                <c:pt idx="378">
                  <c:v>6.4616801411165881E-3</c:v>
                </c:pt>
                <c:pt idx="379">
                  <c:v>6.4775223432089746E-3</c:v>
                </c:pt>
                <c:pt idx="380">
                  <c:v>6.484140199312094E-3</c:v>
                </c:pt>
                <c:pt idx="381">
                  <c:v>6.4908642267724748E-3</c:v>
                </c:pt>
                <c:pt idx="382">
                  <c:v>6.4976944256711633E-3</c:v>
                </c:pt>
                <c:pt idx="383">
                  <c:v>6.5118248993264096E-3</c:v>
                </c:pt>
                <c:pt idx="384">
                  <c:v>6.5260769345143466E-3</c:v>
                </c:pt>
                <c:pt idx="385">
                  <c:v>6.533437990118296E-3</c:v>
                </c:pt>
                <c:pt idx="386">
                  <c:v>6.5409052171605531E-3</c:v>
                </c:pt>
                <c:pt idx="387">
                  <c:v>6.5484786155600716E-3</c:v>
                </c:pt>
                <c:pt idx="388">
                  <c:v>6.5640973609533883E-3</c:v>
                </c:pt>
                <c:pt idx="389">
                  <c:v>6.5798339230549452E-3</c:v>
                </c:pt>
                <c:pt idx="390">
                  <c:v>6.5879381784028634E-3</c:v>
                </c:pt>
                <c:pt idx="391">
                  <c:v>6.5961486052701357E-3</c:v>
                </c:pt>
                <c:pt idx="392">
                  <c:v>6.6044652034946694E-3</c:v>
                </c:pt>
                <c:pt idx="393">
                  <c:v>6.6215724249437304E-3</c:v>
                </c:pt>
                <c:pt idx="394">
                  <c:v>6.6387933109379738E-3</c:v>
                </c:pt>
                <c:pt idx="395">
                  <c:v>6.6476407664350923E-3</c:v>
                </c:pt>
                <c:pt idx="396">
                  <c:v>6.6565943933705185E-3</c:v>
                </c:pt>
                <c:pt idx="397">
                  <c:v>6.6656541918252987E-3</c:v>
                </c:pt>
                <c:pt idx="398">
                  <c:v>6.6842500986726474E-3</c:v>
                </c:pt>
                <c:pt idx="399">
                  <c:v>6.702955100675867E-3</c:v>
                </c:pt>
                <c:pt idx="400">
                  <c:v>6.7125457567274172E-3</c:v>
                </c:pt>
                <c:pt idx="401">
                  <c:v>6.7222425841362288E-3</c:v>
                </c:pt>
                <c:pt idx="402">
                  <c:v>6.7320455833075332E-3</c:v>
                </c:pt>
                <c:pt idx="403">
                  <c:v>6.7521303901907368E-3</c:v>
                </c:pt>
                <c:pt idx="404">
                  <c:v>6.7723192951052447E-3</c:v>
                </c:pt>
                <c:pt idx="405">
                  <c:v>6.7826531520354116E-3</c:v>
                </c:pt>
                <c:pt idx="406">
                  <c:v>6.7930931804849326E-3</c:v>
                </c:pt>
                <c:pt idx="407">
                  <c:v>6.8036393806159001E-3</c:v>
                </c:pt>
                <c:pt idx="408">
                  <c:v>6.8252133081969655E-3</c:v>
                </c:pt>
                <c:pt idx="409">
                  <c:v>6.8468858971437729E-3</c:v>
                </c:pt>
                <c:pt idx="410">
                  <c:v>6.8579629553577881E-3</c:v>
                </c:pt>
                <c:pt idx="411">
                  <c:v>6.8691461853342961E-3</c:v>
                </c:pt>
                <c:pt idx="412">
                  <c:v>6.8804355868301581E-3</c:v>
                </c:pt>
                <c:pt idx="413">
                  <c:v>6.9034988620386714E-3</c:v>
                </c:pt>
                <c:pt idx="414">
                  <c:v>6.926654910033303E-3</c:v>
                </c:pt>
                <c:pt idx="415">
                  <c:v>6.9384751700174441E-3</c:v>
                </c:pt>
                <c:pt idx="416">
                  <c:v>6.9504016018451242E-3</c:v>
                </c:pt>
                <c:pt idx="417">
                  <c:v>6.9624342053542509E-3</c:v>
                </c:pt>
                <c:pt idx="418">
                  <c:v>6.9869870617926084E-3</c:v>
                </c:pt>
                <c:pt idx="419">
                  <c:v>7.0116263370967324E-3</c:v>
                </c:pt>
                <c:pt idx="420">
                  <c:v>7.0305923264946113E-3</c:v>
                </c:pt>
                <c:pt idx="421">
                  <c:v>7.0496352395921225E-3</c:v>
                </c:pt>
                <c:pt idx="422">
                  <c:v>7.0756779181568872E-3</c:v>
                </c:pt>
                <c:pt idx="423">
                  <c:v>7.1018001819811438E-3</c:v>
                </c:pt>
                <c:pt idx="424">
                  <c:v>7.1151068472075085E-3</c:v>
                </c:pt>
                <c:pt idx="425">
                  <c:v>7.1285196843584586E-3</c:v>
                </c:pt>
                <c:pt idx="426">
                  <c:v>7.1420386934339941E-3</c:v>
                </c:pt>
                <c:pt idx="427">
                  <c:v>7.1695714425050001E-3</c:v>
                </c:pt>
                <c:pt idx="428">
                  <c:v>7.1971764486578049E-3</c:v>
                </c:pt>
                <c:pt idx="429">
                  <c:v>7.2112263173562674E-3</c:v>
                </c:pt>
                <c:pt idx="430">
                  <c:v>7.2253823579793153E-3</c:v>
                </c:pt>
                <c:pt idx="431">
                  <c:v>7.2396445706079948E-3</c:v>
                </c:pt>
                <c:pt idx="432">
                  <c:v>7.2686676468588143E-3</c:v>
                </c:pt>
                <c:pt idx="433">
                  <c:v>7.2977551410979835E-3</c:v>
                </c:pt>
                <c:pt idx="434">
                  <c:v>7.3125482137548214E-3</c:v>
                </c:pt>
                <c:pt idx="435">
                  <c:v>7.3274474585793836E-3</c:v>
                </c:pt>
                <c:pt idx="436">
                  <c:v>7.3424528753285312E-3</c:v>
                </c:pt>
                <c:pt idx="437">
                  <c:v>7.3729665439696097E-3</c:v>
                </c:pt>
                <c:pt idx="438">
                  <c:v>7.4035362635971325E-3</c:v>
                </c:pt>
                <c:pt idx="439">
                  <c:v>7.4190725409417624E-3</c:v>
                </c:pt>
                <c:pt idx="440">
                  <c:v>7.4347149904541165E-3</c:v>
                </c:pt>
                <c:pt idx="441">
                  <c:v>7.4504636121341949E-3</c:v>
                </c:pt>
                <c:pt idx="442">
                  <c:v>7.4824681472100245E-3</c:v>
                </c:pt>
                <c:pt idx="443">
                  <c:v>7.5145198206938435E-3</c:v>
                </c:pt>
                <c:pt idx="444">
                  <c:v>7.5307993033746357E-3</c:v>
                </c:pt>
                <c:pt idx="445">
                  <c:v>7.5471849583041983E-3</c:v>
                </c:pt>
                <c:pt idx="446">
                  <c:v>7.5636767854825315E-3</c:v>
                </c:pt>
                <c:pt idx="447">
                  <c:v>7.5971724706010626E-3</c:v>
                </c:pt>
                <c:pt idx="448">
                  <c:v>7.6307058171698472E-3</c:v>
                </c:pt>
                <c:pt idx="449">
                  <c:v>7.6477285059162181E-3</c:v>
                </c:pt>
                <c:pt idx="450">
                  <c:v>7.6648573669113595E-3</c:v>
                </c:pt>
                <c:pt idx="451">
                  <c:v>7.6820924003173641E-3</c:v>
                </c:pt>
                <c:pt idx="452">
                  <c:v>7.7170795288931497E-3</c:v>
                </c:pt>
                <c:pt idx="453">
                  <c:v>7.7520942579689667E-3</c:v>
                </c:pt>
                <c:pt idx="454">
                  <c:v>7.7698601534292866E-3</c:v>
                </c:pt>
                <c:pt idx="455">
                  <c:v>7.7877322213004696E-3</c:v>
                </c:pt>
                <c:pt idx="456">
                  <c:v>7.8057104617446083E-3</c:v>
                </c:pt>
                <c:pt idx="457">
                  <c:v>7.8421893374310461E-3</c:v>
                </c:pt>
                <c:pt idx="458">
                  <c:v>7.8786851482781639E-3</c:v>
                </c:pt>
                <c:pt idx="459">
                  <c:v>7.8971942512628956E-3</c:v>
                </c:pt>
                <c:pt idx="460">
                  <c:v>7.9158095267395368E-3</c:v>
                </c:pt>
                <c:pt idx="461">
                  <c:v>7.9345309748701798E-3</c:v>
                </c:pt>
                <c:pt idx="462">
                  <c:v>7.9725019122889318E-3</c:v>
                </c:pt>
                <c:pt idx="463">
                  <c:v>8.0104784934464934E-3</c:v>
                </c:pt>
                <c:pt idx="464">
                  <c:v>8.0297308047660998E-3</c:v>
                </c:pt>
                <c:pt idx="465">
                  <c:v>8.0490892887397081E-3</c:v>
                </c:pt>
                <c:pt idx="466">
                  <c:v>8.0685539453673183E-3</c:v>
                </c:pt>
                <c:pt idx="467">
                  <c:v>8.1080172701623425E-3</c:v>
                </c:pt>
                <c:pt idx="468">
                  <c:v>8.1474742993092875E-3</c:v>
                </c:pt>
                <c:pt idx="469">
                  <c:v>8.167469819693185E-3</c:v>
                </c:pt>
                <c:pt idx="470">
                  <c:v>8.187571512893177E-3</c:v>
                </c:pt>
                <c:pt idx="471">
                  <c:v>8.2077793789092635E-3</c:v>
                </c:pt>
                <c:pt idx="472">
                  <c:v>8.2487354284492102E-3</c:v>
                </c:pt>
                <c:pt idx="473">
                  <c:v>8.2896725714587394E-3</c:v>
                </c:pt>
                <c:pt idx="474">
                  <c:v>8.3104113018794834E-3</c:v>
                </c:pt>
                <c:pt idx="475">
                  <c:v>8.3312562051973682E-3</c:v>
                </c:pt>
                <c:pt idx="476">
                  <c:v>8.3522072814123938E-3</c:v>
                </c:pt>
                <c:pt idx="477">
                  <c:v>8.3946564051958408E-3</c:v>
                </c:pt>
                <c:pt idx="478">
                  <c:v>8.4370733162164591E-3</c:v>
                </c:pt>
                <c:pt idx="479">
                  <c:v>8.4585552574034661E-3</c:v>
                </c:pt>
                <c:pt idx="480">
                  <c:v>8.4801433718117991E-3</c:v>
                </c:pt>
                <c:pt idx="481">
                  <c:v>8.5018376591172728E-3</c:v>
                </c:pt>
                <c:pt idx="482">
                  <c:v>8.5457802191509415E-3</c:v>
                </c:pt>
                <c:pt idx="483">
                  <c:v>8.5896765397419639E-3</c:v>
                </c:pt>
                <c:pt idx="484">
                  <c:v>8.6119016927488357E-3</c:v>
                </c:pt>
                <c:pt idx="485">
                  <c:v>8.6455541573049466E-3</c:v>
                </c:pt>
                <c:pt idx="486">
                  <c:v>8.7021068896305422E-3</c:v>
                </c:pt>
                <c:pt idx="487">
                  <c:v>8.7474822486000026E-3</c:v>
                </c:pt>
                <c:pt idx="488">
                  <c:v>8.7704506143182481E-3</c:v>
                </c:pt>
                <c:pt idx="489">
                  <c:v>8.7935251534199121E-3</c:v>
                </c:pt>
                <c:pt idx="490">
                  <c:v>8.8167058658239483E-3</c:v>
                </c:pt>
                <c:pt idx="491">
                  <c:v>8.8636364367611353E-3</c:v>
                </c:pt>
                <c:pt idx="492">
                  <c:v>8.9104904494363701E-3</c:v>
                </c:pt>
                <c:pt idx="493">
                  <c:v>8.9342020289195911E-3</c:v>
                </c:pt>
                <c:pt idx="494">
                  <c:v>8.9580197819483232E-3</c:v>
                </c:pt>
                <c:pt idx="495">
                  <c:v>8.9819437083604736E-3</c:v>
                </c:pt>
                <c:pt idx="496">
                  <c:v>9.0303688812095242E-3</c:v>
                </c:pt>
                <c:pt idx="497">
                  <c:v>9.0787011494641856E-3</c:v>
                </c:pt>
                <c:pt idx="498">
                  <c:v>9.1031559436038911E-3</c:v>
                </c:pt>
                <c:pt idx="499">
                  <c:v>9.1277169115322465E-3</c:v>
                </c:pt>
                <c:pt idx="500">
                  <c:v>9.1523840529250666E-3</c:v>
                </c:pt>
                <c:pt idx="501">
                  <c:v>9.2023042443989417E-3</c:v>
                </c:pt>
                <c:pt idx="502">
                  <c:v>9.2521143556534291E-3</c:v>
                </c:pt>
                <c:pt idx="503">
                  <c:v>9.2773123656653134E-3</c:v>
                </c:pt>
                <c:pt idx="504">
                  <c:v>9.3026165493848012E-3</c:v>
                </c:pt>
                <c:pt idx="505">
                  <c:v>9.3280269069739852E-3</c:v>
                </c:pt>
                <c:pt idx="506">
                  <c:v>9.3613507930231012E-3</c:v>
                </c:pt>
                <c:pt idx="507">
                  <c:v>9.3882697504865664E-3</c:v>
                </c:pt>
                <c:pt idx="508">
                  <c:v>9.4018709810139711E-3</c:v>
                </c:pt>
                <c:pt idx="509">
                  <c:v>9.415485237137533E-3</c:v>
                </c:pt>
                <c:pt idx="510">
                  <c:v>9.4291125187762059E-3</c:v>
                </c:pt>
                <c:pt idx="511">
                  <c:v>9.4566554990486544E-3</c:v>
                </c:pt>
                <c:pt idx="512">
                  <c:v>9.483751901049331E-3</c:v>
                </c:pt>
                <c:pt idx="513">
                  <c:v>9.4974443105066975E-3</c:v>
                </c:pt>
                <c:pt idx="514">
                  <c:v>9.5111497455602212E-3</c:v>
                </c:pt>
                <c:pt idx="515">
                  <c:v>9.5248682061288559E-3</c:v>
                </c:pt>
                <c:pt idx="516">
                  <c:v>9.5525985406293614E-3</c:v>
                </c:pt>
                <c:pt idx="517">
                  <c:v>9.5798723042028744E-3</c:v>
                </c:pt>
                <c:pt idx="518">
                  <c:v>9.5936558925902027E-3</c:v>
                </c:pt>
                <c:pt idx="519">
                  <c:v>9.6074525065736882E-3</c:v>
                </c:pt>
                <c:pt idx="520">
                  <c:v>9.6212621462343773E-3</c:v>
                </c:pt>
                <c:pt idx="521">
                  <c:v>9.6491799193591347E-3</c:v>
                </c:pt>
                <c:pt idx="522">
                  <c:v>9.6766309603524281E-3</c:v>
                </c:pt>
                <c:pt idx="523">
                  <c:v>9.6905057278318107E-3</c:v>
                </c:pt>
                <c:pt idx="524">
                  <c:v>9.7043935209073506E-3</c:v>
                </c:pt>
                <c:pt idx="525">
                  <c:v>9.7182943395790478E-3</c:v>
                </c:pt>
                <c:pt idx="526">
                  <c:v>9.7463996366968057E-3</c:v>
                </c:pt>
                <c:pt idx="527">
                  <c:v>9.7740278701463623E-3</c:v>
                </c:pt>
                <c:pt idx="528">
                  <c:v>9.7879938167988456E-3</c:v>
                </c:pt>
                <c:pt idx="529">
                  <c:v>9.8019727889664399E-3</c:v>
                </c:pt>
                <c:pt idx="530">
                  <c:v>9.8159647868112376E-3</c:v>
                </c:pt>
                <c:pt idx="531">
                  <c:v>9.8442576941822537E-3</c:v>
                </c:pt>
                <c:pt idx="532">
                  <c:v>9.8720630339899085E-3</c:v>
                </c:pt>
                <c:pt idx="533">
                  <c:v>9.8861201598154924E-3</c:v>
                </c:pt>
                <c:pt idx="534">
                  <c:v>9.9001903112372336E-3</c:v>
                </c:pt>
                <c:pt idx="535">
                  <c:v>9.9142734883361783E-3</c:v>
                </c:pt>
                <c:pt idx="536">
                  <c:v>9.9427540933823746E-3</c:v>
                </c:pt>
                <c:pt idx="537">
                  <c:v>9.9707364524503905E-3</c:v>
                </c:pt>
                <c:pt idx="538">
                  <c:v>9.9848847576111677E-3</c:v>
                </c:pt>
                <c:pt idx="539">
                  <c:v>9.9990460882870558E-3</c:v>
                </c:pt>
                <c:pt idx="540">
                  <c:v>1.0013220444640147E-2</c:v>
                </c:pt>
                <c:pt idx="541">
                  <c:v>1.0041888835837048E-2</c:v>
                </c:pt>
                <c:pt idx="542">
                  <c:v>1.0070048126176179E-2</c:v>
                </c:pt>
                <c:pt idx="543">
                  <c:v>1.0084287610510057E-2</c:v>
                </c:pt>
                <c:pt idx="544">
                  <c:v>1.0098540120602184E-2</c:v>
                </c:pt>
                <c:pt idx="545">
                  <c:v>1.0134658597485413E-2</c:v>
                </c:pt>
                <c:pt idx="546">
                  <c:v>1.0169998055410412E-2</c:v>
                </c:pt>
                <c:pt idx="547">
                  <c:v>1.0184328719241575E-2</c:v>
                </c:pt>
                <c:pt idx="548">
                  <c:v>1.0198672408749943E-2</c:v>
                </c:pt>
                <c:pt idx="549">
                  <c:v>1.0235027235370453E-2</c:v>
                </c:pt>
                <c:pt idx="550">
                  <c:v>1.027058624080146E-2</c:v>
                </c:pt>
                <c:pt idx="551">
                  <c:v>1.0285008084210956E-2</c:v>
                </c:pt>
                <c:pt idx="552">
                  <c:v>1.0299442953135562E-2</c:v>
                </c:pt>
                <c:pt idx="553">
                  <c:v>1.0313890847818419E-2</c:v>
                </c:pt>
                <c:pt idx="554">
                  <c:v>1.0343123138343293E-2</c:v>
                </c:pt>
                <c:pt idx="555">
                  <c:v>1.0371812682997694E-2</c:v>
                </c:pt>
                <c:pt idx="556">
                  <c:v>1.0386325705904476E-2</c:v>
                </c:pt>
                <c:pt idx="557">
                  <c:v>1.040085175448846E-2</c:v>
                </c:pt>
                <c:pt idx="558">
                  <c:v>1.0415390828668603E-2</c:v>
                </c:pt>
                <c:pt idx="559">
                  <c:v>1.0444811269512135E-2</c:v>
                </c:pt>
                <c:pt idx="560">
                  <c:v>1.0473677382323299E-2</c:v>
                </c:pt>
                <c:pt idx="561">
                  <c:v>1.0488281584889458E-2</c:v>
                </c:pt>
                <c:pt idx="562">
                  <c:v>1.0502898813132822E-2</c:v>
                </c:pt>
                <c:pt idx="563">
                  <c:v>1.0517529067053388E-2</c:v>
                </c:pt>
                <c:pt idx="564">
                  <c:v>1.0547137751824033E-2</c:v>
                </c:pt>
                <c:pt idx="565">
                  <c:v>1.0576180339426644E-2</c:v>
                </c:pt>
                <c:pt idx="566">
                  <c:v>1.0590875721733228E-2</c:v>
                </c:pt>
                <c:pt idx="567">
                  <c:v>1.0605584129717016E-2</c:v>
                </c:pt>
                <c:pt idx="568">
                  <c:v>1.0620305563378007E-2</c:v>
                </c:pt>
                <c:pt idx="569">
                  <c:v>1.0650102586926929E-2</c:v>
                </c:pt>
                <c:pt idx="570">
                  <c:v>1.0679321554875054E-2</c:v>
                </c:pt>
                <c:pt idx="571">
                  <c:v>1.0694108117003109E-2</c:v>
                </c:pt>
                <c:pt idx="572">
                  <c:v>1.0708907704808368E-2</c:v>
                </c:pt>
                <c:pt idx="573">
                  <c:v>1.0723720318209784E-2</c:v>
                </c:pt>
                <c:pt idx="574">
                  <c:v>1.0753705776360702E-2</c:v>
                </c:pt>
                <c:pt idx="575">
                  <c:v>1.0783101029154807E-2</c:v>
                </c:pt>
                <c:pt idx="576">
                  <c:v>1.0797978771104333E-2</c:v>
                </c:pt>
                <c:pt idx="577">
                  <c:v>1.0812869538812109E-2</c:v>
                </c:pt>
                <c:pt idx="578">
                  <c:v>1.0827773332197088E-2</c:v>
                </c:pt>
                <c:pt idx="579">
                  <c:v>1.0857947321827323E-2</c:v>
                </c:pt>
                <c:pt idx="580">
                  <c:v>1.0887518762833226E-2</c:v>
                </c:pt>
                <c:pt idx="581">
                  <c:v>1.0902487684766315E-2</c:v>
                </c:pt>
                <c:pt idx="582">
                  <c:v>1.0917469632376609E-2</c:v>
                </c:pt>
                <c:pt idx="583">
                  <c:v>1.0932464605745151E-2</c:v>
                </c:pt>
                <c:pt idx="584">
                  <c:v>1.0962827224947718E-2</c:v>
                </c:pt>
                <c:pt idx="585">
                  <c:v>1.0992574756396589E-2</c:v>
                </c:pt>
                <c:pt idx="586">
                  <c:v>1.1007634858394288E-2</c:v>
                </c:pt>
                <c:pt idx="587">
                  <c:v>1.1022707986069191E-2</c:v>
                </c:pt>
                <c:pt idx="588">
                  <c:v>1.1037794139502344E-2</c:v>
                </c:pt>
                <c:pt idx="589">
                  <c:v>1.1068345487369829E-2</c:v>
                </c:pt>
                <c:pt idx="590">
                  <c:v>1.1098269010493267E-2</c:v>
                </c:pt>
                <c:pt idx="591">
                  <c:v>1.1113420292555576E-2</c:v>
                </c:pt>
                <c:pt idx="592">
                  <c:v>1.1128584600376135E-2</c:v>
                </c:pt>
                <c:pt idx="593">
                  <c:v>1.1143761933954943E-2</c:v>
                </c:pt>
                <c:pt idx="594">
                  <c:v>1.1174502110768611E-2</c:v>
                </c:pt>
                <c:pt idx="595">
                  <c:v>1.1204601525609537E-2</c:v>
                </c:pt>
                <c:pt idx="596">
                  <c:v>1.1219843987898548E-2</c:v>
                </c:pt>
                <c:pt idx="597">
                  <c:v>1.1235099475945809E-2</c:v>
                </c:pt>
                <c:pt idx="598">
                  <c:v>1.1250367989670274E-2</c:v>
                </c:pt>
                <c:pt idx="599">
                  <c:v>1.1281297096792006E-2</c:v>
                </c:pt>
                <c:pt idx="600">
                  <c:v>1.1311572302312722E-2</c:v>
                </c:pt>
                <c:pt idx="601">
                  <c:v>1.1326905944909482E-2</c:v>
                </c:pt>
                <c:pt idx="602">
                  <c:v>1.1342252613183446E-2</c:v>
                </c:pt>
                <c:pt idx="603">
                  <c:v>1.1357612307296705E-2</c:v>
                </c:pt>
                <c:pt idx="604">
                  <c:v>1.1388730447141986E-2</c:v>
                </c:pt>
                <c:pt idx="605">
                  <c:v>1.1419181341251194E-2</c:v>
                </c:pt>
                <c:pt idx="606">
                  <c:v>1.1434606164155703E-2</c:v>
                </c:pt>
                <c:pt idx="607">
                  <c:v>1.1450044012818461E-2</c:v>
                </c:pt>
                <c:pt idx="608">
                  <c:v>1.1497172971483893E-2</c:v>
                </c:pt>
                <c:pt idx="609">
                  <c:v>1.1542944646204534E-2</c:v>
                </c:pt>
                <c:pt idx="610">
                  <c:v>1.1558473675256087E-2</c:v>
                </c:pt>
                <c:pt idx="611">
                  <c:v>1.1574015730227982E-2</c:v>
                </c:pt>
                <c:pt idx="612">
                  <c:v>1.1605512247548541E-2</c:v>
                </c:pt>
                <c:pt idx="613">
                  <c:v>1.1644303533138722E-2</c:v>
                </c:pt>
                <c:pt idx="614">
                  <c:v>1.1667541601225739E-2</c:v>
                </c:pt>
                <c:pt idx="615">
                  <c:v>1.1683174836667476E-2</c:v>
                </c:pt>
                <c:pt idx="616">
                  <c:v>1.171486070100906E-2</c:v>
                </c:pt>
                <c:pt idx="617">
                  <c:v>1.1745838036503198E-2</c:v>
                </c:pt>
                <c:pt idx="618">
                  <c:v>1.1761536400979322E-2</c:v>
                </c:pt>
                <c:pt idx="619">
                  <c:v>1.1777247791213696E-2</c:v>
                </c:pt>
                <c:pt idx="620">
                  <c:v>1.1792972207287367E-2</c:v>
                </c:pt>
                <c:pt idx="621">
                  <c:v>1.1824847525631068E-2</c:v>
                </c:pt>
                <c:pt idx="622">
                  <c:v>1.1856000129650823E-2</c:v>
                </c:pt>
                <c:pt idx="623">
                  <c:v>1.1871789674839928E-2</c:v>
                </c:pt>
                <c:pt idx="624">
                  <c:v>1.1887592245868328E-2</c:v>
                </c:pt>
                <c:pt idx="625">
                  <c:v>1.1903407842573932E-2</c:v>
                </c:pt>
                <c:pt idx="626">
                  <c:v>1.1935472723116533E-2</c:v>
                </c:pt>
                <c:pt idx="627">
                  <c:v>1.1966800487951401E-2</c:v>
                </c:pt>
                <c:pt idx="628">
                  <c:v>1.1982681213772439E-2</c:v>
                </c:pt>
                <c:pt idx="629">
                  <c:v>1.1998574965594866E-2</c:v>
                </c:pt>
                <c:pt idx="630">
                  <c:v>1.2014481743094496E-2</c:v>
                </c:pt>
                <c:pt idx="631">
                  <c:v>1.2054910978835098E-2</c:v>
                </c:pt>
                <c:pt idx="632">
                  <c:v>1.2094211018506273E-2</c:v>
                </c:pt>
                <c:pt idx="633">
                  <c:v>1.211019595104168E-2</c:v>
                </c:pt>
                <c:pt idx="634">
                  <c:v>1.2126193909497429E-2</c:v>
                </c:pt>
                <c:pt idx="635">
                  <c:v>1.2158638243647825E-2</c:v>
                </c:pt>
                <c:pt idx="636">
                  <c:v>1.2190316001713386E-2</c:v>
                </c:pt>
                <c:pt idx="637">
                  <c:v>1.2206379089446662E-2</c:v>
                </c:pt>
                <c:pt idx="638">
                  <c:v>1.2222455202938187E-2</c:v>
                </c:pt>
                <c:pt idx="639">
                  <c:v>1.2238544342350055E-2</c:v>
                </c:pt>
                <c:pt idx="640">
                  <c:v>1.2271178570232671E-2</c:v>
                </c:pt>
                <c:pt idx="641">
                  <c:v>1.230303115855258E-2</c:v>
                </c:pt>
                <c:pt idx="642">
                  <c:v>1.2319185427160928E-2</c:v>
                </c:pt>
                <c:pt idx="643">
                  <c:v>1.2335352721770665E-2</c:v>
                </c:pt>
                <c:pt idx="644">
                  <c:v>1.2351533042219698E-2</c:v>
                </c:pt>
                <c:pt idx="645">
                  <c:v>1.2384357276704987E-2</c:v>
                </c:pt>
                <c:pt idx="646">
                  <c:v>1.2416384582651929E-2</c:v>
                </c:pt>
                <c:pt idx="647">
                  <c:v>1.2432630032378489E-2</c:v>
                </c:pt>
                <c:pt idx="648">
                  <c:v>1.2448888508106437E-2</c:v>
                </c:pt>
                <c:pt idx="649">
                  <c:v>1.2465160009673681E-2</c:v>
                </c:pt>
                <c:pt idx="650">
                  <c:v>1.2498174364874808E-2</c:v>
                </c:pt>
                <c:pt idx="651">
                  <c:v>1.2530376274659805E-2</c:v>
                </c:pt>
                <c:pt idx="652">
                  <c:v>1.2546712905666668E-2</c:v>
                </c:pt>
                <c:pt idx="653">
                  <c:v>1.2563062562593874E-2</c:v>
                </c:pt>
                <c:pt idx="654">
                  <c:v>1.2579425245360376E-2</c:v>
                </c:pt>
                <c:pt idx="655">
                  <c:v>1.261262983647112E-2</c:v>
                </c:pt>
                <c:pt idx="656">
                  <c:v>1.2645006235386669E-2</c:v>
                </c:pt>
                <c:pt idx="657">
                  <c:v>1.266143404759279E-2</c:v>
                </c:pt>
                <c:pt idx="658">
                  <c:v>1.26778748858003E-2</c:v>
                </c:pt>
                <c:pt idx="659">
                  <c:v>1.2694328749847106E-2</c:v>
                </c:pt>
                <c:pt idx="660">
                  <c:v>1.2727723693357989E-2</c:v>
                </c:pt>
                <c:pt idx="661">
                  <c:v>1.2760274465156707E-2</c:v>
                </c:pt>
                <c:pt idx="662">
                  <c:v>1.2776793458724178E-2</c:v>
                </c:pt>
                <c:pt idx="663">
                  <c:v>1.2793325478211992E-2</c:v>
                </c:pt>
                <c:pt idx="664">
                  <c:v>1.2809870523701195E-2</c:v>
                </c:pt>
                <c:pt idx="665">
                  <c:v>1.2843455937318431E-2</c:v>
                </c:pt>
                <c:pt idx="666">
                  <c:v>1.2876180964699335E-2</c:v>
                </c:pt>
                <c:pt idx="667">
                  <c:v>1.2892791139709203E-2</c:v>
                </c:pt>
                <c:pt idx="668">
                  <c:v>1.290941434072046E-2</c:v>
                </c:pt>
                <c:pt idx="669">
                  <c:v>1.2926050567571012E-2</c:v>
                </c:pt>
                <c:pt idx="670">
                  <c:v>1.2959826570189497E-2</c:v>
                </c:pt>
                <c:pt idx="671">
                  <c:v>1.2992725734581878E-2</c:v>
                </c:pt>
                <c:pt idx="672">
                  <c:v>1.3009427091196235E-2</c:v>
                </c:pt>
                <c:pt idx="673">
                  <c:v>1.3026141473730934E-2</c:v>
                </c:pt>
                <c:pt idx="674">
                  <c:v>1.3068694380505286E-2</c:v>
                </c:pt>
                <c:pt idx="675">
                  <c:v>1.3109908775452705E-2</c:v>
                </c:pt>
                <c:pt idx="676">
                  <c:v>1.3126701313752598E-2</c:v>
                </c:pt>
                <c:pt idx="677">
                  <c:v>1.3143506877891786E-2</c:v>
                </c:pt>
                <c:pt idx="678">
                  <c:v>1.3160325467951317E-2</c:v>
                </c:pt>
                <c:pt idx="679">
                  <c:v>1.3194483009957663E-2</c:v>
                </c:pt>
                <c:pt idx="680">
                  <c:v>1.3227730087960188E-2</c:v>
                </c:pt>
                <c:pt idx="681">
                  <c:v>1.3244613807945615E-2</c:v>
                </c:pt>
                <c:pt idx="682">
                  <c:v>1.3261510553770339E-2</c:v>
                </c:pt>
                <c:pt idx="683">
                  <c:v>1.3278420325596452E-2</c:v>
                </c:pt>
                <c:pt idx="684">
                  <c:v>1.3312768820555878E-2</c:v>
                </c:pt>
                <c:pt idx="685">
                  <c:v>1.3346189672671649E-2</c:v>
                </c:pt>
                <c:pt idx="686">
                  <c:v>1.3363164574423658E-2</c:v>
                </c:pt>
                <c:pt idx="687">
                  <c:v>1.3380152502014964E-2</c:v>
                </c:pt>
                <c:pt idx="688">
                  <c:v>1.3397153455688704E-2</c:v>
                </c:pt>
                <c:pt idx="689">
                  <c:v>1.3431693027439925E-2</c:v>
                </c:pt>
                <c:pt idx="690">
                  <c:v>1.3465287530235459E-2</c:v>
                </c:pt>
                <c:pt idx="691">
                  <c:v>1.3482353613835096E-2</c:v>
                </c:pt>
                <c:pt idx="692">
                  <c:v>1.3499432723436122E-2</c:v>
                </c:pt>
                <c:pt idx="693">
                  <c:v>1.351652485895749E-2</c:v>
                </c:pt>
                <c:pt idx="694">
                  <c:v>1.3551255632473874E-2</c:v>
                </c:pt>
                <c:pt idx="695">
                  <c:v>1.3585023661218942E-2</c:v>
                </c:pt>
                <c:pt idx="696">
                  <c:v>1.36021809268283E-2</c:v>
                </c:pt>
                <c:pt idx="697">
                  <c:v>1.3619351218358E-2</c:v>
                </c:pt>
                <c:pt idx="698">
                  <c:v>1.3636534535889089E-2</c:v>
                </c:pt>
                <c:pt idx="699">
                  <c:v>1.36714566375488E-2</c:v>
                </c:pt>
                <c:pt idx="700">
                  <c:v>1.3705398066270469E-2</c:v>
                </c:pt>
                <c:pt idx="701">
                  <c:v>1.3722646513889547E-2</c:v>
                </c:pt>
                <c:pt idx="702">
                  <c:v>1.3739907987510014E-2</c:v>
                </c:pt>
                <c:pt idx="703">
                  <c:v>1.3757182487212916E-2</c:v>
                </c:pt>
                <c:pt idx="704">
                  <c:v>1.3792296044555787E-2</c:v>
                </c:pt>
                <c:pt idx="705">
                  <c:v>1.3826410746038409E-2</c:v>
                </c:pt>
                <c:pt idx="706">
                  <c:v>1.3843750375910346E-2</c:v>
                </c:pt>
                <c:pt idx="707">
                  <c:v>1.3861103031702626E-2</c:v>
                </c:pt>
                <c:pt idx="708">
                  <c:v>1.3878468713496295E-2</c:v>
                </c:pt>
                <c:pt idx="709">
                  <c:v>1.391377385538591E-2</c:v>
                </c:pt>
                <c:pt idx="710">
                  <c:v>1.3948061701252179E-2</c:v>
                </c:pt>
                <c:pt idx="711">
                  <c:v>1.396549251329593E-2</c:v>
                </c:pt>
                <c:pt idx="712">
                  <c:v>1.3982936351341069E-2</c:v>
                </c:pt>
                <c:pt idx="713">
                  <c:v>1.4000393215387597E-2</c:v>
                </c:pt>
                <c:pt idx="714">
                  <c:v>1.4035890071984285E-2</c:v>
                </c:pt>
                <c:pt idx="715">
                  <c:v>1.4070350932317011E-2</c:v>
                </c:pt>
                <c:pt idx="716">
                  <c:v>1.4087872926775713E-2</c:v>
                </c:pt>
                <c:pt idx="717">
                  <c:v>1.4105407947154758E-2</c:v>
                </c:pt>
                <c:pt idx="718">
                  <c:v>1.4122955993616237E-2</c:v>
                </c:pt>
                <c:pt idx="719">
                  <c:v>1.4158644696241989E-2</c:v>
                </c:pt>
                <c:pt idx="720">
                  <c:v>1.4193278440124413E-2</c:v>
                </c:pt>
                <c:pt idx="721">
                  <c:v>1.4210891616917021E-2</c:v>
                </c:pt>
                <c:pt idx="722">
                  <c:v>1.4228517819792064E-2</c:v>
                </c:pt>
                <c:pt idx="723">
                  <c:v>1.4246157048749541E-2</c:v>
                </c:pt>
                <c:pt idx="724">
                  <c:v>1.4282037730104133E-2</c:v>
                </c:pt>
                <c:pt idx="725">
                  <c:v>1.4316844225160663E-2</c:v>
                </c:pt>
                <c:pt idx="726">
                  <c:v>1.4334548584530316E-2</c:v>
                </c:pt>
                <c:pt idx="727">
                  <c:v>1.435226596982031E-2</c:v>
                </c:pt>
                <c:pt idx="728">
                  <c:v>1.4369996381354833E-2</c:v>
                </c:pt>
                <c:pt idx="729">
                  <c:v>1.4406069175488813E-2</c:v>
                </c:pt>
                <c:pt idx="730">
                  <c:v>1.4441048288155178E-2</c:v>
                </c:pt>
                <c:pt idx="731">
                  <c:v>1.4458843830101875E-2</c:v>
                </c:pt>
                <c:pt idx="732">
                  <c:v>1.4476652398131007E-2</c:v>
                </c:pt>
                <c:pt idx="733">
                  <c:v>1.4494473992161527E-2</c:v>
                </c:pt>
                <c:pt idx="734">
                  <c:v>1.4530739034368153E-2</c:v>
                </c:pt>
                <c:pt idx="735">
                  <c:v>1.4565890629675282E-2</c:v>
                </c:pt>
                <c:pt idx="736">
                  <c:v>1.4583777354361116E-2</c:v>
                </c:pt>
                <c:pt idx="737">
                  <c:v>1.4601677105048338E-2</c:v>
                </c:pt>
                <c:pt idx="738">
                  <c:v>1.4619589881899042E-2</c:v>
                </c:pt>
                <c:pt idx="739">
                  <c:v>1.4665320727233755E-2</c:v>
                </c:pt>
                <c:pt idx="740">
                  <c:v>1.4709349157875362E-2</c:v>
                </c:pt>
                <c:pt idx="741">
                  <c:v>1.4727340091463814E-2</c:v>
                </c:pt>
                <c:pt idx="742">
                  <c:v>1.4745344051134701E-2</c:v>
                </c:pt>
                <c:pt idx="743">
                  <c:v>1.4781994000472311E-2</c:v>
                </c:pt>
                <c:pt idx="744">
                  <c:v>1.4817490151128876E-2</c:v>
                </c:pt>
                <c:pt idx="745">
                  <c:v>1.4835559241455076E-2</c:v>
                </c:pt>
                <c:pt idx="746">
                  <c:v>1.4853641357944758E-2</c:v>
                </c:pt>
                <c:pt idx="747">
                  <c:v>1.4871736500516874E-2</c:v>
                </c:pt>
                <c:pt idx="748">
                  <c:v>1.4908579111668395E-2</c:v>
                </c:pt>
                <c:pt idx="749">
                  <c:v>1.4944247332359106E-2</c:v>
                </c:pt>
                <c:pt idx="750">
                  <c:v>1.4962407605667583E-2</c:v>
                </c:pt>
                <c:pt idx="751">
                  <c:v>1.498058090513954E-2</c:v>
                </c:pt>
                <c:pt idx="752">
                  <c:v>1.4998767230774979E-2</c:v>
                </c:pt>
                <c:pt idx="753">
                  <c:v>1.5035802644247644E-2</c:v>
                </c:pt>
                <c:pt idx="754">
                  <c:v>1.5071642794789453E-2</c:v>
                </c:pt>
                <c:pt idx="755">
                  <c:v>1.5089894251161251E-2</c:v>
                </c:pt>
                <c:pt idx="756">
                  <c:v>1.5108158733777577E-2</c:v>
                </c:pt>
                <c:pt idx="757">
                  <c:v>1.5126436242476338E-2</c:v>
                </c:pt>
                <c:pt idx="758">
                  <c:v>1.5163664600209202E-2</c:v>
                </c:pt>
                <c:pt idx="759">
                  <c:v>1.5210656599553563E-2</c:v>
                </c:pt>
                <c:pt idx="760">
                  <c:v>1.5250884751751848E-2</c:v>
                </c:pt>
                <c:pt idx="761">
                  <c:v>1.5291014016870497E-2</c:v>
                </c:pt>
                <c:pt idx="762">
                  <c:v>1.5331044394990556E-2</c:v>
                </c:pt>
                <c:pt idx="763">
                  <c:v>1.5411426198187844E-2</c:v>
                </c:pt>
                <c:pt idx="764">
                  <c:v>1.5490177036188157E-2</c:v>
                </c:pt>
                <c:pt idx="765">
                  <c:v>1.5529712978585852E-2</c:v>
                </c:pt>
                <c:pt idx="766">
                  <c:v>1.5569150033741819E-2</c:v>
                </c:pt>
                <c:pt idx="767">
                  <c:v>1.560848820157501E-2</c:v>
                </c:pt>
                <c:pt idx="768">
                  <c:v>1.5687509104180451E-2</c:v>
                </c:pt>
                <c:pt idx="769">
                  <c:v>1.576485199968003E-2</c:v>
                </c:pt>
                <c:pt idx="770">
                  <c:v>1.5803695730818301E-2</c:v>
                </c:pt>
                <c:pt idx="771">
                  <c:v>1.5842440574390659E-2</c:v>
                </c:pt>
                <c:pt idx="772">
                  <c:v>1.588108653047815E-2</c:v>
                </c:pt>
                <c:pt idx="773">
                  <c:v>1.5958746523117389E-2</c:v>
                </c:pt>
                <c:pt idx="774">
                  <c:v>1.603468147933107E-2</c:v>
                </c:pt>
                <c:pt idx="775">
                  <c:v>1.6072832997507946E-2</c:v>
                </c:pt>
                <c:pt idx="776">
                  <c:v>1.6110885627956817E-2</c:v>
                </c:pt>
                <c:pt idx="777">
                  <c:v>1.6148839370758727E-2</c:v>
                </c:pt>
                <c:pt idx="778">
                  <c:v>1.6225138422634178E-2</c:v>
                </c:pt>
                <c:pt idx="779">
                  <c:v>1.629966546420003E-2</c:v>
                </c:pt>
                <c:pt idx="780">
                  <c:v>1.6337124767956679E-2</c:v>
                </c:pt>
                <c:pt idx="781">
                  <c:v>1.6374485183823229E-2</c:v>
                </c:pt>
                <c:pt idx="782">
                  <c:v>1.641174671179968E-2</c:v>
                </c:pt>
                <c:pt idx="783">
                  <c:v>1.6486684770879632E-2</c:v>
                </c:pt>
                <c:pt idx="784">
                  <c:v>1.6559803943750895E-2</c:v>
                </c:pt>
                <c:pt idx="785">
                  <c:v>1.6596571031709528E-2</c:v>
                </c:pt>
                <c:pt idx="786">
                  <c:v>1.6633239231453878E-2</c:v>
                </c:pt>
                <c:pt idx="787">
                  <c:v>1.666980854306499E-2</c:v>
                </c:pt>
                <c:pt idx="788">
                  <c:v>1.6743385536623911E-2</c:v>
                </c:pt>
                <c:pt idx="789">
                  <c:v>1.6815096907771832E-2</c:v>
                </c:pt>
                <c:pt idx="790">
                  <c:v>1.6851171778230478E-2</c:v>
                </c:pt>
                <c:pt idx="791">
                  <c:v>1.6887147760474841E-2</c:v>
                </c:pt>
                <c:pt idx="792">
                  <c:v>1.6923024854423874E-2</c:v>
                </c:pt>
                <c:pt idx="793">
                  <c:v>1.6995240689204515E-2</c:v>
                </c:pt>
                <c:pt idx="794">
                  <c:v>1.7065544345888917E-2</c:v>
                </c:pt>
                <c:pt idx="795">
                  <c:v>1.7100926997631882E-2</c:v>
                </c:pt>
                <c:pt idx="796">
                  <c:v>1.7136210760917425E-2</c:v>
                </c:pt>
                <c:pt idx="797">
                  <c:v>1.7171395635583453E-2</c:v>
                </c:pt>
                <c:pt idx="798">
                  <c:v>1.7260087532406376E-2</c:v>
                </c:pt>
                <c:pt idx="799">
                  <c:v>1.7345836679864002E-2</c:v>
                </c:pt>
                <c:pt idx="800">
                  <c:v>1.7380428222731892E-2</c:v>
                </c:pt>
                <c:pt idx="801">
                  <c:v>1.7414920876818174E-2</c:v>
                </c:pt>
                <c:pt idx="802">
                  <c:v>1.7501916762596992E-2</c:v>
                </c:pt>
                <c:pt idx="803">
                  <c:v>1.7585900815120237E-2</c:v>
                </c:pt>
                <c:pt idx="804">
                  <c:v>1.7619800136192687E-2</c:v>
                </c:pt>
                <c:pt idx="805">
                  <c:v>1.7653600568321437E-2</c:v>
                </c:pt>
                <c:pt idx="806">
                  <c:v>1.7721732169794967E-2</c:v>
                </c:pt>
                <c:pt idx="807">
                  <c:v>1.7787813406913155E-2</c:v>
                </c:pt>
                <c:pt idx="808">
                  <c:v>1.7821119393918172E-2</c:v>
                </c:pt>
                <c:pt idx="809">
                  <c:v>1.7854326491817396E-2</c:v>
                </c:pt>
                <c:pt idx="810">
                  <c:v>1.7887434700691873E-2</c:v>
                </c:pt>
                <c:pt idx="811">
                  <c:v>1.7954204574523274E-2</c:v>
                </c:pt>
                <c:pt idx="812">
                  <c:v>1.8018878644078251E-2</c:v>
                </c:pt>
                <c:pt idx="813">
                  <c:v>1.805149240685644E-2</c:v>
                </c:pt>
                <c:pt idx="814">
                  <c:v>1.8084007280366743E-2</c:v>
                </c:pt>
                <c:pt idx="815">
                  <c:v>1.8116423264528114E-2</c:v>
                </c:pt>
                <c:pt idx="816">
                  <c:v>1.8181831221420291E-2</c:v>
                </c:pt>
                <c:pt idx="817">
                  <c:v>1.824509830752219E-2</c:v>
                </c:pt>
                <c:pt idx="818">
                  <c:v>1.827701984477681E-2</c:v>
                </c:pt>
                <c:pt idx="819">
                  <c:v>1.8308842492439359E-2</c:v>
                </c:pt>
                <c:pt idx="820">
                  <c:v>1.8340566250752977E-2</c:v>
                </c:pt>
                <c:pt idx="821">
                  <c:v>1.8404612083254467E-2</c:v>
                </c:pt>
                <c:pt idx="822">
                  <c:v>1.8466472388248834E-2</c:v>
                </c:pt>
                <c:pt idx="823">
                  <c:v>1.8497701698683144E-2</c:v>
                </c:pt>
                <c:pt idx="824">
                  <c:v>1.8528832119363292E-2</c:v>
                </c:pt>
                <c:pt idx="825">
                  <c:v>1.8559863650451369E-2</c:v>
                </c:pt>
                <c:pt idx="826">
                  <c:v>1.8622547133469634E-2</c:v>
                </c:pt>
                <c:pt idx="827">
                  <c:v>1.8683000877343092E-2</c:v>
                </c:pt>
                <c:pt idx="828">
                  <c:v>1.87135379597414E-2</c:v>
                </c:pt>
                <c:pt idx="829">
                  <c:v>1.8743976152142405E-2</c:v>
                </c:pt>
                <c:pt idx="830">
                  <c:v>1.8774315454789248E-2</c:v>
                </c:pt>
                <c:pt idx="831">
                  <c:v>1.8835636345968892E-2</c:v>
                </c:pt>
                <c:pt idx="832">
                  <c:v>1.8894683766376152E-2</c:v>
                </c:pt>
                <c:pt idx="833">
                  <c:v>1.892452861936067E-2</c:v>
                </c:pt>
                <c:pt idx="834">
                  <c:v>1.8954274582428932E-2</c:v>
                </c:pt>
                <c:pt idx="835">
                  <c:v>1.8983921655337799E-2</c:v>
                </c:pt>
                <c:pt idx="836">
                  <c:v>1.904387969535774E-2</c:v>
                </c:pt>
                <c:pt idx="837">
                  <c:v>1.9101521046676062E-2</c:v>
                </c:pt>
                <c:pt idx="838">
                  <c:v>1.9130673669274234E-2</c:v>
                </c:pt>
                <c:pt idx="839">
                  <c:v>1.9159727401631965E-2</c:v>
                </c:pt>
                <c:pt idx="840">
                  <c:v>1.9188682243749255E-2</c:v>
                </c:pt>
                <c:pt idx="841">
                  <c:v>1.9247277156673924E-2</c:v>
                </c:pt>
                <c:pt idx="842">
                  <c:v>1.9303512710138193E-2</c:v>
                </c:pt>
                <c:pt idx="843">
                  <c:v>1.9331973101134325E-2</c:v>
                </c:pt>
                <c:pt idx="844">
                  <c:v>1.9360334601646878E-2</c:v>
                </c:pt>
                <c:pt idx="845">
                  <c:v>1.9388597211837943E-2</c:v>
                </c:pt>
                <c:pt idx="846">
                  <c:v>1.9445828705684603E-2</c:v>
                </c:pt>
                <c:pt idx="847">
                  <c:v>1.950065874882001E-2</c:v>
                </c:pt>
                <c:pt idx="848">
                  <c:v>1.9528426906917362E-2</c:v>
                </c:pt>
                <c:pt idx="849">
                  <c:v>1.9556096174531135E-2</c:v>
                </c:pt>
                <c:pt idx="850">
                  <c:v>1.9583666551661327E-2</c:v>
                </c:pt>
                <c:pt idx="851">
                  <c:v>1.963953431864322E-2</c:v>
                </c:pt>
                <c:pt idx="852">
                  <c:v>1.9692959154616885E-2</c:v>
                </c:pt>
                <c:pt idx="853">
                  <c:v>1.9720035078842901E-2</c:v>
                </c:pt>
                <c:pt idx="854">
                  <c:v>1.9747012112504292E-2</c:v>
                </c:pt>
                <c:pt idx="855">
                  <c:v>1.9773890255438964E-2</c:v>
                </c:pt>
                <c:pt idx="856">
                  <c:v>1.9828393972397555E-2</c:v>
                </c:pt>
                <c:pt idx="857">
                  <c:v>1.9880413920072559E-2</c:v>
                </c:pt>
                <c:pt idx="858">
                  <c:v>1.9906797609373639E-2</c:v>
                </c:pt>
                <c:pt idx="859">
                  <c:v>1.9933082407785907E-2</c:v>
                </c:pt>
                <c:pt idx="860">
                  <c:v>1.9959268315552503E-2</c:v>
                </c:pt>
                <c:pt idx="861">
                  <c:v>2.0012407644389722E-2</c:v>
                </c:pt>
                <c:pt idx="862">
                  <c:v>2.006302303764973E-2</c:v>
                </c:pt>
                <c:pt idx="863">
                  <c:v>2.0088714490891224E-2</c:v>
                </c:pt>
                <c:pt idx="864">
                  <c:v>2.0114307053243907E-2</c:v>
                </c:pt>
                <c:pt idx="865">
                  <c:v>2.0139800724626733E-2</c:v>
                </c:pt>
                <c:pt idx="866">
                  <c:v>2.0191575312656179E-2</c:v>
                </c:pt>
                <c:pt idx="867">
                  <c:v>2.0240786500054231E-2</c:v>
                </c:pt>
                <c:pt idx="868">
                  <c:v>2.0278799175699747E-2</c:v>
                </c:pt>
                <c:pt idx="869">
                  <c:v>2.0315487475529581E-2</c:v>
                </c:pt>
                <c:pt idx="870">
                  <c:v>2.0365896955773698E-2</c:v>
                </c:pt>
                <c:pt idx="871">
                  <c:v>2.0413704300235036E-2</c:v>
                </c:pt>
                <c:pt idx="872">
                  <c:v>2.043801127852074E-2</c:v>
                </c:pt>
                <c:pt idx="873">
                  <c:v>2.0462219365431356E-2</c:v>
                </c:pt>
                <c:pt idx="874">
                  <c:v>2.0536461934470562E-2</c:v>
                </c:pt>
                <c:pt idx="875">
                  <c:v>2.0605391170530618E-2</c:v>
                </c:pt>
                <c:pt idx="876">
                  <c:v>2.0628907018382936E-2</c:v>
                </c:pt>
                <c:pt idx="877">
                  <c:v>2.0652323974860165E-2</c:v>
                </c:pt>
                <c:pt idx="878">
                  <c:v>2.0700002083813656E-2</c:v>
                </c:pt>
                <c:pt idx="879">
                  <c:v>2.0745002886612962E-2</c:v>
                </c:pt>
                <c:pt idx="880">
                  <c:v>2.0767925385890562E-2</c:v>
                </c:pt>
                <c:pt idx="881">
                  <c:v>2.0790748993712027E-2</c:v>
                </c:pt>
                <c:pt idx="882">
                  <c:v>2.0813473709996311E-2</c:v>
                </c:pt>
                <c:pt idx="883">
                  <c:v>2.0871581034319353E-2</c:v>
                </c:pt>
                <c:pt idx="884">
                  <c:v>2.0925613918035824E-2</c:v>
                </c:pt>
                <c:pt idx="885">
                  <c:v>2.094774528485388E-2</c:v>
                </c:pt>
                <c:pt idx="886">
                  <c:v>2.0969777760053709E-2</c:v>
                </c:pt>
                <c:pt idx="887">
                  <c:v>2.1014722868848427E-2</c:v>
                </c:pt>
                <c:pt idx="888">
                  <c:v>2.1056918743941333E-2</c:v>
                </c:pt>
                <c:pt idx="889">
                  <c:v>2.1078456760644793E-2</c:v>
                </c:pt>
                <c:pt idx="890">
                  <c:v>2.1099895885567932E-2</c:v>
                </c:pt>
                <c:pt idx="891">
                  <c:v>2.1121236118791797E-2</c:v>
                </c:pt>
                <c:pt idx="892">
                  <c:v>2.1164814085377442E-2</c:v>
                </c:pt>
                <c:pt idx="893">
                  <c:v>2.1205608133559872E-2</c:v>
                </c:pt>
                <c:pt idx="894">
                  <c:v>2.1226453907720044E-2</c:v>
                </c:pt>
                <c:pt idx="895">
                  <c:v>2.124720079001885E-2</c:v>
                </c:pt>
                <c:pt idx="896">
                  <c:v>2.1267848780294196E-2</c:v>
                </c:pt>
                <c:pt idx="897">
                  <c:v>2.1310059160510136E-2</c:v>
                </c:pt>
                <c:pt idx="898">
                  <c:v>2.1349451822619825E-2</c:v>
                </c:pt>
                <c:pt idx="899">
                  <c:v>2.1369605353264154E-2</c:v>
                </c:pt>
                <c:pt idx="900">
                  <c:v>2.138965999196607E-2</c:v>
                </c:pt>
                <c:pt idx="901">
                  <c:v>2.1409615738644527E-2</c:v>
                </c:pt>
                <c:pt idx="902">
                  <c:v>2.1450458076821558E-2</c:v>
                </c:pt>
                <c:pt idx="903">
                  <c:v>2.1488449805204812E-2</c:v>
                </c:pt>
                <c:pt idx="904">
                  <c:v>2.1507911091684928E-2</c:v>
                </c:pt>
                <c:pt idx="905">
                  <c:v>2.1527273485979492E-2</c:v>
                </c:pt>
                <c:pt idx="906">
                  <c:v>2.1546536988250597E-2</c:v>
                </c:pt>
                <c:pt idx="907">
                  <c:v>2.1586010817589155E-2</c:v>
                </c:pt>
                <c:pt idx="908">
                  <c:v>2.1622602075884734E-2</c:v>
                </c:pt>
                <c:pt idx="909">
                  <c:v>2.1641371117309127E-2</c:v>
                </c:pt>
                <c:pt idx="910">
                  <c:v>2.1660041266629015E-2</c:v>
                </c:pt>
                <c:pt idx="911">
                  <c:v>2.1678612523601259E-2</c:v>
                </c:pt>
                <c:pt idx="912">
                  <c:v>2.1716717366603671E-2</c:v>
                </c:pt>
                <c:pt idx="913">
                  <c:v>2.1751908629310535E-2</c:v>
                </c:pt>
                <c:pt idx="914">
                  <c:v>2.1769985425030836E-2</c:v>
                </c:pt>
                <c:pt idx="915">
                  <c:v>2.1787963328484539E-2</c:v>
                </c:pt>
                <c:pt idx="916">
                  <c:v>2.1805842339509551E-2</c:v>
                </c:pt>
                <c:pt idx="917">
                  <c:v>2.184257770827721E-2</c:v>
                </c:pt>
                <c:pt idx="918">
                  <c:v>2.1876369460295253E-2</c:v>
                </c:pt>
                <c:pt idx="919">
                  <c:v>2.1893754009663091E-2</c:v>
                </c:pt>
                <c:pt idx="920">
                  <c:v>2.1911039666440146E-2</c:v>
                </c:pt>
                <c:pt idx="921">
                  <c:v>2.1928226430869557E-2</c:v>
                </c:pt>
                <c:pt idx="922">
                  <c:v>2.196359182753516E-2</c:v>
                </c:pt>
                <c:pt idx="923">
                  <c:v>2.1995984563976112E-2</c:v>
                </c:pt>
                <c:pt idx="924">
                  <c:v>2.2012676866099978E-2</c:v>
                </c:pt>
                <c:pt idx="925">
                  <c:v>2.2029270275714108E-2</c:v>
                </c:pt>
                <c:pt idx="926">
                  <c:v>2.2045764792737454E-2</c:v>
                </c:pt>
                <c:pt idx="927">
                  <c:v>2.2088511417284462E-2</c:v>
                </c:pt>
                <c:pt idx="928">
                  <c:v>2.2126753989802905E-2</c:v>
                </c:pt>
                <c:pt idx="929">
                  <c:v>2.2142655151443646E-2</c:v>
                </c:pt>
                <c:pt idx="930">
                  <c:v>2.2158457420574651E-2</c:v>
                </c:pt>
                <c:pt idx="931">
                  <c:v>2.2191081341531586E-2</c:v>
                </c:pt>
                <c:pt idx="932">
                  <c:v>2.2220677570461422E-2</c:v>
                </c:pt>
                <c:pt idx="933">
                  <c:v>2.223598537623328E-2</c:v>
                </c:pt>
                <c:pt idx="934">
                  <c:v>2.2251194289333309E-2</c:v>
                </c:pt>
                <c:pt idx="935">
                  <c:v>2.2266304309761509E-2</c:v>
                </c:pt>
                <c:pt idx="936">
                  <c:v>2.2297556709146574E-2</c:v>
                </c:pt>
                <c:pt idx="937">
                  <c:v>2.232575546418869E-2</c:v>
                </c:pt>
                <c:pt idx="938">
                  <c:v>2.2340371020933558E-2</c:v>
                </c:pt>
                <c:pt idx="939">
                  <c:v>2.2354887684844504E-2</c:v>
                </c:pt>
                <c:pt idx="940">
                  <c:v>2.2369305456002575E-2</c:v>
                </c:pt>
                <c:pt idx="941">
                  <c:v>2.2399185799990933E-2</c:v>
                </c:pt>
                <c:pt idx="942">
                  <c:v>2.2425987612700871E-2</c:v>
                </c:pt>
                <c:pt idx="943">
                  <c:v>2.2439910919770378E-2</c:v>
                </c:pt>
                <c:pt idx="944">
                  <c:v>2.2453735334005964E-2</c:v>
                </c:pt>
                <c:pt idx="945">
                  <c:v>2.2467460855326582E-2</c:v>
                </c:pt>
                <c:pt idx="946">
                  <c:v>2.2495968601907727E-2</c:v>
                </c:pt>
                <c:pt idx="947">
                  <c:v>2.2521374012026696E-2</c:v>
                </c:pt>
                <c:pt idx="948">
                  <c:v>2.2534605068772473E-2</c:v>
                </c:pt>
                <c:pt idx="949">
                  <c:v>2.2547737232765375E-2</c:v>
                </c:pt>
                <c:pt idx="950">
                  <c:v>2.2560770503762262E-2</c:v>
                </c:pt>
                <c:pt idx="951">
                  <c:v>2.258790510336136E-2</c:v>
                </c:pt>
                <c:pt idx="952">
                  <c:v>2.2611914658113852E-2</c:v>
                </c:pt>
                <c:pt idx="953">
                  <c:v>2.262445346429276E-2</c:v>
                </c:pt>
                <c:pt idx="954">
                  <c:v>2.2636893377475653E-2</c:v>
                </c:pt>
                <c:pt idx="955">
                  <c:v>2.2649234397581486E-2</c:v>
                </c:pt>
                <c:pt idx="956">
                  <c:v>2.2674995293383574E-2</c:v>
                </c:pt>
                <c:pt idx="957">
                  <c:v>2.2697609547720488E-2</c:v>
                </c:pt>
                <c:pt idx="958">
                  <c:v>2.2709456102603109E-2</c:v>
                </c:pt>
                <c:pt idx="959">
                  <c:v>2.2721203764489717E-2</c:v>
                </c:pt>
                <c:pt idx="960">
                  <c:v>2.2732852533218217E-2</c:v>
                </c:pt>
                <c:pt idx="961">
                  <c:v>2.2757239161519397E-2</c:v>
                </c:pt>
                <c:pt idx="962">
                  <c:v>2.277845867719952E-2</c:v>
                </c:pt>
                <c:pt idx="963">
                  <c:v>2.2789612980461671E-2</c:v>
                </c:pt>
                <c:pt idx="964">
                  <c:v>2.2800668390484669E-2</c:v>
                </c:pt>
                <c:pt idx="965">
                  <c:v>2.2811624907349559E-2</c:v>
                </c:pt>
                <c:pt idx="966">
                  <c:v>2.2834636697989245E-2</c:v>
                </c:pt>
                <c:pt idx="967">
                  <c:v>2.2854462043390145E-2</c:v>
                </c:pt>
                <c:pt idx="968">
                  <c:v>2.28649240944645E-2</c:v>
                </c:pt>
                <c:pt idx="969">
                  <c:v>2.2875287252299703E-2</c:v>
                </c:pt>
                <c:pt idx="970">
                  <c:v>2.2885551516895752E-2</c:v>
                </c:pt>
                <c:pt idx="971">
                  <c:v>2.2907187893526824E-2</c:v>
                </c:pt>
                <c:pt idx="972">
                  <c:v>2.2925619643293649E-2</c:v>
                </c:pt>
                <c:pt idx="973">
                  <c:v>2.2935389441774978E-2</c:v>
                </c:pt>
                <c:pt idx="974">
                  <c:v>2.2945060347017154E-2</c:v>
                </c:pt>
                <c:pt idx="975">
                  <c:v>2.2954632358939131E-2</c:v>
                </c:pt>
                <c:pt idx="976">
                  <c:v>2.2974892739433171E-2</c:v>
                </c:pt>
                <c:pt idx="977">
                  <c:v>2.2991931474073413E-2</c:v>
                </c:pt>
                <c:pt idx="978">
                  <c:v>2.3001009019556484E-2</c:v>
                </c:pt>
                <c:pt idx="979">
                  <c:v>2.3009987671800403E-2</c:v>
                </c:pt>
                <c:pt idx="980">
                  <c:v>2.3018867430643075E-2</c:v>
                </c:pt>
                <c:pt idx="981">
                  <c:v>2.3037751227684703E-2</c:v>
                </c:pt>
                <c:pt idx="982">
                  <c:v>2.3053397532973863E-2</c:v>
                </c:pt>
                <c:pt idx="983">
                  <c:v>2.3061782825134491E-2</c:v>
                </c:pt>
                <c:pt idx="984">
                  <c:v>2.3070069223974921E-2</c:v>
                </c:pt>
                <c:pt idx="985">
                  <c:v>2.307825672949515E-2</c:v>
                </c:pt>
                <c:pt idx="986">
                  <c:v>2.3095763350717096E-2</c:v>
                </c:pt>
                <c:pt idx="987">
                  <c:v>2.3110017817644657E-2</c:v>
                </c:pt>
                <c:pt idx="988">
                  <c:v>2.3117710856239704E-2</c:v>
                </c:pt>
                <c:pt idx="989">
                  <c:v>2.3125305001352459E-2</c:v>
                </c:pt>
                <c:pt idx="990">
                  <c:v>2.3132800253145014E-2</c:v>
                </c:pt>
                <c:pt idx="991">
                  <c:v>2.3153246628275226E-2</c:v>
                </c:pt>
                <c:pt idx="992">
                  <c:v>2.3168793110440733E-2</c:v>
                </c:pt>
                <c:pt idx="993">
                  <c:v>2.3175695001582675E-2</c:v>
                </c:pt>
                <c:pt idx="994">
                  <c:v>2.318249799932337E-2</c:v>
                </c:pt>
                <c:pt idx="995">
                  <c:v>2.3197248474055025E-2</c:v>
                </c:pt>
                <c:pt idx="996">
                  <c:v>2.3208721055544279E-2</c:v>
                </c:pt>
                <c:pt idx="997">
                  <c:v>2.3215029585873515E-2</c:v>
                </c:pt>
                <c:pt idx="998">
                  <c:v>2.3221239222801504E-2</c:v>
                </c:pt>
                <c:pt idx="999">
                  <c:v>2.3227349966166155E-2</c:v>
                </c:pt>
                <c:pt idx="1000">
                  <c:v>2.3240721462230628E-2</c:v>
                </c:pt>
                <c:pt idx="1001">
                  <c:v>2.3250804004720793E-2</c:v>
                </c:pt>
                <c:pt idx="1002">
                  <c:v>2.3256420280592938E-2</c:v>
                </c:pt>
                <c:pt idx="1003">
                  <c:v>2.326193766298279E-2</c:v>
                </c:pt>
                <c:pt idx="1004">
                  <c:v>2.3267356151809304E-2</c:v>
                </c:pt>
                <c:pt idx="1005">
                  <c:v>2.3279348060954257E-2</c:v>
                </c:pt>
                <c:pt idx="1006">
                  <c:v>2.3288041171887208E-2</c:v>
                </c:pt>
                <c:pt idx="1007">
                  <c:v>2.3292965192978077E-2</c:v>
                </c:pt>
                <c:pt idx="1008">
                  <c:v>2.32977903206677E-2</c:v>
                </c:pt>
                <c:pt idx="1009">
                  <c:v>2.3302516554712938E-2</c:v>
                </c:pt>
                <c:pt idx="1010">
                  <c:v>2.3313128265579262E-2</c:v>
                </c:pt>
                <c:pt idx="1011">
                  <c:v>2.3333263909579571E-2</c:v>
                </c:pt>
                <c:pt idx="1012">
                  <c:v>2.3363179786256572E-2</c:v>
                </c:pt>
                <c:pt idx="1013">
                  <c:v>2.3393028872207289E-2</c:v>
                </c:pt>
                <c:pt idx="1014">
                  <c:v>2.3422811167188584E-2</c:v>
                </c:pt>
                <c:pt idx="1015">
                  <c:v>2.3483663869267778E-2</c:v>
                </c:pt>
                <c:pt idx="1016">
                  <c:v>2.3541272438959426E-2</c:v>
                </c:pt>
                <c:pt idx="1017">
                  <c:v>2.3570720779660936E-2</c:v>
                </c:pt>
                <c:pt idx="1018">
                  <c:v>2.3600102329393025E-2</c:v>
                </c:pt>
                <c:pt idx="1019">
                  <c:v>2.3629417088317783E-2</c:v>
                </c:pt>
                <c:pt idx="1020">
                  <c:v>2.3689361297870953E-2</c:v>
                </c:pt>
                <c:pt idx="1021">
                  <c:v>2.3746008214079461E-2</c:v>
                </c:pt>
                <c:pt idx="1022">
                  <c:v>2.3774989017995019E-2</c:v>
                </c:pt>
                <c:pt idx="1023">
                  <c:v>2.3803903030941154E-2</c:v>
                </c:pt>
                <c:pt idx="1024">
                  <c:v>2.3832750252755774E-2</c:v>
                </c:pt>
                <c:pt idx="1025">
                  <c:v>2.3891785771651779E-2</c:v>
                </c:pt>
                <c:pt idx="1026">
                  <c:v>2.3947471229509576E-2</c:v>
                </c:pt>
                <c:pt idx="1027">
                  <c:v>2.3975984495828717E-2</c:v>
                </c:pt>
                <c:pt idx="1028">
                  <c:v>2.400443097109739E-2</c:v>
                </c:pt>
                <c:pt idx="1029">
                  <c:v>2.4032810655234549E-2</c:v>
                </c:pt>
                <c:pt idx="1030">
                  <c:v>2.4090937274265926E-2</c:v>
                </c:pt>
                <c:pt idx="1031">
                  <c:v>2.4145661479738623E-2</c:v>
                </c:pt>
                <c:pt idx="1032">
                  <c:v>2.4173707207812978E-2</c:v>
                </c:pt>
                <c:pt idx="1033">
                  <c:v>2.4201686144674772E-2</c:v>
                </c:pt>
                <c:pt idx="1034">
                  <c:v>2.422959829024296E-2</c:v>
                </c:pt>
                <c:pt idx="1035">
                  <c:v>2.4286815789666221E-2</c:v>
                </c:pt>
                <c:pt idx="1036">
                  <c:v>2.434057895957964E-2</c:v>
                </c:pt>
                <c:pt idx="1037">
                  <c:v>2.4368157148598746E-2</c:v>
                </c:pt>
                <c:pt idx="1038">
                  <c:v>2.4395668546243199E-2</c:v>
                </c:pt>
                <c:pt idx="1039">
                  <c:v>2.4423113152512999E-2</c:v>
                </c:pt>
                <c:pt idx="1040">
                  <c:v>2.4479421302048648E-2</c:v>
                </c:pt>
                <c:pt idx="1041">
                  <c:v>2.4532223663683572E-2</c:v>
                </c:pt>
                <c:pt idx="1042">
                  <c:v>2.4559334312918013E-2</c:v>
                </c:pt>
                <c:pt idx="1043">
                  <c:v>2.4586378170615708E-2</c:v>
                </c:pt>
                <c:pt idx="1044">
                  <c:v>2.461335523693875E-2</c:v>
                </c:pt>
                <c:pt idx="1045">
                  <c:v>2.466875379585232E-2</c:v>
                </c:pt>
                <c:pt idx="1046">
                  <c:v>2.4720595586863459E-2</c:v>
                </c:pt>
                <c:pt idx="1047">
                  <c:v>2.4747238695583818E-2</c:v>
                </c:pt>
                <c:pt idx="1048">
                  <c:v>2.4773815012686384E-2</c:v>
                </c:pt>
                <c:pt idx="1049">
                  <c:v>2.4800324538252205E-2</c:v>
                </c:pt>
                <c:pt idx="1050">
                  <c:v>2.488277749502954E-2</c:v>
                </c:pt>
                <c:pt idx="1051">
                  <c:v>2.4957979067430358E-2</c:v>
                </c:pt>
                <c:pt idx="1052">
                  <c:v>2.4984021051428495E-2</c:v>
                </c:pt>
                <c:pt idx="1053">
                  <c:v>2.5051370698616349E-2</c:v>
                </c:pt>
                <c:pt idx="1054">
                  <c:v>2.5113229096098699E-2</c:v>
                </c:pt>
                <c:pt idx="1055">
                  <c:v>2.5138870329741714E-2</c:v>
                </c:pt>
                <c:pt idx="1056">
                  <c:v>2.516444477168589E-2</c:v>
                </c:pt>
                <c:pt idx="1057">
                  <c:v>2.5217113014396334E-2</c:v>
                </c:pt>
                <c:pt idx="1058">
                  <c:v>2.5266074621258516E-2</c:v>
                </c:pt>
                <c:pt idx="1059">
                  <c:v>2.529131510406013E-2</c:v>
                </c:pt>
                <c:pt idx="1060">
                  <c:v>2.5316488794919767E-2</c:v>
                </c:pt>
                <c:pt idx="1061">
                  <c:v>2.5341595693999519E-2</c:v>
                </c:pt>
                <c:pt idx="1062">
                  <c:v>2.5393353283814278E-2</c:v>
                </c:pt>
                <c:pt idx="1063">
                  <c:v>2.544135537122294E-2</c:v>
                </c:pt>
                <c:pt idx="1064">
                  <c:v>2.5466128310673852E-2</c:v>
                </c:pt>
                <c:pt idx="1065">
                  <c:v>2.5490834458182787E-2</c:v>
                </c:pt>
                <c:pt idx="1066">
                  <c:v>2.5515473813749745E-2</c:v>
                </c:pt>
                <c:pt idx="1067">
                  <c:v>2.5566320460874335E-2</c:v>
                </c:pt>
                <c:pt idx="1068">
                  <c:v>2.5613363315868387E-2</c:v>
                </c:pt>
                <c:pt idx="1069">
                  <c:v>2.5637668711401274E-2</c:v>
                </c:pt>
                <c:pt idx="1070">
                  <c:v>2.566190731483009E-2</c:v>
                </c:pt>
                <c:pt idx="1071">
                  <c:v>2.5686079126154837E-2</c:v>
                </c:pt>
                <c:pt idx="1072">
                  <c:v>2.5736014531663558E-2</c:v>
                </c:pt>
                <c:pt idx="1073">
                  <c:v>2.5782098450656266E-2</c:v>
                </c:pt>
                <c:pt idx="1074">
                  <c:v>2.5805936301460664E-2</c:v>
                </c:pt>
                <c:pt idx="1075">
                  <c:v>2.5829707360079945E-2</c:v>
                </c:pt>
                <c:pt idx="1076">
                  <c:v>2.5853411626676204E-2</c:v>
                </c:pt>
                <c:pt idx="1077">
                  <c:v>2.590243548248513E-2</c:v>
                </c:pt>
                <c:pt idx="1078">
                  <c:v>2.5947560770885891E-2</c:v>
                </c:pt>
                <c:pt idx="1079">
                  <c:v>2.5970931076475523E-2</c:v>
                </c:pt>
                <c:pt idx="1080">
                  <c:v>2.5994234589717946E-2</c:v>
                </c:pt>
                <c:pt idx="1081">
                  <c:v>2.6017471310775253E-2</c:v>
                </c:pt>
                <c:pt idx="1082">
                  <c:v>2.6065583299939393E-2</c:v>
                </c:pt>
                <c:pt idx="1083">
                  <c:v>2.6109750272180765E-2</c:v>
                </c:pt>
                <c:pt idx="1084">
                  <c:v>2.6132653031826214E-2</c:v>
                </c:pt>
                <c:pt idx="1085">
                  <c:v>2.6155488999124454E-2</c:v>
                </c:pt>
                <c:pt idx="1086">
                  <c:v>2.6178258174075486E-2</c:v>
                </c:pt>
                <c:pt idx="1087">
                  <c:v>2.6225457970788794E-2</c:v>
                </c:pt>
                <c:pt idx="1088">
                  <c:v>2.6268666950245434E-2</c:v>
                </c:pt>
                <c:pt idx="1089">
                  <c:v>2.629110216329833E-2</c:v>
                </c:pt>
                <c:pt idx="1090">
                  <c:v>2.6313470584004017E-2</c:v>
                </c:pt>
                <c:pt idx="1091">
                  <c:v>2.633577221228145E-2</c:v>
                </c:pt>
                <c:pt idx="1092">
                  <c:v>2.6382059482173984E-2</c:v>
                </c:pt>
                <c:pt idx="1093">
                  <c:v>2.6424310800703399E-2</c:v>
                </c:pt>
                <c:pt idx="1094">
                  <c:v>2.6446278466596418E-2</c:v>
                </c:pt>
                <c:pt idx="1095">
                  <c:v>2.6468179340061182E-2</c:v>
                </c:pt>
                <c:pt idx="1096">
                  <c:v>2.6490013421016645E-2</c:v>
                </c:pt>
                <c:pt idx="1097">
                  <c:v>2.6535387821505777E-2</c:v>
                </c:pt>
                <c:pt idx="1098">
                  <c:v>2.6576681819340253E-2</c:v>
                </c:pt>
                <c:pt idx="1099">
                  <c:v>2.6598181937587118E-2</c:v>
                </c:pt>
                <c:pt idx="1100">
                  <c:v>2.6619615263162588E-2</c:v>
                </c:pt>
                <c:pt idx="1101">
                  <c:v>2.6640981796228758E-2</c:v>
                </c:pt>
                <c:pt idx="1102">
                  <c:v>2.6685442976330059E-2</c:v>
                </c:pt>
                <c:pt idx="1103">
                  <c:v>2.6725780002184729E-2</c:v>
                </c:pt>
                <c:pt idx="1104">
                  <c:v>2.6746812572137069E-2</c:v>
                </c:pt>
                <c:pt idx="1105">
                  <c:v>2.6767778349336968E-2</c:v>
                </c:pt>
                <c:pt idx="1106">
                  <c:v>2.6788677333865474E-2</c:v>
                </c:pt>
                <c:pt idx="1107">
                  <c:v>2.683222493457094E-2</c:v>
                </c:pt>
                <c:pt idx="1108">
                  <c:v>2.6871605345184513E-2</c:v>
                </c:pt>
                <c:pt idx="1109">
                  <c:v>2.6892170366193957E-2</c:v>
                </c:pt>
                <c:pt idx="1110">
                  <c:v>2.6912668594532008E-2</c:v>
                </c:pt>
                <c:pt idx="1111">
                  <c:v>2.6933100030036572E-2</c:v>
                </c:pt>
                <c:pt idx="1112">
                  <c:v>2.6975733684395656E-2</c:v>
                </c:pt>
                <c:pt idx="1113">
                  <c:v>2.7014157844368336E-2</c:v>
                </c:pt>
                <c:pt idx="1114">
                  <c:v>2.7034255316029654E-2</c:v>
                </c:pt>
                <c:pt idx="1115">
                  <c:v>2.7054285994776439E-2</c:v>
                </c:pt>
                <c:pt idx="1116">
                  <c:v>2.7117939076023223E-2</c:v>
                </c:pt>
                <c:pt idx="1117">
                  <c:v>2.7173067417591845E-2</c:v>
                </c:pt>
                <c:pt idx="1118">
                  <c:v>2.7203392370792057E-2</c:v>
                </c:pt>
                <c:pt idx="1119">
                  <c:v>2.7252931512708283E-2</c:v>
                </c:pt>
                <c:pt idx="1120">
                  <c:v>2.7289444296051402E-2</c:v>
                </c:pt>
                <c:pt idx="1121">
                  <c:v>2.7308606667314494E-2</c:v>
                </c:pt>
                <c:pt idx="1122">
                  <c:v>2.7327702245419916E-2</c:v>
                </c:pt>
                <c:pt idx="1123">
                  <c:v>2.7346731030529758E-2</c:v>
                </c:pt>
                <c:pt idx="1124">
                  <c:v>2.7386620568827423E-2</c:v>
                </c:pt>
                <c:pt idx="1125">
                  <c:v>2.7422178241256479E-2</c:v>
                </c:pt>
                <c:pt idx="1126">
                  <c:v>2.7440873061388427E-2</c:v>
                </c:pt>
                <c:pt idx="1127">
                  <c:v>2.745950108844375E-2</c:v>
                </c:pt>
                <c:pt idx="1128">
                  <c:v>2.7478062322503494E-2</c:v>
                </c:pt>
                <c:pt idx="1129">
                  <c:v>2.7517036371765839E-2</c:v>
                </c:pt>
                <c:pt idx="1130">
                  <c:v>2.7551639327895172E-2</c:v>
                </c:pt>
                <c:pt idx="1131">
                  <c:v>2.7569866596409698E-2</c:v>
                </c:pt>
                <c:pt idx="1132">
                  <c:v>2.7588027071928645E-2</c:v>
                </c:pt>
                <c:pt idx="1133">
                  <c:v>2.760612075428992E-2</c:v>
                </c:pt>
                <c:pt idx="1134">
                  <c:v>2.7644178911041543E-2</c:v>
                </c:pt>
                <c:pt idx="1135">
                  <c:v>2.7687757484150533E-2</c:v>
                </c:pt>
                <c:pt idx="1136">
                  <c:v>2.7713280192308565E-2</c:v>
                </c:pt>
                <c:pt idx="1137">
                  <c:v>2.773090632256614E-2</c:v>
                </c:pt>
                <c:pt idx="1138">
                  <c:v>2.7768048176361658E-2</c:v>
                </c:pt>
                <c:pt idx="1139">
                  <c:v>2.780074291129031E-2</c:v>
                </c:pt>
                <c:pt idx="1140">
                  <c:v>2.7818035075435343E-2</c:v>
                </c:pt>
                <c:pt idx="1141">
                  <c:v>2.7835260446341659E-2</c:v>
                </c:pt>
                <c:pt idx="1142">
                  <c:v>2.785241902392821E-2</c:v>
                </c:pt>
                <c:pt idx="1143">
                  <c:v>2.7888644157757495E-2</c:v>
                </c:pt>
                <c:pt idx="1144">
                  <c:v>2.7920385401563053E-2</c:v>
                </c:pt>
                <c:pt idx="1145">
                  <c:v>2.7937210012712876E-2</c:v>
                </c:pt>
                <c:pt idx="1146">
                  <c:v>2.7953967830542936E-2</c:v>
                </c:pt>
                <c:pt idx="1147">
                  <c:v>2.7970658855134278E-2</c:v>
                </c:pt>
                <c:pt idx="1148">
                  <c:v>2.8005966845449464E-2</c:v>
                </c:pt>
                <c:pt idx="1149">
                  <c:v>2.8036755019734683E-2</c:v>
                </c:pt>
                <c:pt idx="1150">
                  <c:v>2.8053112077565112E-2</c:v>
                </c:pt>
                <c:pt idx="1151">
                  <c:v>2.8069402341913685E-2</c:v>
                </c:pt>
                <c:pt idx="1152">
                  <c:v>2.8085625812942494E-2</c:v>
                </c:pt>
                <c:pt idx="1153">
                  <c:v>2.8120016230009186E-2</c:v>
                </c:pt>
                <c:pt idx="1154">
                  <c:v>2.8149851762806488E-2</c:v>
                </c:pt>
                <c:pt idx="1155">
                  <c:v>2.8165741266831246E-2</c:v>
                </c:pt>
                <c:pt idx="1156">
                  <c:v>2.81815639772931E-2</c:v>
                </c:pt>
                <c:pt idx="1157">
                  <c:v>2.8197319894354145E-2</c:v>
                </c:pt>
                <c:pt idx="1158">
                  <c:v>2.8230792302224399E-2</c:v>
                </c:pt>
                <c:pt idx="1159">
                  <c:v>2.8259675627779757E-2</c:v>
                </c:pt>
                <c:pt idx="1160">
                  <c:v>2.8275097577431518E-2</c:v>
                </c:pt>
                <c:pt idx="1161">
                  <c:v>2.8290452733601423E-2</c:v>
                </c:pt>
                <c:pt idx="1162">
                  <c:v>2.8305741096289472E-2</c:v>
                </c:pt>
                <c:pt idx="1163">
                  <c:v>2.8338295053152999E-2</c:v>
                </c:pt>
                <c:pt idx="1164">
                  <c:v>2.836622661157473E-2</c:v>
                </c:pt>
                <c:pt idx="1165">
                  <c:v>2.838118100652931E-2</c:v>
                </c:pt>
                <c:pt idx="1166">
                  <c:v>2.8396068608002034E-2</c:v>
                </c:pt>
                <c:pt idx="1167">
                  <c:v>2.8410889415830809E-2</c:v>
                </c:pt>
                <c:pt idx="1168">
                  <c:v>2.8442524474150042E-2</c:v>
                </c:pt>
                <c:pt idx="1169">
                  <c:v>2.8469504711435833E-2</c:v>
                </c:pt>
                <c:pt idx="1170">
                  <c:v>2.8483991551288002E-2</c:v>
                </c:pt>
                <c:pt idx="1171">
                  <c:v>2.8498411597577267E-2</c:v>
                </c:pt>
                <c:pt idx="1172">
                  <c:v>2.8512764850222583E-2</c:v>
                </c:pt>
                <c:pt idx="1173">
                  <c:v>2.8543480556759707E-2</c:v>
                </c:pt>
                <c:pt idx="1174">
                  <c:v>2.8569509924445402E-2</c:v>
                </c:pt>
                <c:pt idx="1175">
                  <c:v>2.8583529208789926E-2</c:v>
                </c:pt>
                <c:pt idx="1176">
                  <c:v>2.8597481699571548E-2</c:v>
                </c:pt>
                <c:pt idx="1177">
                  <c:v>2.861136739670922E-2</c:v>
                </c:pt>
                <c:pt idx="1178">
                  <c:v>2.8649120088873603E-2</c:v>
                </c:pt>
                <c:pt idx="1179">
                  <c:v>2.867979397652265E-2</c:v>
                </c:pt>
                <c:pt idx="1180">
                  <c:v>2.8693278911391396E-2</c:v>
                </c:pt>
                <c:pt idx="1181">
                  <c:v>2.8706697052535146E-2</c:v>
                </c:pt>
                <c:pt idx="1182">
                  <c:v>2.8735572674560471E-2</c:v>
                </c:pt>
                <c:pt idx="1183">
                  <c:v>2.8759701679536009E-2</c:v>
                </c:pt>
                <c:pt idx="1184">
                  <c:v>2.8772785851811644E-2</c:v>
                </c:pt>
                <c:pt idx="1185">
                  <c:v>2.878580323044333E-2</c:v>
                </c:pt>
                <c:pt idx="1186">
                  <c:v>2.8798753815268974E-2</c:v>
                </c:pt>
                <c:pt idx="1187">
                  <c:v>2.88267086942177E-2</c:v>
                </c:pt>
                <c:pt idx="1188">
                  <c:v>2.8849888216430086E-2</c:v>
                </c:pt>
                <c:pt idx="1189">
                  <c:v>2.8862504832225522E-2</c:v>
                </c:pt>
                <c:pt idx="1190">
                  <c:v>2.8875054654133869E-2</c:v>
                </c:pt>
                <c:pt idx="1191">
                  <c:v>2.8887537682317221E-2</c:v>
                </c:pt>
                <c:pt idx="1192">
                  <c:v>2.8914571344527872E-2</c:v>
                </c:pt>
                <c:pt idx="1193">
                  <c:v>2.8936801856422889E-2</c:v>
                </c:pt>
                <c:pt idx="1194">
                  <c:v>2.8948950915251848E-2</c:v>
                </c:pt>
                <c:pt idx="1195">
                  <c:v>2.8961033180274764E-2</c:v>
                </c:pt>
                <c:pt idx="1196">
                  <c:v>2.8973048651410593E-2</c:v>
                </c:pt>
                <c:pt idx="1197">
                  <c:v>2.8999160618385925E-2</c:v>
                </c:pt>
                <c:pt idx="1198">
                  <c:v>2.9020442597001983E-2</c:v>
                </c:pt>
                <c:pt idx="1199">
                  <c:v>2.9032124098621326E-2</c:v>
                </c:pt>
                <c:pt idx="1200">
                  <c:v>2.9043738806353581E-2</c:v>
                </c:pt>
                <c:pt idx="1201">
                  <c:v>2.9055286720117701E-2</c:v>
                </c:pt>
                <c:pt idx="1202">
                  <c:v>2.9080476508929941E-2</c:v>
                </c:pt>
                <c:pt idx="1203">
                  <c:v>2.9100810435979119E-2</c:v>
                </c:pt>
                <c:pt idx="1204">
                  <c:v>2.9112024380064661E-2</c:v>
                </c:pt>
                <c:pt idx="1205">
                  <c:v>2.9123171530182068E-2</c:v>
                </c:pt>
                <c:pt idx="1206">
                  <c:v>2.9134251886331342E-2</c:v>
                </c:pt>
                <c:pt idx="1207">
                  <c:v>2.9158519009676219E-2</c:v>
                </c:pt>
                <c:pt idx="1208">
                  <c:v>2.9177905371247093E-2</c:v>
                </c:pt>
                <c:pt idx="1209">
                  <c:v>2.9188651757393602E-2</c:v>
                </c:pt>
                <c:pt idx="1210">
                  <c:v>2.919933134973407E-2</c:v>
                </c:pt>
                <c:pt idx="1211">
                  <c:v>2.9209944147944311E-2</c:v>
                </c:pt>
                <c:pt idx="1212">
                  <c:v>2.9233288114222104E-2</c:v>
                </c:pt>
                <c:pt idx="1213">
                  <c:v>2.9251727400698702E-2</c:v>
                </c:pt>
                <c:pt idx="1214">
                  <c:v>2.9262006228744086E-2</c:v>
                </c:pt>
                <c:pt idx="1215">
                  <c:v>2.9272218262821337E-2</c:v>
                </c:pt>
                <c:pt idx="1216">
                  <c:v>2.928236350276836E-2</c:v>
                </c:pt>
                <c:pt idx="1217">
                  <c:v>2.9304783816624196E-2</c:v>
                </c:pt>
                <c:pt idx="1218">
                  <c:v>2.9322276522307789E-2</c:v>
                </c:pt>
                <c:pt idx="1219">
                  <c:v>2.9332087791927863E-2</c:v>
                </c:pt>
                <c:pt idx="1220">
                  <c:v>2.9341832267579804E-2</c:v>
                </c:pt>
                <c:pt idx="1221">
                  <c:v>2.9351509949101517E-2</c:v>
                </c:pt>
                <c:pt idx="1222">
                  <c:v>2.9373006111047172E-2</c:v>
                </c:pt>
                <c:pt idx="1223">
                  <c:v>2.9389552734129243E-2</c:v>
                </c:pt>
                <c:pt idx="1224">
                  <c:v>2.9398896445242961E-2</c:v>
                </c:pt>
                <c:pt idx="1225">
                  <c:v>2.940817336206436E-2</c:v>
                </c:pt>
                <c:pt idx="1226">
                  <c:v>2.9417383484836579E-2</c:v>
                </c:pt>
                <c:pt idx="1227">
                  <c:v>2.9437954992033909E-2</c:v>
                </c:pt>
                <c:pt idx="1228">
                  <c:v>2.9453556034542139E-2</c:v>
                </c:pt>
                <c:pt idx="1229">
                  <c:v>2.9462432186663223E-2</c:v>
                </c:pt>
                <c:pt idx="1230">
                  <c:v>2.9471241544573035E-2</c:v>
                </c:pt>
                <c:pt idx="1231">
                  <c:v>2.9479984108352619E-2</c:v>
                </c:pt>
                <c:pt idx="1232">
                  <c:v>2.9499630454316399E-2</c:v>
                </c:pt>
                <c:pt idx="1233">
                  <c:v>2.9514286421763458E-2</c:v>
                </c:pt>
                <c:pt idx="1234">
                  <c:v>2.952269501464877E-2</c:v>
                </c:pt>
                <c:pt idx="1235">
                  <c:v>2.9531036813322808E-2</c:v>
                </c:pt>
                <c:pt idx="1236">
                  <c:v>2.953931181786662E-2</c:v>
                </c:pt>
                <c:pt idx="1237">
                  <c:v>2.9558032492923807E-2</c:v>
                </c:pt>
                <c:pt idx="1238">
                  <c:v>2.9571743894010183E-2</c:v>
                </c:pt>
                <c:pt idx="1239">
                  <c:v>2.9579684927497629E-2</c:v>
                </c:pt>
                <c:pt idx="1240">
                  <c:v>2.9587559166773802E-2</c:v>
                </c:pt>
                <c:pt idx="1241">
                  <c:v>2.9595366611919749E-2</c:v>
                </c:pt>
                <c:pt idx="1242">
                  <c:v>2.9618155646795874E-2</c:v>
                </c:pt>
                <c:pt idx="1243">
                  <c:v>2.9633401923750968E-2</c:v>
                </c:pt>
                <c:pt idx="1244">
                  <c:v>2.9640808603467184E-2</c:v>
                </c:pt>
                <c:pt idx="1245">
                  <c:v>2.9648148488810033E-2</c:v>
                </c:pt>
                <c:pt idx="1246">
                  <c:v>2.966501628058079E-2</c:v>
                </c:pt>
                <c:pt idx="1247">
                  <c:v>2.9676840087825562E-2</c:v>
                </c:pt>
                <c:pt idx="1248">
                  <c:v>2.9683846001949954E-2</c:v>
                </c:pt>
                <c:pt idx="1249">
                  <c:v>2.9690785121782026E-2</c:v>
                </c:pt>
                <c:pt idx="1250">
                  <c:v>2.9697657447321779E-2</c:v>
                </c:pt>
                <c:pt idx="1251">
                  <c:v>2.9713598020931396E-2</c:v>
                </c:pt>
                <c:pt idx="1252">
                  <c:v>2.9724478806557597E-2</c:v>
                </c:pt>
                <c:pt idx="1253">
                  <c:v>2.9731017160716799E-2</c:v>
                </c:pt>
                <c:pt idx="1254">
                  <c:v>2.973748872042159E-2</c:v>
                </c:pt>
                <c:pt idx="1255">
                  <c:v>2.9743893485996153E-2</c:v>
                </c:pt>
                <c:pt idx="1256">
                  <c:v>2.9758906320371079E-2</c:v>
                </c:pt>
                <c:pt idx="1257">
                  <c:v>2.976884460480389E-2</c:v>
                </c:pt>
                <c:pt idx="1258">
                  <c:v>2.9774915398673718E-2</c:v>
                </c:pt>
                <c:pt idx="1259">
                  <c:v>2.9780919398251227E-2</c:v>
                </c:pt>
                <c:pt idx="1260">
                  <c:v>2.9786856603617462E-2</c:v>
                </c:pt>
                <c:pt idx="1261">
                  <c:v>2.9800941175225734E-2</c:v>
                </c:pt>
                <c:pt idx="1262">
                  <c:v>2.9809937481267701E-2</c:v>
                </c:pt>
                <c:pt idx="1263">
                  <c:v>2.9817786897607945E-2</c:v>
                </c:pt>
                <c:pt idx="1264">
                  <c:v>2.9827855211423948E-2</c:v>
                </c:pt>
                <c:pt idx="1265">
                  <c:v>2.9837915994176401E-2</c:v>
                </c:pt>
                <c:pt idx="1266">
                  <c:v>2.9860454991341344E-2</c:v>
                </c:pt>
                <c:pt idx="1267">
                  <c:v>2.9878083815685352E-2</c:v>
                </c:pt>
                <c:pt idx="1268">
                  <c:v>2.9888106943687376E-2</c:v>
                </c:pt>
                <c:pt idx="1269">
                  <c:v>2.9898122540787941E-2</c:v>
                </c:pt>
                <c:pt idx="1270">
                  <c:v>2.990813060674391E-2</c:v>
                </c:pt>
                <c:pt idx="1271">
                  <c:v>2.9930575654546862E-2</c:v>
                </c:pt>
                <c:pt idx="1272">
                  <c:v>2.994808756122902E-2</c:v>
                </c:pt>
                <c:pt idx="1273">
                  <c:v>2.995805797243456E-2</c:v>
                </c:pt>
                <c:pt idx="1274">
                  <c:v>2.9968020852657595E-2</c:v>
                </c:pt>
                <c:pt idx="1275">
                  <c:v>2.9977976201898127E-2</c:v>
                </c:pt>
                <c:pt idx="1276">
                  <c:v>3.0000327266596814E-2</c:v>
                </c:pt>
                <c:pt idx="1277">
                  <c:v>3.0017722289197302E-2</c:v>
                </c:pt>
                <c:pt idx="1278">
                  <c:v>3.0027639983606358E-2</c:v>
                </c:pt>
                <c:pt idx="1279">
                  <c:v>3.003755014703291E-2</c:v>
                </c:pt>
                <c:pt idx="1280">
                  <c:v>3.0047452779476957E-2</c:v>
                </c:pt>
                <c:pt idx="1281">
                  <c:v>3.0069709826815824E-2</c:v>
                </c:pt>
                <c:pt idx="1282">
                  <c:v>3.0086987999509152E-2</c:v>
                </c:pt>
                <c:pt idx="1283">
                  <c:v>3.0096852977040678E-2</c:v>
                </c:pt>
                <c:pt idx="1284">
                  <c:v>3.01067104235897E-2</c:v>
                </c:pt>
                <c:pt idx="1285">
                  <c:v>3.0116560339156218E-2</c:v>
                </c:pt>
                <c:pt idx="1286">
                  <c:v>3.0138723334609544E-2</c:v>
                </c:pt>
                <c:pt idx="1287">
                  <c:v>3.0155884691759338E-2</c:v>
                </c:pt>
                <c:pt idx="1288">
                  <c:v>3.0165696952494381E-2</c:v>
                </c:pt>
                <c:pt idx="1289">
                  <c:v>3.0175501682165873E-2</c:v>
                </c:pt>
                <c:pt idx="1290">
                  <c:v>3.0185298880935907E-2</c:v>
                </c:pt>
                <c:pt idx="1291">
                  <c:v>3.0207367789275578E-2</c:v>
                </c:pt>
                <c:pt idx="1292">
                  <c:v>3.0224412365947861E-2</c:v>
                </c:pt>
                <c:pt idx="1293">
                  <c:v>3.0234171909724328E-2</c:v>
                </c:pt>
                <c:pt idx="1294">
                  <c:v>3.024392392251829E-2</c:v>
                </c:pt>
                <c:pt idx="1295">
                  <c:v>3.0253668404329748E-2</c:v>
                </c:pt>
                <c:pt idx="1296">
                  <c:v>3.0275643190273614E-2</c:v>
                </c:pt>
                <c:pt idx="1297">
                  <c:v>3.0292571021750536E-2</c:v>
                </c:pt>
                <c:pt idx="1298">
                  <c:v>3.0302277848649473E-2</c:v>
                </c:pt>
                <c:pt idx="1299">
                  <c:v>3.0311977144484858E-2</c:v>
                </c:pt>
                <c:pt idx="1300">
                  <c:v>3.032166890933774E-2</c:v>
                </c:pt>
                <c:pt idx="1301">
                  <c:v>3.0343549536955287E-2</c:v>
                </c:pt>
                <c:pt idx="1302">
                  <c:v>3.0372539281005032E-2</c:v>
                </c:pt>
                <c:pt idx="1303">
                  <c:v>3.0389300395716745E-2</c:v>
                </c:pt>
                <c:pt idx="1304">
                  <c:v>3.0411086828699238E-2</c:v>
                </c:pt>
                <c:pt idx="1305">
                  <c:v>3.043385066157922E-2</c:v>
                </c:pt>
                <c:pt idx="1306">
                  <c:v>3.0446976532287895E-2</c:v>
                </c:pt>
                <c:pt idx="1307">
                  <c:v>3.0456562863223624E-2</c:v>
                </c:pt>
                <c:pt idx="1308">
                  <c:v>3.0478255064857095E-2</c:v>
                </c:pt>
                <c:pt idx="1309">
                  <c:v>3.0494832876898359E-2</c:v>
                </c:pt>
                <c:pt idx="1310">
                  <c:v>3.050438155284052E-2</c:v>
                </c:pt>
                <c:pt idx="1311">
                  <c:v>3.0513922697719131E-2</c:v>
                </c:pt>
                <c:pt idx="1312">
                  <c:v>3.0523456311615238E-2</c:v>
                </c:pt>
                <c:pt idx="1313">
                  <c:v>3.0545054244888556E-2</c:v>
                </c:pt>
                <c:pt idx="1314">
                  <c:v>3.0561515457212529E-2</c:v>
                </c:pt>
                <c:pt idx="1315">
                  <c:v>3.0571011416115068E-2</c:v>
                </c:pt>
                <c:pt idx="1316">
                  <c:v>3.0580499843954057E-2</c:v>
                </c:pt>
                <c:pt idx="1317">
                  <c:v>3.0589980740810541E-2</c:v>
                </c:pt>
                <c:pt idx="1318">
                  <c:v>3.0611484368118228E-2</c:v>
                </c:pt>
                <c:pt idx="1319">
                  <c:v>3.0627829018168296E-2</c:v>
                </c:pt>
                <c:pt idx="1320">
                  <c:v>3.0637272259950166E-2</c:v>
                </c:pt>
                <c:pt idx="1321">
                  <c:v>3.0646707970749532E-2</c:v>
                </c:pt>
                <c:pt idx="1322">
                  <c:v>3.0656136150485347E-2</c:v>
                </c:pt>
                <c:pt idx="1323">
                  <c:v>3.0677545433951778E-2</c:v>
                </c:pt>
                <c:pt idx="1324">
                  <c:v>3.0693773559441473E-2</c:v>
                </c:pt>
                <c:pt idx="1325">
                  <c:v>3.0703164084183721E-2</c:v>
                </c:pt>
                <c:pt idx="1326">
                  <c:v>3.0712547077862418E-2</c:v>
                </c:pt>
                <c:pt idx="1327">
                  <c:v>3.0721922540477564E-2</c:v>
                </c:pt>
                <c:pt idx="1328">
                  <c:v>3.0743237441821877E-2</c:v>
                </c:pt>
                <c:pt idx="1329">
                  <c:v>3.0759349081032061E-2</c:v>
                </c:pt>
                <c:pt idx="1330">
                  <c:v>3.076868688865364E-2</c:v>
                </c:pt>
                <c:pt idx="1331">
                  <c:v>3.0778017165130622E-2</c:v>
                </c:pt>
                <c:pt idx="1332">
                  <c:v>3.0787339910706146E-2</c:v>
                </c:pt>
                <c:pt idx="1333">
                  <c:v>3.0808560391107173E-2</c:v>
                </c:pt>
                <c:pt idx="1334">
                  <c:v>3.0824555582615876E-2</c:v>
                </c:pt>
                <c:pt idx="1335">
                  <c:v>3.0833840673035739E-2</c:v>
                </c:pt>
                <c:pt idx="1336">
                  <c:v>3.0843118232392053E-2</c:v>
                </c:pt>
                <c:pt idx="1337">
                  <c:v>3.0852388260765862E-2</c:v>
                </c:pt>
                <c:pt idx="1338">
                  <c:v>3.0873514281240341E-2</c:v>
                </c:pt>
                <c:pt idx="1339">
                  <c:v>3.0889393064030823E-2</c:v>
                </c:pt>
                <c:pt idx="1340">
                  <c:v>3.0898625437248972E-2</c:v>
                </c:pt>
                <c:pt idx="1341">
                  <c:v>3.090785027940357E-2</c:v>
                </c:pt>
                <c:pt idx="1342">
                  <c:v>3.0917067590656711E-2</c:v>
                </c:pt>
                <c:pt idx="1343">
                  <c:v>3.0938099111600025E-2</c:v>
                </c:pt>
                <c:pt idx="1344">
                  <c:v>3.0953861525033766E-2</c:v>
                </c:pt>
                <c:pt idx="1345">
                  <c:v>3.0963041181050199E-2</c:v>
                </c:pt>
                <c:pt idx="1346">
                  <c:v>3.0972213306003082E-2</c:v>
                </c:pt>
                <c:pt idx="1347">
                  <c:v>3.0981377899973461E-2</c:v>
                </c:pt>
                <c:pt idx="1348">
                  <c:v>3.1002314881618906E-2</c:v>
                </c:pt>
                <c:pt idx="1349">
                  <c:v>3.101796096546261E-2</c:v>
                </c:pt>
                <c:pt idx="1350">
                  <c:v>3.1027087904277328E-2</c:v>
                </c:pt>
                <c:pt idx="1351">
                  <c:v>3.103620731194745E-2</c:v>
                </c:pt>
                <c:pt idx="1352">
                  <c:v>3.1045319188716114E-2</c:v>
                </c:pt>
                <c:pt idx="1353">
                  <c:v>3.1066161590702638E-2</c:v>
                </c:pt>
                <c:pt idx="1354">
                  <c:v>3.1081691385155263E-2</c:v>
                </c:pt>
                <c:pt idx="1355">
                  <c:v>3.1090765606687221E-2</c:v>
                </c:pt>
                <c:pt idx="1356">
                  <c:v>3.1099832297155627E-2</c:v>
                </c:pt>
                <c:pt idx="1357">
                  <c:v>3.1108891456560483E-2</c:v>
                </c:pt>
                <c:pt idx="1358">
                  <c:v>3.1129639238256887E-2</c:v>
                </c:pt>
                <c:pt idx="1359">
                  <c:v>3.1145052783868588E-2</c:v>
                </c:pt>
                <c:pt idx="1360">
                  <c:v>3.1154074288117783E-2</c:v>
                </c:pt>
                <c:pt idx="1361">
                  <c:v>3.1163088261222383E-2</c:v>
                </c:pt>
                <c:pt idx="1362">
                  <c:v>3.1172094703425524E-2</c:v>
                </c:pt>
                <c:pt idx="1363">
                  <c:v>3.1192747823714326E-2</c:v>
                </c:pt>
                <c:pt idx="1364">
                  <c:v>3.120804516144049E-2</c:v>
                </c:pt>
                <c:pt idx="1365">
                  <c:v>3.1217013948406924E-2</c:v>
                </c:pt>
                <c:pt idx="1366">
                  <c:v>3.1225975204147716E-2</c:v>
                </c:pt>
                <c:pt idx="1367">
                  <c:v>3.1234928928987049E-2</c:v>
                </c:pt>
                <c:pt idx="1368">
                  <c:v>3.1255487346507627E-2</c:v>
                </c:pt>
                <c:pt idx="1369">
                  <c:v>3.1270668517708877E-2</c:v>
                </c:pt>
                <c:pt idx="1370">
                  <c:v>3.1279584587230458E-2</c:v>
                </c:pt>
                <c:pt idx="1371">
                  <c:v>3.1288493125769534E-2</c:v>
                </c:pt>
                <c:pt idx="1372">
                  <c:v>3.1314755930308136E-2</c:v>
                </c:pt>
                <c:pt idx="1373">
                  <c:v>3.1332922852430611E-2</c:v>
                </c:pt>
                <c:pt idx="1374">
                  <c:v>3.1341786204588384E-2</c:v>
                </c:pt>
                <c:pt idx="1375">
                  <c:v>3.1350642025682607E-2</c:v>
                </c:pt>
                <c:pt idx="1376">
                  <c:v>3.1359490315713279E-2</c:v>
                </c:pt>
                <c:pt idx="1377">
                  <c:v>3.1379859201805527E-2</c:v>
                </c:pt>
                <c:pt idx="1378">
                  <c:v>3.1394808165362553E-2</c:v>
                </c:pt>
                <c:pt idx="1379">
                  <c:v>3.1403618800156519E-2</c:v>
                </c:pt>
                <c:pt idx="1380">
                  <c:v>3.1412421903805887E-2</c:v>
                </c:pt>
                <c:pt idx="1381">
                  <c:v>3.1444194836658612E-2</c:v>
                </c:pt>
                <c:pt idx="1382">
                  <c:v>3.1465082373772768E-2</c:v>
                </c:pt>
                <c:pt idx="1383">
                  <c:v>3.1473832760058329E-2</c:v>
                </c:pt>
                <c:pt idx="1384">
                  <c:v>3.1482575615199293E-2</c:v>
                </c:pt>
                <c:pt idx="1385">
                  <c:v>3.1502754799639009E-2</c:v>
                </c:pt>
                <c:pt idx="1386">
                  <c:v>3.1517471725451829E-2</c:v>
                </c:pt>
                <c:pt idx="1387">
                  <c:v>3.153188764194681E-2</c:v>
                </c:pt>
                <c:pt idx="1388">
                  <c:v>3.1543564731811857E-2</c:v>
                </c:pt>
                <c:pt idx="1389">
                  <c:v>3.1563649000601789E-2</c:v>
                </c:pt>
                <c:pt idx="1390">
                  <c:v>3.1578249972122885E-2</c:v>
                </c:pt>
                <c:pt idx="1391">
                  <c:v>3.1586902454501242E-2</c:v>
                </c:pt>
                <c:pt idx="1392">
                  <c:v>3.1595547405816049E-2</c:v>
                </c:pt>
                <c:pt idx="1393">
                  <c:v>3.1604184826067305E-2</c:v>
                </c:pt>
                <c:pt idx="1394">
                  <c:v>3.1624174135523507E-2</c:v>
                </c:pt>
                <c:pt idx="1395">
                  <c:v>3.1638659196274732E-2</c:v>
                </c:pt>
                <c:pt idx="1396">
                  <c:v>3.1647258961208236E-2</c:v>
                </c:pt>
                <c:pt idx="1397">
                  <c:v>3.1655851194997142E-2</c:v>
                </c:pt>
                <c:pt idx="1398">
                  <c:v>3.1664435897722498E-2</c:v>
                </c:pt>
                <c:pt idx="1399">
                  <c:v>3.168433020383684E-2</c:v>
                </c:pt>
                <c:pt idx="1400">
                  <c:v>3.1698699397907371E-2</c:v>
                </c:pt>
                <c:pt idx="1401">
                  <c:v>3.1707246445233928E-2</c:v>
                </c:pt>
                <c:pt idx="1402">
                  <c:v>3.171578596157798E-2</c:v>
                </c:pt>
                <c:pt idx="1403">
                  <c:v>3.1724317946777436E-2</c:v>
                </c:pt>
                <c:pt idx="1404">
                  <c:v>3.1744117205028496E-2</c:v>
                </c:pt>
                <c:pt idx="1405">
                  <c:v>3.1758370576696615E-2</c:v>
                </c:pt>
                <c:pt idx="1406">
                  <c:v>3.1766864906416226E-2</c:v>
                </c:pt>
                <c:pt idx="1407">
                  <c:v>3.1775351705153332E-2</c:v>
                </c:pt>
                <c:pt idx="1408">
                  <c:v>3.1783830972745841E-2</c:v>
                </c:pt>
                <c:pt idx="1409">
                  <c:v>3.1803535138531146E-2</c:v>
                </c:pt>
                <c:pt idx="1410">
                  <c:v>3.1817672732399327E-2</c:v>
                </c:pt>
                <c:pt idx="1411">
                  <c:v>3.1826114344593037E-2</c:v>
                </c:pt>
                <c:pt idx="1412">
                  <c:v>3.1834548425723197E-2</c:v>
                </c:pt>
                <c:pt idx="1413">
                  <c:v>3.184297497570876E-2</c:v>
                </c:pt>
                <c:pt idx="1414">
                  <c:v>3.1862584003804484E-2</c:v>
                </c:pt>
                <c:pt idx="1415">
                  <c:v>3.187660586493446E-2</c:v>
                </c:pt>
                <c:pt idx="1416">
                  <c:v>3.1884994759521224E-2</c:v>
                </c:pt>
                <c:pt idx="1417">
                  <c:v>3.1893376123044437E-2</c:v>
                </c:pt>
                <c:pt idx="1418">
                  <c:v>3.1901749955423053E-2</c:v>
                </c:pt>
                <c:pt idx="1419">
                  <c:v>3.1921263800308207E-2</c:v>
                </c:pt>
                <c:pt idx="1420">
                  <c:v>3.1935169974139921E-2</c:v>
                </c:pt>
                <c:pt idx="1421">
                  <c:v>3.1943506151038692E-2</c:v>
                </c:pt>
                <c:pt idx="1422">
                  <c:v>3.1951834796873912E-2</c:v>
                </c:pt>
                <c:pt idx="1423">
                  <c:v>3.1960155911726629E-2</c:v>
                </c:pt>
                <c:pt idx="1424">
                  <c:v>3.197957452755603E-2</c:v>
                </c:pt>
                <c:pt idx="1425">
                  <c:v>3.1993365059691525E-2</c:v>
                </c:pt>
                <c:pt idx="1426">
                  <c:v>3.2001648519064396E-2</c:v>
                </c:pt>
                <c:pt idx="1427">
                  <c:v>3.2009924447211624E-2</c:v>
                </c:pt>
                <c:pt idx="1428">
                  <c:v>3.2018192844295301E-2</c:v>
                </c:pt>
                <c:pt idx="1429">
                  <c:v>3.2043044865465165E-2</c:v>
                </c:pt>
                <c:pt idx="1430">
                  <c:v>3.2059421863274151E-2</c:v>
                </c:pt>
                <c:pt idx="1431">
                  <c:v>3.2067645073814433E-2</c:v>
                </c:pt>
                <c:pt idx="1432">
                  <c:v>3.2075860753129071E-2</c:v>
                </c:pt>
                <c:pt idx="1433">
                  <c:v>3.2095088771987676E-2</c:v>
                </c:pt>
                <c:pt idx="1434">
                  <c:v>3.2108648159671072E-2</c:v>
                </c:pt>
                <c:pt idx="1435">
                  <c:v>3.2116826183505864E-2</c:v>
                </c:pt>
                <c:pt idx="1436">
                  <c:v>3.2124996676358153E-2</c:v>
                </c:pt>
                <c:pt idx="1437">
                  <c:v>3.2133159637984798E-2</c:v>
                </c:pt>
                <c:pt idx="1438">
                  <c:v>3.215229228814491E-2</c:v>
                </c:pt>
                <c:pt idx="1439">
                  <c:v>3.2165736173612736E-2</c:v>
                </c:pt>
                <c:pt idx="1440">
                  <c:v>3.2173861479759536E-2</c:v>
                </c:pt>
                <c:pt idx="1441">
                  <c:v>3.2181979254761739E-2</c:v>
                </c:pt>
                <c:pt idx="1442">
                  <c:v>3.2190089498700392E-2</c:v>
                </c:pt>
                <c:pt idx="1443">
                  <c:v>3.2209126732912027E-2</c:v>
                </c:pt>
                <c:pt idx="1444">
                  <c:v>3.2222455163252173E-2</c:v>
                </c:pt>
                <c:pt idx="1445">
                  <c:v>3.223052775171098E-2</c:v>
                </c:pt>
                <c:pt idx="1446">
                  <c:v>3.2238592808944144E-2</c:v>
                </c:pt>
                <c:pt idx="1447">
                  <c:v>3.2246650335032712E-2</c:v>
                </c:pt>
                <c:pt idx="1448">
                  <c:v>3.2265592105748718E-2</c:v>
                </c:pt>
                <c:pt idx="1449">
                  <c:v>3.2278805128589383E-2</c:v>
                </c:pt>
                <c:pt idx="1450">
                  <c:v>3.2286824999117059E-2</c:v>
                </c:pt>
                <c:pt idx="1451">
                  <c:v>3.2294837338581184E-2</c:v>
                </c:pt>
                <c:pt idx="1452">
                  <c:v>3.2302842146981758E-2</c:v>
                </c:pt>
                <c:pt idx="1453">
                  <c:v>3.2321688406168711E-2</c:v>
                </c:pt>
                <c:pt idx="1454">
                  <c:v>3.2334786069219135E-2</c:v>
                </c:pt>
                <c:pt idx="1455">
                  <c:v>3.2342753221977771E-2</c:v>
                </c:pt>
                <c:pt idx="1456">
                  <c:v>3.2350712843672857E-2</c:v>
                </c:pt>
                <c:pt idx="1457">
                  <c:v>3.2358664934223347E-2</c:v>
                </c:pt>
                <c:pt idx="1458">
                  <c:v>3.2377415633631688E-2</c:v>
                </c:pt>
                <c:pt idx="1459">
                  <c:v>3.2390397985141428E-2</c:v>
                </c:pt>
                <c:pt idx="1460">
                  <c:v>3.2398312420049979E-2</c:v>
                </c:pt>
                <c:pt idx="1461">
                  <c:v>3.240621932389498E-2</c:v>
                </c:pt>
                <c:pt idx="1462">
                  <c:v>3.2414118696595384E-2</c:v>
                </c:pt>
                <c:pt idx="1463">
                  <c:v>3.2432773787678393E-2</c:v>
                </c:pt>
                <c:pt idx="1464">
                  <c:v>3.2445640876113124E-2</c:v>
                </c:pt>
                <c:pt idx="1465">
                  <c:v>3.245350259317159E-2</c:v>
                </c:pt>
                <c:pt idx="1466">
                  <c:v>3.2461356779166506E-2</c:v>
                </c:pt>
                <c:pt idx="1467">
                  <c:v>3.2469203433935778E-2</c:v>
                </c:pt>
                <c:pt idx="1468">
                  <c:v>3.2487762867741507E-2</c:v>
                </c:pt>
                <c:pt idx="1469">
                  <c:v>3.2500514742053177E-2</c:v>
                </c:pt>
                <c:pt idx="1470">
                  <c:v>3.2508323741180511E-2</c:v>
                </c:pt>
                <c:pt idx="1471">
                  <c:v>3.2516125209325342E-2</c:v>
                </c:pt>
                <c:pt idx="1472">
                  <c:v>3.2523919146244529E-2</c:v>
                </c:pt>
                <c:pt idx="1473">
                  <c:v>3.2542382873388773E-2</c:v>
                </c:pt>
                <c:pt idx="1474">
                  <c:v>3.2555019582637401E-2</c:v>
                </c:pt>
                <c:pt idx="1475">
                  <c:v>3.256277586391465E-2</c:v>
                </c:pt>
                <c:pt idx="1476">
                  <c:v>3.2570524614128349E-2</c:v>
                </c:pt>
                <c:pt idx="1477">
                  <c:v>3.2578265833116404E-2</c:v>
                </c:pt>
                <c:pt idx="1478">
                  <c:v>3.2596633804052866E-2</c:v>
                </c:pt>
                <c:pt idx="1479">
                  <c:v>3.2609155397865797E-2</c:v>
                </c:pt>
                <c:pt idx="1480">
                  <c:v>3.2616858961211914E-2</c:v>
                </c:pt>
                <c:pt idx="1481">
                  <c:v>3.2624554993413435E-2</c:v>
                </c:pt>
                <c:pt idx="1482">
                  <c:v>3.2632243494551405E-2</c:v>
                </c:pt>
                <c:pt idx="1483">
                  <c:v>3.2650515659328569E-2</c:v>
                </c:pt>
                <c:pt idx="1484">
                  <c:v>3.2662922187495225E-2</c:v>
                </c:pt>
                <c:pt idx="1485">
                  <c:v>3.2670573032910211E-2</c:v>
                </c:pt>
                <c:pt idx="1486">
                  <c:v>3.2678216347099553E-2</c:v>
                </c:pt>
                <c:pt idx="1487">
                  <c:v>3.2685852130225346E-2</c:v>
                </c:pt>
                <c:pt idx="1488">
                  <c:v>3.2704028438648544E-2</c:v>
                </c:pt>
                <c:pt idx="1489">
                  <c:v>3.2716319951282546E-2</c:v>
                </c:pt>
                <c:pt idx="1490">
                  <c:v>3.2723918078766401E-2</c:v>
                </c:pt>
                <c:pt idx="1491">
                  <c:v>3.2731508675024612E-2</c:v>
                </c:pt>
                <c:pt idx="1492">
                  <c:v>3.2739091740219273E-2</c:v>
                </c:pt>
                <c:pt idx="1493">
                  <c:v>3.2757172141526514E-2</c:v>
                </c:pt>
                <c:pt idx="1494">
                  <c:v>3.2774592732985885E-2</c:v>
                </c:pt>
                <c:pt idx="1495">
                  <c:v>3.2784431976945472E-2</c:v>
                </c:pt>
                <c:pt idx="1496">
                  <c:v>3.2791962324127955E-2</c:v>
                </c:pt>
                <c:pt idx="1497">
                  <c:v>3.2809946767503227E-2</c:v>
                </c:pt>
                <c:pt idx="1498">
                  <c:v>3.2822008401168778E-2</c:v>
                </c:pt>
                <c:pt idx="1499">
                  <c:v>3.2829501092547231E-2</c:v>
                </c:pt>
                <c:pt idx="1500">
                  <c:v>3.2836986252781086E-2</c:v>
                </c:pt>
                <c:pt idx="1501">
                  <c:v>3.2844463881870345E-2</c:v>
                </c:pt>
                <c:pt idx="1502">
                  <c:v>3.2862352316146426E-2</c:v>
                </c:pt>
                <c:pt idx="1503">
                  <c:v>3.2874299086700365E-2</c:v>
                </c:pt>
                <c:pt idx="1504">
                  <c:v>3.2881739060147686E-2</c:v>
                </c:pt>
                <c:pt idx="1505">
                  <c:v>3.2889171502288317E-2</c:v>
                </c:pt>
                <c:pt idx="1506">
                  <c:v>3.2896596413365398E-2</c:v>
                </c:pt>
                <c:pt idx="1507">
                  <c:v>3.2914388786888793E-2</c:v>
                </c:pt>
                <c:pt idx="1508">
                  <c:v>3.2926220745984613E-2</c:v>
                </c:pt>
                <c:pt idx="1509">
                  <c:v>3.2933608001257664E-2</c:v>
                </c:pt>
                <c:pt idx="1510">
                  <c:v>3.2940987725386117E-2</c:v>
                </c:pt>
                <c:pt idx="1511">
                  <c:v>3.2948359918369974E-2</c:v>
                </c:pt>
                <c:pt idx="1512">
                  <c:v>3.2966056179298084E-2</c:v>
                </c:pt>
                <c:pt idx="1513">
                  <c:v>3.2977773378697339E-2</c:v>
                </c:pt>
                <c:pt idx="1514">
                  <c:v>3.2985107915877165E-2</c:v>
                </c:pt>
                <c:pt idx="1515">
                  <c:v>3.2992434921912395E-2</c:v>
                </c:pt>
                <c:pt idx="1516">
                  <c:v>3.2999754396721981E-2</c:v>
                </c:pt>
                <c:pt idx="1517">
                  <c:v>3.3017354492915027E-2</c:v>
                </c:pt>
                <c:pt idx="1518">
                  <c:v>3.302895698467645E-2</c:v>
                </c:pt>
                <c:pt idx="1519">
                  <c:v>3.3036238803682005E-2</c:v>
                </c:pt>
                <c:pt idx="1520">
                  <c:v>3.3043513091624011E-2</c:v>
                </c:pt>
                <c:pt idx="1521">
                  <c:v>3.3050779848340373E-2</c:v>
                </c:pt>
                <c:pt idx="1522">
                  <c:v>3.3068283727280365E-2</c:v>
                </c:pt>
                <c:pt idx="1523">
                  <c:v>3.3079771563759852E-2</c:v>
                </c:pt>
                <c:pt idx="1524">
                  <c:v>3.3087000664672184E-2</c:v>
                </c:pt>
                <c:pt idx="1525">
                  <c:v>3.3094222234439918E-2</c:v>
                </c:pt>
                <c:pt idx="1526">
                  <c:v>3.3101436273063056E-2</c:v>
                </c:pt>
                <c:pt idx="1527">
                  <c:v>3.31188438818808E-2</c:v>
                </c:pt>
                <c:pt idx="1528">
                  <c:v>3.3130217115785454E-2</c:v>
                </c:pt>
                <c:pt idx="1529">
                  <c:v>3.3137393498604562E-2</c:v>
                </c:pt>
                <c:pt idx="1530">
                  <c:v>3.3144562350198026E-2</c:v>
                </c:pt>
                <c:pt idx="1531">
                  <c:v>3.3151723670646893E-2</c:v>
                </c:pt>
                <c:pt idx="1532">
                  <c:v>3.3169034956311114E-2</c:v>
                </c:pt>
                <c:pt idx="1533">
                  <c:v>3.3180293640753256E-2</c:v>
                </c:pt>
                <c:pt idx="1534">
                  <c:v>3.3187417305398093E-2</c:v>
                </c:pt>
                <c:pt idx="1535">
                  <c:v>3.319453343873624E-2</c:v>
                </c:pt>
                <c:pt idx="1536">
                  <c:v>3.3201642041010837E-2</c:v>
                </c:pt>
                <c:pt idx="1537">
                  <c:v>3.3218856950085016E-2</c:v>
                </c:pt>
                <c:pt idx="1538">
                  <c:v>3.3230001138339071E-2</c:v>
                </c:pt>
                <c:pt idx="1539">
                  <c:v>3.3237072084728592E-2</c:v>
                </c:pt>
                <c:pt idx="1540">
                  <c:v>3.3244135499892469E-2</c:v>
                </c:pt>
                <c:pt idx="1541">
                  <c:v>3.3251191383992795E-2</c:v>
                </c:pt>
                <c:pt idx="1542">
                  <c:v>3.3268309862770261E-2</c:v>
                </c:pt>
                <c:pt idx="1543">
                  <c:v>3.3279339608461855E-2</c:v>
                </c:pt>
                <c:pt idx="1544">
                  <c:v>3.3286357836596059E-2</c:v>
                </c:pt>
                <c:pt idx="1545">
                  <c:v>3.3293368533585666E-2</c:v>
                </c:pt>
                <c:pt idx="1546">
                  <c:v>3.3300371699430675E-2</c:v>
                </c:pt>
                <c:pt idx="1547">
                  <c:v>3.3317393693880579E-2</c:v>
                </c:pt>
                <c:pt idx="1548">
                  <c:v>3.3328309050959515E-2</c:v>
                </c:pt>
                <c:pt idx="1549">
                  <c:v>3.3335274560838402E-2</c:v>
                </c:pt>
                <c:pt idx="1550">
                  <c:v>3.3342232539653738E-2</c:v>
                </c:pt>
                <c:pt idx="1551">
                  <c:v>3.3349182987162385E-2</c:v>
                </c:pt>
                <c:pt idx="1552">
                  <c:v>3.3366108443010731E-2</c:v>
                </c:pt>
                <c:pt idx="1553">
                  <c:v>3.3376909465669957E-2</c:v>
                </c:pt>
                <c:pt idx="1554">
                  <c:v>3.3393779732053819E-2</c:v>
                </c:pt>
                <c:pt idx="1555">
                  <c:v>3.3414454109701452E-2</c:v>
                </c:pt>
                <c:pt idx="1556">
                  <c:v>3.342514085243109E-2</c:v>
                </c:pt>
                <c:pt idx="1557">
                  <c:v>3.3436958604843303E-2</c:v>
                </c:pt>
                <c:pt idx="1558">
                  <c:v>3.3445698479021013E-2</c:v>
                </c:pt>
                <c:pt idx="1559">
                  <c:v>3.3462430693493493E-2</c:v>
                </c:pt>
                <c:pt idx="1560">
                  <c:v>3.3473003211161867E-2</c:v>
                </c:pt>
                <c:pt idx="1561">
                  <c:v>3.3479810566193757E-2</c:v>
                </c:pt>
                <c:pt idx="1562">
                  <c:v>3.3486610390081051E-2</c:v>
                </c:pt>
                <c:pt idx="1563">
                  <c:v>3.3493402682823747E-2</c:v>
                </c:pt>
                <c:pt idx="1564">
                  <c:v>3.3510038193981614E-2</c:v>
                </c:pt>
                <c:pt idx="1565">
                  <c:v>3.3520496541700195E-2</c:v>
                </c:pt>
                <c:pt idx="1566">
                  <c:v>3.3527251178395723E-2</c:v>
                </c:pt>
                <c:pt idx="1567">
                  <c:v>3.35339982840277E-2</c:v>
                </c:pt>
                <c:pt idx="1568">
                  <c:v>3.3540737858352987E-2</c:v>
                </c:pt>
                <c:pt idx="1569">
                  <c:v>3.3557276610706552E-2</c:v>
                </c:pt>
                <c:pt idx="1570">
                  <c:v>3.3567620843883983E-2</c:v>
                </c:pt>
                <c:pt idx="1571">
                  <c:v>3.3574322762243147E-2</c:v>
                </c:pt>
                <c:pt idx="1572">
                  <c:v>3.3581017149457715E-2</c:v>
                </c:pt>
                <c:pt idx="1573">
                  <c:v>3.3587704005527685E-2</c:v>
                </c:pt>
                <c:pt idx="1574">
                  <c:v>3.3604145943263074E-2</c:v>
                </c:pt>
                <c:pt idx="1575">
                  <c:v>3.3614376117470091E-2</c:v>
                </c:pt>
                <c:pt idx="1576">
                  <c:v>3.3621025317573938E-2</c:v>
                </c:pt>
                <c:pt idx="1577">
                  <c:v>3.3627666986371096E-2</c:v>
                </c:pt>
                <c:pt idx="1578">
                  <c:v>3.3634301124023658E-2</c:v>
                </c:pt>
                <c:pt idx="1579">
                  <c:v>3.3650646191191923E-2</c:v>
                </c:pt>
                <c:pt idx="1580">
                  <c:v>3.3660762362539565E-2</c:v>
                </c:pt>
                <c:pt idx="1581">
                  <c:v>3.3667358844144957E-2</c:v>
                </c:pt>
                <c:pt idx="1582">
                  <c:v>3.3673947794605752E-2</c:v>
                </c:pt>
                <c:pt idx="1583">
                  <c:v>3.3680529213840904E-2</c:v>
                </c:pt>
                <c:pt idx="1584">
                  <c:v>3.369677735411488E-2</c:v>
                </c:pt>
                <c:pt idx="1585">
                  <c:v>3.370677957876822E-2</c:v>
                </c:pt>
                <c:pt idx="1586">
                  <c:v>3.3713323342037249E-2</c:v>
                </c:pt>
                <c:pt idx="1587">
                  <c:v>3.3719859574080635E-2</c:v>
                </c:pt>
                <c:pt idx="1588">
                  <c:v>3.3726388274817332E-2</c:v>
                </c:pt>
                <c:pt idx="1589">
                  <c:v>3.3742539431545669E-2</c:v>
                </c:pt>
                <c:pt idx="1590">
                  <c:v>3.3752427766156057E-2</c:v>
                </c:pt>
                <c:pt idx="1591">
                  <c:v>3.375891881092663E-2</c:v>
                </c:pt>
                <c:pt idx="1592">
                  <c:v>3.3765402324471561E-2</c:v>
                </c:pt>
                <c:pt idx="1593">
                  <c:v>3.3771878306871894E-2</c:v>
                </c:pt>
                <c:pt idx="1594">
                  <c:v>3.3787932423160104E-2</c:v>
                </c:pt>
                <c:pt idx="1595">
                  <c:v>3.379770692437889E-2</c:v>
                </c:pt>
                <c:pt idx="1596">
                  <c:v>3.3804145250732054E-2</c:v>
                </c:pt>
                <c:pt idx="1597">
                  <c:v>3.3810576045859575E-2</c:v>
                </c:pt>
                <c:pt idx="1598">
                  <c:v>3.3816999309761453E-2</c:v>
                </c:pt>
                <c:pt idx="1599">
                  <c:v>3.3832956328471907E-2</c:v>
                </c:pt>
                <c:pt idx="1600">
                  <c:v>3.3842617053436719E-2</c:v>
                </c:pt>
                <c:pt idx="1601">
                  <c:v>3.3849002661291427E-2</c:v>
                </c:pt>
                <c:pt idx="1602">
                  <c:v>3.3855380738001539E-2</c:v>
                </c:pt>
                <c:pt idx="1603">
                  <c:v>3.3861751283404962E-2</c:v>
                </c:pt>
                <c:pt idx="1604">
                  <c:v>3.3877611147075846E-2</c:v>
                </c:pt>
                <c:pt idx="1605">
                  <c:v>3.3887158153167452E-2</c:v>
                </c:pt>
                <c:pt idx="1606">
                  <c:v>3.3893491042523705E-2</c:v>
                </c:pt>
                <c:pt idx="1607">
                  <c:v>3.3899816400735361E-2</c:v>
                </c:pt>
                <c:pt idx="1608">
                  <c:v>3.3906134227721374E-2</c:v>
                </c:pt>
                <c:pt idx="1609">
                  <c:v>3.3921896878620725E-2</c:v>
                </c:pt>
                <c:pt idx="1610">
                  <c:v>3.3931330223408995E-2</c:v>
                </c:pt>
                <c:pt idx="1611">
                  <c:v>3.3937610394347839E-2</c:v>
                </c:pt>
                <c:pt idx="1612">
                  <c:v>3.3943883033979994E-2</c:v>
                </c:pt>
                <c:pt idx="1613">
                  <c:v>3.3950148142467551E-2</c:v>
                </c:pt>
                <c:pt idx="1614">
                  <c:v>3.396581352264727E-2</c:v>
                </c:pt>
                <c:pt idx="1615">
                  <c:v>3.3975133264080304E-2</c:v>
                </c:pt>
                <c:pt idx="1616">
                  <c:v>3.3981360716520692E-2</c:v>
                </c:pt>
                <c:pt idx="1617">
                  <c:v>3.3987580637573345E-2</c:v>
                </c:pt>
                <c:pt idx="1618">
                  <c:v>3.3993793027562447E-2</c:v>
                </c:pt>
                <c:pt idx="1619">
                  <c:v>3.4009361078777278E-2</c:v>
                </c:pt>
                <c:pt idx="1620">
                  <c:v>3.4018567275019285E-2</c:v>
                </c:pt>
                <c:pt idx="1621">
                  <c:v>3.4024742008880171E-2</c:v>
                </c:pt>
                <c:pt idx="1622">
                  <c:v>3.4030909211434368E-2</c:v>
                </c:pt>
                <c:pt idx="1623">
                  <c:v>3.4037068882843968E-2</c:v>
                </c:pt>
                <c:pt idx="1624">
                  <c:v>3.4052539546632531E-2</c:v>
                </c:pt>
                <c:pt idx="1625">
                  <c:v>3.4061632256063845E-2</c:v>
                </c:pt>
                <c:pt idx="1626">
                  <c:v>3.406775427134523E-2</c:v>
                </c:pt>
                <c:pt idx="1627">
                  <c:v>3.4073868755400971E-2</c:v>
                </c:pt>
                <c:pt idx="1628">
                  <c:v>3.4098528715671872E-2</c:v>
                </c:pt>
                <c:pt idx="1629">
                  <c:v>3.4110397503834822E-2</c:v>
                </c:pt>
                <c:pt idx="1630">
                  <c:v>3.4116459269311061E-2</c:v>
                </c:pt>
                <c:pt idx="1631">
                  <c:v>3.4122513503480612E-2</c:v>
                </c:pt>
                <c:pt idx="1632">
                  <c:v>3.4137789215843803E-2</c:v>
                </c:pt>
                <c:pt idx="1633">
                  <c:v>3.414665512814552E-2</c:v>
                </c:pt>
                <c:pt idx="1634">
                  <c:v>3.4152671706186855E-2</c:v>
                </c:pt>
                <c:pt idx="1635">
                  <c:v>3.4158680753002546E-2</c:v>
                </c:pt>
                <c:pt idx="1636">
                  <c:v>3.4164682268673641E-2</c:v>
                </c:pt>
                <c:pt idx="1637">
                  <c:v>3.4179860416443386E-2</c:v>
                </c:pt>
                <c:pt idx="1638">
                  <c:v>3.4188613018777403E-2</c:v>
                </c:pt>
                <c:pt idx="1639">
                  <c:v>3.4194576878239236E-2</c:v>
                </c:pt>
                <c:pt idx="1640">
                  <c:v>3.4200533206475425E-2</c:v>
                </c:pt>
                <c:pt idx="1641">
                  <c:v>3.4220197737232227E-2</c:v>
                </c:pt>
                <c:pt idx="1642">
                  <c:v>3.4230201879109634E-2</c:v>
                </c:pt>
                <c:pt idx="1643">
                  <c:v>3.4236113019910919E-2</c:v>
                </c:pt>
                <c:pt idx="1644">
                  <c:v>3.424201662948656E-2</c:v>
                </c:pt>
                <c:pt idx="1645">
                  <c:v>3.4247912707836559E-2</c:v>
                </c:pt>
                <c:pt idx="1646">
                  <c:v>3.4262895547766403E-2</c:v>
                </c:pt>
                <c:pt idx="1647">
                  <c:v>3.4271421708899075E-2</c:v>
                </c:pt>
                <c:pt idx="1648">
                  <c:v>3.4277280131039811E-2</c:v>
                </c:pt>
                <c:pt idx="1649">
                  <c:v>3.4283131022035951E-2</c:v>
                </c:pt>
                <c:pt idx="1650">
                  <c:v>3.4288974381644355E-2</c:v>
                </c:pt>
                <c:pt idx="1651">
                  <c:v>3.4303859477679374E-2</c:v>
                </c:pt>
                <c:pt idx="1652">
                  <c:v>3.4312272508064678E-2</c:v>
                </c:pt>
                <c:pt idx="1653">
                  <c:v>3.4318078211544867E-2</c:v>
                </c:pt>
                <c:pt idx="1654">
                  <c:v>3.4323876383799412E-2</c:v>
                </c:pt>
                <c:pt idx="1655">
                  <c:v>3.4329667024828314E-2</c:v>
                </c:pt>
                <c:pt idx="1656">
                  <c:v>3.4344454316643055E-2</c:v>
                </c:pt>
                <c:pt idx="1657">
                  <c:v>3.4352754276444353E-2</c:v>
                </c:pt>
                <c:pt idx="1658">
                  <c:v>3.4358507261263993E-2</c:v>
                </c:pt>
                <c:pt idx="1659">
                  <c:v>3.436425271485799E-2</c:v>
                </c:pt>
                <c:pt idx="1660">
                  <c:v>3.4369990637145298E-2</c:v>
                </c:pt>
                <c:pt idx="1661">
                  <c:v>3.4384680064252215E-2</c:v>
                </c:pt>
                <c:pt idx="1662">
                  <c:v>3.4392867014038098E-2</c:v>
                </c:pt>
                <c:pt idx="1663">
                  <c:v>3.4398567280035097E-2</c:v>
                </c:pt>
                <c:pt idx="1664">
                  <c:v>3.4404260014968546E-2</c:v>
                </c:pt>
                <c:pt idx="1665">
                  <c:v>3.440994521851426E-2</c:v>
                </c:pt>
                <c:pt idx="1666">
                  <c:v>3.4424536720182683E-2</c:v>
                </c:pt>
                <c:pt idx="1667">
                  <c:v>3.4432610720521728E-2</c:v>
                </c:pt>
                <c:pt idx="1668">
                  <c:v>3.4438258267939226E-2</c:v>
                </c:pt>
                <c:pt idx="1669">
                  <c:v>3.4443898284050034E-2</c:v>
                </c:pt>
                <c:pt idx="1670">
                  <c:v>3.4449530768854153E-2</c:v>
                </c:pt>
                <c:pt idx="1671">
                  <c:v>3.4464024284002193E-2</c:v>
                </c:pt>
                <c:pt idx="1672">
                  <c:v>3.4471985395895244E-2</c:v>
                </c:pt>
                <c:pt idx="1673">
                  <c:v>3.4477580224571147E-2</c:v>
                </c:pt>
                <c:pt idx="1674">
                  <c:v>3.4483167521940361E-2</c:v>
                </c:pt>
                <c:pt idx="1675">
                  <c:v>3.4488747288002886E-2</c:v>
                </c:pt>
                <c:pt idx="1676">
                  <c:v>3.4503142755413593E-2</c:v>
                </c:pt>
                <c:pt idx="1677">
                  <c:v>3.4510991040077599E-2</c:v>
                </c:pt>
                <c:pt idx="1678">
                  <c:v>3.4516533149930861E-2</c:v>
                </c:pt>
                <c:pt idx="1679">
                  <c:v>3.4522067728558481E-2</c:v>
                </c:pt>
                <c:pt idx="1680">
                  <c:v>3.4527594775960457E-2</c:v>
                </c:pt>
                <c:pt idx="1681">
                  <c:v>3.4541892134038653E-2</c:v>
                </c:pt>
                <c:pt idx="1682">
                  <c:v>3.4549627652825654E-2</c:v>
                </c:pt>
                <c:pt idx="1683">
                  <c:v>3.4559493926692442E-2</c:v>
                </c:pt>
                <c:pt idx="1684">
                  <c:v>3.4566073232402683E-2</c:v>
                </c:pt>
                <c:pt idx="1685">
                  <c:v>3.458027241952618E-2</c:v>
                </c:pt>
                <c:pt idx="1686">
                  <c:v>3.4587895234220456E-2</c:v>
                </c:pt>
                <c:pt idx="1687">
                  <c:v>3.4593331906509484E-2</c:v>
                </c:pt>
                <c:pt idx="1688">
                  <c:v>3.4598761047572868E-2</c:v>
                </c:pt>
                <c:pt idx="1689">
                  <c:v>3.4604182657410609E-2</c:v>
                </c:pt>
                <c:pt idx="1690">
                  <c:v>3.4618283611497956E-2</c:v>
                </c:pt>
                <c:pt idx="1691">
                  <c:v>3.4625793783937819E-2</c:v>
                </c:pt>
                <c:pt idx="1692">
                  <c:v>3.4631177737485253E-2</c:v>
                </c:pt>
                <c:pt idx="1693">
                  <c:v>3.463655415964495E-2</c:v>
                </c:pt>
                <c:pt idx="1694">
                  <c:v>3.4641923050660051E-2</c:v>
                </c:pt>
                <c:pt idx="1695">
                  <c:v>3.465592570965681E-2</c:v>
                </c:pt>
                <c:pt idx="1696">
                  <c:v>3.4663323301977744E-2</c:v>
                </c:pt>
                <c:pt idx="1697">
                  <c:v>3.466865453662149E-2</c:v>
                </c:pt>
                <c:pt idx="1698">
                  <c:v>3.4673978240039594E-2</c:v>
                </c:pt>
                <c:pt idx="1699">
                  <c:v>3.4679294412232053E-2</c:v>
                </c:pt>
                <c:pt idx="1700">
                  <c:v>3.4693198713624529E-2</c:v>
                </c:pt>
                <c:pt idx="1701">
                  <c:v>3.4700483788178138E-2</c:v>
                </c:pt>
                <c:pt idx="1702">
                  <c:v>3.4705762303999244E-2</c:v>
                </c:pt>
                <c:pt idx="1703">
                  <c:v>3.4711033288594706E-2</c:v>
                </c:pt>
                <c:pt idx="1704">
                  <c:v>3.4716296741883479E-2</c:v>
                </c:pt>
                <c:pt idx="1705">
                  <c:v>3.4730102623103942E-2</c:v>
                </c:pt>
                <c:pt idx="1706">
                  <c:v>3.4737275242457955E-2</c:v>
                </c:pt>
                <c:pt idx="1707">
                  <c:v>3.4742501039375373E-2</c:v>
                </c:pt>
                <c:pt idx="1708">
                  <c:v>3.4747719305148195E-2</c:v>
                </c:pt>
                <c:pt idx="1709">
                  <c:v>3.4752930039533281E-2</c:v>
                </c:pt>
                <c:pt idx="1710">
                  <c:v>3.4766637437716838E-2</c:v>
                </c:pt>
                <c:pt idx="1711">
                  <c:v>3.4773697664655101E-2</c:v>
                </c:pt>
                <c:pt idx="1712">
                  <c:v>3.4778870742749879E-2</c:v>
                </c:pt>
                <c:pt idx="1713">
                  <c:v>3.4784036289619014E-2</c:v>
                </c:pt>
                <c:pt idx="1714">
                  <c:v>3.4789194305181459E-2</c:v>
                </c:pt>
                <c:pt idx="1715">
                  <c:v>3.4802803157112004E-2</c:v>
                </c:pt>
                <c:pt idx="1716">
                  <c:v>3.4809751054688531E-2</c:v>
                </c:pt>
                <c:pt idx="1717">
                  <c:v>3.4814871413960669E-2</c:v>
                </c:pt>
                <c:pt idx="1718">
                  <c:v>3.4819984241926116E-2</c:v>
                </c:pt>
                <c:pt idx="1719">
                  <c:v>3.4825089538584875E-2</c:v>
                </c:pt>
                <c:pt idx="1720">
                  <c:v>3.4838599781019296E-2</c:v>
                </c:pt>
                <c:pt idx="1721">
                  <c:v>3.4845435412558246E-2</c:v>
                </c:pt>
                <c:pt idx="1722">
                  <c:v>3.4850503052845649E-2</c:v>
                </c:pt>
                <c:pt idx="1723">
                  <c:v>3.4855563161826364E-2</c:v>
                </c:pt>
                <c:pt idx="1724">
                  <c:v>3.4860615739662482E-2</c:v>
                </c:pt>
                <c:pt idx="1725">
                  <c:v>3.4874027309114528E-2</c:v>
                </c:pt>
                <c:pt idx="1726">
                  <c:v>3.4880750737940058E-2</c:v>
                </c:pt>
                <c:pt idx="1727">
                  <c:v>3.4885765659323775E-2</c:v>
                </c:pt>
                <c:pt idx="1728">
                  <c:v>3.4890773049481849E-2</c:v>
                </c:pt>
                <c:pt idx="1729">
                  <c:v>3.4895772908333234E-2</c:v>
                </c:pt>
                <c:pt idx="1730">
                  <c:v>3.4909085741019474E-2</c:v>
                </c:pt>
                <c:pt idx="1731">
                  <c:v>3.4915697030915016E-2</c:v>
                </c:pt>
                <c:pt idx="1732">
                  <c:v>3.4920659233314E-2</c:v>
                </c:pt>
                <c:pt idx="1733">
                  <c:v>3.4925613904568387E-2</c:v>
                </c:pt>
                <c:pt idx="1734">
                  <c:v>3.4930561044435038E-2</c:v>
                </c:pt>
                <c:pt idx="1735">
                  <c:v>3.4943775076436978E-2</c:v>
                </c:pt>
                <c:pt idx="1736">
                  <c:v>3.495027429123998E-2</c:v>
                </c:pt>
                <c:pt idx="1737">
                  <c:v>3.4955183774735277E-2</c:v>
                </c:pt>
                <c:pt idx="1738">
                  <c:v>3.496008572700493E-2</c:v>
                </c:pt>
                <c:pt idx="1739">
                  <c:v>3.4964980147967895E-2</c:v>
                </c:pt>
                <c:pt idx="1740">
                  <c:v>3.4978095315069867E-2</c:v>
                </c:pt>
                <c:pt idx="1741">
                  <c:v>3.498448251891495E-2</c:v>
                </c:pt>
                <c:pt idx="1742">
                  <c:v>3.4989339283425513E-2</c:v>
                </c:pt>
                <c:pt idx="1743">
                  <c:v>3.4994188516710434E-2</c:v>
                </c:pt>
                <c:pt idx="1744">
                  <c:v>3.4999030218769711E-2</c:v>
                </c:pt>
                <c:pt idx="1745">
                  <c:v>3.5012046456593948E-2</c:v>
                </c:pt>
                <c:pt idx="1746">
                  <c:v>3.501832171385888E-2</c:v>
                </c:pt>
                <c:pt idx="1747">
                  <c:v>3.5023125759303664E-2</c:v>
                </c:pt>
                <c:pt idx="1748">
                  <c:v>3.5031997755695654E-2</c:v>
                </c:pt>
                <c:pt idx="1749">
                  <c:v>3.5045628500712064E-2</c:v>
                </c:pt>
                <c:pt idx="1750">
                  <c:v>3.5051791875747584E-2</c:v>
                </c:pt>
                <c:pt idx="1751">
                  <c:v>3.5056543202369728E-2</c:v>
                </c:pt>
                <c:pt idx="1752">
                  <c:v>3.5061286997604135E-2</c:v>
                </c:pt>
                <c:pt idx="1753">
                  <c:v>3.50660232616129E-2</c:v>
                </c:pt>
                <c:pt idx="1754">
                  <c:v>3.5078841447073003E-2</c:v>
                </c:pt>
                <c:pt idx="1755">
                  <c:v>3.5084893004743156E-2</c:v>
                </c:pt>
                <c:pt idx="1756">
                  <c:v>3.508959161229952E-2</c:v>
                </c:pt>
                <c:pt idx="1757">
                  <c:v>3.5094282688549194E-2</c:v>
                </c:pt>
                <c:pt idx="1758">
                  <c:v>3.5098966233573226E-2</c:v>
                </c:pt>
                <c:pt idx="1759">
                  <c:v>3.5111685295460646E-2</c:v>
                </c:pt>
                <c:pt idx="1760">
                  <c:v>3.5117625100602456E-2</c:v>
                </c:pt>
                <c:pt idx="1761">
                  <c:v>3.5122270989174087E-2</c:v>
                </c:pt>
                <c:pt idx="1762">
                  <c:v>3.5126909346439028E-2</c:v>
                </c:pt>
                <c:pt idx="1763">
                  <c:v>3.5131540172316233E-2</c:v>
                </c:pt>
                <c:pt idx="1764">
                  <c:v>3.5144160045469761E-2</c:v>
                </c:pt>
                <c:pt idx="1765">
                  <c:v>3.5149988163244439E-2</c:v>
                </c:pt>
                <c:pt idx="1766">
                  <c:v>3.515458133275029E-2</c:v>
                </c:pt>
                <c:pt idx="1767">
                  <c:v>3.5159166971030498E-2</c:v>
                </c:pt>
                <c:pt idx="1768">
                  <c:v>3.516374507792297E-2</c:v>
                </c:pt>
                <c:pt idx="1769">
                  <c:v>3.5188741944195412E-2</c:v>
                </c:pt>
                <c:pt idx="1770">
                  <c:v>3.5211049699976904E-2</c:v>
                </c:pt>
                <c:pt idx="1771">
                  <c:v>3.5223863153847068E-2</c:v>
                </c:pt>
                <c:pt idx="1772">
                  <c:v>3.5236654779117194E-2</c:v>
                </c:pt>
                <c:pt idx="1773">
                  <c:v>3.5249424575868327E-2</c:v>
                </c:pt>
                <c:pt idx="1774">
                  <c:v>3.5278300607420508E-2</c:v>
                </c:pt>
                <c:pt idx="1775">
                  <c:v>3.5300285477115612E-2</c:v>
                </c:pt>
                <c:pt idx="1776">
                  <c:v>3.5312946130947598E-2</c:v>
                </c:pt>
                <c:pt idx="1777">
                  <c:v>3.5325584956260592E-2</c:v>
                </c:pt>
                <c:pt idx="1778">
                  <c:v>3.5338201952892501E-2</c:v>
                </c:pt>
                <c:pt idx="1779">
                  <c:v>3.5366789507043084E-2</c:v>
                </c:pt>
                <c:pt idx="1780">
                  <c:v>3.5388451653743935E-2</c:v>
                </c:pt>
                <c:pt idx="1781">
                  <c:v>3.5400959507537744E-2</c:v>
                </c:pt>
                <c:pt idx="1782">
                  <c:v>3.5413445532650467E-2</c:v>
                </c:pt>
                <c:pt idx="1783">
                  <c:v>3.5425909729163152E-2</c:v>
                </c:pt>
                <c:pt idx="1784">
                  <c:v>3.5454208640739823E-2</c:v>
                </c:pt>
                <c:pt idx="1785">
                  <c:v>3.5475548229213505E-2</c:v>
                </c:pt>
                <c:pt idx="1786">
                  <c:v>3.548790328264495E-2</c:v>
                </c:pt>
                <c:pt idx="1787">
                  <c:v>3.5500236507557403E-2</c:v>
                </c:pt>
                <c:pt idx="1788">
                  <c:v>3.5512547903788771E-2</c:v>
                </c:pt>
                <c:pt idx="1789">
                  <c:v>3.5540558006187391E-2</c:v>
                </c:pt>
                <c:pt idx="1790">
                  <c:v>3.5561575202551765E-2</c:v>
                </c:pt>
                <c:pt idx="1791">
                  <c:v>3.5573777455701894E-2</c:v>
                </c:pt>
                <c:pt idx="1792">
                  <c:v>3.5585957880251984E-2</c:v>
                </c:pt>
                <c:pt idx="1793">
                  <c:v>3.5598116476039943E-2</c:v>
                </c:pt>
                <c:pt idx="1794">
                  <c:v>3.562583760111649E-2</c:v>
                </c:pt>
                <c:pt idx="1795">
                  <c:v>3.5646532573191392E-2</c:v>
                </c:pt>
                <c:pt idx="1796">
                  <c:v>3.5658582025898111E-2</c:v>
                </c:pt>
                <c:pt idx="1797">
                  <c:v>3.5670609649923746E-2</c:v>
                </c:pt>
                <c:pt idx="1798">
                  <c:v>3.5682615445268295E-2</c:v>
                </c:pt>
                <c:pt idx="1799">
                  <c:v>3.5710047423311859E-2</c:v>
                </c:pt>
                <c:pt idx="1800">
                  <c:v>3.5730420340240876E-2</c:v>
                </c:pt>
                <c:pt idx="1801">
                  <c:v>3.5742316992342094E-2</c:v>
                </c:pt>
                <c:pt idx="1802">
                  <c:v>3.5754191815843273E-2</c:v>
                </c:pt>
                <c:pt idx="1803">
                  <c:v>3.5766044810663367E-2</c:v>
                </c:pt>
                <c:pt idx="1804">
                  <c:v>3.5793187470477182E-2</c:v>
                </c:pt>
                <c:pt idx="1805">
                  <c:v>3.5813238503132894E-2</c:v>
                </c:pt>
                <c:pt idx="1806">
                  <c:v>3.5824982354466517E-2</c:v>
                </c:pt>
                <c:pt idx="1807">
                  <c:v>3.5836704377281148E-2</c:v>
                </c:pt>
                <c:pt idx="1808">
                  <c:v>3.5871187059351994E-2</c:v>
                </c:pt>
                <c:pt idx="1809">
                  <c:v>3.589498706089489E-2</c:v>
                </c:pt>
                <c:pt idx="1810">
                  <c:v>3.5906578111623011E-2</c:v>
                </c:pt>
                <c:pt idx="1811">
                  <c:v>3.5918147333507955E-2</c:v>
                </c:pt>
                <c:pt idx="1812">
                  <c:v>3.5952271938724523E-2</c:v>
                </c:pt>
                <c:pt idx="1813">
                  <c:v>3.5975666013040586E-2</c:v>
                </c:pt>
                <c:pt idx="1814">
                  <c:v>3.5987104262757974E-2</c:v>
                </c:pt>
                <c:pt idx="1815">
                  <c:v>3.5998520683875324E-2</c:v>
                </c:pt>
                <c:pt idx="1816">
                  <c:v>3.6009915276230542E-2</c:v>
                </c:pt>
                <c:pt idx="1817">
                  <c:v>3.6036188940369682E-2</c:v>
                </c:pt>
                <c:pt idx="1818">
                  <c:v>3.6055275358678474E-2</c:v>
                </c:pt>
                <c:pt idx="1819">
                  <c:v>3.6066560807466175E-2</c:v>
                </c:pt>
                <c:pt idx="1820">
                  <c:v>3.6077824427572791E-2</c:v>
                </c:pt>
                <c:pt idx="1821">
                  <c:v>3.6089066218917276E-2</c:v>
                </c:pt>
                <c:pt idx="1822">
                  <c:v>3.6115049865964595E-2</c:v>
                </c:pt>
                <c:pt idx="1823">
                  <c:v>3.6133815097241229E-2</c:v>
                </c:pt>
                <c:pt idx="1824">
                  <c:v>3.614494774493715E-2</c:v>
                </c:pt>
                <c:pt idx="1825">
                  <c:v>3.6156058563951987E-2</c:v>
                </c:pt>
                <c:pt idx="1826">
                  <c:v>3.6167147554204693E-2</c:v>
                </c:pt>
                <c:pt idx="1827">
                  <c:v>3.6192841005912399E-2</c:v>
                </c:pt>
                <c:pt idx="1828">
                  <c:v>3.6211285227918388E-2</c:v>
                </c:pt>
                <c:pt idx="1829">
                  <c:v>3.6222265074522531E-2</c:v>
                </c:pt>
                <c:pt idx="1830">
                  <c:v>3.6233223092364542E-2</c:v>
                </c:pt>
                <c:pt idx="1831">
                  <c:v>3.6244159281444421E-2</c:v>
                </c:pt>
                <c:pt idx="1832">
                  <c:v>3.626956235813291E-2</c:v>
                </c:pt>
                <c:pt idx="1833">
                  <c:v>3.6287685750142629E-2</c:v>
                </c:pt>
                <c:pt idx="1834">
                  <c:v>3.6298512795411852E-2</c:v>
                </c:pt>
                <c:pt idx="1835">
                  <c:v>3.6309318012081038E-2</c:v>
                </c:pt>
                <c:pt idx="1836">
                  <c:v>3.6320101399825999E-2</c:v>
                </c:pt>
                <c:pt idx="1837">
                  <c:v>3.6345213920599979E-2</c:v>
                </c:pt>
                <c:pt idx="1838">
                  <c:v>3.6363016663265579E-2</c:v>
                </c:pt>
                <c:pt idx="1839">
                  <c:v>3.6373690907199885E-2</c:v>
                </c:pt>
                <c:pt idx="1840">
                  <c:v>3.6384343322372059E-2</c:v>
                </c:pt>
                <c:pt idx="1841">
                  <c:v>3.6394973908701056E-2</c:v>
                </c:pt>
                <c:pt idx="1842">
                  <c:v>3.6419795691368481E-2</c:v>
                </c:pt>
                <c:pt idx="1843">
                  <c:v>3.6437277966476778E-2</c:v>
                </c:pt>
                <c:pt idx="1844">
                  <c:v>3.6447799408914072E-2</c:v>
                </c:pt>
                <c:pt idx="1845">
                  <c:v>3.6458299022670282E-2</c:v>
                </c:pt>
                <c:pt idx="1846">
                  <c:v>3.6468776807583314E-2</c:v>
                </c:pt>
                <c:pt idx="1847">
                  <c:v>3.6493307668412266E-2</c:v>
                </c:pt>
                <c:pt idx="1848">
                  <c:v>3.65104696592089E-2</c:v>
                </c:pt>
                <c:pt idx="1849">
                  <c:v>3.6520838300230229E-2</c:v>
                </c:pt>
                <c:pt idx="1850">
                  <c:v>3.6531185112246289E-2</c:v>
                </c:pt>
                <c:pt idx="1851">
                  <c:v>3.6541510095662311E-2</c:v>
                </c:pt>
                <c:pt idx="1852">
                  <c:v>3.6565749849813242E-2</c:v>
                </c:pt>
                <c:pt idx="1853">
                  <c:v>3.6582591740894621E-2</c:v>
                </c:pt>
                <c:pt idx="1854">
                  <c:v>3.6592807580175801E-2</c:v>
                </c:pt>
                <c:pt idx="1855">
                  <c:v>3.6603001590613804E-2</c:v>
                </c:pt>
                <c:pt idx="1856">
                  <c:v>3.6613173772289676E-2</c:v>
                </c:pt>
                <c:pt idx="1857">
                  <c:v>3.6637122233653306E-2</c:v>
                </c:pt>
                <c:pt idx="1858">
                  <c:v>3.6653644210804526E-2</c:v>
                </c:pt>
                <c:pt idx="1859">
                  <c:v>3.6663707248345556E-2</c:v>
                </c:pt>
                <c:pt idx="1860">
                  <c:v>3.6673748457043409E-2</c:v>
                </c:pt>
                <c:pt idx="1861">
                  <c:v>3.6683767836979131E-2</c:v>
                </c:pt>
                <c:pt idx="1862">
                  <c:v>3.670742481809542E-2</c:v>
                </c:pt>
                <c:pt idx="1863">
                  <c:v>3.6723627068209197E-2</c:v>
                </c:pt>
                <c:pt idx="1864">
                  <c:v>3.6733537304010078E-2</c:v>
                </c:pt>
                <c:pt idx="1865">
                  <c:v>3.6743425710886735E-2</c:v>
                </c:pt>
                <c:pt idx="1866">
                  <c:v>3.6753292288920214E-2</c:v>
                </c:pt>
                <c:pt idx="1867">
                  <c:v>3.6776657601221473E-2</c:v>
                </c:pt>
                <c:pt idx="1868">
                  <c:v>3.679254031278445E-2</c:v>
                </c:pt>
                <c:pt idx="1869">
                  <c:v>3.6802297746520996E-2</c:v>
                </c:pt>
                <c:pt idx="1870">
                  <c:v>3.6812033351576456E-2</c:v>
                </c:pt>
                <c:pt idx="1871">
                  <c:v>3.6821747127626647E-2</c:v>
                </c:pt>
                <c:pt idx="1872">
                  <c:v>3.6844820581248459E-2</c:v>
                </c:pt>
                <c:pt idx="1873">
                  <c:v>3.6860383943638775E-2</c:v>
                </c:pt>
                <c:pt idx="1874">
                  <c:v>3.6869988575473078E-2</c:v>
                </c:pt>
                <c:pt idx="1875">
                  <c:v>3.6879571378464204E-2</c:v>
                </c:pt>
                <c:pt idx="1876">
                  <c:v>3.6915631919518965E-2</c:v>
                </c:pt>
                <c:pt idx="1877">
                  <c:v>3.6936609790055863E-2</c:v>
                </c:pt>
                <c:pt idx="1878">
                  <c:v>3.6946039790982654E-2</c:v>
                </c:pt>
                <c:pt idx="1879">
                  <c:v>3.6955447962985222E-2</c:v>
                </c:pt>
                <c:pt idx="1880">
                  <c:v>3.6977937124792103E-2</c:v>
                </c:pt>
                <c:pt idx="1881">
                  <c:v>3.6992862362239531E-2</c:v>
                </c:pt>
                <c:pt idx="1882">
                  <c:v>3.7002161389783073E-2</c:v>
                </c:pt>
                <c:pt idx="1883">
                  <c:v>3.7011438588564483E-2</c:v>
                </c:pt>
                <c:pt idx="1884">
                  <c:v>3.7020693958340622E-2</c:v>
                </c:pt>
                <c:pt idx="1885">
                  <c:v>3.7042890684823769E-2</c:v>
                </c:pt>
                <c:pt idx="1886">
                  <c:v>3.7057497148689222E-2</c:v>
                </c:pt>
                <c:pt idx="1887">
                  <c:v>3.7066643374087382E-2</c:v>
                </c:pt>
                <c:pt idx="1888">
                  <c:v>3.7075767770561319E-2</c:v>
                </c:pt>
                <c:pt idx="1889">
                  <c:v>3.7084870338111031E-2</c:v>
                </c:pt>
                <c:pt idx="1890">
                  <c:v>3.7106774434678323E-2</c:v>
                </c:pt>
                <c:pt idx="1891">
                  <c:v>3.7121062319391829E-2</c:v>
                </c:pt>
                <c:pt idx="1892">
                  <c:v>3.7130055742320422E-2</c:v>
                </c:pt>
                <c:pt idx="1893">
                  <c:v>3.7139027336486885E-2</c:v>
                </c:pt>
                <c:pt idx="1894">
                  <c:v>3.7147977101729124E-2</c:v>
                </c:pt>
                <c:pt idx="1895">
                  <c:v>3.7175920674370477E-2</c:v>
                </c:pt>
                <c:pt idx="1896">
                  <c:v>3.7192398494076961E-2</c:v>
                </c:pt>
                <c:pt idx="1897">
                  <c:v>3.7201217285773858E-2</c:v>
                </c:pt>
                <c:pt idx="1898">
                  <c:v>3.7210014248627576E-2</c:v>
                </c:pt>
                <c:pt idx="1899">
                  <c:v>3.7231332497345379E-2</c:v>
                </c:pt>
                <c:pt idx="1900">
                  <c:v>3.7244983810557075E-2</c:v>
                </c:pt>
                <c:pt idx="1901">
                  <c:v>3.7253671628627583E-2</c:v>
                </c:pt>
                <c:pt idx="1902">
                  <c:v>3.7262337617935959E-2</c:v>
                </c:pt>
                <c:pt idx="1903">
                  <c:v>3.7270981778158019E-2</c:v>
                </c:pt>
                <c:pt idx="1904">
                  <c:v>3.7292006806807963E-2</c:v>
                </c:pt>
                <c:pt idx="1905">
                  <c:v>3.7305340129966114E-2</c:v>
                </c:pt>
                <c:pt idx="1906">
                  <c:v>3.7313875145567055E-2</c:v>
                </c:pt>
                <c:pt idx="1907">
                  <c:v>3.7322388332243772E-2</c:v>
                </c:pt>
                <c:pt idx="1908">
                  <c:v>3.7330879689996266E-2</c:v>
                </c:pt>
                <c:pt idx="1909">
                  <c:v>3.735161129960974E-2</c:v>
                </c:pt>
                <c:pt idx="1910">
                  <c:v>3.7364626831358771E-2</c:v>
                </c:pt>
                <c:pt idx="1911">
                  <c:v>3.7373009044328054E-2</c:v>
                </c:pt>
                <c:pt idx="1912">
                  <c:v>3.7381369428373112E-2</c:v>
                </c:pt>
                <c:pt idx="1913">
                  <c:v>3.7389707983412901E-2</c:v>
                </c:pt>
                <c:pt idx="1914">
                  <c:v>3.7410145974102756E-2</c:v>
                </c:pt>
                <c:pt idx="1915">
                  <c:v>3.7422843914086679E-2</c:v>
                </c:pt>
                <c:pt idx="1916">
                  <c:v>3.7431073324343256E-2</c:v>
                </c:pt>
                <c:pt idx="1917">
                  <c:v>3.7439280905675609E-2</c:v>
                </c:pt>
                <c:pt idx="1918">
                  <c:v>3.7447466657921646E-2</c:v>
                </c:pt>
                <c:pt idx="1919">
                  <c:v>3.7467610828801165E-2</c:v>
                </c:pt>
                <c:pt idx="1920">
                  <c:v>3.7479991377663557E-2</c:v>
                </c:pt>
                <c:pt idx="1921">
                  <c:v>3.7488067985126383E-2</c:v>
                </c:pt>
                <c:pt idx="1922">
                  <c:v>3.7496122763664985E-2</c:v>
                </c:pt>
                <c:pt idx="1923">
                  <c:v>3.7504155713198317E-2</c:v>
                </c:pt>
                <c:pt idx="1924">
                  <c:v>3.7524005862138075E-2</c:v>
                </c:pt>
                <c:pt idx="1925">
                  <c:v>3.753606922160313E-2</c:v>
                </c:pt>
                <c:pt idx="1926">
                  <c:v>3.7543993026272204E-2</c:v>
                </c:pt>
                <c:pt idx="1927">
                  <c:v>3.7551895001854962E-2</c:v>
                </c:pt>
                <c:pt idx="1928">
                  <c:v>3.7559775148594543E-2</c:v>
                </c:pt>
                <c:pt idx="1929">
                  <c:v>3.7579331072681674E-2</c:v>
                </c:pt>
                <c:pt idx="1930">
                  <c:v>3.7591077445338072E-2</c:v>
                </c:pt>
                <c:pt idx="1931">
                  <c:v>3.7598848447132349E-2</c:v>
                </c:pt>
                <c:pt idx="1932">
                  <c:v>3.760659761984031E-2</c:v>
                </c:pt>
                <c:pt idx="1933">
                  <c:v>3.7614324963543E-2</c:v>
                </c:pt>
                <c:pt idx="1934">
                  <c:v>3.7633586458919087E-2</c:v>
                </c:pt>
                <c:pt idx="1935">
                  <c:v>3.76450160485442E-2</c:v>
                </c:pt>
                <c:pt idx="1936">
                  <c:v>3.7652634247301586E-2</c:v>
                </c:pt>
                <c:pt idx="1937">
                  <c:v>3.7665961145245674E-2</c:v>
                </c:pt>
                <c:pt idx="1938">
                  <c:v>3.7686772019472535E-2</c:v>
                </c:pt>
                <c:pt idx="1939">
                  <c:v>3.7697885030654188E-2</c:v>
                </c:pt>
                <c:pt idx="1940">
                  <c:v>3.7705350426374684E-2</c:v>
                </c:pt>
                <c:pt idx="1941">
                  <c:v>3.7712793993008864E-2</c:v>
                </c:pt>
                <c:pt idx="1942">
                  <c:v>3.772021573071882E-2</c:v>
                </c:pt>
                <c:pt idx="1943">
                  <c:v>3.7738887752883185E-2</c:v>
                </c:pt>
                <c:pt idx="1944">
                  <c:v>3.7749684391181759E-2</c:v>
                </c:pt>
                <c:pt idx="1945">
                  <c:v>3.7756996983784319E-2</c:v>
                </c:pt>
                <c:pt idx="1946">
                  <c:v>3.7764287747219516E-2</c:v>
                </c:pt>
                <c:pt idx="1947">
                  <c:v>3.7771556681811536E-2</c:v>
                </c:pt>
                <c:pt idx="1948">
                  <c:v>3.7789933657827277E-2</c:v>
                </c:pt>
                <c:pt idx="1949">
                  <c:v>3.7800414129640636E-2</c:v>
                </c:pt>
                <c:pt idx="1950">
                  <c:v>3.7807573919044213E-2</c:v>
                </c:pt>
                <c:pt idx="1951">
                  <c:v>3.781471187944252E-2</c:v>
                </c:pt>
                <c:pt idx="1952">
                  <c:v>3.782182801075451E-2</c:v>
                </c:pt>
                <c:pt idx="1953">
                  <c:v>3.7839909732927023E-2</c:v>
                </c:pt>
                <c:pt idx="1954">
                  <c:v>3.7850074245625587E-2</c:v>
                </c:pt>
                <c:pt idx="1955">
                  <c:v>3.7857081231830181E-2</c:v>
                </c:pt>
                <c:pt idx="1956">
                  <c:v>3.7864066388948459E-2</c:v>
                </c:pt>
                <c:pt idx="1957">
                  <c:v>3.787102971698042E-2</c:v>
                </c:pt>
                <c:pt idx="1958">
                  <c:v>3.7888815976912703E-2</c:v>
                </c:pt>
                <c:pt idx="1959">
                  <c:v>3.7898664738812426E-2</c:v>
                </c:pt>
                <c:pt idx="1960">
                  <c:v>3.7905518921655945E-2</c:v>
                </c:pt>
                <c:pt idx="1961">
                  <c:v>3.7912351275413148E-2</c:v>
                </c:pt>
                <c:pt idx="1962">
                  <c:v>3.791916180016508E-2</c:v>
                </c:pt>
                <c:pt idx="1963">
                  <c:v>3.7936652388379517E-2</c:v>
                </c:pt>
                <c:pt idx="1964">
                  <c:v>3.7946185608552785E-2</c:v>
                </c:pt>
                <c:pt idx="1965">
                  <c:v>3.7952886988116274E-2</c:v>
                </c:pt>
                <c:pt idx="1966">
                  <c:v>3.7959566538512401E-2</c:v>
                </c:pt>
                <c:pt idx="1967">
                  <c:v>3.7966224259822212E-2</c:v>
                </c:pt>
                <c:pt idx="1968">
                  <c:v>3.7983418966192804E-2</c:v>
                </c:pt>
                <c:pt idx="1969">
                  <c:v>3.7992636854603523E-2</c:v>
                </c:pt>
                <c:pt idx="1970">
                  <c:v>3.7999185430724891E-2</c:v>
                </c:pt>
                <c:pt idx="1971">
                  <c:v>3.8005712177678896E-2</c:v>
                </c:pt>
                <c:pt idx="1972">
                  <c:v>3.8012217095546585E-2</c:v>
                </c:pt>
                <c:pt idx="1973">
                  <c:v>3.8029115709082857E-2</c:v>
                </c:pt>
                <c:pt idx="1974">
                  <c:v>3.803801847655941E-2</c:v>
                </c:pt>
                <c:pt idx="1975">
                  <c:v>3.8044414249076564E-2</c:v>
                </c:pt>
                <c:pt idx="1976">
                  <c:v>3.8050788192588447E-2</c:v>
                </c:pt>
                <c:pt idx="1977">
                  <c:v>3.8057140307014015E-2</c:v>
                </c:pt>
                <c:pt idx="1978">
                  <c:v>3.8073742615806948E-2</c:v>
                </c:pt>
                <c:pt idx="1979">
                  <c:v>3.8082330473853121E-2</c:v>
                </c:pt>
                <c:pt idx="1980">
                  <c:v>3.8088573442928153E-2</c:v>
                </c:pt>
                <c:pt idx="1981">
                  <c:v>3.8094794582835823E-2</c:v>
                </c:pt>
                <c:pt idx="1982">
                  <c:v>3.8100993893738222E-2</c:v>
                </c:pt>
                <c:pt idx="1983">
                  <c:v>3.8117299685203429E-2</c:v>
                </c:pt>
                <c:pt idx="1984">
                  <c:v>3.8125572846322564E-2</c:v>
                </c:pt>
                <c:pt idx="1985">
                  <c:v>3.8131663011712336E-2</c:v>
                </c:pt>
                <c:pt idx="1986">
                  <c:v>3.8137731348096837E-2</c:v>
                </c:pt>
                <c:pt idx="1987">
                  <c:v>3.8143777855313976E-2</c:v>
                </c:pt>
                <c:pt idx="1988">
                  <c:v>3.8159786916164659E-2</c:v>
                </c:pt>
                <c:pt idx="1989">
                  <c:v>3.8167745593400415E-2</c:v>
                </c:pt>
                <c:pt idx="1990">
                  <c:v>3.8173682955104926E-2</c:v>
                </c:pt>
                <c:pt idx="1991">
                  <c:v>3.8179598487804167E-2</c:v>
                </c:pt>
                <c:pt idx="1992">
                  <c:v>3.8185492191417092E-2</c:v>
                </c:pt>
                <c:pt idx="1993">
                  <c:v>3.8201204307501964E-2</c:v>
                </c:pt>
                <c:pt idx="1994">
                  <c:v>3.8208848714762489E-2</c:v>
                </c:pt>
                <c:pt idx="1995">
                  <c:v>3.8214633272862786E-2</c:v>
                </c:pt>
                <c:pt idx="1996">
                  <c:v>3.822039600179572E-2</c:v>
                </c:pt>
                <c:pt idx="1997">
                  <c:v>3.8226136901642338E-2</c:v>
                </c:pt>
                <c:pt idx="1998">
                  <c:v>3.8241551858188748E-2</c:v>
                </c:pt>
                <c:pt idx="1999">
                  <c:v>3.82488822100846E-2</c:v>
                </c:pt>
                <c:pt idx="2000">
                  <c:v>3.8254513964418591E-2</c:v>
                </c:pt>
                <c:pt idx="2001">
                  <c:v>3.8260123889585218E-2</c:v>
                </c:pt>
                <c:pt idx="2002">
                  <c:v>3.8280060123540849E-2</c:v>
                </c:pt>
                <c:pt idx="2003">
                  <c:v>3.8287846079042565E-2</c:v>
                </c:pt>
                <c:pt idx="2004">
                  <c:v>3.8293325029448155E-2</c:v>
                </c:pt>
                <c:pt idx="2005">
                  <c:v>3.8298782151010569E-2</c:v>
                </c:pt>
                <c:pt idx="2006">
                  <c:v>3.830421744316248E-2</c:v>
                </c:pt>
                <c:pt idx="2007">
                  <c:v>3.8319037433261302E-2</c:v>
                </c:pt>
                <c:pt idx="2008">
                  <c:v>3.8325740321150104E-2</c:v>
                </c:pt>
                <c:pt idx="2009">
                  <c:v>3.8331066467789388E-2</c:v>
                </c:pt>
                <c:pt idx="2010">
                  <c:v>3.8336370785423401E-2</c:v>
                </c:pt>
                <c:pt idx="2011">
                  <c:v>3.8341653273809007E-2</c:v>
                </c:pt>
                <c:pt idx="2012">
                  <c:v>3.8356175455620908E-2</c:v>
                </c:pt>
                <c:pt idx="2013">
                  <c:v>3.8362564936245125E-2</c:v>
                </c:pt>
                <c:pt idx="2014">
                  <c:v>3.8367738279037056E-2</c:v>
                </c:pt>
                <c:pt idx="2015">
                  <c:v>3.8372889792661624E-2</c:v>
                </c:pt>
                <c:pt idx="2016">
                  <c:v>3.8378019477280922E-2</c:v>
                </c:pt>
                <c:pt idx="2017">
                  <c:v>3.839224363319664E-2</c:v>
                </c:pt>
                <c:pt idx="2018">
                  <c:v>3.8398319923922397E-2</c:v>
                </c:pt>
                <c:pt idx="2019">
                  <c:v>3.8403340462785929E-2</c:v>
                </c:pt>
                <c:pt idx="2020">
                  <c:v>3.8408339172482098E-2</c:v>
                </c:pt>
                <c:pt idx="2021">
                  <c:v>3.8413316053010904E-2</c:v>
                </c:pt>
                <c:pt idx="2022">
                  <c:v>3.8427241965096989E-2</c:v>
                </c:pt>
                <c:pt idx="2023">
                  <c:v>3.8433005283857735E-2</c:v>
                </c:pt>
                <c:pt idx="2024">
                  <c:v>3.8437873018792867E-2</c:v>
                </c:pt>
                <c:pt idx="2025">
                  <c:v>3.8442718924479591E-2</c:v>
                </c:pt>
                <c:pt idx="2026">
                  <c:v>3.8447543000998952E-2</c:v>
                </c:pt>
                <c:pt idx="2027">
                  <c:v>3.8461170450322386E-2</c:v>
                </c:pt>
                <c:pt idx="2028">
                  <c:v>3.8466621015889046E-2</c:v>
                </c:pt>
                <c:pt idx="2029">
                  <c:v>3.8471335946733687E-2</c:v>
                </c:pt>
                <c:pt idx="2030">
                  <c:v>3.8476029048329918E-2</c:v>
                </c:pt>
                <c:pt idx="2031">
                  <c:v>3.848070032092088E-2</c:v>
                </c:pt>
                <c:pt idx="2032">
                  <c:v>3.8494029088035349E-2</c:v>
                </c:pt>
                <c:pt idx="2033">
                  <c:v>3.8499167119449007E-2</c:v>
                </c:pt>
                <c:pt idx="2034">
                  <c:v>3.8503729246203156E-2</c:v>
                </c:pt>
                <c:pt idx="2035">
                  <c:v>3.8508269543870988E-2</c:v>
                </c:pt>
                <c:pt idx="2036">
                  <c:v>3.8512788012209365E-2</c:v>
                </c:pt>
                <c:pt idx="2037">
                  <c:v>3.8525817877317355E-2</c:v>
                </c:pt>
                <c:pt idx="2038">
                  <c:v>3.8530643594537617E-2</c:v>
                </c:pt>
                <c:pt idx="2039">
                  <c:v>3.8535052917120227E-2</c:v>
                </c:pt>
                <c:pt idx="2040">
                  <c:v>3.8539440410616521E-2</c:v>
                </c:pt>
                <c:pt idx="2041">
                  <c:v>3.8543806074945453E-2</c:v>
                </c:pt>
                <c:pt idx="2042">
                  <c:v>3.8556536817357941E-2</c:v>
                </c:pt>
                <c:pt idx="2043">
                  <c:v>3.8561050440668598E-2</c:v>
                </c:pt>
                <c:pt idx="2044">
                  <c:v>3.856530695907967E-2</c:v>
                </c:pt>
                <c:pt idx="2045">
                  <c:v>3.8569541648404426E-2</c:v>
                </c:pt>
                <c:pt idx="2046">
                  <c:v>3.8573754508561819E-2</c:v>
                </c:pt>
                <c:pt idx="2047">
                  <c:v>3.8586185907400671E-2</c:v>
                </c:pt>
                <c:pt idx="2048">
                  <c:v>3.8590387657598813E-2</c:v>
                </c:pt>
                <c:pt idx="2049">
                  <c:v>3.8594491371838346E-2</c:v>
                </c:pt>
                <c:pt idx="2050">
                  <c:v>3.859857325707261E-2</c:v>
                </c:pt>
                <c:pt idx="2051">
                  <c:v>3.8602633312977419E-2</c:v>
                </c:pt>
                <c:pt idx="2052">
                  <c:v>3.8614765146554049E-2</c:v>
                </c:pt>
                <c:pt idx="2053">
                  <c:v>3.8618655245166167E-2</c:v>
                </c:pt>
                <c:pt idx="2054">
                  <c:v>3.8622606155234163E-2</c:v>
                </c:pt>
                <c:pt idx="2055">
                  <c:v>3.8626535236134796E-2</c:v>
                </c:pt>
                <c:pt idx="2056">
                  <c:v>3.8630442487868066E-2</c:v>
                </c:pt>
                <c:pt idx="2057">
                  <c:v>3.8642274534169692E-2</c:v>
                </c:pt>
                <c:pt idx="2058">
                  <c:v>3.8645853203046476E-2</c:v>
                </c:pt>
                <c:pt idx="2059">
                  <c:v>3.8649651308861888E-2</c:v>
                </c:pt>
                <c:pt idx="2060">
                  <c:v>3.8653427585590983E-2</c:v>
                </c:pt>
                <c:pt idx="2061">
                  <c:v>3.8657182032990622E-2</c:v>
                </c:pt>
                <c:pt idx="2062">
                  <c:v>3.8668714069410123E-2</c:v>
                </c:pt>
                <c:pt idx="2063">
                  <c:v>3.8671981531077648E-2</c:v>
                </c:pt>
                <c:pt idx="2064">
                  <c:v>3.8675626832640475E-2</c:v>
                </c:pt>
                <c:pt idx="2065">
                  <c:v>3.8679250304954893E-2</c:v>
                </c:pt>
                <c:pt idx="2066">
                  <c:v>3.8682851948101948E-2</c:v>
                </c:pt>
                <c:pt idx="2067">
                  <c:v>3.8697899610427577E-2</c:v>
                </c:pt>
                <c:pt idx="2068">
                  <c:v>3.8700532726164694E-2</c:v>
                </c:pt>
                <c:pt idx="2069">
                  <c:v>3.8704003394145481E-2</c:v>
                </c:pt>
                <c:pt idx="2070">
                  <c:v>3.8707452233039952E-2</c:v>
                </c:pt>
                <c:pt idx="2071">
                  <c:v>3.8718383580279944E-2</c:v>
                </c:pt>
                <c:pt idx="2072">
                  <c:v>3.8721029296457932E-2</c:v>
                </c:pt>
                <c:pt idx="2073">
                  <c:v>3.8724368989353497E-2</c:v>
                </c:pt>
                <c:pt idx="2074">
                  <c:v>3.8727686853000653E-2</c:v>
                </c:pt>
                <c:pt idx="2075">
                  <c:v>3.8730982887480447E-2</c:v>
                </c:pt>
                <c:pt idx="2076">
                  <c:v>3.874161355455856E-2</c:v>
                </c:pt>
                <c:pt idx="2077">
                  <c:v>3.8743948733401812E-2</c:v>
                </c:pt>
                <c:pt idx="2078">
                  <c:v>3.8747135621963746E-2</c:v>
                </c:pt>
                <c:pt idx="2079">
                  <c:v>3.8750300681196226E-2</c:v>
                </c:pt>
                <c:pt idx="2080">
                  <c:v>3.8753443911342389E-2</c:v>
                </c:pt>
                <c:pt idx="2081">
                  <c:v>3.8763773673895503E-2</c:v>
                </c:pt>
                <c:pt idx="2082">
                  <c:v>3.8765798539686092E-2</c:v>
                </c:pt>
                <c:pt idx="2083">
                  <c:v>3.8768832623671257E-2</c:v>
                </c:pt>
                <c:pt idx="2084">
                  <c:v>3.8771844878651152E-2</c:v>
                </c:pt>
                <c:pt idx="2085">
                  <c:v>3.8774835304301591E-2</c:v>
                </c:pt>
                <c:pt idx="2086">
                  <c:v>3.8784863937723443E-2</c:v>
                </c:pt>
                <c:pt idx="2087">
                  <c:v>3.8786578714986586E-2</c:v>
                </c:pt>
                <c:pt idx="2088">
                  <c:v>3.8789459994557074E-2</c:v>
                </c:pt>
                <c:pt idx="2089">
                  <c:v>3.8792319445041246E-2</c:v>
                </c:pt>
                <c:pt idx="2090">
                  <c:v>3.8795157066277008E-2</c:v>
                </c:pt>
                <c:pt idx="2091">
                  <c:v>3.880488434544805E-2</c:v>
                </c:pt>
                <c:pt idx="2092">
                  <c:v>3.8806289259060156E-2</c:v>
                </c:pt>
                <c:pt idx="2093">
                  <c:v>3.8809017734215967E-2</c:v>
                </c:pt>
                <c:pt idx="2094">
                  <c:v>3.8811724380204415E-2</c:v>
                </c:pt>
                <c:pt idx="2095">
                  <c:v>3.8814409197025501E-2</c:v>
                </c:pt>
                <c:pt idx="2096">
                  <c:v>3.8823834896610052E-2</c:v>
                </c:pt>
                <c:pt idx="2097">
                  <c:v>3.8824930171906802E-2</c:v>
                </c:pt>
                <c:pt idx="2098">
                  <c:v>3.882750584256689E-2</c:v>
                </c:pt>
                <c:pt idx="2099">
                  <c:v>3.8830059684059615E-2</c:v>
                </c:pt>
                <c:pt idx="2100">
                  <c:v>3.8832591696384977E-2</c:v>
                </c:pt>
                <c:pt idx="2101">
                  <c:v>3.8841715590642131E-2</c:v>
                </c:pt>
                <c:pt idx="2102">
                  <c:v>3.8842501453283385E-2</c:v>
                </c:pt>
                <c:pt idx="2103">
                  <c:v>3.8844924319447749E-2</c:v>
                </c:pt>
                <c:pt idx="2104">
                  <c:v>3.8847325356444751E-2</c:v>
                </c:pt>
                <c:pt idx="2105">
                  <c:v>3.8849704564193344E-2</c:v>
                </c:pt>
                <c:pt idx="2106">
                  <c:v>3.8858526427139058E-2</c:v>
                </c:pt>
                <c:pt idx="2107">
                  <c:v>3.8859003103027812E-2</c:v>
                </c:pt>
                <c:pt idx="2108">
                  <c:v>3.8861273164615406E-2</c:v>
                </c:pt>
                <c:pt idx="2109">
                  <c:v>3.8863521397116685E-2</c:v>
                </c:pt>
                <c:pt idx="2110">
                  <c:v>3.8865747800288508E-2</c:v>
                </c:pt>
                <c:pt idx="2111">
                  <c:v>3.8874267405614546E-2</c:v>
                </c:pt>
                <c:pt idx="2112">
                  <c:v>3.8874435120896944E-2</c:v>
                </c:pt>
                <c:pt idx="2113">
                  <c:v>3.8876552378150908E-2</c:v>
                </c:pt>
                <c:pt idx="2114">
                  <c:v>3.8878647805913324E-2</c:v>
                </c:pt>
                <c:pt idx="2115">
                  <c:v>3.8880721404589424E-2</c:v>
                </c:pt>
                <c:pt idx="2116">
                  <c:v>3.8888938525636359E-2</c:v>
                </c:pt>
                <c:pt idx="2117">
                  <c:v>3.8888797506971828E-2</c:v>
                </c:pt>
                <c:pt idx="2118">
                  <c:v>3.8890761959567977E-2</c:v>
                </c:pt>
                <c:pt idx="2119">
                  <c:v>3.889270458283467E-2</c:v>
                </c:pt>
                <c:pt idx="2120">
                  <c:v>3.8894625376934E-2</c:v>
                </c:pt>
                <c:pt idx="2121">
                  <c:v>3.8902539786853284E-2</c:v>
                </c:pt>
                <c:pt idx="2122">
                  <c:v>3.8902090261009326E-2</c:v>
                </c:pt>
                <c:pt idx="2123">
                  <c:v>3.8903901908947658E-2</c:v>
                </c:pt>
                <c:pt idx="2124">
                  <c:v>3.8905691727718628E-2</c:v>
                </c:pt>
                <c:pt idx="2125">
                  <c:v>3.8907459717241188E-2</c:v>
                </c:pt>
                <c:pt idx="2126">
                  <c:v>3.8915071188887117E-2</c:v>
                </c:pt>
                <c:pt idx="2127">
                  <c:v>3.8914313382928389E-2</c:v>
                </c:pt>
                <c:pt idx="2128">
                  <c:v>3.8915972226208906E-2</c:v>
                </c:pt>
                <c:pt idx="2129">
                  <c:v>3.8917609240403106E-2</c:v>
                </c:pt>
                <c:pt idx="2130">
                  <c:v>3.8919224425267851E-2</c:v>
                </c:pt>
                <c:pt idx="2131">
                  <c:v>3.8926532731440686E-2</c:v>
                </c:pt>
                <c:pt idx="2132">
                  <c:v>3.8928295577658201E-2</c:v>
                </c:pt>
                <c:pt idx="2133">
                  <c:v>3.8928457120726012E-2</c:v>
                </c:pt>
                <c:pt idx="2134">
                  <c:v>3.8929919501013988E-2</c:v>
                </c:pt>
                <c:pt idx="2135">
                  <c:v>3.8936924414162785E-2</c:v>
                </c:pt>
                <c:pt idx="2136">
                  <c:v>3.8935550729843893E-2</c:v>
                </c:pt>
                <c:pt idx="2137">
                  <c:v>3.8936903963889824E-2</c:v>
                </c:pt>
                <c:pt idx="2138">
                  <c:v>3.8938235368768392E-2</c:v>
                </c:pt>
                <c:pt idx="2139">
                  <c:v>3.8950387174077505E-2</c:v>
                </c:pt>
                <c:pt idx="2140">
                  <c:v>3.8945765384066355E-2</c:v>
                </c:pt>
                <c:pt idx="2141">
                  <c:v>3.8946943984368154E-2</c:v>
                </c:pt>
                <c:pt idx="2142">
                  <c:v>3.8948100755259452E-2</c:v>
                </c:pt>
                <c:pt idx="2143">
                  <c:v>3.8954498199113015E-2</c:v>
                </c:pt>
                <c:pt idx="2144">
                  <c:v>3.8952509546907876E-2</c:v>
                </c:pt>
                <c:pt idx="2145">
                  <c:v>3.8953557171719222E-2</c:v>
                </c:pt>
                <c:pt idx="2146">
                  <c:v>3.8954582967282159E-2</c:v>
                </c:pt>
                <c:pt idx="2147">
                  <c:v>3.8955586933677733E-2</c:v>
                </c:pt>
                <c:pt idx="2148">
                  <c:v>3.8964225372356553E-2</c:v>
                </c:pt>
                <c:pt idx="2149">
                  <c:v>3.8960279326767377E-2</c:v>
                </c:pt>
                <c:pt idx="2150">
                  <c:v>3.8961152317672498E-2</c:v>
                </c:pt>
                <c:pt idx="2151">
                  <c:v>3.896200347932921E-2</c:v>
                </c:pt>
                <c:pt idx="2152">
                  <c:v>3.8967792541954781E-2</c:v>
                </c:pt>
                <c:pt idx="2153">
                  <c:v>3.8965189833634062E-2</c:v>
                </c:pt>
                <c:pt idx="2154">
                  <c:v>3.8965931849129776E-2</c:v>
                </c:pt>
                <c:pt idx="2155">
                  <c:v>3.8966652035458127E-2</c:v>
                </c:pt>
                <c:pt idx="2156">
                  <c:v>3.8967350392375977E-2</c:v>
                </c:pt>
                <c:pt idx="2157">
                  <c:v>3.8972834922088591E-2</c:v>
                </c:pt>
                <c:pt idx="2158">
                  <c:v>3.8969925528049565E-2</c:v>
                </c:pt>
                <c:pt idx="2159">
                  <c:v>3.8970514738806417E-2</c:v>
                </c:pt>
                <c:pt idx="2160">
                  <c:v>3.8971082120395906E-2</c:v>
                </c:pt>
                <c:pt idx="2161">
                  <c:v>3.8971627672736986E-2</c:v>
                </c:pt>
                <c:pt idx="2162">
                  <c:v>3.897680744117523E-2</c:v>
                </c:pt>
                <c:pt idx="2163">
                  <c:v>3.8973591589617218E-2</c:v>
                </c:pt>
                <c:pt idx="2164">
                  <c:v>3.89740279957973E-2</c:v>
                </c:pt>
                <c:pt idx="2165">
                  <c:v>3.8974442572647927E-2</c:v>
                </c:pt>
                <c:pt idx="2166">
                  <c:v>3.8974835320250145E-2</c:v>
                </c:pt>
                <c:pt idx="2167">
                  <c:v>3.8979710099160687E-2</c:v>
                </c:pt>
                <c:pt idx="2168">
                  <c:v>3.8976188018418068E-2</c:v>
                </c:pt>
                <c:pt idx="2169">
                  <c:v>3.8976471619859288E-2</c:v>
                </c:pt>
                <c:pt idx="2170">
                  <c:v>3.8976733392133145E-2</c:v>
                </c:pt>
                <c:pt idx="2171">
                  <c:v>3.8976973334996501E-2</c:v>
                </c:pt>
                <c:pt idx="2172">
                  <c:v>3.8981542895909868E-2</c:v>
                </c:pt>
                <c:pt idx="2173">
                  <c:v>3.8977714814452114E-2</c:v>
                </c:pt>
                <c:pt idx="2174">
                  <c:v>3.8977845611235518E-2</c:v>
                </c:pt>
                <c:pt idx="2175">
                  <c:v>3.8977954578689467E-2</c:v>
                </c:pt>
                <c:pt idx="2176">
                  <c:v>3.8978041717057099E-2</c:v>
                </c:pt>
                <c:pt idx="2177">
                  <c:v>3.898230583142278E-2</c:v>
                </c:pt>
                <c:pt idx="2178">
                  <c:v>3.897817197763831E-2</c:v>
                </c:pt>
                <c:pt idx="2179">
                  <c:v>3.8978149969763898E-2</c:v>
                </c:pt>
                <c:pt idx="2180">
                  <c:v>3.8978106132641077E-2</c:v>
                </c:pt>
                <c:pt idx="2181">
                  <c:v>3.8978040466107755E-2</c:v>
                </c:pt>
                <c:pt idx="2182">
                  <c:v>3.8981998905645396E-2</c:v>
                </c:pt>
                <c:pt idx="2183">
                  <c:v>3.8977559508057702E-2</c:v>
                </c:pt>
                <c:pt idx="2184">
                  <c:v>3.8977384695444428E-2</c:v>
                </c:pt>
                <c:pt idx="2185">
                  <c:v>3.8977188053582745E-2</c:v>
                </c:pt>
                <c:pt idx="2186">
                  <c:v>3.8976969582472654E-2</c:v>
                </c:pt>
                <c:pt idx="2187">
                  <c:v>3.8980622118631743E-2</c:v>
                </c:pt>
                <c:pt idx="2188">
                  <c:v>3.8975877405710291E-2</c:v>
                </c:pt>
                <c:pt idx="2189">
                  <c:v>3.8975549788358155E-2</c:v>
                </c:pt>
                <c:pt idx="2190">
                  <c:v>3.8975200341838656E-2</c:v>
                </c:pt>
                <c:pt idx="2191">
                  <c:v>3.8980460446781384E-2</c:v>
                </c:pt>
                <c:pt idx="2192">
                  <c:v>3.8973125670433983E-2</c:v>
                </c:pt>
                <c:pt idx="2193">
                  <c:v>3.8972645248424032E-2</c:v>
                </c:pt>
                <c:pt idx="2194">
                  <c:v>3.8972142997246717E-2</c:v>
                </c:pt>
                <c:pt idx="2195">
                  <c:v>3.8971618916739947E-2</c:v>
                </c:pt>
                <c:pt idx="2196">
                  <c:v>3.8974658960895622E-2</c:v>
                </c:pt>
                <c:pt idx="2197">
                  <c:v>3.8969304302471919E-2</c:v>
                </c:pt>
                <c:pt idx="2198">
                  <c:v>3.8968671075804151E-2</c:v>
                </c:pt>
                <c:pt idx="2199">
                  <c:v>3.8968016019887974E-2</c:v>
                </c:pt>
                <c:pt idx="2200">
                  <c:v>3.8967339134723389E-2</c:v>
                </c:pt>
                <c:pt idx="2201">
                  <c:v>3.8970072590362267E-2</c:v>
                </c:pt>
                <c:pt idx="2202">
                  <c:v>3.8964413301662004E-2</c:v>
                </c:pt>
                <c:pt idx="2203">
                  <c:v>3.8963627270417467E-2</c:v>
                </c:pt>
                <c:pt idx="2204">
                  <c:v>3.8962819409762428E-2</c:v>
                </c:pt>
                <c:pt idx="2205">
                  <c:v>3.8961989720021073E-2</c:v>
                </c:pt>
                <c:pt idx="2206">
                  <c:v>3.8964416358889815E-2</c:v>
                </c:pt>
                <c:pt idx="2207">
                  <c:v>3.8958452668328425E-2</c:v>
                </c:pt>
                <c:pt idx="2208">
                  <c:v>3.8957513832345025E-2</c:v>
                </c:pt>
                <c:pt idx="2209">
                  <c:v>3.8956553167032171E-2</c:v>
                </c:pt>
                <c:pt idx="2210">
                  <c:v>3.8955570672551953E-2</c:v>
                </c:pt>
                <c:pt idx="2211">
                  <c:v>3.8957690266586319E-2</c:v>
                </c:pt>
                <c:pt idx="2212">
                  <c:v>3.8951422402228042E-2</c:v>
                </c:pt>
                <c:pt idx="2213">
                  <c:v>3.8950330761586827E-2</c:v>
                </c:pt>
                <c:pt idx="2214">
                  <c:v>3.8949217291616156E-2</c:v>
                </c:pt>
                <c:pt idx="2215">
                  <c:v>3.8948081992559169E-2</c:v>
                </c:pt>
                <c:pt idx="2216">
                  <c:v>3.894989431369493E-2</c:v>
                </c:pt>
                <c:pt idx="2217">
                  <c:v>3.8943322503522948E-2</c:v>
                </c:pt>
                <c:pt idx="2218">
                  <c:v>3.8942078058304963E-2</c:v>
                </c:pt>
                <c:pt idx="2219">
                  <c:v>3.8940811783676477E-2</c:v>
                </c:pt>
                <c:pt idx="2220">
                  <c:v>3.8939523679961674E-2</c:v>
                </c:pt>
                <c:pt idx="2221">
                  <c:v>3.8941028500323702E-2</c:v>
                </c:pt>
                <c:pt idx="2222">
                  <c:v>3.8934152972456282E-2</c:v>
                </c:pt>
                <c:pt idx="2223">
                  <c:v>3.8932755722418388E-2</c:v>
                </c:pt>
                <c:pt idx="2224">
                  <c:v>3.8931336643294179E-2</c:v>
                </c:pt>
                <c:pt idx="2225">
                  <c:v>3.8929895734840514E-2</c:v>
                </c:pt>
                <c:pt idx="2226">
                  <c:v>3.8931092826796819E-2</c:v>
                </c:pt>
                <c:pt idx="2227">
                  <c:v>3.8923913808784905E-2</c:v>
                </c:pt>
                <c:pt idx="2228">
                  <c:v>3.8922363754251288E-2</c:v>
                </c:pt>
                <c:pt idx="2229">
                  <c:v>3.8920791870469262E-2</c:v>
                </c:pt>
                <c:pt idx="2230">
                  <c:v>3.8919198157357782E-2</c:v>
                </c:pt>
                <c:pt idx="2231">
                  <c:v>3.8920087293357428E-2</c:v>
                </c:pt>
                <c:pt idx="2232">
                  <c:v>3.8912605012914048E-2</c:v>
                </c:pt>
                <c:pt idx="2233">
                  <c:v>3.8910902153641569E-2</c:v>
                </c:pt>
                <c:pt idx="2234">
                  <c:v>3.8909177465282774E-2</c:v>
                </c:pt>
                <c:pt idx="2235">
                  <c:v>3.8907430947594523E-2</c:v>
                </c:pt>
                <c:pt idx="2236">
                  <c:v>3.890801190024866E-2</c:v>
                </c:pt>
                <c:pt idx="2237">
                  <c:v>3.8900226584681619E-2</c:v>
                </c:pt>
                <c:pt idx="2238">
                  <c:v>3.8898370920913417E-2</c:v>
                </c:pt>
                <c:pt idx="2239">
                  <c:v>3.8896493427896806E-2</c:v>
                </c:pt>
                <c:pt idx="2240">
                  <c:v>3.8894594105631786E-2</c:v>
                </c:pt>
                <c:pt idx="2241">
                  <c:v>3.8894866647848733E-2</c:v>
                </c:pt>
                <c:pt idx="2242">
                  <c:v>3.8886778524330756E-2</c:v>
                </c:pt>
                <c:pt idx="2243">
                  <c:v>3.8884770056066831E-2</c:v>
                </c:pt>
                <c:pt idx="2244">
                  <c:v>3.8882739758392404E-2</c:v>
                </c:pt>
                <c:pt idx="2245">
                  <c:v>3.8880687631631661E-2</c:v>
                </c:pt>
                <c:pt idx="2246">
                  <c:v>3.88806515364278E-2</c:v>
                </c:pt>
                <c:pt idx="2247">
                  <c:v>3.8872260832104599E-2</c:v>
                </c:pt>
                <c:pt idx="2248">
                  <c:v>3.8870099559182858E-2</c:v>
                </c:pt>
                <c:pt idx="2249">
                  <c:v>3.8867916456931662E-2</c:v>
                </c:pt>
                <c:pt idx="2250">
                  <c:v>3.8865711525594149E-2</c:v>
                </c:pt>
                <c:pt idx="2251">
                  <c:v>3.8865366566445132E-2</c:v>
                </c:pt>
                <c:pt idx="2252">
                  <c:v>3.8856673507841055E-2</c:v>
                </c:pt>
                <c:pt idx="2253">
                  <c:v>3.8854359430342544E-2</c:v>
                </c:pt>
                <c:pt idx="2254">
                  <c:v>3.8852023523676671E-2</c:v>
                </c:pt>
                <c:pt idx="2255">
                  <c:v>3.8849665787762389E-2</c:v>
                </c:pt>
                <c:pt idx="2256">
                  <c:v>3.8849863413424612E-2</c:v>
                </c:pt>
                <c:pt idx="2257">
                  <c:v>3.8837549669870075E-2</c:v>
                </c:pt>
                <c:pt idx="2258">
                  <c:v>3.8835060958627432E-2</c:v>
                </c:pt>
                <c:pt idx="2259">
                  <c:v>3.8832550418217426E-2</c:v>
                </c:pt>
                <c:pt idx="2260">
                  <c:v>3.8831587052307423E-2</c:v>
                </c:pt>
                <c:pt idx="2261">
                  <c:v>3.8822289964336454E-2</c:v>
                </c:pt>
                <c:pt idx="2262">
                  <c:v>3.8819670277846496E-2</c:v>
                </c:pt>
                <c:pt idx="2263">
                  <c:v>3.881702876210813E-2</c:v>
                </c:pt>
                <c:pt idx="2264">
                  <c:v>3.8814365417202401E-2</c:v>
                </c:pt>
                <c:pt idx="2265">
                  <c:v>3.8813092509070911E-2</c:v>
                </c:pt>
                <c:pt idx="2266">
                  <c:v>3.8803493745338535E-2</c:v>
                </c:pt>
                <c:pt idx="2267">
                  <c:v>3.8800721254271808E-2</c:v>
                </c:pt>
                <c:pt idx="2268">
                  <c:v>3.8797926934118765E-2</c:v>
                </c:pt>
                <c:pt idx="2269">
                  <c:v>3.8795110784717313E-2</c:v>
                </c:pt>
                <c:pt idx="2270">
                  <c:v>3.8793528108974636E-2</c:v>
                </c:pt>
                <c:pt idx="2271">
                  <c:v>3.8783627895032646E-2</c:v>
                </c:pt>
                <c:pt idx="2272">
                  <c:v>3.8780702599551242E-2</c:v>
                </c:pt>
                <c:pt idx="2273">
                  <c:v>3.8777755474902476E-2</c:v>
                </c:pt>
                <c:pt idx="2274">
                  <c:v>3.8774786521086346E-2</c:v>
                </c:pt>
                <c:pt idx="2275">
                  <c:v>3.877289385261292E-2</c:v>
                </c:pt>
                <c:pt idx="2276">
                  <c:v>3.8762692413661926E-2</c:v>
                </c:pt>
                <c:pt idx="2277">
                  <c:v>3.8759614313684798E-2</c:v>
                </c:pt>
                <c:pt idx="2278">
                  <c:v>3.8756514384702401E-2</c:v>
                </c:pt>
                <c:pt idx="2279">
                  <c:v>3.8753392626390548E-2</c:v>
                </c:pt>
                <c:pt idx="2280">
                  <c:v>3.8751189740499077E-2</c:v>
                </c:pt>
                <c:pt idx="2281">
                  <c:v>3.8740687301307419E-2</c:v>
                </c:pt>
                <c:pt idx="2282">
                  <c:v>3.8737456397077707E-2</c:v>
                </c:pt>
                <c:pt idx="2283">
                  <c:v>3.873420366351854E-2</c:v>
                </c:pt>
                <c:pt idx="2284">
                  <c:v>3.8730929100873057E-2</c:v>
                </c:pt>
                <c:pt idx="2285">
                  <c:v>3.8728415773200416E-2</c:v>
                </c:pt>
                <c:pt idx="2286">
                  <c:v>3.871761255813122E-2</c:v>
                </c:pt>
                <c:pt idx="2287">
                  <c:v>3.8714228849567878E-2</c:v>
                </c:pt>
                <c:pt idx="2288">
                  <c:v>3.8710823311756126E-2</c:v>
                </c:pt>
                <c:pt idx="2289">
                  <c:v>3.8707395944695966E-2</c:v>
                </c:pt>
                <c:pt idx="2290">
                  <c:v>3.870457195128426E-2</c:v>
                </c:pt>
                <c:pt idx="2291">
                  <c:v>3.8693468184619606E-2</c:v>
                </c:pt>
                <c:pt idx="2292">
                  <c:v>3.8689931671722633E-2</c:v>
                </c:pt>
                <c:pt idx="2293">
                  <c:v>3.8686373329415158E-2</c:v>
                </c:pt>
                <c:pt idx="2294">
                  <c:v>3.8682793158102413E-2</c:v>
                </c:pt>
                <c:pt idx="2295">
                  <c:v>3.867965827545302E-2</c:v>
                </c:pt>
                <c:pt idx="2296">
                  <c:v>3.8668254180772577E-2</c:v>
                </c:pt>
                <c:pt idx="2297">
                  <c:v>3.8664564863460926E-2</c:v>
                </c:pt>
                <c:pt idx="2298">
                  <c:v>3.8660853716900867E-2</c:v>
                </c:pt>
                <c:pt idx="2299">
                  <c:v>3.8657120741335538E-2</c:v>
                </c:pt>
                <c:pt idx="2300">
                  <c:v>3.8653674746274021E-2</c:v>
                </c:pt>
                <c:pt idx="2301">
                  <c:v>3.8641970546752225E-2</c:v>
                </c:pt>
                <c:pt idx="2302">
                  <c:v>3.863812842518799E-2</c:v>
                </c:pt>
                <c:pt idx="2303">
                  <c:v>3.8634264474375346E-2</c:v>
                </c:pt>
                <c:pt idx="2304">
                  <c:v>3.8630378694476386E-2</c:v>
                </c:pt>
                <c:pt idx="2305">
                  <c:v>3.8626621364530697E-2</c:v>
                </c:pt>
                <c:pt idx="2306">
                  <c:v>3.8614617282882735E-2</c:v>
                </c:pt>
                <c:pt idx="2307">
                  <c:v>3.8610622357065916E-2</c:v>
                </c:pt>
                <c:pt idx="2308">
                  <c:v>3.8606605602000688E-2</c:v>
                </c:pt>
                <c:pt idx="2309">
                  <c:v>3.8602567017930189E-2</c:v>
                </c:pt>
                <c:pt idx="2310">
                  <c:v>3.8598498130871427E-2</c:v>
                </c:pt>
                <c:pt idx="2311">
                  <c:v>3.8586194389407247E-2</c:v>
                </c:pt>
                <c:pt idx="2312">
                  <c:v>3.8582046659418889E-2</c:v>
                </c:pt>
                <c:pt idx="2313">
                  <c:v>3.8577877100182123E-2</c:v>
                </c:pt>
                <c:pt idx="2314">
                  <c:v>3.8573685711777994E-2</c:v>
                </c:pt>
                <c:pt idx="2315">
                  <c:v>3.8569209946806016E-2</c:v>
                </c:pt>
                <c:pt idx="2316">
                  <c:v>3.8552401332327957E-2</c:v>
                </c:pt>
                <c:pt idx="2317">
                  <c:v>3.8548078969000699E-2</c:v>
                </c:pt>
                <c:pt idx="2318">
                  <c:v>3.8543734776425032E-2</c:v>
                </c:pt>
                <c:pt idx="2319">
                  <c:v>3.8538867389563414E-2</c:v>
                </c:pt>
                <c:pt idx="2320">
                  <c:v>3.8521686376279396E-2</c:v>
                </c:pt>
                <c:pt idx="2321">
                  <c:v>3.85172112087806E-2</c:v>
                </c:pt>
                <c:pt idx="2322">
                  <c:v>3.8512714212033394E-2</c:v>
                </c:pt>
                <c:pt idx="2323">
                  <c:v>3.8507709326043311E-2</c:v>
                </c:pt>
                <c:pt idx="2324">
                  <c:v>3.8494507933857225E-2</c:v>
                </c:pt>
                <c:pt idx="2325">
                  <c:v>3.8489901791354253E-2</c:v>
                </c:pt>
                <c:pt idx="2326">
                  <c:v>3.8485273819764965E-2</c:v>
                </c:pt>
                <c:pt idx="2327">
                  <c:v>3.8480624018927267E-2</c:v>
                </c:pt>
                <c:pt idx="2328">
                  <c:v>3.847530669252771E-2</c:v>
                </c:pt>
                <c:pt idx="2329">
                  <c:v>3.8461806524389131E-2</c:v>
                </c:pt>
                <c:pt idx="2330">
                  <c:v>3.8457047577876713E-2</c:v>
                </c:pt>
                <c:pt idx="2331">
                  <c:v>3.8452266802277979E-2</c:v>
                </c:pt>
                <c:pt idx="2332">
                  <c:v>3.8447464197430836E-2</c:v>
                </c:pt>
                <c:pt idx="2333">
                  <c:v>3.8441834211067435E-2</c:v>
                </c:pt>
                <c:pt idx="2334">
                  <c:v>3.8428035486692824E-2</c:v>
                </c:pt>
                <c:pt idx="2335">
                  <c:v>3.8423123736333054E-2</c:v>
                </c:pt>
                <c:pt idx="2336">
                  <c:v>3.8418190156562781E-2</c:v>
                </c:pt>
                <c:pt idx="2337">
                  <c:v>3.8413234747787239E-2</c:v>
                </c:pt>
                <c:pt idx="2338">
                  <c:v>3.8407291882553991E-2</c:v>
                </c:pt>
                <c:pt idx="2339">
                  <c:v>3.8393194821092491E-2</c:v>
                </c:pt>
                <c:pt idx="2340">
                  <c:v>3.8388130266642229E-2</c:v>
                </c:pt>
                <c:pt idx="2341">
                  <c:v>3.8383043882943557E-2</c:v>
                </c:pt>
                <c:pt idx="2342">
                  <c:v>3.8377935670239616E-2</c:v>
                </c:pt>
                <c:pt idx="2343">
                  <c:v>3.8371679707959926E-2</c:v>
                </c:pt>
                <c:pt idx="2344">
                  <c:v>3.835728452783127E-2</c:v>
                </c:pt>
                <c:pt idx="2345">
                  <c:v>3.8352067169371562E-2</c:v>
                </c:pt>
                <c:pt idx="2346">
                  <c:v>3.8346827981825538E-2</c:v>
                </c:pt>
                <c:pt idx="2347">
                  <c:v>3.8341566965193197E-2</c:v>
                </c:pt>
                <c:pt idx="2348">
                  <c:v>3.8334997688149748E-2</c:v>
                </c:pt>
                <c:pt idx="2349">
                  <c:v>3.83203046071523E-2</c:v>
                </c:pt>
                <c:pt idx="2350">
                  <c:v>3.8314934444926285E-2</c:v>
                </c:pt>
                <c:pt idx="2351">
                  <c:v>3.8309542453370815E-2</c:v>
                </c:pt>
                <c:pt idx="2352">
                  <c:v>3.8304128632891121E-2</c:v>
                </c:pt>
                <c:pt idx="2353">
                  <c:v>3.8297245824177047E-2</c:v>
                </c:pt>
                <c:pt idx="2354">
                  <c:v>3.8282255059460812E-2</c:v>
                </c:pt>
                <c:pt idx="2355">
                  <c:v>3.8276732093306398E-2</c:v>
                </c:pt>
                <c:pt idx="2356">
                  <c:v>3.8271187298065668E-2</c:v>
                </c:pt>
                <c:pt idx="2357">
                  <c:v>3.8265620673657574E-2</c:v>
                </c:pt>
                <c:pt idx="2358">
                  <c:v>3.8258424116987363E-2</c:v>
                </c:pt>
                <c:pt idx="2359">
                  <c:v>3.8243135884999946E-2</c:v>
                </c:pt>
                <c:pt idx="2360">
                  <c:v>3.8237460115160271E-2</c:v>
                </c:pt>
                <c:pt idx="2361">
                  <c:v>3.8231762515991141E-2</c:v>
                </c:pt>
                <c:pt idx="2362">
                  <c:v>3.8226043087978834E-2</c:v>
                </c:pt>
                <c:pt idx="2363">
                  <c:v>3.8218532567580274E-2</c:v>
                </c:pt>
                <c:pt idx="2364">
                  <c:v>3.8202947084337024E-2</c:v>
                </c:pt>
                <c:pt idx="2365">
                  <c:v>3.819711851056895E-2</c:v>
                </c:pt>
                <c:pt idx="2366">
                  <c:v>3.8191268107876652E-2</c:v>
                </c:pt>
                <c:pt idx="2367">
                  <c:v>3.8185395875935946E-2</c:v>
                </c:pt>
                <c:pt idx="2368">
                  <c:v>3.8177571177063406E-2</c:v>
                </c:pt>
                <c:pt idx="2369">
                  <c:v>3.8161688657553094E-2</c:v>
                </c:pt>
                <c:pt idx="2370">
                  <c:v>3.815570728009976E-2</c:v>
                </c:pt>
                <c:pt idx="2371">
                  <c:v>3.8149704073722202E-2</c:v>
                </c:pt>
                <c:pt idx="2372">
                  <c:v>3.8143679038177281E-2</c:v>
                </c:pt>
                <c:pt idx="2373">
                  <c:v>3.8135539946463355E-2</c:v>
                </c:pt>
                <c:pt idx="2374">
                  <c:v>3.8119360605134434E-2</c:v>
                </c:pt>
                <c:pt idx="2375">
                  <c:v>3.8113226424157931E-2</c:v>
                </c:pt>
                <c:pt idx="2376">
                  <c:v>3.8107070414014066E-2</c:v>
                </c:pt>
                <c:pt idx="2377">
                  <c:v>3.8100892574864931E-2</c:v>
                </c:pt>
                <c:pt idx="2378">
                  <c:v>3.8092438876941768E-2</c:v>
                </c:pt>
                <c:pt idx="2379">
                  <c:v>3.8075962927486273E-2</c:v>
                </c:pt>
                <c:pt idx="2380">
                  <c:v>3.806967594282451E-2</c:v>
                </c:pt>
                <c:pt idx="2381">
                  <c:v>3.8063367129238523E-2</c:v>
                </c:pt>
                <c:pt idx="2382">
                  <c:v>3.8057036486485174E-2</c:v>
                </c:pt>
                <c:pt idx="2383">
                  <c:v>3.8048267969606295E-2</c:v>
                </c:pt>
                <c:pt idx="2384">
                  <c:v>3.8031495624851752E-2</c:v>
                </c:pt>
                <c:pt idx="2385">
                  <c:v>3.8023805383244902E-2</c:v>
                </c:pt>
                <c:pt idx="2386">
                  <c:v>3.8006969324178241E-2</c:v>
                </c:pt>
                <c:pt idx="2387">
                  <c:v>3.7979366106333234E-2</c:v>
                </c:pt>
                <c:pt idx="2388">
                  <c:v>3.7972751685619865E-2</c:v>
                </c:pt>
                <c:pt idx="2389">
                  <c:v>3.7966115435901227E-2</c:v>
                </c:pt>
                <c:pt idx="2390">
                  <c:v>3.7956716646167329E-2</c:v>
                </c:pt>
                <c:pt idx="2391">
                  <c:v>3.7939352146649785E-2</c:v>
                </c:pt>
                <c:pt idx="2392">
                  <c:v>3.7932606751661657E-2</c:v>
                </c:pt>
                <c:pt idx="2393">
                  <c:v>3.7925839527668259E-2</c:v>
                </c:pt>
                <c:pt idx="2394">
                  <c:v>3.7919050474669591E-2</c:v>
                </c:pt>
                <c:pt idx="2395">
                  <c:v>3.7909336232468213E-2</c:v>
                </c:pt>
                <c:pt idx="2396">
                  <c:v>3.7891675971811756E-2</c:v>
                </c:pt>
                <c:pt idx="2397">
                  <c:v>3.7884777773543599E-2</c:v>
                </c:pt>
                <c:pt idx="2398">
                  <c:v>3.7877857746108079E-2</c:v>
                </c:pt>
                <c:pt idx="2399">
                  <c:v>3.7870915889748336E-2</c:v>
                </c:pt>
                <c:pt idx="2400">
                  <c:v>3.785934107429223E-2</c:v>
                </c:pt>
                <c:pt idx="2401">
                  <c:v>3.7835879172141151E-2</c:v>
                </c:pt>
                <c:pt idx="2402">
                  <c:v>3.7828806341506649E-2</c:v>
                </c:pt>
                <c:pt idx="2403">
                  <c:v>3.782171168178583E-2</c:v>
                </c:pt>
                <c:pt idx="2404">
                  <c:v>3.7811365907459336E-2</c:v>
                </c:pt>
                <c:pt idx="2405">
                  <c:v>3.7793114752768808E-2</c:v>
                </c:pt>
                <c:pt idx="2406">
                  <c:v>3.7785910947940593E-2</c:v>
                </c:pt>
                <c:pt idx="2407">
                  <c:v>3.7778685314107108E-2</c:v>
                </c:pt>
                <c:pt idx="2408">
                  <c:v>3.7771437851187306E-2</c:v>
                </c:pt>
                <c:pt idx="2409">
                  <c:v>3.7760775998689031E-2</c:v>
                </c:pt>
                <c:pt idx="2410">
                  <c:v>3.7742229709374353E-2</c:v>
                </c:pt>
                <c:pt idx="2411">
                  <c:v>3.7734873101428201E-2</c:v>
                </c:pt>
                <c:pt idx="2412">
                  <c:v>3.7727494664395733E-2</c:v>
                </c:pt>
                <c:pt idx="2413">
                  <c:v>3.7720094398439041E-2</c:v>
                </c:pt>
                <c:pt idx="2414">
                  <c:v>3.7709116260830809E-2</c:v>
                </c:pt>
                <c:pt idx="2415">
                  <c:v>3.7690275044154342E-2</c:v>
                </c:pt>
                <c:pt idx="2416">
                  <c:v>3.7682765633009208E-2</c:v>
                </c:pt>
                <c:pt idx="2417">
                  <c:v>3.7675234392939849E-2</c:v>
                </c:pt>
                <c:pt idx="2418">
                  <c:v>3.7667681323865221E-2</c:v>
                </c:pt>
                <c:pt idx="2419">
                  <c:v>3.7656386695316499E-2</c:v>
                </c:pt>
                <c:pt idx="2420">
                  <c:v>3.7637250757351914E-2</c:v>
                </c:pt>
                <c:pt idx="2421">
                  <c:v>3.762958854316989E-2</c:v>
                </c:pt>
                <c:pt idx="2422">
                  <c:v>3.7621904500063641E-2</c:v>
                </c:pt>
                <c:pt idx="2423">
                  <c:v>3.7614198627952122E-2</c:v>
                </c:pt>
                <c:pt idx="2424">
                  <c:v>3.7602587303469846E-2</c:v>
                </c:pt>
                <c:pt idx="2425">
                  <c:v>3.7583156849453347E-2</c:v>
                </c:pt>
                <c:pt idx="2426">
                  <c:v>3.7575341832477571E-2</c:v>
                </c:pt>
                <c:pt idx="2427">
                  <c:v>3.7567504986334432E-2</c:v>
                </c:pt>
                <c:pt idx="2428">
                  <c:v>3.755964631126707E-2</c:v>
                </c:pt>
                <c:pt idx="2429">
                  <c:v>3.7547718086749692E-2</c:v>
                </c:pt>
                <c:pt idx="2430">
                  <c:v>3.7527993321107012E-2</c:v>
                </c:pt>
                <c:pt idx="2431">
                  <c:v>3.7520025501175391E-2</c:v>
                </c:pt>
                <c:pt idx="2432">
                  <c:v>3.7512035852157455E-2</c:v>
                </c:pt>
                <c:pt idx="2433">
                  <c:v>3.7504024374215295E-2</c:v>
                </c:pt>
                <c:pt idx="2434">
                  <c:v>3.7491779046533821E-2</c:v>
                </c:pt>
                <c:pt idx="2435">
                  <c:v>3.7471760172718138E-2</c:v>
                </c:pt>
                <c:pt idx="2436">
                  <c:v>3.7463639549830674E-2</c:v>
                </c:pt>
                <c:pt idx="2437">
                  <c:v>3.7455497098100032E-2</c:v>
                </c:pt>
                <c:pt idx="2438">
                  <c:v>3.7447332817283074E-2</c:v>
                </c:pt>
                <c:pt idx="2439">
                  <c:v>3.7434770184362108E-2</c:v>
                </c:pt>
                <c:pt idx="2440">
                  <c:v>3.7414457404691959E-2</c:v>
                </c:pt>
                <c:pt idx="2441">
                  <c:v>3.7406183979091789E-2</c:v>
                </c:pt>
                <c:pt idx="2442">
                  <c:v>3.7397888724567396E-2</c:v>
                </c:pt>
                <c:pt idx="2443">
                  <c:v>3.738957164111878E-2</c:v>
                </c:pt>
                <c:pt idx="2444">
                  <c:v>3.737440888109983E-2</c:v>
                </c:pt>
                <c:pt idx="2445">
                  <c:v>3.7347658789282923E-2</c:v>
                </c:pt>
                <c:pt idx="2446">
                  <c:v>3.7339210732126871E-2</c:v>
                </c:pt>
                <c:pt idx="2447">
                  <c:v>3.7330740845965549E-2</c:v>
                </c:pt>
                <c:pt idx="2448">
                  <c:v>3.7317543000175611E-2</c:v>
                </c:pt>
                <c:pt idx="2449">
                  <c:v>3.7296643011915931E-2</c:v>
                </c:pt>
                <c:pt idx="2450">
                  <c:v>3.7288063980971398E-2</c:v>
                </c:pt>
                <c:pt idx="2451">
                  <c:v>3.7279463121264733E-2</c:v>
                </c:pt>
                <c:pt idx="2452">
                  <c:v>3.7270840432552799E-2</c:v>
                </c:pt>
                <c:pt idx="2453">
                  <c:v>3.7257324681240586E-2</c:v>
                </c:pt>
                <c:pt idx="2454">
                  <c:v>3.7236131388219684E-2</c:v>
                </c:pt>
                <c:pt idx="2455">
                  <c:v>3.7227399554805585E-2</c:v>
                </c:pt>
                <c:pt idx="2456">
                  <c:v>3.7218645892548308E-2</c:v>
                </c:pt>
                <c:pt idx="2457">
                  <c:v>3.7209870401204714E-2</c:v>
                </c:pt>
                <c:pt idx="2458">
                  <c:v>3.7196036546536256E-2</c:v>
                </c:pt>
                <c:pt idx="2459">
                  <c:v>3.7174550146993335E-2</c:v>
                </c:pt>
                <c:pt idx="2460">
                  <c:v>3.7165665511109669E-2</c:v>
                </c:pt>
                <c:pt idx="2461">
                  <c:v>3.7156759046382826E-2</c:v>
                </c:pt>
                <c:pt idx="2462">
                  <c:v>3.7147830752650712E-2</c:v>
                </c:pt>
                <c:pt idx="2463">
                  <c:v>3.7133678597629512E-2</c:v>
                </c:pt>
                <c:pt idx="2464">
                  <c:v>3.7111899288885253E-2</c:v>
                </c:pt>
                <c:pt idx="2465">
                  <c:v>3.7102861850613067E-2</c:v>
                </c:pt>
                <c:pt idx="2466">
                  <c:v>3.7093802583497704E-2</c:v>
                </c:pt>
                <c:pt idx="2467">
                  <c:v>3.708472148737707E-2</c:v>
                </c:pt>
                <c:pt idx="2468">
                  <c:v>3.7070250836195313E-2</c:v>
                </c:pt>
                <c:pt idx="2469">
                  <c:v>3.7048178814219623E-2</c:v>
                </c:pt>
                <c:pt idx="2470">
                  <c:v>3.703898857372101E-2</c:v>
                </c:pt>
                <c:pt idx="2471">
                  <c:v>3.7029776504379219E-2</c:v>
                </c:pt>
                <c:pt idx="2472">
                  <c:v>3.7020542605951112E-2</c:v>
                </c:pt>
                <c:pt idx="2473">
                  <c:v>3.7005753263935633E-2</c:v>
                </c:pt>
                <c:pt idx="2474">
                  <c:v>3.6983388723806909E-2</c:v>
                </c:pt>
                <c:pt idx="2475">
                  <c:v>3.6974045681162915E-2</c:v>
                </c:pt>
                <c:pt idx="2476">
                  <c:v>3.6964680809432604E-2</c:v>
                </c:pt>
                <c:pt idx="2477">
                  <c:v>3.6955294108940162E-2</c:v>
                </c:pt>
                <c:pt idx="2478">
                  <c:v>3.6940185882471395E-2</c:v>
                </c:pt>
                <c:pt idx="2479">
                  <c:v>3.6917529018133388E-2</c:v>
                </c:pt>
                <c:pt idx="2480">
                  <c:v>3.6908033173262966E-2</c:v>
                </c:pt>
                <c:pt idx="2481">
                  <c:v>3.6898515499468321E-2</c:v>
                </c:pt>
                <c:pt idx="2482">
                  <c:v>3.6888975996911544E-2</c:v>
                </c:pt>
                <c:pt idx="2483">
                  <c:v>3.6873548693612632E-2</c:v>
                </c:pt>
                <c:pt idx="2484">
                  <c:v>3.6850599697766384E-2</c:v>
                </c:pt>
                <c:pt idx="2485">
                  <c:v>3.6840951050750581E-2</c:v>
                </c:pt>
                <c:pt idx="2486">
                  <c:v>3.6831280574972647E-2</c:v>
                </c:pt>
                <c:pt idx="2487">
                  <c:v>3.6821588270351535E-2</c:v>
                </c:pt>
                <c:pt idx="2488">
                  <c:v>3.6805841699088335E-2</c:v>
                </c:pt>
                <c:pt idx="2489">
                  <c:v>3.6782600763192175E-2</c:v>
                </c:pt>
                <c:pt idx="2490">
                  <c:v>3.6772799314274129E-2</c:v>
                </c:pt>
                <c:pt idx="2491">
                  <c:v>3.6762976036512907E-2</c:v>
                </c:pt>
                <c:pt idx="2492">
                  <c:v>3.6753130929908506E-2</c:v>
                </c:pt>
                <c:pt idx="2493">
                  <c:v>3.6737064900654502E-2</c:v>
                </c:pt>
                <c:pt idx="2494">
                  <c:v>3.6713532215221223E-2</c:v>
                </c:pt>
                <c:pt idx="2495">
                  <c:v>3.6703577964319889E-2</c:v>
                </c:pt>
                <c:pt idx="2496">
                  <c:v>3.669360188473747E-2</c:v>
                </c:pt>
                <c:pt idx="2497">
                  <c:v>3.6683603976230827E-2</c:v>
                </c:pt>
                <c:pt idx="2498">
                  <c:v>3.6667218300202219E-2</c:v>
                </c:pt>
                <c:pt idx="2499">
                  <c:v>3.6643394054177714E-2</c:v>
                </c:pt>
                <c:pt idx="2500">
                  <c:v>3.6633287001617276E-2</c:v>
                </c:pt>
                <c:pt idx="2501">
                  <c:v>3.6623158120213661E-2</c:v>
                </c:pt>
                <c:pt idx="2502">
                  <c:v>3.6613007409966869E-2</c:v>
                </c:pt>
                <c:pt idx="2503">
                  <c:v>3.6596301899487489E-2</c:v>
                </c:pt>
                <c:pt idx="2504">
                  <c:v>3.6572186280953156E-2</c:v>
                </c:pt>
                <c:pt idx="2505">
                  <c:v>3.6561926426652569E-2</c:v>
                </c:pt>
                <c:pt idx="2506">
                  <c:v>3.6551644743589851E-2</c:v>
                </c:pt>
                <c:pt idx="2507">
                  <c:v>3.6541341231683955E-2</c:v>
                </c:pt>
                <c:pt idx="2508">
                  <c:v>3.6520953316147853E-2</c:v>
                </c:pt>
                <c:pt idx="2509">
                  <c:v>3.6489496240155184E-2</c:v>
                </c:pt>
                <c:pt idx="2510">
                  <c:v>3.6479061755433362E-2</c:v>
                </c:pt>
                <c:pt idx="2511">
                  <c:v>3.6468605441949409E-2</c:v>
                </c:pt>
                <c:pt idx="2512">
                  <c:v>3.6451259704889015E-2</c:v>
                </c:pt>
                <c:pt idx="2513">
                  <c:v>3.64265619000681E-2</c:v>
                </c:pt>
                <c:pt idx="2514">
                  <c:v>3.6415996442611398E-2</c:v>
                </c:pt>
                <c:pt idx="2515">
                  <c:v>3.6405409156473612E-2</c:v>
                </c:pt>
                <c:pt idx="2516">
                  <c:v>3.6394800041411601E-2</c:v>
                </c:pt>
                <c:pt idx="2517">
                  <c:v>3.6377133914841472E-2</c:v>
                </c:pt>
                <c:pt idx="2518">
                  <c:v>3.6352145293704341E-2</c:v>
                </c:pt>
                <c:pt idx="2519">
                  <c:v>3.6341427034912721E-2</c:v>
                </c:pt>
                <c:pt idx="2520">
                  <c:v>3.6330686947277924E-2</c:v>
                </c:pt>
                <c:pt idx="2521">
                  <c:v>3.6319925030880995E-2</c:v>
                </c:pt>
                <c:pt idx="2522">
                  <c:v>3.6301938332203861E-2</c:v>
                </c:pt>
                <c:pt idx="2523">
                  <c:v>3.6276659077671969E-2</c:v>
                </c:pt>
                <c:pt idx="2524">
                  <c:v>3.6265788017464384E-2</c:v>
                </c:pt>
                <c:pt idx="2525">
                  <c:v>3.6254895128494669E-2</c:v>
                </c:pt>
                <c:pt idx="2526">
                  <c:v>3.6243980410843868E-2</c:v>
                </c:pt>
                <c:pt idx="2527">
                  <c:v>3.6225672958975316E-2</c:v>
                </c:pt>
                <c:pt idx="2528">
                  <c:v>3.6202675321825861E-2</c:v>
                </c:pt>
                <c:pt idx="2529">
                  <c:v>3.6196814814202227E-2</c:v>
                </c:pt>
                <c:pt idx="2530">
                  <c:v>3.6190961300386348E-2</c:v>
                </c:pt>
                <c:pt idx="2531">
                  <c:v>3.6185114780540317E-2</c:v>
                </c:pt>
                <c:pt idx="2532">
                  <c:v>3.617703015349398E-2</c:v>
                </c:pt>
                <c:pt idx="2533">
                  <c:v>3.6161798640287346E-2</c:v>
                </c:pt>
                <c:pt idx="2534">
                  <c:v>3.6155987089966368E-2</c:v>
                </c:pt>
                <c:pt idx="2535">
                  <c:v>3.6150182533615238E-2</c:v>
                </c:pt>
                <c:pt idx="2536">
                  <c:v>3.614438497115291E-2</c:v>
                </c:pt>
                <c:pt idx="2537">
                  <c:v>3.613639020922229E-2</c:v>
                </c:pt>
                <c:pt idx="2538">
                  <c:v>3.6121264660353702E-2</c:v>
                </c:pt>
                <c:pt idx="2539">
                  <c:v>3.6115502067335381E-2</c:v>
                </c:pt>
                <c:pt idx="2540">
                  <c:v>3.6109746468367954E-2</c:v>
                </c:pt>
                <c:pt idx="2541">
                  <c:v>3.6103997863208281E-2</c:v>
                </c:pt>
                <c:pt idx="2542">
                  <c:v>3.6096093043333319E-2</c:v>
                </c:pt>
                <c:pt idx="2543">
                  <c:v>3.6081073381862838E-2</c:v>
                </c:pt>
                <c:pt idx="2544">
                  <c:v>3.6075359746228219E-2</c:v>
                </c:pt>
                <c:pt idx="2545">
                  <c:v>3.6069653104563448E-2</c:v>
                </c:pt>
                <c:pt idx="2546">
                  <c:v>3.6063953456787479E-2</c:v>
                </c:pt>
                <c:pt idx="2547">
                  <c:v>3.6056138655421829E-2</c:v>
                </c:pt>
                <c:pt idx="2548">
                  <c:v>3.6041224804733707E-2</c:v>
                </c:pt>
                <c:pt idx="2549">
                  <c:v>3.6035560126482791E-2</c:v>
                </c:pt>
                <c:pt idx="2550">
                  <c:v>3.6029902442120676E-2</c:v>
                </c:pt>
                <c:pt idx="2551">
                  <c:v>3.6024251751647363E-2</c:v>
                </c:pt>
                <c:pt idx="2552">
                  <c:v>3.6016527045190656E-2</c:v>
                </c:pt>
                <c:pt idx="2553">
                  <c:v>3.6001718928885262E-2</c:v>
                </c:pt>
                <c:pt idx="2554">
                  <c:v>3.5996103207937002E-2</c:v>
                </c:pt>
                <c:pt idx="2555">
                  <c:v>3.5990494480877544E-2</c:v>
                </c:pt>
                <c:pt idx="2556">
                  <c:v>3.5984892747787933E-2</c:v>
                </c:pt>
                <c:pt idx="2557">
                  <c:v>3.5977258212288594E-2</c:v>
                </c:pt>
                <c:pt idx="2558">
                  <c:v>3.5962555754236458E-2</c:v>
                </c:pt>
                <c:pt idx="2559">
                  <c:v>3.5956988990509808E-2</c:v>
                </c:pt>
                <c:pt idx="2560">
                  <c:v>3.5951429220834052E-2</c:v>
                </c:pt>
                <c:pt idx="2561">
                  <c:v>3.5945876444966052E-2</c:v>
                </c:pt>
                <c:pt idx="2562">
                  <c:v>3.5938332156391459E-2</c:v>
                </c:pt>
                <c:pt idx="2563">
                  <c:v>3.5923735280544156E-2</c:v>
                </c:pt>
                <c:pt idx="2564">
                  <c:v>3.5918217474201208E-2</c:v>
                </c:pt>
                <c:pt idx="2565">
                  <c:v>3.5912706661666016E-2</c:v>
                </c:pt>
                <c:pt idx="2566">
                  <c:v>3.5907202843181718E-2</c:v>
                </c:pt>
                <c:pt idx="2567">
                  <c:v>3.5897799368832306E-2</c:v>
                </c:pt>
                <c:pt idx="2568">
                  <c:v>3.5874326803535528E-2</c:v>
                </c:pt>
                <c:pt idx="2569">
                  <c:v>3.586887194227284E-2</c:v>
                </c:pt>
                <c:pt idx="2570">
                  <c:v>3.5860553393588512E-2</c:v>
                </c:pt>
                <c:pt idx="2571">
                  <c:v>3.5841702544129328E-2</c:v>
                </c:pt>
                <c:pt idx="2572">
                  <c:v>3.5836289646118402E-2</c:v>
                </c:pt>
                <c:pt idx="2573">
                  <c:v>3.583088374215837E-2</c:v>
                </c:pt>
                <c:pt idx="2574">
                  <c:v>3.5823610647487777E-2</c:v>
                </c:pt>
                <c:pt idx="2575">
                  <c:v>3.5809330064801026E-2</c:v>
                </c:pt>
                <c:pt idx="2576">
                  <c:v>3.5803959130203955E-2</c:v>
                </c:pt>
                <c:pt idx="2577">
                  <c:v>3.5798595189414639E-2</c:v>
                </c:pt>
                <c:pt idx="2578">
                  <c:v>3.5793238242676217E-2</c:v>
                </c:pt>
                <c:pt idx="2579">
                  <c:v>3.5786055696368509E-2</c:v>
                </c:pt>
                <c:pt idx="2580">
                  <c:v>3.5771880394205313E-2</c:v>
                </c:pt>
                <c:pt idx="2581">
                  <c:v>3.5766558416910899E-2</c:v>
                </c:pt>
                <c:pt idx="2582">
                  <c:v>3.5761243433343193E-2</c:v>
                </c:pt>
                <c:pt idx="2583">
                  <c:v>3.5755935443826381E-2</c:v>
                </c:pt>
                <c:pt idx="2584">
                  <c:v>3.574884352060622E-2</c:v>
                </c:pt>
                <c:pt idx="2585">
                  <c:v>3.5734773424241917E-2</c:v>
                </c:pt>
                <c:pt idx="2586">
                  <c:v>3.572950040400702E-2</c:v>
                </c:pt>
                <c:pt idx="2587">
                  <c:v>3.572423437774197E-2</c:v>
                </c:pt>
                <c:pt idx="2588">
                  <c:v>3.5718975345284676E-2</c:v>
                </c:pt>
                <c:pt idx="2589">
                  <c:v>3.5711974119957787E-2</c:v>
                </c:pt>
                <c:pt idx="2590">
                  <c:v>3.5698009154505606E-2</c:v>
                </c:pt>
                <c:pt idx="2591">
                  <c:v>3.5692785091573365E-2</c:v>
                </c:pt>
                <c:pt idx="2592">
                  <c:v>3.5687568022529925E-2</c:v>
                </c:pt>
                <c:pt idx="2593">
                  <c:v>3.5682357947213195E-2</c:v>
                </c:pt>
                <c:pt idx="2594">
                  <c:v>3.5675447494017971E-2</c:v>
                </c:pt>
                <c:pt idx="2595">
                  <c:v>3.5661587585239518E-2</c:v>
                </c:pt>
                <c:pt idx="2596">
                  <c:v>3.5656412479366795E-2</c:v>
                </c:pt>
                <c:pt idx="2597">
                  <c:v>3.5651244367544965E-2</c:v>
                </c:pt>
                <c:pt idx="2598">
                  <c:v>3.5646083249449845E-2</c:v>
                </c:pt>
                <c:pt idx="2599">
                  <c:v>3.5639263642570647E-2</c:v>
                </c:pt>
                <c:pt idx="2600">
                  <c:v>3.5625508716119469E-2</c:v>
                </c:pt>
                <c:pt idx="2601">
                  <c:v>3.5620382567468356E-2</c:v>
                </c:pt>
                <c:pt idx="2602">
                  <c:v>3.5615263412706044E-2</c:v>
                </c:pt>
                <c:pt idx="2603">
                  <c:v>3.5610151251751487E-2</c:v>
                </c:pt>
                <c:pt idx="2604">
                  <c:v>3.5603422565264616E-2</c:v>
                </c:pt>
                <c:pt idx="2605">
                  <c:v>3.5589772547064413E-2</c:v>
                </c:pt>
                <c:pt idx="2606">
                  <c:v>3.5584695355472817E-2</c:v>
                </c:pt>
                <c:pt idx="2607">
                  <c:v>3.5579625157932115E-2</c:v>
                </c:pt>
                <c:pt idx="2608">
                  <c:v>3.5574561954118122E-2</c:v>
                </c:pt>
                <c:pt idx="2609">
                  <c:v>3.5567924261829718E-2</c:v>
                </c:pt>
                <c:pt idx="2610">
                  <c:v>3.5554379077993303E-2</c:v>
                </c:pt>
                <c:pt idx="2611">
                  <c:v>3.5549350843623317E-2</c:v>
                </c:pt>
                <c:pt idx="2612">
                  <c:v>3.5544329603061087E-2</c:v>
                </c:pt>
                <c:pt idx="2613">
                  <c:v>3.553931535654975E-2</c:v>
                </c:pt>
                <c:pt idx="2614">
                  <c:v>3.5532768731914764E-2</c:v>
                </c:pt>
                <c:pt idx="2615">
                  <c:v>3.5519328308825093E-2</c:v>
                </c:pt>
                <c:pt idx="2616">
                  <c:v>3.5514349031514625E-2</c:v>
                </c:pt>
                <c:pt idx="2617">
                  <c:v>3.5509376748174004E-2</c:v>
                </c:pt>
                <c:pt idx="2618">
                  <c:v>3.5504411458722185E-2</c:v>
                </c:pt>
                <c:pt idx="2619">
                  <c:v>3.5497955975222581E-2</c:v>
                </c:pt>
                <c:pt idx="2620">
                  <c:v>3.5484620239478737E-2</c:v>
                </c:pt>
                <c:pt idx="2621">
                  <c:v>3.5479689919308832E-2</c:v>
                </c:pt>
                <c:pt idx="2622">
                  <c:v>3.5474766593027729E-2</c:v>
                </c:pt>
                <c:pt idx="2623">
                  <c:v>3.5469850260716473E-2</c:v>
                </c:pt>
                <c:pt idx="2624">
                  <c:v>3.5463485991510023E-2</c:v>
                </c:pt>
                <c:pt idx="2625">
                  <c:v>3.5450254869792142E-2</c:v>
                </c:pt>
                <c:pt idx="2626">
                  <c:v>3.5445373506762801E-2</c:v>
                </c:pt>
                <c:pt idx="2627">
                  <c:v>3.5440499137541215E-2</c:v>
                </c:pt>
                <c:pt idx="2628">
                  <c:v>3.543563176220843E-2</c:v>
                </c:pt>
                <c:pt idx="2629">
                  <c:v>3.5429358780479925E-2</c:v>
                </c:pt>
                <c:pt idx="2630">
                  <c:v>3.5416232199684261E-2</c:v>
                </c:pt>
                <c:pt idx="2631">
                  <c:v>3.5411399793714438E-2</c:v>
                </c:pt>
                <c:pt idx="2632">
                  <c:v>3.5406574381633416E-2</c:v>
                </c:pt>
                <c:pt idx="2633">
                  <c:v>3.5399011351889831E-2</c:v>
                </c:pt>
                <c:pt idx="2634">
                  <c:v>3.5377768780244789E-2</c:v>
                </c:pt>
                <c:pt idx="2635">
                  <c:v>3.5372992325142238E-2</c:v>
                </c:pt>
                <c:pt idx="2636">
                  <c:v>3.536622514527854E-2</c:v>
                </c:pt>
                <c:pt idx="2637">
                  <c:v>3.5349214958042552E-2</c:v>
                </c:pt>
                <c:pt idx="2638">
                  <c:v>3.5344480466110717E-2</c:v>
                </c:pt>
                <c:pt idx="2639">
                  <c:v>3.533975296814873E-2</c:v>
                </c:pt>
                <c:pt idx="2640">
                  <c:v>3.5335032463994498E-2</c:v>
                </c:pt>
                <c:pt idx="2641">
                  <c:v>3.5329033780458673E-2</c:v>
                </c:pt>
                <c:pt idx="2642">
                  <c:v>3.5316220386184538E-2</c:v>
                </c:pt>
                <c:pt idx="2643">
                  <c:v>3.5311534851312221E-2</c:v>
                </c:pt>
                <c:pt idx="2644">
                  <c:v>3.5306856310409751E-2</c:v>
                </c:pt>
                <c:pt idx="2645">
                  <c:v>3.5302184763315037E-2</c:v>
                </c:pt>
                <c:pt idx="2646">
                  <c:v>3.5296277657213736E-2</c:v>
                </c:pt>
                <c:pt idx="2647">
                  <c:v>3.5283568513500008E-2</c:v>
                </c:pt>
                <c:pt idx="2648">
                  <c:v>3.5278931935768254E-2</c:v>
                </c:pt>
                <c:pt idx="2649">
                  <c:v>3.5274302351844256E-2</c:v>
                </c:pt>
                <c:pt idx="2650">
                  <c:v>3.5269679761728012E-2</c:v>
                </c:pt>
                <c:pt idx="2651">
                  <c:v>3.5263864305192426E-2</c:v>
                </c:pt>
                <c:pt idx="2652">
                  <c:v>3.5251259340070007E-2</c:v>
                </c:pt>
                <c:pt idx="2653">
                  <c:v>3.5246083003631079E-2</c:v>
                </c:pt>
                <c:pt idx="2654">
                  <c:v>3.5237517459233425E-2</c:v>
                </c:pt>
                <c:pt idx="2655">
                  <c:v>3.5231793724205637E-2</c:v>
                </c:pt>
                <c:pt idx="2656">
                  <c:v>3.5219292865570351E-2</c:v>
                </c:pt>
                <c:pt idx="2657">
                  <c:v>3.521475420179554E-2</c:v>
                </c:pt>
                <c:pt idx="2658">
                  <c:v>3.521022253190953E-2</c:v>
                </c:pt>
                <c:pt idx="2659">
                  <c:v>3.5205697855912321E-2</c:v>
                </c:pt>
                <c:pt idx="2660">
                  <c:v>3.5200065913875145E-2</c:v>
                </c:pt>
                <c:pt idx="2661">
                  <c:v>3.5187669090163132E-2</c:v>
                </c:pt>
                <c:pt idx="2662">
                  <c:v>3.5183179383285745E-2</c:v>
                </c:pt>
                <c:pt idx="2663">
                  <c:v>3.5178696670378207E-2</c:v>
                </c:pt>
                <c:pt idx="2664">
                  <c:v>3.5174220951278423E-2</c:v>
                </c:pt>
                <c:pt idx="2665">
                  <c:v>3.5168680874011857E-2</c:v>
                </c:pt>
                <c:pt idx="2666">
                  <c:v>3.5156388013443118E-2</c:v>
                </c:pt>
                <c:pt idx="2667">
                  <c:v>3.5151947263706296E-2</c:v>
                </c:pt>
                <c:pt idx="2668">
                  <c:v>3.5147513507696182E-2</c:v>
                </c:pt>
                <c:pt idx="2669">
                  <c:v>3.514308674557487E-2</c:v>
                </c:pt>
                <c:pt idx="2670">
                  <c:v>3.5137638604291574E-2</c:v>
                </c:pt>
                <c:pt idx="2671">
                  <c:v>3.512544963565345E-2</c:v>
                </c:pt>
                <c:pt idx="2672">
                  <c:v>3.5121057842814052E-2</c:v>
                </c:pt>
                <c:pt idx="2673">
                  <c:v>3.5116673043782409E-2</c:v>
                </c:pt>
                <c:pt idx="2674">
                  <c:v>3.5112295238639568E-2</c:v>
                </c:pt>
                <c:pt idx="2675">
                  <c:v>3.5106939104498178E-2</c:v>
                </c:pt>
                <c:pt idx="2676">
                  <c:v>3.509485395646994E-2</c:v>
                </c:pt>
                <c:pt idx="2677">
                  <c:v>3.5090511120527967E-2</c:v>
                </c:pt>
                <c:pt idx="2678">
                  <c:v>3.5086175278555842E-2</c:v>
                </c:pt>
                <c:pt idx="2679">
                  <c:v>3.508184643022938E-2</c:v>
                </c:pt>
                <c:pt idx="2680">
                  <c:v>3.5076582374361509E-2</c:v>
                </c:pt>
                <c:pt idx="2681">
                  <c:v>3.5064600975973637E-2</c:v>
                </c:pt>
                <c:pt idx="2682">
                  <c:v>3.5060307096929089E-2</c:v>
                </c:pt>
                <c:pt idx="2683">
                  <c:v>3.5056020211773342E-2</c:v>
                </c:pt>
                <c:pt idx="2684">
                  <c:v>3.5051740320506397E-2</c:v>
                </c:pt>
                <c:pt idx="2685">
                  <c:v>3.504656841358441E-2</c:v>
                </c:pt>
                <c:pt idx="2686">
                  <c:v>3.5034690693840354E-2</c:v>
                </c:pt>
                <c:pt idx="2687">
                  <c:v>3.5030445771855323E-2</c:v>
                </c:pt>
                <c:pt idx="2688">
                  <c:v>3.5026207843597001E-2</c:v>
                </c:pt>
                <c:pt idx="2689">
                  <c:v>3.5021976909227481E-2</c:v>
                </c:pt>
                <c:pt idx="2690">
                  <c:v>3.5016897222004781E-2</c:v>
                </c:pt>
                <c:pt idx="2691">
                  <c:v>3.5005123110232184E-2</c:v>
                </c:pt>
                <c:pt idx="2692">
                  <c:v>3.5000927145063532E-2</c:v>
                </c:pt>
                <c:pt idx="2693">
                  <c:v>3.4996738173783681E-2</c:v>
                </c:pt>
                <c:pt idx="2694">
                  <c:v>3.4992556196311586E-2</c:v>
                </c:pt>
                <c:pt idx="2695">
                  <c:v>3.4987165652242691E-2</c:v>
                </c:pt>
                <c:pt idx="2696">
                  <c:v>3.4971751216715807E-2</c:v>
                </c:pt>
                <c:pt idx="2697">
                  <c:v>3.4967611202333382E-2</c:v>
                </c:pt>
                <c:pt idx="2698">
                  <c:v>3.4963478181758711E-2</c:v>
                </c:pt>
                <c:pt idx="2699">
                  <c:v>3.4958583145195218E-2</c:v>
                </c:pt>
                <c:pt idx="2700">
                  <c:v>3.4947016037942813E-2</c:v>
                </c:pt>
                <c:pt idx="2701">
                  <c:v>3.4942917986569011E-2</c:v>
                </c:pt>
                <c:pt idx="2702">
                  <c:v>3.493882692908401E-2</c:v>
                </c:pt>
                <c:pt idx="2703">
                  <c:v>3.4934742865406765E-2</c:v>
                </c:pt>
                <c:pt idx="2704">
                  <c:v>3.492994025953304E-2</c:v>
                </c:pt>
                <c:pt idx="2705">
                  <c:v>3.491847654909952E-2</c:v>
                </c:pt>
                <c:pt idx="2706">
                  <c:v>3.4914427454623143E-2</c:v>
                </c:pt>
                <c:pt idx="2707">
                  <c:v>3.4910385354035567E-2</c:v>
                </c:pt>
                <c:pt idx="2708">
                  <c:v>3.4906350247255746E-2</c:v>
                </c:pt>
                <c:pt idx="2709">
                  <c:v>3.4901640141987711E-2</c:v>
                </c:pt>
                <c:pt idx="2710">
                  <c:v>3.4890279758376108E-2</c:v>
                </c:pt>
                <c:pt idx="2711">
                  <c:v>3.4886279620797156E-2</c:v>
                </c:pt>
                <c:pt idx="2712">
                  <c:v>3.4882286476944913E-2</c:v>
                </c:pt>
                <c:pt idx="2713">
                  <c:v>3.4878300327062517E-2</c:v>
                </c:pt>
                <c:pt idx="2714">
                  <c:v>3.4873682792397151E-2</c:v>
                </c:pt>
                <c:pt idx="2715">
                  <c:v>3.4862425665691532E-2</c:v>
                </c:pt>
                <c:pt idx="2716">
                  <c:v>3.4858474484928959E-2</c:v>
                </c:pt>
                <c:pt idx="2717">
                  <c:v>3.4854530298055186E-2</c:v>
                </c:pt>
                <c:pt idx="2718">
                  <c:v>3.4850593104908123E-2</c:v>
                </c:pt>
                <c:pt idx="2719">
                  <c:v>3.4846068210464175E-2</c:v>
                </c:pt>
                <c:pt idx="2720">
                  <c:v>3.4834914270964745E-2</c:v>
                </c:pt>
                <c:pt idx="2721">
                  <c:v>3.483101204701855E-2</c:v>
                </c:pt>
                <c:pt idx="2722">
                  <c:v>3.4827116816961157E-2</c:v>
                </c:pt>
                <c:pt idx="2723">
                  <c:v>3.4823228580711518E-2</c:v>
                </c:pt>
                <c:pt idx="2724">
                  <c:v>3.481879639597267E-2</c:v>
                </c:pt>
                <c:pt idx="2725">
                  <c:v>3.4807745574033655E-2</c:v>
                </c:pt>
                <c:pt idx="2726">
                  <c:v>3.4803892306984885E-2</c:v>
                </c:pt>
                <c:pt idx="2727">
                  <c:v>3.480004603374387E-2</c:v>
                </c:pt>
                <c:pt idx="2728">
                  <c:v>3.479620675431061E-2</c:v>
                </c:pt>
                <c:pt idx="2729">
                  <c:v>3.4791867348706505E-2</c:v>
                </c:pt>
                <c:pt idx="2730">
                  <c:v>3.4780919574979308E-2</c:v>
                </c:pt>
                <c:pt idx="2731">
                  <c:v>3.4777115264746916E-2</c:v>
                </c:pt>
                <c:pt idx="2732">
                  <c:v>3.477331794832228E-2</c:v>
                </c:pt>
                <c:pt idx="2733">
                  <c:v>3.4769527625624352E-2</c:v>
                </c:pt>
                <c:pt idx="2734">
                  <c:v>3.4765281068422547E-2</c:v>
                </c:pt>
                <c:pt idx="2735">
                  <c:v>3.4754436273639611E-2</c:v>
                </c:pt>
                <c:pt idx="2736">
                  <c:v>3.4750680920142551E-2</c:v>
                </c:pt>
                <c:pt idx="2737">
                  <c:v>3.4746932560534294E-2</c:v>
                </c:pt>
                <c:pt idx="2738">
                  <c:v>3.4743191194733791E-2</c:v>
                </c:pt>
                <c:pt idx="2739">
                  <c:v>3.4739037554904671E-2</c:v>
                </c:pt>
                <c:pt idx="2740">
                  <c:v>3.4728295669852471E-2</c:v>
                </c:pt>
                <c:pt idx="2741">
                  <c:v>3.4724589273252837E-2</c:v>
                </c:pt>
                <c:pt idx="2742">
                  <c:v>3.4720889870379912E-2</c:v>
                </c:pt>
                <c:pt idx="2743">
                  <c:v>3.4717197461314742E-2</c:v>
                </c:pt>
                <c:pt idx="2744">
                  <c:v>3.4713136807963771E-2</c:v>
                </c:pt>
                <c:pt idx="2745">
                  <c:v>3.470249776361789E-2</c:v>
                </c:pt>
                <c:pt idx="2746">
                  <c:v>3.4698840323834634E-2</c:v>
                </c:pt>
                <c:pt idx="2747">
                  <c:v>3.4695189877778088E-2</c:v>
                </c:pt>
                <c:pt idx="2748">
                  <c:v>3.4691546425610342E-2</c:v>
                </c:pt>
                <c:pt idx="2749">
                  <c:v>3.4687578827302668E-2</c:v>
                </c:pt>
                <c:pt idx="2750">
                  <c:v>3.4677042555016913E-2</c:v>
                </c:pt>
                <c:pt idx="2751">
                  <c:v>3.4673434071968989E-2</c:v>
                </c:pt>
                <c:pt idx="2752">
                  <c:v>3.4669832582728821E-2</c:v>
                </c:pt>
                <c:pt idx="2753">
                  <c:v>3.4666238087215362E-2</c:v>
                </c:pt>
                <c:pt idx="2754">
                  <c:v>3.4662363612759282E-2</c:v>
                </c:pt>
                <c:pt idx="2755">
                  <c:v>3.4651930043725354E-2</c:v>
                </c:pt>
                <c:pt idx="2756">
                  <c:v>3.4648370517493809E-2</c:v>
                </c:pt>
                <c:pt idx="2757">
                  <c:v>3.4644817984907927E-2</c:v>
                </c:pt>
                <c:pt idx="2758">
                  <c:v>3.4641272446291893E-2</c:v>
                </c:pt>
                <c:pt idx="2759">
                  <c:v>3.4637491164117483E-2</c:v>
                </c:pt>
                <c:pt idx="2760">
                  <c:v>3.4627047299409797E-2</c:v>
                </c:pt>
                <c:pt idx="2761">
                  <c:v>3.4620146084639591E-2</c:v>
                </c:pt>
                <c:pt idx="2762">
                  <c:v>3.4616649502677843E-2</c:v>
                </c:pt>
                <c:pt idx="2763">
                  <c:v>3.461296148113413E-2</c:v>
                </c:pt>
                <c:pt idx="2764">
                  <c:v>3.4602733113232587E-2</c:v>
                </c:pt>
                <c:pt idx="2765">
                  <c:v>3.459927150039066E-2</c:v>
                </c:pt>
                <c:pt idx="2766">
                  <c:v>3.4595816881518582E-2</c:v>
                </c:pt>
                <c:pt idx="2767">
                  <c:v>3.4592369256292166E-2</c:v>
                </c:pt>
                <c:pt idx="2768">
                  <c:v>3.4588774563647139E-2</c:v>
                </c:pt>
                <c:pt idx="2769">
                  <c:v>3.4578648693869285E-2</c:v>
                </c:pt>
                <c:pt idx="2770">
                  <c:v>3.4575236037843737E-2</c:v>
                </c:pt>
                <c:pt idx="2771">
                  <c:v>3.4571830375544899E-2</c:v>
                </c:pt>
                <c:pt idx="2772">
                  <c:v>3.4568431707134861E-2</c:v>
                </c:pt>
                <c:pt idx="2773">
                  <c:v>3.4564930411440375E-2</c:v>
                </c:pt>
                <c:pt idx="2774">
                  <c:v>3.455490697165331E-2</c:v>
                </c:pt>
                <c:pt idx="2775">
                  <c:v>3.4551543272201002E-2</c:v>
                </c:pt>
                <c:pt idx="2776">
                  <c:v>3.4548186566799588E-2</c:v>
                </c:pt>
                <c:pt idx="2777">
                  <c:v>3.4544836855043837E-2</c:v>
                </c:pt>
                <c:pt idx="2778">
                  <c:v>3.4541429024297729E-2</c:v>
                </c:pt>
                <c:pt idx="2779">
                  <c:v>3.4531507946422568E-2</c:v>
                </c:pt>
                <c:pt idx="2780">
                  <c:v>3.4528193203786639E-2</c:v>
                </c:pt>
                <c:pt idx="2781">
                  <c:v>3.4524885455039511E-2</c:v>
                </c:pt>
                <c:pt idx="2782">
                  <c:v>3.4521584700019092E-2</c:v>
                </c:pt>
                <c:pt idx="2783">
                  <c:v>3.451827040203008E-2</c:v>
                </c:pt>
                <c:pt idx="2784">
                  <c:v>3.4508451618339153E-2</c:v>
                </c:pt>
                <c:pt idx="2785">
                  <c:v>3.450518583235751E-2</c:v>
                </c:pt>
                <c:pt idx="2786">
                  <c:v>3.4501927040264668E-2</c:v>
                </c:pt>
                <c:pt idx="2787">
                  <c:v>3.4498675242060628E-2</c:v>
                </c:pt>
                <c:pt idx="2788">
                  <c:v>3.4495454544448322E-2</c:v>
                </c:pt>
                <c:pt idx="2789">
                  <c:v>3.4485737986997833E-2</c:v>
                </c:pt>
                <c:pt idx="2790">
                  <c:v>3.4482521157913615E-2</c:v>
                </c:pt>
                <c:pt idx="2791">
                  <c:v>3.4479311322475059E-2</c:v>
                </c:pt>
                <c:pt idx="2792">
                  <c:v>3.4476108480925305E-2</c:v>
                </c:pt>
                <c:pt idx="2793">
                  <c:v>3.4472981451336336E-2</c:v>
                </c:pt>
                <c:pt idx="2794">
                  <c:v>3.4463367052722793E-2</c:v>
                </c:pt>
                <c:pt idx="2795">
                  <c:v>3.4460199180211815E-2</c:v>
                </c:pt>
                <c:pt idx="2796">
                  <c:v>3.4457038301508591E-2</c:v>
                </c:pt>
                <c:pt idx="2797">
                  <c:v>3.4453884416694169E-2</c:v>
                </c:pt>
                <c:pt idx="2798">
                  <c:v>3.4450851122505011E-2</c:v>
                </c:pt>
                <c:pt idx="2799">
                  <c:v>3.4441338815189848E-2</c:v>
                </c:pt>
                <c:pt idx="2800">
                  <c:v>3.4438219899414202E-2</c:v>
                </c:pt>
                <c:pt idx="2801">
                  <c:v>3.4435107977365265E-2</c:v>
                </c:pt>
                <c:pt idx="2802">
                  <c:v>3.4432003049286175E-2</c:v>
                </c:pt>
                <c:pt idx="2803">
                  <c:v>3.442906355779226E-2</c:v>
                </c:pt>
                <c:pt idx="2804">
                  <c:v>3.4419653274480044E-2</c:v>
                </c:pt>
                <c:pt idx="2805">
                  <c:v>3.4416583315358684E-2</c:v>
                </c:pt>
                <c:pt idx="2806">
                  <c:v>3.4413520349964033E-2</c:v>
                </c:pt>
                <c:pt idx="2807">
                  <c:v>3.4410464378458183E-2</c:v>
                </c:pt>
                <c:pt idx="2808">
                  <c:v>3.440761875700897E-2</c:v>
                </c:pt>
                <c:pt idx="2809">
                  <c:v>3.4398310430512336E-2</c:v>
                </c:pt>
                <c:pt idx="2810">
                  <c:v>3.4395289427964215E-2</c:v>
                </c:pt>
                <c:pt idx="2811">
                  <c:v>3.4392275419304896E-2</c:v>
                </c:pt>
                <c:pt idx="2812">
                  <c:v>3.4389268404453333E-2</c:v>
                </c:pt>
                <c:pt idx="2813">
                  <c:v>3.438651671996603E-2</c:v>
                </c:pt>
                <c:pt idx="2814">
                  <c:v>3.4377310283043583E-2</c:v>
                </c:pt>
                <c:pt idx="2815">
                  <c:v>3.4374338237230795E-2</c:v>
                </c:pt>
                <c:pt idx="2816">
                  <c:v>3.4371373185144716E-2</c:v>
                </c:pt>
                <c:pt idx="2817">
                  <c:v>3.4368415126947438E-2</c:v>
                </c:pt>
                <c:pt idx="2818">
                  <c:v>3.4365757446501354E-2</c:v>
                </c:pt>
                <c:pt idx="2819">
                  <c:v>3.4356652832235879E-2</c:v>
                </c:pt>
                <c:pt idx="2820">
                  <c:v>3.4354048898306289E-2</c:v>
                </c:pt>
                <c:pt idx="2821">
                  <c:v>3.4345340936398815E-2</c:v>
                </c:pt>
                <c:pt idx="2822">
                  <c:v>3.4336338077927131E-2</c:v>
                </c:pt>
                <c:pt idx="2823">
                  <c:v>3.4333645017524117E-2</c:v>
                </c:pt>
                <c:pt idx="2824">
                  <c:v>3.4327736661675656E-2</c:v>
                </c:pt>
                <c:pt idx="2825">
                  <c:v>3.4325267189523334E-2</c:v>
                </c:pt>
                <c:pt idx="2826">
                  <c:v>3.4316366020036293E-2</c:v>
                </c:pt>
                <c:pt idx="2827">
                  <c:v>3.4313540844105317E-2</c:v>
                </c:pt>
                <c:pt idx="2828">
                  <c:v>3.4310722661982096E-2</c:v>
                </c:pt>
                <c:pt idx="2829">
                  <c:v>3.4307911473747676E-2</c:v>
                </c:pt>
                <c:pt idx="2830">
                  <c:v>3.4305536205712826E-2</c:v>
                </c:pt>
                <c:pt idx="2831">
                  <c:v>3.4296736658563365E-2</c:v>
                </c:pt>
                <c:pt idx="2832">
                  <c:v>3.4293960439367721E-2</c:v>
                </c:pt>
                <c:pt idx="2833">
                  <c:v>3.429119121381774E-2</c:v>
                </c:pt>
                <c:pt idx="2834">
                  <c:v>3.4288428982237606E-2</c:v>
                </c:pt>
                <c:pt idx="2835">
                  <c:v>3.4286147984751159E-2</c:v>
                </c:pt>
                <c:pt idx="2836">
                  <c:v>3.4277449993508347E-2</c:v>
                </c:pt>
                <c:pt idx="2837">
                  <c:v>3.4274722730885943E-2</c:v>
                </c:pt>
                <c:pt idx="2838">
                  <c:v>3.4272002461990247E-2</c:v>
                </c:pt>
                <c:pt idx="2839">
                  <c:v>3.4269289186983354E-2</c:v>
                </c:pt>
                <c:pt idx="2840">
                  <c:v>3.4267102526530278E-2</c:v>
                </c:pt>
                <c:pt idx="2841">
                  <c:v>3.4258506024709146E-2</c:v>
                </c:pt>
                <c:pt idx="2842">
                  <c:v>3.4255827718741028E-2</c:v>
                </c:pt>
                <c:pt idx="2843">
                  <c:v>3.4253156406418572E-2</c:v>
                </c:pt>
                <c:pt idx="2844">
                  <c:v>3.4250492087984918E-2</c:v>
                </c:pt>
                <c:pt idx="2845">
                  <c:v>3.4248399830834053E-2</c:v>
                </c:pt>
                <c:pt idx="2846">
                  <c:v>3.4239904752165762E-2</c:v>
                </c:pt>
                <c:pt idx="2847">
                  <c:v>3.4237275402770884E-2</c:v>
                </c:pt>
                <c:pt idx="2848">
                  <c:v>3.4234653047021668E-2</c:v>
                </c:pt>
                <c:pt idx="2849">
                  <c:v>3.4232037685323347E-2</c:v>
                </c:pt>
                <c:pt idx="2850">
                  <c:v>3.423003989755443E-2</c:v>
                </c:pt>
                <c:pt idx="2851">
                  <c:v>3.4221646175797149E-2</c:v>
                </c:pt>
                <c:pt idx="2852">
                  <c:v>3.4219065782975511E-2</c:v>
                </c:pt>
                <c:pt idx="2853">
                  <c:v>3.4216492383880581E-2</c:v>
                </c:pt>
                <c:pt idx="2854">
                  <c:v>3.4213925978674453E-2</c:v>
                </c:pt>
                <c:pt idx="2855">
                  <c:v>3.4212022726502297E-2</c:v>
                </c:pt>
                <c:pt idx="2856">
                  <c:v>3.4203730295684354E-2</c:v>
                </c:pt>
                <c:pt idx="2857">
                  <c:v>3.4201198859273862E-2</c:v>
                </c:pt>
                <c:pt idx="2858">
                  <c:v>3.4198674416914265E-2</c:v>
                </c:pt>
                <c:pt idx="2859">
                  <c:v>3.4196156968281377E-2</c:v>
                </c:pt>
                <c:pt idx="2860">
                  <c:v>3.4194348317569588E-2</c:v>
                </c:pt>
                <c:pt idx="2861">
                  <c:v>3.418615711150319E-2</c:v>
                </c:pt>
                <c:pt idx="2862">
                  <c:v>3.4183674631828032E-2</c:v>
                </c:pt>
                <c:pt idx="2863">
                  <c:v>3.4181199145960628E-2</c:v>
                </c:pt>
                <c:pt idx="2864">
                  <c:v>3.4178730653819933E-2</c:v>
                </c:pt>
                <c:pt idx="2865">
                  <c:v>3.4177016670567203E-2</c:v>
                </c:pt>
                <c:pt idx="2866">
                  <c:v>3.4168926623415752E-2</c:v>
                </c:pt>
                <c:pt idx="2867">
                  <c:v>3.4166493100313833E-2</c:v>
                </c:pt>
                <c:pt idx="2868">
                  <c:v>3.4164066571019669E-2</c:v>
                </c:pt>
                <c:pt idx="2869">
                  <c:v>3.4161647035452214E-2</c:v>
                </c:pt>
                <c:pt idx="2870">
                  <c:v>3.4160027785333044E-2</c:v>
                </c:pt>
                <c:pt idx="2871">
                  <c:v>3.4152038831340992E-2</c:v>
                </c:pt>
                <c:pt idx="2872">
                  <c:v>3.4149654264812312E-2</c:v>
                </c:pt>
                <c:pt idx="2873">
                  <c:v>3.4147276692010342E-2</c:v>
                </c:pt>
                <c:pt idx="2874">
                  <c:v>3.4144906113097173E-2</c:v>
                </c:pt>
                <c:pt idx="2875">
                  <c:v>3.4143381661786064E-2</c:v>
                </c:pt>
                <c:pt idx="2876">
                  <c:v>3.4135493735197864E-2</c:v>
                </c:pt>
                <c:pt idx="2877">
                  <c:v>3.4133158125242424E-2</c:v>
                </c:pt>
                <c:pt idx="2878">
                  <c:v>3.4130829509013694E-2</c:v>
                </c:pt>
                <c:pt idx="2879">
                  <c:v>3.4128507886592718E-2</c:v>
                </c:pt>
                <c:pt idx="2880">
                  <c:v>3.4127078299710144E-2</c:v>
                </c:pt>
                <c:pt idx="2881">
                  <c:v>3.4119291334986368E-2</c:v>
                </c:pt>
                <c:pt idx="2882">
                  <c:v>3.4117004681523122E-2</c:v>
                </c:pt>
                <c:pt idx="2883">
                  <c:v>3.4114725021867631E-2</c:v>
                </c:pt>
                <c:pt idx="2884">
                  <c:v>3.4112452356019896E-2</c:v>
                </c:pt>
                <c:pt idx="2885">
                  <c:v>3.4111117699024238E-2</c:v>
                </c:pt>
                <c:pt idx="2886">
                  <c:v>3.4103431630544412E-2</c:v>
                </c:pt>
                <c:pt idx="2887">
                  <c:v>3.4101193933735452E-2</c:v>
                </c:pt>
                <c:pt idx="2888">
                  <c:v>3.4098963230491108E-2</c:v>
                </c:pt>
                <c:pt idx="2889">
                  <c:v>3.4096739521297659E-2</c:v>
                </c:pt>
                <c:pt idx="2890">
                  <c:v>3.4095499859593259E-2</c:v>
                </c:pt>
                <c:pt idx="2891">
                  <c:v>3.4087914621953042E-2</c:v>
                </c:pt>
                <c:pt idx="2892">
                  <c:v>3.4085725881717321E-2</c:v>
                </c:pt>
                <c:pt idx="2893">
                  <c:v>3.4083544135046218E-2</c:v>
                </c:pt>
                <c:pt idx="2894">
                  <c:v>3.4081369382344961E-2</c:v>
                </c:pt>
                <c:pt idx="2895">
                  <c:v>3.4080224781228116E-2</c:v>
                </c:pt>
                <c:pt idx="2896">
                  <c:v>3.4072740309212257E-2</c:v>
                </c:pt>
                <c:pt idx="2897">
                  <c:v>3.4070600525387684E-2</c:v>
                </c:pt>
                <c:pt idx="2898">
                  <c:v>3.4068467735370866E-2</c:v>
                </c:pt>
                <c:pt idx="2899">
                  <c:v>3.406847632827037E-2</c:v>
                </c:pt>
                <c:pt idx="2900">
                  <c:v>3.405581786474654E-2</c:v>
                </c:pt>
                <c:pt idx="2901">
                  <c:v>3.4053734031302962E-2</c:v>
                </c:pt>
                <c:pt idx="2902">
                  <c:v>3.4051657191586093E-2</c:v>
                </c:pt>
                <c:pt idx="2903">
                  <c:v>3.4050702907344098E-2</c:v>
                </c:pt>
                <c:pt idx="2904">
                  <c:v>3.4043419770634076E-2</c:v>
                </c:pt>
                <c:pt idx="2905">
                  <c:v>3.4041377899955982E-2</c:v>
                </c:pt>
                <c:pt idx="2906">
                  <c:v>3.4039916215328758E-2</c:v>
                </c:pt>
                <c:pt idx="2907">
                  <c:v>3.4036456111555077E-2</c:v>
                </c:pt>
                <c:pt idx="2908">
                  <c:v>3.4029273544958771E-2</c:v>
                </c:pt>
                <c:pt idx="2909">
                  <c:v>3.4027280630610779E-2</c:v>
                </c:pt>
                <c:pt idx="2910">
                  <c:v>3.4025294710151588E-2</c:v>
                </c:pt>
                <c:pt idx="2911">
                  <c:v>3.4023315783500152E-2</c:v>
                </c:pt>
                <c:pt idx="2912">
                  <c:v>3.4022552076345601E-2</c:v>
                </c:pt>
                <c:pt idx="2913">
                  <c:v>3.4015470014728821E-2</c:v>
                </c:pt>
                <c:pt idx="2914">
                  <c:v>3.4013526056954069E-2</c:v>
                </c:pt>
                <c:pt idx="2915">
                  <c:v>3.4011589093068118E-2</c:v>
                </c:pt>
                <c:pt idx="2916">
                  <c:v>3.4009659122827829E-2</c:v>
                </c:pt>
                <c:pt idx="2917">
                  <c:v>3.4008990801688663E-2</c:v>
                </c:pt>
                <c:pt idx="2918">
                  <c:v>3.4002009180025272E-2</c:v>
                </c:pt>
                <c:pt idx="2919">
                  <c:v>3.4000114178823759E-2</c:v>
                </c:pt>
                <c:pt idx="2920">
                  <c:v>3.3998226171430002E-2</c:v>
                </c:pt>
                <c:pt idx="2921">
                  <c:v>3.3996345157762953E-2</c:v>
                </c:pt>
                <c:pt idx="2922">
                  <c:v>3.3995772287341117E-2</c:v>
                </c:pt>
                <c:pt idx="2923">
                  <c:v>3.3988891041010216E-2</c:v>
                </c:pt>
                <c:pt idx="2924">
                  <c:v>3.3987044996300897E-2</c:v>
                </c:pt>
                <c:pt idx="2925">
                  <c:v>3.3985205945318286E-2</c:v>
                </c:pt>
                <c:pt idx="2926">
                  <c:v>3.3983373888143431E-2</c:v>
                </c:pt>
                <c:pt idx="2927">
                  <c:v>3.398289653327595E-2</c:v>
                </c:pt>
                <c:pt idx="2928">
                  <c:v>3.3976115597359469E-2</c:v>
                </c:pt>
                <c:pt idx="2929">
                  <c:v>3.3974318509142343E-2</c:v>
                </c:pt>
                <c:pt idx="2930">
                  <c:v>3.3972528414651926E-2</c:v>
                </c:pt>
                <c:pt idx="2931">
                  <c:v>3.397074531405031E-2</c:v>
                </c:pt>
                <c:pt idx="2932">
                  <c:v>3.3970363539385096E-2</c:v>
                </c:pt>
                <c:pt idx="2933">
                  <c:v>3.3963682849235122E-2</c:v>
                </c:pt>
                <c:pt idx="2934">
                  <c:v>3.3961934717429143E-2</c:v>
                </c:pt>
                <c:pt idx="2935">
                  <c:v>3.3960193579511966E-2</c:v>
                </c:pt>
                <c:pt idx="2936">
                  <c:v>3.3958459435321497E-2</c:v>
                </c:pt>
                <c:pt idx="2937">
                  <c:v>3.3958173305506476E-2</c:v>
                </c:pt>
                <c:pt idx="2938">
                  <c:v>3.3951592796475083E-2</c:v>
                </c:pt>
                <c:pt idx="2939">
                  <c:v>3.3949893621161298E-2</c:v>
                </c:pt>
                <c:pt idx="2940">
                  <c:v>3.3948201439736314E-2</c:v>
                </c:pt>
                <c:pt idx="2941">
                  <c:v>3.3946516252038039E-2</c:v>
                </c:pt>
                <c:pt idx="2942">
                  <c:v>3.3946325831586042E-2</c:v>
                </c:pt>
                <c:pt idx="2943">
                  <c:v>3.3939845439079352E-2</c:v>
                </c:pt>
                <c:pt idx="2944">
                  <c:v>3.3938195220257761E-2</c:v>
                </c:pt>
                <c:pt idx="2945">
                  <c:v>3.3936551995243924E-2</c:v>
                </c:pt>
                <c:pt idx="2946">
                  <c:v>3.3934915764118889E-2</c:v>
                </c:pt>
                <c:pt idx="2947">
                  <c:v>3.3934821117515744E-2</c:v>
                </c:pt>
                <c:pt idx="2948">
                  <c:v>3.3929216974379894E-2</c:v>
                </c:pt>
                <c:pt idx="2949">
                  <c:v>3.3925245246277935E-2</c:v>
                </c:pt>
                <c:pt idx="2950">
                  <c:v>3.3923657971483001E-2</c:v>
                </c:pt>
                <c:pt idx="2951">
                  <c:v>3.3923659163187514E-2</c:v>
                </c:pt>
                <c:pt idx="2952">
                  <c:v>3.3917378810380816E-2</c:v>
                </c:pt>
                <c:pt idx="2953">
                  <c:v>3.3915826504543611E-2</c:v>
                </c:pt>
                <c:pt idx="2954">
                  <c:v>3.3914281192514162E-2</c:v>
                </c:pt>
                <c:pt idx="2955">
                  <c:v>3.3912742874211421E-2</c:v>
                </c:pt>
                <c:pt idx="2956">
                  <c:v>3.39128399684933E-2</c:v>
                </c:pt>
                <c:pt idx="2957">
                  <c:v>3.3906659538915918E-2</c:v>
                </c:pt>
                <c:pt idx="2958">
                  <c:v>3.3905156189570906E-2</c:v>
                </c:pt>
                <c:pt idx="2959">
                  <c:v>3.390365983403365E-2</c:v>
                </c:pt>
                <c:pt idx="2960">
                  <c:v>3.3902170472223103E-2</c:v>
                </c:pt>
                <c:pt idx="2961">
                  <c:v>3.3902363533406074E-2</c:v>
                </c:pt>
                <c:pt idx="2962">
                  <c:v>3.3896282962734281E-2</c:v>
                </c:pt>
                <c:pt idx="2963">
                  <c:v>3.389482856996251E-2</c:v>
                </c:pt>
                <c:pt idx="2964">
                  <c:v>3.3893381170674308E-2</c:v>
                </c:pt>
                <c:pt idx="2965">
                  <c:v>3.3891940765437001E-2</c:v>
                </c:pt>
                <c:pt idx="2966">
                  <c:v>3.3892229857763745E-2</c:v>
                </c:pt>
                <c:pt idx="2967">
                  <c:v>3.3886249081835906E-2</c:v>
                </c:pt>
                <c:pt idx="2968">
                  <c:v>3.3884843645394236E-2</c:v>
                </c:pt>
                <c:pt idx="2969">
                  <c:v>3.3883445202760321E-2</c:v>
                </c:pt>
                <c:pt idx="2970">
                  <c:v>3.3882053753853114E-2</c:v>
                </c:pt>
                <c:pt idx="2971">
                  <c:v>3.3882438941485279E-2</c:v>
                </c:pt>
                <c:pt idx="2972">
                  <c:v>3.3876557896139747E-2</c:v>
                </c:pt>
                <c:pt idx="2973">
                  <c:v>3.3875201416109224E-2</c:v>
                </c:pt>
                <c:pt idx="2974">
                  <c:v>3.3873851929886456E-2</c:v>
                </c:pt>
                <c:pt idx="2975">
                  <c:v>3.3872509437471443E-2</c:v>
                </c:pt>
                <c:pt idx="2976">
                  <c:v>3.3872990784543644E-2</c:v>
                </c:pt>
                <c:pt idx="2977">
                  <c:v>3.3867209405483711E-2</c:v>
                </c:pt>
                <c:pt idx="2978">
                  <c:v>3.3865901882026428E-2</c:v>
                </c:pt>
                <c:pt idx="2979">
                  <c:v>3.3864601352214807E-2</c:v>
                </c:pt>
                <c:pt idx="2980">
                  <c:v>3.3863307816210941E-2</c:v>
                </c:pt>
                <c:pt idx="2981">
                  <c:v>3.3863885386830793E-2</c:v>
                </c:pt>
                <c:pt idx="2982">
                  <c:v>3.3858203610110937E-2</c:v>
                </c:pt>
                <c:pt idx="2983">
                  <c:v>3.3856945042983755E-2</c:v>
                </c:pt>
                <c:pt idx="2984">
                  <c:v>3.3855693469664327E-2</c:v>
                </c:pt>
                <c:pt idx="2985">
                  <c:v>3.3854448890071609E-2</c:v>
                </c:pt>
                <c:pt idx="2986">
                  <c:v>3.3855122748265673E-2</c:v>
                </c:pt>
                <c:pt idx="2987">
                  <c:v>3.384954050969724E-2</c:v>
                </c:pt>
                <c:pt idx="2988">
                  <c:v>3.3848330899143297E-2</c:v>
                </c:pt>
                <c:pt idx="2989">
                  <c:v>3.3847128282235017E-2</c:v>
                </c:pt>
                <c:pt idx="2990">
                  <c:v>3.3845932659134492E-2</c:v>
                </c:pt>
                <c:pt idx="2991">
                  <c:v>3.3846702868767231E-2</c:v>
                </c:pt>
                <c:pt idx="2992">
                  <c:v>3.3841220104566805E-2</c:v>
                </c:pt>
                <c:pt idx="2993">
                  <c:v>3.3840059450261917E-2</c:v>
                </c:pt>
                <c:pt idx="2994">
                  <c:v>3.3838905789926876E-2</c:v>
                </c:pt>
                <c:pt idx="2995">
                  <c:v>3.3837759123156452E-2</c:v>
                </c:pt>
                <c:pt idx="2996">
                  <c:v>3.3838625748254435E-2</c:v>
                </c:pt>
                <c:pt idx="2997">
                  <c:v>3.3833242394395446E-2</c:v>
                </c:pt>
                <c:pt idx="2998">
                  <c:v>3.3832130696582752E-2</c:v>
                </c:pt>
                <c:pt idx="2999">
                  <c:v>3.3831025992658859E-2</c:v>
                </c:pt>
                <c:pt idx="3000">
                  <c:v>3.3829928282380628E-2</c:v>
                </c:pt>
                <c:pt idx="3001">
                  <c:v>3.3830891386700257E-2</c:v>
                </c:pt>
                <c:pt idx="3002">
                  <c:v>3.3825607379264211E-2</c:v>
                </c:pt>
                <c:pt idx="3003">
                  <c:v>3.382454463794371E-2</c:v>
                </c:pt>
                <c:pt idx="3004">
                  <c:v>3.3823488890349918E-2</c:v>
                </c:pt>
                <c:pt idx="3005">
                  <c:v>3.382244013656388E-2</c:v>
                </c:pt>
                <c:pt idx="3006">
                  <c:v>3.3823499783996645E-2</c:v>
                </c:pt>
                <c:pt idx="3007">
                  <c:v>3.3818315059173099E-2</c:v>
                </c:pt>
                <c:pt idx="3008">
                  <c:v>3.3817301274263745E-2</c:v>
                </c:pt>
                <c:pt idx="3009">
                  <c:v>3.3816294483162146E-2</c:v>
                </c:pt>
                <c:pt idx="3010">
                  <c:v>3.3815294685787256E-2</c:v>
                </c:pt>
                <c:pt idx="3011">
                  <c:v>3.381645094011658E-2</c:v>
                </c:pt>
                <c:pt idx="3012">
                  <c:v>3.3811365434041063E-2</c:v>
                </c:pt>
                <c:pt idx="3013">
                  <c:v>3.3811487593479184E-2</c:v>
                </c:pt>
                <c:pt idx="3014">
                  <c:v>3.3808491929969708E-2</c:v>
                </c:pt>
                <c:pt idx="3015">
                  <c:v>3.3809744854979007E-2</c:v>
                </c:pt>
                <c:pt idx="3016">
                  <c:v>3.3804758504030197E-2</c:v>
                </c:pt>
                <c:pt idx="3017">
                  <c:v>3.3803842631943137E-2</c:v>
                </c:pt>
                <c:pt idx="3018">
                  <c:v>3.3802933753663833E-2</c:v>
                </c:pt>
                <c:pt idx="3019">
                  <c:v>3.3802031869192284E-2</c:v>
                </c:pt>
                <c:pt idx="3020">
                  <c:v>3.3803381528529908E-2</c:v>
                </c:pt>
                <c:pt idx="3021">
                  <c:v>3.3798494268816315E-2</c:v>
                </c:pt>
                <c:pt idx="3022">
                  <c:v>3.3797627353302495E-2</c:v>
                </c:pt>
                <c:pt idx="3023">
                  <c:v>3.3796767431353292E-2</c:v>
                </c:pt>
                <c:pt idx="3024">
                  <c:v>3.379591450329289E-2</c:v>
                </c:pt>
                <c:pt idx="3025">
                  <c:v>3.3797360960715249E-2</c:v>
                </c:pt>
                <c:pt idx="3026">
                  <c:v>3.3792572728642556E-2</c:v>
                </c:pt>
                <c:pt idx="3027">
                  <c:v>3.3791754769458837E-2</c:v>
                </c:pt>
                <c:pt idx="3028">
                  <c:v>3.3790943804001827E-2</c:v>
                </c:pt>
                <c:pt idx="3029">
                  <c:v>3.3790139832433619E-2</c:v>
                </c:pt>
                <c:pt idx="3030">
                  <c:v>3.3791683151453977E-2</c:v>
                </c:pt>
                <c:pt idx="3031">
                  <c:v>3.3786993883427874E-2</c:v>
                </c:pt>
                <c:pt idx="3032">
                  <c:v>3.3786224880655302E-2</c:v>
                </c:pt>
                <c:pt idx="3033">
                  <c:v>3.378546287160944E-2</c:v>
                </c:pt>
                <c:pt idx="3034">
                  <c:v>3.3783916554930293E-2</c:v>
                </c:pt>
                <c:pt idx="3035">
                  <c:v>3.3782377892261906E-2</c:v>
                </c:pt>
                <c:pt idx="3036">
                  <c:v>3.3774593879216663E-2</c:v>
                </c:pt>
                <c:pt idx="3037">
                  <c:v>3.3772268538797556E-2</c:v>
                </c:pt>
                <c:pt idx="3038">
                  <c:v>3.3769945329733542E-2</c:v>
                </c:pt>
                <c:pt idx="3039">
                  <c:v>3.3767624252186712E-2</c:v>
                </c:pt>
                <c:pt idx="3040">
                  <c:v>3.376611241961943E-2</c:v>
                </c:pt>
                <c:pt idx="3041">
                  <c:v>3.375836125571241E-2</c:v>
                </c:pt>
                <c:pt idx="3042">
                  <c:v>3.3756050835022089E-2</c:v>
                </c:pt>
                <c:pt idx="3043">
                  <c:v>3.3753742545767906E-2</c:v>
                </c:pt>
                <c:pt idx="3044">
                  <c:v>3.3751436387949862E-2</c:v>
                </c:pt>
                <c:pt idx="3045">
                  <c:v>3.3749951406339594E-2</c:v>
                </c:pt>
                <c:pt idx="3046">
                  <c:v>3.3742233070633842E-2</c:v>
                </c:pt>
                <c:pt idx="3047">
                  <c:v>3.37399375698344E-2</c:v>
                </c:pt>
                <c:pt idx="3048">
                  <c:v>3.3737644200390049E-2</c:v>
                </c:pt>
                <c:pt idx="3049">
                  <c:v>3.3735352962381837E-2</c:v>
                </c:pt>
                <c:pt idx="3050">
                  <c:v>3.3733894852287324E-2</c:v>
                </c:pt>
                <c:pt idx="3051">
                  <c:v>3.3726209324224099E-2</c:v>
                </c:pt>
                <c:pt idx="3052">
                  <c:v>3.3723928743072396E-2</c:v>
                </c:pt>
                <c:pt idx="3053">
                  <c:v>3.3721650293518923E-2</c:v>
                </c:pt>
                <c:pt idx="3054">
                  <c:v>3.3719373975239497E-2</c:v>
                </c:pt>
                <c:pt idx="3055">
                  <c:v>3.3717942757516647E-2</c:v>
                </c:pt>
                <c:pt idx="3056">
                  <c:v>3.3710290016158995E-2</c:v>
                </c:pt>
                <c:pt idx="3057">
                  <c:v>3.3708024354979216E-2</c:v>
                </c:pt>
                <c:pt idx="3058">
                  <c:v>3.3705760825154529E-2</c:v>
                </c:pt>
                <c:pt idx="3059">
                  <c:v>3.3703499426603889E-2</c:v>
                </c:pt>
                <c:pt idx="3060">
                  <c:v>3.3702095121919504E-2</c:v>
                </c:pt>
                <c:pt idx="3061">
                  <c:v>3.3694475146762715E-2</c:v>
                </c:pt>
                <c:pt idx="3062">
                  <c:v>3.3692224405311721E-2</c:v>
                </c:pt>
                <c:pt idx="3063">
                  <c:v>3.3689975795215821E-2</c:v>
                </c:pt>
                <c:pt idx="3064">
                  <c:v>3.3687729316556059E-2</c:v>
                </c:pt>
                <c:pt idx="3065">
                  <c:v>3.3686351945468873E-2</c:v>
                </c:pt>
                <c:pt idx="3066">
                  <c:v>3.367876471579212E-2</c:v>
                </c:pt>
                <c:pt idx="3067">
                  <c:v>3.3676528894150959E-2</c:v>
                </c:pt>
                <c:pt idx="3068">
                  <c:v>3.3674295203783844E-2</c:v>
                </c:pt>
                <c:pt idx="3069">
                  <c:v>3.3672063644933914E-2</c:v>
                </c:pt>
                <c:pt idx="3070">
                  <c:v>3.367071322813775E-2</c:v>
                </c:pt>
                <c:pt idx="3071">
                  <c:v>3.3663158723409303E-2</c:v>
                </c:pt>
                <c:pt idx="3072">
                  <c:v>3.3660937821415882E-2</c:v>
                </c:pt>
                <c:pt idx="3073">
                  <c:v>3.3660496696721331E-2</c:v>
                </c:pt>
                <c:pt idx="3074">
                  <c:v>3.3647657169371126E-2</c:v>
                </c:pt>
                <c:pt idx="3075">
                  <c:v>3.3645451187187536E-2</c:v>
                </c:pt>
                <c:pt idx="3076">
                  <c:v>3.3643696879573914E-2</c:v>
                </c:pt>
                <c:pt idx="3077">
                  <c:v>3.3639749170644904E-2</c:v>
                </c:pt>
                <c:pt idx="3078">
                  <c:v>3.363226005383968E-2</c:v>
                </c:pt>
                <c:pt idx="3079">
                  <c:v>3.3630068991465922E-2</c:v>
                </c:pt>
                <c:pt idx="3080">
                  <c:v>3.3627880060528303E-2</c:v>
                </c:pt>
                <c:pt idx="3081">
                  <c:v>3.3625693260945777E-2</c:v>
                </c:pt>
                <c:pt idx="3082">
                  <c:v>3.3624423830375116E-2</c:v>
                </c:pt>
                <c:pt idx="3083">
                  <c:v>3.3616967376652873E-2</c:v>
                </c:pt>
                <c:pt idx="3084">
                  <c:v>3.3614791234088948E-2</c:v>
                </c:pt>
                <c:pt idx="3085">
                  <c:v>3.3612617222961161E-2</c:v>
                </c:pt>
                <c:pt idx="3086">
                  <c:v>3.3610445343188466E-2</c:v>
                </c:pt>
                <c:pt idx="3087">
                  <c:v>3.3609202949116776E-2</c:v>
                </c:pt>
                <c:pt idx="3088">
                  <c:v>3.3601779138053844E-2</c:v>
                </c:pt>
                <c:pt idx="3089">
                  <c:v>3.3599617915218705E-2</c:v>
                </c:pt>
                <c:pt idx="3090">
                  <c:v>3.3597458823819704E-2</c:v>
                </c:pt>
                <c:pt idx="3091">
                  <c:v>3.3595301863856841E-2</c:v>
                </c:pt>
                <c:pt idx="3092">
                  <c:v>3.3594086526707777E-2</c:v>
                </c:pt>
                <c:pt idx="3093">
                  <c:v>3.3586695337799455E-2</c:v>
                </c:pt>
                <c:pt idx="3094">
                  <c:v>3.3584549034774147E-2</c:v>
                </c:pt>
                <c:pt idx="3095">
                  <c:v>3.3582404863103932E-2</c:v>
                </c:pt>
                <c:pt idx="3096">
                  <c:v>3.3580262822869855E-2</c:v>
                </c:pt>
                <c:pt idx="3097">
                  <c:v>3.3579074563202159E-2</c:v>
                </c:pt>
                <c:pt idx="3098">
                  <c:v>3.3571715975889704E-2</c:v>
                </c:pt>
                <c:pt idx="3099">
                  <c:v>3.3569584592674229E-2</c:v>
                </c:pt>
                <c:pt idx="3100">
                  <c:v>3.3567455340813845E-2</c:v>
                </c:pt>
                <c:pt idx="3101">
                  <c:v>3.3565328220308555E-2</c:v>
                </c:pt>
                <c:pt idx="3102">
                  <c:v>3.3564167058545889E-2</c:v>
                </c:pt>
                <c:pt idx="3103">
                  <c:v>3.3556841052405639E-2</c:v>
                </c:pt>
                <c:pt idx="3104">
                  <c:v>3.3554724588999996E-2</c:v>
                </c:pt>
                <c:pt idx="3105">
                  <c:v>3.3552610256868398E-2</c:v>
                </c:pt>
                <c:pt idx="3106">
                  <c:v>3.3550498056172939E-2</c:v>
                </c:pt>
                <c:pt idx="3107">
                  <c:v>3.3549364012684935E-2</c:v>
                </c:pt>
                <c:pt idx="3108">
                  <c:v>3.354207056734726E-2</c:v>
                </c:pt>
                <c:pt idx="3109">
                  <c:v>3.3539969023670402E-2</c:v>
                </c:pt>
                <c:pt idx="3110">
                  <c:v>3.353786961126759E-2</c:v>
                </c:pt>
                <c:pt idx="3111">
                  <c:v>3.3535772330381963E-2</c:v>
                </c:pt>
                <c:pt idx="3112">
                  <c:v>3.3534665425565269E-2</c:v>
                </c:pt>
                <c:pt idx="3113">
                  <c:v>3.3527404520633519E-2</c:v>
                </c:pt>
                <c:pt idx="3114">
                  <c:v>3.3525317896685447E-2</c:v>
                </c:pt>
                <c:pt idx="3115">
                  <c:v>3.3523233404092467E-2</c:v>
                </c:pt>
                <c:pt idx="3116">
                  <c:v>3.3521151043016673E-2</c:v>
                </c:pt>
                <c:pt idx="3117">
                  <c:v>3.3520071297159879E-2</c:v>
                </c:pt>
                <c:pt idx="3118">
                  <c:v>3.3512842912264418E-2</c:v>
                </c:pt>
                <c:pt idx="3119">
                  <c:v>3.3510771208045131E-2</c:v>
                </c:pt>
                <c:pt idx="3120">
                  <c:v>3.350870163534303E-2</c:v>
                </c:pt>
                <c:pt idx="3121">
                  <c:v>3.3506634193833928E-2</c:v>
                </c:pt>
                <c:pt idx="3122">
                  <c:v>3.3505581627441737E-2</c:v>
                </c:pt>
                <c:pt idx="3123">
                  <c:v>3.3498385742239956E-2</c:v>
                </c:pt>
                <c:pt idx="3124">
                  <c:v>3.3496328957830501E-2</c:v>
                </c:pt>
                <c:pt idx="3125">
                  <c:v>3.3494274304776139E-2</c:v>
                </c:pt>
                <c:pt idx="3126">
                  <c:v>3.3492221783157916E-2</c:v>
                </c:pt>
                <c:pt idx="3127">
                  <c:v>3.3491196416383838E-2</c:v>
                </c:pt>
                <c:pt idx="3128">
                  <c:v>3.3484033010560132E-2</c:v>
                </c:pt>
                <c:pt idx="3129">
                  <c:v>3.3481991145798418E-2</c:v>
                </c:pt>
                <c:pt idx="3130">
                  <c:v>3.3479951412553888E-2</c:v>
                </c:pt>
                <c:pt idx="3131">
                  <c:v>3.3477913810745497E-2</c:v>
                </c:pt>
                <c:pt idx="3132">
                  <c:v>3.3476915663932148E-2</c:v>
                </c:pt>
                <c:pt idx="3133">
                  <c:v>3.3469784717143902E-2</c:v>
                </c:pt>
                <c:pt idx="3134">
                  <c:v>3.3467757772192019E-2</c:v>
                </c:pt>
                <c:pt idx="3135">
                  <c:v>3.3465732958757322E-2</c:v>
                </c:pt>
                <c:pt idx="3136">
                  <c:v>3.346371027659667E-2</c:v>
                </c:pt>
                <c:pt idx="3137">
                  <c:v>3.3462739370032635E-2</c:v>
                </c:pt>
                <c:pt idx="3138">
                  <c:v>3.3455640862072311E-2</c:v>
                </c:pt>
                <c:pt idx="3139">
                  <c:v>3.345362883693026E-2</c:v>
                </c:pt>
                <c:pt idx="3140">
                  <c:v>3.3451618943143302E-2</c:v>
                </c:pt>
                <c:pt idx="3141">
                  <c:v>3.345173410457547E-2</c:v>
                </c:pt>
                <c:pt idx="3142">
                  <c:v>3.3439604339851048E-2</c:v>
                </c:pt>
                <c:pt idx="3143">
                  <c:v>3.3437609365792875E-2</c:v>
                </c:pt>
                <c:pt idx="3144">
                  <c:v>3.3435616523251888E-2</c:v>
                </c:pt>
                <c:pt idx="3145">
                  <c:v>3.3434700157836117E-2</c:v>
                </c:pt>
                <c:pt idx="3146">
                  <c:v>3.3427666466719907E-2</c:v>
                </c:pt>
                <c:pt idx="3147">
                  <c:v>3.3425684281116474E-2</c:v>
                </c:pt>
                <c:pt idx="3148">
                  <c:v>3.3423704226868134E-2</c:v>
                </c:pt>
                <c:pt idx="3149">
                  <c:v>3.3421726304055932E-2</c:v>
                </c:pt>
                <c:pt idx="3150">
                  <c:v>3.3420837239458066E-2</c:v>
                </c:pt>
                <c:pt idx="3151">
                  <c:v>3.3413835926439095E-2</c:v>
                </c:pt>
                <c:pt idx="3152">
                  <c:v>3.3411868660645494E-2</c:v>
                </c:pt>
                <c:pt idx="3153">
                  <c:v>3.3409903526044893E-2</c:v>
                </c:pt>
                <c:pt idx="3154">
                  <c:v>3.3407940522961477E-2</c:v>
                </c:pt>
                <c:pt idx="3155">
                  <c:v>3.3407078779497112E-2</c:v>
                </c:pt>
                <c:pt idx="3156">
                  <c:v>3.3400109824502922E-2</c:v>
                </c:pt>
                <c:pt idx="3157">
                  <c:v>3.339815747835706E-2</c:v>
                </c:pt>
                <c:pt idx="3158">
                  <c:v>3.3396207263566291E-2</c:v>
                </c:pt>
                <c:pt idx="3159">
                  <c:v>3.3395924779895114E-2</c:v>
                </c:pt>
                <c:pt idx="3160">
                  <c:v>3.3386488160749295E-2</c:v>
                </c:pt>
                <c:pt idx="3161">
                  <c:v>3.3384550734332219E-2</c:v>
                </c:pt>
                <c:pt idx="3162">
                  <c:v>3.3382615439270236E-2</c:v>
                </c:pt>
                <c:pt idx="3163">
                  <c:v>3.3380682275806484E-2</c:v>
                </c:pt>
                <c:pt idx="3164">
                  <c:v>3.3379875234718456E-2</c:v>
                </c:pt>
                <c:pt idx="3165">
                  <c:v>3.3372970935259261E-2</c:v>
                </c:pt>
                <c:pt idx="3166">
                  <c:v>3.3371048428570971E-2</c:v>
                </c:pt>
                <c:pt idx="3167">
                  <c:v>3.3369128053318819E-2</c:v>
                </c:pt>
                <c:pt idx="3168">
                  <c:v>3.3367209809421761E-2</c:v>
                </c:pt>
                <c:pt idx="3169">
                  <c:v>3.3366430149819701E-2</c:v>
                </c:pt>
                <c:pt idx="3170">
                  <c:v>3.3359558147951773E-2</c:v>
                </c:pt>
                <c:pt idx="3171">
                  <c:v>3.3357650560992269E-2</c:v>
                </c:pt>
                <c:pt idx="3172">
                  <c:v>3.3355745105468904E-2</c:v>
                </c:pt>
                <c:pt idx="3173">
                  <c:v>3.3353841781381677E-2</c:v>
                </c:pt>
                <c:pt idx="3174">
                  <c:v>3.3353089523229983E-2</c:v>
                </c:pt>
                <c:pt idx="3175">
                  <c:v>3.3346249798826832E-2</c:v>
                </c:pt>
                <c:pt idx="3176">
                  <c:v>3.3344357131596114E-2</c:v>
                </c:pt>
                <c:pt idx="3177">
                  <c:v>3.3342466595882581E-2</c:v>
                </c:pt>
                <c:pt idx="3178">
                  <c:v>3.3340578191524139E-2</c:v>
                </c:pt>
                <c:pt idx="3179">
                  <c:v>3.3339853354868262E-2</c:v>
                </c:pt>
                <c:pt idx="3180">
                  <c:v>3.3333045887884438E-2</c:v>
                </c:pt>
                <c:pt idx="3181">
                  <c:v>3.3331168140463552E-2</c:v>
                </c:pt>
                <c:pt idx="3182">
                  <c:v>3.3329292524478804E-2</c:v>
                </c:pt>
                <c:pt idx="3183">
                  <c:v>3.3327419039849149E-2</c:v>
                </c:pt>
                <c:pt idx="3184">
                  <c:v>3.3326721644761546E-2</c:v>
                </c:pt>
                <c:pt idx="3185">
                  <c:v>3.3319946415205637E-2</c:v>
                </c:pt>
                <c:pt idx="3186">
                  <c:v>3.3318083587513536E-2</c:v>
                </c:pt>
                <c:pt idx="3187">
                  <c:v>3.3316222891257574E-2</c:v>
                </c:pt>
                <c:pt idx="3188">
                  <c:v>3.3314364326356705E-2</c:v>
                </c:pt>
                <c:pt idx="3189">
                  <c:v>3.3313694392828795E-2</c:v>
                </c:pt>
                <c:pt idx="3190">
                  <c:v>3.3306951380628336E-2</c:v>
                </c:pt>
                <c:pt idx="3191">
                  <c:v>3.3305103472746067E-2</c:v>
                </c:pt>
                <c:pt idx="3192">
                  <c:v>3.3303257696218891E-2</c:v>
                </c:pt>
                <c:pt idx="3193">
                  <c:v>3.3301414050965761E-2</c:v>
                </c:pt>
                <c:pt idx="3194">
                  <c:v>3.3300771599015976E-2</c:v>
                </c:pt>
                <c:pt idx="3195">
                  <c:v>3.3294060784314627E-2</c:v>
                </c:pt>
                <c:pt idx="3196">
                  <c:v>3.3292227796080098E-2</c:v>
                </c:pt>
                <c:pt idx="3197">
                  <c:v>3.3290396939281708E-2</c:v>
                </c:pt>
                <c:pt idx="3198">
                  <c:v>3.328856821383841E-2</c:v>
                </c:pt>
                <c:pt idx="3199">
                  <c:v>3.3287953263350101E-2</c:v>
                </c:pt>
                <c:pt idx="3200">
                  <c:v>3.3281274626102419E-2</c:v>
                </c:pt>
                <c:pt idx="3201">
                  <c:v>3.3280065659987978E-2</c:v>
                </c:pt>
                <c:pt idx="3202">
                  <c:v>3.3275826814893605E-2</c:v>
                </c:pt>
                <c:pt idx="3203">
                  <c:v>3.3275239385750131E-2</c:v>
                </c:pt>
                <c:pt idx="3204">
                  <c:v>3.3268592905991712E-2</c:v>
                </c:pt>
                <c:pt idx="3205">
                  <c:v>3.3266789757214754E-2</c:v>
                </c:pt>
                <c:pt idx="3206">
                  <c:v>3.3264988739873935E-2</c:v>
                </c:pt>
                <c:pt idx="3207">
                  <c:v>3.3263189853888209E-2</c:v>
                </c:pt>
                <c:pt idx="3208">
                  <c:v>3.326262996621606E-2</c:v>
                </c:pt>
                <c:pt idx="3209">
                  <c:v>3.3256015624063551E-2</c:v>
                </c:pt>
                <c:pt idx="3210">
                  <c:v>3.3254227395015379E-2</c:v>
                </c:pt>
                <c:pt idx="3211">
                  <c:v>3.3252441297403346E-2</c:v>
                </c:pt>
                <c:pt idx="3212">
                  <c:v>3.3250657331227451E-2</c:v>
                </c:pt>
                <c:pt idx="3213">
                  <c:v>3.3250125004693862E-2</c:v>
                </c:pt>
                <c:pt idx="3214">
                  <c:v>3.324354278023689E-2</c:v>
                </c:pt>
                <c:pt idx="3215">
                  <c:v>3.3241769470917504E-2</c:v>
                </c:pt>
                <c:pt idx="3216">
                  <c:v>3.323999829295321E-2</c:v>
                </c:pt>
                <c:pt idx="3217">
                  <c:v>3.3238229246506101E-2</c:v>
                </c:pt>
                <c:pt idx="3218">
                  <c:v>3.3237724501183528E-2</c:v>
                </c:pt>
                <c:pt idx="3219">
                  <c:v>3.3231174374430683E-2</c:v>
                </c:pt>
                <c:pt idx="3220">
                  <c:v>3.3229415984921129E-2</c:v>
                </c:pt>
                <c:pt idx="3221">
                  <c:v>3.3227659726766667E-2</c:v>
                </c:pt>
                <c:pt idx="3222">
                  <c:v>3.3225905599967298E-2</c:v>
                </c:pt>
                <c:pt idx="3223">
                  <c:v>3.3225428455604021E-2</c:v>
                </c:pt>
                <c:pt idx="3224">
                  <c:v>3.3218910406888069E-2</c:v>
                </c:pt>
                <c:pt idx="3225">
                  <c:v>3.3217166937026255E-2</c:v>
                </c:pt>
                <c:pt idx="3226">
                  <c:v>3.3215425598600579E-2</c:v>
                </c:pt>
                <c:pt idx="3227">
                  <c:v>3.3213686391529995E-2</c:v>
                </c:pt>
                <c:pt idx="3228">
                  <c:v>3.321323686795534E-2</c:v>
                </c:pt>
                <c:pt idx="3229">
                  <c:v>3.3206750877284863E-2</c:v>
                </c:pt>
                <c:pt idx="3230">
                  <c:v>3.320502232723288E-2</c:v>
                </c:pt>
                <c:pt idx="3231">
                  <c:v>3.3203295908454944E-2</c:v>
                </c:pt>
                <c:pt idx="3232">
                  <c:v>3.3201571621194192E-2</c:v>
                </c:pt>
                <c:pt idx="3233">
                  <c:v>3.3201149738210464E-2</c:v>
                </c:pt>
                <c:pt idx="3234">
                  <c:v>3.3194695785864203E-2</c:v>
                </c:pt>
                <c:pt idx="3235">
                  <c:v>3.3192982155378914E-2</c:v>
                </c:pt>
                <c:pt idx="3236">
                  <c:v>3.3191270656572902E-2</c:v>
                </c:pt>
                <c:pt idx="3237">
                  <c:v>3.3189561288878844E-2</c:v>
                </c:pt>
                <c:pt idx="3238">
                  <c:v>3.3189167066288348E-2</c:v>
                </c:pt>
                <c:pt idx="3239">
                  <c:v>3.3182745132382951E-2</c:v>
                </c:pt>
                <c:pt idx="3240">
                  <c:v>3.318104642178854E-2</c:v>
                </c:pt>
                <c:pt idx="3241">
                  <c:v>3.3179349842549222E-2</c:v>
                </c:pt>
                <c:pt idx="3242">
                  <c:v>3.3177655394664995E-2</c:v>
                </c:pt>
                <c:pt idx="3243">
                  <c:v>3.3177288852243025E-2</c:v>
                </c:pt>
                <c:pt idx="3244">
                  <c:v>3.3170898917084246E-2</c:v>
                </c:pt>
                <c:pt idx="3245">
                  <c:v>3.3169215126218621E-2</c:v>
                </c:pt>
                <c:pt idx="3246">
                  <c:v>3.3167533466627042E-2</c:v>
                </c:pt>
                <c:pt idx="3247">
                  <c:v>3.3165853938471601E-2</c:v>
                </c:pt>
                <c:pt idx="3248">
                  <c:v>3.3165515095993456E-2</c:v>
                </c:pt>
                <c:pt idx="3249">
                  <c:v>3.3159157139805995E-2</c:v>
                </c:pt>
                <c:pt idx="3250">
                  <c:v>3.3157488268588109E-2</c:v>
                </c:pt>
                <c:pt idx="3251">
                  <c:v>3.3155821528806362E-2</c:v>
                </c:pt>
                <c:pt idx="3252">
                  <c:v>3.3154156920298661E-2</c:v>
                </c:pt>
                <c:pt idx="3253">
                  <c:v>3.3153845797485593E-2</c:v>
                </c:pt>
                <c:pt idx="3254">
                  <c:v>3.3147519800548197E-2</c:v>
                </c:pt>
                <c:pt idx="3255">
                  <c:v>3.3145865849059097E-2</c:v>
                </c:pt>
                <c:pt idx="3256">
                  <c:v>3.314421402892509E-2</c:v>
                </c:pt>
                <c:pt idx="3257">
                  <c:v>3.3142564340227221E-2</c:v>
                </c:pt>
                <c:pt idx="3258">
                  <c:v>3.314228095674647E-2</c:v>
                </c:pt>
                <c:pt idx="3259">
                  <c:v>3.3135986899229808E-2</c:v>
                </c:pt>
                <c:pt idx="3260">
                  <c:v>3.313434786755054E-2</c:v>
                </c:pt>
                <c:pt idx="3261">
                  <c:v>3.3132710967145318E-2</c:v>
                </c:pt>
                <c:pt idx="3262">
                  <c:v>3.3131076198176235E-2</c:v>
                </c:pt>
                <c:pt idx="3263">
                  <c:v>3.3130820573695027E-2</c:v>
                </c:pt>
                <c:pt idx="3264">
                  <c:v>3.3124558436093965E-2</c:v>
                </c:pt>
                <c:pt idx="3265">
                  <c:v>3.3122934324062436E-2</c:v>
                </c:pt>
                <c:pt idx="3266">
                  <c:v>3.3122005114188946E-2</c:v>
                </c:pt>
                <c:pt idx="3267">
                  <c:v>3.3119464648331265E-2</c:v>
                </c:pt>
                <c:pt idx="3268">
                  <c:v>3.311323441089753E-2</c:v>
                </c:pt>
                <c:pt idx="3269">
                  <c:v>3.3111625218513741E-2</c:v>
                </c:pt>
                <c:pt idx="3270">
                  <c:v>3.311001815756609E-2</c:v>
                </c:pt>
                <c:pt idx="3271">
                  <c:v>3.3108413228054578E-2</c:v>
                </c:pt>
                <c:pt idx="3272">
                  <c:v>3.3108213180628177E-2</c:v>
                </c:pt>
                <c:pt idx="3273">
                  <c:v>3.3102014823640502E-2</c:v>
                </c:pt>
                <c:pt idx="3274">
                  <c:v>3.3100420550985499E-2</c:v>
                </c:pt>
                <c:pt idx="3275">
                  <c:v>3.309882840984768E-2</c:v>
                </c:pt>
                <c:pt idx="3276">
                  <c:v>3.3097238399902862E-2</c:v>
                </c:pt>
                <c:pt idx="3277">
                  <c:v>3.3097066170558742E-2</c:v>
                </c:pt>
                <c:pt idx="3278">
                  <c:v>3.3090899674403929E-2</c:v>
                </c:pt>
                <c:pt idx="3279">
                  <c:v>3.3089320321558757E-2</c:v>
                </c:pt>
                <c:pt idx="3280">
                  <c:v>3.3087743100068678E-2</c:v>
                </c:pt>
                <c:pt idx="3281">
                  <c:v>3.3086168009852646E-2</c:v>
                </c:pt>
                <c:pt idx="3282">
                  <c:v>3.3086023618041915E-2</c:v>
                </c:pt>
                <c:pt idx="3283">
                  <c:v>3.3079888963187809E-2</c:v>
                </c:pt>
                <c:pt idx="3284">
                  <c:v>3.3078324529990377E-2</c:v>
                </c:pt>
                <c:pt idx="3285">
                  <c:v>3.3076762228229084E-2</c:v>
                </c:pt>
                <c:pt idx="3286">
                  <c:v>3.3075202057741837E-2</c:v>
                </c:pt>
                <c:pt idx="3287">
                  <c:v>3.307508552313173E-2</c:v>
                </c:pt>
                <c:pt idx="3288">
                  <c:v>3.3068982689830051E-2</c:v>
                </c:pt>
                <c:pt idx="3289">
                  <c:v>3.3067433176442451E-2</c:v>
                </c:pt>
                <c:pt idx="3290">
                  <c:v>3.3065885794247851E-2</c:v>
                </c:pt>
                <c:pt idx="3291">
                  <c:v>3.3064340543570436E-2</c:v>
                </c:pt>
                <c:pt idx="3292">
                  <c:v>3.3064251885747131E-2</c:v>
                </c:pt>
                <c:pt idx="3293">
                  <c:v>3.3058180854573793E-2</c:v>
                </c:pt>
                <c:pt idx="3294">
                  <c:v>3.3056646260833933E-2</c:v>
                </c:pt>
                <c:pt idx="3295">
                  <c:v>3.3055113798368119E-2</c:v>
                </c:pt>
                <c:pt idx="3296">
                  <c:v>3.3053583467419489E-2</c:v>
                </c:pt>
                <c:pt idx="3297">
                  <c:v>3.3053522705861114E-2</c:v>
                </c:pt>
                <c:pt idx="3298">
                  <c:v>3.3047483457175897E-2</c:v>
                </c:pt>
                <c:pt idx="3299">
                  <c:v>3.3045963783083776E-2</c:v>
                </c:pt>
                <c:pt idx="3300">
                  <c:v>3.3044446240427794E-2</c:v>
                </c:pt>
                <c:pt idx="3301">
                  <c:v>3.3042930829126904E-2</c:v>
                </c:pt>
                <c:pt idx="3302">
                  <c:v>3.3042897983473672E-2</c:v>
                </c:pt>
                <c:pt idx="3303">
                  <c:v>3.3036890497798455E-2</c:v>
                </c:pt>
                <c:pt idx="3304">
                  <c:v>3.3035385743435119E-2</c:v>
                </c:pt>
                <c:pt idx="3305">
                  <c:v>3.3033883120345831E-2</c:v>
                </c:pt>
                <c:pt idx="3306">
                  <c:v>3.3032382628854773E-2</c:v>
                </c:pt>
                <c:pt idx="3307">
                  <c:v>3.3032377718530778E-2</c:v>
                </c:pt>
                <c:pt idx="3308">
                  <c:v>3.3026401976279374E-2</c:v>
                </c:pt>
                <c:pt idx="3309">
                  <c:v>3.3024912141563778E-2</c:v>
                </c:pt>
                <c:pt idx="3310">
                  <c:v>3.3023424438284321E-2</c:v>
                </c:pt>
                <c:pt idx="3311">
                  <c:v>3.3021938866441003E-2</c:v>
                </c:pt>
                <c:pt idx="3312">
                  <c:v>3.3021961911005412E-2</c:v>
                </c:pt>
                <c:pt idx="3313">
                  <c:v>3.3016017892699701E-2</c:v>
                </c:pt>
                <c:pt idx="3314">
                  <c:v>3.3014542977712891E-2</c:v>
                </c:pt>
                <c:pt idx="3315">
                  <c:v>3.301307019416222E-2</c:v>
                </c:pt>
                <c:pt idx="3316">
                  <c:v>3.3011599541966641E-2</c:v>
                </c:pt>
                <c:pt idx="3317">
                  <c:v>3.3011650560870562E-2</c:v>
                </c:pt>
                <c:pt idx="3318">
                  <c:v>3.3005738247059435E-2</c:v>
                </c:pt>
                <c:pt idx="3319">
                  <c:v>3.3004278251720365E-2</c:v>
                </c:pt>
                <c:pt idx="3320">
                  <c:v>3.3002820387898479E-2</c:v>
                </c:pt>
                <c:pt idx="3321">
                  <c:v>3.3001364655431686E-2</c:v>
                </c:pt>
                <c:pt idx="3322">
                  <c:v>3.3001443668126226E-2</c:v>
                </c:pt>
                <c:pt idx="3323">
                  <c:v>3.2995563039196485E-2</c:v>
                </c:pt>
                <c:pt idx="3324">
                  <c:v>3.2994117963748293E-2</c:v>
                </c:pt>
                <c:pt idx="3325">
                  <c:v>3.2992675019493101E-2</c:v>
                </c:pt>
                <c:pt idx="3326">
                  <c:v>3.2993550966115559E-2</c:v>
                </c:pt>
                <c:pt idx="3327">
                  <c:v>3.2985492269353989E-2</c:v>
                </c:pt>
                <c:pt idx="3328">
                  <c:v>3.2984062113553536E-2</c:v>
                </c:pt>
                <c:pt idx="3329">
                  <c:v>3.298263408902713E-2</c:v>
                </c:pt>
                <c:pt idx="3330">
                  <c:v>3.2983544622636196E-2</c:v>
                </c:pt>
                <c:pt idx="3331">
                  <c:v>3.29755259374509E-2</c:v>
                </c:pt>
                <c:pt idx="3332">
                  <c:v>3.2974110701217141E-2</c:v>
                </c:pt>
                <c:pt idx="3333">
                  <c:v>3.2972697596500566E-2</c:v>
                </c:pt>
                <c:pt idx="3334">
                  <c:v>3.2971286623058038E-2</c:v>
                </c:pt>
                <c:pt idx="3335">
                  <c:v>3.2971449733912125E-2</c:v>
                </c:pt>
                <c:pt idx="3336">
                  <c:v>3.2965664043325127E-2</c:v>
                </c:pt>
                <c:pt idx="3337">
                  <c:v>3.2964263726820153E-2</c:v>
                </c:pt>
                <c:pt idx="3338">
                  <c:v>3.2962865541751318E-2</c:v>
                </c:pt>
                <c:pt idx="3339">
                  <c:v>3.296146948795653E-2</c:v>
                </c:pt>
                <c:pt idx="3340">
                  <c:v>3.2961660670405665E-2</c:v>
                </c:pt>
                <c:pt idx="3341">
                  <c:v>3.2955906587057715E-2</c:v>
                </c:pt>
                <c:pt idx="3342">
                  <c:v>3.2954521190281527E-2</c:v>
                </c:pt>
                <c:pt idx="3343">
                  <c:v>3.2953137924941478E-2</c:v>
                </c:pt>
                <c:pt idx="3344">
                  <c:v>3.2951756790956521E-2</c:v>
                </c:pt>
                <c:pt idx="3345">
                  <c:v>3.2951976064127628E-2</c:v>
                </c:pt>
                <c:pt idx="3346">
                  <c:v>3.2946253568648665E-2</c:v>
                </c:pt>
                <c:pt idx="3347">
                  <c:v>3.2944883091682309E-2</c:v>
                </c:pt>
                <c:pt idx="3348">
                  <c:v>3.2943514745908953E-2</c:v>
                </c:pt>
                <c:pt idx="3349">
                  <c:v>3.2942148531571736E-2</c:v>
                </c:pt>
                <c:pt idx="3350">
                  <c:v>3.2942395915105026E-2</c:v>
                </c:pt>
                <c:pt idx="3351">
                  <c:v>3.2936704988179022E-2</c:v>
                </c:pt>
                <c:pt idx="3352">
                  <c:v>3.2935349430860406E-2</c:v>
                </c:pt>
                <c:pt idx="3353">
                  <c:v>3.2933996004815835E-2</c:v>
                </c:pt>
                <c:pt idx="3354">
                  <c:v>3.2932644710126358E-2</c:v>
                </c:pt>
                <c:pt idx="3355">
                  <c:v>3.293292022325682E-2</c:v>
                </c:pt>
                <c:pt idx="3356">
                  <c:v>3.2927260845486694E-2</c:v>
                </c:pt>
                <c:pt idx="3357">
                  <c:v>3.2925920207734771E-2</c:v>
                </c:pt>
                <c:pt idx="3358">
                  <c:v>3.2924581701500033E-2</c:v>
                </c:pt>
                <c:pt idx="3359">
                  <c:v>3.2923245326620387E-2</c:v>
                </c:pt>
                <c:pt idx="3360">
                  <c:v>3.2923548988555984E-2</c:v>
                </c:pt>
                <c:pt idx="3361">
                  <c:v>3.2917921140733775E-2</c:v>
                </c:pt>
                <c:pt idx="3362">
                  <c:v>3.2916595422629591E-2</c:v>
                </c:pt>
                <c:pt idx="3363">
                  <c:v>3.2915271836123638E-2</c:v>
                </c:pt>
                <c:pt idx="3364">
                  <c:v>3.291395038072964E-2</c:v>
                </c:pt>
                <c:pt idx="3365">
                  <c:v>3.2914282211056564E-2</c:v>
                </c:pt>
                <c:pt idx="3366">
                  <c:v>3.2908685873677124E-2</c:v>
                </c:pt>
                <c:pt idx="3367">
                  <c:v>3.2907375075382772E-2</c:v>
                </c:pt>
                <c:pt idx="3368">
                  <c:v>3.2906066408443513E-2</c:v>
                </c:pt>
                <c:pt idx="3369">
                  <c:v>3.29047598727783E-2</c:v>
                </c:pt>
                <c:pt idx="3370">
                  <c:v>3.290511989065048E-2</c:v>
                </c:pt>
                <c:pt idx="3371">
                  <c:v>3.2899555044478834E-2</c:v>
                </c:pt>
                <c:pt idx="3372">
                  <c:v>3.2898259165832222E-2</c:v>
                </c:pt>
                <c:pt idx="3373">
                  <c:v>3.2896965418621749E-2</c:v>
                </c:pt>
                <c:pt idx="3374">
                  <c:v>3.2895673802766368E-2</c:v>
                </c:pt>
                <c:pt idx="3375">
                  <c:v>3.2896062027337747E-2</c:v>
                </c:pt>
                <c:pt idx="3376">
                  <c:v>3.289052865305786E-2</c:v>
                </c:pt>
                <c:pt idx="3377">
                  <c:v>3.288924769422108E-2</c:v>
                </c:pt>
                <c:pt idx="3378">
                  <c:v>3.2887968866658346E-2</c:v>
                </c:pt>
                <c:pt idx="3379">
                  <c:v>3.2886692170450704E-2</c:v>
                </c:pt>
                <c:pt idx="3380">
                  <c:v>3.2887108621091343E-2</c:v>
                </c:pt>
                <c:pt idx="3381">
                  <c:v>3.2881606699576293E-2</c:v>
                </c:pt>
                <c:pt idx="3382">
                  <c:v>3.2880340660306207E-2</c:v>
                </c:pt>
                <c:pt idx="3383">
                  <c:v>3.2879076752472258E-2</c:v>
                </c:pt>
                <c:pt idx="3384">
                  <c:v>3.287781497583131E-2</c:v>
                </c:pt>
                <c:pt idx="3385">
                  <c:v>3.2878259671965303E-2</c:v>
                </c:pt>
                <c:pt idx="3386">
                  <c:v>3.287278918370995E-2</c:v>
                </c:pt>
                <c:pt idx="3387">
                  <c:v>3.2871538064249695E-2</c:v>
                </c:pt>
                <c:pt idx="3388">
                  <c:v>3.2870289076063486E-2</c:v>
                </c:pt>
                <c:pt idx="3389">
                  <c:v>3.287247652615588E-2</c:v>
                </c:pt>
                <c:pt idx="3390">
                  <c:v>3.2862839905889452E-2</c:v>
                </c:pt>
                <c:pt idx="3391">
                  <c:v>3.2861605837350982E-2</c:v>
                </c:pt>
                <c:pt idx="3392">
                  <c:v>3.2860373900329698E-2</c:v>
                </c:pt>
                <c:pt idx="3393">
                  <c:v>3.2861741703133496E-2</c:v>
                </c:pt>
                <c:pt idx="3394">
                  <c:v>3.2854246185468616E-2</c:v>
                </c:pt>
                <c:pt idx="3395">
                  <c:v>3.2853027036577886E-2</c:v>
                </c:pt>
                <c:pt idx="3396">
                  <c:v>3.2851810019123295E-2</c:v>
                </c:pt>
                <c:pt idx="3397">
                  <c:v>3.2852339566498877E-2</c:v>
                </c:pt>
                <c:pt idx="3398">
                  <c:v>3.284696326318004E-2</c:v>
                </c:pt>
                <c:pt idx="3399">
                  <c:v>3.2845756902663004E-2</c:v>
                </c:pt>
                <c:pt idx="3400">
                  <c:v>3.284455267350106E-2</c:v>
                </c:pt>
                <c:pt idx="3401">
                  <c:v>3.2843350575775254E-2</c:v>
                </c:pt>
                <c:pt idx="3402">
                  <c:v>3.2843908445286951E-2</c:v>
                </c:pt>
                <c:pt idx="3403">
                  <c:v>3.2838563498585049E-2</c:v>
                </c:pt>
                <c:pt idx="3404">
                  <c:v>3.2837372057634706E-2</c:v>
                </c:pt>
                <c:pt idx="3405">
                  <c:v>3.2836182748282594E-2</c:v>
                </c:pt>
                <c:pt idx="3406">
                  <c:v>3.2834995570123482E-2</c:v>
                </c:pt>
                <c:pt idx="3407">
                  <c:v>3.2835581781060316E-2</c:v>
                </c:pt>
                <c:pt idx="3408">
                  <c:v>3.2830268171686328E-2</c:v>
                </c:pt>
                <c:pt idx="3409">
                  <c:v>3.282909165046477E-2</c:v>
                </c:pt>
                <c:pt idx="3410">
                  <c:v>3.2827917260760398E-2</c:v>
                </c:pt>
                <c:pt idx="3411">
                  <c:v>3.2826745002249025E-2</c:v>
                </c:pt>
                <c:pt idx="3412">
                  <c:v>3.2828252964221538E-2</c:v>
                </c:pt>
                <c:pt idx="3413">
                  <c:v>3.2820915680991103E-2</c:v>
                </c:pt>
                <c:pt idx="3414">
                  <c:v>3.281975621093447E-2</c:v>
                </c:pt>
                <c:pt idx="3415">
                  <c:v>3.2818598872151883E-2</c:v>
                </c:pt>
                <c:pt idx="3416">
                  <c:v>3.2819241823319745E-2</c:v>
                </c:pt>
                <c:pt idx="3417">
                  <c:v>3.2813990831058737E-2</c:v>
                </c:pt>
                <c:pt idx="3418">
                  <c:v>3.2812844149294751E-2</c:v>
                </c:pt>
                <c:pt idx="3419">
                  <c:v>3.2811699598885857E-2</c:v>
                </c:pt>
                <c:pt idx="3420">
                  <c:v>3.281055717975101E-2</c:v>
                </c:pt>
                <c:pt idx="3421">
                  <c:v>3.2811228529778802E-2</c:v>
                </c:pt>
                <c:pt idx="3422">
                  <c:v>3.2806008817491961E-2</c:v>
                </c:pt>
                <c:pt idx="3423">
                  <c:v>3.2804877055375714E-2</c:v>
                </c:pt>
                <c:pt idx="3424">
                  <c:v>3.2803747424533514E-2</c:v>
                </c:pt>
                <c:pt idx="3425">
                  <c:v>3.2802619925208498E-2</c:v>
                </c:pt>
                <c:pt idx="3426">
                  <c:v>3.280331969308807E-2</c:v>
                </c:pt>
                <c:pt idx="3427">
                  <c:v>3.2798131241540407E-2</c:v>
                </c:pt>
                <c:pt idx="3428">
                  <c:v>3.2797014399152946E-2</c:v>
                </c:pt>
                <c:pt idx="3429">
                  <c:v>3.2795899688039531E-2</c:v>
                </c:pt>
                <c:pt idx="3430">
                  <c:v>3.2794787108281209E-2</c:v>
                </c:pt>
                <c:pt idx="3431">
                  <c:v>3.2795515313220523E-2</c:v>
                </c:pt>
                <c:pt idx="3432">
                  <c:v>3.2790358103366168E-2</c:v>
                </c:pt>
                <c:pt idx="3433">
                  <c:v>3.2789256180545401E-2</c:v>
                </c:pt>
                <c:pt idx="3434">
                  <c:v>3.2788156389160772E-2</c:v>
                </c:pt>
                <c:pt idx="3435">
                  <c:v>3.2787058729212282E-2</c:v>
                </c:pt>
                <c:pt idx="3436">
                  <c:v>3.2787815390203187E-2</c:v>
                </c:pt>
                <c:pt idx="3437">
                  <c:v>3.2782689402888199E-2</c:v>
                </c:pt>
                <c:pt idx="3438">
                  <c:v>3.2781602399796217E-2</c:v>
                </c:pt>
                <c:pt idx="3439">
                  <c:v>3.2780517528059328E-2</c:v>
                </c:pt>
                <c:pt idx="3440">
                  <c:v>3.277943478767753E-2</c:v>
                </c:pt>
                <c:pt idx="3441">
                  <c:v>3.2780219923955009E-2</c:v>
                </c:pt>
                <c:pt idx="3442">
                  <c:v>3.2775125140106498E-2</c:v>
                </c:pt>
                <c:pt idx="3443">
                  <c:v>3.2774053056662256E-2</c:v>
                </c:pt>
                <c:pt idx="3444">
                  <c:v>3.2772983104654152E-2</c:v>
                </c:pt>
                <c:pt idx="3445">
                  <c:v>3.2771915284001141E-2</c:v>
                </c:pt>
                <c:pt idx="3446">
                  <c:v>3.2772728914503002E-2</c:v>
                </c:pt>
                <c:pt idx="3447">
                  <c:v>3.2767665315102112E-2</c:v>
                </c:pt>
                <c:pt idx="3448">
                  <c:v>3.276660815130561E-2</c:v>
                </c:pt>
                <c:pt idx="3449">
                  <c:v>3.2765553118945245E-2</c:v>
                </c:pt>
                <c:pt idx="3450">
                  <c:v>3.2764500217939974E-2</c:v>
                </c:pt>
                <c:pt idx="3451">
                  <c:v>3.2765342361793147E-2</c:v>
                </c:pt>
                <c:pt idx="3452">
                  <c:v>3.2760309927712949E-2</c:v>
                </c:pt>
                <c:pt idx="3453">
                  <c:v>3.2759267683645232E-2</c:v>
                </c:pt>
                <c:pt idx="3454">
                  <c:v>3.2759178535694544E-2</c:v>
                </c:pt>
                <c:pt idx="3455">
                  <c:v>3.2758060265825437E-2</c:v>
                </c:pt>
                <c:pt idx="3456">
                  <c:v>3.2753058978101102E-2</c:v>
                </c:pt>
                <c:pt idx="3457">
                  <c:v>3.2752031653600078E-2</c:v>
                </c:pt>
                <c:pt idx="3458">
                  <c:v>3.2751006460616239E-2</c:v>
                </c:pt>
                <c:pt idx="3459">
                  <c:v>3.2749983398906446E-2</c:v>
                </c:pt>
                <c:pt idx="3460">
                  <c:v>3.2750882626599864E-2</c:v>
                </c:pt>
                <c:pt idx="3461">
                  <c:v>3.2745912466104476E-2</c:v>
                </c:pt>
                <c:pt idx="3462">
                  <c:v>3.2744900061413285E-2</c:v>
                </c:pt>
                <c:pt idx="3463">
                  <c:v>3.2743889787915093E-2</c:v>
                </c:pt>
                <c:pt idx="3464">
                  <c:v>3.2742881646015132E-2</c:v>
                </c:pt>
                <c:pt idx="3465">
                  <c:v>3.2743809444062411E-2</c:v>
                </c:pt>
                <c:pt idx="3466">
                  <c:v>3.2738870391723074E-2</c:v>
                </c:pt>
                <c:pt idx="3467">
                  <c:v>3.2737872906760668E-2</c:v>
                </c:pt>
                <c:pt idx="3468">
                  <c:v>3.2736877552991261E-2</c:v>
                </c:pt>
                <c:pt idx="3469">
                  <c:v>3.2735884330657994E-2</c:v>
                </c:pt>
                <c:pt idx="3470">
                  <c:v>3.2736840718213076E-2</c:v>
                </c:pt>
                <c:pt idx="3471">
                  <c:v>3.2731932755200033E-2</c:v>
                </c:pt>
                <c:pt idx="3472">
                  <c:v>3.2730950189723274E-2</c:v>
                </c:pt>
                <c:pt idx="3473">
                  <c:v>3.2729969755682653E-2</c:v>
                </c:pt>
                <c:pt idx="3474">
                  <c:v>3.2728991453078171E-2</c:v>
                </c:pt>
                <c:pt idx="3475">
                  <c:v>3.2729976449024832E-2</c:v>
                </c:pt>
                <c:pt idx="3476">
                  <c:v>3.2725099556211168E-2</c:v>
                </c:pt>
                <c:pt idx="3477">
                  <c:v>3.2724131910463194E-2</c:v>
                </c:pt>
                <c:pt idx="3478">
                  <c:v>3.272316639615136E-2</c:v>
                </c:pt>
                <c:pt idx="3479">
                  <c:v>3.2722203013113571E-2</c:v>
                </c:pt>
                <c:pt idx="3480">
                  <c:v>3.2723216636470674E-2</c:v>
                </c:pt>
                <c:pt idx="3481">
                  <c:v>3.2718370794918572E-2</c:v>
                </c:pt>
                <c:pt idx="3482">
                  <c:v>3.2717418068899384E-2</c:v>
                </c:pt>
                <c:pt idx="3483">
                  <c:v>3.2716467474154243E-2</c:v>
                </c:pt>
                <c:pt idx="3484">
                  <c:v>3.271551901084524E-2</c:v>
                </c:pt>
                <c:pt idx="3485">
                  <c:v>3.2716561280550602E-2</c:v>
                </c:pt>
                <c:pt idx="3486">
                  <c:v>3.2711746471322245E-2</c:v>
                </c:pt>
                <c:pt idx="3487">
                  <c:v>3.271080866486975E-2</c:v>
                </c:pt>
                <c:pt idx="3488">
                  <c:v>3.2709872989853395E-2</c:v>
                </c:pt>
                <c:pt idx="3489">
                  <c:v>3.2708939446192131E-2</c:v>
                </c:pt>
                <c:pt idx="3490">
                  <c:v>3.2710010381264608E-2</c:v>
                </c:pt>
                <c:pt idx="3491">
                  <c:v>3.2705226585341141E-2</c:v>
                </c:pt>
                <c:pt idx="3492">
                  <c:v>3.2704303698617432E-2</c:v>
                </c:pt>
                <c:pt idx="3493">
                  <c:v>3.2703382943167769E-2</c:v>
                </c:pt>
                <c:pt idx="3494">
                  <c:v>3.2702464319235292E-2</c:v>
                </c:pt>
                <c:pt idx="3495">
                  <c:v>3.2703563938585686E-2</c:v>
                </c:pt>
                <c:pt idx="3496">
                  <c:v>3.2698811137056305E-2</c:v>
                </c:pt>
                <c:pt idx="3497">
                  <c:v>3.2697903169899289E-2</c:v>
                </c:pt>
                <c:pt idx="3498">
                  <c:v>3.2696997334259459E-2</c:v>
                </c:pt>
                <c:pt idx="3499">
                  <c:v>3.2696093629893674E-2</c:v>
                </c:pt>
                <c:pt idx="3500">
                  <c:v>3.2697221952459797E-2</c:v>
                </c:pt>
                <c:pt idx="3501">
                  <c:v>3.2692500126386692E-2</c:v>
                </c:pt>
                <c:pt idx="3502">
                  <c:v>3.2691607078877416E-2</c:v>
                </c:pt>
                <c:pt idx="3503">
                  <c:v>3.2690716162966371E-2</c:v>
                </c:pt>
                <c:pt idx="3504">
                  <c:v>3.268982737816728E-2</c:v>
                </c:pt>
                <c:pt idx="3505">
                  <c:v>3.269098442294098E-2</c:v>
                </c:pt>
                <c:pt idx="3506">
                  <c:v>3.2686293553251256E-2</c:v>
                </c:pt>
                <c:pt idx="3507">
                  <c:v>3.2685415425551811E-2</c:v>
                </c:pt>
                <c:pt idx="3508">
                  <c:v>3.2684539429126414E-2</c:v>
                </c:pt>
                <c:pt idx="3509">
                  <c:v>3.2683665564137154E-2</c:v>
                </c:pt>
                <c:pt idx="3510">
                  <c:v>3.2684851349921162E-2</c:v>
                </c:pt>
                <c:pt idx="3511">
                  <c:v>3.2680191417893134E-2</c:v>
                </c:pt>
                <c:pt idx="3512">
                  <c:v>3.2679328209760383E-2</c:v>
                </c:pt>
                <c:pt idx="3513">
                  <c:v>3.2678467132982725E-2</c:v>
                </c:pt>
                <c:pt idx="3514">
                  <c:v>3.2677608187722251E-2</c:v>
                </c:pt>
                <c:pt idx="3515">
                  <c:v>3.2678822733454391E-2</c:v>
                </c:pt>
                <c:pt idx="3516">
                  <c:v>3.2674193720150235E-2</c:v>
                </c:pt>
                <c:pt idx="3517">
                  <c:v>3.2673345431584178E-2</c:v>
                </c:pt>
                <c:pt idx="3518">
                  <c:v>3.2672499274535305E-2</c:v>
                </c:pt>
                <c:pt idx="3519">
                  <c:v>3.2674781189627744E-2</c:v>
                </c:pt>
                <c:pt idx="3520">
                  <c:v>3.2668300459941513E-2</c:v>
                </c:pt>
                <c:pt idx="3521">
                  <c:v>3.2667467091104241E-2</c:v>
                </c:pt>
                <c:pt idx="3522">
                  <c:v>3.2666635853703108E-2</c:v>
                </c:pt>
                <c:pt idx="3523">
                  <c:v>3.2665806747657067E-2</c:v>
                </c:pt>
                <c:pt idx="3524">
                  <c:v>3.2667078870044872E-2</c:v>
                </c:pt>
                <c:pt idx="3525">
                  <c:v>3.2662511637348013E-2</c:v>
                </c:pt>
                <c:pt idx="3526">
                  <c:v>3.266169318815848E-2</c:v>
                </c:pt>
                <c:pt idx="3527">
                  <c:v>3.2660876870486133E-2</c:v>
                </c:pt>
                <c:pt idx="3528">
                  <c:v>3.2660062684087832E-2</c:v>
                </c:pt>
                <c:pt idx="3529">
                  <c:v>3.2661363623075111E-2</c:v>
                </c:pt>
                <c:pt idx="3530">
                  <c:v>3.2656827252369736E-2</c:v>
                </c:pt>
                <c:pt idx="3531">
                  <c:v>3.2656023722908989E-2</c:v>
                </c:pt>
                <c:pt idx="3532">
                  <c:v>3.2655222324803335E-2</c:v>
                </c:pt>
                <c:pt idx="3533">
                  <c:v>3.2654423058133819E-2</c:v>
                </c:pt>
                <c:pt idx="3534">
                  <c:v>3.2655752832577344E-2</c:v>
                </c:pt>
                <c:pt idx="3535">
                  <c:v>3.2651247305087727E-2</c:v>
                </c:pt>
                <c:pt idx="3536">
                  <c:v>3.2650458695193674E-2</c:v>
                </c:pt>
                <c:pt idx="3537">
                  <c:v>3.2649672216816805E-2</c:v>
                </c:pt>
                <c:pt idx="3538">
                  <c:v>3.2648887869795029E-2</c:v>
                </c:pt>
                <c:pt idx="3539">
                  <c:v>3.2650246498551569E-2</c:v>
                </c:pt>
                <c:pt idx="3540">
                  <c:v>3.2645771795258849E-2</c:v>
                </c:pt>
                <c:pt idx="3541">
                  <c:v>3.2644998105174627E-2</c:v>
                </c:pt>
                <c:pt idx="3542">
                  <c:v>3.2644226546364452E-2</c:v>
                </c:pt>
                <c:pt idx="3543">
                  <c:v>3.2643457118990415E-2</c:v>
                </c:pt>
                <c:pt idx="3544">
                  <c:v>3.2644844620943747E-2</c:v>
                </c:pt>
                <c:pt idx="3545">
                  <c:v>3.2640400723126239E-2</c:v>
                </c:pt>
                <c:pt idx="3546">
                  <c:v>3.2639641952608711E-2</c:v>
                </c:pt>
                <c:pt idx="3547">
                  <c:v>3.2638885313527322E-2</c:v>
                </c:pt>
                <c:pt idx="3548">
                  <c:v>3.2638130805719978E-2</c:v>
                </c:pt>
                <c:pt idx="3549">
                  <c:v>3.2639547199807925E-2</c:v>
                </c:pt>
                <c:pt idx="3550">
                  <c:v>3.2635134088608853E-2</c:v>
                </c:pt>
                <c:pt idx="3551">
                  <c:v>3.2634390237739064E-2</c:v>
                </c:pt>
                <c:pt idx="3552">
                  <c:v>3.2633648518305414E-2</c:v>
                </c:pt>
                <c:pt idx="3553">
                  <c:v>3.263290893014581E-2</c:v>
                </c:pt>
                <c:pt idx="3554">
                  <c:v>3.2634354235063043E-2</c:v>
                </c:pt>
                <c:pt idx="3555">
                  <c:v>3.2629971891625642E-2</c:v>
                </c:pt>
                <c:pt idx="3556">
                  <c:v>3.2629242960403593E-2</c:v>
                </c:pt>
                <c:pt idx="3557">
                  <c:v>3.2628516160617682E-2</c:v>
                </c:pt>
                <c:pt idx="3558">
                  <c:v>3.2627791492105818E-2</c:v>
                </c:pt>
                <c:pt idx="3559">
                  <c:v>3.26292657267091E-2</c:v>
                </c:pt>
                <c:pt idx="3560">
                  <c:v>3.2624914132176608E-2</c:v>
                </c:pt>
                <c:pt idx="3561">
                  <c:v>3.2624200120683344E-2</c:v>
                </c:pt>
                <c:pt idx="3562">
                  <c:v>3.2623488240545173E-2</c:v>
                </c:pt>
                <c:pt idx="3563">
                  <c:v>3.2622778491762094E-2</c:v>
                </c:pt>
                <c:pt idx="3564">
                  <c:v>3.2624281674773124E-2</c:v>
                </c:pt>
                <c:pt idx="3565">
                  <c:v>3.2619960810342796E-2</c:v>
                </c:pt>
                <c:pt idx="3566">
                  <c:v>3.2619261718578318E-2</c:v>
                </c:pt>
                <c:pt idx="3567">
                  <c:v>3.2618564757925794E-2</c:v>
                </c:pt>
                <c:pt idx="3568">
                  <c:v>3.2617869928952548E-2</c:v>
                </c:pt>
                <c:pt idx="3569">
                  <c:v>3.2619402079147042E-2</c:v>
                </c:pt>
                <c:pt idx="3570">
                  <c:v>3.2615111926205254E-2</c:v>
                </c:pt>
                <c:pt idx="3571">
                  <c:v>3.2614427753926423E-2</c:v>
                </c:pt>
                <c:pt idx="3572">
                  <c:v>3.261374571308373E-2</c:v>
                </c:pt>
                <c:pt idx="3573">
                  <c:v>3.2613065803596131E-2</c:v>
                </c:pt>
                <c:pt idx="3574">
                  <c:v>3.2614626939965939E-2</c:v>
                </c:pt>
                <c:pt idx="3575">
                  <c:v>3.2610367479520841E-2</c:v>
                </c:pt>
                <c:pt idx="3576">
                  <c:v>3.260969822688975E-2</c:v>
                </c:pt>
                <c:pt idx="3577">
                  <c:v>3.2609031105694797E-2</c:v>
                </c:pt>
                <c:pt idx="3578">
                  <c:v>3.2608366115935983E-2</c:v>
                </c:pt>
                <c:pt idx="3579">
                  <c:v>3.260995625709473E-2</c:v>
                </c:pt>
                <c:pt idx="3580">
                  <c:v>3.2605727470370605E-2</c:v>
                </c:pt>
                <c:pt idx="3581">
                  <c:v>3.2605073137468299E-2</c:v>
                </c:pt>
                <c:pt idx="3582">
                  <c:v>3.2604420935921086E-2</c:v>
                </c:pt>
                <c:pt idx="3583">
                  <c:v>3.2603770865810011E-2</c:v>
                </c:pt>
                <c:pt idx="3584">
                  <c:v>3.2606524691979055E-2</c:v>
                </c:pt>
                <c:pt idx="3585">
                  <c:v>3.2600552485581025E-2</c:v>
                </c:pt>
                <c:pt idx="3586">
                  <c:v>3.2599915203681551E-2</c:v>
                </c:pt>
                <c:pt idx="3587">
                  <c:v>3.259928005313717E-2</c:v>
                </c:pt>
                <c:pt idx="3588">
                  <c:v>3.2600928260363059E-2</c:v>
                </c:pt>
                <c:pt idx="3589">
                  <c:v>3.25967607649158E-2</c:v>
                </c:pt>
                <c:pt idx="3590">
                  <c:v>3.2596136271227927E-2</c:v>
                </c:pt>
                <c:pt idx="3591">
                  <c:v>3.2595513908976192E-2</c:v>
                </c:pt>
                <c:pt idx="3592">
                  <c:v>3.2594893678160597E-2</c:v>
                </c:pt>
                <c:pt idx="3593">
                  <c:v>3.2596570946475577E-2</c:v>
                </c:pt>
                <c:pt idx="3594">
                  <c:v>3.2592434068449139E-2</c:v>
                </c:pt>
                <c:pt idx="3595">
                  <c:v>3.2591824494409005E-2</c:v>
                </c:pt>
                <c:pt idx="3596">
                  <c:v>3.2591217051886057E-2</c:v>
                </c:pt>
                <c:pt idx="3597">
                  <c:v>3.2590611740637154E-2</c:v>
                </c:pt>
                <c:pt idx="3598">
                  <c:v>3.2592318088925008E-2</c:v>
                </c:pt>
                <c:pt idx="3599">
                  <c:v>3.25882118095977E-2</c:v>
                </c:pt>
                <c:pt idx="3600">
                  <c:v>3.2587617155205306E-2</c:v>
                </c:pt>
                <c:pt idx="3601">
                  <c:v>3.2587024632249051E-2</c:v>
                </c:pt>
                <c:pt idx="3602">
                  <c:v>3.2586434240728934E-2</c:v>
                </c:pt>
                <c:pt idx="3603">
                  <c:v>3.258816968765732E-2</c:v>
                </c:pt>
                <c:pt idx="3604">
                  <c:v>3.2584093988199392E-2</c:v>
                </c:pt>
                <c:pt idx="3605">
                  <c:v>3.2583514253535784E-2</c:v>
                </c:pt>
                <c:pt idx="3606">
                  <c:v>3.2582936650227268E-2</c:v>
                </c:pt>
                <c:pt idx="3607">
                  <c:v>3.2582361178273844E-2</c:v>
                </c:pt>
                <c:pt idx="3608">
                  <c:v>3.2584125742645506E-2</c:v>
                </c:pt>
                <c:pt idx="3609">
                  <c:v>3.2580080604416306E-2</c:v>
                </c:pt>
                <c:pt idx="3610">
                  <c:v>3.2579515789319391E-2</c:v>
                </c:pt>
                <c:pt idx="3611">
                  <c:v>3.2578953105739661E-2</c:v>
                </c:pt>
                <c:pt idx="3612">
                  <c:v>3.2578392553433977E-2</c:v>
                </c:pt>
                <c:pt idx="3613">
                  <c:v>3.2580186253916565E-2</c:v>
                </c:pt>
                <c:pt idx="3614">
                  <c:v>3.2576171658167397E-2</c:v>
                </c:pt>
                <c:pt idx="3615">
                  <c:v>3.2575621762799267E-2</c:v>
                </c:pt>
                <c:pt idx="3616">
                  <c:v>3.2575073998705184E-2</c:v>
                </c:pt>
                <c:pt idx="3617">
                  <c:v>3.2574528366128286E-2</c:v>
                </c:pt>
                <c:pt idx="3618">
                  <c:v>3.2576351221470512E-2</c:v>
                </c:pt>
                <c:pt idx="3619">
                  <c:v>3.2572367149452663E-2</c:v>
                </c:pt>
                <c:pt idx="3620">
                  <c:v>3.2571832173651227E-2</c:v>
                </c:pt>
                <c:pt idx="3621">
                  <c:v>3.2571299329366976E-2</c:v>
                </c:pt>
                <c:pt idx="3622">
                  <c:v>3.2570768616356771E-2</c:v>
                </c:pt>
                <c:pt idx="3623">
                  <c:v>3.25726206452263E-2</c:v>
                </c:pt>
                <c:pt idx="3624">
                  <c:v>3.2568667078272107E-2</c:v>
                </c:pt>
                <c:pt idx="3625">
                  <c:v>3.256814702211841E-2</c:v>
                </c:pt>
                <c:pt idx="3626">
                  <c:v>3.2567629097400852E-2</c:v>
                </c:pt>
                <c:pt idx="3627">
                  <c:v>3.2567113304119433E-2</c:v>
                </c:pt>
                <c:pt idx="3628">
                  <c:v>3.256899452529198E-2</c:v>
                </c:pt>
                <c:pt idx="3629">
                  <c:v>3.256507144454468E-2</c:v>
                </c:pt>
                <c:pt idx="3630">
                  <c:v>3.2564566308119769E-2</c:v>
                </c:pt>
                <c:pt idx="3631">
                  <c:v>3.2564063303130997E-2</c:v>
                </c:pt>
                <c:pt idx="3632">
                  <c:v>3.2563562429335224E-2</c:v>
                </c:pt>
                <c:pt idx="3633">
                  <c:v>3.2565472861559495E-2</c:v>
                </c:pt>
                <c:pt idx="3634">
                  <c:v>3.2561580248513522E-2</c:v>
                </c:pt>
                <c:pt idx="3635">
                  <c:v>3.2561090031655304E-2</c:v>
                </c:pt>
                <c:pt idx="3636">
                  <c:v>3.2560601946233225E-2</c:v>
                </c:pt>
                <c:pt idx="3637">
                  <c:v>3.2560115992166239E-2</c:v>
                </c:pt>
                <c:pt idx="3638">
                  <c:v>3.2562055654055864E-2</c:v>
                </c:pt>
                <c:pt idx="3639">
                  <c:v>3.2558193489773402E-2</c:v>
                </c:pt>
                <c:pt idx="3640">
                  <c:v>3.255771819264397E-2</c:v>
                </c:pt>
                <c:pt idx="3641">
                  <c:v>3.2557245026950676E-2</c:v>
                </c:pt>
                <c:pt idx="3642">
                  <c:v>3.2556773992531429E-2</c:v>
                </c:pt>
                <c:pt idx="3643">
                  <c:v>3.2558742902754068E-2</c:v>
                </c:pt>
                <c:pt idx="3644">
                  <c:v>3.255491116872955E-2</c:v>
                </c:pt>
                <c:pt idx="3645">
                  <c:v>3.2554450791166811E-2</c:v>
                </c:pt>
                <c:pt idx="3646">
                  <c:v>3.2553992545121258E-2</c:v>
                </c:pt>
                <c:pt idx="3647">
                  <c:v>3.255353643034975E-2</c:v>
                </c:pt>
                <c:pt idx="3648">
                  <c:v>3.2555534607681125E-2</c:v>
                </c:pt>
                <c:pt idx="3649">
                  <c:v>3.2551733285138829E-2</c:v>
                </c:pt>
                <c:pt idx="3650">
                  <c:v>3.2552517632444267E-2</c:v>
                </c:pt>
                <c:pt idx="3651">
                  <c:v>3.2550403305702247E-2</c:v>
                </c:pt>
                <c:pt idx="3652">
                  <c:v>3.2552430768810023E-2</c:v>
                </c:pt>
                <c:pt idx="3653">
                  <c:v>3.2548659839001237E-2</c:v>
                </c:pt>
                <c:pt idx="3654">
                  <c:v>3.2548229300977116E-2</c:v>
                </c:pt>
                <c:pt idx="3655">
                  <c:v>3.2547800894064949E-2</c:v>
                </c:pt>
                <c:pt idx="3656">
                  <c:v>3.2552335366417884E-2</c:v>
                </c:pt>
                <c:pt idx="3657">
                  <c:v>3.2545275211940394E-2</c:v>
                </c:pt>
                <c:pt idx="3658">
                  <c:v>3.2544861724838059E-2</c:v>
                </c:pt>
                <c:pt idx="3659">
                  <c:v>3.254445036900977E-2</c:v>
                </c:pt>
                <c:pt idx="3660">
                  <c:v>3.2546536459565255E-2</c:v>
                </c:pt>
                <c:pt idx="3661">
                  <c:v>3.2542826259490676E-2</c:v>
                </c:pt>
                <c:pt idx="3662">
                  <c:v>3.2542425560599941E-2</c:v>
                </c:pt>
                <c:pt idx="3663">
                  <c:v>3.2542026992983253E-2</c:v>
                </c:pt>
                <c:pt idx="3664">
                  <c:v>3.2541630556883749E-2</c:v>
                </c:pt>
                <c:pt idx="3665">
                  <c:v>3.2545002000794465E-2</c:v>
                </c:pt>
                <c:pt idx="3666">
                  <c:v>3.2539680346712618E-2</c:v>
                </c:pt>
                <c:pt idx="3667">
                  <c:v>3.2539296698824716E-2</c:v>
                </c:pt>
                <c:pt idx="3668">
                  <c:v>3.2538915182291905E-2</c:v>
                </c:pt>
                <c:pt idx="3669">
                  <c:v>3.2541059975100817E-2</c:v>
                </c:pt>
                <c:pt idx="3670">
                  <c:v>3.2537410429954727E-2</c:v>
                </c:pt>
                <c:pt idx="3671">
                  <c:v>3.2537039570359472E-2</c:v>
                </c:pt>
                <c:pt idx="3672">
                  <c:v>3.2536670842038262E-2</c:v>
                </c:pt>
                <c:pt idx="3673">
                  <c:v>3.2536304245234238E-2</c:v>
                </c:pt>
                <c:pt idx="3674">
                  <c:v>3.2538478417103819E-2</c:v>
                </c:pt>
                <c:pt idx="3675">
                  <c:v>3.2534859171406971E-2</c:v>
                </c:pt>
                <c:pt idx="3676">
                  <c:v>3.2534503231459455E-2</c:v>
                </c:pt>
                <c:pt idx="3677">
                  <c:v>3.2534149422867031E-2</c:v>
                </c:pt>
                <c:pt idx="3678">
                  <c:v>3.2533797745548654E-2</c:v>
                </c:pt>
                <c:pt idx="3679">
                  <c:v>3.2536001315254623E-2</c:v>
                </c:pt>
                <c:pt idx="3680">
                  <c:v>3.2532412350393392E-2</c:v>
                </c:pt>
                <c:pt idx="3681">
                  <c:v>3.2532071330012569E-2</c:v>
                </c:pt>
                <c:pt idx="3682">
                  <c:v>3.2531732441148931E-2</c:v>
                </c:pt>
                <c:pt idx="3683">
                  <c:v>3.2531395683478292E-2</c:v>
                </c:pt>
                <c:pt idx="3684">
                  <c:v>3.2533628669553227E-2</c:v>
                </c:pt>
                <c:pt idx="3685">
                  <c:v>3.2530069966913988E-2</c:v>
                </c:pt>
                <c:pt idx="3686">
                  <c:v>3.2529743866099858E-2</c:v>
                </c:pt>
                <c:pt idx="3687">
                  <c:v>3.252941989688396E-2</c:v>
                </c:pt>
                <c:pt idx="3688">
                  <c:v>3.2529098058861061E-2</c:v>
                </c:pt>
                <c:pt idx="3689">
                  <c:v>3.253136048002666E-2</c:v>
                </c:pt>
                <c:pt idx="3690">
                  <c:v>3.2527832020806668E-2</c:v>
                </c:pt>
                <c:pt idx="3691">
                  <c:v>3.2527520839802371E-2</c:v>
                </c:pt>
                <c:pt idx="3692">
                  <c:v>3.2527211790072119E-2</c:v>
                </c:pt>
                <c:pt idx="3693">
                  <c:v>3.2526904871778006E-2</c:v>
                </c:pt>
                <c:pt idx="3694">
                  <c:v>3.2529196746593866E-2</c:v>
                </c:pt>
                <c:pt idx="3695">
                  <c:v>3.2525698512314571E-2</c:v>
                </c:pt>
                <c:pt idx="3696">
                  <c:v>3.2525402250876967E-2</c:v>
                </c:pt>
                <c:pt idx="3697">
                  <c:v>3.2525108120875501E-2</c:v>
                </c:pt>
                <c:pt idx="3698">
                  <c:v>3.2524816122148081E-2</c:v>
                </c:pt>
                <c:pt idx="3699">
                  <c:v>3.2527137469308874E-2</c:v>
                </c:pt>
                <c:pt idx="3700">
                  <c:v>3.2523669441275604E-2</c:v>
                </c:pt>
                <c:pt idx="3701">
                  <c:v>3.2523388099485739E-2</c:v>
                </c:pt>
                <c:pt idx="3702">
                  <c:v>3.2523108889132013E-2</c:v>
                </c:pt>
                <c:pt idx="3703">
                  <c:v>3.2522831810133379E-2</c:v>
                </c:pt>
                <c:pt idx="3704">
                  <c:v>3.2525182648144677E-2</c:v>
                </c:pt>
                <c:pt idx="3705">
                  <c:v>3.2521744807689767E-2</c:v>
                </c:pt>
                <c:pt idx="3706">
                  <c:v>3.2521478385628688E-2</c:v>
                </c:pt>
                <c:pt idx="3707">
                  <c:v>3.2521214094760609E-2</c:v>
                </c:pt>
                <c:pt idx="3708">
                  <c:v>3.2520951935490761E-2</c:v>
                </c:pt>
                <c:pt idx="3709">
                  <c:v>3.2524653631649247E-2</c:v>
                </c:pt>
                <c:pt idx="3710">
                  <c:v>3.2519673109143721E-2</c:v>
                </c:pt>
                <c:pt idx="3711">
                  <c:v>3.2519423738004427E-2</c:v>
                </c:pt>
                <c:pt idx="3712">
                  <c:v>3.2519176498382318E-2</c:v>
                </c:pt>
                <c:pt idx="3713">
                  <c:v>3.2521586374205658E-2</c:v>
                </c:pt>
                <c:pt idx="3714">
                  <c:v>3.2518208853039576E-2</c:v>
                </c:pt>
                <c:pt idx="3715">
                  <c:v>3.2517972270273976E-2</c:v>
                </c:pt>
                <c:pt idx="3716">
                  <c:v>3.2517737818701375E-2</c:v>
                </c:pt>
                <c:pt idx="3717">
                  <c:v>3.251750549864596E-2</c:v>
                </c:pt>
                <c:pt idx="3718">
                  <c:v>3.251994492140383E-2</c:v>
                </c:pt>
                <c:pt idx="3719">
                  <c:v>3.2516597531975222E-2</c:v>
                </c:pt>
                <c:pt idx="3720">
                  <c:v>3.2516375868776315E-2</c:v>
                </c:pt>
                <c:pt idx="3721">
                  <c:v>3.25161563369325E-2</c:v>
                </c:pt>
                <c:pt idx="3722">
                  <c:v>3.2515938936443778E-2</c:v>
                </c:pt>
                <c:pt idx="3723">
                  <c:v>3.2518407924695777E-2</c:v>
                </c:pt>
                <c:pt idx="3724">
                  <c:v>3.2515090648363998E-2</c:v>
                </c:pt>
                <c:pt idx="3725">
                  <c:v>3.251488390481283E-2</c:v>
                </c:pt>
                <c:pt idx="3726">
                  <c:v>3.2514679292697801E-2</c:v>
                </c:pt>
                <c:pt idx="3727">
                  <c:v>3.2514476811775772E-2</c:v>
                </c:pt>
                <c:pt idx="3728">
                  <c:v>3.2516975384108512E-2</c:v>
                </c:pt>
                <c:pt idx="3729">
                  <c:v>3.2513688202205904E-2</c:v>
                </c:pt>
                <c:pt idx="3730">
                  <c:v>3.2513496378302476E-2</c:v>
                </c:pt>
                <c:pt idx="3731">
                  <c:v>3.2513306685835186E-2</c:v>
                </c:pt>
                <c:pt idx="3732">
                  <c:v>3.2513119124560896E-2</c:v>
                </c:pt>
                <c:pt idx="3733">
                  <c:v>3.2515647299615022E-2</c:v>
                </c:pt>
                <c:pt idx="3734">
                  <c:v>3.2512390193663032E-2</c:v>
                </c:pt>
                <c:pt idx="3735">
                  <c:v>3.2512213289326297E-2</c:v>
                </c:pt>
                <c:pt idx="3736">
                  <c:v>3.2512038516344655E-2</c:v>
                </c:pt>
                <c:pt idx="3737">
                  <c:v>3.2511865874880197E-2</c:v>
                </c:pt>
                <c:pt idx="3738">
                  <c:v>3.2514423671215306E-2</c:v>
                </c:pt>
                <c:pt idx="3739">
                  <c:v>3.2511196622411198E-2</c:v>
                </c:pt>
                <c:pt idx="3740">
                  <c:v>3.2511034637803249E-2</c:v>
                </c:pt>
                <c:pt idx="3741">
                  <c:v>3.2510874784469346E-2</c:v>
                </c:pt>
                <c:pt idx="3742">
                  <c:v>3.2510717062652628E-2</c:v>
                </c:pt>
                <c:pt idx="3743">
                  <c:v>3.2513304498909365E-2</c:v>
                </c:pt>
                <c:pt idx="3744">
                  <c:v>3.2510107488774587E-2</c:v>
                </c:pt>
                <c:pt idx="3745">
                  <c:v>3.2509960423733331E-2</c:v>
                </c:pt>
                <c:pt idx="3746">
                  <c:v>3.2509815490128213E-2</c:v>
                </c:pt>
                <c:pt idx="3747">
                  <c:v>3.2509672687797142E-2</c:v>
                </c:pt>
                <c:pt idx="3748">
                  <c:v>3.2512289782697198E-2</c:v>
                </c:pt>
                <c:pt idx="3749">
                  <c:v>3.2509122792591105E-2</c:v>
                </c:pt>
                <c:pt idx="3750">
                  <c:v>3.2508990647197589E-2</c:v>
                </c:pt>
                <c:pt idx="3751">
                  <c:v>3.2508860633159165E-2</c:v>
                </c:pt>
                <c:pt idx="3752">
                  <c:v>3.2508732750637925E-2</c:v>
                </c:pt>
                <c:pt idx="3753">
                  <c:v>3.2511379522551787E-2</c:v>
                </c:pt>
                <c:pt idx="3754">
                  <c:v>3.2508242533860754E-2</c:v>
                </c:pt>
                <c:pt idx="3755">
                  <c:v>3.2508125308114977E-2</c:v>
                </c:pt>
                <c:pt idx="3756">
                  <c:v>3.2508010213724292E-2</c:v>
                </c:pt>
                <c:pt idx="3757">
                  <c:v>3.2507897250850792E-2</c:v>
                </c:pt>
                <c:pt idx="3758">
                  <c:v>3.2510573718527169E-2</c:v>
                </c:pt>
                <c:pt idx="3759">
                  <c:v>3.2507466712583533E-2</c:v>
                </c:pt>
                <c:pt idx="3760">
                  <c:v>3.2507364406485495E-2</c:v>
                </c:pt>
                <c:pt idx="3761">
                  <c:v>3.2507264231823596E-2</c:v>
                </c:pt>
                <c:pt idx="3762">
                  <c:v>3.2507166188435743E-2</c:v>
                </c:pt>
                <c:pt idx="3763">
                  <c:v>3.2509872370569314E-2</c:v>
                </c:pt>
                <c:pt idx="3764">
                  <c:v>3.2506795328840488E-2</c:v>
                </c:pt>
                <c:pt idx="3765">
                  <c:v>3.2506707942309143E-2</c:v>
                </c:pt>
                <c:pt idx="3766">
                  <c:v>3.2506622687294984E-2</c:v>
                </c:pt>
                <c:pt idx="3767">
                  <c:v>3.2506539563635917E-2</c:v>
                </c:pt>
                <c:pt idx="3768">
                  <c:v>3.2509275478705232E-2</c:v>
                </c:pt>
                <c:pt idx="3769">
                  <c:v>3.2506228382550573E-2</c:v>
                </c:pt>
                <c:pt idx="3770">
                  <c:v>3.2506155915748014E-2</c:v>
                </c:pt>
                <c:pt idx="3771">
                  <c:v>3.2506085580300548E-2</c:v>
                </c:pt>
                <c:pt idx="3772">
                  <c:v>3.2506017376208174E-2</c:v>
                </c:pt>
                <c:pt idx="3773">
                  <c:v>3.251020009902239E-2</c:v>
                </c:pt>
                <c:pt idx="3774">
                  <c:v>3.2505708326558969E-2</c:v>
                </c:pt>
                <c:pt idx="3775">
                  <c:v>3.2505652910759242E-2</c:v>
                </c:pt>
                <c:pt idx="3776">
                  <c:v>3.2505599626314607E-2</c:v>
                </c:pt>
                <c:pt idx="3777">
                  <c:v>3.2508395063177341E-2</c:v>
                </c:pt>
                <c:pt idx="3778">
                  <c:v>3.2505407802330133E-2</c:v>
                </c:pt>
                <c:pt idx="3779">
                  <c:v>3.2505365174904099E-2</c:v>
                </c:pt>
                <c:pt idx="3780">
                  <c:v>3.2505324678752112E-2</c:v>
                </c:pt>
                <c:pt idx="3781">
                  <c:v>3.2505286313874171E-2</c:v>
                </c:pt>
                <c:pt idx="3782">
                  <c:v>3.250811153954055E-2</c:v>
                </c:pt>
                <c:pt idx="3783">
                  <c:v>3.2505154168561701E-2</c:v>
                </c:pt>
                <c:pt idx="3784">
                  <c:v>3.2505126460621314E-2</c:v>
                </c:pt>
                <c:pt idx="3785">
                  <c:v>3.2505100884117066E-2</c:v>
                </c:pt>
                <c:pt idx="3786">
                  <c:v>3.2505077438967911E-2</c:v>
                </c:pt>
                <c:pt idx="3787">
                  <c:v>3.2507932471997535E-2</c:v>
                </c:pt>
                <c:pt idx="3788">
                  <c:v>3.2505004972084306E-2</c:v>
                </c:pt>
                <c:pt idx="3789">
                  <c:v>3.2504992183872705E-2</c:v>
                </c:pt>
                <c:pt idx="3790">
                  <c:v>3.2504981527016197E-2</c:v>
                </c:pt>
                <c:pt idx="3791">
                  <c:v>3.2504973001433735E-2</c:v>
                </c:pt>
                <c:pt idx="3792">
                  <c:v>3.250785786049426E-2</c:v>
                </c:pt>
                <c:pt idx="3793">
                  <c:v>3.2504959857996285E-2</c:v>
                </c:pt>
                <c:pt idx="3794">
                  <c:v>3.2504959857996285E-2</c:v>
                </c:pt>
                <c:pt idx="3795">
                  <c:v>3.2504959857996285E-2</c:v>
                </c:pt>
                <c:pt idx="3796">
                  <c:v>3.2504959857996285E-2</c:v>
                </c:pt>
                <c:pt idx="3797">
                  <c:v>3.2507854662867285E-2</c:v>
                </c:pt>
                <c:pt idx="3798">
                  <c:v>3.2504959857996285E-2</c:v>
                </c:pt>
                <c:pt idx="3799">
                  <c:v>3.2504959857996285E-2</c:v>
                </c:pt>
                <c:pt idx="3800">
                  <c:v>3.2504959857996285E-2</c:v>
                </c:pt>
                <c:pt idx="3801">
                  <c:v>3.2504959857996285E-2</c:v>
                </c:pt>
                <c:pt idx="3802">
                  <c:v>3.2507854662867285E-2</c:v>
                </c:pt>
                <c:pt idx="3803">
                  <c:v>3.2504959857996285E-2</c:v>
                </c:pt>
                <c:pt idx="3804">
                  <c:v>3.2504959857996285E-2</c:v>
                </c:pt>
                <c:pt idx="3805">
                  <c:v>3.2504959857996285E-2</c:v>
                </c:pt>
                <c:pt idx="3806">
                  <c:v>3.2504959857915239E-2</c:v>
                </c:pt>
                <c:pt idx="3807">
                  <c:v>3.2507854662894298E-2</c:v>
                </c:pt>
                <c:pt idx="3808">
                  <c:v>3.2504959857915239E-2</c:v>
                </c:pt>
                <c:pt idx="3809">
                  <c:v>3.2504959857996285E-2</c:v>
                </c:pt>
                <c:pt idx="3810">
                  <c:v>3.2504959857996285E-2</c:v>
                </c:pt>
                <c:pt idx="3811">
                  <c:v>3.2504959857996285E-2</c:v>
                </c:pt>
                <c:pt idx="3812">
                  <c:v>3.2507854662867285E-2</c:v>
                </c:pt>
                <c:pt idx="3813">
                  <c:v>3.2504959857996285E-2</c:v>
                </c:pt>
                <c:pt idx="3814">
                  <c:v>3.2504959857915239E-2</c:v>
                </c:pt>
                <c:pt idx="3815">
                  <c:v>3.2504959857996285E-2</c:v>
                </c:pt>
                <c:pt idx="3816">
                  <c:v>3.2504959857996285E-2</c:v>
                </c:pt>
                <c:pt idx="3817">
                  <c:v>3.2507854662840271E-2</c:v>
                </c:pt>
                <c:pt idx="3818">
                  <c:v>3.2504959857996285E-2</c:v>
                </c:pt>
                <c:pt idx="3819">
                  <c:v>3.2504959857996285E-2</c:v>
                </c:pt>
                <c:pt idx="3820">
                  <c:v>3.2504959857996285E-2</c:v>
                </c:pt>
                <c:pt idx="3821">
                  <c:v>3.2504959857996285E-2</c:v>
                </c:pt>
                <c:pt idx="3822">
                  <c:v>3.2507854662894298E-2</c:v>
                </c:pt>
                <c:pt idx="3823">
                  <c:v>3.2504959857996285E-2</c:v>
                </c:pt>
                <c:pt idx="3824">
                  <c:v>3.2504959857996285E-2</c:v>
                </c:pt>
                <c:pt idx="3825">
                  <c:v>3.2504959857996285E-2</c:v>
                </c:pt>
                <c:pt idx="3826">
                  <c:v>3.2504959857996285E-2</c:v>
                </c:pt>
                <c:pt idx="3827">
                  <c:v>3.2507854662867285E-2</c:v>
                </c:pt>
                <c:pt idx="3828">
                  <c:v>3.2504959857915239E-2</c:v>
                </c:pt>
                <c:pt idx="3829">
                  <c:v>3.2504959857996285E-2</c:v>
                </c:pt>
                <c:pt idx="3830">
                  <c:v>3.2504959857996285E-2</c:v>
                </c:pt>
                <c:pt idx="3831">
                  <c:v>3.2504959857996285E-2</c:v>
                </c:pt>
                <c:pt idx="3832">
                  <c:v>3.2510749811493378E-2</c:v>
                </c:pt>
                <c:pt idx="3833">
                  <c:v>3.2504959857996285E-2</c:v>
                </c:pt>
                <c:pt idx="3834">
                  <c:v>3.2504959857915239E-2</c:v>
                </c:pt>
                <c:pt idx="3835">
                  <c:v>3.2509302194227152E-2</c:v>
                </c:pt>
                <c:pt idx="3836">
                  <c:v>3.2504959857996285E-2</c:v>
                </c:pt>
                <c:pt idx="3837">
                  <c:v>3.2504959857996285E-2</c:v>
                </c:pt>
                <c:pt idx="3838">
                  <c:v>3.2504959857996285E-2</c:v>
                </c:pt>
                <c:pt idx="3839">
                  <c:v>3.2507854662867285E-2</c:v>
                </c:pt>
                <c:pt idx="3840">
                  <c:v>3.2504959857915239E-2</c:v>
                </c:pt>
                <c:pt idx="3841">
                  <c:v>3.2504959857996285E-2</c:v>
                </c:pt>
                <c:pt idx="3842">
                  <c:v>3.2504959857996285E-2</c:v>
                </c:pt>
                <c:pt idx="3843">
                  <c:v>3.2504959857996285E-2</c:v>
                </c:pt>
                <c:pt idx="3844">
                  <c:v>3.2507854662840271E-2</c:v>
                </c:pt>
                <c:pt idx="3845">
                  <c:v>3.2504959858077331E-2</c:v>
                </c:pt>
                <c:pt idx="3846">
                  <c:v>3.2504959857996285E-2</c:v>
                </c:pt>
                <c:pt idx="3847">
                  <c:v>3.2504959857996285E-2</c:v>
                </c:pt>
                <c:pt idx="3848">
                  <c:v>3.2504959858077331E-2</c:v>
                </c:pt>
                <c:pt idx="3849">
                  <c:v>3.2507854662840271E-2</c:v>
                </c:pt>
                <c:pt idx="3850">
                  <c:v>3.2504959857996285E-2</c:v>
                </c:pt>
                <c:pt idx="3851">
                  <c:v>3.2504959858077331E-2</c:v>
                </c:pt>
                <c:pt idx="3852">
                  <c:v>3.2504959857996285E-2</c:v>
                </c:pt>
                <c:pt idx="3853">
                  <c:v>3.2504959857996285E-2</c:v>
                </c:pt>
                <c:pt idx="3854">
                  <c:v>3.2507854662867285E-2</c:v>
                </c:pt>
                <c:pt idx="3855">
                  <c:v>3.2504959857996285E-2</c:v>
                </c:pt>
                <c:pt idx="3856">
                  <c:v>3.2504959857996285E-2</c:v>
                </c:pt>
                <c:pt idx="3857">
                  <c:v>3.2504959857996285E-2</c:v>
                </c:pt>
                <c:pt idx="3858">
                  <c:v>3.2504959857996285E-2</c:v>
                </c:pt>
                <c:pt idx="3859">
                  <c:v>3.2507854662867285E-2</c:v>
                </c:pt>
                <c:pt idx="3860">
                  <c:v>3.2504959858077331E-2</c:v>
                </c:pt>
                <c:pt idx="3861">
                  <c:v>3.2504959857915239E-2</c:v>
                </c:pt>
                <c:pt idx="3862">
                  <c:v>3.2504959857996285E-2</c:v>
                </c:pt>
                <c:pt idx="3863">
                  <c:v>3.2504959857996285E-2</c:v>
                </c:pt>
                <c:pt idx="3864">
                  <c:v>3.2507854662840271E-2</c:v>
                </c:pt>
                <c:pt idx="3865">
                  <c:v>3.2504959857996285E-2</c:v>
                </c:pt>
                <c:pt idx="3866">
                  <c:v>3.2504959857996285E-2</c:v>
                </c:pt>
                <c:pt idx="3867">
                  <c:v>3.2504959857996285E-2</c:v>
                </c:pt>
                <c:pt idx="3868">
                  <c:v>3.2504959857996285E-2</c:v>
                </c:pt>
                <c:pt idx="3869">
                  <c:v>3.2507854662894298E-2</c:v>
                </c:pt>
                <c:pt idx="3870">
                  <c:v>3.2504959857915239E-2</c:v>
                </c:pt>
                <c:pt idx="3871">
                  <c:v>3.2504959857996285E-2</c:v>
                </c:pt>
                <c:pt idx="3872">
                  <c:v>3.2504959857996285E-2</c:v>
                </c:pt>
                <c:pt idx="3873">
                  <c:v>3.2504959857996285E-2</c:v>
                </c:pt>
                <c:pt idx="3874">
                  <c:v>3.2507854662867285E-2</c:v>
                </c:pt>
                <c:pt idx="3875">
                  <c:v>3.2504959857915239E-2</c:v>
                </c:pt>
                <c:pt idx="3876">
                  <c:v>3.2504959857996285E-2</c:v>
                </c:pt>
                <c:pt idx="3877">
                  <c:v>3.2504959857996285E-2</c:v>
                </c:pt>
                <c:pt idx="3878">
                  <c:v>3.2504959857996285E-2</c:v>
                </c:pt>
                <c:pt idx="3879">
                  <c:v>3.2507854662867285E-2</c:v>
                </c:pt>
                <c:pt idx="3880">
                  <c:v>3.2504959857996285E-2</c:v>
                </c:pt>
                <c:pt idx="3881">
                  <c:v>3.2504959857996285E-2</c:v>
                </c:pt>
                <c:pt idx="3882">
                  <c:v>3.2504959857996285E-2</c:v>
                </c:pt>
                <c:pt idx="3883">
                  <c:v>3.2504959857996285E-2</c:v>
                </c:pt>
                <c:pt idx="3884">
                  <c:v>3.2507854662867285E-2</c:v>
                </c:pt>
                <c:pt idx="3885">
                  <c:v>3.2504959857915239E-2</c:v>
                </c:pt>
                <c:pt idx="3886">
                  <c:v>3.2504959858077331E-2</c:v>
                </c:pt>
                <c:pt idx="3887">
                  <c:v>3.2504959857996285E-2</c:v>
                </c:pt>
                <c:pt idx="3888">
                  <c:v>3.2504959857996285E-2</c:v>
                </c:pt>
                <c:pt idx="3889">
                  <c:v>3.2507854662867285E-2</c:v>
                </c:pt>
                <c:pt idx="3890">
                  <c:v>3.2504959857915239E-2</c:v>
                </c:pt>
                <c:pt idx="3891">
                  <c:v>3.2504959857996285E-2</c:v>
                </c:pt>
                <c:pt idx="3892">
                  <c:v>3.2504959857996285E-2</c:v>
                </c:pt>
                <c:pt idx="3893">
                  <c:v>3.2504959857915239E-2</c:v>
                </c:pt>
                <c:pt idx="3894">
                  <c:v>3.2507854662867285E-2</c:v>
                </c:pt>
                <c:pt idx="3895">
                  <c:v>3.2504959857996285E-2</c:v>
                </c:pt>
                <c:pt idx="3896">
                  <c:v>3.2504959857996285E-2</c:v>
                </c:pt>
                <c:pt idx="3897">
                  <c:v>3.2504959857996285E-2</c:v>
                </c:pt>
                <c:pt idx="3898">
                  <c:v>3.2510749811477169E-2</c:v>
                </c:pt>
                <c:pt idx="3899">
                  <c:v>3.2504959857996285E-2</c:v>
                </c:pt>
                <c:pt idx="3900">
                  <c:v>3.2506407217490763E-2</c:v>
                </c:pt>
                <c:pt idx="3901">
                  <c:v>3.2507854662840271E-2</c:v>
                </c:pt>
                <c:pt idx="3902">
                  <c:v>3.2504959857996285E-2</c:v>
                </c:pt>
                <c:pt idx="3903">
                  <c:v>3.2504959857996285E-2</c:v>
                </c:pt>
                <c:pt idx="3904">
                  <c:v>3.2504959857996285E-2</c:v>
                </c:pt>
                <c:pt idx="3905">
                  <c:v>3.2504959858077331E-2</c:v>
                </c:pt>
                <c:pt idx="3906">
                  <c:v>3.2507854662840271E-2</c:v>
                </c:pt>
                <c:pt idx="3907">
                  <c:v>3.2504959857996285E-2</c:v>
                </c:pt>
                <c:pt idx="3908">
                  <c:v>3.2504959857996285E-2</c:v>
                </c:pt>
                <c:pt idx="3909">
                  <c:v>3.2504959857996285E-2</c:v>
                </c:pt>
                <c:pt idx="3910">
                  <c:v>3.2504959857996285E-2</c:v>
                </c:pt>
                <c:pt idx="3911">
                  <c:v>3.2507854662840271E-2</c:v>
                </c:pt>
                <c:pt idx="3912">
                  <c:v>3.2504959858077331E-2</c:v>
                </c:pt>
                <c:pt idx="3913">
                  <c:v>3.2504959857996285E-2</c:v>
                </c:pt>
                <c:pt idx="3914">
                  <c:v>3.2504959857996285E-2</c:v>
                </c:pt>
                <c:pt idx="3915">
                  <c:v>3.2504959857996285E-2</c:v>
                </c:pt>
                <c:pt idx="3916">
                  <c:v>3.2507854662867285E-2</c:v>
                </c:pt>
                <c:pt idx="3917">
                  <c:v>3.2506407217450239E-2</c:v>
                </c:pt>
                <c:pt idx="3918">
                  <c:v>3.2504959858077331E-2</c:v>
                </c:pt>
                <c:pt idx="3919">
                  <c:v>3.2504959857915239E-2</c:v>
                </c:pt>
                <c:pt idx="3920">
                  <c:v>3.2507854662894298E-2</c:v>
                </c:pt>
                <c:pt idx="3921">
                  <c:v>3.2504959857915239E-2</c:v>
                </c:pt>
                <c:pt idx="3922">
                  <c:v>3.2504959857996285E-2</c:v>
                </c:pt>
                <c:pt idx="3923">
                  <c:v>3.2504959857996285E-2</c:v>
                </c:pt>
                <c:pt idx="3924">
                  <c:v>3.2504959857996285E-2</c:v>
                </c:pt>
                <c:pt idx="3925">
                  <c:v>3.2507854662867285E-2</c:v>
                </c:pt>
                <c:pt idx="3926">
                  <c:v>3.2504959857996285E-2</c:v>
                </c:pt>
                <c:pt idx="3927">
                  <c:v>3.2504959857996285E-2</c:v>
                </c:pt>
                <c:pt idx="3928">
                  <c:v>3.2504959857996285E-2</c:v>
                </c:pt>
                <c:pt idx="3929">
                  <c:v>3.2504959857996285E-2</c:v>
                </c:pt>
                <c:pt idx="3930">
                  <c:v>3.2507854662867285E-2</c:v>
                </c:pt>
                <c:pt idx="3931">
                  <c:v>3.2504959857996285E-2</c:v>
                </c:pt>
                <c:pt idx="3932">
                  <c:v>3.2504959857996285E-2</c:v>
                </c:pt>
                <c:pt idx="3933">
                  <c:v>3.2504959857996285E-2</c:v>
                </c:pt>
                <c:pt idx="3934">
                  <c:v>3.2504959857996285E-2</c:v>
                </c:pt>
                <c:pt idx="3935">
                  <c:v>3.2507854662867285E-2</c:v>
                </c:pt>
                <c:pt idx="3936">
                  <c:v>3.2504959857915239E-2</c:v>
                </c:pt>
                <c:pt idx="3937">
                  <c:v>3.2504959858077331E-2</c:v>
                </c:pt>
                <c:pt idx="3938">
                  <c:v>3.2504959857915239E-2</c:v>
                </c:pt>
                <c:pt idx="3939">
                  <c:v>3.2504959857996285E-2</c:v>
                </c:pt>
                <c:pt idx="3940">
                  <c:v>3.2507854662867285E-2</c:v>
                </c:pt>
                <c:pt idx="3941">
                  <c:v>3.2504959858077331E-2</c:v>
                </c:pt>
                <c:pt idx="3942">
                  <c:v>3.2504959857996285E-2</c:v>
                </c:pt>
                <c:pt idx="3943">
                  <c:v>3.2504959857996285E-2</c:v>
                </c:pt>
                <c:pt idx="3944">
                  <c:v>3.2504959857996285E-2</c:v>
                </c:pt>
                <c:pt idx="3945">
                  <c:v>3.2507854662867285E-2</c:v>
                </c:pt>
                <c:pt idx="3946">
                  <c:v>3.2504959858077331E-2</c:v>
                </c:pt>
                <c:pt idx="3947">
                  <c:v>3.2504959857996285E-2</c:v>
                </c:pt>
                <c:pt idx="3948">
                  <c:v>3.2504959857996285E-2</c:v>
                </c:pt>
                <c:pt idx="3949">
                  <c:v>3.2504959857915239E-2</c:v>
                </c:pt>
                <c:pt idx="3950">
                  <c:v>3.2507854662867285E-2</c:v>
                </c:pt>
                <c:pt idx="3951">
                  <c:v>3.2504959858077331E-2</c:v>
                </c:pt>
                <c:pt idx="3952">
                  <c:v>3.2504959857915239E-2</c:v>
                </c:pt>
                <c:pt idx="3953">
                  <c:v>3.2504959857996285E-2</c:v>
                </c:pt>
                <c:pt idx="3954">
                  <c:v>3.2504959857996285E-2</c:v>
                </c:pt>
                <c:pt idx="3955">
                  <c:v>3.2507854662840271E-2</c:v>
                </c:pt>
                <c:pt idx="3956">
                  <c:v>3.2504959858077331E-2</c:v>
                </c:pt>
                <c:pt idx="3957">
                  <c:v>3.2504959857996285E-2</c:v>
                </c:pt>
                <c:pt idx="3958">
                  <c:v>3.2504959857996285E-2</c:v>
                </c:pt>
                <c:pt idx="3959">
                  <c:v>3.2504959857996285E-2</c:v>
                </c:pt>
                <c:pt idx="3960">
                  <c:v>3.250930219420689E-2</c:v>
                </c:pt>
                <c:pt idx="3961">
                  <c:v>3.2504959857996285E-2</c:v>
                </c:pt>
                <c:pt idx="3962">
                  <c:v>3.2504959857996285E-2</c:v>
                </c:pt>
                <c:pt idx="3963">
                  <c:v>3.2504959857996285E-2</c:v>
                </c:pt>
                <c:pt idx="3964">
                  <c:v>3.2507854662867285E-2</c:v>
                </c:pt>
                <c:pt idx="3965">
                  <c:v>3.2504959857996285E-2</c:v>
                </c:pt>
                <c:pt idx="3966">
                  <c:v>3.2504959857996285E-2</c:v>
                </c:pt>
                <c:pt idx="3967">
                  <c:v>3.2504959857996285E-2</c:v>
                </c:pt>
                <c:pt idx="3968">
                  <c:v>3.2504959857996285E-2</c:v>
                </c:pt>
                <c:pt idx="3969">
                  <c:v>3.2507854662867285E-2</c:v>
                </c:pt>
                <c:pt idx="3970">
                  <c:v>3.2504959857996285E-2</c:v>
                </c:pt>
                <c:pt idx="3971">
                  <c:v>3.2504959858077331E-2</c:v>
                </c:pt>
                <c:pt idx="3972">
                  <c:v>3.2504959857996285E-2</c:v>
                </c:pt>
                <c:pt idx="3973">
                  <c:v>3.2504959857996285E-2</c:v>
                </c:pt>
                <c:pt idx="3974">
                  <c:v>3.2507854662867285E-2</c:v>
                </c:pt>
                <c:pt idx="3975">
                  <c:v>3.2504959857996285E-2</c:v>
                </c:pt>
                <c:pt idx="3976">
                  <c:v>3.2504959857996285E-2</c:v>
                </c:pt>
                <c:pt idx="3977">
                  <c:v>3.2504959857915239E-2</c:v>
                </c:pt>
                <c:pt idx="3978">
                  <c:v>3.2504959857996285E-2</c:v>
                </c:pt>
                <c:pt idx="3979">
                  <c:v>3.2507854662867285E-2</c:v>
                </c:pt>
                <c:pt idx="3980">
                  <c:v>3.2504959857996285E-2</c:v>
                </c:pt>
                <c:pt idx="3981">
                  <c:v>3.2504959857996285E-2</c:v>
                </c:pt>
                <c:pt idx="3982">
                  <c:v>3.2504959857996285E-2</c:v>
                </c:pt>
                <c:pt idx="3983">
                  <c:v>3.2504959857996285E-2</c:v>
                </c:pt>
                <c:pt idx="3984">
                  <c:v>3.2507854662840271E-2</c:v>
                </c:pt>
                <c:pt idx="3985">
                  <c:v>3.2504959857996285E-2</c:v>
                </c:pt>
                <c:pt idx="3986">
                  <c:v>3.2504959857996285E-2</c:v>
                </c:pt>
                <c:pt idx="3987">
                  <c:v>3.2504959857996285E-2</c:v>
                </c:pt>
                <c:pt idx="3988">
                  <c:v>3.2504959857996285E-2</c:v>
                </c:pt>
                <c:pt idx="3989">
                  <c:v>3.2507854662867285E-2</c:v>
                </c:pt>
                <c:pt idx="3990">
                  <c:v>3.2504959857996285E-2</c:v>
                </c:pt>
                <c:pt idx="3991">
                  <c:v>3.2504959857996285E-2</c:v>
                </c:pt>
                <c:pt idx="3992">
                  <c:v>3.2504959857996285E-2</c:v>
                </c:pt>
                <c:pt idx="3993">
                  <c:v>3.2504959857996285E-2</c:v>
                </c:pt>
                <c:pt idx="3994">
                  <c:v>3.2507854662867285E-2</c:v>
                </c:pt>
                <c:pt idx="3995">
                  <c:v>3.2504959857996285E-2</c:v>
                </c:pt>
                <c:pt idx="3996">
                  <c:v>3.2504959857996285E-2</c:v>
                </c:pt>
                <c:pt idx="3997">
                  <c:v>3.2504959857996285E-2</c:v>
                </c:pt>
                <c:pt idx="3998">
                  <c:v>3.2504959857996285E-2</c:v>
                </c:pt>
                <c:pt idx="3999">
                  <c:v>3.2507854662867285E-2</c:v>
                </c:pt>
                <c:pt idx="4000">
                  <c:v>3.2504959857996285E-2</c:v>
                </c:pt>
                <c:pt idx="4001">
                  <c:v>3.2504959857996285E-2</c:v>
                </c:pt>
                <c:pt idx="4002">
                  <c:v>3.2504959857996285E-2</c:v>
                </c:pt>
                <c:pt idx="4003">
                  <c:v>3.2504959857996285E-2</c:v>
                </c:pt>
                <c:pt idx="4004">
                  <c:v>3.2507854662867285E-2</c:v>
                </c:pt>
                <c:pt idx="4005">
                  <c:v>3.2504959857996285E-2</c:v>
                </c:pt>
                <c:pt idx="4006">
                  <c:v>3.2504959857996285E-2</c:v>
                </c:pt>
                <c:pt idx="4007">
                  <c:v>3.2504959857996285E-2</c:v>
                </c:pt>
                <c:pt idx="4008">
                  <c:v>3.2504959857996285E-2</c:v>
                </c:pt>
                <c:pt idx="4009">
                  <c:v>3.2507854662867285E-2</c:v>
                </c:pt>
                <c:pt idx="4010">
                  <c:v>3.2504959857996285E-2</c:v>
                </c:pt>
                <c:pt idx="4011">
                  <c:v>3.2504959857996285E-2</c:v>
                </c:pt>
                <c:pt idx="4012">
                  <c:v>3.2504959857996285E-2</c:v>
                </c:pt>
                <c:pt idx="4013">
                  <c:v>3.2504959857915239E-2</c:v>
                </c:pt>
                <c:pt idx="4014">
                  <c:v>3.2507854662894298E-2</c:v>
                </c:pt>
                <c:pt idx="4015">
                  <c:v>3.2504959857915239E-2</c:v>
                </c:pt>
                <c:pt idx="4016">
                  <c:v>3.2504959858077331E-2</c:v>
                </c:pt>
                <c:pt idx="4017">
                  <c:v>3.2504959857996285E-2</c:v>
                </c:pt>
                <c:pt idx="4018">
                  <c:v>3.2504959857996285E-2</c:v>
                </c:pt>
                <c:pt idx="4019">
                  <c:v>3.2507854662867285E-2</c:v>
                </c:pt>
                <c:pt idx="4020">
                  <c:v>3.2504959857996285E-2</c:v>
                </c:pt>
                <c:pt idx="4021">
                  <c:v>3.2504959858077331E-2</c:v>
                </c:pt>
                <c:pt idx="4022">
                  <c:v>3.2504959857996285E-2</c:v>
                </c:pt>
                <c:pt idx="4023">
                  <c:v>3.2504959857996285E-2</c:v>
                </c:pt>
                <c:pt idx="4024">
                  <c:v>3.2509302194186629E-2</c:v>
                </c:pt>
                <c:pt idx="4025">
                  <c:v>3.2504959858077331E-2</c:v>
                </c:pt>
                <c:pt idx="4026">
                  <c:v>3.2504959857915239E-2</c:v>
                </c:pt>
                <c:pt idx="4027">
                  <c:v>3.2504959857996285E-2</c:v>
                </c:pt>
                <c:pt idx="4028">
                  <c:v>3.2507854662867285E-2</c:v>
                </c:pt>
                <c:pt idx="4029">
                  <c:v>3.2504959857915239E-2</c:v>
                </c:pt>
                <c:pt idx="4030">
                  <c:v>3.2504959857996285E-2</c:v>
                </c:pt>
                <c:pt idx="4031">
                  <c:v>3.2504959857996285E-2</c:v>
                </c:pt>
                <c:pt idx="4032">
                  <c:v>3.2504959857915239E-2</c:v>
                </c:pt>
                <c:pt idx="4033">
                  <c:v>3.2507854662867285E-2</c:v>
                </c:pt>
                <c:pt idx="4034">
                  <c:v>3.2504959858077331E-2</c:v>
                </c:pt>
                <c:pt idx="4035">
                  <c:v>3.2504959857915239E-2</c:v>
                </c:pt>
                <c:pt idx="4036">
                  <c:v>3.2504959857996285E-2</c:v>
                </c:pt>
                <c:pt idx="4037">
                  <c:v>3.2504959857915239E-2</c:v>
                </c:pt>
                <c:pt idx="4038">
                  <c:v>3.2507854662867285E-2</c:v>
                </c:pt>
                <c:pt idx="4039">
                  <c:v>3.2504959857996285E-2</c:v>
                </c:pt>
                <c:pt idx="4040">
                  <c:v>3.2504959857915239E-2</c:v>
                </c:pt>
                <c:pt idx="4041">
                  <c:v>3.2504959857996285E-2</c:v>
                </c:pt>
                <c:pt idx="4042">
                  <c:v>3.2504959857996285E-2</c:v>
                </c:pt>
                <c:pt idx="4043">
                  <c:v>3.2507854662867285E-2</c:v>
                </c:pt>
                <c:pt idx="4044">
                  <c:v>3.2504959857996285E-2</c:v>
                </c:pt>
                <c:pt idx="4045">
                  <c:v>3.2504959857996285E-2</c:v>
                </c:pt>
                <c:pt idx="4046">
                  <c:v>3.2504959857996285E-2</c:v>
                </c:pt>
                <c:pt idx="4047">
                  <c:v>3.2504959857996285E-2</c:v>
                </c:pt>
                <c:pt idx="4048">
                  <c:v>3.2507854662840271E-2</c:v>
                </c:pt>
                <c:pt idx="4049">
                  <c:v>3.2504959857996285E-2</c:v>
                </c:pt>
                <c:pt idx="4050">
                  <c:v>3.2504959858077331E-2</c:v>
                </c:pt>
                <c:pt idx="4051">
                  <c:v>3.2504959857915239E-2</c:v>
                </c:pt>
                <c:pt idx="4052">
                  <c:v>3.2504959857996285E-2</c:v>
                </c:pt>
                <c:pt idx="4053">
                  <c:v>3.2507854662867285E-2</c:v>
                </c:pt>
                <c:pt idx="4054">
                  <c:v>3.2504959857996285E-2</c:v>
                </c:pt>
                <c:pt idx="4055">
                  <c:v>3.2504959857915239E-2</c:v>
                </c:pt>
                <c:pt idx="4056">
                  <c:v>3.2504959857996285E-2</c:v>
                </c:pt>
                <c:pt idx="4057">
                  <c:v>3.2504959858077331E-2</c:v>
                </c:pt>
                <c:pt idx="4058">
                  <c:v>3.2507854662840271E-2</c:v>
                </c:pt>
                <c:pt idx="4059">
                  <c:v>3.2504959857996285E-2</c:v>
                </c:pt>
                <c:pt idx="4060">
                  <c:v>3.2504959857996285E-2</c:v>
                </c:pt>
                <c:pt idx="4061">
                  <c:v>3.2504959857996285E-2</c:v>
                </c:pt>
                <c:pt idx="4062">
                  <c:v>3.2504959857915239E-2</c:v>
                </c:pt>
                <c:pt idx="4063">
                  <c:v>3.2507854662894298E-2</c:v>
                </c:pt>
                <c:pt idx="4064">
                  <c:v>3.2504959857915239E-2</c:v>
                </c:pt>
                <c:pt idx="4065">
                  <c:v>3.2504959857996285E-2</c:v>
                </c:pt>
                <c:pt idx="4066">
                  <c:v>3.2504959857996285E-2</c:v>
                </c:pt>
                <c:pt idx="4067">
                  <c:v>3.2504959857915239E-2</c:v>
                </c:pt>
                <c:pt idx="4068">
                  <c:v>3.2507854662867285E-2</c:v>
                </c:pt>
                <c:pt idx="4069">
                  <c:v>3.2504959857996285E-2</c:v>
                </c:pt>
                <c:pt idx="4070">
                  <c:v>3.2504959857996285E-2</c:v>
                </c:pt>
                <c:pt idx="4071">
                  <c:v>3.2504959857996285E-2</c:v>
                </c:pt>
                <c:pt idx="4072">
                  <c:v>3.2504959858077331E-2</c:v>
                </c:pt>
                <c:pt idx="4073">
                  <c:v>3.2507854662840271E-2</c:v>
                </c:pt>
                <c:pt idx="4074">
                  <c:v>3.2504959857996285E-2</c:v>
                </c:pt>
                <c:pt idx="4075">
                  <c:v>3.2504959857996285E-2</c:v>
                </c:pt>
                <c:pt idx="4076">
                  <c:v>3.2504959857996285E-2</c:v>
                </c:pt>
                <c:pt idx="4077">
                  <c:v>3.2504959857996285E-2</c:v>
                </c:pt>
                <c:pt idx="4078">
                  <c:v>3.2507854662867285E-2</c:v>
                </c:pt>
                <c:pt idx="4079">
                  <c:v>3.2504959857915239E-2</c:v>
                </c:pt>
                <c:pt idx="4080">
                  <c:v>3.2504959857996285E-2</c:v>
                </c:pt>
                <c:pt idx="4081">
                  <c:v>3.2504959857996285E-2</c:v>
                </c:pt>
                <c:pt idx="4082">
                  <c:v>3.2504959857915239E-2</c:v>
                </c:pt>
                <c:pt idx="4083">
                  <c:v>3.2507854662894298E-2</c:v>
                </c:pt>
                <c:pt idx="4084">
                  <c:v>3.2507854662867285E-2</c:v>
                </c:pt>
                <c:pt idx="4085">
                  <c:v>3.2504959857996285E-2</c:v>
                </c:pt>
                <c:pt idx="4086">
                  <c:v>3.2507854662840271E-2</c:v>
                </c:pt>
                <c:pt idx="4087">
                  <c:v>3.2506407217450239E-2</c:v>
                </c:pt>
                <c:pt idx="4088">
                  <c:v>3.2504959857996285E-2</c:v>
                </c:pt>
                <c:pt idx="4089">
                  <c:v>3.2504959857996285E-2</c:v>
                </c:pt>
                <c:pt idx="4090">
                  <c:v>3.2507854662867285E-2</c:v>
                </c:pt>
                <c:pt idx="4091">
                  <c:v>3.2504959857915239E-2</c:v>
                </c:pt>
                <c:pt idx="4092">
                  <c:v>3.2504959858077331E-2</c:v>
                </c:pt>
                <c:pt idx="4093">
                  <c:v>3.2504959857996285E-2</c:v>
                </c:pt>
                <c:pt idx="4094">
                  <c:v>3.2504959857915239E-2</c:v>
                </c:pt>
                <c:pt idx="4095">
                  <c:v>3.2507854662867285E-2</c:v>
                </c:pt>
                <c:pt idx="4096">
                  <c:v>3.2504959857996285E-2</c:v>
                </c:pt>
                <c:pt idx="4097">
                  <c:v>3.2504959857996285E-2</c:v>
                </c:pt>
                <c:pt idx="4098">
                  <c:v>3.2504959857996285E-2</c:v>
                </c:pt>
                <c:pt idx="4099">
                  <c:v>3.2504959857996285E-2</c:v>
                </c:pt>
                <c:pt idx="4100">
                  <c:v>3.2507854662867285E-2</c:v>
                </c:pt>
                <c:pt idx="4101">
                  <c:v>3.2504959857996285E-2</c:v>
                </c:pt>
                <c:pt idx="4102">
                  <c:v>3.2504959857996285E-2</c:v>
                </c:pt>
                <c:pt idx="4103">
                  <c:v>3.2504959857996285E-2</c:v>
                </c:pt>
                <c:pt idx="4104">
                  <c:v>3.2504959857996285E-2</c:v>
                </c:pt>
                <c:pt idx="4105">
                  <c:v>3.2507854662867285E-2</c:v>
                </c:pt>
                <c:pt idx="4106">
                  <c:v>3.2504959857996285E-2</c:v>
                </c:pt>
                <c:pt idx="4107">
                  <c:v>3.2504959857996285E-2</c:v>
                </c:pt>
                <c:pt idx="4108">
                  <c:v>3.2504959858077331E-2</c:v>
                </c:pt>
                <c:pt idx="4109">
                  <c:v>3.2504959857996285E-2</c:v>
                </c:pt>
                <c:pt idx="4110">
                  <c:v>3.2507854662840271E-2</c:v>
                </c:pt>
                <c:pt idx="4111">
                  <c:v>3.2504959857996285E-2</c:v>
                </c:pt>
                <c:pt idx="4112">
                  <c:v>3.2504959857996285E-2</c:v>
                </c:pt>
                <c:pt idx="4113">
                  <c:v>3.2504959857915239E-2</c:v>
                </c:pt>
                <c:pt idx="4114">
                  <c:v>3.2504959857996285E-2</c:v>
                </c:pt>
                <c:pt idx="4115">
                  <c:v>3.2507854662840271E-2</c:v>
                </c:pt>
                <c:pt idx="4116">
                  <c:v>3.2504959857996285E-2</c:v>
                </c:pt>
                <c:pt idx="4117">
                  <c:v>3.2504959857996285E-2</c:v>
                </c:pt>
                <c:pt idx="4118">
                  <c:v>3.2504959857996285E-2</c:v>
                </c:pt>
                <c:pt idx="4119">
                  <c:v>3.2504959857996285E-2</c:v>
                </c:pt>
                <c:pt idx="4120">
                  <c:v>3.2507854662867285E-2</c:v>
                </c:pt>
                <c:pt idx="4121">
                  <c:v>3.2504959857996285E-2</c:v>
                </c:pt>
                <c:pt idx="4122">
                  <c:v>3.2504959857915239E-2</c:v>
                </c:pt>
                <c:pt idx="4123">
                  <c:v>3.2504959857996285E-2</c:v>
                </c:pt>
                <c:pt idx="4124">
                  <c:v>3.2504959857996285E-2</c:v>
                </c:pt>
                <c:pt idx="4125">
                  <c:v>3.2507854662867285E-2</c:v>
                </c:pt>
                <c:pt idx="4126">
                  <c:v>3.2504959857996285E-2</c:v>
                </c:pt>
                <c:pt idx="4127">
                  <c:v>3.2504959857996285E-2</c:v>
                </c:pt>
                <c:pt idx="4128">
                  <c:v>3.2504959857915239E-2</c:v>
                </c:pt>
                <c:pt idx="4129">
                  <c:v>3.2504959857996285E-2</c:v>
                </c:pt>
                <c:pt idx="4130">
                  <c:v>3.2507854662867285E-2</c:v>
                </c:pt>
                <c:pt idx="4131">
                  <c:v>3.2504959857915239E-2</c:v>
                </c:pt>
                <c:pt idx="4132">
                  <c:v>3.2504959857996285E-2</c:v>
                </c:pt>
                <c:pt idx="4133">
                  <c:v>3.2504959857996285E-2</c:v>
                </c:pt>
                <c:pt idx="4134">
                  <c:v>3.2504959857996285E-2</c:v>
                </c:pt>
                <c:pt idx="4135">
                  <c:v>3.2507854662867285E-2</c:v>
                </c:pt>
                <c:pt idx="4136">
                  <c:v>3.2504959857996285E-2</c:v>
                </c:pt>
                <c:pt idx="4137">
                  <c:v>3.2504959857996285E-2</c:v>
                </c:pt>
                <c:pt idx="4138">
                  <c:v>3.2504959857996285E-2</c:v>
                </c:pt>
                <c:pt idx="4139">
                  <c:v>3.2504959857996285E-2</c:v>
                </c:pt>
                <c:pt idx="4140">
                  <c:v>3.2507854662867285E-2</c:v>
                </c:pt>
                <c:pt idx="4141">
                  <c:v>3.2504959857915239E-2</c:v>
                </c:pt>
                <c:pt idx="4142">
                  <c:v>3.2504959857996285E-2</c:v>
                </c:pt>
                <c:pt idx="4143">
                  <c:v>3.2504959857996285E-2</c:v>
                </c:pt>
                <c:pt idx="4144">
                  <c:v>3.2504959858077331E-2</c:v>
                </c:pt>
                <c:pt idx="4145">
                  <c:v>3.2507854662867285E-2</c:v>
                </c:pt>
                <c:pt idx="4146">
                  <c:v>3.2504959858077331E-2</c:v>
                </c:pt>
                <c:pt idx="4147">
                  <c:v>3.2504959857996285E-2</c:v>
                </c:pt>
                <c:pt idx="4148">
                  <c:v>3.2504959857996285E-2</c:v>
                </c:pt>
                <c:pt idx="4149">
                  <c:v>3.2504959857996285E-2</c:v>
                </c:pt>
                <c:pt idx="4150">
                  <c:v>3.2507854662867285E-2</c:v>
                </c:pt>
                <c:pt idx="4151">
                  <c:v>3.2504959857915239E-2</c:v>
                </c:pt>
                <c:pt idx="4152">
                  <c:v>3.2504959857996285E-2</c:v>
                </c:pt>
                <c:pt idx="4153">
                  <c:v>3.2504959857996285E-2</c:v>
                </c:pt>
                <c:pt idx="4154">
                  <c:v>3.250930219420689E-2</c:v>
                </c:pt>
                <c:pt idx="4155">
                  <c:v>3.2504959857996285E-2</c:v>
                </c:pt>
                <c:pt idx="4156">
                  <c:v>3.2504959857996285E-2</c:v>
                </c:pt>
                <c:pt idx="4157">
                  <c:v>3.2504959857915239E-2</c:v>
                </c:pt>
                <c:pt idx="4158">
                  <c:v>3.2504959857996285E-2</c:v>
                </c:pt>
                <c:pt idx="4159">
                  <c:v>3.2507854662867285E-2</c:v>
                </c:pt>
                <c:pt idx="4160">
                  <c:v>3.2504959857996285E-2</c:v>
                </c:pt>
                <c:pt idx="4161">
                  <c:v>3.2504959857996285E-2</c:v>
                </c:pt>
                <c:pt idx="4162">
                  <c:v>3.2504959857996285E-2</c:v>
                </c:pt>
                <c:pt idx="4163">
                  <c:v>3.2510749811477169E-2</c:v>
                </c:pt>
                <c:pt idx="4164">
                  <c:v>3.2504959857996285E-2</c:v>
                </c:pt>
                <c:pt idx="4165">
                  <c:v>3.2504959857996285E-2</c:v>
                </c:pt>
                <c:pt idx="4166">
                  <c:v>3.2504959857996285E-2</c:v>
                </c:pt>
                <c:pt idx="4167">
                  <c:v>3.2507854662867285E-2</c:v>
                </c:pt>
                <c:pt idx="4168">
                  <c:v>3.2504959857996285E-2</c:v>
                </c:pt>
                <c:pt idx="4169">
                  <c:v>3.2506407217450239E-2</c:v>
                </c:pt>
                <c:pt idx="4170">
                  <c:v>3.2504959857996285E-2</c:v>
                </c:pt>
                <c:pt idx="4171">
                  <c:v>3.2507854662894298E-2</c:v>
                </c:pt>
                <c:pt idx="4172">
                  <c:v>3.2504959857996285E-2</c:v>
                </c:pt>
                <c:pt idx="4173">
                  <c:v>3.2504959857996285E-2</c:v>
                </c:pt>
                <c:pt idx="4174">
                  <c:v>3.2504959857996285E-2</c:v>
                </c:pt>
                <c:pt idx="4175">
                  <c:v>3.2504959857996285E-2</c:v>
                </c:pt>
                <c:pt idx="4176">
                  <c:v>3.2507854662867285E-2</c:v>
                </c:pt>
                <c:pt idx="4177">
                  <c:v>3.2504959857996285E-2</c:v>
                </c:pt>
                <c:pt idx="4178">
                  <c:v>3.2504959857996285E-2</c:v>
                </c:pt>
                <c:pt idx="4179">
                  <c:v>3.2504959857996285E-2</c:v>
                </c:pt>
                <c:pt idx="4180">
                  <c:v>3.2504959857915239E-2</c:v>
                </c:pt>
                <c:pt idx="4181">
                  <c:v>3.2507854662867285E-2</c:v>
                </c:pt>
                <c:pt idx="4182">
                  <c:v>3.2504959857996285E-2</c:v>
                </c:pt>
                <c:pt idx="4183">
                  <c:v>3.2504959857996285E-2</c:v>
                </c:pt>
                <c:pt idx="4184">
                  <c:v>3.2504959857996285E-2</c:v>
                </c:pt>
                <c:pt idx="4185">
                  <c:v>3.2504959857996285E-2</c:v>
                </c:pt>
                <c:pt idx="4186">
                  <c:v>3.2507854662867285E-2</c:v>
                </c:pt>
                <c:pt idx="4187">
                  <c:v>3.2504959857996285E-2</c:v>
                </c:pt>
                <c:pt idx="4188">
                  <c:v>3.2504959857996285E-2</c:v>
                </c:pt>
                <c:pt idx="4189">
                  <c:v>3.2504959857996285E-2</c:v>
                </c:pt>
                <c:pt idx="4190">
                  <c:v>3.2504959857996285E-2</c:v>
                </c:pt>
                <c:pt idx="4191">
                  <c:v>3.2507854662840271E-2</c:v>
                </c:pt>
                <c:pt idx="4192">
                  <c:v>3.2504959857996285E-2</c:v>
                </c:pt>
                <c:pt idx="4193">
                  <c:v>3.2504959857996285E-2</c:v>
                </c:pt>
                <c:pt idx="4194">
                  <c:v>3.2504959857996285E-2</c:v>
                </c:pt>
                <c:pt idx="4195">
                  <c:v>3.2504959857996285E-2</c:v>
                </c:pt>
                <c:pt idx="4196">
                  <c:v>3.2507854662867285E-2</c:v>
                </c:pt>
                <c:pt idx="4197">
                  <c:v>3.2504959858077331E-2</c:v>
                </c:pt>
                <c:pt idx="4198">
                  <c:v>3.2504959857915239E-2</c:v>
                </c:pt>
                <c:pt idx="4199">
                  <c:v>3.2504959857996285E-2</c:v>
                </c:pt>
                <c:pt idx="4200">
                  <c:v>3.2504959857996285E-2</c:v>
                </c:pt>
                <c:pt idx="4201">
                  <c:v>3.2507854662840271E-2</c:v>
                </c:pt>
                <c:pt idx="4202">
                  <c:v>3.2504959857996285E-2</c:v>
                </c:pt>
                <c:pt idx="4203">
                  <c:v>3.2504959857996285E-2</c:v>
                </c:pt>
                <c:pt idx="4204">
                  <c:v>3.2504959857996285E-2</c:v>
                </c:pt>
                <c:pt idx="4205">
                  <c:v>3.2504959857996285E-2</c:v>
                </c:pt>
                <c:pt idx="4206">
                  <c:v>3.2507854662867285E-2</c:v>
                </c:pt>
                <c:pt idx="4207">
                  <c:v>3.2504959857996285E-2</c:v>
                </c:pt>
                <c:pt idx="4208">
                  <c:v>3.2504959857915239E-2</c:v>
                </c:pt>
                <c:pt idx="4209">
                  <c:v>3.2504959857996285E-2</c:v>
                </c:pt>
                <c:pt idx="4210">
                  <c:v>3.2504959857996285E-2</c:v>
                </c:pt>
                <c:pt idx="4211">
                  <c:v>3.250930219420689E-2</c:v>
                </c:pt>
                <c:pt idx="4212">
                  <c:v>3.2504959857996285E-2</c:v>
                </c:pt>
                <c:pt idx="4213">
                  <c:v>3.2504959858077331E-2</c:v>
                </c:pt>
                <c:pt idx="4214">
                  <c:v>3.2504959857996285E-2</c:v>
                </c:pt>
                <c:pt idx="4215">
                  <c:v>3.2507854662867285E-2</c:v>
                </c:pt>
                <c:pt idx="4216">
                  <c:v>3.2504959857996285E-2</c:v>
                </c:pt>
                <c:pt idx="4217">
                  <c:v>3.2504959857915239E-2</c:v>
                </c:pt>
                <c:pt idx="4218">
                  <c:v>3.2504959857996285E-2</c:v>
                </c:pt>
                <c:pt idx="4219">
                  <c:v>3.2504959857996285E-2</c:v>
                </c:pt>
                <c:pt idx="4220">
                  <c:v>3.2507854662867285E-2</c:v>
                </c:pt>
                <c:pt idx="4221">
                  <c:v>3.2504959857996285E-2</c:v>
                </c:pt>
                <c:pt idx="4222">
                  <c:v>3.2504959857996285E-2</c:v>
                </c:pt>
                <c:pt idx="4223">
                  <c:v>3.2504959857915239E-2</c:v>
                </c:pt>
                <c:pt idx="4224">
                  <c:v>3.2504959857996285E-2</c:v>
                </c:pt>
                <c:pt idx="4225">
                  <c:v>3.2507854662867285E-2</c:v>
                </c:pt>
                <c:pt idx="4226">
                  <c:v>3.2504959857996285E-2</c:v>
                </c:pt>
                <c:pt idx="4227">
                  <c:v>3.2504959857915239E-2</c:v>
                </c:pt>
                <c:pt idx="4228">
                  <c:v>3.2504959857996285E-2</c:v>
                </c:pt>
                <c:pt idx="4229">
                  <c:v>3.2504959858077331E-2</c:v>
                </c:pt>
                <c:pt idx="4230">
                  <c:v>3.2507854662840271E-2</c:v>
                </c:pt>
                <c:pt idx="4231">
                  <c:v>3.2504959857996285E-2</c:v>
                </c:pt>
                <c:pt idx="4232">
                  <c:v>3.2504959857996285E-2</c:v>
                </c:pt>
                <c:pt idx="4233">
                  <c:v>3.2504959857996285E-2</c:v>
                </c:pt>
                <c:pt idx="4234">
                  <c:v>3.2504959857996285E-2</c:v>
                </c:pt>
                <c:pt idx="4235">
                  <c:v>3.2507854662867285E-2</c:v>
                </c:pt>
                <c:pt idx="4236">
                  <c:v>3.2504959857996285E-2</c:v>
                </c:pt>
                <c:pt idx="4237">
                  <c:v>3.2504959857996285E-2</c:v>
                </c:pt>
                <c:pt idx="4238">
                  <c:v>3.2504959857996285E-2</c:v>
                </c:pt>
                <c:pt idx="4239">
                  <c:v>3.2504959857915239E-2</c:v>
                </c:pt>
                <c:pt idx="4240">
                  <c:v>3.2507854662867285E-2</c:v>
                </c:pt>
                <c:pt idx="4241">
                  <c:v>3.2504959857996285E-2</c:v>
                </c:pt>
                <c:pt idx="4242">
                  <c:v>3.2504959857996285E-2</c:v>
                </c:pt>
                <c:pt idx="4243">
                  <c:v>3.2504959857996285E-2</c:v>
                </c:pt>
                <c:pt idx="4244">
                  <c:v>3.2504959857996285E-2</c:v>
                </c:pt>
                <c:pt idx="4245">
                  <c:v>3.2507854662840271E-2</c:v>
                </c:pt>
                <c:pt idx="4246">
                  <c:v>3.2504959857996285E-2</c:v>
                </c:pt>
                <c:pt idx="4247">
                  <c:v>3.2504959857915239E-2</c:v>
                </c:pt>
                <c:pt idx="4248">
                  <c:v>3.2504959858077331E-2</c:v>
                </c:pt>
                <c:pt idx="4249">
                  <c:v>3.2504959857915239E-2</c:v>
                </c:pt>
                <c:pt idx="4250">
                  <c:v>3.2507854662867285E-2</c:v>
                </c:pt>
                <c:pt idx="4251">
                  <c:v>3.2504959858077331E-2</c:v>
                </c:pt>
                <c:pt idx="4252">
                  <c:v>3.2504959857996285E-2</c:v>
                </c:pt>
                <c:pt idx="4253">
                  <c:v>3.2504959857915239E-2</c:v>
                </c:pt>
                <c:pt idx="4254">
                  <c:v>3.2504959857996285E-2</c:v>
                </c:pt>
                <c:pt idx="4255">
                  <c:v>3.2507854662867285E-2</c:v>
                </c:pt>
                <c:pt idx="4256">
                  <c:v>3.2504959857996285E-2</c:v>
                </c:pt>
                <c:pt idx="4257">
                  <c:v>3.2504959857996285E-2</c:v>
                </c:pt>
                <c:pt idx="4258">
                  <c:v>3.2504959858077331E-2</c:v>
                </c:pt>
                <c:pt idx="4259">
                  <c:v>3.2504959857996285E-2</c:v>
                </c:pt>
                <c:pt idx="4260">
                  <c:v>3.2507854662867285E-2</c:v>
                </c:pt>
                <c:pt idx="4261">
                  <c:v>3.2504959857996285E-2</c:v>
                </c:pt>
                <c:pt idx="4262">
                  <c:v>3.2504959857996285E-2</c:v>
                </c:pt>
                <c:pt idx="4263">
                  <c:v>3.2504959857996285E-2</c:v>
                </c:pt>
                <c:pt idx="4264">
                  <c:v>3.2504959857915239E-2</c:v>
                </c:pt>
                <c:pt idx="4265">
                  <c:v>3.2507854662867285E-2</c:v>
                </c:pt>
                <c:pt idx="4266">
                  <c:v>3.2504959857996285E-2</c:v>
                </c:pt>
                <c:pt idx="4267">
                  <c:v>3.2504959858077331E-2</c:v>
                </c:pt>
                <c:pt idx="4268">
                  <c:v>3.2504959857915239E-2</c:v>
                </c:pt>
                <c:pt idx="4269">
                  <c:v>3.2504959857996285E-2</c:v>
                </c:pt>
                <c:pt idx="4270">
                  <c:v>3.2507854662867285E-2</c:v>
                </c:pt>
                <c:pt idx="4271">
                  <c:v>3.2504959857915239E-2</c:v>
                </c:pt>
                <c:pt idx="4272">
                  <c:v>3.2504959858077331E-2</c:v>
                </c:pt>
                <c:pt idx="4273">
                  <c:v>3.2504959857996285E-2</c:v>
                </c:pt>
                <c:pt idx="4274">
                  <c:v>3.2504959857996285E-2</c:v>
                </c:pt>
                <c:pt idx="4275">
                  <c:v>3.2507854662867285E-2</c:v>
                </c:pt>
                <c:pt idx="4276">
                  <c:v>3.2506407217490763E-2</c:v>
                </c:pt>
                <c:pt idx="4277">
                  <c:v>3.2504959857996285E-2</c:v>
                </c:pt>
                <c:pt idx="4278">
                  <c:v>3.2504959857996285E-2</c:v>
                </c:pt>
                <c:pt idx="4279">
                  <c:v>3.2507854662867285E-2</c:v>
                </c:pt>
                <c:pt idx="4280">
                  <c:v>3.2504959857996285E-2</c:v>
                </c:pt>
                <c:pt idx="4281">
                  <c:v>3.2504959857915239E-2</c:v>
                </c:pt>
                <c:pt idx="4282">
                  <c:v>3.2504959857996285E-2</c:v>
                </c:pt>
                <c:pt idx="4283">
                  <c:v>3.2504959858077331E-2</c:v>
                </c:pt>
                <c:pt idx="4284">
                  <c:v>3.2507854662840271E-2</c:v>
                </c:pt>
                <c:pt idx="4285">
                  <c:v>3.2504959857996285E-2</c:v>
                </c:pt>
                <c:pt idx="4286">
                  <c:v>3.2504959857996285E-2</c:v>
                </c:pt>
                <c:pt idx="4287">
                  <c:v>3.2504959857996285E-2</c:v>
                </c:pt>
                <c:pt idx="4288">
                  <c:v>3.2504959857996285E-2</c:v>
                </c:pt>
                <c:pt idx="4289">
                  <c:v>3.2507854662867285E-2</c:v>
                </c:pt>
                <c:pt idx="4290">
                  <c:v>3.2504959857996285E-2</c:v>
                </c:pt>
                <c:pt idx="4291">
                  <c:v>3.2504959857996285E-2</c:v>
                </c:pt>
                <c:pt idx="4292">
                  <c:v>3.2504959858077331E-2</c:v>
                </c:pt>
                <c:pt idx="4293">
                  <c:v>3.2504959857915239E-2</c:v>
                </c:pt>
                <c:pt idx="4294">
                  <c:v>3.2507854662867285E-2</c:v>
                </c:pt>
                <c:pt idx="4295">
                  <c:v>3.2504959857996285E-2</c:v>
                </c:pt>
                <c:pt idx="4296">
                  <c:v>3.2504959857996285E-2</c:v>
                </c:pt>
                <c:pt idx="4297">
                  <c:v>3.2504959857996285E-2</c:v>
                </c:pt>
                <c:pt idx="4298">
                  <c:v>3.2504959857996285E-2</c:v>
                </c:pt>
                <c:pt idx="4299">
                  <c:v>3.2507854662840271E-2</c:v>
                </c:pt>
                <c:pt idx="4300">
                  <c:v>3.2504959857996285E-2</c:v>
                </c:pt>
                <c:pt idx="4301">
                  <c:v>3.2504959857996285E-2</c:v>
                </c:pt>
                <c:pt idx="4302">
                  <c:v>3.2504959858077331E-2</c:v>
                </c:pt>
                <c:pt idx="4303">
                  <c:v>3.2504959857996285E-2</c:v>
                </c:pt>
                <c:pt idx="4304">
                  <c:v>3.2507854662867285E-2</c:v>
                </c:pt>
                <c:pt idx="4305">
                  <c:v>3.2504959857996285E-2</c:v>
                </c:pt>
                <c:pt idx="4306">
                  <c:v>3.2504959857996285E-2</c:v>
                </c:pt>
                <c:pt idx="4307">
                  <c:v>3.2504959857915239E-2</c:v>
                </c:pt>
                <c:pt idx="4308">
                  <c:v>3.2504959857996285E-2</c:v>
                </c:pt>
                <c:pt idx="4309">
                  <c:v>3.2507854662867285E-2</c:v>
                </c:pt>
                <c:pt idx="4310">
                  <c:v>3.2504959857915239E-2</c:v>
                </c:pt>
                <c:pt idx="4311">
                  <c:v>3.2504959858077331E-2</c:v>
                </c:pt>
                <c:pt idx="4312">
                  <c:v>3.2504959857915239E-2</c:v>
                </c:pt>
                <c:pt idx="4313">
                  <c:v>3.2504959857996285E-2</c:v>
                </c:pt>
                <c:pt idx="4314">
                  <c:v>3.2507854662867285E-2</c:v>
                </c:pt>
                <c:pt idx="4315">
                  <c:v>3.2504959857996285E-2</c:v>
                </c:pt>
                <c:pt idx="4316">
                  <c:v>3.2504959857996285E-2</c:v>
                </c:pt>
                <c:pt idx="4317">
                  <c:v>3.2504959857915239E-2</c:v>
                </c:pt>
                <c:pt idx="4318">
                  <c:v>3.2504959858077331E-2</c:v>
                </c:pt>
                <c:pt idx="4319">
                  <c:v>3.2507854662840271E-2</c:v>
                </c:pt>
                <c:pt idx="4320">
                  <c:v>3.2504959857996285E-2</c:v>
                </c:pt>
                <c:pt idx="4321">
                  <c:v>3.2504959857996285E-2</c:v>
                </c:pt>
                <c:pt idx="4322">
                  <c:v>3.2504959857996285E-2</c:v>
                </c:pt>
                <c:pt idx="4323">
                  <c:v>3.2504959857996285E-2</c:v>
                </c:pt>
                <c:pt idx="4324">
                  <c:v>3.2507854662867285E-2</c:v>
                </c:pt>
                <c:pt idx="4325">
                  <c:v>3.2504959857996285E-2</c:v>
                </c:pt>
                <c:pt idx="4326">
                  <c:v>3.2504959857996285E-2</c:v>
                </c:pt>
                <c:pt idx="4327">
                  <c:v>3.2504959857996285E-2</c:v>
                </c:pt>
                <c:pt idx="4328">
                  <c:v>3.2504959857996285E-2</c:v>
                </c:pt>
                <c:pt idx="4329">
                  <c:v>3.2507854662867285E-2</c:v>
                </c:pt>
                <c:pt idx="4330">
                  <c:v>3.2504959857996285E-2</c:v>
                </c:pt>
                <c:pt idx="4331">
                  <c:v>3.2504959857915239E-2</c:v>
                </c:pt>
                <c:pt idx="4332">
                  <c:v>3.2504959857996285E-2</c:v>
                </c:pt>
                <c:pt idx="4333">
                  <c:v>3.2504959857996285E-2</c:v>
                </c:pt>
                <c:pt idx="4334">
                  <c:v>3.2507854662867285E-2</c:v>
                </c:pt>
                <c:pt idx="4335">
                  <c:v>3.2504959857996285E-2</c:v>
                </c:pt>
                <c:pt idx="4336">
                  <c:v>3.2507854662867285E-2</c:v>
                </c:pt>
                <c:pt idx="4337">
                  <c:v>3.2507854662867285E-2</c:v>
                </c:pt>
                <c:pt idx="4338">
                  <c:v>3.2504959857996285E-2</c:v>
                </c:pt>
                <c:pt idx="4339">
                  <c:v>3.2506407217450239E-2</c:v>
                </c:pt>
                <c:pt idx="4340">
                  <c:v>3.2504959857996285E-2</c:v>
                </c:pt>
                <c:pt idx="4341">
                  <c:v>3.2507854662867285E-2</c:v>
                </c:pt>
                <c:pt idx="4342">
                  <c:v>3.2504959857996285E-2</c:v>
                </c:pt>
                <c:pt idx="4343">
                  <c:v>3.2504959857996285E-2</c:v>
                </c:pt>
                <c:pt idx="4344">
                  <c:v>3.2504959857996285E-2</c:v>
                </c:pt>
                <c:pt idx="4345">
                  <c:v>3.2504959857996285E-2</c:v>
                </c:pt>
                <c:pt idx="4346">
                  <c:v>3.2507854662867285E-2</c:v>
                </c:pt>
                <c:pt idx="4347">
                  <c:v>3.2504959857996285E-2</c:v>
                </c:pt>
                <c:pt idx="4348">
                  <c:v>3.2504959857915239E-2</c:v>
                </c:pt>
                <c:pt idx="4349">
                  <c:v>3.2504959857996285E-2</c:v>
                </c:pt>
                <c:pt idx="4350">
                  <c:v>3.2504959857996285E-2</c:v>
                </c:pt>
                <c:pt idx="4351">
                  <c:v>3.2507854662867285E-2</c:v>
                </c:pt>
                <c:pt idx="4352">
                  <c:v>3.2504959857996285E-2</c:v>
                </c:pt>
                <c:pt idx="4353">
                  <c:v>3.2504959857996285E-2</c:v>
                </c:pt>
                <c:pt idx="4354">
                  <c:v>3.2504959857996285E-2</c:v>
                </c:pt>
                <c:pt idx="4355">
                  <c:v>3.2504959857996285E-2</c:v>
                </c:pt>
                <c:pt idx="4356">
                  <c:v>3.2507854662867285E-2</c:v>
                </c:pt>
                <c:pt idx="4357">
                  <c:v>3.2504959857915239E-2</c:v>
                </c:pt>
                <c:pt idx="4358">
                  <c:v>3.2504959857996285E-2</c:v>
                </c:pt>
                <c:pt idx="4359">
                  <c:v>3.2504959857915239E-2</c:v>
                </c:pt>
                <c:pt idx="4360">
                  <c:v>3.2504959858077331E-2</c:v>
                </c:pt>
                <c:pt idx="4361">
                  <c:v>3.2507854662867285E-2</c:v>
                </c:pt>
                <c:pt idx="4362">
                  <c:v>3.2504959857915239E-2</c:v>
                </c:pt>
                <c:pt idx="4363">
                  <c:v>3.2504959857996285E-2</c:v>
                </c:pt>
                <c:pt idx="4364">
                  <c:v>3.2504959857996285E-2</c:v>
                </c:pt>
                <c:pt idx="4365">
                  <c:v>3.2504959857996285E-2</c:v>
                </c:pt>
                <c:pt idx="4366">
                  <c:v>3.2507854662867285E-2</c:v>
                </c:pt>
                <c:pt idx="4367">
                  <c:v>3.2504959857996285E-2</c:v>
                </c:pt>
                <c:pt idx="4368">
                  <c:v>3.2504959857996285E-2</c:v>
                </c:pt>
                <c:pt idx="4369">
                  <c:v>3.2504959857996285E-2</c:v>
                </c:pt>
                <c:pt idx="4370">
                  <c:v>3.2504959857996285E-2</c:v>
                </c:pt>
                <c:pt idx="4371">
                  <c:v>3.2507854662867285E-2</c:v>
                </c:pt>
                <c:pt idx="4372">
                  <c:v>3.2504959857996285E-2</c:v>
                </c:pt>
                <c:pt idx="4373">
                  <c:v>3.2504959857996285E-2</c:v>
                </c:pt>
                <c:pt idx="4374">
                  <c:v>3.2504959857996285E-2</c:v>
                </c:pt>
                <c:pt idx="4375">
                  <c:v>3.2504959857915239E-2</c:v>
                </c:pt>
                <c:pt idx="4376">
                  <c:v>3.2507854662867285E-2</c:v>
                </c:pt>
                <c:pt idx="4377">
                  <c:v>3.2504959857996285E-2</c:v>
                </c:pt>
                <c:pt idx="4378">
                  <c:v>3.2504959857996285E-2</c:v>
                </c:pt>
                <c:pt idx="4379">
                  <c:v>3.2504959857996285E-2</c:v>
                </c:pt>
                <c:pt idx="4380">
                  <c:v>3.2504959857996285E-2</c:v>
                </c:pt>
                <c:pt idx="4381">
                  <c:v>3.2507854662867285E-2</c:v>
                </c:pt>
                <c:pt idx="4382">
                  <c:v>3.2504959858077331E-2</c:v>
                </c:pt>
                <c:pt idx="4383">
                  <c:v>3.2504959857996285E-2</c:v>
                </c:pt>
                <c:pt idx="4384">
                  <c:v>3.2504959857996285E-2</c:v>
                </c:pt>
                <c:pt idx="4385">
                  <c:v>3.2504959857915239E-2</c:v>
                </c:pt>
                <c:pt idx="4386">
                  <c:v>3.2507854662867285E-2</c:v>
                </c:pt>
                <c:pt idx="4387">
                  <c:v>3.2504959857996285E-2</c:v>
                </c:pt>
                <c:pt idx="4388">
                  <c:v>3.2504959857996285E-2</c:v>
                </c:pt>
                <c:pt idx="4389">
                  <c:v>3.2504959858077331E-2</c:v>
                </c:pt>
                <c:pt idx="4390">
                  <c:v>3.2504959857915239E-2</c:v>
                </c:pt>
                <c:pt idx="4391">
                  <c:v>3.2507854662867285E-2</c:v>
                </c:pt>
                <c:pt idx="4392">
                  <c:v>3.2504959857996285E-2</c:v>
                </c:pt>
                <c:pt idx="4393">
                  <c:v>3.2504959857996285E-2</c:v>
                </c:pt>
                <c:pt idx="4394">
                  <c:v>3.2504959857915239E-2</c:v>
                </c:pt>
                <c:pt idx="4395">
                  <c:v>3.2504959858077331E-2</c:v>
                </c:pt>
                <c:pt idx="4396">
                  <c:v>3.2507854662867285E-2</c:v>
                </c:pt>
                <c:pt idx="4397">
                  <c:v>3.2504959857996285E-2</c:v>
                </c:pt>
                <c:pt idx="4398">
                  <c:v>3.2504959857996285E-2</c:v>
                </c:pt>
                <c:pt idx="4399">
                  <c:v>3.2504959857996285E-2</c:v>
                </c:pt>
                <c:pt idx="4400">
                  <c:v>3.2504959857915239E-2</c:v>
                </c:pt>
                <c:pt idx="4401">
                  <c:v>3.2507854662867285E-2</c:v>
                </c:pt>
                <c:pt idx="4402">
                  <c:v>3.2504959857996285E-2</c:v>
                </c:pt>
                <c:pt idx="4403">
                  <c:v>3.2504959857996285E-2</c:v>
                </c:pt>
                <c:pt idx="4404">
                  <c:v>3.2504959857996285E-2</c:v>
                </c:pt>
                <c:pt idx="4405">
                  <c:v>3.2504959857996285E-2</c:v>
                </c:pt>
                <c:pt idx="4406">
                  <c:v>3.2507854662867285E-2</c:v>
                </c:pt>
                <c:pt idx="4407">
                  <c:v>3.2504959857996285E-2</c:v>
                </c:pt>
                <c:pt idx="4408">
                  <c:v>3.2504959857996285E-2</c:v>
                </c:pt>
                <c:pt idx="4409">
                  <c:v>3.2504959857996285E-2</c:v>
                </c:pt>
                <c:pt idx="4410">
                  <c:v>3.2510749811477169E-2</c:v>
                </c:pt>
                <c:pt idx="4411">
                  <c:v>3.2504959857996285E-2</c:v>
                </c:pt>
                <c:pt idx="4412">
                  <c:v>3.2504959857915239E-2</c:v>
                </c:pt>
                <c:pt idx="4413">
                  <c:v>3.2504959857996285E-2</c:v>
                </c:pt>
                <c:pt idx="4414">
                  <c:v>3.2507854662867285E-2</c:v>
                </c:pt>
                <c:pt idx="4415">
                  <c:v>3.2504959857996285E-2</c:v>
                </c:pt>
                <c:pt idx="4416">
                  <c:v>3.2504959857996285E-2</c:v>
                </c:pt>
                <c:pt idx="4417">
                  <c:v>3.2504959857996285E-2</c:v>
                </c:pt>
                <c:pt idx="4418">
                  <c:v>3.2504959857996285E-2</c:v>
                </c:pt>
                <c:pt idx="4419">
                  <c:v>3.2507854662867285E-2</c:v>
                </c:pt>
                <c:pt idx="4420">
                  <c:v>3.2504959857996285E-2</c:v>
                </c:pt>
                <c:pt idx="4421">
                  <c:v>3.2504959857996285E-2</c:v>
                </c:pt>
                <c:pt idx="4422">
                  <c:v>3.2506407217450239E-2</c:v>
                </c:pt>
                <c:pt idx="4423">
                  <c:v>3.2507854662867285E-2</c:v>
                </c:pt>
                <c:pt idx="4424">
                  <c:v>3.2504959857996285E-2</c:v>
                </c:pt>
                <c:pt idx="4425">
                  <c:v>3.2504959857996285E-2</c:v>
                </c:pt>
                <c:pt idx="4426">
                  <c:v>3.2504959857915239E-2</c:v>
                </c:pt>
                <c:pt idx="4427">
                  <c:v>3.2504959857996285E-2</c:v>
                </c:pt>
                <c:pt idx="4428">
                  <c:v>3.2507854662867285E-2</c:v>
                </c:pt>
                <c:pt idx="4429">
                  <c:v>3.2504959857915239E-2</c:v>
                </c:pt>
                <c:pt idx="4430">
                  <c:v>3.2504959857996285E-2</c:v>
                </c:pt>
                <c:pt idx="4431">
                  <c:v>3.2504959857996285E-2</c:v>
                </c:pt>
                <c:pt idx="4432">
                  <c:v>3.2504959857996285E-2</c:v>
                </c:pt>
                <c:pt idx="4433">
                  <c:v>3.2507854662867285E-2</c:v>
                </c:pt>
                <c:pt idx="4434">
                  <c:v>3.2504959857915239E-2</c:v>
                </c:pt>
                <c:pt idx="4435">
                  <c:v>3.2504959857996285E-2</c:v>
                </c:pt>
                <c:pt idx="4436">
                  <c:v>3.2504959857996285E-2</c:v>
                </c:pt>
                <c:pt idx="4437">
                  <c:v>3.2504959857996285E-2</c:v>
                </c:pt>
                <c:pt idx="4438">
                  <c:v>3.2507854662867285E-2</c:v>
                </c:pt>
                <c:pt idx="4439">
                  <c:v>3.2504959857915239E-2</c:v>
                </c:pt>
                <c:pt idx="4440">
                  <c:v>3.2504959857996285E-2</c:v>
                </c:pt>
                <c:pt idx="4441">
                  <c:v>3.2504959857996285E-2</c:v>
                </c:pt>
                <c:pt idx="4442">
                  <c:v>3.2504959857915239E-2</c:v>
                </c:pt>
                <c:pt idx="4443">
                  <c:v>3.2507854662867285E-2</c:v>
                </c:pt>
                <c:pt idx="4444">
                  <c:v>3.2504959857996285E-2</c:v>
                </c:pt>
                <c:pt idx="4445">
                  <c:v>3.2504959857996285E-2</c:v>
                </c:pt>
                <c:pt idx="4446">
                  <c:v>3.2504959857915239E-2</c:v>
                </c:pt>
                <c:pt idx="4447">
                  <c:v>3.2504959857996285E-2</c:v>
                </c:pt>
                <c:pt idx="4448">
                  <c:v>3.2507854662867285E-2</c:v>
                </c:pt>
                <c:pt idx="4449">
                  <c:v>3.2504959857996285E-2</c:v>
                </c:pt>
                <c:pt idx="4450">
                  <c:v>3.2504959857996285E-2</c:v>
                </c:pt>
                <c:pt idx="4451">
                  <c:v>3.2504959857996285E-2</c:v>
                </c:pt>
                <c:pt idx="4452">
                  <c:v>3.2504959857996285E-2</c:v>
                </c:pt>
                <c:pt idx="4453">
                  <c:v>3.2507854662867285E-2</c:v>
                </c:pt>
                <c:pt idx="4454">
                  <c:v>3.2504959857996285E-2</c:v>
                </c:pt>
                <c:pt idx="4455">
                  <c:v>3.2504959857996285E-2</c:v>
                </c:pt>
                <c:pt idx="4456">
                  <c:v>3.2504959857996285E-2</c:v>
                </c:pt>
                <c:pt idx="4457">
                  <c:v>3.2504959857915239E-2</c:v>
                </c:pt>
                <c:pt idx="4458">
                  <c:v>3.2507854662867285E-2</c:v>
                </c:pt>
                <c:pt idx="4459">
                  <c:v>3.2504959857996285E-2</c:v>
                </c:pt>
                <c:pt idx="4460">
                  <c:v>3.2504959857996285E-2</c:v>
                </c:pt>
                <c:pt idx="4461">
                  <c:v>3.2504959857996285E-2</c:v>
                </c:pt>
                <c:pt idx="4462">
                  <c:v>3.2504959857996285E-2</c:v>
                </c:pt>
                <c:pt idx="4463">
                  <c:v>3.2507854662867285E-2</c:v>
                </c:pt>
                <c:pt idx="4464">
                  <c:v>3.2506407217450239E-2</c:v>
                </c:pt>
                <c:pt idx="4465">
                  <c:v>3.2504959857996285E-2</c:v>
                </c:pt>
                <c:pt idx="4466">
                  <c:v>3.2504959857996285E-2</c:v>
                </c:pt>
                <c:pt idx="4467">
                  <c:v>3.2507854662840271E-2</c:v>
                </c:pt>
                <c:pt idx="4468">
                  <c:v>3.2504959857996285E-2</c:v>
                </c:pt>
                <c:pt idx="4469">
                  <c:v>3.2504959857996285E-2</c:v>
                </c:pt>
                <c:pt idx="4470">
                  <c:v>3.2504959857915239E-2</c:v>
                </c:pt>
                <c:pt idx="4471">
                  <c:v>3.2504959857996285E-2</c:v>
                </c:pt>
                <c:pt idx="4472">
                  <c:v>3.2507854662867285E-2</c:v>
                </c:pt>
                <c:pt idx="4473">
                  <c:v>3.2504959857996285E-2</c:v>
                </c:pt>
                <c:pt idx="4474">
                  <c:v>3.2504959857996285E-2</c:v>
                </c:pt>
                <c:pt idx="4475">
                  <c:v>3.2504959857996285E-2</c:v>
                </c:pt>
                <c:pt idx="4476">
                  <c:v>3.2504959857996285E-2</c:v>
                </c:pt>
                <c:pt idx="4477">
                  <c:v>3.2507854662867285E-2</c:v>
                </c:pt>
                <c:pt idx="4478">
                  <c:v>3.2504959857996285E-2</c:v>
                </c:pt>
                <c:pt idx="4479">
                  <c:v>3.2504959857996285E-2</c:v>
                </c:pt>
                <c:pt idx="4480">
                  <c:v>3.2504959857996285E-2</c:v>
                </c:pt>
                <c:pt idx="4481">
                  <c:v>3.2504959857996285E-2</c:v>
                </c:pt>
                <c:pt idx="4482">
                  <c:v>3.2507854662894298E-2</c:v>
                </c:pt>
                <c:pt idx="4483">
                  <c:v>3.2504959857915239E-2</c:v>
                </c:pt>
                <c:pt idx="4484">
                  <c:v>3.2504959857996285E-2</c:v>
                </c:pt>
                <c:pt idx="4485">
                  <c:v>3.2504959857996285E-2</c:v>
                </c:pt>
                <c:pt idx="4486">
                  <c:v>3.2504959857996285E-2</c:v>
                </c:pt>
                <c:pt idx="4487">
                  <c:v>3.2507854662867285E-2</c:v>
                </c:pt>
                <c:pt idx="4488">
                  <c:v>3.2504959857996285E-2</c:v>
                </c:pt>
                <c:pt idx="4489">
                  <c:v>3.2504959857915239E-2</c:v>
                </c:pt>
                <c:pt idx="4490">
                  <c:v>3.2504959857996285E-2</c:v>
                </c:pt>
                <c:pt idx="4491">
                  <c:v>3.2504959857996285E-2</c:v>
                </c:pt>
                <c:pt idx="4492">
                  <c:v>3.2507854662867285E-2</c:v>
                </c:pt>
                <c:pt idx="4493">
                  <c:v>3.2504959857996285E-2</c:v>
                </c:pt>
                <c:pt idx="4494">
                  <c:v>3.2504959857996285E-2</c:v>
                </c:pt>
                <c:pt idx="4495">
                  <c:v>3.2504959857996285E-2</c:v>
                </c:pt>
                <c:pt idx="4496">
                  <c:v>3.2504959857996285E-2</c:v>
                </c:pt>
                <c:pt idx="4497">
                  <c:v>3.2507854662867285E-2</c:v>
                </c:pt>
                <c:pt idx="4498">
                  <c:v>3.2504959857915239E-2</c:v>
                </c:pt>
                <c:pt idx="4499">
                  <c:v>3.2504959857996285E-2</c:v>
                </c:pt>
                <c:pt idx="4500">
                  <c:v>3.2504959857996285E-2</c:v>
                </c:pt>
                <c:pt idx="4501">
                  <c:v>3.2504959857996285E-2</c:v>
                </c:pt>
                <c:pt idx="4502">
                  <c:v>3.2507854662867285E-2</c:v>
                </c:pt>
                <c:pt idx="4503">
                  <c:v>3.2504959857915239E-2</c:v>
                </c:pt>
                <c:pt idx="4504">
                  <c:v>3.2504959858077331E-2</c:v>
                </c:pt>
                <c:pt idx="4505">
                  <c:v>3.2504959857915239E-2</c:v>
                </c:pt>
                <c:pt idx="4506">
                  <c:v>3.2504959857996285E-2</c:v>
                </c:pt>
                <c:pt idx="4507">
                  <c:v>3.2507854662894298E-2</c:v>
                </c:pt>
                <c:pt idx="4508">
                  <c:v>3.2504959857996285E-2</c:v>
                </c:pt>
                <c:pt idx="4509">
                  <c:v>3.2504959857996285E-2</c:v>
                </c:pt>
                <c:pt idx="4510">
                  <c:v>3.2504959857996285E-2</c:v>
                </c:pt>
                <c:pt idx="4511">
                  <c:v>3.2504959857996285E-2</c:v>
                </c:pt>
                <c:pt idx="4512">
                  <c:v>3.2507854662840271E-2</c:v>
                </c:pt>
                <c:pt idx="4513">
                  <c:v>3.2504959857996285E-2</c:v>
                </c:pt>
                <c:pt idx="4514">
                  <c:v>3.2504959857996285E-2</c:v>
                </c:pt>
                <c:pt idx="4515">
                  <c:v>3.2504959857996285E-2</c:v>
                </c:pt>
                <c:pt idx="4516">
                  <c:v>3.2504959857996285E-2</c:v>
                </c:pt>
                <c:pt idx="4517">
                  <c:v>3.2507854662894298E-2</c:v>
                </c:pt>
                <c:pt idx="4518">
                  <c:v>3.2504959857996285E-2</c:v>
                </c:pt>
                <c:pt idx="4519">
                  <c:v>3.2504959857915239E-2</c:v>
                </c:pt>
                <c:pt idx="4520">
                  <c:v>3.2504959858077331E-2</c:v>
                </c:pt>
                <c:pt idx="4521">
                  <c:v>3.2504959857996285E-2</c:v>
                </c:pt>
                <c:pt idx="4522">
                  <c:v>3.2507854662840271E-2</c:v>
                </c:pt>
                <c:pt idx="4523">
                  <c:v>3.2504959858077331E-2</c:v>
                </c:pt>
                <c:pt idx="4524">
                  <c:v>3.2504959857915239E-2</c:v>
                </c:pt>
                <c:pt idx="4525">
                  <c:v>3.2504959857996285E-2</c:v>
                </c:pt>
                <c:pt idx="4526">
                  <c:v>3.2504959857996285E-2</c:v>
                </c:pt>
                <c:pt idx="4527">
                  <c:v>3.2507854662867285E-2</c:v>
                </c:pt>
                <c:pt idx="4528">
                  <c:v>3.2504959857996285E-2</c:v>
                </c:pt>
                <c:pt idx="4529">
                  <c:v>3.2506407217450239E-2</c:v>
                </c:pt>
                <c:pt idx="4530">
                  <c:v>3.2504959857996285E-2</c:v>
                </c:pt>
                <c:pt idx="4531">
                  <c:v>3.2507854662867285E-2</c:v>
                </c:pt>
                <c:pt idx="4532">
                  <c:v>3.2504959857996285E-2</c:v>
                </c:pt>
                <c:pt idx="4533">
                  <c:v>3.2504959857996285E-2</c:v>
                </c:pt>
                <c:pt idx="4534">
                  <c:v>3.2504959857996285E-2</c:v>
                </c:pt>
                <c:pt idx="4535">
                  <c:v>3.2504959857996285E-2</c:v>
                </c:pt>
                <c:pt idx="4536">
                  <c:v>3.2507854662894298E-2</c:v>
                </c:pt>
                <c:pt idx="4537">
                  <c:v>3.2504959857996285E-2</c:v>
                </c:pt>
                <c:pt idx="4538">
                  <c:v>3.2504959857996285E-2</c:v>
                </c:pt>
                <c:pt idx="4539">
                  <c:v>3.2504959857996285E-2</c:v>
                </c:pt>
                <c:pt idx="4540">
                  <c:v>3.2504959857915239E-2</c:v>
                </c:pt>
                <c:pt idx="4541">
                  <c:v>3.2507854662867285E-2</c:v>
                </c:pt>
                <c:pt idx="4542">
                  <c:v>3.2504959857996285E-2</c:v>
                </c:pt>
                <c:pt idx="4543">
                  <c:v>3.2504959857996285E-2</c:v>
                </c:pt>
                <c:pt idx="4544">
                  <c:v>3.2504959857996285E-2</c:v>
                </c:pt>
                <c:pt idx="4545">
                  <c:v>3.2504959857996285E-2</c:v>
                </c:pt>
                <c:pt idx="4546">
                  <c:v>3.2507854662867285E-2</c:v>
                </c:pt>
                <c:pt idx="4547">
                  <c:v>3.2504959857915239E-2</c:v>
                </c:pt>
                <c:pt idx="4548">
                  <c:v>3.2504959858077331E-2</c:v>
                </c:pt>
                <c:pt idx="4549">
                  <c:v>3.2504959857915239E-2</c:v>
                </c:pt>
                <c:pt idx="4550">
                  <c:v>3.2504959857996285E-2</c:v>
                </c:pt>
                <c:pt idx="4551">
                  <c:v>3.2507854662867285E-2</c:v>
                </c:pt>
                <c:pt idx="4552">
                  <c:v>3.2504959857996285E-2</c:v>
                </c:pt>
                <c:pt idx="4553">
                  <c:v>3.2504959857996285E-2</c:v>
                </c:pt>
                <c:pt idx="4554">
                  <c:v>3.2504959857996285E-2</c:v>
                </c:pt>
                <c:pt idx="4555">
                  <c:v>3.2504959857996285E-2</c:v>
                </c:pt>
                <c:pt idx="4556">
                  <c:v>3.2507854662840271E-2</c:v>
                </c:pt>
                <c:pt idx="4557">
                  <c:v>3.2504959858077331E-2</c:v>
                </c:pt>
                <c:pt idx="4558">
                  <c:v>3.2504959857915239E-2</c:v>
                </c:pt>
                <c:pt idx="4559">
                  <c:v>3.2504959858077331E-2</c:v>
                </c:pt>
                <c:pt idx="4560">
                  <c:v>3.2504959857915239E-2</c:v>
                </c:pt>
                <c:pt idx="4561">
                  <c:v>3.2507854662867285E-2</c:v>
                </c:pt>
                <c:pt idx="4562">
                  <c:v>3.2504959857996285E-2</c:v>
                </c:pt>
                <c:pt idx="4563">
                  <c:v>3.2504959857915239E-2</c:v>
                </c:pt>
                <c:pt idx="4564">
                  <c:v>3.2504959858077331E-2</c:v>
                </c:pt>
                <c:pt idx="4565">
                  <c:v>3.2504959857996285E-2</c:v>
                </c:pt>
                <c:pt idx="4566">
                  <c:v>3.2507854662840271E-2</c:v>
                </c:pt>
                <c:pt idx="4567">
                  <c:v>3.2504959857996285E-2</c:v>
                </c:pt>
                <c:pt idx="4568">
                  <c:v>3.2504959857996285E-2</c:v>
                </c:pt>
                <c:pt idx="4569">
                  <c:v>3.2504959857996285E-2</c:v>
                </c:pt>
                <c:pt idx="4570">
                  <c:v>3.2504959857996285E-2</c:v>
                </c:pt>
                <c:pt idx="4571">
                  <c:v>3.2507854662867285E-2</c:v>
                </c:pt>
                <c:pt idx="4572">
                  <c:v>3.2504959857996285E-2</c:v>
                </c:pt>
                <c:pt idx="4573">
                  <c:v>3.2504959857996285E-2</c:v>
                </c:pt>
                <c:pt idx="4574">
                  <c:v>3.2504959858077331E-2</c:v>
                </c:pt>
                <c:pt idx="4575">
                  <c:v>3.2504959857996285E-2</c:v>
                </c:pt>
                <c:pt idx="4576">
                  <c:v>3.2507854662867285E-2</c:v>
                </c:pt>
                <c:pt idx="4577">
                  <c:v>3.2504959857915239E-2</c:v>
                </c:pt>
                <c:pt idx="4578">
                  <c:v>3.2504959858077331E-2</c:v>
                </c:pt>
                <c:pt idx="4579">
                  <c:v>3.2504959857915239E-2</c:v>
                </c:pt>
                <c:pt idx="4580">
                  <c:v>3.2504959857996285E-2</c:v>
                </c:pt>
                <c:pt idx="4581">
                  <c:v>3.2507854662894298E-2</c:v>
                </c:pt>
                <c:pt idx="4582">
                  <c:v>3.2504959857996285E-2</c:v>
                </c:pt>
                <c:pt idx="4583">
                  <c:v>3.2504959857996285E-2</c:v>
                </c:pt>
                <c:pt idx="4584">
                  <c:v>3.2504959857996285E-2</c:v>
                </c:pt>
                <c:pt idx="4585">
                  <c:v>3.2504959857996285E-2</c:v>
                </c:pt>
                <c:pt idx="4586">
                  <c:v>3.2507854662867285E-2</c:v>
                </c:pt>
                <c:pt idx="4587">
                  <c:v>3.2504959857915239E-2</c:v>
                </c:pt>
                <c:pt idx="4588">
                  <c:v>3.2504959857996285E-2</c:v>
                </c:pt>
                <c:pt idx="4589">
                  <c:v>3.2510749811477169E-2</c:v>
                </c:pt>
                <c:pt idx="4590">
                  <c:v>3.2504959857996285E-2</c:v>
                </c:pt>
                <c:pt idx="4591">
                  <c:v>3.2504959857996285E-2</c:v>
                </c:pt>
                <c:pt idx="4592">
                  <c:v>3.2506407217450239E-2</c:v>
                </c:pt>
                <c:pt idx="4593">
                  <c:v>3.2507854662894298E-2</c:v>
                </c:pt>
                <c:pt idx="4594">
                  <c:v>3.2504959857915239E-2</c:v>
                </c:pt>
                <c:pt idx="4595">
                  <c:v>3.2504959858077331E-2</c:v>
                </c:pt>
                <c:pt idx="4596">
                  <c:v>3.2504959857915239E-2</c:v>
                </c:pt>
                <c:pt idx="4597">
                  <c:v>3.2504959857996285E-2</c:v>
                </c:pt>
                <c:pt idx="4598">
                  <c:v>3.2507854662867285E-2</c:v>
                </c:pt>
                <c:pt idx="4599">
                  <c:v>3.2504959857996285E-2</c:v>
                </c:pt>
                <c:pt idx="4600">
                  <c:v>3.2504959858077331E-2</c:v>
                </c:pt>
                <c:pt idx="4601">
                  <c:v>3.2504959857915239E-2</c:v>
                </c:pt>
                <c:pt idx="4602">
                  <c:v>3.2504959857996285E-2</c:v>
                </c:pt>
                <c:pt idx="4603">
                  <c:v>3.2507854662867285E-2</c:v>
                </c:pt>
                <c:pt idx="4604">
                  <c:v>3.2504959858077331E-2</c:v>
                </c:pt>
                <c:pt idx="4605">
                  <c:v>3.2504959857996285E-2</c:v>
                </c:pt>
                <c:pt idx="4606">
                  <c:v>3.2504959858077331E-2</c:v>
                </c:pt>
                <c:pt idx="4607">
                  <c:v>3.2504959857915239E-2</c:v>
                </c:pt>
                <c:pt idx="4608">
                  <c:v>3.2507854662867285E-2</c:v>
                </c:pt>
                <c:pt idx="4609">
                  <c:v>3.2504959857996285E-2</c:v>
                </c:pt>
                <c:pt idx="4610">
                  <c:v>3.2504959857996285E-2</c:v>
                </c:pt>
                <c:pt idx="4611">
                  <c:v>3.2504959857996285E-2</c:v>
                </c:pt>
                <c:pt idx="4612">
                  <c:v>3.2504959857996285E-2</c:v>
                </c:pt>
                <c:pt idx="4613">
                  <c:v>3.2507854662840271E-2</c:v>
                </c:pt>
                <c:pt idx="4614">
                  <c:v>3.2504959857996285E-2</c:v>
                </c:pt>
                <c:pt idx="4615">
                  <c:v>3.2504959857996285E-2</c:v>
                </c:pt>
                <c:pt idx="4616">
                  <c:v>3.2504959857996285E-2</c:v>
                </c:pt>
                <c:pt idx="4617">
                  <c:v>3.2504959857996285E-2</c:v>
                </c:pt>
                <c:pt idx="4618">
                  <c:v>3.2507854662867285E-2</c:v>
                </c:pt>
                <c:pt idx="4619">
                  <c:v>3.2504959857915239E-2</c:v>
                </c:pt>
                <c:pt idx="4620">
                  <c:v>3.2504959857996285E-2</c:v>
                </c:pt>
                <c:pt idx="4621">
                  <c:v>3.2504959857996285E-2</c:v>
                </c:pt>
                <c:pt idx="4622">
                  <c:v>3.2504959857996285E-2</c:v>
                </c:pt>
                <c:pt idx="4623">
                  <c:v>3.2507854662867285E-2</c:v>
                </c:pt>
                <c:pt idx="4624">
                  <c:v>3.2504959857996285E-2</c:v>
                </c:pt>
                <c:pt idx="4625">
                  <c:v>3.2504959857996285E-2</c:v>
                </c:pt>
                <c:pt idx="4626">
                  <c:v>3.2504959857996285E-2</c:v>
                </c:pt>
                <c:pt idx="4627">
                  <c:v>3.2504959857996285E-2</c:v>
                </c:pt>
                <c:pt idx="4628">
                  <c:v>3.2507854662867285E-2</c:v>
                </c:pt>
                <c:pt idx="4629">
                  <c:v>3.2504959857996285E-2</c:v>
                </c:pt>
                <c:pt idx="4630">
                  <c:v>3.2504959857915239E-2</c:v>
                </c:pt>
                <c:pt idx="4631">
                  <c:v>3.2504959858077331E-2</c:v>
                </c:pt>
                <c:pt idx="4632">
                  <c:v>3.2504959857996285E-2</c:v>
                </c:pt>
                <c:pt idx="4633">
                  <c:v>3.2507854662867285E-2</c:v>
                </c:pt>
                <c:pt idx="4634">
                  <c:v>3.2504959857996285E-2</c:v>
                </c:pt>
                <c:pt idx="4635">
                  <c:v>3.2504959857996285E-2</c:v>
                </c:pt>
                <c:pt idx="4636">
                  <c:v>3.2504959857915239E-2</c:v>
                </c:pt>
                <c:pt idx="4637">
                  <c:v>3.2504959857996285E-2</c:v>
                </c:pt>
                <c:pt idx="4638">
                  <c:v>3.2507854662867285E-2</c:v>
                </c:pt>
                <c:pt idx="4639">
                  <c:v>3.2504959857915239E-2</c:v>
                </c:pt>
                <c:pt idx="4640">
                  <c:v>3.2504959858077331E-2</c:v>
                </c:pt>
                <c:pt idx="4641">
                  <c:v>3.2504959857996285E-2</c:v>
                </c:pt>
                <c:pt idx="4642">
                  <c:v>3.2504959858077331E-2</c:v>
                </c:pt>
                <c:pt idx="4643">
                  <c:v>3.2507854662840271E-2</c:v>
                </c:pt>
                <c:pt idx="4644">
                  <c:v>3.2504959857996285E-2</c:v>
                </c:pt>
                <c:pt idx="4645">
                  <c:v>3.2504959857915239E-2</c:v>
                </c:pt>
                <c:pt idx="4646">
                  <c:v>3.2504959857996285E-2</c:v>
                </c:pt>
                <c:pt idx="4647">
                  <c:v>3.2504959857996285E-2</c:v>
                </c:pt>
                <c:pt idx="4648">
                  <c:v>3.2507854662867285E-2</c:v>
                </c:pt>
                <c:pt idx="4649">
                  <c:v>3.2504959857996285E-2</c:v>
                </c:pt>
                <c:pt idx="4650">
                  <c:v>3.2504959857996285E-2</c:v>
                </c:pt>
                <c:pt idx="4651">
                  <c:v>3.2504959858077331E-2</c:v>
                </c:pt>
                <c:pt idx="4652">
                  <c:v>3.2510749811493378E-2</c:v>
                </c:pt>
                <c:pt idx="4653">
                  <c:v>3.2504959857915239E-2</c:v>
                </c:pt>
                <c:pt idx="4654">
                  <c:v>3.2504959857996285E-2</c:v>
                </c:pt>
                <c:pt idx="4655">
                  <c:v>3.2504959857915239E-2</c:v>
                </c:pt>
                <c:pt idx="4656">
                  <c:v>3.250930219420689E-2</c:v>
                </c:pt>
                <c:pt idx="4657">
                  <c:v>3.2504959857996285E-2</c:v>
                </c:pt>
                <c:pt idx="4658">
                  <c:v>3.2504959857996285E-2</c:v>
                </c:pt>
                <c:pt idx="4659">
                  <c:v>3.2504959857996285E-2</c:v>
                </c:pt>
                <c:pt idx="4660">
                  <c:v>3.2507854662867285E-2</c:v>
                </c:pt>
                <c:pt idx="4661">
                  <c:v>3.2504959857996285E-2</c:v>
                </c:pt>
                <c:pt idx="4662">
                  <c:v>3.2504959857915239E-2</c:v>
                </c:pt>
                <c:pt idx="4663">
                  <c:v>3.2504959857996285E-2</c:v>
                </c:pt>
                <c:pt idx="4664">
                  <c:v>3.2504959857915239E-2</c:v>
                </c:pt>
                <c:pt idx="4665">
                  <c:v>3.2507854662894298E-2</c:v>
                </c:pt>
                <c:pt idx="4666">
                  <c:v>3.2504959857996285E-2</c:v>
                </c:pt>
                <c:pt idx="4667">
                  <c:v>3.2504959857996285E-2</c:v>
                </c:pt>
                <c:pt idx="4668">
                  <c:v>3.2504959857996285E-2</c:v>
                </c:pt>
                <c:pt idx="4669">
                  <c:v>3.2504959857996285E-2</c:v>
                </c:pt>
                <c:pt idx="4670">
                  <c:v>3.2507854662867285E-2</c:v>
                </c:pt>
                <c:pt idx="4671">
                  <c:v>3.2504959857996285E-2</c:v>
                </c:pt>
                <c:pt idx="4672">
                  <c:v>3.2504959858077331E-2</c:v>
                </c:pt>
                <c:pt idx="4673">
                  <c:v>3.2504959857915239E-2</c:v>
                </c:pt>
                <c:pt idx="4674">
                  <c:v>3.2504959857996285E-2</c:v>
                </c:pt>
                <c:pt idx="4675">
                  <c:v>3.250930219420689E-2</c:v>
                </c:pt>
                <c:pt idx="4676">
                  <c:v>3.2504959857996285E-2</c:v>
                </c:pt>
                <c:pt idx="4677">
                  <c:v>3.2504959857996285E-2</c:v>
                </c:pt>
                <c:pt idx="4678">
                  <c:v>3.2504959857915239E-2</c:v>
                </c:pt>
                <c:pt idx="4679">
                  <c:v>3.2507854662867285E-2</c:v>
                </c:pt>
                <c:pt idx="4680">
                  <c:v>3.2504959857996285E-2</c:v>
                </c:pt>
                <c:pt idx="4681">
                  <c:v>3.2504959857996285E-2</c:v>
                </c:pt>
                <c:pt idx="4682">
                  <c:v>3.2504959857996285E-2</c:v>
                </c:pt>
                <c:pt idx="4683">
                  <c:v>3.2504959857996285E-2</c:v>
                </c:pt>
                <c:pt idx="4684">
                  <c:v>3.2507854662867285E-2</c:v>
                </c:pt>
                <c:pt idx="4685">
                  <c:v>3.2504959857996285E-2</c:v>
                </c:pt>
                <c:pt idx="4686">
                  <c:v>3.2504959857915239E-2</c:v>
                </c:pt>
                <c:pt idx="4687">
                  <c:v>3.2504959857996285E-2</c:v>
                </c:pt>
                <c:pt idx="4688">
                  <c:v>3.2504959857996285E-2</c:v>
                </c:pt>
                <c:pt idx="4689">
                  <c:v>3.2507854662894298E-2</c:v>
                </c:pt>
                <c:pt idx="4690">
                  <c:v>3.2504959857915239E-2</c:v>
                </c:pt>
                <c:pt idx="4691">
                  <c:v>3.2504959857996285E-2</c:v>
                </c:pt>
                <c:pt idx="4692">
                  <c:v>3.2504959857996285E-2</c:v>
                </c:pt>
                <c:pt idx="4693">
                  <c:v>3.2504959857996285E-2</c:v>
                </c:pt>
                <c:pt idx="4694">
                  <c:v>3.2507854662867285E-2</c:v>
                </c:pt>
                <c:pt idx="4695">
                  <c:v>3.2504959858077331E-2</c:v>
                </c:pt>
                <c:pt idx="4696">
                  <c:v>3.2504959857915239E-2</c:v>
                </c:pt>
                <c:pt idx="4697">
                  <c:v>3.2504959857996285E-2</c:v>
                </c:pt>
                <c:pt idx="4698">
                  <c:v>3.2504959857915239E-2</c:v>
                </c:pt>
                <c:pt idx="4699">
                  <c:v>3.2507854662867285E-2</c:v>
                </c:pt>
                <c:pt idx="4700">
                  <c:v>3.2504959857996285E-2</c:v>
                </c:pt>
                <c:pt idx="4701">
                  <c:v>3.2504959857915239E-2</c:v>
                </c:pt>
                <c:pt idx="4702">
                  <c:v>3.2504959858077331E-2</c:v>
                </c:pt>
                <c:pt idx="4703">
                  <c:v>3.2504959857915239E-2</c:v>
                </c:pt>
                <c:pt idx="4704">
                  <c:v>3.2507854662840271E-2</c:v>
                </c:pt>
                <c:pt idx="4705">
                  <c:v>3.2504959858077331E-2</c:v>
                </c:pt>
                <c:pt idx="4706">
                  <c:v>3.2504959857996285E-2</c:v>
                </c:pt>
                <c:pt idx="4707">
                  <c:v>3.2504959857996285E-2</c:v>
                </c:pt>
                <c:pt idx="4708">
                  <c:v>3.2504959857915239E-2</c:v>
                </c:pt>
                <c:pt idx="4709">
                  <c:v>3.2507854662867285E-2</c:v>
                </c:pt>
                <c:pt idx="4710">
                  <c:v>3.2504959858077331E-2</c:v>
                </c:pt>
                <c:pt idx="4711">
                  <c:v>3.2504959857915239E-2</c:v>
                </c:pt>
                <c:pt idx="4712">
                  <c:v>3.2504959858077331E-2</c:v>
                </c:pt>
                <c:pt idx="4713">
                  <c:v>3.2504959857996285E-2</c:v>
                </c:pt>
                <c:pt idx="4714">
                  <c:v>3.2507854662894298E-2</c:v>
                </c:pt>
                <c:pt idx="4715">
                  <c:v>3.2504959857996285E-2</c:v>
                </c:pt>
                <c:pt idx="4716">
                  <c:v>3.2504959857915239E-2</c:v>
                </c:pt>
                <c:pt idx="4717">
                  <c:v>3.2506407217490763E-2</c:v>
                </c:pt>
                <c:pt idx="4718">
                  <c:v>3.2507854662840271E-2</c:v>
                </c:pt>
                <c:pt idx="4719">
                  <c:v>3.2504959857996285E-2</c:v>
                </c:pt>
                <c:pt idx="4720">
                  <c:v>3.2504959858077331E-2</c:v>
                </c:pt>
                <c:pt idx="4721">
                  <c:v>3.2504959857996285E-2</c:v>
                </c:pt>
                <c:pt idx="4722">
                  <c:v>3.2504959857915239E-2</c:v>
                </c:pt>
                <c:pt idx="4723">
                  <c:v>3.2507854662894298E-2</c:v>
                </c:pt>
                <c:pt idx="4724">
                  <c:v>3.2504959857915239E-2</c:v>
                </c:pt>
                <c:pt idx="4725">
                  <c:v>3.2504959857996285E-2</c:v>
                </c:pt>
                <c:pt idx="4726">
                  <c:v>3.2504959857996285E-2</c:v>
                </c:pt>
                <c:pt idx="4727">
                  <c:v>3.2504959857996285E-2</c:v>
                </c:pt>
                <c:pt idx="4728">
                  <c:v>3.2507854662867285E-2</c:v>
                </c:pt>
                <c:pt idx="4729">
                  <c:v>3.2504959857915239E-2</c:v>
                </c:pt>
                <c:pt idx="4730">
                  <c:v>3.2504959858077331E-2</c:v>
                </c:pt>
                <c:pt idx="4731">
                  <c:v>3.2504959857915239E-2</c:v>
                </c:pt>
                <c:pt idx="4732">
                  <c:v>3.2504959857996285E-2</c:v>
                </c:pt>
                <c:pt idx="4733">
                  <c:v>3.2507854662867285E-2</c:v>
                </c:pt>
                <c:pt idx="4734">
                  <c:v>3.2504959857996285E-2</c:v>
                </c:pt>
                <c:pt idx="4735">
                  <c:v>3.2504959857996285E-2</c:v>
                </c:pt>
                <c:pt idx="4736">
                  <c:v>3.2504959857996285E-2</c:v>
                </c:pt>
                <c:pt idx="4737">
                  <c:v>3.2504959857996285E-2</c:v>
                </c:pt>
                <c:pt idx="4738">
                  <c:v>3.2507854662867285E-2</c:v>
                </c:pt>
                <c:pt idx="4739">
                  <c:v>3.2504959858077331E-2</c:v>
                </c:pt>
                <c:pt idx="4740">
                  <c:v>3.2504959857996285E-2</c:v>
                </c:pt>
                <c:pt idx="4741">
                  <c:v>3.2504959857996285E-2</c:v>
                </c:pt>
                <c:pt idx="4742">
                  <c:v>3.2504959857996285E-2</c:v>
                </c:pt>
                <c:pt idx="4743">
                  <c:v>3.2507854662867285E-2</c:v>
                </c:pt>
                <c:pt idx="4744">
                  <c:v>3.2504959857996285E-2</c:v>
                </c:pt>
                <c:pt idx="4745">
                  <c:v>3.2504959857996285E-2</c:v>
                </c:pt>
                <c:pt idx="4746">
                  <c:v>3.2504959858077331E-2</c:v>
                </c:pt>
                <c:pt idx="4747">
                  <c:v>3.2504959857834193E-2</c:v>
                </c:pt>
                <c:pt idx="4748">
                  <c:v>3.2507854662867285E-2</c:v>
                </c:pt>
                <c:pt idx="4749">
                  <c:v>3.2504959858077331E-2</c:v>
                </c:pt>
                <c:pt idx="4750">
                  <c:v>3.2504959857996285E-2</c:v>
                </c:pt>
                <c:pt idx="4751">
                  <c:v>3.2504959857996285E-2</c:v>
                </c:pt>
                <c:pt idx="4752">
                  <c:v>3.2504959857996285E-2</c:v>
                </c:pt>
                <c:pt idx="4753">
                  <c:v>3.2507854662867285E-2</c:v>
                </c:pt>
                <c:pt idx="4754">
                  <c:v>3.2504959857915239E-2</c:v>
                </c:pt>
                <c:pt idx="4755">
                  <c:v>3.2504959857996285E-2</c:v>
                </c:pt>
                <c:pt idx="4756">
                  <c:v>3.2504959857996285E-2</c:v>
                </c:pt>
                <c:pt idx="4757">
                  <c:v>3.2504959858077331E-2</c:v>
                </c:pt>
                <c:pt idx="4758">
                  <c:v>3.2507854662867285E-2</c:v>
                </c:pt>
                <c:pt idx="4759">
                  <c:v>3.2504959857996285E-2</c:v>
                </c:pt>
                <c:pt idx="4760">
                  <c:v>3.2504959857996285E-2</c:v>
                </c:pt>
                <c:pt idx="4761">
                  <c:v>3.2504959857996285E-2</c:v>
                </c:pt>
                <c:pt idx="4762">
                  <c:v>3.2504959857996285E-2</c:v>
                </c:pt>
                <c:pt idx="4763">
                  <c:v>3.2507854662867285E-2</c:v>
                </c:pt>
                <c:pt idx="4764">
                  <c:v>3.2504959857996285E-2</c:v>
                </c:pt>
                <c:pt idx="4765">
                  <c:v>3.2504959857996285E-2</c:v>
                </c:pt>
                <c:pt idx="4766">
                  <c:v>3.2504959857996285E-2</c:v>
                </c:pt>
                <c:pt idx="4767">
                  <c:v>3.2504959857915239E-2</c:v>
                </c:pt>
                <c:pt idx="4768">
                  <c:v>3.2507854662894298E-2</c:v>
                </c:pt>
                <c:pt idx="4769">
                  <c:v>3.2504959857996285E-2</c:v>
                </c:pt>
                <c:pt idx="4770">
                  <c:v>3.2504959857996285E-2</c:v>
                </c:pt>
                <c:pt idx="4771">
                  <c:v>3.2504959857996285E-2</c:v>
                </c:pt>
                <c:pt idx="4772">
                  <c:v>3.2504959857996285E-2</c:v>
                </c:pt>
                <c:pt idx="4773">
                  <c:v>3.2507854662867285E-2</c:v>
                </c:pt>
                <c:pt idx="4774">
                  <c:v>3.2504959857996285E-2</c:v>
                </c:pt>
                <c:pt idx="4775">
                  <c:v>3.2504959857996285E-2</c:v>
                </c:pt>
                <c:pt idx="4776">
                  <c:v>3.2504959857996285E-2</c:v>
                </c:pt>
                <c:pt idx="4777">
                  <c:v>3.2504959857996285E-2</c:v>
                </c:pt>
                <c:pt idx="4778">
                  <c:v>3.2507854662894298E-2</c:v>
                </c:pt>
                <c:pt idx="4779">
                  <c:v>3.2504959857915239E-2</c:v>
                </c:pt>
                <c:pt idx="4780">
                  <c:v>3.2504959857996285E-2</c:v>
                </c:pt>
                <c:pt idx="4781">
                  <c:v>3.2504959857996285E-2</c:v>
                </c:pt>
                <c:pt idx="4782">
                  <c:v>3.2509302194186629E-2</c:v>
                </c:pt>
                <c:pt idx="4783">
                  <c:v>3.2504959857996285E-2</c:v>
                </c:pt>
                <c:pt idx="4784">
                  <c:v>3.2504959857996285E-2</c:v>
                </c:pt>
                <c:pt idx="4785">
                  <c:v>3.2504959857915239E-2</c:v>
                </c:pt>
                <c:pt idx="4786">
                  <c:v>3.2504959858077331E-2</c:v>
                </c:pt>
                <c:pt idx="4787">
                  <c:v>3.2507854662867285E-2</c:v>
                </c:pt>
                <c:pt idx="4788">
                  <c:v>3.2504959857996285E-2</c:v>
                </c:pt>
                <c:pt idx="4789">
                  <c:v>3.2504959857915239E-2</c:v>
                </c:pt>
                <c:pt idx="4790">
                  <c:v>3.2504959858077331E-2</c:v>
                </c:pt>
                <c:pt idx="4791">
                  <c:v>3.2504959857996285E-2</c:v>
                </c:pt>
                <c:pt idx="4792">
                  <c:v>3.2507854662867285E-2</c:v>
                </c:pt>
                <c:pt idx="4793">
                  <c:v>3.2504959857996285E-2</c:v>
                </c:pt>
                <c:pt idx="4794">
                  <c:v>3.2504959857996285E-2</c:v>
                </c:pt>
                <c:pt idx="4795">
                  <c:v>3.2504959857996285E-2</c:v>
                </c:pt>
                <c:pt idx="4796">
                  <c:v>3.2504959857996285E-2</c:v>
                </c:pt>
                <c:pt idx="4797">
                  <c:v>3.2507854662867285E-2</c:v>
                </c:pt>
                <c:pt idx="4798">
                  <c:v>3.2504959857996285E-2</c:v>
                </c:pt>
                <c:pt idx="4799">
                  <c:v>3.2504959857996285E-2</c:v>
                </c:pt>
                <c:pt idx="4800">
                  <c:v>3.2504959858077331E-2</c:v>
                </c:pt>
                <c:pt idx="4801">
                  <c:v>3.2504959857915239E-2</c:v>
                </c:pt>
                <c:pt idx="4802">
                  <c:v>3.2507854662867285E-2</c:v>
                </c:pt>
                <c:pt idx="4803">
                  <c:v>3.2504959857996285E-2</c:v>
                </c:pt>
                <c:pt idx="4804">
                  <c:v>3.2504959857996285E-2</c:v>
                </c:pt>
                <c:pt idx="4805">
                  <c:v>3.2504959857915239E-2</c:v>
                </c:pt>
                <c:pt idx="4806">
                  <c:v>3.2504959857996285E-2</c:v>
                </c:pt>
                <c:pt idx="4807">
                  <c:v>3.2507854662894298E-2</c:v>
                </c:pt>
                <c:pt idx="4808">
                  <c:v>3.2504959857915239E-2</c:v>
                </c:pt>
                <c:pt idx="4809">
                  <c:v>3.2504959857996285E-2</c:v>
                </c:pt>
                <c:pt idx="4810">
                  <c:v>3.2504959857996285E-2</c:v>
                </c:pt>
                <c:pt idx="4811">
                  <c:v>3.2504959857996285E-2</c:v>
                </c:pt>
                <c:pt idx="4812">
                  <c:v>3.2507854662867285E-2</c:v>
                </c:pt>
                <c:pt idx="4813">
                  <c:v>3.2504959857996285E-2</c:v>
                </c:pt>
                <c:pt idx="4814">
                  <c:v>3.2504959857996285E-2</c:v>
                </c:pt>
                <c:pt idx="4815">
                  <c:v>3.2504959857996285E-2</c:v>
                </c:pt>
                <c:pt idx="4816">
                  <c:v>3.2504959858077331E-2</c:v>
                </c:pt>
                <c:pt idx="4817">
                  <c:v>3.2507854662840271E-2</c:v>
                </c:pt>
                <c:pt idx="4818">
                  <c:v>3.2504959857915239E-2</c:v>
                </c:pt>
                <c:pt idx="4819">
                  <c:v>3.2504959858077331E-2</c:v>
                </c:pt>
                <c:pt idx="4820">
                  <c:v>3.2504959857996285E-2</c:v>
                </c:pt>
                <c:pt idx="4821">
                  <c:v>3.2504959857996285E-2</c:v>
                </c:pt>
                <c:pt idx="4822">
                  <c:v>3.2507854662867285E-2</c:v>
                </c:pt>
                <c:pt idx="4823">
                  <c:v>3.2504959858077331E-2</c:v>
                </c:pt>
                <c:pt idx="4824">
                  <c:v>3.2504959857915239E-2</c:v>
                </c:pt>
                <c:pt idx="4825">
                  <c:v>3.2504959857996285E-2</c:v>
                </c:pt>
                <c:pt idx="4826">
                  <c:v>3.2504959857996285E-2</c:v>
                </c:pt>
                <c:pt idx="4827">
                  <c:v>3.2507854662867285E-2</c:v>
                </c:pt>
                <c:pt idx="4828">
                  <c:v>3.2504959857996285E-2</c:v>
                </c:pt>
                <c:pt idx="4829">
                  <c:v>3.2504959857996285E-2</c:v>
                </c:pt>
                <c:pt idx="4830">
                  <c:v>3.2504959857996285E-2</c:v>
                </c:pt>
                <c:pt idx="4831">
                  <c:v>3.2504959857915239E-2</c:v>
                </c:pt>
                <c:pt idx="4832">
                  <c:v>3.2507854662867285E-2</c:v>
                </c:pt>
                <c:pt idx="4833">
                  <c:v>3.2504959857996285E-2</c:v>
                </c:pt>
                <c:pt idx="4834">
                  <c:v>3.2504959857996285E-2</c:v>
                </c:pt>
                <c:pt idx="4835">
                  <c:v>3.2504959858077331E-2</c:v>
                </c:pt>
                <c:pt idx="4836">
                  <c:v>3.2504959857996285E-2</c:v>
                </c:pt>
                <c:pt idx="4837">
                  <c:v>3.2507854662840271E-2</c:v>
                </c:pt>
                <c:pt idx="4838">
                  <c:v>3.2504959858077331E-2</c:v>
                </c:pt>
                <c:pt idx="4839">
                  <c:v>3.2504959857915239E-2</c:v>
                </c:pt>
                <c:pt idx="4840">
                  <c:v>3.2504959858077331E-2</c:v>
                </c:pt>
                <c:pt idx="4841">
                  <c:v>3.2504959857915239E-2</c:v>
                </c:pt>
                <c:pt idx="4842">
                  <c:v>3.2507854662867285E-2</c:v>
                </c:pt>
                <c:pt idx="4843">
                  <c:v>3.2504959857996285E-2</c:v>
                </c:pt>
                <c:pt idx="4844">
                  <c:v>3.2504959857996285E-2</c:v>
                </c:pt>
                <c:pt idx="4845">
                  <c:v>3.2504959857996285E-2</c:v>
                </c:pt>
                <c:pt idx="4846">
                  <c:v>3.2504959857996285E-2</c:v>
                </c:pt>
                <c:pt idx="4847">
                  <c:v>3.250930219420689E-2</c:v>
                </c:pt>
                <c:pt idx="4848">
                  <c:v>3.2504959857996285E-2</c:v>
                </c:pt>
                <c:pt idx="4849">
                  <c:v>3.2504959857996285E-2</c:v>
                </c:pt>
                <c:pt idx="4850">
                  <c:v>3.2504959857996285E-2</c:v>
                </c:pt>
                <c:pt idx="4851">
                  <c:v>3.2507854662867285E-2</c:v>
                </c:pt>
                <c:pt idx="4852">
                  <c:v>3.2504959857996285E-2</c:v>
                </c:pt>
                <c:pt idx="4853">
                  <c:v>3.2504959857996285E-2</c:v>
                </c:pt>
                <c:pt idx="4854">
                  <c:v>3.2504959857996285E-2</c:v>
                </c:pt>
                <c:pt idx="4855">
                  <c:v>3.2504959857996285E-2</c:v>
                </c:pt>
                <c:pt idx="4856">
                  <c:v>3.2507854662867285E-2</c:v>
                </c:pt>
                <c:pt idx="4857">
                  <c:v>3.2504959857996285E-2</c:v>
                </c:pt>
                <c:pt idx="4858">
                  <c:v>3.2504959857996285E-2</c:v>
                </c:pt>
                <c:pt idx="4859">
                  <c:v>3.2504959857996285E-2</c:v>
                </c:pt>
                <c:pt idx="4860">
                  <c:v>3.2504959857996285E-2</c:v>
                </c:pt>
                <c:pt idx="4861">
                  <c:v>3.2507854662867285E-2</c:v>
                </c:pt>
                <c:pt idx="4862">
                  <c:v>3.2504959857996285E-2</c:v>
                </c:pt>
                <c:pt idx="4863">
                  <c:v>3.2504959857996285E-2</c:v>
                </c:pt>
                <c:pt idx="4864">
                  <c:v>3.2504959857996285E-2</c:v>
                </c:pt>
                <c:pt idx="4865">
                  <c:v>3.2504959857996285E-2</c:v>
                </c:pt>
                <c:pt idx="4866">
                  <c:v>3.2507854662894298E-2</c:v>
                </c:pt>
                <c:pt idx="4867">
                  <c:v>3.2504959857915239E-2</c:v>
                </c:pt>
                <c:pt idx="4868">
                  <c:v>3.2504959857996285E-2</c:v>
                </c:pt>
                <c:pt idx="4869">
                  <c:v>3.2504959857996285E-2</c:v>
                </c:pt>
                <c:pt idx="4870">
                  <c:v>3.2504959857996285E-2</c:v>
                </c:pt>
                <c:pt idx="4871">
                  <c:v>3.2507854662867285E-2</c:v>
                </c:pt>
                <c:pt idx="4872">
                  <c:v>3.2504959857996285E-2</c:v>
                </c:pt>
                <c:pt idx="4873">
                  <c:v>3.2504959857996285E-2</c:v>
                </c:pt>
                <c:pt idx="4874">
                  <c:v>3.2504959857996285E-2</c:v>
                </c:pt>
                <c:pt idx="4875">
                  <c:v>3.2504959857996285E-2</c:v>
                </c:pt>
                <c:pt idx="4876">
                  <c:v>3.2507854662867285E-2</c:v>
                </c:pt>
                <c:pt idx="4877">
                  <c:v>3.2504959858077331E-2</c:v>
                </c:pt>
                <c:pt idx="4878">
                  <c:v>3.2504959857915239E-2</c:v>
                </c:pt>
                <c:pt idx="4879">
                  <c:v>3.2504959857996285E-2</c:v>
                </c:pt>
                <c:pt idx="4880">
                  <c:v>3.2504959857996285E-2</c:v>
                </c:pt>
                <c:pt idx="4881">
                  <c:v>3.2507854662867285E-2</c:v>
                </c:pt>
                <c:pt idx="4882">
                  <c:v>3.2504959857915239E-2</c:v>
                </c:pt>
                <c:pt idx="4883">
                  <c:v>3.2504959857996285E-2</c:v>
                </c:pt>
                <c:pt idx="4884">
                  <c:v>3.2504959857996285E-2</c:v>
                </c:pt>
                <c:pt idx="4885">
                  <c:v>3.2504959857996285E-2</c:v>
                </c:pt>
                <c:pt idx="4886">
                  <c:v>3.2507854662840271E-2</c:v>
                </c:pt>
                <c:pt idx="4887">
                  <c:v>3.2504959857996285E-2</c:v>
                </c:pt>
                <c:pt idx="4888">
                  <c:v>3.2504959857996285E-2</c:v>
                </c:pt>
                <c:pt idx="4889">
                  <c:v>3.2504959857915239E-2</c:v>
                </c:pt>
                <c:pt idx="4890">
                  <c:v>3.2504959858077331E-2</c:v>
                </c:pt>
                <c:pt idx="4891">
                  <c:v>3.2507854662867285E-2</c:v>
                </c:pt>
                <c:pt idx="4892">
                  <c:v>3.2504959857996285E-2</c:v>
                </c:pt>
                <c:pt idx="4893">
                  <c:v>3.2504959857996285E-2</c:v>
                </c:pt>
                <c:pt idx="4894">
                  <c:v>3.2504959857915239E-2</c:v>
                </c:pt>
                <c:pt idx="4895">
                  <c:v>3.2504959857996285E-2</c:v>
                </c:pt>
                <c:pt idx="4896">
                  <c:v>3.2507854662867285E-2</c:v>
                </c:pt>
                <c:pt idx="4897">
                  <c:v>3.2504959857996285E-2</c:v>
                </c:pt>
                <c:pt idx="4898">
                  <c:v>3.2504959857996285E-2</c:v>
                </c:pt>
                <c:pt idx="4899">
                  <c:v>3.2504959857915239E-2</c:v>
                </c:pt>
                <c:pt idx="4900">
                  <c:v>3.2504959857996285E-2</c:v>
                </c:pt>
                <c:pt idx="4901">
                  <c:v>3.2507854662894298E-2</c:v>
                </c:pt>
                <c:pt idx="4902">
                  <c:v>3.2504959857915239E-2</c:v>
                </c:pt>
                <c:pt idx="4903">
                  <c:v>3.2504959857996285E-2</c:v>
                </c:pt>
                <c:pt idx="4904">
                  <c:v>3.2504959857996285E-2</c:v>
                </c:pt>
                <c:pt idx="4905">
                  <c:v>3.2504959858077331E-2</c:v>
                </c:pt>
                <c:pt idx="4906">
                  <c:v>3.2507854662840271E-2</c:v>
                </c:pt>
                <c:pt idx="4907">
                  <c:v>3.2504959857996285E-2</c:v>
                </c:pt>
                <c:pt idx="4908">
                  <c:v>3.2504959857996285E-2</c:v>
                </c:pt>
                <c:pt idx="4909">
                  <c:v>3.2504959857996285E-2</c:v>
                </c:pt>
                <c:pt idx="4910">
                  <c:v>3.2504959857996285E-2</c:v>
                </c:pt>
                <c:pt idx="4911">
                  <c:v>3.2507854662867285E-2</c:v>
                </c:pt>
                <c:pt idx="4912">
                  <c:v>3.2506407217450239E-2</c:v>
                </c:pt>
                <c:pt idx="4913">
                  <c:v>3.2504959857996285E-2</c:v>
                </c:pt>
                <c:pt idx="4914">
                  <c:v>3.2504959857996285E-2</c:v>
                </c:pt>
                <c:pt idx="4915">
                  <c:v>3.2507854662840271E-2</c:v>
                </c:pt>
                <c:pt idx="4916">
                  <c:v>3.2504959858077331E-2</c:v>
                </c:pt>
                <c:pt idx="4917">
                  <c:v>3.2504959857996285E-2</c:v>
                </c:pt>
                <c:pt idx="4918">
                  <c:v>3.2504959858077331E-2</c:v>
                </c:pt>
                <c:pt idx="4919">
                  <c:v>3.2510749811477169E-2</c:v>
                </c:pt>
                <c:pt idx="4920">
                  <c:v>3.2504959857996285E-2</c:v>
                </c:pt>
                <c:pt idx="4921">
                  <c:v>3.2504959857996285E-2</c:v>
                </c:pt>
                <c:pt idx="4922">
                  <c:v>3.2504959857915239E-2</c:v>
                </c:pt>
                <c:pt idx="4923">
                  <c:v>3.2507854662894298E-2</c:v>
                </c:pt>
                <c:pt idx="4924">
                  <c:v>3.2504959857996285E-2</c:v>
                </c:pt>
                <c:pt idx="4925">
                  <c:v>3.2504959857996285E-2</c:v>
                </c:pt>
                <c:pt idx="4926">
                  <c:v>3.2504959857996285E-2</c:v>
                </c:pt>
                <c:pt idx="4927">
                  <c:v>3.2504959857915239E-2</c:v>
                </c:pt>
                <c:pt idx="4928">
                  <c:v>3.250930219420689E-2</c:v>
                </c:pt>
                <c:pt idx="4929">
                  <c:v>3.2504959857996285E-2</c:v>
                </c:pt>
                <c:pt idx="4930">
                  <c:v>3.2504959857996285E-2</c:v>
                </c:pt>
                <c:pt idx="4931">
                  <c:v>3.2504959857915239E-2</c:v>
                </c:pt>
                <c:pt idx="4932">
                  <c:v>3.2507854662894298E-2</c:v>
                </c:pt>
                <c:pt idx="4933">
                  <c:v>3.2504959857996285E-2</c:v>
                </c:pt>
                <c:pt idx="4934">
                  <c:v>3.2504959857996285E-2</c:v>
                </c:pt>
                <c:pt idx="4935">
                  <c:v>3.2504959857996285E-2</c:v>
                </c:pt>
                <c:pt idx="4936">
                  <c:v>3.2504959857996285E-2</c:v>
                </c:pt>
                <c:pt idx="4937">
                  <c:v>3.2507854662867285E-2</c:v>
                </c:pt>
                <c:pt idx="4938">
                  <c:v>3.2504959857915239E-2</c:v>
                </c:pt>
                <c:pt idx="4939">
                  <c:v>3.2504959858077331E-2</c:v>
                </c:pt>
                <c:pt idx="4940">
                  <c:v>3.2504959857996285E-2</c:v>
                </c:pt>
                <c:pt idx="4941">
                  <c:v>3.2504959857996285E-2</c:v>
                </c:pt>
                <c:pt idx="4942">
                  <c:v>3.2507854662867285E-2</c:v>
                </c:pt>
                <c:pt idx="4943">
                  <c:v>3.2504959857996285E-2</c:v>
                </c:pt>
                <c:pt idx="4944">
                  <c:v>3.2504959857915239E-2</c:v>
                </c:pt>
                <c:pt idx="4945">
                  <c:v>3.2504959857996285E-2</c:v>
                </c:pt>
                <c:pt idx="4946">
                  <c:v>3.2504959857996285E-2</c:v>
                </c:pt>
                <c:pt idx="4947">
                  <c:v>3.2507854662867285E-2</c:v>
                </c:pt>
                <c:pt idx="4948">
                  <c:v>3.2504959857915239E-2</c:v>
                </c:pt>
                <c:pt idx="4949">
                  <c:v>3.2504959858077331E-2</c:v>
                </c:pt>
                <c:pt idx="4950">
                  <c:v>3.2504959857915239E-2</c:v>
                </c:pt>
                <c:pt idx="4951">
                  <c:v>3.2504959857996285E-2</c:v>
                </c:pt>
                <c:pt idx="4952">
                  <c:v>3.2507854662894298E-2</c:v>
                </c:pt>
                <c:pt idx="4953">
                  <c:v>3.2504959857996285E-2</c:v>
                </c:pt>
                <c:pt idx="4954">
                  <c:v>3.2504959857996285E-2</c:v>
                </c:pt>
                <c:pt idx="4955">
                  <c:v>3.2504959857996285E-2</c:v>
                </c:pt>
                <c:pt idx="4956">
                  <c:v>3.2504959857996285E-2</c:v>
                </c:pt>
                <c:pt idx="4957">
                  <c:v>3.2507854662840271E-2</c:v>
                </c:pt>
                <c:pt idx="4958">
                  <c:v>3.2504959857996285E-2</c:v>
                </c:pt>
                <c:pt idx="4959">
                  <c:v>3.2504959857996285E-2</c:v>
                </c:pt>
                <c:pt idx="4960">
                  <c:v>3.2504959857996285E-2</c:v>
                </c:pt>
                <c:pt idx="4961">
                  <c:v>3.2504959857915239E-2</c:v>
                </c:pt>
                <c:pt idx="4962">
                  <c:v>3.2507854662867285E-2</c:v>
                </c:pt>
                <c:pt idx="4963">
                  <c:v>3.2504959857996285E-2</c:v>
                </c:pt>
                <c:pt idx="4964">
                  <c:v>3.2504959857915239E-2</c:v>
                </c:pt>
                <c:pt idx="4965">
                  <c:v>3.2504959857996285E-2</c:v>
                </c:pt>
                <c:pt idx="4966">
                  <c:v>3.2504959858077331E-2</c:v>
                </c:pt>
                <c:pt idx="4967">
                  <c:v>3.2507854662867285E-2</c:v>
                </c:pt>
                <c:pt idx="4968">
                  <c:v>3.2504959857996285E-2</c:v>
                </c:pt>
                <c:pt idx="4969">
                  <c:v>3.2504959857915239E-2</c:v>
                </c:pt>
                <c:pt idx="4970">
                  <c:v>3.2504959857996285E-2</c:v>
                </c:pt>
                <c:pt idx="4971">
                  <c:v>3.250930219420689E-2</c:v>
                </c:pt>
                <c:pt idx="4972">
                  <c:v>3.2504959857915239E-2</c:v>
                </c:pt>
                <c:pt idx="4973">
                  <c:v>3.2504959857996285E-2</c:v>
                </c:pt>
                <c:pt idx="4974">
                  <c:v>3.2504959857996285E-2</c:v>
                </c:pt>
                <c:pt idx="4975">
                  <c:v>3.2504959857996285E-2</c:v>
                </c:pt>
                <c:pt idx="4976">
                  <c:v>3.2507854662867285E-2</c:v>
                </c:pt>
                <c:pt idx="4977">
                  <c:v>3.2504959857996285E-2</c:v>
                </c:pt>
                <c:pt idx="4978">
                  <c:v>3.2504959857996285E-2</c:v>
                </c:pt>
                <c:pt idx="4979">
                  <c:v>3.2504959857915239E-2</c:v>
                </c:pt>
                <c:pt idx="4980">
                  <c:v>3.2504959857996285E-2</c:v>
                </c:pt>
                <c:pt idx="4981">
                  <c:v>3.2507854662867285E-2</c:v>
                </c:pt>
                <c:pt idx="4982">
                  <c:v>3.2504959857915239E-2</c:v>
                </c:pt>
                <c:pt idx="4983">
                  <c:v>3.2504959857996285E-2</c:v>
                </c:pt>
                <c:pt idx="4984">
                  <c:v>3.2504959857996285E-2</c:v>
                </c:pt>
                <c:pt idx="4985">
                  <c:v>3.2504959857996285E-2</c:v>
                </c:pt>
                <c:pt idx="4986">
                  <c:v>3.2507854662867285E-2</c:v>
                </c:pt>
                <c:pt idx="4987">
                  <c:v>3.2504959857915239E-2</c:v>
                </c:pt>
                <c:pt idx="4988">
                  <c:v>3.2504959857996285E-2</c:v>
                </c:pt>
                <c:pt idx="4989">
                  <c:v>3.2504959857915239E-2</c:v>
                </c:pt>
                <c:pt idx="4990">
                  <c:v>3.2504959858077331E-2</c:v>
                </c:pt>
                <c:pt idx="4991">
                  <c:v>3.2507854662867285E-2</c:v>
                </c:pt>
                <c:pt idx="4992">
                  <c:v>3.2504959857915239E-2</c:v>
                </c:pt>
                <c:pt idx="4993">
                  <c:v>3.2504959858077331E-2</c:v>
                </c:pt>
                <c:pt idx="4994">
                  <c:v>3.2504959857996285E-2</c:v>
                </c:pt>
                <c:pt idx="4995">
                  <c:v>3.2504959857915239E-2</c:v>
                </c:pt>
                <c:pt idx="4996">
                  <c:v>3.2507854662894298E-2</c:v>
                </c:pt>
                <c:pt idx="4997">
                  <c:v>3.2504959857915239E-2</c:v>
                </c:pt>
                <c:pt idx="4998">
                  <c:v>3.2504959857996285E-2</c:v>
                </c:pt>
                <c:pt idx="4999">
                  <c:v>3.2504959857915239E-2</c:v>
                </c:pt>
                <c:pt idx="5000">
                  <c:v>3.2504959857996285E-2</c:v>
                </c:pt>
                <c:pt idx="5001">
                  <c:v>3.2507854662867285E-2</c:v>
                </c:pt>
                <c:pt idx="5002">
                  <c:v>3.2504959857996285E-2</c:v>
                </c:pt>
                <c:pt idx="5003">
                  <c:v>3.2504959857996285E-2</c:v>
                </c:pt>
                <c:pt idx="5004">
                  <c:v>3.2504959857996285E-2</c:v>
                </c:pt>
                <c:pt idx="5005">
                  <c:v>3.2504959857996285E-2</c:v>
                </c:pt>
                <c:pt idx="5006">
                  <c:v>3.2507854662867285E-2</c:v>
                </c:pt>
                <c:pt idx="5007">
                  <c:v>3.2504959857996285E-2</c:v>
                </c:pt>
                <c:pt idx="5008">
                  <c:v>3.2504959857915239E-2</c:v>
                </c:pt>
                <c:pt idx="5009">
                  <c:v>3.2504959857996285E-2</c:v>
                </c:pt>
                <c:pt idx="5010">
                  <c:v>3.2504959857996285E-2</c:v>
                </c:pt>
                <c:pt idx="5011">
                  <c:v>3.2507854662867285E-2</c:v>
                </c:pt>
                <c:pt idx="5012">
                  <c:v>3.2504959857996285E-2</c:v>
                </c:pt>
                <c:pt idx="5013">
                  <c:v>3.2504959857915239E-2</c:v>
                </c:pt>
                <c:pt idx="5014">
                  <c:v>3.2504959857996285E-2</c:v>
                </c:pt>
                <c:pt idx="5015">
                  <c:v>3.2504959857996285E-2</c:v>
                </c:pt>
                <c:pt idx="5016">
                  <c:v>3.2507854662867285E-2</c:v>
                </c:pt>
                <c:pt idx="5017">
                  <c:v>3.2504959857915239E-2</c:v>
                </c:pt>
                <c:pt idx="5018">
                  <c:v>3.2504959858077331E-2</c:v>
                </c:pt>
                <c:pt idx="5019">
                  <c:v>3.2504959857996285E-2</c:v>
                </c:pt>
                <c:pt idx="5020">
                  <c:v>3.2504959857915239E-2</c:v>
                </c:pt>
                <c:pt idx="5021">
                  <c:v>3.2507854662867285E-2</c:v>
                </c:pt>
                <c:pt idx="5022">
                  <c:v>3.2504959858077331E-2</c:v>
                </c:pt>
                <c:pt idx="5023">
                  <c:v>3.2504959857996285E-2</c:v>
                </c:pt>
                <c:pt idx="5024">
                  <c:v>3.2504959857996285E-2</c:v>
                </c:pt>
                <c:pt idx="5025">
                  <c:v>3.2504959857996285E-2</c:v>
                </c:pt>
                <c:pt idx="5026">
                  <c:v>3.2507854662867285E-2</c:v>
                </c:pt>
                <c:pt idx="5027">
                  <c:v>3.2504959858077331E-2</c:v>
                </c:pt>
                <c:pt idx="5028">
                  <c:v>3.2504959857915239E-2</c:v>
                </c:pt>
                <c:pt idx="5029">
                  <c:v>3.2504959857996285E-2</c:v>
                </c:pt>
                <c:pt idx="5030">
                  <c:v>3.2504959857915239E-2</c:v>
                </c:pt>
                <c:pt idx="5031">
                  <c:v>3.2507854662867285E-2</c:v>
                </c:pt>
                <c:pt idx="5032">
                  <c:v>3.2504959857996285E-2</c:v>
                </c:pt>
                <c:pt idx="5033">
                  <c:v>3.2504959857996285E-2</c:v>
                </c:pt>
                <c:pt idx="5034">
                  <c:v>3.2504959857915239E-2</c:v>
                </c:pt>
                <c:pt idx="5035">
                  <c:v>3.2504959857996285E-2</c:v>
                </c:pt>
                <c:pt idx="5036">
                  <c:v>3.250930219420689E-2</c:v>
                </c:pt>
                <c:pt idx="5037">
                  <c:v>3.2504959857996285E-2</c:v>
                </c:pt>
                <c:pt idx="5038">
                  <c:v>3.2504959857996285E-2</c:v>
                </c:pt>
                <c:pt idx="5039">
                  <c:v>3.2504959858077331E-2</c:v>
                </c:pt>
                <c:pt idx="5040">
                  <c:v>3.2507854662867285E-2</c:v>
                </c:pt>
                <c:pt idx="5041">
                  <c:v>3.2504959857996285E-2</c:v>
                </c:pt>
                <c:pt idx="5042">
                  <c:v>3.2504959857915239E-2</c:v>
                </c:pt>
                <c:pt idx="5043">
                  <c:v>3.2504959857996285E-2</c:v>
                </c:pt>
                <c:pt idx="5044">
                  <c:v>3.2504959857996285E-2</c:v>
                </c:pt>
                <c:pt idx="5045">
                  <c:v>3.2507854662867285E-2</c:v>
                </c:pt>
                <c:pt idx="5046">
                  <c:v>3.2504959857915239E-2</c:v>
                </c:pt>
                <c:pt idx="5047">
                  <c:v>3.2504959857996285E-2</c:v>
                </c:pt>
                <c:pt idx="5048">
                  <c:v>3.2504959857996285E-2</c:v>
                </c:pt>
                <c:pt idx="5049">
                  <c:v>3.2504959858077331E-2</c:v>
                </c:pt>
                <c:pt idx="5050">
                  <c:v>3.2507854662840271E-2</c:v>
                </c:pt>
                <c:pt idx="5051">
                  <c:v>3.2504959857996285E-2</c:v>
                </c:pt>
                <c:pt idx="5052">
                  <c:v>3.2504959857996285E-2</c:v>
                </c:pt>
                <c:pt idx="5053">
                  <c:v>3.2504959857996285E-2</c:v>
                </c:pt>
                <c:pt idx="5054">
                  <c:v>3.2504959857996285E-2</c:v>
                </c:pt>
                <c:pt idx="5055">
                  <c:v>3.2507854662840271E-2</c:v>
                </c:pt>
                <c:pt idx="5056">
                  <c:v>3.2504959858077331E-2</c:v>
                </c:pt>
                <c:pt idx="5057">
                  <c:v>3.2504959857996285E-2</c:v>
                </c:pt>
                <c:pt idx="5058">
                  <c:v>3.2504959857996285E-2</c:v>
                </c:pt>
                <c:pt idx="5059">
                  <c:v>3.2504959857996285E-2</c:v>
                </c:pt>
                <c:pt idx="5060">
                  <c:v>3.2507854662867285E-2</c:v>
                </c:pt>
                <c:pt idx="5061">
                  <c:v>3.2504959857996285E-2</c:v>
                </c:pt>
                <c:pt idx="5062">
                  <c:v>3.2504959857996285E-2</c:v>
                </c:pt>
                <c:pt idx="5063">
                  <c:v>3.2504959858077331E-2</c:v>
                </c:pt>
                <c:pt idx="5064">
                  <c:v>3.2504959857996285E-2</c:v>
                </c:pt>
                <c:pt idx="5065">
                  <c:v>3.2507854662867285E-2</c:v>
                </c:pt>
                <c:pt idx="5066">
                  <c:v>3.2504959857996285E-2</c:v>
                </c:pt>
                <c:pt idx="5067">
                  <c:v>3.2504959857996285E-2</c:v>
                </c:pt>
                <c:pt idx="5068">
                  <c:v>3.2504959857996285E-2</c:v>
                </c:pt>
                <c:pt idx="5069">
                  <c:v>3.2504959857915239E-2</c:v>
                </c:pt>
                <c:pt idx="5070">
                  <c:v>3.2507854662894298E-2</c:v>
                </c:pt>
                <c:pt idx="5071">
                  <c:v>3.2504959857996285E-2</c:v>
                </c:pt>
                <c:pt idx="5072">
                  <c:v>3.2504959857915239E-2</c:v>
                </c:pt>
                <c:pt idx="5073">
                  <c:v>3.2504959858077331E-2</c:v>
                </c:pt>
                <c:pt idx="5074">
                  <c:v>3.2504959857996285E-2</c:v>
                </c:pt>
                <c:pt idx="5075">
                  <c:v>3.2507854662867285E-2</c:v>
                </c:pt>
                <c:pt idx="5076">
                  <c:v>3.2504959857915239E-2</c:v>
                </c:pt>
                <c:pt idx="5077">
                  <c:v>3.2504959857996285E-2</c:v>
                </c:pt>
                <c:pt idx="5078">
                  <c:v>3.2504959857996285E-2</c:v>
                </c:pt>
                <c:pt idx="5079">
                  <c:v>3.2504959857915239E-2</c:v>
                </c:pt>
                <c:pt idx="5080">
                  <c:v>3.2507854662867285E-2</c:v>
                </c:pt>
                <c:pt idx="5081">
                  <c:v>3.2504959857996285E-2</c:v>
                </c:pt>
                <c:pt idx="5082">
                  <c:v>3.2504959858077331E-2</c:v>
                </c:pt>
                <c:pt idx="5083">
                  <c:v>3.2504959857996285E-2</c:v>
                </c:pt>
                <c:pt idx="5084">
                  <c:v>3.2504959857996285E-2</c:v>
                </c:pt>
                <c:pt idx="5085">
                  <c:v>3.2507854662840271E-2</c:v>
                </c:pt>
                <c:pt idx="5086">
                  <c:v>3.2504959858077331E-2</c:v>
                </c:pt>
                <c:pt idx="5087">
                  <c:v>3.2504959857996285E-2</c:v>
                </c:pt>
                <c:pt idx="5088">
                  <c:v>3.2504959857915239E-2</c:v>
                </c:pt>
                <c:pt idx="5089">
                  <c:v>3.2504959858077331E-2</c:v>
                </c:pt>
                <c:pt idx="5090">
                  <c:v>3.2507854662840271E-2</c:v>
                </c:pt>
                <c:pt idx="5091">
                  <c:v>3.2504959857996285E-2</c:v>
                </c:pt>
                <c:pt idx="5092">
                  <c:v>3.2504959857996285E-2</c:v>
                </c:pt>
                <c:pt idx="5093">
                  <c:v>3.2504959857996285E-2</c:v>
                </c:pt>
                <c:pt idx="5094">
                  <c:v>3.2504959857915239E-2</c:v>
                </c:pt>
                <c:pt idx="5095">
                  <c:v>3.250930219420689E-2</c:v>
                </c:pt>
                <c:pt idx="5096">
                  <c:v>3.2504959857996285E-2</c:v>
                </c:pt>
                <c:pt idx="5097">
                  <c:v>3.2504959857915239E-2</c:v>
                </c:pt>
                <c:pt idx="5098">
                  <c:v>3.2504959858077331E-2</c:v>
                </c:pt>
                <c:pt idx="5099">
                  <c:v>3.250930219420689E-2</c:v>
                </c:pt>
                <c:pt idx="5100">
                  <c:v>3.2504959857996285E-2</c:v>
                </c:pt>
                <c:pt idx="5101">
                  <c:v>3.2504959857915239E-2</c:v>
                </c:pt>
                <c:pt idx="5102">
                  <c:v>3.2504959857996285E-2</c:v>
                </c:pt>
                <c:pt idx="5103">
                  <c:v>3.2507854662867285E-2</c:v>
                </c:pt>
                <c:pt idx="5104">
                  <c:v>3.2504959857996285E-2</c:v>
                </c:pt>
                <c:pt idx="5105">
                  <c:v>3.2504959857996285E-2</c:v>
                </c:pt>
                <c:pt idx="5106">
                  <c:v>3.2504959857996285E-2</c:v>
                </c:pt>
                <c:pt idx="5107">
                  <c:v>3.2504959857996285E-2</c:v>
                </c:pt>
                <c:pt idx="5108">
                  <c:v>3.2507854662840271E-2</c:v>
                </c:pt>
                <c:pt idx="5109">
                  <c:v>3.2504959858077331E-2</c:v>
                </c:pt>
                <c:pt idx="5110">
                  <c:v>3.2504959857996285E-2</c:v>
                </c:pt>
                <c:pt idx="5111">
                  <c:v>3.2504959857996285E-2</c:v>
                </c:pt>
                <c:pt idx="5112">
                  <c:v>3.2504959857996285E-2</c:v>
                </c:pt>
                <c:pt idx="5113">
                  <c:v>3.2507854662867285E-2</c:v>
                </c:pt>
                <c:pt idx="5114">
                  <c:v>3.2504959857996285E-2</c:v>
                </c:pt>
                <c:pt idx="5115">
                  <c:v>3.2504959857915239E-2</c:v>
                </c:pt>
                <c:pt idx="5116">
                  <c:v>3.2504959857996285E-2</c:v>
                </c:pt>
                <c:pt idx="5117">
                  <c:v>3.2504959857996285E-2</c:v>
                </c:pt>
                <c:pt idx="5118">
                  <c:v>3.2507854662867285E-2</c:v>
                </c:pt>
                <c:pt idx="5119">
                  <c:v>3.2504959857996285E-2</c:v>
                </c:pt>
                <c:pt idx="5120">
                  <c:v>3.2504959857996285E-2</c:v>
                </c:pt>
                <c:pt idx="5121">
                  <c:v>3.2504959857996285E-2</c:v>
                </c:pt>
                <c:pt idx="5122">
                  <c:v>3.2504959857915239E-2</c:v>
                </c:pt>
                <c:pt idx="5123">
                  <c:v>3.2507854662867285E-2</c:v>
                </c:pt>
                <c:pt idx="5124">
                  <c:v>3.2504959858077331E-2</c:v>
                </c:pt>
                <c:pt idx="5125">
                  <c:v>3.2504959857996285E-2</c:v>
                </c:pt>
                <c:pt idx="5126">
                  <c:v>3.2504959857915239E-2</c:v>
                </c:pt>
                <c:pt idx="5127">
                  <c:v>3.2504959857996285E-2</c:v>
                </c:pt>
                <c:pt idx="5128">
                  <c:v>3.2507854662867285E-2</c:v>
                </c:pt>
                <c:pt idx="5129">
                  <c:v>3.2504959857996285E-2</c:v>
                </c:pt>
                <c:pt idx="5130">
                  <c:v>3.2504959857915239E-2</c:v>
                </c:pt>
                <c:pt idx="5131">
                  <c:v>3.2504959858077331E-2</c:v>
                </c:pt>
                <c:pt idx="5132">
                  <c:v>3.2504959857996285E-2</c:v>
                </c:pt>
                <c:pt idx="5133">
                  <c:v>3.2507854662840271E-2</c:v>
                </c:pt>
                <c:pt idx="5134">
                  <c:v>3.2504959857996285E-2</c:v>
                </c:pt>
                <c:pt idx="5135">
                  <c:v>3.2504959857996285E-2</c:v>
                </c:pt>
                <c:pt idx="5136">
                  <c:v>3.2504959857996285E-2</c:v>
                </c:pt>
                <c:pt idx="5137">
                  <c:v>3.2504959857915239E-2</c:v>
                </c:pt>
                <c:pt idx="5138">
                  <c:v>3.2507854662894298E-2</c:v>
                </c:pt>
                <c:pt idx="5139">
                  <c:v>3.2504959857996285E-2</c:v>
                </c:pt>
                <c:pt idx="5140">
                  <c:v>3.2504959857915239E-2</c:v>
                </c:pt>
                <c:pt idx="5141">
                  <c:v>3.2504959857996285E-2</c:v>
                </c:pt>
                <c:pt idx="5142">
                  <c:v>3.2504959858077331E-2</c:v>
                </c:pt>
                <c:pt idx="5143">
                  <c:v>3.2507854662840271E-2</c:v>
                </c:pt>
                <c:pt idx="5144">
                  <c:v>3.2504959858077331E-2</c:v>
                </c:pt>
                <c:pt idx="5145">
                  <c:v>3.2504959857996285E-2</c:v>
                </c:pt>
                <c:pt idx="5146">
                  <c:v>3.2504959857996285E-2</c:v>
                </c:pt>
                <c:pt idx="5147">
                  <c:v>3.2504959857996285E-2</c:v>
                </c:pt>
                <c:pt idx="5148">
                  <c:v>3.2507854662867285E-2</c:v>
                </c:pt>
                <c:pt idx="5149">
                  <c:v>3.2504959857996285E-2</c:v>
                </c:pt>
                <c:pt idx="5150">
                  <c:v>3.2504959857996285E-2</c:v>
                </c:pt>
                <c:pt idx="5151">
                  <c:v>3.2504959857996285E-2</c:v>
                </c:pt>
                <c:pt idx="5152">
                  <c:v>3.2504959857996285E-2</c:v>
                </c:pt>
                <c:pt idx="5153">
                  <c:v>3.2507854662840271E-2</c:v>
                </c:pt>
                <c:pt idx="5154">
                  <c:v>3.2504959858077331E-2</c:v>
                </c:pt>
                <c:pt idx="5155">
                  <c:v>3.2504959857996285E-2</c:v>
                </c:pt>
                <c:pt idx="5156">
                  <c:v>3.2504959857996285E-2</c:v>
                </c:pt>
                <c:pt idx="5157">
                  <c:v>3.2504959857915239E-2</c:v>
                </c:pt>
                <c:pt idx="5158">
                  <c:v>3.2507854662867285E-2</c:v>
                </c:pt>
                <c:pt idx="5159">
                  <c:v>3.2504959857915239E-2</c:v>
                </c:pt>
                <c:pt idx="5160">
                  <c:v>3.2504959857996285E-2</c:v>
                </c:pt>
                <c:pt idx="5161">
                  <c:v>3.2504959857996285E-2</c:v>
                </c:pt>
                <c:pt idx="5162">
                  <c:v>3.2504959857996285E-2</c:v>
                </c:pt>
                <c:pt idx="5163">
                  <c:v>3.2507854662867285E-2</c:v>
                </c:pt>
                <c:pt idx="5164">
                  <c:v>3.2504959857996285E-2</c:v>
                </c:pt>
                <c:pt idx="5165">
                  <c:v>3.2506407217450239E-2</c:v>
                </c:pt>
                <c:pt idx="5166">
                  <c:v>3.2510749811477169E-2</c:v>
                </c:pt>
                <c:pt idx="5167">
                  <c:v>3.2504959858077331E-2</c:v>
                </c:pt>
                <c:pt idx="5168">
                  <c:v>3.2504959857915239E-2</c:v>
                </c:pt>
                <c:pt idx="5169">
                  <c:v>3.2504959857915239E-2</c:v>
                </c:pt>
                <c:pt idx="5170">
                  <c:v>3.2507854662867285E-2</c:v>
                </c:pt>
                <c:pt idx="5171">
                  <c:v>3.2504959857996285E-2</c:v>
                </c:pt>
                <c:pt idx="5172">
                  <c:v>3.2504959857915239E-2</c:v>
                </c:pt>
                <c:pt idx="5173">
                  <c:v>3.2504959857996285E-2</c:v>
                </c:pt>
                <c:pt idx="5174">
                  <c:v>3.2504959857996285E-2</c:v>
                </c:pt>
                <c:pt idx="5175">
                  <c:v>3.2507854662867285E-2</c:v>
                </c:pt>
                <c:pt idx="5176">
                  <c:v>3.2504959857915239E-2</c:v>
                </c:pt>
                <c:pt idx="5177">
                  <c:v>3.2504959858077331E-2</c:v>
                </c:pt>
                <c:pt idx="5178">
                  <c:v>3.2504959857915239E-2</c:v>
                </c:pt>
                <c:pt idx="5179">
                  <c:v>3.2504959857996285E-2</c:v>
                </c:pt>
                <c:pt idx="5180">
                  <c:v>3.250930219420689E-2</c:v>
                </c:pt>
                <c:pt idx="5181">
                  <c:v>3.2504959857996285E-2</c:v>
                </c:pt>
                <c:pt idx="5182">
                  <c:v>3.2504959857996285E-2</c:v>
                </c:pt>
                <c:pt idx="5183">
                  <c:v>3.2504959857996285E-2</c:v>
                </c:pt>
                <c:pt idx="5184">
                  <c:v>3.2507854662867285E-2</c:v>
                </c:pt>
                <c:pt idx="5185">
                  <c:v>3.2504959857996285E-2</c:v>
                </c:pt>
                <c:pt idx="5186">
                  <c:v>3.2504959858077331E-2</c:v>
                </c:pt>
                <c:pt idx="5187">
                  <c:v>3.2504959857915239E-2</c:v>
                </c:pt>
                <c:pt idx="5188">
                  <c:v>3.2504959857996285E-2</c:v>
                </c:pt>
                <c:pt idx="5189">
                  <c:v>3.2507854662867285E-2</c:v>
                </c:pt>
                <c:pt idx="5190">
                  <c:v>3.2504959857996285E-2</c:v>
                </c:pt>
                <c:pt idx="5191">
                  <c:v>3.2504959857915239E-2</c:v>
                </c:pt>
                <c:pt idx="5192">
                  <c:v>3.2504959857996285E-2</c:v>
                </c:pt>
                <c:pt idx="5193">
                  <c:v>3.2504959858077331E-2</c:v>
                </c:pt>
                <c:pt idx="5194">
                  <c:v>3.2507854662867285E-2</c:v>
                </c:pt>
                <c:pt idx="5195">
                  <c:v>3.2504959857996285E-2</c:v>
                </c:pt>
                <c:pt idx="5196">
                  <c:v>3.2504959857996285E-2</c:v>
                </c:pt>
                <c:pt idx="5197">
                  <c:v>3.2504959857996285E-2</c:v>
                </c:pt>
                <c:pt idx="5198">
                  <c:v>3.2504959857996285E-2</c:v>
                </c:pt>
                <c:pt idx="5199">
                  <c:v>3.2507854662867285E-2</c:v>
                </c:pt>
                <c:pt idx="5200">
                  <c:v>3.2504959857996285E-2</c:v>
                </c:pt>
                <c:pt idx="5201">
                  <c:v>3.2504959857996285E-2</c:v>
                </c:pt>
                <c:pt idx="5202">
                  <c:v>3.2504959857996285E-2</c:v>
                </c:pt>
                <c:pt idx="5203">
                  <c:v>3.2504959857915239E-2</c:v>
                </c:pt>
                <c:pt idx="5204">
                  <c:v>3.2507854662867285E-2</c:v>
                </c:pt>
                <c:pt idx="5205">
                  <c:v>3.2504959857996285E-2</c:v>
                </c:pt>
                <c:pt idx="5206">
                  <c:v>3.2504959858077331E-2</c:v>
                </c:pt>
                <c:pt idx="5207">
                  <c:v>3.2504959857915239E-2</c:v>
                </c:pt>
                <c:pt idx="5208">
                  <c:v>3.2504959857996285E-2</c:v>
                </c:pt>
                <c:pt idx="5209">
                  <c:v>3.2507854662894298E-2</c:v>
                </c:pt>
                <c:pt idx="5210">
                  <c:v>3.2504959857915239E-2</c:v>
                </c:pt>
                <c:pt idx="5211">
                  <c:v>3.2504959857996285E-2</c:v>
                </c:pt>
                <c:pt idx="5212">
                  <c:v>3.2504959858077331E-2</c:v>
                </c:pt>
                <c:pt idx="5213">
                  <c:v>3.2504959857915239E-2</c:v>
                </c:pt>
                <c:pt idx="5214">
                  <c:v>3.2507854662840271E-2</c:v>
                </c:pt>
                <c:pt idx="5215">
                  <c:v>3.2504959857996285E-2</c:v>
                </c:pt>
                <c:pt idx="5216">
                  <c:v>3.2504959858077331E-2</c:v>
                </c:pt>
                <c:pt idx="5217">
                  <c:v>3.2504959857915239E-2</c:v>
                </c:pt>
                <c:pt idx="5218">
                  <c:v>3.2504959857996285E-2</c:v>
                </c:pt>
                <c:pt idx="5219">
                  <c:v>3.2507854662867285E-2</c:v>
                </c:pt>
                <c:pt idx="5220">
                  <c:v>3.2504959857996285E-2</c:v>
                </c:pt>
                <c:pt idx="5221">
                  <c:v>3.2504959857996285E-2</c:v>
                </c:pt>
                <c:pt idx="5222">
                  <c:v>3.2504959857996285E-2</c:v>
                </c:pt>
                <c:pt idx="5223">
                  <c:v>3.2504959857996285E-2</c:v>
                </c:pt>
                <c:pt idx="5224">
                  <c:v>3.250930219420689E-2</c:v>
                </c:pt>
                <c:pt idx="5225">
                  <c:v>3.2504959857915239E-2</c:v>
                </c:pt>
                <c:pt idx="5226">
                  <c:v>3.2504959858077331E-2</c:v>
                </c:pt>
                <c:pt idx="5227">
                  <c:v>3.2504959857996285E-2</c:v>
                </c:pt>
                <c:pt idx="5228">
                  <c:v>3.2507854662840271E-2</c:v>
                </c:pt>
                <c:pt idx="5229">
                  <c:v>3.2504959857996285E-2</c:v>
                </c:pt>
                <c:pt idx="5230">
                  <c:v>3.2504959857996285E-2</c:v>
                </c:pt>
                <c:pt idx="5231">
                  <c:v>3.2504959857996285E-2</c:v>
                </c:pt>
                <c:pt idx="5232">
                  <c:v>3.2504959857996285E-2</c:v>
                </c:pt>
                <c:pt idx="5233">
                  <c:v>3.2507854662867285E-2</c:v>
                </c:pt>
                <c:pt idx="5234">
                  <c:v>3.2504959857996285E-2</c:v>
                </c:pt>
                <c:pt idx="5235">
                  <c:v>3.2504959857915239E-2</c:v>
                </c:pt>
                <c:pt idx="5236">
                  <c:v>3.2504959858077331E-2</c:v>
                </c:pt>
                <c:pt idx="5237">
                  <c:v>3.2504959857996285E-2</c:v>
                </c:pt>
                <c:pt idx="5238">
                  <c:v>3.2507854662867285E-2</c:v>
                </c:pt>
                <c:pt idx="5239">
                  <c:v>3.2504959857915239E-2</c:v>
                </c:pt>
                <c:pt idx="5240">
                  <c:v>3.2504959857996285E-2</c:v>
                </c:pt>
                <c:pt idx="5241">
                  <c:v>3.2504959857996285E-2</c:v>
                </c:pt>
                <c:pt idx="5242">
                  <c:v>3.2504959857915239E-2</c:v>
                </c:pt>
                <c:pt idx="5243">
                  <c:v>3.2507854662894298E-2</c:v>
                </c:pt>
                <c:pt idx="5244">
                  <c:v>3.2504959857996285E-2</c:v>
                </c:pt>
                <c:pt idx="5245">
                  <c:v>3.2504959857915239E-2</c:v>
                </c:pt>
                <c:pt idx="5246">
                  <c:v>3.2504959857996285E-2</c:v>
                </c:pt>
                <c:pt idx="5247">
                  <c:v>3.2504959858077331E-2</c:v>
                </c:pt>
                <c:pt idx="5248">
                  <c:v>3.2507854662840271E-2</c:v>
                </c:pt>
                <c:pt idx="5249">
                  <c:v>3.2504959858077331E-2</c:v>
                </c:pt>
                <c:pt idx="5250">
                  <c:v>3.2504959857915239E-2</c:v>
                </c:pt>
                <c:pt idx="5251">
                  <c:v>3.2504959857996285E-2</c:v>
                </c:pt>
                <c:pt idx="5252">
                  <c:v>3.2504959857996285E-2</c:v>
                </c:pt>
                <c:pt idx="5253">
                  <c:v>3.2507854662840271E-2</c:v>
                </c:pt>
                <c:pt idx="5254">
                  <c:v>3.2504959858077331E-2</c:v>
                </c:pt>
                <c:pt idx="5255">
                  <c:v>3.2504959857915239E-2</c:v>
                </c:pt>
                <c:pt idx="5256">
                  <c:v>3.2504959857996285E-2</c:v>
                </c:pt>
                <c:pt idx="5257">
                  <c:v>3.2504959857996285E-2</c:v>
                </c:pt>
                <c:pt idx="5258">
                  <c:v>3.2507854662867285E-2</c:v>
                </c:pt>
                <c:pt idx="5259">
                  <c:v>3.2504959857996285E-2</c:v>
                </c:pt>
                <c:pt idx="5260">
                  <c:v>3.2504959857915239E-2</c:v>
                </c:pt>
                <c:pt idx="5261">
                  <c:v>3.2504959857996285E-2</c:v>
                </c:pt>
                <c:pt idx="5262">
                  <c:v>3.2504959857996285E-2</c:v>
                </c:pt>
                <c:pt idx="5263">
                  <c:v>3.2507854662867285E-2</c:v>
                </c:pt>
                <c:pt idx="5264">
                  <c:v>3.2504959857915239E-2</c:v>
                </c:pt>
                <c:pt idx="5265">
                  <c:v>3.2504959857996285E-2</c:v>
                </c:pt>
                <c:pt idx="5266">
                  <c:v>3.2504959857915239E-2</c:v>
                </c:pt>
                <c:pt idx="5267">
                  <c:v>3.2504959857996285E-2</c:v>
                </c:pt>
                <c:pt idx="5268">
                  <c:v>3.2507854662867285E-2</c:v>
                </c:pt>
                <c:pt idx="5269">
                  <c:v>3.2504959857996285E-2</c:v>
                </c:pt>
                <c:pt idx="5270">
                  <c:v>3.2504959857915239E-2</c:v>
                </c:pt>
                <c:pt idx="5271">
                  <c:v>3.2504959858077331E-2</c:v>
                </c:pt>
                <c:pt idx="5272">
                  <c:v>3.2504959857996285E-2</c:v>
                </c:pt>
                <c:pt idx="5273">
                  <c:v>3.2507854662840271E-2</c:v>
                </c:pt>
                <c:pt idx="5274">
                  <c:v>3.2504959857996285E-2</c:v>
                </c:pt>
                <c:pt idx="5275">
                  <c:v>3.2504959857996285E-2</c:v>
                </c:pt>
                <c:pt idx="5276">
                  <c:v>3.2504959857996285E-2</c:v>
                </c:pt>
                <c:pt idx="5277">
                  <c:v>3.2504959858077331E-2</c:v>
                </c:pt>
                <c:pt idx="5278">
                  <c:v>3.2507854662840271E-2</c:v>
                </c:pt>
                <c:pt idx="5279">
                  <c:v>3.2504959857996285E-2</c:v>
                </c:pt>
                <c:pt idx="5280">
                  <c:v>3.2504959857996285E-2</c:v>
                </c:pt>
                <c:pt idx="5281">
                  <c:v>3.2504959857996285E-2</c:v>
                </c:pt>
                <c:pt idx="5282">
                  <c:v>3.2504959857996285E-2</c:v>
                </c:pt>
                <c:pt idx="5283">
                  <c:v>3.2507854662867285E-2</c:v>
                </c:pt>
                <c:pt idx="5284">
                  <c:v>3.2504959858077331E-2</c:v>
                </c:pt>
                <c:pt idx="5285">
                  <c:v>3.2504959857915239E-2</c:v>
                </c:pt>
                <c:pt idx="5286">
                  <c:v>3.2504959857996285E-2</c:v>
                </c:pt>
                <c:pt idx="5287">
                  <c:v>3.2504959857996285E-2</c:v>
                </c:pt>
                <c:pt idx="5288">
                  <c:v>3.2509302194186629E-2</c:v>
                </c:pt>
                <c:pt idx="5289">
                  <c:v>3.2504959857996285E-2</c:v>
                </c:pt>
                <c:pt idx="5290">
                  <c:v>3.2504959858077331E-2</c:v>
                </c:pt>
                <c:pt idx="5291">
                  <c:v>3.2504959857915239E-2</c:v>
                </c:pt>
                <c:pt idx="5292">
                  <c:v>3.2507854662840271E-2</c:v>
                </c:pt>
                <c:pt idx="5293">
                  <c:v>3.2504959858077331E-2</c:v>
                </c:pt>
                <c:pt idx="5294">
                  <c:v>3.2504959857915239E-2</c:v>
                </c:pt>
                <c:pt idx="5295">
                  <c:v>3.2504959858077331E-2</c:v>
                </c:pt>
                <c:pt idx="5296">
                  <c:v>3.2504959857996285E-2</c:v>
                </c:pt>
                <c:pt idx="5297">
                  <c:v>3.2507854662867285E-2</c:v>
                </c:pt>
                <c:pt idx="5298">
                  <c:v>3.2504959857915239E-2</c:v>
                </c:pt>
                <c:pt idx="5299">
                  <c:v>3.2504959857996285E-2</c:v>
                </c:pt>
                <c:pt idx="5300">
                  <c:v>3.2504959857996285E-2</c:v>
                </c:pt>
                <c:pt idx="5301">
                  <c:v>3.2504959857915239E-2</c:v>
                </c:pt>
                <c:pt idx="5302">
                  <c:v>3.2507854662867285E-2</c:v>
                </c:pt>
                <c:pt idx="5303">
                  <c:v>3.2504959857996285E-2</c:v>
                </c:pt>
                <c:pt idx="5304">
                  <c:v>3.2504959857915239E-2</c:v>
                </c:pt>
                <c:pt idx="5305">
                  <c:v>3.2504959857915239E-2</c:v>
                </c:pt>
                <c:pt idx="5306">
                  <c:v>3.2504959857996285E-2</c:v>
                </c:pt>
                <c:pt idx="5307">
                  <c:v>3.2507854662894298E-2</c:v>
                </c:pt>
                <c:pt idx="5308">
                  <c:v>3.2504959857915239E-2</c:v>
                </c:pt>
                <c:pt idx="5309">
                  <c:v>3.2504959857996285E-2</c:v>
                </c:pt>
                <c:pt idx="5310">
                  <c:v>3.2504959857996285E-2</c:v>
                </c:pt>
                <c:pt idx="5311">
                  <c:v>3.2504959857996285E-2</c:v>
                </c:pt>
                <c:pt idx="5312">
                  <c:v>3.2507854662867285E-2</c:v>
                </c:pt>
                <c:pt idx="5313">
                  <c:v>3.2504959857915239E-2</c:v>
                </c:pt>
                <c:pt idx="5314">
                  <c:v>3.2504959857996285E-2</c:v>
                </c:pt>
                <c:pt idx="5315">
                  <c:v>3.2504959857996285E-2</c:v>
                </c:pt>
                <c:pt idx="5316">
                  <c:v>3.2504959858077331E-2</c:v>
                </c:pt>
                <c:pt idx="5317">
                  <c:v>3.2507854662867285E-2</c:v>
                </c:pt>
                <c:pt idx="5318">
                  <c:v>3.2504959857996285E-2</c:v>
                </c:pt>
                <c:pt idx="5319">
                  <c:v>3.2504959857996285E-2</c:v>
                </c:pt>
                <c:pt idx="5320">
                  <c:v>3.2504959857915239E-2</c:v>
                </c:pt>
                <c:pt idx="5321">
                  <c:v>3.2504959857996285E-2</c:v>
                </c:pt>
                <c:pt idx="5322">
                  <c:v>3.2507854662867285E-2</c:v>
                </c:pt>
                <c:pt idx="5323">
                  <c:v>3.2504959857996285E-2</c:v>
                </c:pt>
                <c:pt idx="5324">
                  <c:v>3.2504959857915239E-2</c:v>
                </c:pt>
                <c:pt idx="5325">
                  <c:v>3.2504959857996285E-2</c:v>
                </c:pt>
                <c:pt idx="5326">
                  <c:v>3.2504959858077331E-2</c:v>
                </c:pt>
                <c:pt idx="5327">
                  <c:v>3.2507854662840271E-2</c:v>
                </c:pt>
                <c:pt idx="5328">
                  <c:v>3.2504959857996285E-2</c:v>
                </c:pt>
                <c:pt idx="5329">
                  <c:v>3.2504959857996285E-2</c:v>
                </c:pt>
                <c:pt idx="5330">
                  <c:v>3.2504959857915239E-2</c:v>
                </c:pt>
                <c:pt idx="5331">
                  <c:v>3.2504959857996285E-2</c:v>
                </c:pt>
                <c:pt idx="5332">
                  <c:v>3.2507854662867285E-2</c:v>
                </c:pt>
                <c:pt idx="5333">
                  <c:v>3.2504959857996285E-2</c:v>
                </c:pt>
                <c:pt idx="5334">
                  <c:v>3.2504959857996285E-2</c:v>
                </c:pt>
                <c:pt idx="5335">
                  <c:v>3.2504959857996285E-2</c:v>
                </c:pt>
                <c:pt idx="5336">
                  <c:v>3.2504959857996285E-2</c:v>
                </c:pt>
                <c:pt idx="5337">
                  <c:v>3.2507854662867285E-2</c:v>
                </c:pt>
                <c:pt idx="5338">
                  <c:v>3.2504959857996285E-2</c:v>
                </c:pt>
                <c:pt idx="5339">
                  <c:v>3.2504959857996285E-2</c:v>
                </c:pt>
                <c:pt idx="5340">
                  <c:v>3.2504959857915239E-2</c:v>
                </c:pt>
                <c:pt idx="5341">
                  <c:v>3.2504959857996285E-2</c:v>
                </c:pt>
                <c:pt idx="5342">
                  <c:v>3.2507854662867285E-2</c:v>
                </c:pt>
                <c:pt idx="5343">
                  <c:v>3.2504959857996285E-2</c:v>
                </c:pt>
                <c:pt idx="5344">
                  <c:v>3.2504959857915239E-2</c:v>
                </c:pt>
                <c:pt idx="5345">
                  <c:v>3.2504959858077331E-2</c:v>
                </c:pt>
                <c:pt idx="5346">
                  <c:v>3.2504959857915239E-2</c:v>
                </c:pt>
                <c:pt idx="5347">
                  <c:v>3.2510749811493378E-2</c:v>
                </c:pt>
                <c:pt idx="5348">
                  <c:v>3.2504959857915239E-2</c:v>
                </c:pt>
                <c:pt idx="5349">
                  <c:v>3.2504959857996285E-2</c:v>
                </c:pt>
                <c:pt idx="5350">
                  <c:v>3.250930219420689E-2</c:v>
                </c:pt>
                <c:pt idx="5351">
                  <c:v>3.2504959857996285E-2</c:v>
                </c:pt>
                <c:pt idx="5352">
                  <c:v>3.2504959858077331E-2</c:v>
                </c:pt>
                <c:pt idx="5353">
                  <c:v>3.2504959857996285E-2</c:v>
                </c:pt>
                <c:pt idx="5354">
                  <c:v>3.2507854662867285E-2</c:v>
                </c:pt>
                <c:pt idx="5355">
                  <c:v>3.2504959857996285E-2</c:v>
                </c:pt>
                <c:pt idx="5356">
                  <c:v>3.2504959857915239E-2</c:v>
                </c:pt>
                <c:pt idx="5357">
                  <c:v>3.2504959857996285E-2</c:v>
                </c:pt>
                <c:pt idx="5358">
                  <c:v>3.2504959857996285E-2</c:v>
                </c:pt>
                <c:pt idx="5359">
                  <c:v>3.2507854662867285E-2</c:v>
                </c:pt>
                <c:pt idx="5360">
                  <c:v>3.2504959857915239E-2</c:v>
                </c:pt>
                <c:pt idx="5361">
                  <c:v>3.2504959857996285E-2</c:v>
                </c:pt>
                <c:pt idx="5362">
                  <c:v>3.2504959857996285E-2</c:v>
                </c:pt>
                <c:pt idx="5363">
                  <c:v>3.2504959857996285E-2</c:v>
                </c:pt>
                <c:pt idx="5364">
                  <c:v>3.2507854662894298E-2</c:v>
                </c:pt>
                <c:pt idx="5365">
                  <c:v>3.2504959857915239E-2</c:v>
                </c:pt>
                <c:pt idx="5366">
                  <c:v>3.2504959857996285E-2</c:v>
                </c:pt>
                <c:pt idx="5367">
                  <c:v>3.2504959857915239E-2</c:v>
                </c:pt>
                <c:pt idx="5368">
                  <c:v>3.2504959858077331E-2</c:v>
                </c:pt>
                <c:pt idx="5369">
                  <c:v>3.2507854662813251E-2</c:v>
                </c:pt>
                <c:pt idx="5370">
                  <c:v>3.2504959858077331E-2</c:v>
                </c:pt>
                <c:pt idx="5371">
                  <c:v>3.2504959857996285E-2</c:v>
                </c:pt>
                <c:pt idx="5372">
                  <c:v>3.2504959857915239E-2</c:v>
                </c:pt>
                <c:pt idx="5373">
                  <c:v>3.2504959857996285E-2</c:v>
                </c:pt>
                <c:pt idx="5374">
                  <c:v>3.2507854662840271E-2</c:v>
                </c:pt>
                <c:pt idx="5375">
                  <c:v>3.2504959857996285E-2</c:v>
                </c:pt>
                <c:pt idx="5376">
                  <c:v>3.2504959857996285E-2</c:v>
                </c:pt>
                <c:pt idx="5377">
                  <c:v>3.2504959857996285E-2</c:v>
                </c:pt>
                <c:pt idx="5378">
                  <c:v>3.2504959857996285E-2</c:v>
                </c:pt>
                <c:pt idx="5379">
                  <c:v>3.2507854662867285E-2</c:v>
                </c:pt>
                <c:pt idx="5380">
                  <c:v>3.2504959857996285E-2</c:v>
                </c:pt>
                <c:pt idx="5381">
                  <c:v>3.2504959857996285E-2</c:v>
                </c:pt>
                <c:pt idx="5382">
                  <c:v>3.2504959857996285E-2</c:v>
                </c:pt>
                <c:pt idx="5383">
                  <c:v>3.2504959857996285E-2</c:v>
                </c:pt>
                <c:pt idx="5384">
                  <c:v>3.2507854662840271E-2</c:v>
                </c:pt>
                <c:pt idx="5385">
                  <c:v>3.2504959857996285E-2</c:v>
                </c:pt>
                <c:pt idx="5386">
                  <c:v>3.2504959857915239E-2</c:v>
                </c:pt>
                <c:pt idx="5387">
                  <c:v>3.2504959858077331E-2</c:v>
                </c:pt>
                <c:pt idx="5388">
                  <c:v>3.2504959857996285E-2</c:v>
                </c:pt>
                <c:pt idx="5389">
                  <c:v>3.2507854662867285E-2</c:v>
                </c:pt>
                <c:pt idx="5390">
                  <c:v>3.2504959857996285E-2</c:v>
                </c:pt>
                <c:pt idx="5391">
                  <c:v>3.2504959857915239E-2</c:v>
                </c:pt>
                <c:pt idx="5392">
                  <c:v>3.2504959857996285E-2</c:v>
                </c:pt>
                <c:pt idx="5393">
                  <c:v>3.2504959857996285E-2</c:v>
                </c:pt>
                <c:pt idx="5394">
                  <c:v>3.2507854662867285E-2</c:v>
                </c:pt>
                <c:pt idx="5395">
                  <c:v>3.2504959857996285E-2</c:v>
                </c:pt>
                <c:pt idx="5396">
                  <c:v>3.2504959858077331E-2</c:v>
                </c:pt>
                <c:pt idx="5397">
                  <c:v>3.2504959857996285E-2</c:v>
                </c:pt>
                <c:pt idx="5398">
                  <c:v>3.2504959857915239E-2</c:v>
                </c:pt>
                <c:pt idx="5399">
                  <c:v>3.2507854662867285E-2</c:v>
                </c:pt>
                <c:pt idx="5400">
                  <c:v>3.2504959857996285E-2</c:v>
                </c:pt>
                <c:pt idx="5401">
                  <c:v>3.2504959857996285E-2</c:v>
                </c:pt>
                <c:pt idx="5402">
                  <c:v>3.2504959858077331E-2</c:v>
                </c:pt>
                <c:pt idx="5403">
                  <c:v>3.2504959857996285E-2</c:v>
                </c:pt>
                <c:pt idx="5404">
                  <c:v>3.2507854662867285E-2</c:v>
                </c:pt>
                <c:pt idx="5405">
                  <c:v>3.2504959857996285E-2</c:v>
                </c:pt>
                <c:pt idx="5406">
                  <c:v>3.2504959857996285E-2</c:v>
                </c:pt>
                <c:pt idx="5407">
                  <c:v>3.2504959857996285E-2</c:v>
                </c:pt>
                <c:pt idx="5408">
                  <c:v>3.2510749811493378E-2</c:v>
                </c:pt>
                <c:pt idx="5409">
                  <c:v>3.2504959857996285E-2</c:v>
                </c:pt>
                <c:pt idx="5410">
                  <c:v>3.2504959857915239E-2</c:v>
                </c:pt>
                <c:pt idx="5411">
                  <c:v>3.2504959857996285E-2</c:v>
                </c:pt>
                <c:pt idx="5412">
                  <c:v>3.2507854662867285E-2</c:v>
                </c:pt>
                <c:pt idx="5413">
                  <c:v>3.2504959857996285E-2</c:v>
                </c:pt>
                <c:pt idx="5414">
                  <c:v>3.2504959857915239E-2</c:v>
                </c:pt>
                <c:pt idx="5415">
                  <c:v>3.2506407217450239E-2</c:v>
                </c:pt>
                <c:pt idx="5416">
                  <c:v>3.2507854662867285E-2</c:v>
                </c:pt>
                <c:pt idx="5417">
                  <c:v>3.2504959857996285E-2</c:v>
                </c:pt>
                <c:pt idx="5418">
                  <c:v>3.2504959858077331E-2</c:v>
                </c:pt>
                <c:pt idx="5419">
                  <c:v>3.2504959857996285E-2</c:v>
                </c:pt>
                <c:pt idx="5420">
                  <c:v>3.2504959857996285E-2</c:v>
                </c:pt>
                <c:pt idx="5421">
                  <c:v>3.2507854662867285E-2</c:v>
                </c:pt>
                <c:pt idx="5422">
                  <c:v>3.2504959857996285E-2</c:v>
                </c:pt>
                <c:pt idx="5423">
                  <c:v>3.2504959857996285E-2</c:v>
                </c:pt>
                <c:pt idx="5424">
                  <c:v>3.2504959857996285E-2</c:v>
                </c:pt>
                <c:pt idx="5425">
                  <c:v>3.2504959858077331E-2</c:v>
                </c:pt>
                <c:pt idx="5426">
                  <c:v>3.2507854662840271E-2</c:v>
                </c:pt>
                <c:pt idx="5427">
                  <c:v>3.2504959858077331E-2</c:v>
                </c:pt>
                <c:pt idx="5428">
                  <c:v>3.2504959857996285E-2</c:v>
                </c:pt>
                <c:pt idx="5429">
                  <c:v>3.2504959857996285E-2</c:v>
                </c:pt>
                <c:pt idx="5430">
                  <c:v>3.2504959857996285E-2</c:v>
                </c:pt>
                <c:pt idx="5431">
                  <c:v>3.2507854662867285E-2</c:v>
                </c:pt>
                <c:pt idx="5432">
                  <c:v>3.2506407217450239E-2</c:v>
                </c:pt>
                <c:pt idx="5433">
                  <c:v>3.2504959857996285E-2</c:v>
                </c:pt>
                <c:pt idx="5434">
                  <c:v>3.2504959857996285E-2</c:v>
                </c:pt>
                <c:pt idx="5435">
                  <c:v>3.2507854662867285E-2</c:v>
                </c:pt>
                <c:pt idx="5436">
                  <c:v>3.2504959857996285E-2</c:v>
                </c:pt>
                <c:pt idx="5437">
                  <c:v>3.2504959857996285E-2</c:v>
                </c:pt>
                <c:pt idx="5438">
                  <c:v>3.2504959857996285E-2</c:v>
                </c:pt>
                <c:pt idx="5439">
                  <c:v>3.2504959857996285E-2</c:v>
                </c:pt>
                <c:pt idx="5440">
                  <c:v>3.2507854662894298E-2</c:v>
                </c:pt>
                <c:pt idx="5441">
                  <c:v>3.2504959857996285E-2</c:v>
                </c:pt>
                <c:pt idx="5442">
                  <c:v>3.2504959857996285E-2</c:v>
                </c:pt>
                <c:pt idx="5443">
                  <c:v>3.2504959857915239E-2</c:v>
                </c:pt>
                <c:pt idx="5444">
                  <c:v>3.2504959858077331E-2</c:v>
                </c:pt>
                <c:pt idx="5445">
                  <c:v>3.2507854662840271E-2</c:v>
                </c:pt>
                <c:pt idx="5446">
                  <c:v>3.2504959857996285E-2</c:v>
                </c:pt>
                <c:pt idx="5447">
                  <c:v>3.2504959858077331E-2</c:v>
                </c:pt>
                <c:pt idx="5448">
                  <c:v>3.2504959857996285E-2</c:v>
                </c:pt>
                <c:pt idx="5449">
                  <c:v>3.2504959857915239E-2</c:v>
                </c:pt>
                <c:pt idx="5450">
                  <c:v>3.2507854662867285E-2</c:v>
                </c:pt>
                <c:pt idx="5451">
                  <c:v>3.2504959857996285E-2</c:v>
                </c:pt>
                <c:pt idx="5452">
                  <c:v>3.2504959857915239E-2</c:v>
                </c:pt>
                <c:pt idx="5453">
                  <c:v>3.2504959857996285E-2</c:v>
                </c:pt>
                <c:pt idx="5454">
                  <c:v>3.2504959858077331E-2</c:v>
                </c:pt>
                <c:pt idx="5455">
                  <c:v>3.2507854662867285E-2</c:v>
                </c:pt>
                <c:pt idx="5456">
                  <c:v>3.2504959857915239E-2</c:v>
                </c:pt>
                <c:pt idx="5457">
                  <c:v>3.2504959858077331E-2</c:v>
                </c:pt>
                <c:pt idx="5458">
                  <c:v>3.2504959857915239E-2</c:v>
                </c:pt>
                <c:pt idx="5459">
                  <c:v>3.2504959858077331E-2</c:v>
                </c:pt>
                <c:pt idx="5460">
                  <c:v>3.2507854662894298E-2</c:v>
                </c:pt>
                <c:pt idx="5461">
                  <c:v>3.2504959857915239E-2</c:v>
                </c:pt>
                <c:pt idx="5462">
                  <c:v>3.2504959857996285E-2</c:v>
                </c:pt>
                <c:pt idx="5463">
                  <c:v>3.2504959857996285E-2</c:v>
                </c:pt>
                <c:pt idx="5464">
                  <c:v>3.2504959858077331E-2</c:v>
                </c:pt>
                <c:pt idx="5465">
                  <c:v>3.2507854662840271E-2</c:v>
                </c:pt>
                <c:pt idx="5466">
                  <c:v>3.2504959858077331E-2</c:v>
                </c:pt>
                <c:pt idx="5467">
                  <c:v>3.2504959857996285E-2</c:v>
                </c:pt>
                <c:pt idx="5468">
                  <c:v>3.2504959857915239E-2</c:v>
                </c:pt>
                <c:pt idx="5469">
                  <c:v>3.2504959858077331E-2</c:v>
                </c:pt>
                <c:pt idx="5470">
                  <c:v>3.2507854662867285E-2</c:v>
                </c:pt>
                <c:pt idx="5471">
                  <c:v>3.2504959857996285E-2</c:v>
                </c:pt>
                <c:pt idx="5472">
                  <c:v>3.2504959857996285E-2</c:v>
                </c:pt>
                <c:pt idx="5473">
                  <c:v>3.2504959857996285E-2</c:v>
                </c:pt>
                <c:pt idx="5474">
                  <c:v>3.2504959857996285E-2</c:v>
                </c:pt>
                <c:pt idx="5475">
                  <c:v>3.250930219420689E-2</c:v>
                </c:pt>
                <c:pt idx="5476">
                  <c:v>3.2504959857996285E-2</c:v>
                </c:pt>
                <c:pt idx="5477">
                  <c:v>3.2504959857996285E-2</c:v>
                </c:pt>
                <c:pt idx="5478">
                  <c:v>3.2504959857915239E-2</c:v>
                </c:pt>
                <c:pt idx="5479">
                  <c:v>3.2507854662894298E-2</c:v>
                </c:pt>
                <c:pt idx="5480">
                  <c:v>3.2504959857996285E-2</c:v>
                </c:pt>
                <c:pt idx="5481">
                  <c:v>3.2504959857996285E-2</c:v>
                </c:pt>
                <c:pt idx="5482">
                  <c:v>3.2504959858077331E-2</c:v>
                </c:pt>
                <c:pt idx="5483">
                  <c:v>3.2504959857996285E-2</c:v>
                </c:pt>
                <c:pt idx="5484">
                  <c:v>3.2507854662840271E-2</c:v>
                </c:pt>
                <c:pt idx="5485">
                  <c:v>3.2504959857996285E-2</c:v>
                </c:pt>
                <c:pt idx="5486">
                  <c:v>3.2504959857996285E-2</c:v>
                </c:pt>
                <c:pt idx="5487">
                  <c:v>3.2504959858077331E-2</c:v>
                </c:pt>
                <c:pt idx="5488">
                  <c:v>3.2504959857915239E-2</c:v>
                </c:pt>
                <c:pt idx="5489">
                  <c:v>3.2507854662894298E-2</c:v>
                </c:pt>
                <c:pt idx="5490">
                  <c:v>3.2504959857996285E-2</c:v>
                </c:pt>
                <c:pt idx="5491">
                  <c:v>3.2504959857996285E-2</c:v>
                </c:pt>
                <c:pt idx="5492">
                  <c:v>3.2504959857996285E-2</c:v>
                </c:pt>
                <c:pt idx="5493">
                  <c:v>3.2504959858077331E-2</c:v>
                </c:pt>
                <c:pt idx="5494">
                  <c:v>3.2507854662867285E-2</c:v>
                </c:pt>
                <c:pt idx="5495">
                  <c:v>3.2504959857915239E-2</c:v>
                </c:pt>
                <c:pt idx="5496">
                  <c:v>3.2504959857996285E-2</c:v>
                </c:pt>
                <c:pt idx="5497">
                  <c:v>3.2504959857996285E-2</c:v>
                </c:pt>
                <c:pt idx="5498">
                  <c:v>3.2504959858077331E-2</c:v>
                </c:pt>
                <c:pt idx="5499">
                  <c:v>3.2507854662840271E-2</c:v>
                </c:pt>
                <c:pt idx="5500">
                  <c:v>3.2504959857996285E-2</c:v>
                </c:pt>
                <c:pt idx="5501">
                  <c:v>3.2504959857996285E-2</c:v>
                </c:pt>
                <c:pt idx="5502">
                  <c:v>3.2504959858077331E-2</c:v>
                </c:pt>
                <c:pt idx="5503">
                  <c:v>3.2504959857915239E-2</c:v>
                </c:pt>
                <c:pt idx="5504">
                  <c:v>3.2507854662840271E-2</c:v>
                </c:pt>
                <c:pt idx="5505">
                  <c:v>3.2504959857996285E-2</c:v>
                </c:pt>
                <c:pt idx="5506">
                  <c:v>3.2504959857996285E-2</c:v>
                </c:pt>
                <c:pt idx="5507">
                  <c:v>3.2504959858077331E-2</c:v>
                </c:pt>
                <c:pt idx="5508">
                  <c:v>3.2504959857996285E-2</c:v>
                </c:pt>
                <c:pt idx="5509">
                  <c:v>3.2507854662840271E-2</c:v>
                </c:pt>
                <c:pt idx="5510">
                  <c:v>3.2504959857996285E-2</c:v>
                </c:pt>
                <c:pt idx="5511">
                  <c:v>3.2504959858077331E-2</c:v>
                </c:pt>
                <c:pt idx="5512">
                  <c:v>3.2504959857996285E-2</c:v>
                </c:pt>
                <c:pt idx="5513">
                  <c:v>3.2504959857915239E-2</c:v>
                </c:pt>
                <c:pt idx="5514">
                  <c:v>3.2507854662894298E-2</c:v>
                </c:pt>
                <c:pt idx="5515">
                  <c:v>3.2504959857915239E-2</c:v>
                </c:pt>
                <c:pt idx="5516">
                  <c:v>3.2504959857996285E-2</c:v>
                </c:pt>
                <c:pt idx="5517">
                  <c:v>3.2504959858077331E-2</c:v>
                </c:pt>
                <c:pt idx="5518">
                  <c:v>3.2504959857996285E-2</c:v>
                </c:pt>
                <c:pt idx="5519">
                  <c:v>3.2507854662840271E-2</c:v>
                </c:pt>
                <c:pt idx="5520">
                  <c:v>3.2504959857996285E-2</c:v>
                </c:pt>
                <c:pt idx="5521">
                  <c:v>3.2504959858077331E-2</c:v>
                </c:pt>
                <c:pt idx="5522">
                  <c:v>3.2504959857915239E-2</c:v>
                </c:pt>
                <c:pt idx="5523">
                  <c:v>3.2504959857996285E-2</c:v>
                </c:pt>
                <c:pt idx="5524">
                  <c:v>3.2507854662867285E-2</c:v>
                </c:pt>
                <c:pt idx="5525">
                  <c:v>3.2504959857996285E-2</c:v>
                </c:pt>
                <c:pt idx="5526">
                  <c:v>3.2504959857996285E-2</c:v>
                </c:pt>
                <c:pt idx="5527">
                  <c:v>3.2504959857996285E-2</c:v>
                </c:pt>
                <c:pt idx="5528">
                  <c:v>3.2504959857996285E-2</c:v>
                </c:pt>
                <c:pt idx="5529">
                  <c:v>3.2507854662867285E-2</c:v>
                </c:pt>
                <c:pt idx="5530">
                  <c:v>3.2504959857915239E-2</c:v>
                </c:pt>
                <c:pt idx="5531">
                  <c:v>3.2504959857996285E-2</c:v>
                </c:pt>
                <c:pt idx="5532">
                  <c:v>3.2504959857996285E-2</c:v>
                </c:pt>
                <c:pt idx="5533">
                  <c:v>3.2504959857996285E-2</c:v>
                </c:pt>
                <c:pt idx="5534">
                  <c:v>3.2507854662867285E-2</c:v>
                </c:pt>
                <c:pt idx="5535">
                  <c:v>3.2504959857996285E-2</c:v>
                </c:pt>
                <c:pt idx="5536">
                  <c:v>3.2504959858077331E-2</c:v>
                </c:pt>
                <c:pt idx="5537">
                  <c:v>3.2504959857915239E-2</c:v>
                </c:pt>
                <c:pt idx="5538">
                  <c:v>3.2504959858077331E-2</c:v>
                </c:pt>
                <c:pt idx="5539">
                  <c:v>3.2509302194186629E-2</c:v>
                </c:pt>
                <c:pt idx="5540">
                  <c:v>3.2504959857996285E-2</c:v>
                </c:pt>
                <c:pt idx="5541">
                  <c:v>3.2504959857915239E-2</c:v>
                </c:pt>
                <c:pt idx="5542">
                  <c:v>3.2504959858077331E-2</c:v>
                </c:pt>
                <c:pt idx="5543">
                  <c:v>3.2507854662840271E-2</c:v>
                </c:pt>
                <c:pt idx="5544">
                  <c:v>3.2504959857996285E-2</c:v>
                </c:pt>
                <c:pt idx="5545">
                  <c:v>3.2504959858077331E-2</c:v>
                </c:pt>
                <c:pt idx="5546">
                  <c:v>3.2504959857915239E-2</c:v>
                </c:pt>
                <c:pt idx="5547">
                  <c:v>3.2504959857996285E-2</c:v>
                </c:pt>
                <c:pt idx="5548">
                  <c:v>3.2507854662867285E-2</c:v>
                </c:pt>
                <c:pt idx="5549">
                  <c:v>3.2504959857996285E-2</c:v>
                </c:pt>
                <c:pt idx="5550">
                  <c:v>3.2504959857996285E-2</c:v>
                </c:pt>
                <c:pt idx="5551">
                  <c:v>3.2504959857996285E-2</c:v>
                </c:pt>
                <c:pt idx="5552">
                  <c:v>3.2504959857996285E-2</c:v>
                </c:pt>
                <c:pt idx="5553">
                  <c:v>3.2507854662867285E-2</c:v>
                </c:pt>
                <c:pt idx="5554">
                  <c:v>3.2504959857996285E-2</c:v>
                </c:pt>
                <c:pt idx="5555">
                  <c:v>3.2504959857996285E-2</c:v>
                </c:pt>
                <c:pt idx="5556">
                  <c:v>3.2504959857915239E-2</c:v>
                </c:pt>
                <c:pt idx="5557">
                  <c:v>3.2504959857996285E-2</c:v>
                </c:pt>
                <c:pt idx="5558">
                  <c:v>3.2507854662867285E-2</c:v>
                </c:pt>
                <c:pt idx="5559">
                  <c:v>3.2504959857915239E-2</c:v>
                </c:pt>
                <c:pt idx="5560">
                  <c:v>3.2504959857996285E-2</c:v>
                </c:pt>
                <c:pt idx="5561">
                  <c:v>3.2504959858077331E-2</c:v>
                </c:pt>
                <c:pt idx="5562">
                  <c:v>3.2504959858077331E-2</c:v>
                </c:pt>
                <c:pt idx="5563">
                  <c:v>3.2507854662840271E-2</c:v>
                </c:pt>
                <c:pt idx="5564">
                  <c:v>3.2504959858077331E-2</c:v>
                </c:pt>
                <c:pt idx="5565">
                  <c:v>3.2504959857996285E-2</c:v>
                </c:pt>
                <c:pt idx="5566">
                  <c:v>3.2504959857915239E-2</c:v>
                </c:pt>
                <c:pt idx="5567">
                  <c:v>3.2504959857996285E-2</c:v>
                </c:pt>
                <c:pt idx="5568">
                  <c:v>3.2507854662867285E-2</c:v>
                </c:pt>
                <c:pt idx="5569">
                  <c:v>3.2504959857996285E-2</c:v>
                </c:pt>
                <c:pt idx="5570">
                  <c:v>3.2504959857996285E-2</c:v>
                </c:pt>
                <c:pt idx="5571">
                  <c:v>3.2504959858077331E-2</c:v>
                </c:pt>
                <c:pt idx="5572">
                  <c:v>3.2504959857996285E-2</c:v>
                </c:pt>
                <c:pt idx="5573">
                  <c:v>3.2507854662840271E-2</c:v>
                </c:pt>
                <c:pt idx="5574">
                  <c:v>3.2504959857996285E-2</c:v>
                </c:pt>
                <c:pt idx="5575">
                  <c:v>3.2504959857996285E-2</c:v>
                </c:pt>
                <c:pt idx="5576">
                  <c:v>3.2504959857996285E-2</c:v>
                </c:pt>
                <c:pt idx="5577">
                  <c:v>3.2504959857996285E-2</c:v>
                </c:pt>
                <c:pt idx="5578">
                  <c:v>3.2507854662867285E-2</c:v>
                </c:pt>
                <c:pt idx="5579">
                  <c:v>3.2504959857996285E-2</c:v>
                </c:pt>
                <c:pt idx="5580">
                  <c:v>3.2504959857996285E-2</c:v>
                </c:pt>
                <c:pt idx="5581">
                  <c:v>3.2504959857915239E-2</c:v>
                </c:pt>
                <c:pt idx="5582">
                  <c:v>3.2504959857996285E-2</c:v>
                </c:pt>
                <c:pt idx="5583">
                  <c:v>3.2507854662867285E-2</c:v>
                </c:pt>
                <c:pt idx="5584">
                  <c:v>3.2504959857996285E-2</c:v>
                </c:pt>
                <c:pt idx="5585">
                  <c:v>3.2504959857915239E-2</c:v>
                </c:pt>
                <c:pt idx="5586">
                  <c:v>3.2504959857996285E-2</c:v>
                </c:pt>
                <c:pt idx="5587">
                  <c:v>3.2504959858077331E-2</c:v>
                </c:pt>
                <c:pt idx="5588">
                  <c:v>3.2507854662840271E-2</c:v>
                </c:pt>
                <c:pt idx="5589">
                  <c:v>3.2504959857915239E-2</c:v>
                </c:pt>
                <c:pt idx="5590">
                  <c:v>3.2504959858077331E-2</c:v>
                </c:pt>
                <c:pt idx="5591">
                  <c:v>3.2504959857915239E-2</c:v>
                </c:pt>
                <c:pt idx="5592">
                  <c:v>3.2504959857996285E-2</c:v>
                </c:pt>
                <c:pt idx="5593">
                  <c:v>3.2507854662867285E-2</c:v>
                </c:pt>
                <c:pt idx="5594">
                  <c:v>3.2504959857996285E-2</c:v>
                </c:pt>
                <c:pt idx="5595">
                  <c:v>3.2504959857996285E-2</c:v>
                </c:pt>
                <c:pt idx="5596">
                  <c:v>3.2504959857996285E-2</c:v>
                </c:pt>
                <c:pt idx="5597">
                  <c:v>3.2504959858077331E-2</c:v>
                </c:pt>
                <c:pt idx="5598">
                  <c:v>3.2507854662840271E-2</c:v>
                </c:pt>
                <c:pt idx="5599">
                  <c:v>3.2507854662867285E-2</c:v>
                </c:pt>
                <c:pt idx="5600">
                  <c:v>3.2504959857915239E-2</c:v>
                </c:pt>
                <c:pt idx="5601">
                  <c:v>3.2507854662867285E-2</c:v>
                </c:pt>
                <c:pt idx="5602">
                  <c:v>3.2506407217450239E-2</c:v>
                </c:pt>
                <c:pt idx="5603">
                  <c:v>3.2504959858077331E-2</c:v>
                </c:pt>
                <c:pt idx="5604">
                  <c:v>3.2504959857996285E-2</c:v>
                </c:pt>
                <c:pt idx="5605">
                  <c:v>3.2507854662867285E-2</c:v>
                </c:pt>
                <c:pt idx="5606">
                  <c:v>3.2504959857996285E-2</c:v>
                </c:pt>
                <c:pt idx="5607">
                  <c:v>3.2504959857915239E-2</c:v>
                </c:pt>
                <c:pt idx="5608">
                  <c:v>3.2504959857996285E-2</c:v>
                </c:pt>
                <c:pt idx="5609">
                  <c:v>3.2504959857996285E-2</c:v>
                </c:pt>
                <c:pt idx="5610">
                  <c:v>3.2507854662867285E-2</c:v>
                </c:pt>
                <c:pt idx="5611">
                  <c:v>3.2504959857996285E-2</c:v>
                </c:pt>
                <c:pt idx="5612">
                  <c:v>3.2504959857996285E-2</c:v>
                </c:pt>
                <c:pt idx="5613">
                  <c:v>3.2504959857996285E-2</c:v>
                </c:pt>
                <c:pt idx="5614">
                  <c:v>3.2504959858077331E-2</c:v>
                </c:pt>
                <c:pt idx="5615">
                  <c:v>3.2507854662867285E-2</c:v>
                </c:pt>
                <c:pt idx="5616">
                  <c:v>3.2504959857915239E-2</c:v>
                </c:pt>
                <c:pt idx="5617">
                  <c:v>3.2504959857915239E-2</c:v>
                </c:pt>
                <c:pt idx="5618">
                  <c:v>3.2504959857996285E-2</c:v>
                </c:pt>
                <c:pt idx="5619">
                  <c:v>3.2504959857996285E-2</c:v>
                </c:pt>
                <c:pt idx="5620">
                  <c:v>3.2507854662894298E-2</c:v>
                </c:pt>
                <c:pt idx="5621">
                  <c:v>3.2504959857915239E-2</c:v>
                </c:pt>
                <c:pt idx="5622">
                  <c:v>3.2504959858077331E-2</c:v>
                </c:pt>
                <c:pt idx="5623">
                  <c:v>3.2504959857915239E-2</c:v>
                </c:pt>
                <c:pt idx="5624">
                  <c:v>3.2504959857915239E-2</c:v>
                </c:pt>
                <c:pt idx="5625">
                  <c:v>3.2507854662867285E-2</c:v>
                </c:pt>
                <c:pt idx="5626">
                  <c:v>3.2504959857996285E-2</c:v>
                </c:pt>
                <c:pt idx="5627">
                  <c:v>3.2504959858077331E-2</c:v>
                </c:pt>
                <c:pt idx="5628">
                  <c:v>3.2504959857915239E-2</c:v>
                </c:pt>
                <c:pt idx="5629">
                  <c:v>3.2504959857996285E-2</c:v>
                </c:pt>
                <c:pt idx="5630">
                  <c:v>3.2507854662867285E-2</c:v>
                </c:pt>
                <c:pt idx="5631">
                  <c:v>3.2504959857996285E-2</c:v>
                </c:pt>
                <c:pt idx="5632">
                  <c:v>3.2504959857996285E-2</c:v>
                </c:pt>
                <c:pt idx="5633">
                  <c:v>3.2504959858077331E-2</c:v>
                </c:pt>
                <c:pt idx="5634">
                  <c:v>3.2504959857996285E-2</c:v>
                </c:pt>
                <c:pt idx="5635">
                  <c:v>3.2507854662867285E-2</c:v>
                </c:pt>
                <c:pt idx="5636">
                  <c:v>3.2504959857915239E-2</c:v>
                </c:pt>
                <c:pt idx="5637">
                  <c:v>3.2504959857996285E-2</c:v>
                </c:pt>
                <c:pt idx="5638">
                  <c:v>3.2504959857996285E-2</c:v>
                </c:pt>
                <c:pt idx="5639">
                  <c:v>3.2504959857996285E-2</c:v>
                </c:pt>
                <c:pt idx="5640">
                  <c:v>3.2507854662867285E-2</c:v>
                </c:pt>
                <c:pt idx="5641">
                  <c:v>3.2504959857996285E-2</c:v>
                </c:pt>
                <c:pt idx="5642">
                  <c:v>3.2504959857996285E-2</c:v>
                </c:pt>
                <c:pt idx="5643">
                  <c:v>3.2504959857996285E-2</c:v>
                </c:pt>
                <c:pt idx="5644">
                  <c:v>3.2504959857996285E-2</c:v>
                </c:pt>
                <c:pt idx="5645">
                  <c:v>3.2507854662867285E-2</c:v>
                </c:pt>
                <c:pt idx="5646">
                  <c:v>3.2504959857996285E-2</c:v>
                </c:pt>
                <c:pt idx="5647">
                  <c:v>3.2504959857996285E-2</c:v>
                </c:pt>
                <c:pt idx="5648">
                  <c:v>3.2504959857996285E-2</c:v>
                </c:pt>
                <c:pt idx="5649">
                  <c:v>3.2504959858077331E-2</c:v>
                </c:pt>
                <c:pt idx="5650">
                  <c:v>3.2507854662867285E-2</c:v>
                </c:pt>
                <c:pt idx="5651">
                  <c:v>3.2504959857996285E-2</c:v>
                </c:pt>
                <c:pt idx="5652">
                  <c:v>3.2504959857996285E-2</c:v>
                </c:pt>
                <c:pt idx="5653">
                  <c:v>3.2504959857996285E-2</c:v>
                </c:pt>
                <c:pt idx="5654">
                  <c:v>3.2504959857996285E-2</c:v>
                </c:pt>
                <c:pt idx="5655">
                  <c:v>3.2507854662867285E-2</c:v>
                </c:pt>
                <c:pt idx="5656">
                  <c:v>3.2504959857996285E-2</c:v>
                </c:pt>
                <c:pt idx="5657">
                  <c:v>3.2504959857996285E-2</c:v>
                </c:pt>
                <c:pt idx="5658">
                  <c:v>3.2504959858077331E-2</c:v>
                </c:pt>
                <c:pt idx="5659">
                  <c:v>3.2504959857996285E-2</c:v>
                </c:pt>
                <c:pt idx="5660">
                  <c:v>3.2507854662867285E-2</c:v>
                </c:pt>
                <c:pt idx="5661">
                  <c:v>3.2504959857996285E-2</c:v>
                </c:pt>
                <c:pt idx="5662">
                  <c:v>3.2504959857915239E-2</c:v>
                </c:pt>
                <c:pt idx="5663">
                  <c:v>3.2504959857996285E-2</c:v>
                </c:pt>
                <c:pt idx="5664">
                  <c:v>3.2504959857915239E-2</c:v>
                </c:pt>
                <c:pt idx="5665">
                  <c:v>3.2507854662867285E-2</c:v>
                </c:pt>
                <c:pt idx="5666">
                  <c:v>3.2504959858077331E-2</c:v>
                </c:pt>
                <c:pt idx="5667">
                  <c:v>3.2504959857915239E-2</c:v>
                </c:pt>
                <c:pt idx="5668">
                  <c:v>3.2504959858077331E-2</c:v>
                </c:pt>
                <c:pt idx="5669">
                  <c:v>3.2504959857996285E-2</c:v>
                </c:pt>
                <c:pt idx="5670">
                  <c:v>3.2507854662867285E-2</c:v>
                </c:pt>
                <c:pt idx="5671">
                  <c:v>3.2504959857915239E-2</c:v>
                </c:pt>
                <c:pt idx="5672">
                  <c:v>3.2504959857996285E-2</c:v>
                </c:pt>
                <c:pt idx="5673">
                  <c:v>3.2504959857996285E-2</c:v>
                </c:pt>
                <c:pt idx="5674">
                  <c:v>3.2510749811477169E-2</c:v>
                </c:pt>
                <c:pt idx="5675">
                  <c:v>3.2504959858077331E-2</c:v>
                </c:pt>
                <c:pt idx="5676">
                  <c:v>3.2504959857996285E-2</c:v>
                </c:pt>
                <c:pt idx="5677">
                  <c:v>3.2504959857915239E-2</c:v>
                </c:pt>
                <c:pt idx="5678">
                  <c:v>3.2507854662894298E-2</c:v>
                </c:pt>
                <c:pt idx="5679">
                  <c:v>3.2504959857915239E-2</c:v>
                </c:pt>
                <c:pt idx="5680">
                  <c:v>3.2504959857996285E-2</c:v>
                </c:pt>
                <c:pt idx="5681">
                  <c:v>3.2504959857996285E-2</c:v>
                </c:pt>
                <c:pt idx="5682">
                  <c:v>3.2504959857996285E-2</c:v>
                </c:pt>
                <c:pt idx="5683">
                  <c:v>3.2507854662840271E-2</c:v>
                </c:pt>
                <c:pt idx="5684">
                  <c:v>3.2504959857996285E-2</c:v>
                </c:pt>
                <c:pt idx="5685">
                  <c:v>3.2504959857996285E-2</c:v>
                </c:pt>
                <c:pt idx="5686">
                  <c:v>3.2506407217490763E-2</c:v>
                </c:pt>
                <c:pt idx="5687">
                  <c:v>3.2507854662867285E-2</c:v>
                </c:pt>
                <c:pt idx="5688">
                  <c:v>3.2504959857996285E-2</c:v>
                </c:pt>
                <c:pt idx="5689">
                  <c:v>3.2504959857996285E-2</c:v>
                </c:pt>
                <c:pt idx="5690">
                  <c:v>3.2504959857996285E-2</c:v>
                </c:pt>
                <c:pt idx="5691">
                  <c:v>3.2504959857996285E-2</c:v>
                </c:pt>
                <c:pt idx="5692">
                  <c:v>3.2507854662867285E-2</c:v>
                </c:pt>
                <c:pt idx="5693">
                  <c:v>3.2504959857996285E-2</c:v>
                </c:pt>
                <c:pt idx="5694">
                  <c:v>3.2504959857996285E-2</c:v>
                </c:pt>
                <c:pt idx="5695">
                  <c:v>3.2504959857915239E-2</c:v>
                </c:pt>
                <c:pt idx="5696">
                  <c:v>3.2504959857996285E-2</c:v>
                </c:pt>
                <c:pt idx="5697">
                  <c:v>3.2507854662867285E-2</c:v>
                </c:pt>
                <c:pt idx="5698">
                  <c:v>3.2504959857996285E-2</c:v>
                </c:pt>
                <c:pt idx="5699">
                  <c:v>3.2504959857996285E-2</c:v>
                </c:pt>
                <c:pt idx="5700">
                  <c:v>3.2504959858077331E-2</c:v>
                </c:pt>
                <c:pt idx="5701">
                  <c:v>3.2504959857915239E-2</c:v>
                </c:pt>
                <c:pt idx="5702">
                  <c:v>3.2507854662840271E-2</c:v>
                </c:pt>
                <c:pt idx="5703">
                  <c:v>3.2504959857996285E-2</c:v>
                </c:pt>
                <c:pt idx="5704">
                  <c:v>3.2504959858077331E-2</c:v>
                </c:pt>
                <c:pt idx="5705">
                  <c:v>3.2504959857915239E-2</c:v>
                </c:pt>
                <c:pt idx="5706">
                  <c:v>3.2504959857996285E-2</c:v>
                </c:pt>
                <c:pt idx="5707">
                  <c:v>3.2507854662867285E-2</c:v>
                </c:pt>
                <c:pt idx="5708">
                  <c:v>3.2504959857996285E-2</c:v>
                </c:pt>
                <c:pt idx="5709">
                  <c:v>3.2504959857996285E-2</c:v>
                </c:pt>
                <c:pt idx="5710">
                  <c:v>3.2504959857996285E-2</c:v>
                </c:pt>
                <c:pt idx="5711">
                  <c:v>3.2504959857915239E-2</c:v>
                </c:pt>
                <c:pt idx="5712">
                  <c:v>3.2507854662867285E-2</c:v>
                </c:pt>
                <c:pt idx="5713">
                  <c:v>3.2504959857996285E-2</c:v>
                </c:pt>
                <c:pt idx="5714">
                  <c:v>3.2504959857996285E-2</c:v>
                </c:pt>
                <c:pt idx="5715">
                  <c:v>3.2504959857996285E-2</c:v>
                </c:pt>
                <c:pt idx="5716">
                  <c:v>3.2504959857915239E-2</c:v>
                </c:pt>
                <c:pt idx="5717">
                  <c:v>3.2507854662867285E-2</c:v>
                </c:pt>
                <c:pt idx="5718">
                  <c:v>3.2504959857996285E-2</c:v>
                </c:pt>
                <c:pt idx="5719">
                  <c:v>3.2504959857996285E-2</c:v>
                </c:pt>
                <c:pt idx="5720">
                  <c:v>3.2504959857996285E-2</c:v>
                </c:pt>
                <c:pt idx="5721">
                  <c:v>3.2504959857915239E-2</c:v>
                </c:pt>
                <c:pt idx="5722">
                  <c:v>3.2507854662867285E-2</c:v>
                </c:pt>
                <c:pt idx="5723">
                  <c:v>3.2504959857996285E-2</c:v>
                </c:pt>
                <c:pt idx="5724">
                  <c:v>3.2504959857996285E-2</c:v>
                </c:pt>
                <c:pt idx="5725">
                  <c:v>3.2504959858077331E-2</c:v>
                </c:pt>
                <c:pt idx="5726">
                  <c:v>3.2504959857996285E-2</c:v>
                </c:pt>
                <c:pt idx="5727">
                  <c:v>3.2507854662840271E-2</c:v>
                </c:pt>
                <c:pt idx="5728">
                  <c:v>3.2506407217490763E-2</c:v>
                </c:pt>
                <c:pt idx="5729">
                  <c:v>3.2504959857915239E-2</c:v>
                </c:pt>
                <c:pt idx="5730">
                  <c:v>3.2504959857996285E-2</c:v>
                </c:pt>
                <c:pt idx="5731">
                  <c:v>3.2507854662867285E-2</c:v>
                </c:pt>
                <c:pt idx="5732">
                  <c:v>3.2504959858077331E-2</c:v>
                </c:pt>
                <c:pt idx="5733">
                  <c:v>3.2504959857915239E-2</c:v>
                </c:pt>
                <c:pt idx="5734">
                  <c:v>3.2504959857996285E-2</c:v>
                </c:pt>
                <c:pt idx="5735">
                  <c:v>3.2504959857996285E-2</c:v>
                </c:pt>
                <c:pt idx="5736">
                  <c:v>3.2507854662867285E-2</c:v>
                </c:pt>
                <c:pt idx="5737">
                  <c:v>3.2504959857996285E-2</c:v>
                </c:pt>
                <c:pt idx="5738">
                  <c:v>3.2504959858077331E-2</c:v>
                </c:pt>
                <c:pt idx="5739">
                  <c:v>3.2504959857915239E-2</c:v>
                </c:pt>
                <c:pt idx="5740">
                  <c:v>3.2504959857915239E-2</c:v>
                </c:pt>
                <c:pt idx="5741">
                  <c:v>3.2507854662867285E-2</c:v>
                </c:pt>
                <c:pt idx="5742">
                  <c:v>3.2504959857996285E-2</c:v>
                </c:pt>
                <c:pt idx="5743">
                  <c:v>3.2504959857996285E-2</c:v>
                </c:pt>
                <c:pt idx="5744">
                  <c:v>3.2504959857996285E-2</c:v>
                </c:pt>
                <c:pt idx="5745">
                  <c:v>3.2504959857915239E-2</c:v>
                </c:pt>
                <c:pt idx="5746">
                  <c:v>3.2507854662867285E-2</c:v>
                </c:pt>
                <c:pt idx="5747">
                  <c:v>3.2504959857996285E-2</c:v>
                </c:pt>
                <c:pt idx="5748">
                  <c:v>3.2504959857996285E-2</c:v>
                </c:pt>
                <c:pt idx="5749">
                  <c:v>3.2504959857915239E-2</c:v>
                </c:pt>
                <c:pt idx="5750">
                  <c:v>3.2504959857996285E-2</c:v>
                </c:pt>
                <c:pt idx="5751">
                  <c:v>3.2507854662867285E-2</c:v>
                </c:pt>
                <c:pt idx="5752">
                  <c:v>3.2504959857915239E-2</c:v>
                </c:pt>
                <c:pt idx="5753">
                  <c:v>3.2504959857915239E-2</c:v>
                </c:pt>
                <c:pt idx="5754">
                  <c:v>3.2504959858077331E-2</c:v>
                </c:pt>
                <c:pt idx="5755">
                  <c:v>3.2504959857996285E-2</c:v>
                </c:pt>
                <c:pt idx="5756">
                  <c:v>3.2507854662867285E-2</c:v>
                </c:pt>
                <c:pt idx="5757">
                  <c:v>3.2504959857996285E-2</c:v>
                </c:pt>
                <c:pt idx="5758">
                  <c:v>3.2504959857915239E-2</c:v>
                </c:pt>
                <c:pt idx="5759">
                  <c:v>3.2504959857996285E-2</c:v>
                </c:pt>
                <c:pt idx="5760">
                  <c:v>3.2504959857996285E-2</c:v>
                </c:pt>
                <c:pt idx="5761">
                  <c:v>3.2507854662894298E-2</c:v>
                </c:pt>
                <c:pt idx="5762">
                  <c:v>3.2504959857915239E-2</c:v>
                </c:pt>
                <c:pt idx="5763">
                  <c:v>3.2504959858077331E-2</c:v>
                </c:pt>
                <c:pt idx="5764">
                  <c:v>3.2504959857915239E-2</c:v>
                </c:pt>
                <c:pt idx="5765">
                  <c:v>3.2504959857996285E-2</c:v>
                </c:pt>
                <c:pt idx="5766">
                  <c:v>3.2507854662867285E-2</c:v>
                </c:pt>
                <c:pt idx="5767">
                  <c:v>3.2504959857996285E-2</c:v>
                </c:pt>
                <c:pt idx="5768">
                  <c:v>3.2504959857996285E-2</c:v>
                </c:pt>
                <c:pt idx="5769">
                  <c:v>3.2504959857996285E-2</c:v>
                </c:pt>
                <c:pt idx="5770">
                  <c:v>3.2504959858077331E-2</c:v>
                </c:pt>
                <c:pt idx="5771">
                  <c:v>3.2507854662840271E-2</c:v>
                </c:pt>
                <c:pt idx="5772">
                  <c:v>3.2504959857915239E-2</c:v>
                </c:pt>
                <c:pt idx="5773">
                  <c:v>3.2504959858077331E-2</c:v>
                </c:pt>
                <c:pt idx="5774">
                  <c:v>3.2504959857996285E-2</c:v>
                </c:pt>
                <c:pt idx="5775">
                  <c:v>3.2504959857915239E-2</c:v>
                </c:pt>
                <c:pt idx="5776">
                  <c:v>3.2507854662867285E-2</c:v>
                </c:pt>
                <c:pt idx="5777">
                  <c:v>3.2504959857996285E-2</c:v>
                </c:pt>
                <c:pt idx="5778">
                  <c:v>3.2504959857996285E-2</c:v>
                </c:pt>
                <c:pt idx="5779">
                  <c:v>3.2504959857996285E-2</c:v>
                </c:pt>
                <c:pt idx="5780">
                  <c:v>3.2504959857996285E-2</c:v>
                </c:pt>
                <c:pt idx="5781">
                  <c:v>3.2507854662867285E-2</c:v>
                </c:pt>
                <c:pt idx="5782">
                  <c:v>3.2504959858077331E-2</c:v>
                </c:pt>
                <c:pt idx="5783">
                  <c:v>3.2504959857996285E-2</c:v>
                </c:pt>
                <c:pt idx="5784">
                  <c:v>3.2504959857915239E-2</c:v>
                </c:pt>
                <c:pt idx="5785">
                  <c:v>3.2504959857996285E-2</c:v>
                </c:pt>
                <c:pt idx="5786">
                  <c:v>3.2507854662867285E-2</c:v>
                </c:pt>
                <c:pt idx="5787">
                  <c:v>3.2504959857915239E-2</c:v>
                </c:pt>
                <c:pt idx="5788">
                  <c:v>3.2504959857915239E-2</c:v>
                </c:pt>
                <c:pt idx="5789">
                  <c:v>3.2504959858077331E-2</c:v>
                </c:pt>
                <c:pt idx="5790">
                  <c:v>3.2504959857996285E-2</c:v>
                </c:pt>
                <c:pt idx="5791">
                  <c:v>3.2507854662867285E-2</c:v>
                </c:pt>
                <c:pt idx="5792">
                  <c:v>3.2504959857996285E-2</c:v>
                </c:pt>
                <c:pt idx="5793">
                  <c:v>3.2506407217450239E-2</c:v>
                </c:pt>
                <c:pt idx="5794">
                  <c:v>3.2504959857915239E-2</c:v>
                </c:pt>
                <c:pt idx="5795">
                  <c:v>3.2507854662867285E-2</c:v>
                </c:pt>
                <c:pt idx="5796">
                  <c:v>3.2504959857996285E-2</c:v>
                </c:pt>
                <c:pt idx="5797">
                  <c:v>3.2504959857996285E-2</c:v>
                </c:pt>
                <c:pt idx="5798">
                  <c:v>3.2504959857996285E-2</c:v>
                </c:pt>
                <c:pt idx="5799">
                  <c:v>3.2504959857996285E-2</c:v>
                </c:pt>
                <c:pt idx="5800">
                  <c:v>3.2507854662867285E-2</c:v>
                </c:pt>
                <c:pt idx="5801">
                  <c:v>3.2504959857915239E-2</c:v>
                </c:pt>
                <c:pt idx="5802">
                  <c:v>3.2504959857996285E-2</c:v>
                </c:pt>
                <c:pt idx="5803">
                  <c:v>3.2504959857996285E-2</c:v>
                </c:pt>
                <c:pt idx="5804">
                  <c:v>3.2504959857996285E-2</c:v>
                </c:pt>
                <c:pt idx="5805">
                  <c:v>3.2507854662867285E-2</c:v>
                </c:pt>
                <c:pt idx="5806">
                  <c:v>3.2504959857915239E-2</c:v>
                </c:pt>
                <c:pt idx="5807">
                  <c:v>3.2504959858077331E-2</c:v>
                </c:pt>
                <c:pt idx="5808">
                  <c:v>3.2504959857915239E-2</c:v>
                </c:pt>
                <c:pt idx="5809">
                  <c:v>3.2504959858077331E-2</c:v>
                </c:pt>
                <c:pt idx="5810">
                  <c:v>3.2507854662840271E-2</c:v>
                </c:pt>
                <c:pt idx="5811">
                  <c:v>3.2504959857996285E-2</c:v>
                </c:pt>
                <c:pt idx="5812">
                  <c:v>3.2504959857996285E-2</c:v>
                </c:pt>
                <c:pt idx="5813">
                  <c:v>3.2504959857915239E-2</c:v>
                </c:pt>
                <c:pt idx="5814">
                  <c:v>3.2504959857996285E-2</c:v>
                </c:pt>
                <c:pt idx="5815">
                  <c:v>3.2507854662840271E-2</c:v>
                </c:pt>
                <c:pt idx="5816">
                  <c:v>3.2504959858077331E-2</c:v>
                </c:pt>
                <c:pt idx="5817">
                  <c:v>3.2504959857996285E-2</c:v>
                </c:pt>
                <c:pt idx="5818">
                  <c:v>3.2504959857915239E-2</c:v>
                </c:pt>
                <c:pt idx="5819">
                  <c:v>3.2504959857996285E-2</c:v>
                </c:pt>
                <c:pt idx="5820">
                  <c:v>3.2507854662867285E-2</c:v>
                </c:pt>
                <c:pt idx="5821">
                  <c:v>3.2504959857996285E-2</c:v>
                </c:pt>
                <c:pt idx="5822">
                  <c:v>3.2504959857915239E-2</c:v>
                </c:pt>
                <c:pt idx="5823">
                  <c:v>3.2504959858077331E-2</c:v>
                </c:pt>
                <c:pt idx="5824">
                  <c:v>3.2504959857996285E-2</c:v>
                </c:pt>
                <c:pt idx="5825">
                  <c:v>3.2507854662840271E-2</c:v>
                </c:pt>
                <c:pt idx="5826">
                  <c:v>3.2504959857996285E-2</c:v>
                </c:pt>
                <c:pt idx="5827">
                  <c:v>3.2504959857915239E-2</c:v>
                </c:pt>
                <c:pt idx="5828">
                  <c:v>3.2504959857996285E-2</c:v>
                </c:pt>
                <c:pt idx="5829">
                  <c:v>3.2504959858077331E-2</c:v>
                </c:pt>
                <c:pt idx="5830">
                  <c:v>3.2507854662867285E-2</c:v>
                </c:pt>
                <c:pt idx="5831">
                  <c:v>3.2504959857915239E-2</c:v>
                </c:pt>
                <c:pt idx="5832">
                  <c:v>3.2504959858077331E-2</c:v>
                </c:pt>
                <c:pt idx="5833">
                  <c:v>3.2504959857915239E-2</c:v>
                </c:pt>
                <c:pt idx="5834">
                  <c:v>3.2504959857996285E-2</c:v>
                </c:pt>
                <c:pt idx="5835">
                  <c:v>3.2507854662840271E-2</c:v>
                </c:pt>
                <c:pt idx="5836">
                  <c:v>3.2504959858077331E-2</c:v>
                </c:pt>
                <c:pt idx="5837">
                  <c:v>3.2504959857996285E-2</c:v>
                </c:pt>
                <c:pt idx="5838">
                  <c:v>3.2504959857915239E-2</c:v>
                </c:pt>
                <c:pt idx="5839">
                  <c:v>3.2504959857996285E-2</c:v>
                </c:pt>
                <c:pt idx="5840">
                  <c:v>3.2507854662867285E-2</c:v>
                </c:pt>
                <c:pt idx="5841">
                  <c:v>3.2504959857996285E-2</c:v>
                </c:pt>
                <c:pt idx="5842">
                  <c:v>3.2504959857996285E-2</c:v>
                </c:pt>
                <c:pt idx="5843">
                  <c:v>3.2504959858077331E-2</c:v>
                </c:pt>
                <c:pt idx="5844">
                  <c:v>3.2504959857996285E-2</c:v>
                </c:pt>
                <c:pt idx="5845">
                  <c:v>3.2507854662867285E-2</c:v>
                </c:pt>
                <c:pt idx="5846">
                  <c:v>3.2504959857915239E-2</c:v>
                </c:pt>
                <c:pt idx="5847">
                  <c:v>3.2504959857996285E-2</c:v>
                </c:pt>
                <c:pt idx="5848">
                  <c:v>3.2504959857915239E-2</c:v>
                </c:pt>
                <c:pt idx="5849">
                  <c:v>3.2504959857996285E-2</c:v>
                </c:pt>
                <c:pt idx="5850">
                  <c:v>3.2507854662867285E-2</c:v>
                </c:pt>
                <c:pt idx="5851">
                  <c:v>3.2504959858077331E-2</c:v>
                </c:pt>
                <c:pt idx="5852">
                  <c:v>3.2504959857996285E-2</c:v>
                </c:pt>
                <c:pt idx="5853">
                  <c:v>3.2510749811460959E-2</c:v>
                </c:pt>
                <c:pt idx="5854">
                  <c:v>3.2504959858077331E-2</c:v>
                </c:pt>
                <c:pt idx="5855">
                  <c:v>3.2504959857996285E-2</c:v>
                </c:pt>
                <c:pt idx="5856">
                  <c:v>3.2506407217490763E-2</c:v>
                </c:pt>
                <c:pt idx="5857">
                  <c:v>3.2507854662840271E-2</c:v>
                </c:pt>
                <c:pt idx="5858">
                  <c:v>3.2504959857996285E-2</c:v>
                </c:pt>
                <c:pt idx="5859">
                  <c:v>3.2504959857996285E-2</c:v>
                </c:pt>
                <c:pt idx="5860">
                  <c:v>3.2504959857996285E-2</c:v>
                </c:pt>
                <c:pt idx="5861">
                  <c:v>3.2504959857996285E-2</c:v>
                </c:pt>
                <c:pt idx="5862">
                  <c:v>3.2507854662867285E-2</c:v>
                </c:pt>
                <c:pt idx="5863">
                  <c:v>3.2504959857996285E-2</c:v>
                </c:pt>
                <c:pt idx="5864">
                  <c:v>3.2504959857996285E-2</c:v>
                </c:pt>
                <c:pt idx="5865">
                  <c:v>3.2504959857915239E-2</c:v>
                </c:pt>
                <c:pt idx="5866">
                  <c:v>3.2504959857996285E-2</c:v>
                </c:pt>
                <c:pt idx="5867">
                  <c:v>3.2507854662867285E-2</c:v>
                </c:pt>
                <c:pt idx="5868">
                  <c:v>3.2504959858077331E-2</c:v>
                </c:pt>
                <c:pt idx="5869">
                  <c:v>3.2504959857915239E-2</c:v>
                </c:pt>
                <c:pt idx="5870">
                  <c:v>3.2504959857996285E-2</c:v>
                </c:pt>
                <c:pt idx="5871">
                  <c:v>3.2504959857996285E-2</c:v>
                </c:pt>
                <c:pt idx="5872">
                  <c:v>3.2507854662840271E-2</c:v>
                </c:pt>
                <c:pt idx="5873">
                  <c:v>3.2504959857996285E-2</c:v>
                </c:pt>
                <c:pt idx="5874">
                  <c:v>3.2504959858077331E-2</c:v>
                </c:pt>
                <c:pt idx="5875">
                  <c:v>3.2504959857996285E-2</c:v>
                </c:pt>
                <c:pt idx="5876">
                  <c:v>3.2504959857915239E-2</c:v>
                </c:pt>
                <c:pt idx="5877">
                  <c:v>3.2507854662840271E-2</c:v>
                </c:pt>
                <c:pt idx="5878">
                  <c:v>3.2504959858077331E-2</c:v>
                </c:pt>
                <c:pt idx="5879">
                  <c:v>3.2504959857996285E-2</c:v>
                </c:pt>
                <c:pt idx="5880">
                  <c:v>3.2504959857834193E-2</c:v>
                </c:pt>
                <c:pt idx="5881">
                  <c:v>3.2504959858077331E-2</c:v>
                </c:pt>
                <c:pt idx="5882">
                  <c:v>3.2507854662840271E-2</c:v>
                </c:pt>
                <c:pt idx="5883">
                  <c:v>3.2504959857996285E-2</c:v>
                </c:pt>
                <c:pt idx="5884">
                  <c:v>3.2504959857996285E-2</c:v>
                </c:pt>
                <c:pt idx="5885">
                  <c:v>3.2504959857996285E-2</c:v>
                </c:pt>
                <c:pt idx="5886">
                  <c:v>3.2504959857996285E-2</c:v>
                </c:pt>
                <c:pt idx="5887">
                  <c:v>3.2507854662867285E-2</c:v>
                </c:pt>
                <c:pt idx="5888">
                  <c:v>3.2504959857915239E-2</c:v>
                </c:pt>
                <c:pt idx="5889">
                  <c:v>3.2504959858077331E-2</c:v>
                </c:pt>
                <c:pt idx="5890">
                  <c:v>3.2504959857915239E-2</c:v>
                </c:pt>
                <c:pt idx="5891">
                  <c:v>3.2504959857996285E-2</c:v>
                </c:pt>
                <c:pt idx="5892">
                  <c:v>3.2507854662894298E-2</c:v>
                </c:pt>
                <c:pt idx="5893">
                  <c:v>3.2504959857915239E-2</c:v>
                </c:pt>
                <c:pt idx="5894">
                  <c:v>3.2504959858077331E-2</c:v>
                </c:pt>
                <c:pt idx="5895">
                  <c:v>3.2504959857996285E-2</c:v>
                </c:pt>
                <c:pt idx="5896">
                  <c:v>3.2504959857996285E-2</c:v>
                </c:pt>
                <c:pt idx="5897">
                  <c:v>3.2507854662867285E-2</c:v>
                </c:pt>
                <c:pt idx="5898">
                  <c:v>3.2504959857996285E-2</c:v>
                </c:pt>
                <c:pt idx="5899">
                  <c:v>3.2504959857915239E-2</c:v>
                </c:pt>
                <c:pt idx="5900">
                  <c:v>3.2504959857996285E-2</c:v>
                </c:pt>
                <c:pt idx="5901">
                  <c:v>3.2504959858077331E-2</c:v>
                </c:pt>
                <c:pt idx="5902">
                  <c:v>3.2507854662840271E-2</c:v>
                </c:pt>
                <c:pt idx="5903">
                  <c:v>3.2504959857915239E-2</c:v>
                </c:pt>
                <c:pt idx="5904">
                  <c:v>3.2504959858077331E-2</c:v>
                </c:pt>
                <c:pt idx="5905">
                  <c:v>3.2504959857996285E-2</c:v>
                </c:pt>
                <c:pt idx="5906">
                  <c:v>3.2504959857996285E-2</c:v>
                </c:pt>
                <c:pt idx="5907">
                  <c:v>3.2507854662840271E-2</c:v>
                </c:pt>
                <c:pt idx="5908">
                  <c:v>3.2504959857996285E-2</c:v>
                </c:pt>
                <c:pt idx="5909">
                  <c:v>3.2504959857996285E-2</c:v>
                </c:pt>
                <c:pt idx="5910">
                  <c:v>3.2504959857996285E-2</c:v>
                </c:pt>
                <c:pt idx="5911">
                  <c:v>3.2504959858077331E-2</c:v>
                </c:pt>
                <c:pt idx="5912">
                  <c:v>3.2507854662840271E-2</c:v>
                </c:pt>
                <c:pt idx="5913">
                  <c:v>3.2504959857996285E-2</c:v>
                </c:pt>
                <c:pt idx="5914">
                  <c:v>3.2504959857996285E-2</c:v>
                </c:pt>
                <c:pt idx="5915">
                  <c:v>3.2504959857996285E-2</c:v>
                </c:pt>
                <c:pt idx="5916">
                  <c:v>3.2504959857915239E-2</c:v>
                </c:pt>
                <c:pt idx="5917">
                  <c:v>3.2507854662867285E-2</c:v>
                </c:pt>
                <c:pt idx="5918">
                  <c:v>3.2504959857996285E-2</c:v>
                </c:pt>
                <c:pt idx="5919">
                  <c:v>3.2504959857996285E-2</c:v>
                </c:pt>
                <c:pt idx="5920">
                  <c:v>3.2504959857996285E-2</c:v>
                </c:pt>
                <c:pt idx="5921">
                  <c:v>3.2510749811493378E-2</c:v>
                </c:pt>
                <c:pt idx="5922">
                  <c:v>3.2504959857996285E-2</c:v>
                </c:pt>
                <c:pt idx="5923">
                  <c:v>3.2504959857996285E-2</c:v>
                </c:pt>
                <c:pt idx="5924">
                  <c:v>3.2504959857996285E-2</c:v>
                </c:pt>
                <c:pt idx="5925">
                  <c:v>3.2507854662867285E-2</c:v>
                </c:pt>
                <c:pt idx="5926">
                  <c:v>3.2504959857915239E-2</c:v>
                </c:pt>
                <c:pt idx="5927">
                  <c:v>3.2504959857996285E-2</c:v>
                </c:pt>
                <c:pt idx="5928">
                  <c:v>3.2504959857996285E-2</c:v>
                </c:pt>
                <c:pt idx="5929">
                  <c:v>3.2504959857915239E-2</c:v>
                </c:pt>
                <c:pt idx="5930">
                  <c:v>3.2507854662894298E-2</c:v>
                </c:pt>
                <c:pt idx="5931">
                  <c:v>3.2504959857996285E-2</c:v>
                </c:pt>
                <c:pt idx="5932">
                  <c:v>3.2504959857996285E-2</c:v>
                </c:pt>
                <c:pt idx="5933">
                  <c:v>3.2504959857915239E-2</c:v>
                </c:pt>
                <c:pt idx="5934">
                  <c:v>3.2504959857996285E-2</c:v>
                </c:pt>
                <c:pt idx="5935">
                  <c:v>3.2507854662867285E-2</c:v>
                </c:pt>
                <c:pt idx="5936">
                  <c:v>3.2504959857915239E-2</c:v>
                </c:pt>
                <c:pt idx="5937">
                  <c:v>3.2504959857996285E-2</c:v>
                </c:pt>
                <c:pt idx="5938">
                  <c:v>3.2504959858077331E-2</c:v>
                </c:pt>
                <c:pt idx="5939">
                  <c:v>3.2509302194186629E-2</c:v>
                </c:pt>
                <c:pt idx="5940">
                  <c:v>3.2504959857996285E-2</c:v>
                </c:pt>
                <c:pt idx="5941">
                  <c:v>3.2504959857996285E-2</c:v>
                </c:pt>
                <c:pt idx="5942">
                  <c:v>3.2504959857996285E-2</c:v>
                </c:pt>
                <c:pt idx="5943">
                  <c:v>3.2504959857996285E-2</c:v>
                </c:pt>
                <c:pt idx="5944">
                  <c:v>3.2507854662867285E-2</c:v>
                </c:pt>
                <c:pt idx="5945">
                  <c:v>3.2504959857996285E-2</c:v>
                </c:pt>
                <c:pt idx="5946">
                  <c:v>3.2504959857996285E-2</c:v>
                </c:pt>
                <c:pt idx="5947">
                  <c:v>3.2504959858077331E-2</c:v>
                </c:pt>
                <c:pt idx="5948">
                  <c:v>3.2504959857996285E-2</c:v>
                </c:pt>
                <c:pt idx="5949">
                  <c:v>3.2507854662867285E-2</c:v>
                </c:pt>
                <c:pt idx="5950">
                  <c:v>3.2504959857996285E-2</c:v>
                </c:pt>
                <c:pt idx="5951">
                  <c:v>3.2504959857915239E-2</c:v>
                </c:pt>
                <c:pt idx="5952">
                  <c:v>3.2504959857996285E-2</c:v>
                </c:pt>
                <c:pt idx="5953">
                  <c:v>3.2504959858077331E-2</c:v>
                </c:pt>
                <c:pt idx="5954">
                  <c:v>3.2507854662840271E-2</c:v>
                </c:pt>
                <c:pt idx="5955">
                  <c:v>3.2504959857996285E-2</c:v>
                </c:pt>
                <c:pt idx="5956">
                  <c:v>3.2504959857996285E-2</c:v>
                </c:pt>
                <c:pt idx="5957">
                  <c:v>3.2504959857996285E-2</c:v>
                </c:pt>
                <c:pt idx="5958">
                  <c:v>3.2504959857996285E-2</c:v>
                </c:pt>
                <c:pt idx="5959">
                  <c:v>3.2507854662867285E-2</c:v>
                </c:pt>
                <c:pt idx="5960">
                  <c:v>3.2504959857915239E-2</c:v>
                </c:pt>
                <c:pt idx="5961">
                  <c:v>3.2504959857996285E-2</c:v>
                </c:pt>
                <c:pt idx="5962">
                  <c:v>3.2504959857996285E-2</c:v>
                </c:pt>
                <c:pt idx="5963">
                  <c:v>3.2504959857996285E-2</c:v>
                </c:pt>
                <c:pt idx="5964">
                  <c:v>3.2507854662840271E-2</c:v>
                </c:pt>
                <c:pt idx="5965">
                  <c:v>3.2504959857996285E-2</c:v>
                </c:pt>
                <c:pt idx="5966">
                  <c:v>3.2504959857996285E-2</c:v>
                </c:pt>
                <c:pt idx="5967">
                  <c:v>3.2504959857996285E-2</c:v>
                </c:pt>
                <c:pt idx="5968">
                  <c:v>3.2504959857996285E-2</c:v>
                </c:pt>
                <c:pt idx="5969">
                  <c:v>3.2507854662867285E-2</c:v>
                </c:pt>
                <c:pt idx="5970">
                  <c:v>3.2504959857996285E-2</c:v>
                </c:pt>
                <c:pt idx="5971">
                  <c:v>3.2504959857996285E-2</c:v>
                </c:pt>
                <c:pt idx="5972">
                  <c:v>3.2504959857996285E-2</c:v>
                </c:pt>
                <c:pt idx="5973">
                  <c:v>3.2504959857996285E-2</c:v>
                </c:pt>
                <c:pt idx="5974">
                  <c:v>3.2507854662840271E-2</c:v>
                </c:pt>
                <c:pt idx="5975">
                  <c:v>3.2504959858077331E-2</c:v>
                </c:pt>
                <c:pt idx="5976">
                  <c:v>3.2504959857996285E-2</c:v>
                </c:pt>
                <c:pt idx="5977">
                  <c:v>3.2504959857996285E-2</c:v>
                </c:pt>
                <c:pt idx="5978">
                  <c:v>3.2504959857996285E-2</c:v>
                </c:pt>
                <c:pt idx="5979">
                  <c:v>3.2507854662867285E-2</c:v>
                </c:pt>
                <c:pt idx="5980">
                  <c:v>3.2504959857996285E-2</c:v>
                </c:pt>
                <c:pt idx="5981">
                  <c:v>3.2506407217450239E-2</c:v>
                </c:pt>
                <c:pt idx="5982">
                  <c:v>3.2504959857915239E-2</c:v>
                </c:pt>
                <c:pt idx="5983">
                  <c:v>3.2507854662867285E-2</c:v>
                </c:pt>
                <c:pt idx="5984">
                  <c:v>3.2504959857915239E-2</c:v>
                </c:pt>
                <c:pt idx="5985">
                  <c:v>3.2504959857996285E-2</c:v>
                </c:pt>
                <c:pt idx="5986">
                  <c:v>3.2504959857996285E-2</c:v>
                </c:pt>
                <c:pt idx="5987">
                  <c:v>3.2504959857996285E-2</c:v>
                </c:pt>
                <c:pt idx="5988">
                  <c:v>3.2507854662867285E-2</c:v>
                </c:pt>
                <c:pt idx="5989">
                  <c:v>3.2504959857996285E-2</c:v>
                </c:pt>
                <c:pt idx="5990">
                  <c:v>3.2504959857996285E-2</c:v>
                </c:pt>
                <c:pt idx="5991">
                  <c:v>3.2504959857996285E-2</c:v>
                </c:pt>
                <c:pt idx="5992">
                  <c:v>3.2504959857996285E-2</c:v>
                </c:pt>
                <c:pt idx="5993">
                  <c:v>3.2507854662867285E-2</c:v>
                </c:pt>
                <c:pt idx="5994">
                  <c:v>3.2504959857996285E-2</c:v>
                </c:pt>
                <c:pt idx="5995">
                  <c:v>3.2504959857915239E-2</c:v>
                </c:pt>
                <c:pt idx="5996">
                  <c:v>3.2504959857996285E-2</c:v>
                </c:pt>
                <c:pt idx="5997">
                  <c:v>3.2504959857996285E-2</c:v>
                </c:pt>
                <c:pt idx="5998">
                  <c:v>3.2507854662867285E-2</c:v>
                </c:pt>
                <c:pt idx="5999">
                  <c:v>3.2504959857996285E-2</c:v>
                </c:pt>
                <c:pt idx="6000">
                  <c:v>3.2504959857996285E-2</c:v>
                </c:pt>
                <c:pt idx="6001">
                  <c:v>3.2504959857996285E-2</c:v>
                </c:pt>
                <c:pt idx="6002">
                  <c:v>3.2504959857915239E-2</c:v>
                </c:pt>
                <c:pt idx="6003">
                  <c:v>3.2507854662894298E-2</c:v>
                </c:pt>
                <c:pt idx="6004">
                  <c:v>3.2504959857996285E-2</c:v>
                </c:pt>
                <c:pt idx="6005">
                  <c:v>3.2504959857996285E-2</c:v>
                </c:pt>
                <c:pt idx="6006">
                  <c:v>3.2504959857915239E-2</c:v>
                </c:pt>
                <c:pt idx="6007">
                  <c:v>3.2504959858077331E-2</c:v>
                </c:pt>
                <c:pt idx="6008">
                  <c:v>3.2507854662867285E-2</c:v>
                </c:pt>
                <c:pt idx="6009">
                  <c:v>3.2504959857996285E-2</c:v>
                </c:pt>
                <c:pt idx="6010">
                  <c:v>3.2504959857915239E-2</c:v>
                </c:pt>
                <c:pt idx="6011">
                  <c:v>3.2504959858077331E-2</c:v>
                </c:pt>
                <c:pt idx="6012">
                  <c:v>3.2504959857996285E-2</c:v>
                </c:pt>
                <c:pt idx="6013">
                  <c:v>3.2507854662867285E-2</c:v>
                </c:pt>
                <c:pt idx="6014">
                  <c:v>3.2504959857915239E-2</c:v>
                </c:pt>
                <c:pt idx="6015">
                  <c:v>3.2504959857996285E-2</c:v>
                </c:pt>
                <c:pt idx="6016">
                  <c:v>3.2504959858077331E-2</c:v>
                </c:pt>
                <c:pt idx="6017">
                  <c:v>3.2504959857996285E-2</c:v>
                </c:pt>
                <c:pt idx="6018">
                  <c:v>3.2507854662867285E-2</c:v>
                </c:pt>
                <c:pt idx="6019">
                  <c:v>3.2504959858077331E-2</c:v>
                </c:pt>
                <c:pt idx="6020">
                  <c:v>3.2504959857996285E-2</c:v>
                </c:pt>
                <c:pt idx="6021">
                  <c:v>3.2504959857996285E-2</c:v>
                </c:pt>
                <c:pt idx="6022">
                  <c:v>3.2504959857915239E-2</c:v>
                </c:pt>
                <c:pt idx="6023">
                  <c:v>3.2507854662867285E-2</c:v>
                </c:pt>
                <c:pt idx="6024">
                  <c:v>3.2504959857915239E-2</c:v>
                </c:pt>
                <c:pt idx="6025">
                  <c:v>3.2504959857996285E-2</c:v>
                </c:pt>
                <c:pt idx="6026">
                  <c:v>3.2504959857996285E-2</c:v>
                </c:pt>
                <c:pt idx="6027">
                  <c:v>3.2504959857996285E-2</c:v>
                </c:pt>
                <c:pt idx="6028">
                  <c:v>3.2507854662867285E-2</c:v>
                </c:pt>
                <c:pt idx="6029">
                  <c:v>3.2504959857996285E-2</c:v>
                </c:pt>
                <c:pt idx="6030">
                  <c:v>3.2504959857996285E-2</c:v>
                </c:pt>
                <c:pt idx="6031">
                  <c:v>3.2504959857915239E-2</c:v>
                </c:pt>
                <c:pt idx="6032">
                  <c:v>3.2504959857996285E-2</c:v>
                </c:pt>
                <c:pt idx="6033">
                  <c:v>3.2507854662894298E-2</c:v>
                </c:pt>
                <c:pt idx="6034">
                  <c:v>3.2504959857996285E-2</c:v>
                </c:pt>
                <c:pt idx="6035">
                  <c:v>3.2504959857996285E-2</c:v>
                </c:pt>
                <c:pt idx="6036">
                  <c:v>3.2504959858077331E-2</c:v>
                </c:pt>
                <c:pt idx="6037">
                  <c:v>3.2504959857915239E-2</c:v>
                </c:pt>
                <c:pt idx="6038">
                  <c:v>3.2507854662894298E-2</c:v>
                </c:pt>
                <c:pt idx="6039">
                  <c:v>3.2504959857996285E-2</c:v>
                </c:pt>
                <c:pt idx="6040">
                  <c:v>3.2504959857996285E-2</c:v>
                </c:pt>
                <c:pt idx="6041">
                  <c:v>3.2504959857996285E-2</c:v>
                </c:pt>
                <c:pt idx="6042">
                  <c:v>3.2504959857996285E-2</c:v>
                </c:pt>
                <c:pt idx="6043">
                  <c:v>3.2507854662867285E-2</c:v>
                </c:pt>
                <c:pt idx="6044">
                  <c:v>3.2504959857996285E-2</c:v>
                </c:pt>
                <c:pt idx="6045">
                  <c:v>3.2504959857996285E-2</c:v>
                </c:pt>
                <c:pt idx="6046">
                  <c:v>3.2506407217450239E-2</c:v>
                </c:pt>
                <c:pt idx="6047">
                  <c:v>3.2507854662867285E-2</c:v>
                </c:pt>
                <c:pt idx="6048">
                  <c:v>3.2504959857996285E-2</c:v>
                </c:pt>
                <c:pt idx="6049">
                  <c:v>3.2504959857996285E-2</c:v>
                </c:pt>
                <c:pt idx="6050">
                  <c:v>3.2504959857996285E-2</c:v>
                </c:pt>
                <c:pt idx="6051">
                  <c:v>3.2504959857915239E-2</c:v>
                </c:pt>
                <c:pt idx="6052">
                  <c:v>3.2507854662867285E-2</c:v>
                </c:pt>
                <c:pt idx="6053">
                  <c:v>3.2504959858077331E-2</c:v>
                </c:pt>
                <c:pt idx="6054">
                  <c:v>3.2504959857996285E-2</c:v>
                </c:pt>
                <c:pt idx="6055">
                  <c:v>3.2504959857996285E-2</c:v>
                </c:pt>
                <c:pt idx="6056">
                  <c:v>3.2504959857996285E-2</c:v>
                </c:pt>
                <c:pt idx="6057">
                  <c:v>3.2507854662867285E-2</c:v>
                </c:pt>
                <c:pt idx="6058">
                  <c:v>3.2504959857996285E-2</c:v>
                </c:pt>
                <c:pt idx="6059">
                  <c:v>3.2504959857996285E-2</c:v>
                </c:pt>
                <c:pt idx="6060">
                  <c:v>3.2504959857996285E-2</c:v>
                </c:pt>
                <c:pt idx="6061">
                  <c:v>3.2504959857996285E-2</c:v>
                </c:pt>
                <c:pt idx="6062">
                  <c:v>3.2507854662867285E-2</c:v>
                </c:pt>
                <c:pt idx="6063">
                  <c:v>3.2504959857996285E-2</c:v>
                </c:pt>
                <c:pt idx="6064">
                  <c:v>3.2504959857915239E-2</c:v>
                </c:pt>
                <c:pt idx="6065">
                  <c:v>3.2504959857996285E-2</c:v>
                </c:pt>
                <c:pt idx="6066">
                  <c:v>3.2504959857996285E-2</c:v>
                </c:pt>
                <c:pt idx="6067">
                  <c:v>3.2507854662867285E-2</c:v>
                </c:pt>
                <c:pt idx="6068">
                  <c:v>3.2504959857996285E-2</c:v>
                </c:pt>
                <c:pt idx="6069">
                  <c:v>3.2504959857915239E-2</c:v>
                </c:pt>
                <c:pt idx="6070">
                  <c:v>3.2504959857996285E-2</c:v>
                </c:pt>
                <c:pt idx="6071">
                  <c:v>3.2504959857996285E-2</c:v>
                </c:pt>
                <c:pt idx="6072">
                  <c:v>3.2507854662867285E-2</c:v>
                </c:pt>
                <c:pt idx="6073">
                  <c:v>3.2504959857996285E-2</c:v>
                </c:pt>
                <c:pt idx="6074">
                  <c:v>3.2504959857996285E-2</c:v>
                </c:pt>
                <c:pt idx="6075">
                  <c:v>3.2504959857996285E-2</c:v>
                </c:pt>
                <c:pt idx="6076">
                  <c:v>3.2504959857996285E-2</c:v>
                </c:pt>
                <c:pt idx="6077">
                  <c:v>3.2507854662867285E-2</c:v>
                </c:pt>
                <c:pt idx="6078">
                  <c:v>3.2504959857915239E-2</c:v>
                </c:pt>
                <c:pt idx="6079">
                  <c:v>3.2504959858077331E-2</c:v>
                </c:pt>
                <c:pt idx="6080">
                  <c:v>3.2504959857996285E-2</c:v>
                </c:pt>
                <c:pt idx="6081">
                  <c:v>3.2504959857915239E-2</c:v>
                </c:pt>
                <c:pt idx="6082">
                  <c:v>3.2507854662867285E-2</c:v>
                </c:pt>
                <c:pt idx="6083">
                  <c:v>3.2504959857996285E-2</c:v>
                </c:pt>
                <c:pt idx="6084">
                  <c:v>3.2504959857915239E-2</c:v>
                </c:pt>
                <c:pt idx="6085">
                  <c:v>3.2504959857996285E-2</c:v>
                </c:pt>
                <c:pt idx="6086">
                  <c:v>3.2504959857996285E-2</c:v>
                </c:pt>
                <c:pt idx="6087">
                  <c:v>3.2507854662840271E-2</c:v>
                </c:pt>
                <c:pt idx="6088">
                  <c:v>3.2504959857996285E-2</c:v>
                </c:pt>
                <c:pt idx="6089">
                  <c:v>3.2504959857996285E-2</c:v>
                </c:pt>
                <c:pt idx="6090">
                  <c:v>3.2504959857996285E-2</c:v>
                </c:pt>
                <c:pt idx="6091">
                  <c:v>3.2504959857996285E-2</c:v>
                </c:pt>
                <c:pt idx="6092">
                  <c:v>3.2507854662867285E-2</c:v>
                </c:pt>
                <c:pt idx="6093">
                  <c:v>3.2504959857915239E-2</c:v>
                </c:pt>
                <c:pt idx="6094">
                  <c:v>3.2504959857996285E-2</c:v>
                </c:pt>
                <c:pt idx="6095">
                  <c:v>3.2504959857996285E-2</c:v>
                </c:pt>
                <c:pt idx="6096">
                  <c:v>3.2504959857996285E-2</c:v>
                </c:pt>
                <c:pt idx="6097">
                  <c:v>3.2507854662867285E-2</c:v>
                </c:pt>
                <c:pt idx="6098">
                  <c:v>3.2504959857996285E-2</c:v>
                </c:pt>
                <c:pt idx="6099">
                  <c:v>3.2504959857996285E-2</c:v>
                </c:pt>
                <c:pt idx="6100">
                  <c:v>3.2504959857996285E-2</c:v>
                </c:pt>
                <c:pt idx="6101">
                  <c:v>3.2504959857996285E-2</c:v>
                </c:pt>
                <c:pt idx="6102">
                  <c:v>3.2507854662867285E-2</c:v>
                </c:pt>
                <c:pt idx="6103">
                  <c:v>3.2504959857996285E-2</c:v>
                </c:pt>
                <c:pt idx="6104">
                  <c:v>3.2504959857996285E-2</c:v>
                </c:pt>
                <c:pt idx="6105">
                  <c:v>3.2504959857996285E-2</c:v>
                </c:pt>
                <c:pt idx="6106">
                  <c:v>3.250930219420689E-2</c:v>
                </c:pt>
                <c:pt idx="6107">
                  <c:v>3.2504959858077331E-2</c:v>
                </c:pt>
                <c:pt idx="6108">
                  <c:v>3.2504959857915239E-2</c:v>
                </c:pt>
                <c:pt idx="6109">
                  <c:v>3.2504959857996285E-2</c:v>
                </c:pt>
                <c:pt idx="6110">
                  <c:v>3.250930219420689E-2</c:v>
                </c:pt>
                <c:pt idx="6111">
                  <c:v>3.2504959857996285E-2</c:v>
                </c:pt>
                <c:pt idx="6112">
                  <c:v>3.2504959857996285E-2</c:v>
                </c:pt>
                <c:pt idx="6113">
                  <c:v>3.2504959858077331E-2</c:v>
                </c:pt>
                <c:pt idx="6114">
                  <c:v>3.2504959857915239E-2</c:v>
                </c:pt>
                <c:pt idx="6115">
                  <c:v>3.2507854662867285E-2</c:v>
                </c:pt>
                <c:pt idx="6116">
                  <c:v>3.2504959857996285E-2</c:v>
                </c:pt>
                <c:pt idx="6117">
                  <c:v>3.2504959857996285E-2</c:v>
                </c:pt>
                <c:pt idx="6118">
                  <c:v>3.2504959857996285E-2</c:v>
                </c:pt>
                <c:pt idx="6119">
                  <c:v>3.2504959857915239E-2</c:v>
                </c:pt>
                <c:pt idx="6120">
                  <c:v>3.2507854662867285E-2</c:v>
                </c:pt>
                <c:pt idx="6121">
                  <c:v>3.2504959857996285E-2</c:v>
                </c:pt>
                <c:pt idx="6122">
                  <c:v>3.2504959858077331E-2</c:v>
                </c:pt>
                <c:pt idx="6123">
                  <c:v>3.2504959857915239E-2</c:v>
                </c:pt>
                <c:pt idx="6124">
                  <c:v>3.2504959857996285E-2</c:v>
                </c:pt>
                <c:pt idx="6125">
                  <c:v>3.2507854662867285E-2</c:v>
                </c:pt>
                <c:pt idx="6126">
                  <c:v>3.2504959857996285E-2</c:v>
                </c:pt>
                <c:pt idx="6127">
                  <c:v>3.2504959857996285E-2</c:v>
                </c:pt>
                <c:pt idx="6128">
                  <c:v>3.2504959857996285E-2</c:v>
                </c:pt>
                <c:pt idx="6129">
                  <c:v>3.2504959857996285E-2</c:v>
                </c:pt>
                <c:pt idx="6130">
                  <c:v>3.2507854662867285E-2</c:v>
                </c:pt>
                <c:pt idx="6131">
                  <c:v>3.2504959857996285E-2</c:v>
                </c:pt>
                <c:pt idx="6132">
                  <c:v>3.2504959857996285E-2</c:v>
                </c:pt>
                <c:pt idx="6133">
                  <c:v>3.2504959857996285E-2</c:v>
                </c:pt>
                <c:pt idx="6134">
                  <c:v>3.2504959857996285E-2</c:v>
                </c:pt>
                <c:pt idx="6135">
                  <c:v>3.2507854662867285E-2</c:v>
                </c:pt>
                <c:pt idx="6136">
                  <c:v>3.2504959857996285E-2</c:v>
                </c:pt>
                <c:pt idx="6137">
                  <c:v>3.2504959857996285E-2</c:v>
                </c:pt>
                <c:pt idx="6138">
                  <c:v>3.2504959857996285E-2</c:v>
                </c:pt>
                <c:pt idx="6139">
                  <c:v>3.2504959857996285E-2</c:v>
                </c:pt>
                <c:pt idx="6140">
                  <c:v>3.2507854662867285E-2</c:v>
                </c:pt>
                <c:pt idx="6141">
                  <c:v>3.2504959857996285E-2</c:v>
                </c:pt>
                <c:pt idx="6142">
                  <c:v>3.2504959857996285E-2</c:v>
                </c:pt>
                <c:pt idx="6143">
                  <c:v>3.2504959857996285E-2</c:v>
                </c:pt>
                <c:pt idx="6144">
                  <c:v>3.2504959857915239E-2</c:v>
                </c:pt>
                <c:pt idx="6145">
                  <c:v>3.2507854662867285E-2</c:v>
                </c:pt>
                <c:pt idx="6146">
                  <c:v>3.2504959857996285E-2</c:v>
                </c:pt>
                <c:pt idx="6147">
                  <c:v>3.2504959857996285E-2</c:v>
                </c:pt>
                <c:pt idx="6148">
                  <c:v>3.2504959858077331E-2</c:v>
                </c:pt>
                <c:pt idx="6149">
                  <c:v>3.2504959857996285E-2</c:v>
                </c:pt>
                <c:pt idx="6150">
                  <c:v>3.2507854662840271E-2</c:v>
                </c:pt>
                <c:pt idx="6151">
                  <c:v>3.2504959857996285E-2</c:v>
                </c:pt>
                <c:pt idx="6152">
                  <c:v>3.2504959857996285E-2</c:v>
                </c:pt>
                <c:pt idx="6153">
                  <c:v>3.2504959857996285E-2</c:v>
                </c:pt>
                <c:pt idx="6154">
                  <c:v>3.2504959857996285E-2</c:v>
                </c:pt>
                <c:pt idx="6155">
                  <c:v>3.2507854662867285E-2</c:v>
                </c:pt>
                <c:pt idx="6156">
                  <c:v>3.2504959857996285E-2</c:v>
                </c:pt>
                <c:pt idx="6157">
                  <c:v>3.2504959857996285E-2</c:v>
                </c:pt>
                <c:pt idx="6158">
                  <c:v>3.2504959858077331E-2</c:v>
                </c:pt>
                <c:pt idx="6159">
                  <c:v>3.2504959857915239E-2</c:v>
                </c:pt>
                <c:pt idx="6160">
                  <c:v>3.2507854662894298E-2</c:v>
                </c:pt>
                <c:pt idx="6161">
                  <c:v>3.2504959857915239E-2</c:v>
                </c:pt>
                <c:pt idx="6162">
                  <c:v>3.2504959857996285E-2</c:v>
                </c:pt>
                <c:pt idx="6163">
                  <c:v>3.2504959857996285E-2</c:v>
                </c:pt>
                <c:pt idx="6164">
                  <c:v>3.2504959857996285E-2</c:v>
                </c:pt>
                <c:pt idx="6165">
                  <c:v>3.2507854662867285E-2</c:v>
                </c:pt>
                <c:pt idx="6166">
                  <c:v>3.2504959857996285E-2</c:v>
                </c:pt>
                <c:pt idx="6167">
                  <c:v>3.2504959858077331E-2</c:v>
                </c:pt>
                <c:pt idx="6168">
                  <c:v>3.2504959857915239E-2</c:v>
                </c:pt>
                <c:pt idx="6169">
                  <c:v>3.2504959857996285E-2</c:v>
                </c:pt>
                <c:pt idx="6170">
                  <c:v>3.2507854662894298E-2</c:v>
                </c:pt>
                <c:pt idx="6171">
                  <c:v>3.2504959857996285E-2</c:v>
                </c:pt>
                <c:pt idx="6172">
                  <c:v>3.2504959857996285E-2</c:v>
                </c:pt>
                <c:pt idx="6173">
                  <c:v>3.2504959857915239E-2</c:v>
                </c:pt>
                <c:pt idx="6174">
                  <c:v>3.2504959858077331E-2</c:v>
                </c:pt>
                <c:pt idx="6175">
                  <c:v>3.2509302194186629E-2</c:v>
                </c:pt>
                <c:pt idx="6176">
                  <c:v>3.2504959857996285E-2</c:v>
                </c:pt>
                <c:pt idx="6177">
                  <c:v>3.2504959857996285E-2</c:v>
                </c:pt>
                <c:pt idx="6178">
                  <c:v>3.2504959857996285E-2</c:v>
                </c:pt>
                <c:pt idx="6179">
                  <c:v>3.2507854662867285E-2</c:v>
                </c:pt>
                <c:pt idx="6180">
                  <c:v>3.2504959857996285E-2</c:v>
                </c:pt>
                <c:pt idx="6181">
                  <c:v>3.2504959857915239E-2</c:v>
                </c:pt>
                <c:pt idx="6182">
                  <c:v>3.2504959857996285E-2</c:v>
                </c:pt>
                <c:pt idx="6183">
                  <c:v>3.2504959857996285E-2</c:v>
                </c:pt>
                <c:pt idx="6184">
                  <c:v>3.2507854662840271E-2</c:v>
                </c:pt>
                <c:pt idx="6185">
                  <c:v>3.2504959858077331E-2</c:v>
                </c:pt>
                <c:pt idx="6186">
                  <c:v>3.2504959857996285E-2</c:v>
                </c:pt>
                <c:pt idx="6187">
                  <c:v>3.2504959857915239E-2</c:v>
                </c:pt>
                <c:pt idx="6188">
                  <c:v>3.2510749811493378E-2</c:v>
                </c:pt>
                <c:pt idx="6189">
                  <c:v>3.2504959857996285E-2</c:v>
                </c:pt>
                <c:pt idx="6190">
                  <c:v>3.2504959857915239E-2</c:v>
                </c:pt>
                <c:pt idx="6191">
                  <c:v>3.2504959858077331E-2</c:v>
                </c:pt>
                <c:pt idx="6192">
                  <c:v>3.250930219420689E-2</c:v>
                </c:pt>
                <c:pt idx="6193">
                  <c:v>3.2504959857915239E-2</c:v>
                </c:pt>
                <c:pt idx="6194">
                  <c:v>3.2504959858077331E-2</c:v>
                </c:pt>
                <c:pt idx="6195">
                  <c:v>3.2504959857996285E-2</c:v>
                </c:pt>
                <c:pt idx="6196">
                  <c:v>3.2507854662867285E-2</c:v>
                </c:pt>
                <c:pt idx="6197">
                  <c:v>3.2504959857996285E-2</c:v>
                </c:pt>
                <c:pt idx="6198">
                  <c:v>3.2504959857996285E-2</c:v>
                </c:pt>
                <c:pt idx="6199">
                  <c:v>3.2504959858077331E-2</c:v>
                </c:pt>
                <c:pt idx="6200">
                  <c:v>3.2504959857915239E-2</c:v>
                </c:pt>
                <c:pt idx="6201">
                  <c:v>3.2507854662867285E-2</c:v>
                </c:pt>
                <c:pt idx="6202">
                  <c:v>3.2504959857996285E-2</c:v>
                </c:pt>
                <c:pt idx="6203">
                  <c:v>3.2504959857996285E-2</c:v>
                </c:pt>
                <c:pt idx="6204">
                  <c:v>3.2504959857996285E-2</c:v>
                </c:pt>
                <c:pt idx="6205">
                  <c:v>3.2504959857996285E-2</c:v>
                </c:pt>
                <c:pt idx="6206">
                  <c:v>3.2507854662867285E-2</c:v>
                </c:pt>
                <c:pt idx="6207">
                  <c:v>3.2504959857996285E-2</c:v>
                </c:pt>
                <c:pt idx="6208">
                  <c:v>3.2504959857996285E-2</c:v>
                </c:pt>
                <c:pt idx="6209">
                  <c:v>3.2504959858077331E-2</c:v>
                </c:pt>
                <c:pt idx="6210">
                  <c:v>3.2504959857996285E-2</c:v>
                </c:pt>
                <c:pt idx="6211">
                  <c:v>3.2507854662894298E-2</c:v>
                </c:pt>
                <c:pt idx="6212">
                  <c:v>3.2504959857996285E-2</c:v>
                </c:pt>
                <c:pt idx="6213">
                  <c:v>3.2504959857915239E-2</c:v>
                </c:pt>
                <c:pt idx="6214">
                  <c:v>3.2504959857996285E-2</c:v>
                </c:pt>
                <c:pt idx="6215">
                  <c:v>3.2504959857915239E-2</c:v>
                </c:pt>
                <c:pt idx="6216">
                  <c:v>3.2507854662894298E-2</c:v>
                </c:pt>
                <c:pt idx="6217">
                  <c:v>3.2504959857996285E-2</c:v>
                </c:pt>
                <c:pt idx="6218">
                  <c:v>3.2504959857996285E-2</c:v>
                </c:pt>
                <c:pt idx="6219">
                  <c:v>3.2504959857996285E-2</c:v>
                </c:pt>
                <c:pt idx="6220">
                  <c:v>3.2504959857996285E-2</c:v>
                </c:pt>
                <c:pt idx="6221">
                  <c:v>3.2507854662867285E-2</c:v>
                </c:pt>
                <c:pt idx="6222">
                  <c:v>3.2504959857996285E-2</c:v>
                </c:pt>
                <c:pt idx="6223">
                  <c:v>3.2504959857996285E-2</c:v>
                </c:pt>
                <c:pt idx="6224">
                  <c:v>3.2504959857996285E-2</c:v>
                </c:pt>
                <c:pt idx="6225">
                  <c:v>3.2504959857996285E-2</c:v>
                </c:pt>
                <c:pt idx="6226">
                  <c:v>3.2507854662840271E-2</c:v>
                </c:pt>
                <c:pt idx="6227">
                  <c:v>3.2504959857996285E-2</c:v>
                </c:pt>
                <c:pt idx="6228">
                  <c:v>3.2504959857996285E-2</c:v>
                </c:pt>
                <c:pt idx="6229">
                  <c:v>3.2504959857996285E-2</c:v>
                </c:pt>
                <c:pt idx="6230">
                  <c:v>3.2504959857915239E-2</c:v>
                </c:pt>
                <c:pt idx="6231">
                  <c:v>3.2507854662867285E-2</c:v>
                </c:pt>
                <c:pt idx="6232">
                  <c:v>3.2504959857996285E-2</c:v>
                </c:pt>
                <c:pt idx="6233">
                  <c:v>3.2504959857996285E-2</c:v>
                </c:pt>
                <c:pt idx="6234">
                  <c:v>3.2506407217490763E-2</c:v>
                </c:pt>
                <c:pt idx="6235">
                  <c:v>3.2507854662867285E-2</c:v>
                </c:pt>
                <c:pt idx="6236">
                  <c:v>3.2504959857996285E-2</c:v>
                </c:pt>
                <c:pt idx="6237">
                  <c:v>3.2504959857915239E-2</c:v>
                </c:pt>
                <c:pt idx="6238">
                  <c:v>3.2504959857996285E-2</c:v>
                </c:pt>
                <c:pt idx="6239">
                  <c:v>3.2504959857915239E-2</c:v>
                </c:pt>
                <c:pt idx="6240">
                  <c:v>3.2507854662894298E-2</c:v>
                </c:pt>
                <c:pt idx="6241">
                  <c:v>3.2504959857915239E-2</c:v>
                </c:pt>
                <c:pt idx="6242">
                  <c:v>3.2504959857996285E-2</c:v>
                </c:pt>
                <c:pt idx="6243">
                  <c:v>3.2504959858077331E-2</c:v>
                </c:pt>
                <c:pt idx="6244">
                  <c:v>3.2504959857996285E-2</c:v>
                </c:pt>
                <c:pt idx="6245">
                  <c:v>3.2507854662840271E-2</c:v>
                </c:pt>
                <c:pt idx="6246">
                  <c:v>3.2504959857996285E-2</c:v>
                </c:pt>
                <c:pt idx="6247">
                  <c:v>3.2504959857996285E-2</c:v>
                </c:pt>
                <c:pt idx="6248">
                  <c:v>3.2504959857915239E-2</c:v>
                </c:pt>
                <c:pt idx="6249">
                  <c:v>3.2504959857996285E-2</c:v>
                </c:pt>
                <c:pt idx="6250">
                  <c:v>3.2507854662867285E-2</c:v>
                </c:pt>
                <c:pt idx="6251">
                  <c:v>3.2504959857996285E-2</c:v>
                </c:pt>
                <c:pt idx="6252">
                  <c:v>3.2504959857996285E-2</c:v>
                </c:pt>
                <c:pt idx="6253">
                  <c:v>3.2504959857996285E-2</c:v>
                </c:pt>
                <c:pt idx="6254">
                  <c:v>3.2504959857996285E-2</c:v>
                </c:pt>
                <c:pt idx="6255">
                  <c:v>3.2507854662867285E-2</c:v>
                </c:pt>
                <c:pt idx="6256">
                  <c:v>3.2504959857996285E-2</c:v>
                </c:pt>
                <c:pt idx="6257">
                  <c:v>3.2504959857996285E-2</c:v>
                </c:pt>
                <c:pt idx="6258">
                  <c:v>3.2504959857996285E-2</c:v>
                </c:pt>
                <c:pt idx="6259">
                  <c:v>3.2504959857996285E-2</c:v>
                </c:pt>
                <c:pt idx="6260">
                  <c:v>3.2507854662867285E-2</c:v>
                </c:pt>
                <c:pt idx="6261">
                  <c:v>3.2504959857996285E-2</c:v>
                </c:pt>
                <c:pt idx="6262">
                  <c:v>3.2504959857996285E-2</c:v>
                </c:pt>
                <c:pt idx="6263">
                  <c:v>3.2504959857996285E-2</c:v>
                </c:pt>
                <c:pt idx="6264">
                  <c:v>3.2504959857915239E-2</c:v>
                </c:pt>
                <c:pt idx="6265">
                  <c:v>3.2507854662867285E-2</c:v>
                </c:pt>
                <c:pt idx="6266">
                  <c:v>3.2504959857996285E-2</c:v>
                </c:pt>
                <c:pt idx="6267">
                  <c:v>3.2504959857996285E-2</c:v>
                </c:pt>
                <c:pt idx="6268">
                  <c:v>3.2504959857915239E-2</c:v>
                </c:pt>
                <c:pt idx="6269">
                  <c:v>3.2504959858077331E-2</c:v>
                </c:pt>
                <c:pt idx="6270">
                  <c:v>3.2507854662867285E-2</c:v>
                </c:pt>
                <c:pt idx="6271">
                  <c:v>3.2504959857996285E-2</c:v>
                </c:pt>
                <c:pt idx="6272">
                  <c:v>3.2504959857915239E-2</c:v>
                </c:pt>
                <c:pt idx="6273">
                  <c:v>3.2504959857996285E-2</c:v>
                </c:pt>
                <c:pt idx="6274">
                  <c:v>3.2504959857996285E-2</c:v>
                </c:pt>
                <c:pt idx="6275">
                  <c:v>3.2507854662867285E-2</c:v>
                </c:pt>
                <c:pt idx="6276">
                  <c:v>3.2504959857996285E-2</c:v>
                </c:pt>
                <c:pt idx="6277">
                  <c:v>3.2504959857996285E-2</c:v>
                </c:pt>
                <c:pt idx="6278">
                  <c:v>3.2504959857915239E-2</c:v>
                </c:pt>
                <c:pt idx="6279">
                  <c:v>3.2504959857996285E-2</c:v>
                </c:pt>
                <c:pt idx="6280">
                  <c:v>3.2507854662867285E-2</c:v>
                </c:pt>
                <c:pt idx="6281">
                  <c:v>3.2504959858077331E-2</c:v>
                </c:pt>
                <c:pt idx="6282">
                  <c:v>3.2504959857915239E-2</c:v>
                </c:pt>
                <c:pt idx="6283">
                  <c:v>3.2504959857996285E-2</c:v>
                </c:pt>
                <c:pt idx="6284">
                  <c:v>3.2504959857915239E-2</c:v>
                </c:pt>
                <c:pt idx="6285">
                  <c:v>3.2507854662894298E-2</c:v>
                </c:pt>
                <c:pt idx="6286">
                  <c:v>3.2504959857996285E-2</c:v>
                </c:pt>
                <c:pt idx="6287">
                  <c:v>3.2504959857996285E-2</c:v>
                </c:pt>
                <c:pt idx="6288">
                  <c:v>3.2504959857996285E-2</c:v>
                </c:pt>
                <c:pt idx="6289">
                  <c:v>3.2504959857996285E-2</c:v>
                </c:pt>
                <c:pt idx="6290">
                  <c:v>3.2507854662840271E-2</c:v>
                </c:pt>
                <c:pt idx="6291">
                  <c:v>3.2504959858077331E-2</c:v>
                </c:pt>
                <c:pt idx="6292">
                  <c:v>3.2504959857915239E-2</c:v>
                </c:pt>
                <c:pt idx="6293">
                  <c:v>3.2504959857996285E-2</c:v>
                </c:pt>
                <c:pt idx="6294">
                  <c:v>3.2504959857996285E-2</c:v>
                </c:pt>
                <c:pt idx="6295">
                  <c:v>3.2507854662894298E-2</c:v>
                </c:pt>
                <c:pt idx="6296">
                  <c:v>3.2504959857996285E-2</c:v>
                </c:pt>
                <c:pt idx="6297">
                  <c:v>3.2504959857915239E-2</c:v>
                </c:pt>
                <c:pt idx="6298">
                  <c:v>3.2504959858077331E-2</c:v>
                </c:pt>
                <c:pt idx="6299">
                  <c:v>3.2509302194186629E-2</c:v>
                </c:pt>
                <c:pt idx="6300">
                  <c:v>3.2504959857996285E-2</c:v>
                </c:pt>
                <c:pt idx="6301">
                  <c:v>3.2504959857996285E-2</c:v>
                </c:pt>
                <c:pt idx="6302">
                  <c:v>3.2504959857996285E-2</c:v>
                </c:pt>
                <c:pt idx="6303">
                  <c:v>3.2504959857996285E-2</c:v>
                </c:pt>
                <c:pt idx="6304">
                  <c:v>3.2507854662867285E-2</c:v>
                </c:pt>
                <c:pt idx="6305">
                  <c:v>3.2504959857915239E-2</c:v>
                </c:pt>
                <c:pt idx="6306">
                  <c:v>3.2504959858077331E-2</c:v>
                </c:pt>
                <c:pt idx="6307">
                  <c:v>3.2504959857996285E-2</c:v>
                </c:pt>
                <c:pt idx="6308">
                  <c:v>3.2504959857996285E-2</c:v>
                </c:pt>
                <c:pt idx="6309">
                  <c:v>3.2507854662867285E-2</c:v>
                </c:pt>
                <c:pt idx="6310">
                  <c:v>3.2504959857915239E-2</c:v>
                </c:pt>
                <c:pt idx="6311">
                  <c:v>3.2504959857996285E-2</c:v>
                </c:pt>
                <c:pt idx="6312">
                  <c:v>3.2504959857996285E-2</c:v>
                </c:pt>
                <c:pt idx="6313">
                  <c:v>3.2504959857996285E-2</c:v>
                </c:pt>
                <c:pt idx="6314">
                  <c:v>3.2507854662867285E-2</c:v>
                </c:pt>
                <c:pt idx="6315">
                  <c:v>3.2504959857915239E-2</c:v>
                </c:pt>
                <c:pt idx="6316">
                  <c:v>3.2504959858077331E-2</c:v>
                </c:pt>
                <c:pt idx="6317">
                  <c:v>3.2504959857915239E-2</c:v>
                </c:pt>
                <c:pt idx="6318">
                  <c:v>3.2504959857996285E-2</c:v>
                </c:pt>
                <c:pt idx="6319">
                  <c:v>3.2507854662867285E-2</c:v>
                </c:pt>
                <c:pt idx="6320">
                  <c:v>3.2504959857996285E-2</c:v>
                </c:pt>
                <c:pt idx="6321">
                  <c:v>3.2504959857915239E-2</c:v>
                </c:pt>
                <c:pt idx="6322">
                  <c:v>3.2504959857915239E-2</c:v>
                </c:pt>
                <c:pt idx="6323">
                  <c:v>3.2504959858077331E-2</c:v>
                </c:pt>
                <c:pt idx="6324">
                  <c:v>3.2507854662867285E-2</c:v>
                </c:pt>
                <c:pt idx="6325">
                  <c:v>3.2504959857996285E-2</c:v>
                </c:pt>
                <c:pt idx="6326">
                  <c:v>3.2504959857996285E-2</c:v>
                </c:pt>
                <c:pt idx="6327">
                  <c:v>3.2504959857996285E-2</c:v>
                </c:pt>
                <c:pt idx="6328">
                  <c:v>3.2504959857996285E-2</c:v>
                </c:pt>
                <c:pt idx="6329">
                  <c:v>3.2507854662894298E-2</c:v>
                </c:pt>
                <c:pt idx="6330">
                  <c:v>3.2504959857996285E-2</c:v>
                </c:pt>
                <c:pt idx="6331">
                  <c:v>3.2504959857915239E-2</c:v>
                </c:pt>
                <c:pt idx="6332">
                  <c:v>3.2504959858077331E-2</c:v>
                </c:pt>
                <c:pt idx="6333">
                  <c:v>3.2504959857915239E-2</c:v>
                </c:pt>
                <c:pt idx="6334">
                  <c:v>3.2507854662840271E-2</c:v>
                </c:pt>
                <c:pt idx="6335">
                  <c:v>3.2504959858077331E-2</c:v>
                </c:pt>
                <c:pt idx="6336">
                  <c:v>3.2504959857996285E-2</c:v>
                </c:pt>
                <c:pt idx="6337">
                  <c:v>3.2504959857996285E-2</c:v>
                </c:pt>
                <c:pt idx="6338">
                  <c:v>3.2504959857996285E-2</c:v>
                </c:pt>
                <c:pt idx="6339">
                  <c:v>3.2507854662867285E-2</c:v>
                </c:pt>
                <c:pt idx="6340">
                  <c:v>3.2504959857996285E-2</c:v>
                </c:pt>
                <c:pt idx="6341">
                  <c:v>3.2504959857996285E-2</c:v>
                </c:pt>
                <c:pt idx="6342">
                  <c:v>3.2504959857996285E-2</c:v>
                </c:pt>
                <c:pt idx="6343">
                  <c:v>3.2504959857996285E-2</c:v>
                </c:pt>
                <c:pt idx="6344">
                  <c:v>3.2507854662867285E-2</c:v>
                </c:pt>
                <c:pt idx="6345">
                  <c:v>3.2504959857996285E-2</c:v>
                </c:pt>
                <c:pt idx="6346">
                  <c:v>3.2504959857915239E-2</c:v>
                </c:pt>
                <c:pt idx="6347">
                  <c:v>3.2504959857996285E-2</c:v>
                </c:pt>
                <c:pt idx="6348">
                  <c:v>3.2504959857996285E-2</c:v>
                </c:pt>
                <c:pt idx="6349">
                  <c:v>3.2507854662867285E-2</c:v>
                </c:pt>
                <c:pt idx="6350">
                  <c:v>3.2504959857915239E-2</c:v>
                </c:pt>
                <c:pt idx="6351">
                  <c:v>3.2504959857996285E-2</c:v>
                </c:pt>
                <c:pt idx="6352">
                  <c:v>3.2504959857996285E-2</c:v>
                </c:pt>
                <c:pt idx="6353">
                  <c:v>3.2504959857996285E-2</c:v>
                </c:pt>
                <c:pt idx="6354">
                  <c:v>3.2507854662867285E-2</c:v>
                </c:pt>
                <c:pt idx="6355">
                  <c:v>3.2504959857915239E-2</c:v>
                </c:pt>
                <c:pt idx="6356">
                  <c:v>3.2504959857996285E-2</c:v>
                </c:pt>
                <c:pt idx="6357">
                  <c:v>3.2504959857996285E-2</c:v>
                </c:pt>
                <c:pt idx="6358">
                  <c:v>3.2504959857996285E-2</c:v>
                </c:pt>
                <c:pt idx="6359">
                  <c:v>3.2507854662867285E-2</c:v>
                </c:pt>
                <c:pt idx="6360">
                  <c:v>3.2504959857996285E-2</c:v>
                </c:pt>
                <c:pt idx="6361">
                  <c:v>3.2504959857996285E-2</c:v>
                </c:pt>
                <c:pt idx="6362">
                  <c:v>3.2504959857996285E-2</c:v>
                </c:pt>
                <c:pt idx="6363">
                  <c:v>3.2504959857996285E-2</c:v>
                </c:pt>
                <c:pt idx="6364">
                  <c:v>3.250930219420689E-2</c:v>
                </c:pt>
                <c:pt idx="6365">
                  <c:v>3.2504959857996285E-2</c:v>
                </c:pt>
                <c:pt idx="6366">
                  <c:v>3.2504959857996285E-2</c:v>
                </c:pt>
                <c:pt idx="6367">
                  <c:v>3.2504959858077331E-2</c:v>
                </c:pt>
                <c:pt idx="6368">
                  <c:v>3.2507854662867285E-2</c:v>
                </c:pt>
                <c:pt idx="6369">
                  <c:v>3.2504959857915239E-2</c:v>
                </c:pt>
                <c:pt idx="6370">
                  <c:v>3.2504959857996285E-2</c:v>
                </c:pt>
                <c:pt idx="6371">
                  <c:v>3.2504959857996285E-2</c:v>
                </c:pt>
                <c:pt idx="6372">
                  <c:v>3.2504959857996285E-2</c:v>
                </c:pt>
                <c:pt idx="6373">
                  <c:v>3.2507854662867285E-2</c:v>
                </c:pt>
                <c:pt idx="6374">
                  <c:v>3.2504959857996285E-2</c:v>
                </c:pt>
                <c:pt idx="6375">
                  <c:v>3.2504959857996285E-2</c:v>
                </c:pt>
                <c:pt idx="6376">
                  <c:v>3.2504959857996285E-2</c:v>
                </c:pt>
                <c:pt idx="6377">
                  <c:v>3.2504959857996285E-2</c:v>
                </c:pt>
                <c:pt idx="6378">
                  <c:v>3.2507854662840271E-2</c:v>
                </c:pt>
                <c:pt idx="6379">
                  <c:v>3.2504959857996285E-2</c:v>
                </c:pt>
                <c:pt idx="6380">
                  <c:v>3.2504959857996285E-2</c:v>
                </c:pt>
                <c:pt idx="6381">
                  <c:v>3.2504959857996285E-2</c:v>
                </c:pt>
                <c:pt idx="6382">
                  <c:v>3.2504959857996285E-2</c:v>
                </c:pt>
                <c:pt idx="6383">
                  <c:v>3.2507854662867285E-2</c:v>
                </c:pt>
                <c:pt idx="6384">
                  <c:v>3.2504959857996285E-2</c:v>
                </c:pt>
                <c:pt idx="6385">
                  <c:v>3.2504959857996285E-2</c:v>
                </c:pt>
                <c:pt idx="6386">
                  <c:v>3.2504959857996285E-2</c:v>
                </c:pt>
                <c:pt idx="6387">
                  <c:v>3.2504959857996285E-2</c:v>
                </c:pt>
                <c:pt idx="6388">
                  <c:v>3.2507854662867285E-2</c:v>
                </c:pt>
                <c:pt idx="6389">
                  <c:v>3.2504959857996285E-2</c:v>
                </c:pt>
                <c:pt idx="6390">
                  <c:v>3.2504959857996285E-2</c:v>
                </c:pt>
                <c:pt idx="6391">
                  <c:v>3.2504959857915239E-2</c:v>
                </c:pt>
                <c:pt idx="6392">
                  <c:v>3.2504959857996285E-2</c:v>
                </c:pt>
                <c:pt idx="6393">
                  <c:v>3.2507854662894298E-2</c:v>
                </c:pt>
                <c:pt idx="6394">
                  <c:v>3.2504959857915239E-2</c:v>
                </c:pt>
                <c:pt idx="6395">
                  <c:v>3.2504959857996285E-2</c:v>
                </c:pt>
                <c:pt idx="6396">
                  <c:v>3.2504959857996285E-2</c:v>
                </c:pt>
                <c:pt idx="6397">
                  <c:v>3.2504959857996285E-2</c:v>
                </c:pt>
                <c:pt idx="6398">
                  <c:v>3.2507854662867285E-2</c:v>
                </c:pt>
                <c:pt idx="6399">
                  <c:v>3.2504959857996285E-2</c:v>
                </c:pt>
                <c:pt idx="6400">
                  <c:v>3.2504959857996285E-2</c:v>
                </c:pt>
                <c:pt idx="6401">
                  <c:v>3.2504959857996285E-2</c:v>
                </c:pt>
                <c:pt idx="6402">
                  <c:v>3.2504959858077331E-2</c:v>
                </c:pt>
                <c:pt idx="6403">
                  <c:v>3.2507854662840271E-2</c:v>
                </c:pt>
                <c:pt idx="6404">
                  <c:v>3.2504959857996285E-2</c:v>
                </c:pt>
                <c:pt idx="6405">
                  <c:v>3.2504959857915239E-2</c:v>
                </c:pt>
                <c:pt idx="6406">
                  <c:v>3.2504959858077331E-2</c:v>
                </c:pt>
                <c:pt idx="6407">
                  <c:v>3.2504959857996285E-2</c:v>
                </c:pt>
                <c:pt idx="6408">
                  <c:v>3.2507854662867285E-2</c:v>
                </c:pt>
                <c:pt idx="6409">
                  <c:v>3.2504959857915239E-2</c:v>
                </c:pt>
                <c:pt idx="6410">
                  <c:v>3.2504959857996285E-2</c:v>
                </c:pt>
                <c:pt idx="6411">
                  <c:v>3.2504959857996285E-2</c:v>
                </c:pt>
                <c:pt idx="6412">
                  <c:v>3.2504959858077331E-2</c:v>
                </c:pt>
                <c:pt idx="6413">
                  <c:v>3.2507854662840271E-2</c:v>
                </c:pt>
                <c:pt idx="6414">
                  <c:v>3.2504959858077331E-2</c:v>
                </c:pt>
                <c:pt idx="6415">
                  <c:v>3.2504959857915239E-2</c:v>
                </c:pt>
                <c:pt idx="6416">
                  <c:v>3.2504959857915239E-2</c:v>
                </c:pt>
                <c:pt idx="6417">
                  <c:v>3.2504959858077331E-2</c:v>
                </c:pt>
                <c:pt idx="6418">
                  <c:v>3.2507854662867285E-2</c:v>
                </c:pt>
                <c:pt idx="6419">
                  <c:v>3.2504959857996285E-2</c:v>
                </c:pt>
                <c:pt idx="6420">
                  <c:v>3.2504959857996285E-2</c:v>
                </c:pt>
                <c:pt idx="6421">
                  <c:v>3.2504959857996285E-2</c:v>
                </c:pt>
                <c:pt idx="6422">
                  <c:v>3.2504959857996285E-2</c:v>
                </c:pt>
                <c:pt idx="6423">
                  <c:v>3.2507854662840271E-2</c:v>
                </c:pt>
                <c:pt idx="6424">
                  <c:v>3.2504959857996285E-2</c:v>
                </c:pt>
                <c:pt idx="6425">
                  <c:v>3.2504959857996285E-2</c:v>
                </c:pt>
                <c:pt idx="6426">
                  <c:v>3.2504959857996285E-2</c:v>
                </c:pt>
                <c:pt idx="6427">
                  <c:v>3.2504959857996285E-2</c:v>
                </c:pt>
                <c:pt idx="6428">
                  <c:v>3.2507854662867285E-2</c:v>
                </c:pt>
                <c:pt idx="6429">
                  <c:v>3.2506407217450239E-2</c:v>
                </c:pt>
                <c:pt idx="6430">
                  <c:v>3.2504959857996285E-2</c:v>
                </c:pt>
                <c:pt idx="6431">
                  <c:v>3.2510749811493378E-2</c:v>
                </c:pt>
                <c:pt idx="6432">
                  <c:v>3.2504959857996285E-2</c:v>
                </c:pt>
                <c:pt idx="6433">
                  <c:v>3.2504959857915239E-2</c:v>
                </c:pt>
                <c:pt idx="6434">
                  <c:v>3.2504959857996285E-2</c:v>
                </c:pt>
                <c:pt idx="6435">
                  <c:v>3.2507854662894298E-2</c:v>
                </c:pt>
                <c:pt idx="6436">
                  <c:v>3.2504959857915239E-2</c:v>
                </c:pt>
                <c:pt idx="6437">
                  <c:v>3.2504959858077331E-2</c:v>
                </c:pt>
                <c:pt idx="6438">
                  <c:v>3.2504959857996285E-2</c:v>
                </c:pt>
                <c:pt idx="6439">
                  <c:v>3.2504959857996285E-2</c:v>
                </c:pt>
                <c:pt idx="6440">
                  <c:v>3.2507854662867285E-2</c:v>
                </c:pt>
                <c:pt idx="6441">
                  <c:v>3.2504959857915239E-2</c:v>
                </c:pt>
                <c:pt idx="6442">
                  <c:v>3.2504959857915239E-2</c:v>
                </c:pt>
                <c:pt idx="6443">
                  <c:v>3.2504959857996285E-2</c:v>
                </c:pt>
                <c:pt idx="6444">
                  <c:v>3.2504959857996285E-2</c:v>
                </c:pt>
                <c:pt idx="6445">
                  <c:v>3.2509302194186629E-2</c:v>
                </c:pt>
                <c:pt idx="6446">
                  <c:v>3.2504959858077331E-2</c:v>
                </c:pt>
                <c:pt idx="6447">
                  <c:v>3.2504959857996285E-2</c:v>
                </c:pt>
                <c:pt idx="6448">
                  <c:v>3.2504959857996285E-2</c:v>
                </c:pt>
                <c:pt idx="6449">
                  <c:v>3.2507854662867285E-2</c:v>
                </c:pt>
                <c:pt idx="6450">
                  <c:v>3.2504959857996285E-2</c:v>
                </c:pt>
                <c:pt idx="6451">
                  <c:v>3.2504959857996285E-2</c:v>
                </c:pt>
                <c:pt idx="6452">
                  <c:v>3.2504959857996285E-2</c:v>
                </c:pt>
                <c:pt idx="6453">
                  <c:v>3.2504959857996285E-2</c:v>
                </c:pt>
                <c:pt idx="6454">
                  <c:v>3.2507854662840271E-2</c:v>
                </c:pt>
                <c:pt idx="6455">
                  <c:v>3.2504959857996285E-2</c:v>
                </c:pt>
                <c:pt idx="6456">
                  <c:v>3.2504959857996285E-2</c:v>
                </c:pt>
                <c:pt idx="6457">
                  <c:v>3.2504959857996285E-2</c:v>
                </c:pt>
                <c:pt idx="6458">
                  <c:v>3.2504959857996285E-2</c:v>
                </c:pt>
                <c:pt idx="6459">
                  <c:v>3.2507854662867285E-2</c:v>
                </c:pt>
                <c:pt idx="6460">
                  <c:v>3.2504959857996285E-2</c:v>
                </c:pt>
                <c:pt idx="6461">
                  <c:v>3.2504959857996285E-2</c:v>
                </c:pt>
                <c:pt idx="6462">
                  <c:v>3.2504959857996285E-2</c:v>
                </c:pt>
                <c:pt idx="6463">
                  <c:v>3.2504959858077331E-2</c:v>
                </c:pt>
                <c:pt idx="6464">
                  <c:v>3.2507854662867285E-2</c:v>
                </c:pt>
                <c:pt idx="6465">
                  <c:v>3.2504959857996285E-2</c:v>
                </c:pt>
                <c:pt idx="6466">
                  <c:v>3.2504959857996285E-2</c:v>
                </c:pt>
                <c:pt idx="6467">
                  <c:v>3.2504959857996285E-2</c:v>
                </c:pt>
                <c:pt idx="6468">
                  <c:v>3.2504959857915239E-2</c:v>
                </c:pt>
                <c:pt idx="6469">
                  <c:v>3.2507854662867285E-2</c:v>
                </c:pt>
                <c:pt idx="6470">
                  <c:v>3.2504959857996285E-2</c:v>
                </c:pt>
                <c:pt idx="6471">
                  <c:v>3.2504959857996285E-2</c:v>
                </c:pt>
                <c:pt idx="6472">
                  <c:v>3.2504959857915239E-2</c:v>
                </c:pt>
                <c:pt idx="6473">
                  <c:v>3.2504959857996285E-2</c:v>
                </c:pt>
                <c:pt idx="6474">
                  <c:v>3.2507854662867285E-2</c:v>
                </c:pt>
                <c:pt idx="6475">
                  <c:v>3.2504959857996285E-2</c:v>
                </c:pt>
                <c:pt idx="6476">
                  <c:v>3.2504959857996285E-2</c:v>
                </c:pt>
                <c:pt idx="6477">
                  <c:v>3.2504959857996285E-2</c:v>
                </c:pt>
                <c:pt idx="6478">
                  <c:v>3.2504959857996285E-2</c:v>
                </c:pt>
                <c:pt idx="6479">
                  <c:v>3.2507854662867285E-2</c:v>
                </c:pt>
                <c:pt idx="6480">
                  <c:v>3.2504959857996285E-2</c:v>
                </c:pt>
                <c:pt idx="6481">
                  <c:v>3.2504959857915239E-2</c:v>
                </c:pt>
                <c:pt idx="6482">
                  <c:v>3.2504959857996285E-2</c:v>
                </c:pt>
                <c:pt idx="6483">
                  <c:v>3.2504959857996285E-2</c:v>
                </c:pt>
                <c:pt idx="6484">
                  <c:v>3.2507854662867285E-2</c:v>
                </c:pt>
                <c:pt idx="6485">
                  <c:v>3.2504959857996285E-2</c:v>
                </c:pt>
                <c:pt idx="6486">
                  <c:v>3.2504959857996285E-2</c:v>
                </c:pt>
                <c:pt idx="6487">
                  <c:v>3.2504959857915239E-2</c:v>
                </c:pt>
                <c:pt idx="6488">
                  <c:v>3.250930219420689E-2</c:v>
                </c:pt>
                <c:pt idx="6489">
                  <c:v>3.2504959857996285E-2</c:v>
                </c:pt>
                <c:pt idx="6490">
                  <c:v>3.2504959857996285E-2</c:v>
                </c:pt>
                <c:pt idx="6491">
                  <c:v>3.2504959857996285E-2</c:v>
                </c:pt>
                <c:pt idx="6492">
                  <c:v>3.2504959857996285E-2</c:v>
                </c:pt>
                <c:pt idx="6493">
                  <c:v>3.2507854662867285E-2</c:v>
                </c:pt>
                <c:pt idx="6494">
                  <c:v>3.2504959857996285E-2</c:v>
                </c:pt>
                <c:pt idx="6495">
                  <c:v>3.2504959857996285E-2</c:v>
                </c:pt>
                <c:pt idx="6496">
                  <c:v>3.2504959857996285E-2</c:v>
                </c:pt>
                <c:pt idx="6497">
                  <c:v>3.2504959858077331E-2</c:v>
                </c:pt>
                <c:pt idx="6498">
                  <c:v>3.2507854662840271E-2</c:v>
                </c:pt>
                <c:pt idx="6499">
                  <c:v>3.2504959857996285E-2</c:v>
                </c:pt>
                <c:pt idx="6500">
                  <c:v>3.2504959857996285E-2</c:v>
                </c:pt>
                <c:pt idx="6501">
                  <c:v>3.2504959857996285E-2</c:v>
                </c:pt>
                <c:pt idx="6502">
                  <c:v>3.2504959857915239E-2</c:v>
                </c:pt>
                <c:pt idx="6503">
                  <c:v>3.2507854662867285E-2</c:v>
                </c:pt>
                <c:pt idx="6504">
                  <c:v>3.2504959857996285E-2</c:v>
                </c:pt>
                <c:pt idx="6505">
                  <c:v>3.2504959857996285E-2</c:v>
                </c:pt>
                <c:pt idx="6506">
                  <c:v>3.2504959857915239E-2</c:v>
                </c:pt>
                <c:pt idx="6507">
                  <c:v>3.2504959858077331E-2</c:v>
                </c:pt>
                <c:pt idx="6508">
                  <c:v>3.2507854662867285E-2</c:v>
                </c:pt>
                <c:pt idx="6509">
                  <c:v>3.2504959857996285E-2</c:v>
                </c:pt>
                <c:pt idx="6510">
                  <c:v>3.2504959857915239E-2</c:v>
                </c:pt>
                <c:pt idx="6511">
                  <c:v>3.2504959857996285E-2</c:v>
                </c:pt>
                <c:pt idx="6512">
                  <c:v>3.2504959857996285E-2</c:v>
                </c:pt>
                <c:pt idx="6513">
                  <c:v>3.2507854662867285E-2</c:v>
                </c:pt>
                <c:pt idx="6514">
                  <c:v>3.2504959857996285E-2</c:v>
                </c:pt>
                <c:pt idx="6515">
                  <c:v>3.2504959857915239E-2</c:v>
                </c:pt>
                <c:pt idx="6516">
                  <c:v>3.2504959857996285E-2</c:v>
                </c:pt>
                <c:pt idx="6517">
                  <c:v>3.2504959857996285E-2</c:v>
                </c:pt>
                <c:pt idx="6518">
                  <c:v>3.2507854662840271E-2</c:v>
                </c:pt>
                <c:pt idx="6519">
                  <c:v>3.2504959857996285E-2</c:v>
                </c:pt>
                <c:pt idx="6520">
                  <c:v>3.2504959857996285E-2</c:v>
                </c:pt>
                <c:pt idx="6521">
                  <c:v>3.2504959857996285E-2</c:v>
                </c:pt>
                <c:pt idx="6522">
                  <c:v>3.2504959857996285E-2</c:v>
                </c:pt>
                <c:pt idx="6523">
                  <c:v>3.2507854662867285E-2</c:v>
                </c:pt>
                <c:pt idx="6524">
                  <c:v>3.2504959857996285E-2</c:v>
                </c:pt>
                <c:pt idx="6525">
                  <c:v>3.2504959857996285E-2</c:v>
                </c:pt>
                <c:pt idx="6526">
                  <c:v>3.2504959857915239E-2</c:v>
                </c:pt>
                <c:pt idx="6527">
                  <c:v>3.2504959857996285E-2</c:v>
                </c:pt>
                <c:pt idx="6528">
                  <c:v>3.2507854662867285E-2</c:v>
                </c:pt>
                <c:pt idx="6529">
                  <c:v>3.2504959857996285E-2</c:v>
                </c:pt>
                <c:pt idx="6530">
                  <c:v>3.2504959857996285E-2</c:v>
                </c:pt>
                <c:pt idx="6531">
                  <c:v>3.2504959857996285E-2</c:v>
                </c:pt>
                <c:pt idx="6532">
                  <c:v>3.2504959857996285E-2</c:v>
                </c:pt>
                <c:pt idx="6533">
                  <c:v>3.2507854662867285E-2</c:v>
                </c:pt>
                <c:pt idx="6534">
                  <c:v>3.2504959857996285E-2</c:v>
                </c:pt>
                <c:pt idx="6535">
                  <c:v>3.2504959857996285E-2</c:v>
                </c:pt>
                <c:pt idx="6536">
                  <c:v>3.2504959857996285E-2</c:v>
                </c:pt>
                <c:pt idx="6537">
                  <c:v>3.2504959857915239E-2</c:v>
                </c:pt>
                <c:pt idx="6538">
                  <c:v>3.2507854662867285E-2</c:v>
                </c:pt>
                <c:pt idx="6539">
                  <c:v>3.2504959858077331E-2</c:v>
                </c:pt>
                <c:pt idx="6540">
                  <c:v>3.2504959857915239E-2</c:v>
                </c:pt>
                <c:pt idx="6541">
                  <c:v>3.2504959857915239E-2</c:v>
                </c:pt>
                <c:pt idx="6542">
                  <c:v>3.2504959858077331E-2</c:v>
                </c:pt>
                <c:pt idx="6543">
                  <c:v>3.2507854662840271E-2</c:v>
                </c:pt>
                <c:pt idx="6544">
                  <c:v>3.2504959857996285E-2</c:v>
                </c:pt>
                <c:pt idx="6545">
                  <c:v>3.2504959857996285E-2</c:v>
                </c:pt>
                <c:pt idx="6546">
                  <c:v>3.2504959857996285E-2</c:v>
                </c:pt>
                <c:pt idx="6547">
                  <c:v>3.2504959857996285E-2</c:v>
                </c:pt>
                <c:pt idx="6548">
                  <c:v>3.2507854662867285E-2</c:v>
                </c:pt>
                <c:pt idx="6549">
                  <c:v>3.2504959857996285E-2</c:v>
                </c:pt>
                <c:pt idx="6550">
                  <c:v>3.2504959857996285E-2</c:v>
                </c:pt>
                <c:pt idx="6551">
                  <c:v>3.2504959857915239E-2</c:v>
                </c:pt>
                <c:pt idx="6552">
                  <c:v>3.2504959857996285E-2</c:v>
                </c:pt>
                <c:pt idx="6553">
                  <c:v>3.250930219420689E-2</c:v>
                </c:pt>
                <c:pt idx="6554">
                  <c:v>3.2504959857996285E-2</c:v>
                </c:pt>
                <c:pt idx="6555">
                  <c:v>3.2504959857996285E-2</c:v>
                </c:pt>
                <c:pt idx="6556">
                  <c:v>3.2504959857996285E-2</c:v>
                </c:pt>
                <c:pt idx="6557">
                  <c:v>3.2507854662867285E-2</c:v>
                </c:pt>
                <c:pt idx="6558">
                  <c:v>3.2504959857915239E-2</c:v>
                </c:pt>
                <c:pt idx="6559">
                  <c:v>3.2504959857996285E-2</c:v>
                </c:pt>
                <c:pt idx="6560">
                  <c:v>3.2504959858077331E-2</c:v>
                </c:pt>
                <c:pt idx="6561">
                  <c:v>3.2504959857996285E-2</c:v>
                </c:pt>
                <c:pt idx="6562">
                  <c:v>3.2507854662840271E-2</c:v>
                </c:pt>
                <c:pt idx="6563">
                  <c:v>3.2504959857996285E-2</c:v>
                </c:pt>
                <c:pt idx="6564">
                  <c:v>3.2504959857996285E-2</c:v>
                </c:pt>
                <c:pt idx="6565">
                  <c:v>3.2504959857915239E-2</c:v>
                </c:pt>
                <c:pt idx="6566">
                  <c:v>3.2504959857996285E-2</c:v>
                </c:pt>
                <c:pt idx="6567">
                  <c:v>3.2507854662894298E-2</c:v>
                </c:pt>
                <c:pt idx="6568">
                  <c:v>3.2504959857996285E-2</c:v>
                </c:pt>
                <c:pt idx="6569">
                  <c:v>3.2504959857915239E-2</c:v>
                </c:pt>
                <c:pt idx="6570">
                  <c:v>3.2504959858077331E-2</c:v>
                </c:pt>
                <c:pt idx="6571">
                  <c:v>3.2504959857915239E-2</c:v>
                </c:pt>
                <c:pt idx="6572">
                  <c:v>3.2507854662867285E-2</c:v>
                </c:pt>
                <c:pt idx="6573">
                  <c:v>3.2504959858077331E-2</c:v>
                </c:pt>
                <c:pt idx="6574">
                  <c:v>3.2504959857915239E-2</c:v>
                </c:pt>
                <c:pt idx="6575">
                  <c:v>3.2504959857996285E-2</c:v>
                </c:pt>
                <c:pt idx="6576">
                  <c:v>3.2504959857996285E-2</c:v>
                </c:pt>
                <c:pt idx="6577">
                  <c:v>3.2507854662867285E-2</c:v>
                </c:pt>
                <c:pt idx="6578">
                  <c:v>3.2504959857996285E-2</c:v>
                </c:pt>
                <c:pt idx="6579">
                  <c:v>3.2504959857996285E-2</c:v>
                </c:pt>
                <c:pt idx="6580">
                  <c:v>3.2504959857996285E-2</c:v>
                </c:pt>
                <c:pt idx="6581">
                  <c:v>3.2504959857996285E-2</c:v>
                </c:pt>
                <c:pt idx="6582">
                  <c:v>3.2507854662867285E-2</c:v>
                </c:pt>
                <c:pt idx="6583">
                  <c:v>3.2504959857996285E-2</c:v>
                </c:pt>
                <c:pt idx="6584">
                  <c:v>3.2504959857915239E-2</c:v>
                </c:pt>
                <c:pt idx="6585">
                  <c:v>3.2504959857996285E-2</c:v>
                </c:pt>
                <c:pt idx="6586">
                  <c:v>3.2504959858077331E-2</c:v>
                </c:pt>
                <c:pt idx="6587">
                  <c:v>3.2507854662867285E-2</c:v>
                </c:pt>
                <c:pt idx="6588">
                  <c:v>3.2504959857915239E-2</c:v>
                </c:pt>
                <c:pt idx="6589">
                  <c:v>3.2504959858077331E-2</c:v>
                </c:pt>
                <c:pt idx="6590">
                  <c:v>3.2504959857996285E-2</c:v>
                </c:pt>
                <c:pt idx="6591">
                  <c:v>3.2504959857915239E-2</c:v>
                </c:pt>
                <c:pt idx="6592">
                  <c:v>3.2507854662894298E-2</c:v>
                </c:pt>
                <c:pt idx="6593">
                  <c:v>3.2504959857996285E-2</c:v>
                </c:pt>
                <c:pt idx="6594">
                  <c:v>3.2504959857996285E-2</c:v>
                </c:pt>
                <c:pt idx="6595">
                  <c:v>3.2504959857996285E-2</c:v>
                </c:pt>
                <c:pt idx="6596">
                  <c:v>3.2504959858077331E-2</c:v>
                </c:pt>
                <c:pt idx="6597">
                  <c:v>3.2507854662867285E-2</c:v>
                </c:pt>
                <c:pt idx="6598">
                  <c:v>3.2504959857996285E-2</c:v>
                </c:pt>
                <c:pt idx="6599">
                  <c:v>3.2504959857996285E-2</c:v>
                </c:pt>
                <c:pt idx="6600">
                  <c:v>3.2504959857996285E-2</c:v>
                </c:pt>
                <c:pt idx="6601">
                  <c:v>3.2504959857996285E-2</c:v>
                </c:pt>
                <c:pt idx="6602">
                  <c:v>3.2507854662867285E-2</c:v>
                </c:pt>
                <c:pt idx="6603">
                  <c:v>3.2504959857996285E-2</c:v>
                </c:pt>
                <c:pt idx="6604">
                  <c:v>3.2504959857996285E-2</c:v>
                </c:pt>
                <c:pt idx="6605">
                  <c:v>3.2504959857996285E-2</c:v>
                </c:pt>
                <c:pt idx="6606">
                  <c:v>3.2504959857996285E-2</c:v>
                </c:pt>
                <c:pt idx="6607">
                  <c:v>3.2507854662840271E-2</c:v>
                </c:pt>
                <c:pt idx="6608">
                  <c:v>3.2504959857996285E-2</c:v>
                </c:pt>
                <c:pt idx="6609">
                  <c:v>3.2504959857915239E-2</c:v>
                </c:pt>
                <c:pt idx="6610">
                  <c:v>3.2504959857996285E-2</c:v>
                </c:pt>
                <c:pt idx="6611">
                  <c:v>3.2504959857996285E-2</c:v>
                </c:pt>
                <c:pt idx="6612">
                  <c:v>3.250930219420689E-2</c:v>
                </c:pt>
                <c:pt idx="6613">
                  <c:v>3.2504959857996285E-2</c:v>
                </c:pt>
                <c:pt idx="6614">
                  <c:v>3.2504959857996285E-2</c:v>
                </c:pt>
                <c:pt idx="6615">
                  <c:v>3.2504959857915239E-2</c:v>
                </c:pt>
                <c:pt idx="6616">
                  <c:v>3.2509302194227152E-2</c:v>
                </c:pt>
                <c:pt idx="6617">
                  <c:v>3.2504959857996285E-2</c:v>
                </c:pt>
                <c:pt idx="6618">
                  <c:v>3.2504959857996285E-2</c:v>
                </c:pt>
                <c:pt idx="6619">
                  <c:v>3.2504959857996285E-2</c:v>
                </c:pt>
                <c:pt idx="6620">
                  <c:v>3.2507854662840271E-2</c:v>
                </c:pt>
                <c:pt idx="6621">
                  <c:v>3.2504959857996285E-2</c:v>
                </c:pt>
                <c:pt idx="6622">
                  <c:v>3.2504959857996285E-2</c:v>
                </c:pt>
                <c:pt idx="6623">
                  <c:v>3.2504959857996285E-2</c:v>
                </c:pt>
                <c:pt idx="6624">
                  <c:v>3.2504959857996285E-2</c:v>
                </c:pt>
                <c:pt idx="6625">
                  <c:v>3.2507854662867285E-2</c:v>
                </c:pt>
                <c:pt idx="6626">
                  <c:v>3.2504959857996285E-2</c:v>
                </c:pt>
                <c:pt idx="6627">
                  <c:v>3.2504959857996285E-2</c:v>
                </c:pt>
                <c:pt idx="6628">
                  <c:v>3.2504959857996285E-2</c:v>
                </c:pt>
                <c:pt idx="6629">
                  <c:v>3.2504959857996285E-2</c:v>
                </c:pt>
                <c:pt idx="6630">
                  <c:v>3.2507854662867285E-2</c:v>
                </c:pt>
                <c:pt idx="6631">
                  <c:v>3.2504959857996285E-2</c:v>
                </c:pt>
                <c:pt idx="6632">
                  <c:v>3.2504959858077331E-2</c:v>
                </c:pt>
                <c:pt idx="6633">
                  <c:v>3.2504959857996285E-2</c:v>
                </c:pt>
                <c:pt idx="6634">
                  <c:v>3.2504959857915239E-2</c:v>
                </c:pt>
                <c:pt idx="6635">
                  <c:v>3.2507854662867285E-2</c:v>
                </c:pt>
                <c:pt idx="6636">
                  <c:v>3.2504959857996285E-2</c:v>
                </c:pt>
                <c:pt idx="6637">
                  <c:v>3.2504959857996285E-2</c:v>
                </c:pt>
                <c:pt idx="6638">
                  <c:v>3.2504959857915239E-2</c:v>
                </c:pt>
                <c:pt idx="6639">
                  <c:v>3.2504959858077331E-2</c:v>
                </c:pt>
                <c:pt idx="6640">
                  <c:v>3.2507854662840271E-2</c:v>
                </c:pt>
                <c:pt idx="6641">
                  <c:v>3.2504959858077331E-2</c:v>
                </c:pt>
                <c:pt idx="6642">
                  <c:v>3.2504959857996285E-2</c:v>
                </c:pt>
                <c:pt idx="6643">
                  <c:v>3.2504959857915239E-2</c:v>
                </c:pt>
                <c:pt idx="6644">
                  <c:v>3.2504959857996285E-2</c:v>
                </c:pt>
                <c:pt idx="6645">
                  <c:v>3.2507854662867285E-2</c:v>
                </c:pt>
                <c:pt idx="6646">
                  <c:v>3.2504959857996285E-2</c:v>
                </c:pt>
                <c:pt idx="6647">
                  <c:v>3.2504959857915239E-2</c:v>
                </c:pt>
                <c:pt idx="6648">
                  <c:v>3.2504959858077331E-2</c:v>
                </c:pt>
                <c:pt idx="6649">
                  <c:v>3.2504959857996285E-2</c:v>
                </c:pt>
                <c:pt idx="6650">
                  <c:v>3.2507854662840271E-2</c:v>
                </c:pt>
                <c:pt idx="6651">
                  <c:v>3.2504959857996285E-2</c:v>
                </c:pt>
                <c:pt idx="6652">
                  <c:v>3.2504959857996285E-2</c:v>
                </c:pt>
                <c:pt idx="6653">
                  <c:v>3.2504959857996285E-2</c:v>
                </c:pt>
                <c:pt idx="6654">
                  <c:v>3.2504959857996285E-2</c:v>
                </c:pt>
                <c:pt idx="6655">
                  <c:v>3.2507854662867285E-2</c:v>
                </c:pt>
                <c:pt idx="6656">
                  <c:v>3.2504959858077331E-2</c:v>
                </c:pt>
                <c:pt idx="6657">
                  <c:v>3.2504959857996285E-2</c:v>
                </c:pt>
                <c:pt idx="6658">
                  <c:v>3.2504959857996285E-2</c:v>
                </c:pt>
                <c:pt idx="6659">
                  <c:v>3.2504959857996285E-2</c:v>
                </c:pt>
                <c:pt idx="6660">
                  <c:v>3.2507854662867285E-2</c:v>
                </c:pt>
                <c:pt idx="6661">
                  <c:v>3.2504959857915239E-2</c:v>
                </c:pt>
                <c:pt idx="6662">
                  <c:v>3.2504959857996285E-2</c:v>
                </c:pt>
                <c:pt idx="6663">
                  <c:v>3.2504959857996285E-2</c:v>
                </c:pt>
                <c:pt idx="6664">
                  <c:v>3.2504959857996285E-2</c:v>
                </c:pt>
                <c:pt idx="6665">
                  <c:v>3.2507854662867285E-2</c:v>
                </c:pt>
                <c:pt idx="6666">
                  <c:v>3.2504959857996285E-2</c:v>
                </c:pt>
                <c:pt idx="6667">
                  <c:v>3.2504959857996285E-2</c:v>
                </c:pt>
                <c:pt idx="6668">
                  <c:v>3.2504959857996285E-2</c:v>
                </c:pt>
                <c:pt idx="6669">
                  <c:v>3.2504959857996285E-2</c:v>
                </c:pt>
                <c:pt idx="6670">
                  <c:v>3.2507854662867285E-2</c:v>
                </c:pt>
                <c:pt idx="6671">
                  <c:v>3.2504959857996285E-2</c:v>
                </c:pt>
                <c:pt idx="6672">
                  <c:v>3.2504959858077331E-2</c:v>
                </c:pt>
                <c:pt idx="6673">
                  <c:v>3.2504959857996285E-2</c:v>
                </c:pt>
                <c:pt idx="6674">
                  <c:v>3.2504959857996285E-2</c:v>
                </c:pt>
                <c:pt idx="6675">
                  <c:v>3.2507854662840271E-2</c:v>
                </c:pt>
                <c:pt idx="6676">
                  <c:v>3.2504959857996285E-2</c:v>
                </c:pt>
                <c:pt idx="6677">
                  <c:v>3.2504959858077331E-2</c:v>
                </c:pt>
                <c:pt idx="6678">
                  <c:v>3.2504959857915239E-2</c:v>
                </c:pt>
                <c:pt idx="6679">
                  <c:v>3.2510749811477169E-2</c:v>
                </c:pt>
                <c:pt idx="6680">
                  <c:v>3.2504959857996285E-2</c:v>
                </c:pt>
                <c:pt idx="6681">
                  <c:v>3.2506407217490763E-2</c:v>
                </c:pt>
                <c:pt idx="6682">
                  <c:v>3.2507854662840271E-2</c:v>
                </c:pt>
                <c:pt idx="6683">
                  <c:v>3.2504959858077331E-2</c:v>
                </c:pt>
                <c:pt idx="6684">
                  <c:v>3.2504959857996285E-2</c:v>
                </c:pt>
                <c:pt idx="6685">
                  <c:v>3.2504959857996285E-2</c:v>
                </c:pt>
                <c:pt idx="6686">
                  <c:v>3.2504959857915239E-2</c:v>
                </c:pt>
                <c:pt idx="6687">
                  <c:v>3.2507854662867285E-2</c:v>
                </c:pt>
                <c:pt idx="6688">
                  <c:v>3.2504959857996285E-2</c:v>
                </c:pt>
                <c:pt idx="6689">
                  <c:v>3.2504959857915239E-2</c:v>
                </c:pt>
                <c:pt idx="6690">
                  <c:v>3.2504959857996285E-2</c:v>
                </c:pt>
                <c:pt idx="6691">
                  <c:v>3.2504959857996285E-2</c:v>
                </c:pt>
                <c:pt idx="6692">
                  <c:v>3.2507854662867285E-2</c:v>
                </c:pt>
                <c:pt idx="6693">
                  <c:v>3.2504959857996285E-2</c:v>
                </c:pt>
                <c:pt idx="6694">
                  <c:v>3.2504959857996285E-2</c:v>
                </c:pt>
                <c:pt idx="6695">
                  <c:v>3.2504959857996285E-2</c:v>
                </c:pt>
                <c:pt idx="6696">
                  <c:v>3.2504959858077331E-2</c:v>
                </c:pt>
                <c:pt idx="6697">
                  <c:v>3.2507854662867285E-2</c:v>
                </c:pt>
                <c:pt idx="6698">
                  <c:v>3.2506407217450239E-2</c:v>
                </c:pt>
                <c:pt idx="6699">
                  <c:v>3.2504959857996285E-2</c:v>
                </c:pt>
                <c:pt idx="6700">
                  <c:v>3.2504959857996285E-2</c:v>
                </c:pt>
                <c:pt idx="6701">
                  <c:v>3.2507854662867285E-2</c:v>
                </c:pt>
                <c:pt idx="6702">
                  <c:v>3.2504959857996285E-2</c:v>
                </c:pt>
                <c:pt idx="6703">
                  <c:v>3.2504959857996285E-2</c:v>
                </c:pt>
                <c:pt idx="6704">
                  <c:v>3.2504959857996285E-2</c:v>
                </c:pt>
                <c:pt idx="6705">
                  <c:v>3.2504959857996285E-2</c:v>
                </c:pt>
                <c:pt idx="6706">
                  <c:v>3.2507854662894298E-2</c:v>
                </c:pt>
                <c:pt idx="6707">
                  <c:v>3.2504959857996285E-2</c:v>
                </c:pt>
                <c:pt idx="6708">
                  <c:v>3.2504959857996285E-2</c:v>
                </c:pt>
                <c:pt idx="6709">
                  <c:v>3.2504959857996285E-2</c:v>
                </c:pt>
                <c:pt idx="6710">
                  <c:v>3.2504959858077331E-2</c:v>
                </c:pt>
                <c:pt idx="6711">
                  <c:v>3.2507854662867285E-2</c:v>
                </c:pt>
                <c:pt idx="6712">
                  <c:v>3.2504959857996285E-2</c:v>
                </c:pt>
                <c:pt idx="6713">
                  <c:v>3.2504959857996285E-2</c:v>
                </c:pt>
                <c:pt idx="6714">
                  <c:v>3.2504959857996285E-2</c:v>
                </c:pt>
                <c:pt idx="6715">
                  <c:v>3.2504959857915239E-2</c:v>
                </c:pt>
                <c:pt idx="6716">
                  <c:v>3.2507854662867285E-2</c:v>
                </c:pt>
                <c:pt idx="6717">
                  <c:v>3.2504959857996285E-2</c:v>
                </c:pt>
                <c:pt idx="6718">
                  <c:v>3.2504959858077331E-2</c:v>
                </c:pt>
                <c:pt idx="6719">
                  <c:v>3.2504959857996285E-2</c:v>
                </c:pt>
                <c:pt idx="6720">
                  <c:v>3.2504959857996285E-2</c:v>
                </c:pt>
                <c:pt idx="6721">
                  <c:v>3.2507854662867285E-2</c:v>
                </c:pt>
                <c:pt idx="6722">
                  <c:v>3.2504959857996285E-2</c:v>
                </c:pt>
                <c:pt idx="6723">
                  <c:v>3.2504959857996285E-2</c:v>
                </c:pt>
                <c:pt idx="6724">
                  <c:v>3.2504959857996285E-2</c:v>
                </c:pt>
                <c:pt idx="6725">
                  <c:v>3.2504959857996285E-2</c:v>
                </c:pt>
                <c:pt idx="6726">
                  <c:v>3.2507854662867285E-2</c:v>
                </c:pt>
                <c:pt idx="6727">
                  <c:v>3.2504959857915239E-2</c:v>
                </c:pt>
                <c:pt idx="6728">
                  <c:v>3.2504959858077331E-2</c:v>
                </c:pt>
                <c:pt idx="6729">
                  <c:v>3.2504959857996285E-2</c:v>
                </c:pt>
                <c:pt idx="6730">
                  <c:v>3.2504959857996285E-2</c:v>
                </c:pt>
                <c:pt idx="6731">
                  <c:v>3.2507854662867285E-2</c:v>
                </c:pt>
                <c:pt idx="6732">
                  <c:v>3.2504959857996285E-2</c:v>
                </c:pt>
                <c:pt idx="6733">
                  <c:v>3.2504959857996285E-2</c:v>
                </c:pt>
                <c:pt idx="6734">
                  <c:v>3.2504959857996285E-2</c:v>
                </c:pt>
                <c:pt idx="6735">
                  <c:v>3.2504959858077331E-2</c:v>
                </c:pt>
                <c:pt idx="6736">
                  <c:v>3.2507854662840271E-2</c:v>
                </c:pt>
                <c:pt idx="6737">
                  <c:v>3.2504959857996285E-2</c:v>
                </c:pt>
                <c:pt idx="6738">
                  <c:v>3.2504959857996285E-2</c:v>
                </c:pt>
                <c:pt idx="6739">
                  <c:v>3.2504959857915239E-2</c:v>
                </c:pt>
                <c:pt idx="6740">
                  <c:v>3.2504959857996285E-2</c:v>
                </c:pt>
                <c:pt idx="6741">
                  <c:v>3.250930219420689E-2</c:v>
                </c:pt>
                <c:pt idx="6742">
                  <c:v>3.2504959857996285E-2</c:v>
                </c:pt>
                <c:pt idx="6743">
                  <c:v>3.2504959857996285E-2</c:v>
                </c:pt>
                <c:pt idx="6744">
                  <c:v>3.2504959857996285E-2</c:v>
                </c:pt>
                <c:pt idx="6745">
                  <c:v>3.2507854662867285E-2</c:v>
                </c:pt>
                <c:pt idx="6746">
                  <c:v>3.2504959857996285E-2</c:v>
                </c:pt>
                <c:pt idx="6747">
                  <c:v>3.2504959857996285E-2</c:v>
                </c:pt>
                <c:pt idx="6748">
                  <c:v>3.2504959857996285E-2</c:v>
                </c:pt>
                <c:pt idx="6749">
                  <c:v>3.2504959857996285E-2</c:v>
                </c:pt>
                <c:pt idx="6750">
                  <c:v>3.2507854662867285E-2</c:v>
                </c:pt>
                <c:pt idx="6751">
                  <c:v>3.2504959857996285E-2</c:v>
                </c:pt>
                <c:pt idx="6752">
                  <c:v>3.2504959857915239E-2</c:v>
                </c:pt>
                <c:pt idx="6753">
                  <c:v>3.2504959857996285E-2</c:v>
                </c:pt>
                <c:pt idx="6754">
                  <c:v>3.2504959857996285E-2</c:v>
                </c:pt>
                <c:pt idx="6755">
                  <c:v>3.2507854662867285E-2</c:v>
                </c:pt>
                <c:pt idx="6756">
                  <c:v>3.2504959857996285E-2</c:v>
                </c:pt>
                <c:pt idx="6757">
                  <c:v>3.2504959857915239E-2</c:v>
                </c:pt>
                <c:pt idx="6758">
                  <c:v>3.2504959857996285E-2</c:v>
                </c:pt>
                <c:pt idx="6759">
                  <c:v>3.2504959857996285E-2</c:v>
                </c:pt>
                <c:pt idx="6760">
                  <c:v>3.2507854662867285E-2</c:v>
                </c:pt>
                <c:pt idx="6761">
                  <c:v>3.2504959858077331E-2</c:v>
                </c:pt>
                <c:pt idx="6762">
                  <c:v>3.2504959857996285E-2</c:v>
                </c:pt>
                <c:pt idx="6763">
                  <c:v>3.2504959857996285E-2</c:v>
                </c:pt>
                <c:pt idx="6764">
                  <c:v>3.2504959857996285E-2</c:v>
                </c:pt>
                <c:pt idx="6765">
                  <c:v>3.2507854662867285E-2</c:v>
                </c:pt>
                <c:pt idx="6766">
                  <c:v>3.2504959857996285E-2</c:v>
                </c:pt>
                <c:pt idx="6767">
                  <c:v>3.2504959857996285E-2</c:v>
                </c:pt>
                <c:pt idx="6768">
                  <c:v>3.2504959857996285E-2</c:v>
                </c:pt>
                <c:pt idx="6769">
                  <c:v>3.2504959857996285E-2</c:v>
                </c:pt>
                <c:pt idx="6770">
                  <c:v>3.2507854662867285E-2</c:v>
                </c:pt>
                <c:pt idx="6771">
                  <c:v>3.2504959857996285E-2</c:v>
                </c:pt>
                <c:pt idx="6772">
                  <c:v>3.2504959857996285E-2</c:v>
                </c:pt>
                <c:pt idx="6773">
                  <c:v>3.2504959857996285E-2</c:v>
                </c:pt>
                <c:pt idx="6774">
                  <c:v>3.2504959857996285E-2</c:v>
                </c:pt>
                <c:pt idx="6775">
                  <c:v>3.2507854662867285E-2</c:v>
                </c:pt>
                <c:pt idx="6776">
                  <c:v>3.2504959857996285E-2</c:v>
                </c:pt>
                <c:pt idx="6777">
                  <c:v>3.2504959857996285E-2</c:v>
                </c:pt>
                <c:pt idx="6778">
                  <c:v>3.2504959857996285E-2</c:v>
                </c:pt>
                <c:pt idx="6779">
                  <c:v>3.2504959857996285E-2</c:v>
                </c:pt>
                <c:pt idx="6780">
                  <c:v>3.2507854662867285E-2</c:v>
                </c:pt>
                <c:pt idx="6781">
                  <c:v>3.2504959857996285E-2</c:v>
                </c:pt>
                <c:pt idx="6782">
                  <c:v>3.2504959857996285E-2</c:v>
                </c:pt>
                <c:pt idx="6783">
                  <c:v>3.2504959857915239E-2</c:v>
                </c:pt>
                <c:pt idx="6784">
                  <c:v>3.2504959857996285E-2</c:v>
                </c:pt>
                <c:pt idx="6785">
                  <c:v>3.2507854662867285E-2</c:v>
                </c:pt>
                <c:pt idx="6786">
                  <c:v>3.2504959857996285E-2</c:v>
                </c:pt>
                <c:pt idx="6787">
                  <c:v>3.2504959857996285E-2</c:v>
                </c:pt>
                <c:pt idx="6788">
                  <c:v>3.2504959857996285E-2</c:v>
                </c:pt>
                <c:pt idx="6789">
                  <c:v>3.2504959857915239E-2</c:v>
                </c:pt>
                <c:pt idx="6790">
                  <c:v>3.2507854662867285E-2</c:v>
                </c:pt>
                <c:pt idx="6791">
                  <c:v>3.2504959857996285E-2</c:v>
                </c:pt>
                <c:pt idx="6792">
                  <c:v>3.2504959857996285E-2</c:v>
                </c:pt>
                <c:pt idx="6793">
                  <c:v>3.2504959857996285E-2</c:v>
                </c:pt>
                <c:pt idx="6794">
                  <c:v>3.2504959857996285E-2</c:v>
                </c:pt>
                <c:pt idx="6795">
                  <c:v>3.2507854662867285E-2</c:v>
                </c:pt>
                <c:pt idx="6796">
                  <c:v>3.2504959857915239E-2</c:v>
                </c:pt>
                <c:pt idx="6797">
                  <c:v>3.2504959857996285E-2</c:v>
                </c:pt>
                <c:pt idx="6798">
                  <c:v>3.2504959857996285E-2</c:v>
                </c:pt>
                <c:pt idx="6799">
                  <c:v>3.2504959857996285E-2</c:v>
                </c:pt>
                <c:pt idx="6800">
                  <c:v>3.2507854662867285E-2</c:v>
                </c:pt>
                <c:pt idx="6801">
                  <c:v>3.2504959857915239E-2</c:v>
                </c:pt>
                <c:pt idx="6802">
                  <c:v>3.2504959857996285E-2</c:v>
                </c:pt>
                <c:pt idx="6803">
                  <c:v>3.2504959857996285E-2</c:v>
                </c:pt>
                <c:pt idx="6804">
                  <c:v>3.2504959857996285E-2</c:v>
                </c:pt>
                <c:pt idx="6805">
                  <c:v>3.250930219420689E-2</c:v>
                </c:pt>
                <c:pt idx="6806">
                  <c:v>3.2504959857996285E-2</c:v>
                </c:pt>
                <c:pt idx="6807">
                  <c:v>3.2504959857915239E-2</c:v>
                </c:pt>
                <c:pt idx="6808">
                  <c:v>3.2504959857996285E-2</c:v>
                </c:pt>
                <c:pt idx="6809">
                  <c:v>3.2507854662894298E-2</c:v>
                </c:pt>
                <c:pt idx="6810">
                  <c:v>3.2504959857996285E-2</c:v>
                </c:pt>
                <c:pt idx="6811">
                  <c:v>3.2504959857915239E-2</c:v>
                </c:pt>
                <c:pt idx="6812">
                  <c:v>3.2504959857996285E-2</c:v>
                </c:pt>
                <c:pt idx="6813">
                  <c:v>3.2504959857996285E-2</c:v>
                </c:pt>
                <c:pt idx="6814">
                  <c:v>3.2507854662840271E-2</c:v>
                </c:pt>
                <c:pt idx="6815">
                  <c:v>3.2504959857996285E-2</c:v>
                </c:pt>
                <c:pt idx="6816">
                  <c:v>3.2504959857996285E-2</c:v>
                </c:pt>
                <c:pt idx="6817">
                  <c:v>3.2504959857996285E-2</c:v>
                </c:pt>
                <c:pt idx="6818">
                  <c:v>3.2504959857996285E-2</c:v>
                </c:pt>
                <c:pt idx="6819">
                  <c:v>3.2507854662867285E-2</c:v>
                </c:pt>
                <c:pt idx="6820">
                  <c:v>3.2504959857915239E-2</c:v>
                </c:pt>
                <c:pt idx="6821">
                  <c:v>3.2504959857996285E-2</c:v>
                </c:pt>
                <c:pt idx="6822">
                  <c:v>3.2504959857996285E-2</c:v>
                </c:pt>
                <c:pt idx="6823">
                  <c:v>3.2504959857996285E-2</c:v>
                </c:pt>
                <c:pt idx="6824">
                  <c:v>3.2507854662867285E-2</c:v>
                </c:pt>
                <c:pt idx="6825">
                  <c:v>3.2504959857996285E-2</c:v>
                </c:pt>
                <c:pt idx="6826">
                  <c:v>3.2504959857915239E-2</c:v>
                </c:pt>
                <c:pt idx="6827">
                  <c:v>3.2504959857996285E-2</c:v>
                </c:pt>
                <c:pt idx="6828">
                  <c:v>3.2504959857915239E-2</c:v>
                </c:pt>
                <c:pt idx="6829">
                  <c:v>3.2507854662867285E-2</c:v>
                </c:pt>
                <c:pt idx="6830">
                  <c:v>3.2504959857996285E-2</c:v>
                </c:pt>
                <c:pt idx="6831">
                  <c:v>3.2504959857996285E-2</c:v>
                </c:pt>
                <c:pt idx="6832">
                  <c:v>3.2504959857996285E-2</c:v>
                </c:pt>
                <c:pt idx="6833">
                  <c:v>3.2504959857996285E-2</c:v>
                </c:pt>
                <c:pt idx="6834">
                  <c:v>3.2507854662840271E-2</c:v>
                </c:pt>
                <c:pt idx="6835">
                  <c:v>3.2504959857996285E-2</c:v>
                </c:pt>
                <c:pt idx="6836">
                  <c:v>3.2504959858077331E-2</c:v>
                </c:pt>
                <c:pt idx="6837">
                  <c:v>3.2504959857915239E-2</c:v>
                </c:pt>
                <c:pt idx="6838">
                  <c:v>3.2504959857996285E-2</c:v>
                </c:pt>
                <c:pt idx="6839">
                  <c:v>3.2507854662867285E-2</c:v>
                </c:pt>
                <c:pt idx="6840">
                  <c:v>3.2504959857996285E-2</c:v>
                </c:pt>
                <c:pt idx="6841">
                  <c:v>3.2504959857996285E-2</c:v>
                </c:pt>
                <c:pt idx="6842">
                  <c:v>3.2504959857996285E-2</c:v>
                </c:pt>
                <c:pt idx="6843">
                  <c:v>3.2504959857996285E-2</c:v>
                </c:pt>
                <c:pt idx="6844">
                  <c:v>3.2507854662867285E-2</c:v>
                </c:pt>
                <c:pt idx="6845">
                  <c:v>3.2504959857996285E-2</c:v>
                </c:pt>
                <c:pt idx="6846">
                  <c:v>3.2504959857996285E-2</c:v>
                </c:pt>
                <c:pt idx="6847">
                  <c:v>3.2504959857996285E-2</c:v>
                </c:pt>
                <c:pt idx="6848">
                  <c:v>3.2504959857915239E-2</c:v>
                </c:pt>
                <c:pt idx="6849">
                  <c:v>3.2507854662867285E-2</c:v>
                </c:pt>
                <c:pt idx="6850">
                  <c:v>3.2504959857996285E-2</c:v>
                </c:pt>
                <c:pt idx="6851">
                  <c:v>3.2504959858077331E-2</c:v>
                </c:pt>
                <c:pt idx="6852">
                  <c:v>3.2504959857996285E-2</c:v>
                </c:pt>
                <c:pt idx="6853">
                  <c:v>3.2504959857915239E-2</c:v>
                </c:pt>
                <c:pt idx="6854">
                  <c:v>3.2507854662867285E-2</c:v>
                </c:pt>
                <c:pt idx="6855">
                  <c:v>3.2504959857915239E-2</c:v>
                </c:pt>
                <c:pt idx="6856">
                  <c:v>3.2504959857996285E-2</c:v>
                </c:pt>
                <c:pt idx="6857">
                  <c:v>3.2504959857996285E-2</c:v>
                </c:pt>
                <c:pt idx="6858">
                  <c:v>3.2504959857996285E-2</c:v>
                </c:pt>
                <c:pt idx="6859">
                  <c:v>3.2507854662867285E-2</c:v>
                </c:pt>
                <c:pt idx="6860">
                  <c:v>3.2504959857915239E-2</c:v>
                </c:pt>
                <c:pt idx="6861">
                  <c:v>3.2504959857996285E-2</c:v>
                </c:pt>
                <c:pt idx="6862">
                  <c:v>3.2504959857996285E-2</c:v>
                </c:pt>
                <c:pt idx="6863">
                  <c:v>3.2504959857996285E-2</c:v>
                </c:pt>
                <c:pt idx="6864">
                  <c:v>3.2507854662867285E-2</c:v>
                </c:pt>
                <c:pt idx="6865">
                  <c:v>3.2507854662867285E-2</c:v>
                </c:pt>
                <c:pt idx="6866">
                  <c:v>3.2504959858077331E-2</c:v>
                </c:pt>
                <c:pt idx="6867">
                  <c:v>3.2507854662840271E-2</c:v>
                </c:pt>
                <c:pt idx="6868">
                  <c:v>3.2506407217450239E-2</c:v>
                </c:pt>
                <c:pt idx="6869">
                  <c:v>3.2504959858077331E-2</c:v>
                </c:pt>
                <c:pt idx="6870">
                  <c:v>3.2504959857996285E-2</c:v>
                </c:pt>
                <c:pt idx="6871">
                  <c:v>3.2507854662867285E-2</c:v>
                </c:pt>
                <c:pt idx="6872">
                  <c:v>3.2504959857996285E-2</c:v>
                </c:pt>
                <c:pt idx="6873">
                  <c:v>3.2504959857915239E-2</c:v>
                </c:pt>
                <c:pt idx="6874">
                  <c:v>3.2504959858077331E-2</c:v>
                </c:pt>
                <c:pt idx="6875">
                  <c:v>3.2504959857915239E-2</c:v>
                </c:pt>
                <c:pt idx="6876">
                  <c:v>3.2507854662867285E-2</c:v>
                </c:pt>
                <c:pt idx="6877">
                  <c:v>3.2504959858077331E-2</c:v>
                </c:pt>
                <c:pt idx="6878">
                  <c:v>3.2504959857996285E-2</c:v>
                </c:pt>
                <c:pt idx="6879">
                  <c:v>3.2504959857996285E-2</c:v>
                </c:pt>
                <c:pt idx="6880">
                  <c:v>3.2504959857996285E-2</c:v>
                </c:pt>
                <c:pt idx="6881">
                  <c:v>3.2507854662867285E-2</c:v>
                </c:pt>
                <c:pt idx="6882">
                  <c:v>3.2504959857996285E-2</c:v>
                </c:pt>
                <c:pt idx="6883">
                  <c:v>3.2504959857996285E-2</c:v>
                </c:pt>
                <c:pt idx="6884">
                  <c:v>3.2504959857996285E-2</c:v>
                </c:pt>
                <c:pt idx="6885">
                  <c:v>3.2504959857996285E-2</c:v>
                </c:pt>
                <c:pt idx="6886">
                  <c:v>3.2507854662840271E-2</c:v>
                </c:pt>
                <c:pt idx="6887">
                  <c:v>3.2504959857996285E-2</c:v>
                </c:pt>
                <c:pt idx="6888">
                  <c:v>3.2504959857915239E-2</c:v>
                </c:pt>
                <c:pt idx="6889">
                  <c:v>3.2504959857996285E-2</c:v>
                </c:pt>
                <c:pt idx="6890">
                  <c:v>3.2504959857996285E-2</c:v>
                </c:pt>
                <c:pt idx="6891">
                  <c:v>3.2507854662867285E-2</c:v>
                </c:pt>
                <c:pt idx="6892">
                  <c:v>3.2504959857996285E-2</c:v>
                </c:pt>
                <c:pt idx="6893">
                  <c:v>3.2504959857996285E-2</c:v>
                </c:pt>
                <c:pt idx="6894">
                  <c:v>3.2504959857996285E-2</c:v>
                </c:pt>
                <c:pt idx="6895">
                  <c:v>3.2504959857996285E-2</c:v>
                </c:pt>
                <c:pt idx="6896">
                  <c:v>3.2507854662867285E-2</c:v>
                </c:pt>
                <c:pt idx="6897">
                  <c:v>3.2504959857996285E-2</c:v>
                </c:pt>
                <c:pt idx="6898">
                  <c:v>3.2504959857996285E-2</c:v>
                </c:pt>
                <c:pt idx="6899">
                  <c:v>3.2504959857915239E-2</c:v>
                </c:pt>
                <c:pt idx="6900">
                  <c:v>3.2504959858077331E-2</c:v>
                </c:pt>
                <c:pt idx="6901">
                  <c:v>3.2507854662867285E-2</c:v>
                </c:pt>
                <c:pt idx="6902">
                  <c:v>3.2504959857996285E-2</c:v>
                </c:pt>
                <c:pt idx="6903">
                  <c:v>3.2504959857996285E-2</c:v>
                </c:pt>
                <c:pt idx="6904">
                  <c:v>3.2504959857915239E-2</c:v>
                </c:pt>
                <c:pt idx="6905">
                  <c:v>3.2504959857996285E-2</c:v>
                </c:pt>
                <c:pt idx="6906">
                  <c:v>3.2507854662867285E-2</c:v>
                </c:pt>
                <c:pt idx="6907">
                  <c:v>3.2504959857996285E-2</c:v>
                </c:pt>
                <c:pt idx="6908">
                  <c:v>3.2504959857996285E-2</c:v>
                </c:pt>
                <c:pt idx="6909">
                  <c:v>3.2504959857996285E-2</c:v>
                </c:pt>
                <c:pt idx="6910">
                  <c:v>3.2504959857996285E-2</c:v>
                </c:pt>
                <c:pt idx="6911">
                  <c:v>3.2507854662840271E-2</c:v>
                </c:pt>
                <c:pt idx="6912">
                  <c:v>3.2504959858077331E-2</c:v>
                </c:pt>
                <c:pt idx="6913">
                  <c:v>3.2504959857996285E-2</c:v>
                </c:pt>
                <c:pt idx="6914">
                  <c:v>3.2504959857996285E-2</c:v>
                </c:pt>
                <c:pt idx="6915">
                  <c:v>3.2504959857996285E-2</c:v>
                </c:pt>
                <c:pt idx="6916">
                  <c:v>3.2507854662867285E-2</c:v>
                </c:pt>
                <c:pt idx="6917">
                  <c:v>3.2504959857996285E-2</c:v>
                </c:pt>
                <c:pt idx="6918">
                  <c:v>3.2504959857996285E-2</c:v>
                </c:pt>
                <c:pt idx="6919">
                  <c:v>3.2504959857996285E-2</c:v>
                </c:pt>
                <c:pt idx="6920">
                  <c:v>3.2504959857996285E-2</c:v>
                </c:pt>
                <c:pt idx="6921">
                  <c:v>3.2507854662867285E-2</c:v>
                </c:pt>
                <c:pt idx="6922">
                  <c:v>3.2504959857996285E-2</c:v>
                </c:pt>
                <c:pt idx="6923">
                  <c:v>3.2504959857915239E-2</c:v>
                </c:pt>
                <c:pt idx="6924">
                  <c:v>3.2504959857996285E-2</c:v>
                </c:pt>
                <c:pt idx="6925">
                  <c:v>3.2504959857996285E-2</c:v>
                </c:pt>
                <c:pt idx="6926">
                  <c:v>3.2507854662867285E-2</c:v>
                </c:pt>
                <c:pt idx="6927">
                  <c:v>3.2504959857996285E-2</c:v>
                </c:pt>
                <c:pt idx="6928">
                  <c:v>3.2504959857996285E-2</c:v>
                </c:pt>
                <c:pt idx="6929">
                  <c:v>3.2504959857996285E-2</c:v>
                </c:pt>
                <c:pt idx="6930">
                  <c:v>3.2504959857915239E-2</c:v>
                </c:pt>
                <c:pt idx="6931">
                  <c:v>3.2507854662867285E-2</c:v>
                </c:pt>
                <c:pt idx="6932">
                  <c:v>3.2504959857996285E-2</c:v>
                </c:pt>
                <c:pt idx="6933">
                  <c:v>3.2504959858077331E-2</c:v>
                </c:pt>
                <c:pt idx="6934">
                  <c:v>3.2504959857915239E-2</c:v>
                </c:pt>
                <c:pt idx="6935">
                  <c:v>3.250930219420689E-2</c:v>
                </c:pt>
                <c:pt idx="6936">
                  <c:v>3.2504959857996285E-2</c:v>
                </c:pt>
                <c:pt idx="6937">
                  <c:v>3.2504959858077331E-2</c:v>
                </c:pt>
                <c:pt idx="6938">
                  <c:v>3.2504959857996285E-2</c:v>
                </c:pt>
                <c:pt idx="6939">
                  <c:v>3.2504959857996285E-2</c:v>
                </c:pt>
                <c:pt idx="6940">
                  <c:v>3.2507854662867285E-2</c:v>
                </c:pt>
                <c:pt idx="6941">
                  <c:v>3.2504959857996285E-2</c:v>
                </c:pt>
                <c:pt idx="6942">
                  <c:v>3.2504959857996285E-2</c:v>
                </c:pt>
                <c:pt idx="6943">
                  <c:v>3.2504959857915239E-2</c:v>
                </c:pt>
                <c:pt idx="6944">
                  <c:v>3.2510749811493378E-2</c:v>
                </c:pt>
                <c:pt idx="6945">
                  <c:v>3.2504959857996285E-2</c:v>
                </c:pt>
                <c:pt idx="6946">
                  <c:v>3.2504959857996285E-2</c:v>
                </c:pt>
                <c:pt idx="6947">
                  <c:v>3.2504959857996285E-2</c:v>
                </c:pt>
                <c:pt idx="6948">
                  <c:v>3.2507854662867285E-2</c:v>
                </c:pt>
                <c:pt idx="6949">
                  <c:v>3.2504959857996285E-2</c:v>
                </c:pt>
                <c:pt idx="6950">
                  <c:v>3.2506407217450239E-2</c:v>
                </c:pt>
                <c:pt idx="6951">
                  <c:v>3.2504959857996285E-2</c:v>
                </c:pt>
                <c:pt idx="6952">
                  <c:v>3.2507854662867285E-2</c:v>
                </c:pt>
                <c:pt idx="6953">
                  <c:v>3.2504959857915239E-2</c:v>
                </c:pt>
                <c:pt idx="6954">
                  <c:v>3.2504959858077331E-2</c:v>
                </c:pt>
                <c:pt idx="6955">
                  <c:v>3.2504959857996285E-2</c:v>
                </c:pt>
                <c:pt idx="6956">
                  <c:v>3.2504959857996285E-2</c:v>
                </c:pt>
                <c:pt idx="6957">
                  <c:v>3.2507854662867285E-2</c:v>
                </c:pt>
                <c:pt idx="6958">
                  <c:v>3.2504959857996285E-2</c:v>
                </c:pt>
                <c:pt idx="6959">
                  <c:v>3.2504959857996285E-2</c:v>
                </c:pt>
                <c:pt idx="6960">
                  <c:v>3.2504959857915239E-2</c:v>
                </c:pt>
                <c:pt idx="6961">
                  <c:v>3.2504959858077331E-2</c:v>
                </c:pt>
                <c:pt idx="6962">
                  <c:v>3.2507854662867285E-2</c:v>
                </c:pt>
                <c:pt idx="6963">
                  <c:v>3.2504959857996285E-2</c:v>
                </c:pt>
                <c:pt idx="6964">
                  <c:v>3.2504959857996285E-2</c:v>
                </c:pt>
                <c:pt idx="6965">
                  <c:v>3.2504959858077331E-2</c:v>
                </c:pt>
                <c:pt idx="6966">
                  <c:v>3.2504959857915239E-2</c:v>
                </c:pt>
                <c:pt idx="6967">
                  <c:v>3.2507854662867285E-2</c:v>
                </c:pt>
                <c:pt idx="6968">
                  <c:v>3.2504959857996285E-2</c:v>
                </c:pt>
                <c:pt idx="6969">
                  <c:v>3.2504959857996285E-2</c:v>
                </c:pt>
                <c:pt idx="6970">
                  <c:v>3.2504959857996285E-2</c:v>
                </c:pt>
                <c:pt idx="6971">
                  <c:v>3.2504959857996285E-2</c:v>
                </c:pt>
                <c:pt idx="6972">
                  <c:v>3.2507854662867285E-2</c:v>
                </c:pt>
                <c:pt idx="6973">
                  <c:v>3.2504959857996285E-2</c:v>
                </c:pt>
                <c:pt idx="6974">
                  <c:v>3.2504959857996285E-2</c:v>
                </c:pt>
                <c:pt idx="6975">
                  <c:v>3.2504959857996285E-2</c:v>
                </c:pt>
                <c:pt idx="6976">
                  <c:v>3.2504959857996285E-2</c:v>
                </c:pt>
                <c:pt idx="6977">
                  <c:v>3.2507854662867285E-2</c:v>
                </c:pt>
                <c:pt idx="6978">
                  <c:v>3.2504959857996285E-2</c:v>
                </c:pt>
                <c:pt idx="6979">
                  <c:v>3.2504959857915239E-2</c:v>
                </c:pt>
                <c:pt idx="6980">
                  <c:v>3.2504959858077331E-2</c:v>
                </c:pt>
                <c:pt idx="6981">
                  <c:v>3.2504959857996285E-2</c:v>
                </c:pt>
                <c:pt idx="6982">
                  <c:v>3.2507854662894298E-2</c:v>
                </c:pt>
                <c:pt idx="6983">
                  <c:v>3.2504959857915239E-2</c:v>
                </c:pt>
                <c:pt idx="6984">
                  <c:v>3.2504959857996285E-2</c:v>
                </c:pt>
                <c:pt idx="6985">
                  <c:v>3.2504959857996285E-2</c:v>
                </c:pt>
                <c:pt idx="6986">
                  <c:v>3.2504959857996285E-2</c:v>
                </c:pt>
                <c:pt idx="6987">
                  <c:v>3.2507854662894298E-2</c:v>
                </c:pt>
                <c:pt idx="6988">
                  <c:v>3.2504959857996285E-2</c:v>
                </c:pt>
                <c:pt idx="6989">
                  <c:v>3.2504959857996285E-2</c:v>
                </c:pt>
                <c:pt idx="6990">
                  <c:v>3.2504959857996285E-2</c:v>
                </c:pt>
                <c:pt idx="6991">
                  <c:v>3.2504959857996285E-2</c:v>
                </c:pt>
                <c:pt idx="6992">
                  <c:v>3.250930219420689E-2</c:v>
                </c:pt>
                <c:pt idx="6993">
                  <c:v>3.2504959857996285E-2</c:v>
                </c:pt>
                <c:pt idx="6994">
                  <c:v>3.2504959857996285E-2</c:v>
                </c:pt>
                <c:pt idx="6995">
                  <c:v>3.2504959858077331E-2</c:v>
                </c:pt>
                <c:pt idx="6996">
                  <c:v>3.2507854662840271E-2</c:v>
                </c:pt>
                <c:pt idx="6997">
                  <c:v>3.2504959857996285E-2</c:v>
                </c:pt>
                <c:pt idx="6998">
                  <c:v>3.2504959857996285E-2</c:v>
                </c:pt>
                <c:pt idx="6999">
                  <c:v>3.2504959857996285E-2</c:v>
                </c:pt>
                <c:pt idx="7000">
                  <c:v>3.2504959857996285E-2</c:v>
                </c:pt>
                <c:pt idx="7001">
                  <c:v>3.2507854662867285E-2</c:v>
                </c:pt>
                <c:pt idx="7002">
                  <c:v>3.2504959857915239E-2</c:v>
                </c:pt>
                <c:pt idx="7003">
                  <c:v>3.2504959857996285E-2</c:v>
                </c:pt>
                <c:pt idx="7004">
                  <c:v>3.2504959857915239E-2</c:v>
                </c:pt>
                <c:pt idx="7005">
                  <c:v>3.2504959857996285E-2</c:v>
                </c:pt>
                <c:pt idx="7006">
                  <c:v>3.2507854662867285E-2</c:v>
                </c:pt>
                <c:pt idx="7007">
                  <c:v>3.2504959857996285E-2</c:v>
                </c:pt>
                <c:pt idx="7008">
                  <c:v>3.2504959857996285E-2</c:v>
                </c:pt>
                <c:pt idx="7009">
                  <c:v>3.2504959857996285E-2</c:v>
                </c:pt>
                <c:pt idx="7010">
                  <c:v>3.2504959857996285E-2</c:v>
                </c:pt>
                <c:pt idx="7011">
                  <c:v>3.2507854662867285E-2</c:v>
                </c:pt>
                <c:pt idx="7012">
                  <c:v>3.2504959857996285E-2</c:v>
                </c:pt>
                <c:pt idx="7013">
                  <c:v>3.2504959857996285E-2</c:v>
                </c:pt>
                <c:pt idx="7014">
                  <c:v>3.2504959857996285E-2</c:v>
                </c:pt>
                <c:pt idx="7015">
                  <c:v>3.2504959857996285E-2</c:v>
                </c:pt>
                <c:pt idx="7016">
                  <c:v>3.2507854662867285E-2</c:v>
                </c:pt>
                <c:pt idx="7017">
                  <c:v>3.2504959858077331E-2</c:v>
                </c:pt>
                <c:pt idx="7018">
                  <c:v>3.2504959857915239E-2</c:v>
                </c:pt>
                <c:pt idx="7019">
                  <c:v>3.2504959857996285E-2</c:v>
                </c:pt>
                <c:pt idx="7020">
                  <c:v>3.2504959857996285E-2</c:v>
                </c:pt>
                <c:pt idx="7021">
                  <c:v>3.2507854662894298E-2</c:v>
                </c:pt>
                <c:pt idx="7022">
                  <c:v>3.2504959857915239E-2</c:v>
                </c:pt>
                <c:pt idx="7023">
                  <c:v>3.2504959857996285E-2</c:v>
                </c:pt>
                <c:pt idx="7024">
                  <c:v>3.2504959857996285E-2</c:v>
                </c:pt>
                <c:pt idx="7025">
                  <c:v>3.2504959857915239E-2</c:v>
                </c:pt>
                <c:pt idx="7026">
                  <c:v>3.2507854662867285E-2</c:v>
                </c:pt>
                <c:pt idx="7027">
                  <c:v>3.2504959857996285E-2</c:v>
                </c:pt>
                <c:pt idx="7028">
                  <c:v>3.2504959857996285E-2</c:v>
                </c:pt>
                <c:pt idx="7029">
                  <c:v>3.2504959857996285E-2</c:v>
                </c:pt>
                <c:pt idx="7030">
                  <c:v>3.2504959857996285E-2</c:v>
                </c:pt>
                <c:pt idx="7031">
                  <c:v>3.2507854662867285E-2</c:v>
                </c:pt>
                <c:pt idx="7032">
                  <c:v>3.2504959857996285E-2</c:v>
                </c:pt>
                <c:pt idx="7033">
                  <c:v>3.2504959857996285E-2</c:v>
                </c:pt>
                <c:pt idx="7034">
                  <c:v>3.2504959857996285E-2</c:v>
                </c:pt>
                <c:pt idx="7035">
                  <c:v>3.2504959857996285E-2</c:v>
                </c:pt>
                <c:pt idx="7036">
                  <c:v>3.2507854662894298E-2</c:v>
                </c:pt>
                <c:pt idx="7037">
                  <c:v>3.2504959857996285E-2</c:v>
                </c:pt>
                <c:pt idx="7038">
                  <c:v>3.2504959857996285E-2</c:v>
                </c:pt>
                <c:pt idx="7039">
                  <c:v>3.2504959857996285E-2</c:v>
                </c:pt>
                <c:pt idx="7040">
                  <c:v>3.2504959857996285E-2</c:v>
                </c:pt>
                <c:pt idx="7041">
                  <c:v>3.2507854662867285E-2</c:v>
                </c:pt>
                <c:pt idx="7042">
                  <c:v>3.2504959857915239E-2</c:v>
                </c:pt>
                <c:pt idx="7043">
                  <c:v>3.2504959858077331E-2</c:v>
                </c:pt>
                <c:pt idx="7044">
                  <c:v>3.2504959857996285E-2</c:v>
                </c:pt>
                <c:pt idx="7045">
                  <c:v>3.2504959857996285E-2</c:v>
                </c:pt>
                <c:pt idx="7046">
                  <c:v>3.2507854662867285E-2</c:v>
                </c:pt>
                <c:pt idx="7047">
                  <c:v>3.2504959857996285E-2</c:v>
                </c:pt>
                <c:pt idx="7048">
                  <c:v>3.2504959857996285E-2</c:v>
                </c:pt>
                <c:pt idx="7049">
                  <c:v>3.2504959857996285E-2</c:v>
                </c:pt>
                <c:pt idx="7050">
                  <c:v>3.2504959857996285E-2</c:v>
                </c:pt>
                <c:pt idx="7051">
                  <c:v>3.2507854662867285E-2</c:v>
                </c:pt>
                <c:pt idx="7052">
                  <c:v>3.2504959857996285E-2</c:v>
                </c:pt>
                <c:pt idx="7053">
                  <c:v>3.2504959857915239E-2</c:v>
                </c:pt>
                <c:pt idx="7054">
                  <c:v>3.2504959858077331E-2</c:v>
                </c:pt>
                <c:pt idx="7055">
                  <c:v>3.2504959857996285E-2</c:v>
                </c:pt>
                <c:pt idx="7056">
                  <c:v>3.2507854662867285E-2</c:v>
                </c:pt>
                <c:pt idx="7057">
                  <c:v>3.2506407217450239E-2</c:v>
                </c:pt>
                <c:pt idx="7058">
                  <c:v>3.2504959857996285E-2</c:v>
                </c:pt>
                <c:pt idx="7059">
                  <c:v>3.2504959857996285E-2</c:v>
                </c:pt>
                <c:pt idx="7060">
                  <c:v>3.2507854662840271E-2</c:v>
                </c:pt>
                <c:pt idx="7061">
                  <c:v>3.2504959858077331E-2</c:v>
                </c:pt>
                <c:pt idx="7062">
                  <c:v>3.2504959857915239E-2</c:v>
                </c:pt>
                <c:pt idx="7063">
                  <c:v>3.2504959857996285E-2</c:v>
                </c:pt>
                <c:pt idx="7064">
                  <c:v>3.2504959857996285E-2</c:v>
                </c:pt>
                <c:pt idx="7065">
                  <c:v>3.2507854662840271E-2</c:v>
                </c:pt>
                <c:pt idx="7066">
                  <c:v>3.2504959857996285E-2</c:v>
                </c:pt>
                <c:pt idx="7067">
                  <c:v>3.2504959857915239E-2</c:v>
                </c:pt>
                <c:pt idx="7068">
                  <c:v>3.2504959857996285E-2</c:v>
                </c:pt>
                <c:pt idx="7069">
                  <c:v>3.2504959857996285E-2</c:v>
                </c:pt>
                <c:pt idx="7070">
                  <c:v>3.2507854662867285E-2</c:v>
                </c:pt>
                <c:pt idx="7071">
                  <c:v>3.2504959857996285E-2</c:v>
                </c:pt>
                <c:pt idx="7072">
                  <c:v>3.2504959857915239E-2</c:v>
                </c:pt>
                <c:pt idx="7073">
                  <c:v>3.2504959857996285E-2</c:v>
                </c:pt>
                <c:pt idx="7074">
                  <c:v>3.2504959857996285E-2</c:v>
                </c:pt>
                <c:pt idx="7075">
                  <c:v>3.2507854662867285E-2</c:v>
                </c:pt>
                <c:pt idx="7076">
                  <c:v>3.2504959857996285E-2</c:v>
                </c:pt>
                <c:pt idx="7077">
                  <c:v>3.2504959857996285E-2</c:v>
                </c:pt>
                <c:pt idx="7078">
                  <c:v>3.2504959857915239E-2</c:v>
                </c:pt>
                <c:pt idx="7079">
                  <c:v>3.2504959857996285E-2</c:v>
                </c:pt>
                <c:pt idx="7080">
                  <c:v>3.2507854662867285E-2</c:v>
                </c:pt>
                <c:pt idx="7081">
                  <c:v>3.2504959857996285E-2</c:v>
                </c:pt>
                <c:pt idx="7082">
                  <c:v>3.2504959857915239E-2</c:v>
                </c:pt>
                <c:pt idx="7083">
                  <c:v>3.2504959857996285E-2</c:v>
                </c:pt>
                <c:pt idx="7084">
                  <c:v>3.2504959857996285E-2</c:v>
                </c:pt>
                <c:pt idx="7085">
                  <c:v>3.2507854662867285E-2</c:v>
                </c:pt>
                <c:pt idx="7086">
                  <c:v>3.2504959858077331E-2</c:v>
                </c:pt>
                <c:pt idx="7087">
                  <c:v>3.2504959857996285E-2</c:v>
                </c:pt>
                <c:pt idx="7088">
                  <c:v>3.2504959857996285E-2</c:v>
                </c:pt>
                <c:pt idx="7089">
                  <c:v>3.2504959857996285E-2</c:v>
                </c:pt>
                <c:pt idx="7090">
                  <c:v>3.2507854662894298E-2</c:v>
                </c:pt>
                <c:pt idx="7091">
                  <c:v>3.2504959857915239E-2</c:v>
                </c:pt>
                <c:pt idx="7092">
                  <c:v>3.2504959857996285E-2</c:v>
                </c:pt>
                <c:pt idx="7093">
                  <c:v>3.2504959857996285E-2</c:v>
                </c:pt>
                <c:pt idx="7094">
                  <c:v>3.2504959857996285E-2</c:v>
                </c:pt>
                <c:pt idx="7095">
                  <c:v>3.2507854662867285E-2</c:v>
                </c:pt>
                <c:pt idx="7096">
                  <c:v>3.2504959857996285E-2</c:v>
                </c:pt>
                <c:pt idx="7097">
                  <c:v>3.2504959857996285E-2</c:v>
                </c:pt>
                <c:pt idx="7098">
                  <c:v>3.2504959857915239E-2</c:v>
                </c:pt>
                <c:pt idx="7099">
                  <c:v>3.2504959857996285E-2</c:v>
                </c:pt>
                <c:pt idx="7100">
                  <c:v>3.2507854662867285E-2</c:v>
                </c:pt>
                <c:pt idx="7101">
                  <c:v>3.2504959857996285E-2</c:v>
                </c:pt>
                <c:pt idx="7102">
                  <c:v>3.2504959857996285E-2</c:v>
                </c:pt>
                <c:pt idx="7103">
                  <c:v>3.2504959857996285E-2</c:v>
                </c:pt>
                <c:pt idx="7104">
                  <c:v>3.2504959858077331E-2</c:v>
                </c:pt>
                <c:pt idx="7105">
                  <c:v>3.2507854662867285E-2</c:v>
                </c:pt>
                <c:pt idx="7106">
                  <c:v>3.2504959857996285E-2</c:v>
                </c:pt>
                <c:pt idx="7107">
                  <c:v>3.2504959857915239E-2</c:v>
                </c:pt>
                <c:pt idx="7108">
                  <c:v>3.2504959857996285E-2</c:v>
                </c:pt>
                <c:pt idx="7109">
                  <c:v>3.2504959857996285E-2</c:v>
                </c:pt>
                <c:pt idx="7110">
                  <c:v>3.2507854662867285E-2</c:v>
                </c:pt>
                <c:pt idx="7111">
                  <c:v>3.2504959857996285E-2</c:v>
                </c:pt>
                <c:pt idx="7112">
                  <c:v>3.2504959857996285E-2</c:v>
                </c:pt>
                <c:pt idx="7113">
                  <c:v>3.2504959857996285E-2</c:v>
                </c:pt>
                <c:pt idx="7114">
                  <c:v>3.2504959857996285E-2</c:v>
                </c:pt>
                <c:pt idx="7115">
                  <c:v>3.2507854662867285E-2</c:v>
                </c:pt>
                <c:pt idx="7116">
                  <c:v>3.2504959857996285E-2</c:v>
                </c:pt>
                <c:pt idx="7117">
                  <c:v>3.2507854662840271E-2</c:v>
                </c:pt>
                <c:pt idx="7118">
                  <c:v>3.2507854662867285E-2</c:v>
                </c:pt>
                <c:pt idx="7119">
                  <c:v>3.2504959857996285E-2</c:v>
                </c:pt>
                <c:pt idx="7120">
                  <c:v>3.2506407217450239E-2</c:v>
                </c:pt>
                <c:pt idx="7121">
                  <c:v>3.2504959857996285E-2</c:v>
                </c:pt>
                <c:pt idx="7122">
                  <c:v>3.2507854662867285E-2</c:v>
                </c:pt>
                <c:pt idx="7123">
                  <c:v>3.2504959857996285E-2</c:v>
                </c:pt>
                <c:pt idx="7124">
                  <c:v>3.2504959857996285E-2</c:v>
                </c:pt>
                <c:pt idx="7125">
                  <c:v>3.2504959857996285E-2</c:v>
                </c:pt>
                <c:pt idx="7126">
                  <c:v>3.2504959857996285E-2</c:v>
                </c:pt>
                <c:pt idx="7127">
                  <c:v>3.2507854662867285E-2</c:v>
                </c:pt>
                <c:pt idx="7128">
                  <c:v>3.2504959857996285E-2</c:v>
                </c:pt>
                <c:pt idx="7129">
                  <c:v>3.2504959857996285E-2</c:v>
                </c:pt>
                <c:pt idx="7130">
                  <c:v>3.2504959857915239E-2</c:v>
                </c:pt>
                <c:pt idx="7131">
                  <c:v>3.2504959857996285E-2</c:v>
                </c:pt>
                <c:pt idx="7132">
                  <c:v>3.2507854662867285E-2</c:v>
                </c:pt>
                <c:pt idx="7133">
                  <c:v>3.2504959857996285E-2</c:v>
                </c:pt>
                <c:pt idx="7134">
                  <c:v>3.2504959857996285E-2</c:v>
                </c:pt>
                <c:pt idx="7135">
                  <c:v>3.2504959857996285E-2</c:v>
                </c:pt>
                <c:pt idx="7136">
                  <c:v>3.2504959857996285E-2</c:v>
                </c:pt>
                <c:pt idx="7137">
                  <c:v>3.2507854662867285E-2</c:v>
                </c:pt>
                <c:pt idx="7138">
                  <c:v>3.2504959857996285E-2</c:v>
                </c:pt>
                <c:pt idx="7139">
                  <c:v>3.2504959857996285E-2</c:v>
                </c:pt>
                <c:pt idx="7140">
                  <c:v>3.2504959857996285E-2</c:v>
                </c:pt>
                <c:pt idx="7141">
                  <c:v>3.2504959857996285E-2</c:v>
                </c:pt>
                <c:pt idx="7142">
                  <c:v>3.2507854662867285E-2</c:v>
                </c:pt>
                <c:pt idx="7143">
                  <c:v>3.2504959857996285E-2</c:v>
                </c:pt>
                <c:pt idx="7144">
                  <c:v>3.2504959857996285E-2</c:v>
                </c:pt>
                <c:pt idx="7145">
                  <c:v>3.2504959857996285E-2</c:v>
                </c:pt>
                <c:pt idx="7146">
                  <c:v>3.2504959857996285E-2</c:v>
                </c:pt>
                <c:pt idx="7147">
                  <c:v>3.2507854662867285E-2</c:v>
                </c:pt>
                <c:pt idx="7148">
                  <c:v>3.2504959858077331E-2</c:v>
                </c:pt>
                <c:pt idx="7149">
                  <c:v>3.2504959857915239E-2</c:v>
                </c:pt>
                <c:pt idx="7150">
                  <c:v>3.2504959857996285E-2</c:v>
                </c:pt>
                <c:pt idx="7151">
                  <c:v>3.2504959857915239E-2</c:v>
                </c:pt>
                <c:pt idx="7152">
                  <c:v>3.2507854662894298E-2</c:v>
                </c:pt>
                <c:pt idx="7153">
                  <c:v>3.2504959857915239E-2</c:v>
                </c:pt>
                <c:pt idx="7154">
                  <c:v>3.2504959857996285E-2</c:v>
                </c:pt>
                <c:pt idx="7155">
                  <c:v>3.2504959857996285E-2</c:v>
                </c:pt>
                <c:pt idx="7156">
                  <c:v>3.2504959858077331E-2</c:v>
                </c:pt>
                <c:pt idx="7157">
                  <c:v>3.2507854662867285E-2</c:v>
                </c:pt>
                <c:pt idx="7158">
                  <c:v>3.2504959857996285E-2</c:v>
                </c:pt>
                <c:pt idx="7159">
                  <c:v>3.2504959857915239E-2</c:v>
                </c:pt>
                <c:pt idx="7160">
                  <c:v>3.2504959857996285E-2</c:v>
                </c:pt>
                <c:pt idx="7161">
                  <c:v>3.2504959857996285E-2</c:v>
                </c:pt>
                <c:pt idx="7162">
                  <c:v>3.2507854662840271E-2</c:v>
                </c:pt>
                <c:pt idx="7163">
                  <c:v>3.2504959857996285E-2</c:v>
                </c:pt>
                <c:pt idx="7164">
                  <c:v>3.2504959858077331E-2</c:v>
                </c:pt>
                <c:pt idx="7165">
                  <c:v>3.2504959857996285E-2</c:v>
                </c:pt>
                <c:pt idx="7166">
                  <c:v>3.2504959857915239E-2</c:v>
                </c:pt>
                <c:pt idx="7167">
                  <c:v>3.2507854662867285E-2</c:v>
                </c:pt>
                <c:pt idx="7168">
                  <c:v>3.2504959857996285E-2</c:v>
                </c:pt>
                <c:pt idx="7169">
                  <c:v>3.2504959857996285E-2</c:v>
                </c:pt>
                <c:pt idx="7170">
                  <c:v>3.2504959857996285E-2</c:v>
                </c:pt>
                <c:pt idx="7171">
                  <c:v>3.2504959857996285E-2</c:v>
                </c:pt>
                <c:pt idx="7172">
                  <c:v>3.2507854662840271E-2</c:v>
                </c:pt>
                <c:pt idx="7173">
                  <c:v>3.2504959857996285E-2</c:v>
                </c:pt>
                <c:pt idx="7174">
                  <c:v>3.2504959857996285E-2</c:v>
                </c:pt>
                <c:pt idx="7175">
                  <c:v>3.2504959857996285E-2</c:v>
                </c:pt>
                <c:pt idx="7176">
                  <c:v>3.2504959857996285E-2</c:v>
                </c:pt>
                <c:pt idx="7177">
                  <c:v>3.2507854662894298E-2</c:v>
                </c:pt>
                <c:pt idx="7178">
                  <c:v>3.2504959857915239E-2</c:v>
                </c:pt>
                <c:pt idx="7179">
                  <c:v>3.2504959857996285E-2</c:v>
                </c:pt>
                <c:pt idx="7180">
                  <c:v>3.2504959857996285E-2</c:v>
                </c:pt>
                <c:pt idx="7181">
                  <c:v>3.2504959857996285E-2</c:v>
                </c:pt>
                <c:pt idx="7182">
                  <c:v>3.2507854662867285E-2</c:v>
                </c:pt>
                <c:pt idx="7183">
                  <c:v>3.2504959857996285E-2</c:v>
                </c:pt>
                <c:pt idx="7184">
                  <c:v>3.2504959857996285E-2</c:v>
                </c:pt>
                <c:pt idx="7185">
                  <c:v>3.2504959857996285E-2</c:v>
                </c:pt>
                <c:pt idx="7186">
                  <c:v>3.2510749811477169E-2</c:v>
                </c:pt>
                <c:pt idx="7187">
                  <c:v>3.2504959857915239E-2</c:v>
                </c:pt>
                <c:pt idx="7188">
                  <c:v>3.2504959858077331E-2</c:v>
                </c:pt>
                <c:pt idx="7189">
                  <c:v>3.2504959857915239E-2</c:v>
                </c:pt>
                <c:pt idx="7190">
                  <c:v>3.2507854662867285E-2</c:v>
                </c:pt>
                <c:pt idx="7191">
                  <c:v>3.2504959857996285E-2</c:v>
                </c:pt>
                <c:pt idx="7192">
                  <c:v>3.2504959857915239E-2</c:v>
                </c:pt>
                <c:pt idx="7193">
                  <c:v>3.2504959857996285E-2</c:v>
                </c:pt>
                <c:pt idx="7194">
                  <c:v>3.2504959857996285E-2</c:v>
                </c:pt>
                <c:pt idx="7195">
                  <c:v>3.2507854662867285E-2</c:v>
                </c:pt>
                <c:pt idx="7196">
                  <c:v>3.2504959857996285E-2</c:v>
                </c:pt>
                <c:pt idx="7197">
                  <c:v>3.2504959857996285E-2</c:v>
                </c:pt>
                <c:pt idx="7198">
                  <c:v>3.2504959857996285E-2</c:v>
                </c:pt>
                <c:pt idx="7199">
                  <c:v>3.2504959857996285E-2</c:v>
                </c:pt>
                <c:pt idx="7200">
                  <c:v>3.2507854662867285E-2</c:v>
                </c:pt>
                <c:pt idx="7201">
                  <c:v>3.2504959857996285E-2</c:v>
                </c:pt>
                <c:pt idx="7202">
                  <c:v>3.2504959857915239E-2</c:v>
                </c:pt>
                <c:pt idx="7203">
                  <c:v>3.2506407217450239E-2</c:v>
                </c:pt>
                <c:pt idx="7204">
                  <c:v>3.2507854662867285E-2</c:v>
                </c:pt>
                <c:pt idx="7205">
                  <c:v>3.2504959857996285E-2</c:v>
                </c:pt>
                <c:pt idx="7206">
                  <c:v>3.2504959857996285E-2</c:v>
                </c:pt>
                <c:pt idx="7207">
                  <c:v>3.2504959858077331E-2</c:v>
                </c:pt>
                <c:pt idx="7208">
                  <c:v>3.2504959857996285E-2</c:v>
                </c:pt>
                <c:pt idx="7209">
                  <c:v>3.2507854662867285E-2</c:v>
                </c:pt>
                <c:pt idx="7210">
                  <c:v>3.2504959857915239E-2</c:v>
                </c:pt>
                <c:pt idx="7211">
                  <c:v>3.2504959857996285E-2</c:v>
                </c:pt>
                <c:pt idx="7212">
                  <c:v>3.2504959857996285E-2</c:v>
                </c:pt>
                <c:pt idx="7213">
                  <c:v>3.2504959857996285E-2</c:v>
                </c:pt>
                <c:pt idx="7214">
                  <c:v>3.2507854662894298E-2</c:v>
                </c:pt>
                <c:pt idx="7215">
                  <c:v>3.2504959857915239E-2</c:v>
                </c:pt>
                <c:pt idx="7216">
                  <c:v>3.2504959857996285E-2</c:v>
                </c:pt>
                <c:pt idx="7217">
                  <c:v>3.2504959857996285E-2</c:v>
                </c:pt>
                <c:pt idx="7218">
                  <c:v>3.2504959857996285E-2</c:v>
                </c:pt>
                <c:pt idx="7219">
                  <c:v>3.2507854662867285E-2</c:v>
                </c:pt>
                <c:pt idx="7220">
                  <c:v>3.2504959857996285E-2</c:v>
                </c:pt>
                <c:pt idx="7221">
                  <c:v>3.2504959857996285E-2</c:v>
                </c:pt>
                <c:pt idx="7222">
                  <c:v>3.2504959857996285E-2</c:v>
                </c:pt>
                <c:pt idx="7223">
                  <c:v>3.2504959857996285E-2</c:v>
                </c:pt>
                <c:pt idx="7224">
                  <c:v>3.2507854662867285E-2</c:v>
                </c:pt>
                <c:pt idx="7225">
                  <c:v>3.2504959857996285E-2</c:v>
                </c:pt>
                <c:pt idx="7226">
                  <c:v>3.2504959857996285E-2</c:v>
                </c:pt>
                <c:pt idx="7227">
                  <c:v>3.2504959857915239E-2</c:v>
                </c:pt>
                <c:pt idx="7228">
                  <c:v>3.2504959857915239E-2</c:v>
                </c:pt>
                <c:pt idx="7229">
                  <c:v>3.2507854662867285E-2</c:v>
                </c:pt>
                <c:pt idx="7230">
                  <c:v>3.2504959857996285E-2</c:v>
                </c:pt>
                <c:pt idx="7231">
                  <c:v>3.2504959857915239E-2</c:v>
                </c:pt>
                <c:pt idx="7232">
                  <c:v>3.2504959857996285E-2</c:v>
                </c:pt>
                <c:pt idx="7233">
                  <c:v>3.2504959857996285E-2</c:v>
                </c:pt>
                <c:pt idx="7234">
                  <c:v>3.2507854662867285E-2</c:v>
                </c:pt>
                <c:pt idx="7235">
                  <c:v>3.2504959857996285E-2</c:v>
                </c:pt>
                <c:pt idx="7236">
                  <c:v>3.2504959857915239E-2</c:v>
                </c:pt>
                <c:pt idx="7237">
                  <c:v>3.2504959857996285E-2</c:v>
                </c:pt>
                <c:pt idx="7238">
                  <c:v>3.2504959857996285E-2</c:v>
                </c:pt>
                <c:pt idx="7239">
                  <c:v>3.2507854662894298E-2</c:v>
                </c:pt>
                <c:pt idx="7240">
                  <c:v>3.2504959857996285E-2</c:v>
                </c:pt>
                <c:pt idx="7241">
                  <c:v>3.2504959857996285E-2</c:v>
                </c:pt>
                <c:pt idx="7242">
                  <c:v>3.2504959857996285E-2</c:v>
                </c:pt>
                <c:pt idx="7243">
                  <c:v>3.2504959857996285E-2</c:v>
                </c:pt>
                <c:pt idx="7244">
                  <c:v>3.2507854662840271E-2</c:v>
                </c:pt>
                <c:pt idx="7245">
                  <c:v>3.2506407217490763E-2</c:v>
                </c:pt>
                <c:pt idx="7246">
                  <c:v>3.2504959857996285E-2</c:v>
                </c:pt>
                <c:pt idx="7247">
                  <c:v>3.2504959857915239E-2</c:v>
                </c:pt>
                <c:pt idx="7248">
                  <c:v>3.2507854662867285E-2</c:v>
                </c:pt>
                <c:pt idx="7249">
                  <c:v>3.2504959857996285E-2</c:v>
                </c:pt>
                <c:pt idx="7250">
                  <c:v>3.2504959857996285E-2</c:v>
                </c:pt>
                <c:pt idx="7251">
                  <c:v>3.2504959857996285E-2</c:v>
                </c:pt>
                <c:pt idx="7252">
                  <c:v>3.2504959857996285E-2</c:v>
                </c:pt>
                <c:pt idx="7253">
                  <c:v>3.2507854662867285E-2</c:v>
                </c:pt>
                <c:pt idx="7254">
                  <c:v>3.2504959857996285E-2</c:v>
                </c:pt>
                <c:pt idx="7255">
                  <c:v>3.2504959857915239E-2</c:v>
                </c:pt>
                <c:pt idx="7256">
                  <c:v>3.2504959857996285E-2</c:v>
                </c:pt>
                <c:pt idx="7257">
                  <c:v>3.2504959857915239E-2</c:v>
                </c:pt>
                <c:pt idx="7258">
                  <c:v>3.2507854662867285E-2</c:v>
                </c:pt>
                <c:pt idx="7259">
                  <c:v>3.2504959857996285E-2</c:v>
                </c:pt>
                <c:pt idx="7260">
                  <c:v>3.2504959857996285E-2</c:v>
                </c:pt>
                <c:pt idx="7261">
                  <c:v>3.2504959857996285E-2</c:v>
                </c:pt>
                <c:pt idx="7262">
                  <c:v>3.2504959857996285E-2</c:v>
                </c:pt>
                <c:pt idx="7263">
                  <c:v>3.2507854662840271E-2</c:v>
                </c:pt>
                <c:pt idx="7264">
                  <c:v>3.2504959857996285E-2</c:v>
                </c:pt>
                <c:pt idx="7265">
                  <c:v>3.2504959857996285E-2</c:v>
                </c:pt>
                <c:pt idx="7266">
                  <c:v>3.2504959857996285E-2</c:v>
                </c:pt>
                <c:pt idx="7267">
                  <c:v>3.2504959858077331E-2</c:v>
                </c:pt>
                <c:pt idx="7268">
                  <c:v>3.2507854662840271E-2</c:v>
                </c:pt>
                <c:pt idx="7269">
                  <c:v>3.2504959857915239E-2</c:v>
                </c:pt>
                <c:pt idx="7270">
                  <c:v>3.2504959858077331E-2</c:v>
                </c:pt>
                <c:pt idx="7271">
                  <c:v>3.2504959857915239E-2</c:v>
                </c:pt>
                <c:pt idx="7272">
                  <c:v>3.2504959857996285E-2</c:v>
                </c:pt>
                <c:pt idx="7273">
                  <c:v>3.2507854662867285E-2</c:v>
                </c:pt>
                <c:pt idx="7274">
                  <c:v>3.2504959857996285E-2</c:v>
                </c:pt>
                <c:pt idx="7275">
                  <c:v>3.2504959857996285E-2</c:v>
                </c:pt>
                <c:pt idx="7276">
                  <c:v>3.2504959857996285E-2</c:v>
                </c:pt>
                <c:pt idx="7277">
                  <c:v>3.2504959857996285E-2</c:v>
                </c:pt>
                <c:pt idx="7278">
                  <c:v>3.2507854662867285E-2</c:v>
                </c:pt>
                <c:pt idx="7279">
                  <c:v>3.2504959857996285E-2</c:v>
                </c:pt>
                <c:pt idx="7280">
                  <c:v>3.2504959857996285E-2</c:v>
                </c:pt>
                <c:pt idx="7281">
                  <c:v>3.2504959857996285E-2</c:v>
                </c:pt>
                <c:pt idx="7282">
                  <c:v>3.2504959857996285E-2</c:v>
                </c:pt>
                <c:pt idx="7283">
                  <c:v>3.2507854662867285E-2</c:v>
                </c:pt>
                <c:pt idx="7284">
                  <c:v>3.2504959857996285E-2</c:v>
                </c:pt>
                <c:pt idx="7285">
                  <c:v>3.2504959857996285E-2</c:v>
                </c:pt>
                <c:pt idx="7286">
                  <c:v>3.2504959857996285E-2</c:v>
                </c:pt>
                <c:pt idx="7287">
                  <c:v>3.2504959857996285E-2</c:v>
                </c:pt>
                <c:pt idx="7288">
                  <c:v>3.2507854662840271E-2</c:v>
                </c:pt>
                <c:pt idx="7289">
                  <c:v>3.2504959857996285E-2</c:v>
                </c:pt>
                <c:pt idx="7290">
                  <c:v>3.2504959857996285E-2</c:v>
                </c:pt>
                <c:pt idx="7291">
                  <c:v>3.2504959857996285E-2</c:v>
                </c:pt>
                <c:pt idx="7292">
                  <c:v>3.2504959857996285E-2</c:v>
                </c:pt>
                <c:pt idx="7293">
                  <c:v>3.2507854662867285E-2</c:v>
                </c:pt>
                <c:pt idx="7294">
                  <c:v>3.2504959857996285E-2</c:v>
                </c:pt>
                <c:pt idx="7295">
                  <c:v>3.2504959857996285E-2</c:v>
                </c:pt>
                <c:pt idx="7296">
                  <c:v>3.2504959858077331E-2</c:v>
                </c:pt>
                <c:pt idx="7297">
                  <c:v>3.2504959857915239E-2</c:v>
                </c:pt>
                <c:pt idx="7298">
                  <c:v>3.2507854662894298E-2</c:v>
                </c:pt>
                <c:pt idx="7299">
                  <c:v>3.2504959857915239E-2</c:v>
                </c:pt>
                <c:pt idx="7300">
                  <c:v>3.2504959857996285E-2</c:v>
                </c:pt>
                <c:pt idx="7301">
                  <c:v>3.2504959857996285E-2</c:v>
                </c:pt>
                <c:pt idx="7302">
                  <c:v>3.2504959857996285E-2</c:v>
                </c:pt>
                <c:pt idx="7303">
                  <c:v>3.2507854662840271E-2</c:v>
                </c:pt>
                <c:pt idx="7304">
                  <c:v>3.2504959857996285E-2</c:v>
                </c:pt>
                <c:pt idx="7305">
                  <c:v>3.2504959857996285E-2</c:v>
                </c:pt>
                <c:pt idx="7306">
                  <c:v>3.2504959857996285E-2</c:v>
                </c:pt>
                <c:pt idx="7307">
                  <c:v>3.2504959857996285E-2</c:v>
                </c:pt>
                <c:pt idx="7308">
                  <c:v>3.2507854662867285E-2</c:v>
                </c:pt>
                <c:pt idx="7309">
                  <c:v>3.2504959857996285E-2</c:v>
                </c:pt>
                <c:pt idx="7310">
                  <c:v>3.2506407217450239E-2</c:v>
                </c:pt>
                <c:pt idx="7311">
                  <c:v>3.2504959857996285E-2</c:v>
                </c:pt>
                <c:pt idx="7312">
                  <c:v>3.2507854662867285E-2</c:v>
                </c:pt>
                <c:pt idx="7313">
                  <c:v>3.2504959857996285E-2</c:v>
                </c:pt>
                <c:pt idx="7314">
                  <c:v>3.2504959857996285E-2</c:v>
                </c:pt>
                <c:pt idx="7315">
                  <c:v>3.2504959857996285E-2</c:v>
                </c:pt>
                <c:pt idx="7316">
                  <c:v>3.2504959857996285E-2</c:v>
                </c:pt>
                <c:pt idx="7317">
                  <c:v>3.2507854662867285E-2</c:v>
                </c:pt>
                <c:pt idx="7318">
                  <c:v>3.2504959857996285E-2</c:v>
                </c:pt>
                <c:pt idx="7319">
                  <c:v>3.2504959857996285E-2</c:v>
                </c:pt>
                <c:pt idx="7320">
                  <c:v>3.2504959857996285E-2</c:v>
                </c:pt>
                <c:pt idx="7321">
                  <c:v>3.2504959857996285E-2</c:v>
                </c:pt>
                <c:pt idx="7322">
                  <c:v>3.2507854662867285E-2</c:v>
                </c:pt>
                <c:pt idx="7323">
                  <c:v>3.2504959857915239E-2</c:v>
                </c:pt>
                <c:pt idx="7324">
                  <c:v>3.2504959857996285E-2</c:v>
                </c:pt>
                <c:pt idx="7325">
                  <c:v>3.2504959857996285E-2</c:v>
                </c:pt>
                <c:pt idx="7326">
                  <c:v>3.2504959857915239E-2</c:v>
                </c:pt>
                <c:pt idx="7327">
                  <c:v>3.2507854662894298E-2</c:v>
                </c:pt>
                <c:pt idx="7328">
                  <c:v>3.2504959857996285E-2</c:v>
                </c:pt>
                <c:pt idx="7329">
                  <c:v>3.2504959857915239E-2</c:v>
                </c:pt>
                <c:pt idx="7330">
                  <c:v>3.2504959858077331E-2</c:v>
                </c:pt>
                <c:pt idx="7331">
                  <c:v>3.2504959857996285E-2</c:v>
                </c:pt>
                <c:pt idx="7332">
                  <c:v>3.2507854662867285E-2</c:v>
                </c:pt>
                <c:pt idx="7333">
                  <c:v>3.2504959857996285E-2</c:v>
                </c:pt>
                <c:pt idx="7334">
                  <c:v>3.2504959857915239E-2</c:v>
                </c:pt>
                <c:pt idx="7335">
                  <c:v>3.2504959857996285E-2</c:v>
                </c:pt>
                <c:pt idx="7336">
                  <c:v>3.2504959857996285E-2</c:v>
                </c:pt>
                <c:pt idx="7337">
                  <c:v>3.2507854662867285E-2</c:v>
                </c:pt>
                <c:pt idx="7338">
                  <c:v>3.2504959857996285E-2</c:v>
                </c:pt>
                <c:pt idx="7339">
                  <c:v>3.2504959857996285E-2</c:v>
                </c:pt>
                <c:pt idx="7340">
                  <c:v>3.2504959857915239E-2</c:v>
                </c:pt>
                <c:pt idx="7341">
                  <c:v>3.2504959857996285E-2</c:v>
                </c:pt>
                <c:pt idx="7342">
                  <c:v>3.2507854662894298E-2</c:v>
                </c:pt>
                <c:pt idx="7343">
                  <c:v>3.2504959857996285E-2</c:v>
                </c:pt>
                <c:pt idx="7344">
                  <c:v>3.2504959857915239E-2</c:v>
                </c:pt>
                <c:pt idx="7345">
                  <c:v>3.2504959858077331E-2</c:v>
                </c:pt>
                <c:pt idx="7346">
                  <c:v>3.2504959857996285E-2</c:v>
                </c:pt>
                <c:pt idx="7347">
                  <c:v>3.2507854662867285E-2</c:v>
                </c:pt>
                <c:pt idx="7348">
                  <c:v>3.2504959857915239E-2</c:v>
                </c:pt>
                <c:pt idx="7349">
                  <c:v>3.2504959858077331E-2</c:v>
                </c:pt>
                <c:pt idx="7350">
                  <c:v>3.2504959857996285E-2</c:v>
                </c:pt>
                <c:pt idx="7351">
                  <c:v>3.2504959857996285E-2</c:v>
                </c:pt>
                <c:pt idx="7352">
                  <c:v>3.2507854662894298E-2</c:v>
                </c:pt>
                <c:pt idx="7353">
                  <c:v>3.2504959857996285E-2</c:v>
                </c:pt>
                <c:pt idx="7354">
                  <c:v>3.2504959857915239E-2</c:v>
                </c:pt>
                <c:pt idx="7355">
                  <c:v>3.2504959857996285E-2</c:v>
                </c:pt>
                <c:pt idx="7356">
                  <c:v>3.2504959857996285E-2</c:v>
                </c:pt>
                <c:pt idx="7357">
                  <c:v>3.2507854662840271E-2</c:v>
                </c:pt>
                <c:pt idx="7358">
                  <c:v>3.2504959857996285E-2</c:v>
                </c:pt>
                <c:pt idx="7359">
                  <c:v>3.2504959858077331E-2</c:v>
                </c:pt>
                <c:pt idx="7360">
                  <c:v>3.2504959857915239E-2</c:v>
                </c:pt>
                <c:pt idx="7361">
                  <c:v>3.2504959857996285E-2</c:v>
                </c:pt>
                <c:pt idx="7362">
                  <c:v>3.2507854662867285E-2</c:v>
                </c:pt>
                <c:pt idx="7363">
                  <c:v>3.2504959857996285E-2</c:v>
                </c:pt>
                <c:pt idx="7364">
                  <c:v>3.2504959857915239E-2</c:v>
                </c:pt>
                <c:pt idx="7365">
                  <c:v>3.2504959857996285E-2</c:v>
                </c:pt>
                <c:pt idx="7366">
                  <c:v>3.2504959857996285E-2</c:v>
                </c:pt>
                <c:pt idx="7367">
                  <c:v>3.2507854662867285E-2</c:v>
                </c:pt>
                <c:pt idx="7368">
                  <c:v>3.2504959857996285E-2</c:v>
                </c:pt>
                <c:pt idx="7369">
                  <c:v>3.2504959857915239E-2</c:v>
                </c:pt>
                <c:pt idx="7370">
                  <c:v>3.2510749811493378E-2</c:v>
                </c:pt>
                <c:pt idx="7371">
                  <c:v>3.2504959857915239E-2</c:v>
                </c:pt>
                <c:pt idx="7372">
                  <c:v>3.2504959857996285E-2</c:v>
                </c:pt>
                <c:pt idx="7373">
                  <c:v>3.2506407217450239E-2</c:v>
                </c:pt>
                <c:pt idx="7374">
                  <c:v>3.2507854662867285E-2</c:v>
                </c:pt>
                <c:pt idx="7375">
                  <c:v>3.2504959857996285E-2</c:v>
                </c:pt>
                <c:pt idx="7376">
                  <c:v>3.2504959857996285E-2</c:v>
                </c:pt>
                <c:pt idx="7377">
                  <c:v>3.2504959857996285E-2</c:v>
                </c:pt>
                <c:pt idx="7378">
                  <c:v>3.2504959857996285E-2</c:v>
                </c:pt>
                <c:pt idx="7379">
                  <c:v>3.2507854662840271E-2</c:v>
                </c:pt>
                <c:pt idx="7380">
                  <c:v>3.2504959857996285E-2</c:v>
                </c:pt>
                <c:pt idx="7381">
                  <c:v>3.2504959857996285E-2</c:v>
                </c:pt>
                <c:pt idx="7382">
                  <c:v>3.2504959857996285E-2</c:v>
                </c:pt>
                <c:pt idx="7383">
                  <c:v>3.2504959857996285E-2</c:v>
                </c:pt>
                <c:pt idx="7384">
                  <c:v>3.2507854662894298E-2</c:v>
                </c:pt>
                <c:pt idx="7385">
                  <c:v>3.2504959857996285E-2</c:v>
                </c:pt>
                <c:pt idx="7386">
                  <c:v>3.2504959857915239E-2</c:v>
                </c:pt>
                <c:pt idx="7387">
                  <c:v>3.2504959857996285E-2</c:v>
                </c:pt>
                <c:pt idx="7388">
                  <c:v>3.2504959857996285E-2</c:v>
                </c:pt>
                <c:pt idx="7389">
                  <c:v>3.2507854662867285E-2</c:v>
                </c:pt>
                <c:pt idx="7390">
                  <c:v>3.2504959857996285E-2</c:v>
                </c:pt>
                <c:pt idx="7391">
                  <c:v>3.2504959858077331E-2</c:v>
                </c:pt>
                <c:pt idx="7392">
                  <c:v>3.2504959857915239E-2</c:v>
                </c:pt>
                <c:pt idx="7393">
                  <c:v>3.2504959857996285E-2</c:v>
                </c:pt>
                <c:pt idx="7394">
                  <c:v>3.2507854662867285E-2</c:v>
                </c:pt>
                <c:pt idx="7395">
                  <c:v>3.2504959857996285E-2</c:v>
                </c:pt>
                <c:pt idx="7396">
                  <c:v>3.2504959857996285E-2</c:v>
                </c:pt>
                <c:pt idx="7397">
                  <c:v>3.2504959857915239E-2</c:v>
                </c:pt>
                <c:pt idx="7398">
                  <c:v>3.2504959858077331E-2</c:v>
                </c:pt>
                <c:pt idx="7399">
                  <c:v>3.2507854662867285E-2</c:v>
                </c:pt>
                <c:pt idx="7400">
                  <c:v>3.2504959857996285E-2</c:v>
                </c:pt>
                <c:pt idx="7401">
                  <c:v>3.2504959857996285E-2</c:v>
                </c:pt>
                <c:pt idx="7402">
                  <c:v>3.2504959857915239E-2</c:v>
                </c:pt>
                <c:pt idx="7403">
                  <c:v>3.2504959857996285E-2</c:v>
                </c:pt>
                <c:pt idx="7404">
                  <c:v>3.2507854662867285E-2</c:v>
                </c:pt>
                <c:pt idx="7405">
                  <c:v>3.2504959857915239E-2</c:v>
                </c:pt>
                <c:pt idx="7406">
                  <c:v>3.2504959857996285E-2</c:v>
                </c:pt>
                <c:pt idx="7407">
                  <c:v>3.2504959857915239E-2</c:v>
                </c:pt>
                <c:pt idx="7408">
                  <c:v>3.2504959858077331E-2</c:v>
                </c:pt>
                <c:pt idx="7409">
                  <c:v>3.2507854662840271E-2</c:v>
                </c:pt>
                <c:pt idx="7410">
                  <c:v>3.2504959858077331E-2</c:v>
                </c:pt>
                <c:pt idx="7411">
                  <c:v>3.2504959857996285E-2</c:v>
                </c:pt>
                <c:pt idx="7412">
                  <c:v>3.2504959857996285E-2</c:v>
                </c:pt>
                <c:pt idx="7413">
                  <c:v>3.2504959857996285E-2</c:v>
                </c:pt>
                <c:pt idx="7414">
                  <c:v>3.2507854662867285E-2</c:v>
                </c:pt>
                <c:pt idx="7415">
                  <c:v>3.2504959857996285E-2</c:v>
                </c:pt>
                <c:pt idx="7416">
                  <c:v>3.2504959857996285E-2</c:v>
                </c:pt>
                <c:pt idx="7417">
                  <c:v>3.2504959857996285E-2</c:v>
                </c:pt>
                <c:pt idx="7418">
                  <c:v>3.2504959857996285E-2</c:v>
                </c:pt>
                <c:pt idx="7419">
                  <c:v>3.2507854662840271E-2</c:v>
                </c:pt>
                <c:pt idx="7420">
                  <c:v>3.2504959858077331E-2</c:v>
                </c:pt>
                <c:pt idx="7421">
                  <c:v>3.2504959857996285E-2</c:v>
                </c:pt>
                <c:pt idx="7422">
                  <c:v>3.2504959857915239E-2</c:v>
                </c:pt>
                <c:pt idx="7423">
                  <c:v>3.2504959857996285E-2</c:v>
                </c:pt>
                <c:pt idx="7424">
                  <c:v>3.2507854662867285E-2</c:v>
                </c:pt>
                <c:pt idx="7425">
                  <c:v>3.2504959857996285E-2</c:v>
                </c:pt>
                <c:pt idx="7426">
                  <c:v>3.2504959857915239E-2</c:v>
                </c:pt>
                <c:pt idx="7427">
                  <c:v>3.2504959857996285E-2</c:v>
                </c:pt>
                <c:pt idx="7428">
                  <c:v>3.2504959857996285E-2</c:v>
                </c:pt>
                <c:pt idx="7429">
                  <c:v>3.2507854662867285E-2</c:v>
                </c:pt>
                <c:pt idx="7430">
                  <c:v>3.2504959857915239E-2</c:v>
                </c:pt>
                <c:pt idx="7431">
                  <c:v>3.2504959857996285E-2</c:v>
                </c:pt>
                <c:pt idx="7432">
                  <c:v>3.2504959857996285E-2</c:v>
                </c:pt>
                <c:pt idx="7433">
                  <c:v>3.2510749811477169E-2</c:v>
                </c:pt>
                <c:pt idx="7434">
                  <c:v>3.2504959857996285E-2</c:v>
                </c:pt>
                <c:pt idx="7435">
                  <c:v>3.2504959857996285E-2</c:v>
                </c:pt>
                <c:pt idx="7436">
                  <c:v>3.2504959857915239E-2</c:v>
                </c:pt>
                <c:pt idx="7437">
                  <c:v>3.2507854662894298E-2</c:v>
                </c:pt>
                <c:pt idx="7438">
                  <c:v>3.2504959857915239E-2</c:v>
                </c:pt>
                <c:pt idx="7439">
                  <c:v>3.2504959857996285E-2</c:v>
                </c:pt>
                <c:pt idx="7440">
                  <c:v>3.2504959857996285E-2</c:v>
                </c:pt>
                <c:pt idx="7441">
                  <c:v>3.2504959857996285E-2</c:v>
                </c:pt>
                <c:pt idx="7442">
                  <c:v>3.2507854662867285E-2</c:v>
                </c:pt>
                <c:pt idx="7443">
                  <c:v>3.2504959857915239E-2</c:v>
                </c:pt>
                <c:pt idx="7444">
                  <c:v>3.2504959857996285E-2</c:v>
                </c:pt>
                <c:pt idx="7445">
                  <c:v>3.2504959857996285E-2</c:v>
                </c:pt>
                <c:pt idx="7446">
                  <c:v>3.2504959857996285E-2</c:v>
                </c:pt>
                <c:pt idx="7447">
                  <c:v>3.2507854662867285E-2</c:v>
                </c:pt>
                <c:pt idx="7448">
                  <c:v>3.2504959857915239E-2</c:v>
                </c:pt>
                <c:pt idx="7449">
                  <c:v>3.2504959858077331E-2</c:v>
                </c:pt>
                <c:pt idx="7450">
                  <c:v>3.2504959857915239E-2</c:v>
                </c:pt>
                <c:pt idx="7451">
                  <c:v>3.2504959858077331E-2</c:v>
                </c:pt>
                <c:pt idx="7452">
                  <c:v>3.2507854662867285E-2</c:v>
                </c:pt>
                <c:pt idx="7453">
                  <c:v>3.2504959857996285E-2</c:v>
                </c:pt>
                <c:pt idx="7454">
                  <c:v>3.2504959857996285E-2</c:v>
                </c:pt>
                <c:pt idx="7455">
                  <c:v>3.2504959857996285E-2</c:v>
                </c:pt>
                <c:pt idx="7456">
                  <c:v>3.250930219420689E-2</c:v>
                </c:pt>
                <c:pt idx="7457">
                  <c:v>3.2504959857915239E-2</c:v>
                </c:pt>
                <c:pt idx="7458">
                  <c:v>3.2504959857996285E-2</c:v>
                </c:pt>
                <c:pt idx="7459">
                  <c:v>3.2504959857996285E-2</c:v>
                </c:pt>
                <c:pt idx="7460">
                  <c:v>3.2504959858077331E-2</c:v>
                </c:pt>
                <c:pt idx="7461">
                  <c:v>3.2507854662840271E-2</c:v>
                </c:pt>
                <c:pt idx="7462">
                  <c:v>3.2504959858077331E-2</c:v>
                </c:pt>
                <c:pt idx="7463">
                  <c:v>3.2504959857915239E-2</c:v>
                </c:pt>
                <c:pt idx="7464">
                  <c:v>3.2504959857996285E-2</c:v>
                </c:pt>
                <c:pt idx="7465">
                  <c:v>3.2504959857996285E-2</c:v>
                </c:pt>
                <c:pt idx="7466">
                  <c:v>3.2507854662867285E-2</c:v>
                </c:pt>
                <c:pt idx="7467">
                  <c:v>3.2504959857996285E-2</c:v>
                </c:pt>
                <c:pt idx="7468">
                  <c:v>3.2504959857996285E-2</c:v>
                </c:pt>
                <c:pt idx="7469">
                  <c:v>3.2504959858077331E-2</c:v>
                </c:pt>
                <c:pt idx="7470">
                  <c:v>3.2504959857996285E-2</c:v>
                </c:pt>
                <c:pt idx="7471">
                  <c:v>3.2507854662840271E-2</c:v>
                </c:pt>
                <c:pt idx="7472">
                  <c:v>3.2504959857996285E-2</c:v>
                </c:pt>
                <c:pt idx="7473">
                  <c:v>3.2504959857996285E-2</c:v>
                </c:pt>
                <c:pt idx="7474">
                  <c:v>3.2504959857996285E-2</c:v>
                </c:pt>
                <c:pt idx="7475">
                  <c:v>3.2504959857996285E-2</c:v>
                </c:pt>
                <c:pt idx="7476">
                  <c:v>3.2507854662867285E-2</c:v>
                </c:pt>
                <c:pt idx="7477">
                  <c:v>3.2504959857996285E-2</c:v>
                </c:pt>
                <c:pt idx="7478">
                  <c:v>3.2504959857996285E-2</c:v>
                </c:pt>
                <c:pt idx="7479">
                  <c:v>3.2504959857996285E-2</c:v>
                </c:pt>
                <c:pt idx="7480">
                  <c:v>3.2504959857996285E-2</c:v>
                </c:pt>
                <c:pt idx="7481">
                  <c:v>3.2507854662867285E-2</c:v>
                </c:pt>
                <c:pt idx="7482">
                  <c:v>3.2504959857996285E-2</c:v>
                </c:pt>
                <c:pt idx="7483">
                  <c:v>3.2504959857915239E-2</c:v>
                </c:pt>
                <c:pt idx="7484">
                  <c:v>3.2504959857996285E-2</c:v>
                </c:pt>
                <c:pt idx="7485">
                  <c:v>3.2504959857996285E-2</c:v>
                </c:pt>
                <c:pt idx="7486">
                  <c:v>3.2507854662867285E-2</c:v>
                </c:pt>
                <c:pt idx="7487">
                  <c:v>3.2504959857915239E-2</c:v>
                </c:pt>
                <c:pt idx="7488">
                  <c:v>3.2504959858077331E-2</c:v>
                </c:pt>
                <c:pt idx="7489">
                  <c:v>3.2504959857996285E-2</c:v>
                </c:pt>
                <c:pt idx="7490">
                  <c:v>3.2504959857996285E-2</c:v>
                </c:pt>
                <c:pt idx="7491">
                  <c:v>3.2507854662867285E-2</c:v>
                </c:pt>
                <c:pt idx="7492">
                  <c:v>3.2504959857996285E-2</c:v>
                </c:pt>
                <c:pt idx="7493">
                  <c:v>3.2504959857996285E-2</c:v>
                </c:pt>
                <c:pt idx="7494">
                  <c:v>3.2504959857996285E-2</c:v>
                </c:pt>
                <c:pt idx="7495">
                  <c:v>3.2504959857996285E-2</c:v>
                </c:pt>
                <c:pt idx="7496">
                  <c:v>3.2507854662867285E-2</c:v>
                </c:pt>
                <c:pt idx="7497">
                  <c:v>3.2504959857996285E-2</c:v>
                </c:pt>
                <c:pt idx="7498">
                  <c:v>3.2506407217450239E-2</c:v>
                </c:pt>
                <c:pt idx="7499">
                  <c:v>3.2504959857996285E-2</c:v>
                </c:pt>
                <c:pt idx="7500">
                  <c:v>3.2507854662894298E-2</c:v>
                </c:pt>
                <c:pt idx="7501">
                  <c:v>3.2504959857996285E-2</c:v>
                </c:pt>
                <c:pt idx="7502">
                  <c:v>3.2504959857996285E-2</c:v>
                </c:pt>
                <c:pt idx="7503">
                  <c:v>3.2504959857996285E-2</c:v>
                </c:pt>
                <c:pt idx="7504">
                  <c:v>3.2504959857996285E-2</c:v>
                </c:pt>
                <c:pt idx="7505">
                  <c:v>3.2507854662867285E-2</c:v>
                </c:pt>
                <c:pt idx="7506">
                  <c:v>3.2504959857996285E-2</c:v>
                </c:pt>
                <c:pt idx="7507">
                  <c:v>3.2504959858077331E-2</c:v>
                </c:pt>
                <c:pt idx="7508">
                  <c:v>3.2504959857996285E-2</c:v>
                </c:pt>
                <c:pt idx="7509">
                  <c:v>3.2504959857915239E-2</c:v>
                </c:pt>
                <c:pt idx="7510">
                  <c:v>3.2507854662867285E-2</c:v>
                </c:pt>
                <c:pt idx="7511">
                  <c:v>3.2504959857996285E-2</c:v>
                </c:pt>
                <c:pt idx="7512">
                  <c:v>3.2504959857915239E-2</c:v>
                </c:pt>
                <c:pt idx="7513">
                  <c:v>3.2504959858077331E-2</c:v>
                </c:pt>
                <c:pt idx="7514">
                  <c:v>3.2504959857915239E-2</c:v>
                </c:pt>
                <c:pt idx="7515">
                  <c:v>3.2507854662867285E-2</c:v>
                </c:pt>
                <c:pt idx="7516">
                  <c:v>3.2504959857996285E-2</c:v>
                </c:pt>
                <c:pt idx="7517">
                  <c:v>3.2504959857996285E-2</c:v>
                </c:pt>
                <c:pt idx="7518">
                  <c:v>3.2504959857996285E-2</c:v>
                </c:pt>
                <c:pt idx="7519">
                  <c:v>3.2504959857915239E-2</c:v>
                </c:pt>
                <c:pt idx="7520">
                  <c:v>3.2507854662867285E-2</c:v>
                </c:pt>
                <c:pt idx="7521">
                  <c:v>3.2504959857996285E-2</c:v>
                </c:pt>
                <c:pt idx="7522">
                  <c:v>3.2504959857996285E-2</c:v>
                </c:pt>
                <c:pt idx="7523">
                  <c:v>3.2504959857996285E-2</c:v>
                </c:pt>
                <c:pt idx="7524">
                  <c:v>3.2504959857996285E-2</c:v>
                </c:pt>
                <c:pt idx="7525">
                  <c:v>3.2507854662867285E-2</c:v>
                </c:pt>
                <c:pt idx="7526">
                  <c:v>3.2504959857996285E-2</c:v>
                </c:pt>
                <c:pt idx="7527">
                  <c:v>3.2504959857996285E-2</c:v>
                </c:pt>
                <c:pt idx="7528">
                  <c:v>3.2504959857996285E-2</c:v>
                </c:pt>
                <c:pt idx="7529">
                  <c:v>3.2504959857996285E-2</c:v>
                </c:pt>
                <c:pt idx="7530">
                  <c:v>3.2507854662867285E-2</c:v>
                </c:pt>
                <c:pt idx="7531">
                  <c:v>3.2504959857915239E-2</c:v>
                </c:pt>
                <c:pt idx="7532">
                  <c:v>3.2504959858077331E-2</c:v>
                </c:pt>
                <c:pt idx="7533">
                  <c:v>3.2504959857996285E-2</c:v>
                </c:pt>
                <c:pt idx="7534">
                  <c:v>3.2504959857915239E-2</c:v>
                </c:pt>
                <c:pt idx="7535">
                  <c:v>3.2507854662867285E-2</c:v>
                </c:pt>
                <c:pt idx="7536">
                  <c:v>3.2504959857996285E-2</c:v>
                </c:pt>
                <c:pt idx="7537">
                  <c:v>3.2504959857996285E-2</c:v>
                </c:pt>
                <c:pt idx="7538">
                  <c:v>3.2504959857915239E-2</c:v>
                </c:pt>
                <c:pt idx="7539">
                  <c:v>3.2504959857996285E-2</c:v>
                </c:pt>
                <c:pt idx="7540">
                  <c:v>3.2507854662867285E-2</c:v>
                </c:pt>
                <c:pt idx="7541">
                  <c:v>3.2504959857996285E-2</c:v>
                </c:pt>
                <c:pt idx="7542">
                  <c:v>3.2504959857996285E-2</c:v>
                </c:pt>
                <c:pt idx="7543">
                  <c:v>3.2504959857996285E-2</c:v>
                </c:pt>
                <c:pt idx="7544">
                  <c:v>3.2504959857915239E-2</c:v>
                </c:pt>
                <c:pt idx="7545">
                  <c:v>3.2507854662894298E-2</c:v>
                </c:pt>
                <c:pt idx="7546">
                  <c:v>3.2504959857996285E-2</c:v>
                </c:pt>
                <c:pt idx="7547">
                  <c:v>3.2504959857915239E-2</c:v>
                </c:pt>
                <c:pt idx="7548">
                  <c:v>3.2504959857996285E-2</c:v>
                </c:pt>
                <c:pt idx="7549">
                  <c:v>3.2504959858077331E-2</c:v>
                </c:pt>
                <c:pt idx="7550">
                  <c:v>3.2507854662867285E-2</c:v>
                </c:pt>
                <c:pt idx="7551">
                  <c:v>3.2504959857915239E-2</c:v>
                </c:pt>
                <c:pt idx="7552">
                  <c:v>3.2504959858077331E-2</c:v>
                </c:pt>
                <c:pt idx="7553">
                  <c:v>3.2504959857915239E-2</c:v>
                </c:pt>
                <c:pt idx="7554">
                  <c:v>3.2504959857996285E-2</c:v>
                </c:pt>
                <c:pt idx="7555">
                  <c:v>3.2507854662840271E-2</c:v>
                </c:pt>
                <c:pt idx="7556">
                  <c:v>3.2504959857996285E-2</c:v>
                </c:pt>
                <c:pt idx="7557">
                  <c:v>3.2504959857996285E-2</c:v>
                </c:pt>
                <c:pt idx="7558">
                  <c:v>3.2504959857996285E-2</c:v>
                </c:pt>
                <c:pt idx="7559">
                  <c:v>3.2504959857996285E-2</c:v>
                </c:pt>
                <c:pt idx="7560">
                  <c:v>3.2507854662840271E-2</c:v>
                </c:pt>
                <c:pt idx="7561">
                  <c:v>3.2504959858077331E-2</c:v>
                </c:pt>
                <c:pt idx="7562">
                  <c:v>3.2504959857996285E-2</c:v>
                </c:pt>
                <c:pt idx="7563">
                  <c:v>3.2506407217450239E-2</c:v>
                </c:pt>
                <c:pt idx="7564">
                  <c:v>3.2507854662894298E-2</c:v>
                </c:pt>
                <c:pt idx="7565">
                  <c:v>3.2504959857915239E-2</c:v>
                </c:pt>
                <c:pt idx="7566">
                  <c:v>3.2504959857996285E-2</c:v>
                </c:pt>
                <c:pt idx="7567">
                  <c:v>3.2504959858077331E-2</c:v>
                </c:pt>
                <c:pt idx="7568">
                  <c:v>3.2504959857996285E-2</c:v>
                </c:pt>
                <c:pt idx="7569">
                  <c:v>3.2507854662894298E-2</c:v>
                </c:pt>
                <c:pt idx="7570">
                  <c:v>3.2504959857915239E-2</c:v>
                </c:pt>
                <c:pt idx="7571">
                  <c:v>3.2504959857996285E-2</c:v>
                </c:pt>
                <c:pt idx="7572">
                  <c:v>3.2504959857996285E-2</c:v>
                </c:pt>
                <c:pt idx="7573">
                  <c:v>3.2504959857996285E-2</c:v>
                </c:pt>
                <c:pt idx="7574">
                  <c:v>3.2507854662867285E-2</c:v>
                </c:pt>
                <c:pt idx="7575">
                  <c:v>3.2504959857996285E-2</c:v>
                </c:pt>
                <c:pt idx="7576">
                  <c:v>3.2504959857996285E-2</c:v>
                </c:pt>
                <c:pt idx="7577">
                  <c:v>3.2504959857996285E-2</c:v>
                </c:pt>
                <c:pt idx="7578">
                  <c:v>3.2504959857996285E-2</c:v>
                </c:pt>
                <c:pt idx="7579">
                  <c:v>3.2507854662840271E-2</c:v>
                </c:pt>
                <c:pt idx="7580">
                  <c:v>3.2504959857996285E-2</c:v>
                </c:pt>
                <c:pt idx="7581">
                  <c:v>3.2504959857915239E-2</c:v>
                </c:pt>
                <c:pt idx="7582">
                  <c:v>3.2504959857996285E-2</c:v>
                </c:pt>
                <c:pt idx="7583">
                  <c:v>3.2504959857996285E-2</c:v>
                </c:pt>
                <c:pt idx="7584">
                  <c:v>3.2507854662867285E-2</c:v>
                </c:pt>
                <c:pt idx="7585">
                  <c:v>3.2504959857915239E-2</c:v>
                </c:pt>
                <c:pt idx="7586">
                  <c:v>3.2504959857996285E-2</c:v>
                </c:pt>
                <c:pt idx="7587">
                  <c:v>3.2504959857996285E-2</c:v>
                </c:pt>
                <c:pt idx="7588">
                  <c:v>3.2504959858077331E-2</c:v>
                </c:pt>
                <c:pt idx="7589">
                  <c:v>3.2507854662867285E-2</c:v>
                </c:pt>
                <c:pt idx="7590">
                  <c:v>3.2504959857915239E-2</c:v>
                </c:pt>
                <c:pt idx="7591">
                  <c:v>3.2504959857996285E-2</c:v>
                </c:pt>
                <c:pt idx="7592">
                  <c:v>3.2504959857996285E-2</c:v>
                </c:pt>
                <c:pt idx="7593">
                  <c:v>3.2504959857996285E-2</c:v>
                </c:pt>
                <c:pt idx="7594">
                  <c:v>3.2507854662840271E-2</c:v>
                </c:pt>
                <c:pt idx="7595">
                  <c:v>3.2504959857996285E-2</c:v>
                </c:pt>
                <c:pt idx="7596">
                  <c:v>3.2504959857996285E-2</c:v>
                </c:pt>
                <c:pt idx="7597">
                  <c:v>3.2504959857996285E-2</c:v>
                </c:pt>
                <c:pt idx="7598">
                  <c:v>3.2504959857915239E-2</c:v>
                </c:pt>
                <c:pt idx="7599">
                  <c:v>3.2507854662894298E-2</c:v>
                </c:pt>
                <c:pt idx="7600">
                  <c:v>3.2504959857915239E-2</c:v>
                </c:pt>
                <c:pt idx="7601">
                  <c:v>3.2504959857996285E-2</c:v>
                </c:pt>
                <c:pt idx="7602">
                  <c:v>3.2504959857996285E-2</c:v>
                </c:pt>
                <c:pt idx="7603">
                  <c:v>3.2504959857996285E-2</c:v>
                </c:pt>
                <c:pt idx="7604">
                  <c:v>3.2507854662867285E-2</c:v>
                </c:pt>
                <c:pt idx="7605">
                  <c:v>3.2504959857996285E-2</c:v>
                </c:pt>
                <c:pt idx="7606">
                  <c:v>3.2504959857996285E-2</c:v>
                </c:pt>
                <c:pt idx="7607">
                  <c:v>3.2504959857996285E-2</c:v>
                </c:pt>
                <c:pt idx="7608">
                  <c:v>3.2504959857996285E-2</c:v>
                </c:pt>
                <c:pt idx="7609">
                  <c:v>3.2507854662894298E-2</c:v>
                </c:pt>
                <c:pt idx="7610">
                  <c:v>3.2504959857915239E-2</c:v>
                </c:pt>
                <c:pt idx="7611">
                  <c:v>3.2504959857996285E-2</c:v>
                </c:pt>
                <c:pt idx="7612">
                  <c:v>3.2504959858077331E-2</c:v>
                </c:pt>
                <c:pt idx="7613">
                  <c:v>3.2504959857915239E-2</c:v>
                </c:pt>
                <c:pt idx="7614">
                  <c:v>3.2507854662894298E-2</c:v>
                </c:pt>
                <c:pt idx="7615">
                  <c:v>3.2504959857996285E-2</c:v>
                </c:pt>
                <c:pt idx="7616">
                  <c:v>3.2504959857996285E-2</c:v>
                </c:pt>
                <c:pt idx="7617">
                  <c:v>3.2504959857996285E-2</c:v>
                </c:pt>
                <c:pt idx="7618">
                  <c:v>3.2504959857996285E-2</c:v>
                </c:pt>
                <c:pt idx="7619">
                  <c:v>3.2507854662867285E-2</c:v>
                </c:pt>
                <c:pt idx="7620">
                  <c:v>3.2504959857996285E-2</c:v>
                </c:pt>
                <c:pt idx="7621">
                  <c:v>3.2504959858077331E-2</c:v>
                </c:pt>
                <c:pt idx="7622">
                  <c:v>3.2504959857996285E-2</c:v>
                </c:pt>
                <c:pt idx="7623">
                  <c:v>3.250930219420689E-2</c:v>
                </c:pt>
                <c:pt idx="7624">
                  <c:v>3.2504959857996285E-2</c:v>
                </c:pt>
                <c:pt idx="7625">
                  <c:v>3.2504959857915239E-2</c:v>
                </c:pt>
                <c:pt idx="7626">
                  <c:v>3.2504959857996285E-2</c:v>
                </c:pt>
                <c:pt idx="7627">
                  <c:v>3.250930219420689E-2</c:v>
                </c:pt>
                <c:pt idx="7628">
                  <c:v>3.2504959857996285E-2</c:v>
                </c:pt>
                <c:pt idx="7629">
                  <c:v>3.2504959857996285E-2</c:v>
                </c:pt>
                <c:pt idx="7630">
                  <c:v>3.2504959857996285E-2</c:v>
                </c:pt>
                <c:pt idx="7631">
                  <c:v>3.2504959857996285E-2</c:v>
                </c:pt>
                <c:pt idx="7632">
                  <c:v>3.2507854662894298E-2</c:v>
                </c:pt>
                <c:pt idx="7633">
                  <c:v>3.2504959857996285E-2</c:v>
                </c:pt>
                <c:pt idx="7634">
                  <c:v>3.2504959857996285E-2</c:v>
                </c:pt>
                <c:pt idx="7635">
                  <c:v>3.2504959857996285E-2</c:v>
                </c:pt>
                <c:pt idx="7636">
                  <c:v>3.2504959858077331E-2</c:v>
                </c:pt>
                <c:pt idx="7637">
                  <c:v>3.2507854662840271E-2</c:v>
                </c:pt>
                <c:pt idx="7638">
                  <c:v>3.2504959857996285E-2</c:v>
                </c:pt>
                <c:pt idx="7639">
                  <c:v>3.2504959857996285E-2</c:v>
                </c:pt>
                <c:pt idx="7640">
                  <c:v>3.2504959857996285E-2</c:v>
                </c:pt>
                <c:pt idx="7641">
                  <c:v>3.2504959857996285E-2</c:v>
                </c:pt>
                <c:pt idx="7642">
                  <c:v>3.2507854662867285E-2</c:v>
                </c:pt>
                <c:pt idx="7643">
                  <c:v>3.2504959857915239E-2</c:v>
                </c:pt>
                <c:pt idx="7644">
                  <c:v>3.2504959857996285E-2</c:v>
                </c:pt>
                <c:pt idx="7645">
                  <c:v>3.2504959858077331E-2</c:v>
                </c:pt>
                <c:pt idx="7646">
                  <c:v>3.2504959857996285E-2</c:v>
                </c:pt>
                <c:pt idx="7647">
                  <c:v>3.2507854662840271E-2</c:v>
                </c:pt>
                <c:pt idx="7648">
                  <c:v>3.2504959858077331E-2</c:v>
                </c:pt>
                <c:pt idx="7649">
                  <c:v>3.2504959857996285E-2</c:v>
                </c:pt>
                <c:pt idx="7650">
                  <c:v>3.2504959857915239E-2</c:v>
                </c:pt>
                <c:pt idx="7651">
                  <c:v>3.2504959858077331E-2</c:v>
                </c:pt>
                <c:pt idx="7652">
                  <c:v>3.2507854662867285E-2</c:v>
                </c:pt>
                <c:pt idx="7653">
                  <c:v>3.2504959857996285E-2</c:v>
                </c:pt>
                <c:pt idx="7654">
                  <c:v>3.2504959857996285E-2</c:v>
                </c:pt>
                <c:pt idx="7655">
                  <c:v>3.2504959857996285E-2</c:v>
                </c:pt>
                <c:pt idx="7656">
                  <c:v>3.2504959857996285E-2</c:v>
                </c:pt>
                <c:pt idx="7657">
                  <c:v>3.2507854662867285E-2</c:v>
                </c:pt>
                <c:pt idx="7658">
                  <c:v>3.2504959857996285E-2</c:v>
                </c:pt>
                <c:pt idx="7659">
                  <c:v>3.2504959857996285E-2</c:v>
                </c:pt>
                <c:pt idx="7660">
                  <c:v>3.2504959857996285E-2</c:v>
                </c:pt>
                <c:pt idx="7661">
                  <c:v>3.2504959857996285E-2</c:v>
                </c:pt>
                <c:pt idx="7662">
                  <c:v>3.2507854662840271E-2</c:v>
                </c:pt>
                <c:pt idx="7663">
                  <c:v>3.2504959857996285E-2</c:v>
                </c:pt>
                <c:pt idx="7664">
                  <c:v>3.2504959858077331E-2</c:v>
                </c:pt>
                <c:pt idx="7665">
                  <c:v>3.2504959857996285E-2</c:v>
                </c:pt>
                <c:pt idx="7666">
                  <c:v>3.2504959857915239E-2</c:v>
                </c:pt>
                <c:pt idx="7667">
                  <c:v>3.2507854662894298E-2</c:v>
                </c:pt>
                <c:pt idx="7668">
                  <c:v>3.2504959857996285E-2</c:v>
                </c:pt>
                <c:pt idx="7669">
                  <c:v>3.2504959857915239E-2</c:v>
                </c:pt>
                <c:pt idx="7670">
                  <c:v>3.2504959857996285E-2</c:v>
                </c:pt>
                <c:pt idx="7671">
                  <c:v>3.2504959857996285E-2</c:v>
                </c:pt>
                <c:pt idx="7672">
                  <c:v>3.2507854662867285E-2</c:v>
                </c:pt>
                <c:pt idx="7673">
                  <c:v>3.2504959857915239E-2</c:v>
                </c:pt>
                <c:pt idx="7674">
                  <c:v>3.2504959857996285E-2</c:v>
                </c:pt>
                <c:pt idx="7675">
                  <c:v>3.2504959857996285E-2</c:v>
                </c:pt>
                <c:pt idx="7676">
                  <c:v>3.2504959857996285E-2</c:v>
                </c:pt>
                <c:pt idx="7677">
                  <c:v>3.2507854662867285E-2</c:v>
                </c:pt>
                <c:pt idx="7678">
                  <c:v>3.2504959857996285E-2</c:v>
                </c:pt>
                <c:pt idx="7679">
                  <c:v>3.2504959857915239E-2</c:v>
                </c:pt>
                <c:pt idx="7680">
                  <c:v>3.2504959857996285E-2</c:v>
                </c:pt>
                <c:pt idx="7681">
                  <c:v>3.2504959857996285E-2</c:v>
                </c:pt>
                <c:pt idx="7682">
                  <c:v>3.2507854662867285E-2</c:v>
                </c:pt>
                <c:pt idx="7683">
                  <c:v>3.2504959857996285E-2</c:v>
                </c:pt>
                <c:pt idx="7684">
                  <c:v>3.2504959857996285E-2</c:v>
                </c:pt>
                <c:pt idx="7685">
                  <c:v>3.2504959857996285E-2</c:v>
                </c:pt>
                <c:pt idx="7686">
                  <c:v>3.2504959857996285E-2</c:v>
                </c:pt>
                <c:pt idx="7687">
                  <c:v>3.2507854662867285E-2</c:v>
                </c:pt>
                <c:pt idx="7688">
                  <c:v>3.2504959857996285E-2</c:v>
                </c:pt>
                <c:pt idx="7689">
                  <c:v>3.2504959857996285E-2</c:v>
                </c:pt>
                <c:pt idx="7690">
                  <c:v>3.2504959857996285E-2</c:v>
                </c:pt>
                <c:pt idx="7691">
                  <c:v>3.2504959857996285E-2</c:v>
                </c:pt>
                <c:pt idx="7692">
                  <c:v>3.2507854662840271E-2</c:v>
                </c:pt>
                <c:pt idx="7693">
                  <c:v>3.2506407217450239E-2</c:v>
                </c:pt>
                <c:pt idx="7694">
                  <c:v>3.2504959857996285E-2</c:v>
                </c:pt>
                <c:pt idx="7695">
                  <c:v>3.2504959857996285E-2</c:v>
                </c:pt>
                <c:pt idx="7696">
                  <c:v>3.2507854662867285E-2</c:v>
                </c:pt>
                <c:pt idx="7697">
                  <c:v>3.2504959857996285E-2</c:v>
                </c:pt>
                <c:pt idx="7698">
                  <c:v>3.2504959857996285E-2</c:v>
                </c:pt>
                <c:pt idx="7699">
                  <c:v>3.2504959857915239E-2</c:v>
                </c:pt>
                <c:pt idx="7700">
                  <c:v>3.2510749811493378E-2</c:v>
                </c:pt>
                <c:pt idx="7701">
                  <c:v>3.2504959857996285E-2</c:v>
                </c:pt>
                <c:pt idx="7702">
                  <c:v>3.2504959857996285E-2</c:v>
                </c:pt>
                <c:pt idx="7703">
                  <c:v>3.2504959857915239E-2</c:v>
                </c:pt>
                <c:pt idx="7704">
                  <c:v>3.2507854662894298E-2</c:v>
                </c:pt>
                <c:pt idx="7705">
                  <c:v>3.2504959857915239E-2</c:v>
                </c:pt>
                <c:pt idx="7706">
                  <c:v>3.2504959857996285E-2</c:v>
                </c:pt>
                <c:pt idx="7707">
                  <c:v>3.2504959857996285E-2</c:v>
                </c:pt>
                <c:pt idx="7708">
                  <c:v>3.2504959857996285E-2</c:v>
                </c:pt>
                <c:pt idx="7709">
                  <c:v>3.250930219420689E-2</c:v>
                </c:pt>
                <c:pt idx="7710">
                  <c:v>3.2504959857996285E-2</c:v>
                </c:pt>
                <c:pt idx="7711">
                  <c:v>3.2504959857996285E-2</c:v>
                </c:pt>
                <c:pt idx="7712">
                  <c:v>3.2504959857996285E-2</c:v>
                </c:pt>
                <c:pt idx="7713">
                  <c:v>3.2507854662840271E-2</c:v>
                </c:pt>
                <c:pt idx="7714">
                  <c:v>3.2504959857996285E-2</c:v>
                </c:pt>
                <c:pt idx="7715">
                  <c:v>3.2504959858077331E-2</c:v>
                </c:pt>
                <c:pt idx="7716">
                  <c:v>3.2504959857915239E-2</c:v>
                </c:pt>
                <c:pt idx="7717">
                  <c:v>3.2504959857996285E-2</c:v>
                </c:pt>
                <c:pt idx="7718">
                  <c:v>3.2507854662867285E-2</c:v>
                </c:pt>
                <c:pt idx="7719">
                  <c:v>3.2504959857996285E-2</c:v>
                </c:pt>
                <c:pt idx="7720">
                  <c:v>3.2504959857996285E-2</c:v>
                </c:pt>
                <c:pt idx="7721">
                  <c:v>3.2504959857996285E-2</c:v>
                </c:pt>
                <c:pt idx="7722">
                  <c:v>3.2504959858077331E-2</c:v>
                </c:pt>
                <c:pt idx="7723">
                  <c:v>3.2507854662867285E-2</c:v>
                </c:pt>
                <c:pt idx="7724">
                  <c:v>3.2504959857996285E-2</c:v>
                </c:pt>
                <c:pt idx="7725">
                  <c:v>3.2504959857996285E-2</c:v>
                </c:pt>
                <c:pt idx="7726">
                  <c:v>3.2504959857996285E-2</c:v>
                </c:pt>
                <c:pt idx="7727">
                  <c:v>3.2504959857915239E-2</c:v>
                </c:pt>
                <c:pt idx="7728">
                  <c:v>3.2507854662894298E-2</c:v>
                </c:pt>
                <c:pt idx="7729">
                  <c:v>3.2504959857996285E-2</c:v>
                </c:pt>
                <c:pt idx="7730">
                  <c:v>3.2504959857996285E-2</c:v>
                </c:pt>
                <c:pt idx="7731">
                  <c:v>3.2504959857915239E-2</c:v>
                </c:pt>
                <c:pt idx="7732">
                  <c:v>3.2504959858077331E-2</c:v>
                </c:pt>
                <c:pt idx="7733">
                  <c:v>3.2507854662840271E-2</c:v>
                </c:pt>
                <c:pt idx="7734">
                  <c:v>3.2504959858077331E-2</c:v>
                </c:pt>
                <c:pt idx="7735">
                  <c:v>3.2504959857915239E-2</c:v>
                </c:pt>
                <c:pt idx="7736">
                  <c:v>3.2504959857996285E-2</c:v>
                </c:pt>
                <c:pt idx="7737">
                  <c:v>3.2504959857996285E-2</c:v>
                </c:pt>
                <c:pt idx="7738">
                  <c:v>3.2507854662867285E-2</c:v>
                </c:pt>
                <c:pt idx="7739">
                  <c:v>3.2504959857915239E-2</c:v>
                </c:pt>
                <c:pt idx="7740">
                  <c:v>3.2504959857996285E-2</c:v>
                </c:pt>
                <c:pt idx="7741">
                  <c:v>3.2504959857996285E-2</c:v>
                </c:pt>
                <c:pt idx="7742">
                  <c:v>3.2504959857996285E-2</c:v>
                </c:pt>
                <c:pt idx="7743">
                  <c:v>3.2507854662867285E-2</c:v>
                </c:pt>
                <c:pt idx="7744">
                  <c:v>3.2504959857996285E-2</c:v>
                </c:pt>
                <c:pt idx="7745">
                  <c:v>3.2504959857915239E-2</c:v>
                </c:pt>
                <c:pt idx="7746">
                  <c:v>3.2504959857996285E-2</c:v>
                </c:pt>
                <c:pt idx="7747">
                  <c:v>3.2504959857996285E-2</c:v>
                </c:pt>
                <c:pt idx="7748">
                  <c:v>3.2507854662867285E-2</c:v>
                </c:pt>
                <c:pt idx="7749">
                  <c:v>3.2504959857915239E-2</c:v>
                </c:pt>
                <c:pt idx="7750">
                  <c:v>3.2504959857996285E-2</c:v>
                </c:pt>
                <c:pt idx="7751">
                  <c:v>3.2504959857996285E-2</c:v>
                </c:pt>
                <c:pt idx="7752">
                  <c:v>3.250930219420689E-2</c:v>
                </c:pt>
                <c:pt idx="7753">
                  <c:v>3.2504959857996285E-2</c:v>
                </c:pt>
                <c:pt idx="7754">
                  <c:v>3.2504959857996285E-2</c:v>
                </c:pt>
                <c:pt idx="7755">
                  <c:v>3.2504959857915239E-2</c:v>
                </c:pt>
                <c:pt idx="7756">
                  <c:v>3.2504959857996285E-2</c:v>
                </c:pt>
                <c:pt idx="7757">
                  <c:v>3.2507854662867285E-2</c:v>
                </c:pt>
                <c:pt idx="7758">
                  <c:v>3.2504959857996285E-2</c:v>
                </c:pt>
                <c:pt idx="7759">
                  <c:v>3.2504959857996285E-2</c:v>
                </c:pt>
                <c:pt idx="7760">
                  <c:v>3.2504959857996285E-2</c:v>
                </c:pt>
                <c:pt idx="7761">
                  <c:v>3.2504959857996285E-2</c:v>
                </c:pt>
                <c:pt idx="7762">
                  <c:v>3.2507854662867285E-2</c:v>
                </c:pt>
                <c:pt idx="7763">
                  <c:v>3.2504959857996285E-2</c:v>
                </c:pt>
                <c:pt idx="7764">
                  <c:v>3.2504959857915239E-2</c:v>
                </c:pt>
                <c:pt idx="7765">
                  <c:v>3.2504959857996285E-2</c:v>
                </c:pt>
                <c:pt idx="7766">
                  <c:v>3.2504959858077331E-2</c:v>
                </c:pt>
                <c:pt idx="7767">
                  <c:v>3.2507854662867285E-2</c:v>
                </c:pt>
                <c:pt idx="7768">
                  <c:v>3.2504959857915239E-2</c:v>
                </c:pt>
                <c:pt idx="7769">
                  <c:v>3.2504959858077331E-2</c:v>
                </c:pt>
                <c:pt idx="7770">
                  <c:v>3.2504959857996285E-2</c:v>
                </c:pt>
                <c:pt idx="7771">
                  <c:v>3.2504959857996285E-2</c:v>
                </c:pt>
                <c:pt idx="7772">
                  <c:v>3.2507854662867285E-2</c:v>
                </c:pt>
                <c:pt idx="7773">
                  <c:v>3.2504959857915239E-2</c:v>
                </c:pt>
                <c:pt idx="7774">
                  <c:v>3.2504959857915239E-2</c:v>
                </c:pt>
                <c:pt idx="7775">
                  <c:v>3.2504959857996285E-2</c:v>
                </c:pt>
                <c:pt idx="7776">
                  <c:v>3.2504959857996285E-2</c:v>
                </c:pt>
                <c:pt idx="7777">
                  <c:v>3.2507854662840271E-2</c:v>
                </c:pt>
                <c:pt idx="7778">
                  <c:v>3.2504959858077331E-2</c:v>
                </c:pt>
                <c:pt idx="7779">
                  <c:v>3.2504959857915239E-2</c:v>
                </c:pt>
                <c:pt idx="7780">
                  <c:v>3.2504959857996285E-2</c:v>
                </c:pt>
                <c:pt idx="7781">
                  <c:v>3.2504959857996285E-2</c:v>
                </c:pt>
                <c:pt idx="7782">
                  <c:v>3.2507854662867285E-2</c:v>
                </c:pt>
                <c:pt idx="7783">
                  <c:v>3.2504959857996285E-2</c:v>
                </c:pt>
                <c:pt idx="7784">
                  <c:v>3.2504959857996285E-2</c:v>
                </c:pt>
                <c:pt idx="7785">
                  <c:v>3.2504959857996285E-2</c:v>
                </c:pt>
                <c:pt idx="7786">
                  <c:v>3.2504959857996285E-2</c:v>
                </c:pt>
                <c:pt idx="7787">
                  <c:v>3.2507854662840271E-2</c:v>
                </c:pt>
                <c:pt idx="7788">
                  <c:v>3.2504959857996285E-2</c:v>
                </c:pt>
                <c:pt idx="7789">
                  <c:v>3.2504959857996285E-2</c:v>
                </c:pt>
                <c:pt idx="7790">
                  <c:v>3.2504959857996285E-2</c:v>
                </c:pt>
                <c:pt idx="7791">
                  <c:v>3.2504959857915239E-2</c:v>
                </c:pt>
                <c:pt idx="7792">
                  <c:v>3.2507854662894298E-2</c:v>
                </c:pt>
                <c:pt idx="7793">
                  <c:v>3.2504959857996285E-2</c:v>
                </c:pt>
                <c:pt idx="7794">
                  <c:v>3.2504959857915239E-2</c:v>
                </c:pt>
                <c:pt idx="7795">
                  <c:v>3.2504959857996285E-2</c:v>
                </c:pt>
                <c:pt idx="7796">
                  <c:v>3.2504959857996285E-2</c:v>
                </c:pt>
                <c:pt idx="7797">
                  <c:v>3.2507854662867285E-2</c:v>
                </c:pt>
                <c:pt idx="7798">
                  <c:v>3.2504959857996285E-2</c:v>
                </c:pt>
                <c:pt idx="7799">
                  <c:v>3.2504959857915239E-2</c:v>
                </c:pt>
                <c:pt idx="7800">
                  <c:v>3.2504959857996285E-2</c:v>
                </c:pt>
                <c:pt idx="7801">
                  <c:v>3.2504959857996285E-2</c:v>
                </c:pt>
                <c:pt idx="7802">
                  <c:v>3.2507854662867285E-2</c:v>
                </c:pt>
                <c:pt idx="7803">
                  <c:v>3.2504959857996285E-2</c:v>
                </c:pt>
                <c:pt idx="7804">
                  <c:v>3.2504959857996285E-2</c:v>
                </c:pt>
                <c:pt idx="7805">
                  <c:v>3.2504959857996285E-2</c:v>
                </c:pt>
                <c:pt idx="7806">
                  <c:v>3.2504959857996285E-2</c:v>
                </c:pt>
                <c:pt idx="7807">
                  <c:v>3.2507854662867285E-2</c:v>
                </c:pt>
                <c:pt idx="7808">
                  <c:v>3.2504959857996285E-2</c:v>
                </c:pt>
                <c:pt idx="7809">
                  <c:v>3.2504959857915239E-2</c:v>
                </c:pt>
                <c:pt idx="7810">
                  <c:v>3.2504959857996285E-2</c:v>
                </c:pt>
                <c:pt idx="7811">
                  <c:v>3.2504959857996285E-2</c:v>
                </c:pt>
                <c:pt idx="7812">
                  <c:v>3.2507854662867285E-2</c:v>
                </c:pt>
                <c:pt idx="7813">
                  <c:v>3.2504959857915239E-2</c:v>
                </c:pt>
                <c:pt idx="7814">
                  <c:v>3.2504959858077331E-2</c:v>
                </c:pt>
                <c:pt idx="7815">
                  <c:v>3.2504959857996285E-2</c:v>
                </c:pt>
                <c:pt idx="7816">
                  <c:v>3.2504959857996285E-2</c:v>
                </c:pt>
                <c:pt idx="7817">
                  <c:v>3.250930219420689E-2</c:v>
                </c:pt>
                <c:pt idx="7818">
                  <c:v>3.2504959857915239E-2</c:v>
                </c:pt>
                <c:pt idx="7819">
                  <c:v>3.2504959857996285E-2</c:v>
                </c:pt>
                <c:pt idx="7820">
                  <c:v>3.2504959858077331E-2</c:v>
                </c:pt>
                <c:pt idx="7821">
                  <c:v>3.2507854662840271E-2</c:v>
                </c:pt>
                <c:pt idx="7822">
                  <c:v>3.2504959857996285E-2</c:v>
                </c:pt>
                <c:pt idx="7823">
                  <c:v>3.2504959857996285E-2</c:v>
                </c:pt>
                <c:pt idx="7824">
                  <c:v>3.2504959857996285E-2</c:v>
                </c:pt>
                <c:pt idx="7825">
                  <c:v>3.2504959857996285E-2</c:v>
                </c:pt>
                <c:pt idx="7826">
                  <c:v>3.2507854662867285E-2</c:v>
                </c:pt>
                <c:pt idx="7827">
                  <c:v>3.2504959857996285E-2</c:v>
                </c:pt>
                <c:pt idx="7828">
                  <c:v>3.2504959857915239E-2</c:v>
                </c:pt>
                <c:pt idx="7829">
                  <c:v>3.2504959857996285E-2</c:v>
                </c:pt>
                <c:pt idx="7830">
                  <c:v>3.2504959857996285E-2</c:v>
                </c:pt>
                <c:pt idx="7831">
                  <c:v>3.2507854662867285E-2</c:v>
                </c:pt>
                <c:pt idx="7832">
                  <c:v>3.2504959857996285E-2</c:v>
                </c:pt>
                <c:pt idx="7833">
                  <c:v>3.2504959857996285E-2</c:v>
                </c:pt>
                <c:pt idx="7834">
                  <c:v>3.2504959857996285E-2</c:v>
                </c:pt>
                <c:pt idx="7835">
                  <c:v>3.2504959857996285E-2</c:v>
                </c:pt>
                <c:pt idx="7836">
                  <c:v>3.2507854662894298E-2</c:v>
                </c:pt>
                <c:pt idx="7837">
                  <c:v>3.2504959857996285E-2</c:v>
                </c:pt>
                <c:pt idx="7838">
                  <c:v>3.2504959857996285E-2</c:v>
                </c:pt>
                <c:pt idx="7839">
                  <c:v>3.2504959857996285E-2</c:v>
                </c:pt>
                <c:pt idx="7840">
                  <c:v>3.2504959857996285E-2</c:v>
                </c:pt>
                <c:pt idx="7841">
                  <c:v>3.2507854662840271E-2</c:v>
                </c:pt>
                <c:pt idx="7842">
                  <c:v>3.2504959858077331E-2</c:v>
                </c:pt>
                <c:pt idx="7843">
                  <c:v>3.2504959857996285E-2</c:v>
                </c:pt>
                <c:pt idx="7844">
                  <c:v>3.2504959857915239E-2</c:v>
                </c:pt>
                <c:pt idx="7845">
                  <c:v>3.2504959857996285E-2</c:v>
                </c:pt>
                <c:pt idx="7846">
                  <c:v>3.2507854662894298E-2</c:v>
                </c:pt>
                <c:pt idx="7847">
                  <c:v>3.2504959857915239E-2</c:v>
                </c:pt>
                <c:pt idx="7848">
                  <c:v>3.2504959857996285E-2</c:v>
                </c:pt>
                <c:pt idx="7849">
                  <c:v>3.2504959857996285E-2</c:v>
                </c:pt>
                <c:pt idx="7850">
                  <c:v>3.2504959857996285E-2</c:v>
                </c:pt>
                <c:pt idx="7851">
                  <c:v>3.2507854662867285E-2</c:v>
                </c:pt>
                <c:pt idx="7852">
                  <c:v>3.2504959858077331E-2</c:v>
                </c:pt>
                <c:pt idx="7853">
                  <c:v>3.2504959857915239E-2</c:v>
                </c:pt>
                <c:pt idx="7854">
                  <c:v>3.2504959857996285E-2</c:v>
                </c:pt>
                <c:pt idx="7855">
                  <c:v>3.2504959857915239E-2</c:v>
                </c:pt>
                <c:pt idx="7856">
                  <c:v>3.2507854662867285E-2</c:v>
                </c:pt>
                <c:pt idx="7857">
                  <c:v>3.2504959857915239E-2</c:v>
                </c:pt>
                <c:pt idx="7858">
                  <c:v>3.2504959858077331E-2</c:v>
                </c:pt>
                <c:pt idx="7859">
                  <c:v>3.2504959857996285E-2</c:v>
                </c:pt>
                <c:pt idx="7860">
                  <c:v>3.2504959857996285E-2</c:v>
                </c:pt>
                <c:pt idx="7861">
                  <c:v>3.2507854662867285E-2</c:v>
                </c:pt>
                <c:pt idx="7862">
                  <c:v>3.2504959857996285E-2</c:v>
                </c:pt>
                <c:pt idx="7863">
                  <c:v>3.2504959857996285E-2</c:v>
                </c:pt>
                <c:pt idx="7864">
                  <c:v>3.2504959857996285E-2</c:v>
                </c:pt>
                <c:pt idx="7865">
                  <c:v>3.2504959857915239E-2</c:v>
                </c:pt>
                <c:pt idx="7866">
                  <c:v>3.2507854662867285E-2</c:v>
                </c:pt>
                <c:pt idx="7867">
                  <c:v>3.2504959857996285E-2</c:v>
                </c:pt>
                <c:pt idx="7868">
                  <c:v>3.2504959857996285E-2</c:v>
                </c:pt>
                <c:pt idx="7869">
                  <c:v>3.2504959858077331E-2</c:v>
                </c:pt>
                <c:pt idx="7870">
                  <c:v>3.2504959857915239E-2</c:v>
                </c:pt>
                <c:pt idx="7871">
                  <c:v>3.2507854662840271E-2</c:v>
                </c:pt>
                <c:pt idx="7872">
                  <c:v>3.2504959857996285E-2</c:v>
                </c:pt>
                <c:pt idx="7873">
                  <c:v>3.2504959857996285E-2</c:v>
                </c:pt>
                <c:pt idx="7874">
                  <c:v>3.2504959857996285E-2</c:v>
                </c:pt>
                <c:pt idx="7875">
                  <c:v>3.2504959857915239E-2</c:v>
                </c:pt>
                <c:pt idx="7876">
                  <c:v>3.2509302194227152E-2</c:v>
                </c:pt>
                <c:pt idx="7877">
                  <c:v>3.2504959858077331E-2</c:v>
                </c:pt>
                <c:pt idx="7878">
                  <c:v>3.2504959857915239E-2</c:v>
                </c:pt>
                <c:pt idx="7879">
                  <c:v>3.2504959857915239E-2</c:v>
                </c:pt>
                <c:pt idx="7880">
                  <c:v>3.250930219420689E-2</c:v>
                </c:pt>
                <c:pt idx="7881">
                  <c:v>3.2504959857996285E-2</c:v>
                </c:pt>
                <c:pt idx="7882">
                  <c:v>3.2504959858077331E-2</c:v>
                </c:pt>
                <c:pt idx="7883">
                  <c:v>3.2504959857915239E-2</c:v>
                </c:pt>
                <c:pt idx="7884">
                  <c:v>3.2507854662894298E-2</c:v>
                </c:pt>
                <c:pt idx="7885">
                  <c:v>3.2504959857915239E-2</c:v>
                </c:pt>
                <c:pt idx="7886">
                  <c:v>3.2504959857996285E-2</c:v>
                </c:pt>
                <c:pt idx="7887">
                  <c:v>3.2504959857996285E-2</c:v>
                </c:pt>
                <c:pt idx="7888">
                  <c:v>3.2504959857996285E-2</c:v>
                </c:pt>
                <c:pt idx="7889">
                  <c:v>3.2507854662840271E-2</c:v>
                </c:pt>
                <c:pt idx="7890">
                  <c:v>3.2504959857996285E-2</c:v>
                </c:pt>
                <c:pt idx="7891">
                  <c:v>3.2504959857996285E-2</c:v>
                </c:pt>
                <c:pt idx="7892">
                  <c:v>3.2504959857996285E-2</c:v>
                </c:pt>
                <c:pt idx="7893">
                  <c:v>3.2504959857915239E-2</c:v>
                </c:pt>
                <c:pt idx="7894">
                  <c:v>3.2507854662867285E-2</c:v>
                </c:pt>
                <c:pt idx="7895">
                  <c:v>3.2504959857996285E-2</c:v>
                </c:pt>
                <c:pt idx="7896">
                  <c:v>3.2504959857996285E-2</c:v>
                </c:pt>
                <c:pt idx="7897">
                  <c:v>3.2504959857996285E-2</c:v>
                </c:pt>
                <c:pt idx="7898">
                  <c:v>3.2504959857996285E-2</c:v>
                </c:pt>
                <c:pt idx="7899">
                  <c:v>3.2507854662840271E-2</c:v>
                </c:pt>
                <c:pt idx="7900">
                  <c:v>3.2504959857915239E-2</c:v>
                </c:pt>
                <c:pt idx="7901">
                  <c:v>3.2504959858077331E-2</c:v>
                </c:pt>
                <c:pt idx="7902">
                  <c:v>3.2504959857996285E-2</c:v>
                </c:pt>
                <c:pt idx="7903">
                  <c:v>3.2504959857996285E-2</c:v>
                </c:pt>
                <c:pt idx="7904">
                  <c:v>3.2507854662867285E-2</c:v>
                </c:pt>
                <c:pt idx="7905">
                  <c:v>3.2504959857915239E-2</c:v>
                </c:pt>
                <c:pt idx="7906">
                  <c:v>3.2504959857996285E-2</c:v>
                </c:pt>
                <c:pt idx="7907">
                  <c:v>3.2504959857996285E-2</c:v>
                </c:pt>
                <c:pt idx="7908">
                  <c:v>3.2504959857996285E-2</c:v>
                </c:pt>
                <c:pt idx="7909">
                  <c:v>3.2507854662894298E-2</c:v>
                </c:pt>
                <c:pt idx="7910">
                  <c:v>3.2504959857996285E-2</c:v>
                </c:pt>
                <c:pt idx="7911">
                  <c:v>3.2504959857996285E-2</c:v>
                </c:pt>
                <c:pt idx="7912">
                  <c:v>3.2504959857996285E-2</c:v>
                </c:pt>
                <c:pt idx="7913">
                  <c:v>3.2504959857996285E-2</c:v>
                </c:pt>
                <c:pt idx="7914">
                  <c:v>3.2507854662867285E-2</c:v>
                </c:pt>
                <c:pt idx="7915">
                  <c:v>3.2504959857915239E-2</c:v>
                </c:pt>
                <c:pt idx="7916">
                  <c:v>3.2504959857996285E-2</c:v>
                </c:pt>
                <c:pt idx="7917">
                  <c:v>3.2504959858077331E-2</c:v>
                </c:pt>
                <c:pt idx="7918">
                  <c:v>3.2504959857996285E-2</c:v>
                </c:pt>
                <c:pt idx="7919">
                  <c:v>3.2507854662840271E-2</c:v>
                </c:pt>
                <c:pt idx="7920">
                  <c:v>3.2504959857996285E-2</c:v>
                </c:pt>
                <c:pt idx="7921">
                  <c:v>3.2504959857915239E-2</c:v>
                </c:pt>
                <c:pt idx="7922">
                  <c:v>3.2504959857996285E-2</c:v>
                </c:pt>
                <c:pt idx="7923">
                  <c:v>3.2504959857996285E-2</c:v>
                </c:pt>
                <c:pt idx="7924">
                  <c:v>3.2507854662867285E-2</c:v>
                </c:pt>
                <c:pt idx="7925">
                  <c:v>3.2504959857996285E-2</c:v>
                </c:pt>
                <c:pt idx="7926">
                  <c:v>3.2504959857915239E-2</c:v>
                </c:pt>
                <c:pt idx="7927">
                  <c:v>3.2504959858077331E-2</c:v>
                </c:pt>
                <c:pt idx="7928">
                  <c:v>3.2504959857996285E-2</c:v>
                </c:pt>
                <c:pt idx="7929">
                  <c:v>3.2507854662867285E-2</c:v>
                </c:pt>
                <c:pt idx="7930">
                  <c:v>3.2504959857915239E-2</c:v>
                </c:pt>
                <c:pt idx="7931">
                  <c:v>3.2504959857996285E-2</c:v>
                </c:pt>
                <c:pt idx="7932">
                  <c:v>3.2504959857996285E-2</c:v>
                </c:pt>
                <c:pt idx="7933">
                  <c:v>3.2504959857915239E-2</c:v>
                </c:pt>
                <c:pt idx="7934">
                  <c:v>3.2507854662867285E-2</c:v>
                </c:pt>
                <c:pt idx="7935">
                  <c:v>3.2504959857996285E-2</c:v>
                </c:pt>
                <c:pt idx="7936">
                  <c:v>3.2504959858077331E-2</c:v>
                </c:pt>
                <c:pt idx="7937">
                  <c:v>3.2504959857996285E-2</c:v>
                </c:pt>
                <c:pt idx="7938">
                  <c:v>3.2504959857996285E-2</c:v>
                </c:pt>
                <c:pt idx="7939">
                  <c:v>3.2507854662867285E-2</c:v>
                </c:pt>
                <c:pt idx="7940">
                  <c:v>3.2504959857996285E-2</c:v>
                </c:pt>
                <c:pt idx="7941">
                  <c:v>3.2504959858077331E-2</c:v>
                </c:pt>
                <c:pt idx="7942">
                  <c:v>3.2504959857915239E-2</c:v>
                </c:pt>
                <c:pt idx="7943">
                  <c:v>3.2504959858077331E-2</c:v>
                </c:pt>
                <c:pt idx="7944">
                  <c:v>3.2507854662840271E-2</c:v>
                </c:pt>
                <c:pt idx="7945">
                  <c:v>3.2504959857996285E-2</c:v>
                </c:pt>
                <c:pt idx="7946">
                  <c:v>3.2506407217490763E-2</c:v>
                </c:pt>
                <c:pt idx="7947">
                  <c:v>3.2510749811477169E-2</c:v>
                </c:pt>
                <c:pt idx="7948">
                  <c:v>3.2504959857996285E-2</c:v>
                </c:pt>
                <c:pt idx="7949">
                  <c:v>3.2504959857996285E-2</c:v>
                </c:pt>
                <c:pt idx="7950">
                  <c:v>3.2504959858077331E-2</c:v>
                </c:pt>
                <c:pt idx="7951">
                  <c:v>3.2507854662813251E-2</c:v>
                </c:pt>
                <c:pt idx="7952">
                  <c:v>3.2504959858077331E-2</c:v>
                </c:pt>
                <c:pt idx="7953">
                  <c:v>3.2504959857915239E-2</c:v>
                </c:pt>
                <c:pt idx="7954">
                  <c:v>3.2504959857996285E-2</c:v>
                </c:pt>
                <c:pt idx="7955">
                  <c:v>3.2504959858077331E-2</c:v>
                </c:pt>
                <c:pt idx="7956">
                  <c:v>3.2507854662867285E-2</c:v>
                </c:pt>
                <c:pt idx="7957">
                  <c:v>3.2504959857996285E-2</c:v>
                </c:pt>
                <c:pt idx="7958">
                  <c:v>3.2504959857996285E-2</c:v>
                </c:pt>
                <c:pt idx="7959">
                  <c:v>3.2504959857915239E-2</c:v>
                </c:pt>
                <c:pt idx="7960">
                  <c:v>3.2504959857996285E-2</c:v>
                </c:pt>
                <c:pt idx="7961">
                  <c:v>3.250930219420689E-2</c:v>
                </c:pt>
                <c:pt idx="7962">
                  <c:v>3.2504959857996285E-2</c:v>
                </c:pt>
                <c:pt idx="7963">
                  <c:v>3.2504959857915239E-2</c:v>
                </c:pt>
                <c:pt idx="7964">
                  <c:v>3.2504959857996285E-2</c:v>
                </c:pt>
                <c:pt idx="7965">
                  <c:v>3.2507854662867285E-2</c:v>
                </c:pt>
                <c:pt idx="7966">
                  <c:v>3.2504959857915239E-2</c:v>
                </c:pt>
                <c:pt idx="7967">
                  <c:v>3.2504959857996285E-2</c:v>
                </c:pt>
                <c:pt idx="7968">
                  <c:v>3.2504959858077331E-2</c:v>
                </c:pt>
                <c:pt idx="7969">
                  <c:v>3.2504959857915239E-2</c:v>
                </c:pt>
                <c:pt idx="7970">
                  <c:v>3.2507854662867285E-2</c:v>
                </c:pt>
                <c:pt idx="7971">
                  <c:v>3.2504959857996285E-2</c:v>
                </c:pt>
                <c:pt idx="7972">
                  <c:v>3.2504959857915239E-2</c:v>
                </c:pt>
                <c:pt idx="7973">
                  <c:v>3.2504959857996285E-2</c:v>
                </c:pt>
                <c:pt idx="7974">
                  <c:v>3.2504959858077331E-2</c:v>
                </c:pt>
                <c:pt idx="7975">
                  <c:v>3.2507854662840271E-2</c:v>
                </c:pt>
                <c:pt idx="7976">
                  <c:v>3.2504959858077331E-2</c:v>
                </c:pt>
                <c:pt idx="7977">
                  <c:v>3.2504959857915239E-2</c:v>
                </c:pt>
                <c:pt idx="7978">
                  <c:v>3.2504959858077331E-2</c:v>
                </c:pt>
                <c:pt idx="7979">
                  <c:v>3.2504959857915239E-2</c:v>
                </c:pt>
                <c:pt idx="7980">
                  <c:v>3.2507854662867285E-2</c:v>
                </c:pt>
                <c:pt idx="7981">
                  <c:v>3.2504959857996285E-2</c:v>
                </c:pt>
                <c:pt idx="7982">
                  <c:v>3.2504959857996285E-2</c:v>
                </c:pt>
                <c:pt idx="7983">
                  <c:v>3.2504959857996285E-2</c:v>
                </c:pt>
                <c:pt idx="7984">
                  <c:v>3.2504959857996285E-2</c:v>
                </c:pt>
                <c:pt idx="7985">
                  <c:v>3.2507854662867285E-2</c:v>
                </c:pt>
                <c:pt idx="7986">
                  <c:v>3.2504959857996285E-2</c:v>
                </c:pt>
                <c:pt idx="7987">
                  <c:v>3.2504959857996285E-2</c:v>
                </c:pt>
                <c:pt idx="7988">
                  <c:v>3.2504959858077331E-2</c:v>
                </c:pt>
                <c:pt idx="7989">
                  <c:v>3.2504959857915239E-2</c:v>
                </c:pt>
                <c:pt idx="7990">
                  <c:v>3.2507854662867285E-2</c:v>
                </c:pt>
                <c:pt idx="7991">
                  <c:v>3.2504959857996285E-2</c:v>
                </c:pt>
                <c:pt idx="7992">
                  <c:v>3.2504959857996285E-2</c:v>
                </c:pt>
                <c:pt idx="7993">
                  <c:v>3.2504959857915239E-2</c:v>
                </c:pt>
                <c:pt idx="7994">
                  <c:v>3.2504959858077331E-2</c:v>
                </c:pt>
                <c:pt idx="7995">
                  <c:v>3.2507854662840271E-2</c:v>
                </c:pt>
                <c:pt idx="7996">
                  <c:v>3.2504959857996285E-2</c:v>
                </c:pt>
                <c:pt idx="7997">
                  <c:v>3.2504959857915239E-2</c:v>
                </c:pt>
                <c:pt idx="7998">
                  <c:v>3.2504959858077331E-2</c:v>
                </c:pt>
                <c:pt idx="7999">
                  <c:v>3.2504959857915239E-2</c:v>
                </c:pt>
                <c:pt idx="8000">
                  <c:v>3.2507854662894298E-2</c:v>
                </c:pt>
                <c:pt idx="8001">
                  <c:v>3.2504959857915239E-2</c:v>
                </c:pt>
                <c:pt idx="8002">
                  <c:v>3.2504959857996285E-2</c:v>
                </c:pt>
                <c:pt idx="8003">
                  <c:v>3.2504959857915239E-2</c:v>
                </c:pt>
                <c:pt idx="8004">
                  <c:v>3.2504959858077331E-2</c:v>
                </c:pt>
                <c:pt idx="8005">
                  <c:v>3.250930219420689E-2</c:v>
                </c:pt>
                <c:pt idx="8006">
                  <c:v>3.2504959857915239E-2</c:v>
                </c:pt>
                <c:pt idx="8007">
                  <c:v>3.2504959857996285E-2</c:v>
                </c:pt>
                <c:pt idx="8008">
                  <c:v>3.2504959857996285E-2</c:v>
                </c:pt>
                <c:pt idx="8009">
                  <c:v>3.2507854662867285E-2</c:v>
                </c:pt>
                <c:pt idx="8010">
                  <c:v>3.2504959857915239E-2</c:v>
                </c:pt>
                <c:pt idx="8011">
                  <c:v>3.2504959857996285E-2</c:v>
                </c:pt>
                <c:pt idx="8012">
                  <c:v>3.2504959858077331E-2</c:v>
                </c:pt>
                <c:pt idx="8013">
                  <c:v>3.2504959857996285E-2</c:v>
                </c:pt>
                <c:pt idx="8014">
                  <c:v>3.2507854662840271E-2</c:v>
                </c:pt>
                <c:pt idx="8015">
                  <c:v>3.2504959858077331E-2</c:v>
                </c:pt>
                <c:pt idx="8016">
                  <c:v>3.2504959857996285E-2</c:v>
                </c:pt>
                <c:pt idx="8017">
                  <c:v>3.2504959857996285E-2</c:v>
                </c:pt>
                <c:pt idx="8018">
                  <c:v>3.2504959857996285E-2</c:v>
                </c:pt>
                <c:pt idx="8019">
                  <c:v>3.2507854662867285E-2</c:v>
                </c:pt>
                <c:pt idx="8020">
                  <c:v>3.2504959857915239E-2</c:v>
                </c:pt>
                <c:pt idx="8021">
                  <c:v>3.2504959857996285E-2</c:v>
                </c:pt>
                <c:pt idx="8022">
                  <c:v>3.2504959858077331E-2</c:v>
                </c:pt>
                <c:pt idx="8023">
                  <c:v>3.2504959857915239E-2</c:v>
                </c:pt>
                <c:pt idx="8024">
                  <c:v>3.2507854662894298E-2</c:v>
                </c:pt>
                <c:pt idx="8025">
                  <c:v>3.2504959857915239E-2</c:v>
                </c:pt>
                <c:pt idx="8026">
                  <c:v>3.2504959857996285E-2</c:v>
                </c:pt>
                <c:pt idx="8027">
                  <c:v>3.2504959857996285E-2</c:v>
                </c:pt>
                <c:pt idx="8028">
                  <c:v>3.2504959857996285E-2</c:v>
                </c:pt>
                <c:pt idx="8029">
                  <c:v>3.2507854662840271E-2</c:v>
                </c:pt>
                <c:pt idx="8030">
                  <c:v>3.2504959858077331E-2</c:v>
                </c:pt>
                <c:pt idx="8031">
                  <c:v>3.2504959857996285E-2</c:v>
                </c:pt>
                <c:pt idx="8032">
                  <c:v>3.2504959857996285E-2</c:v>
                </c:pt>
                <c:pt idx="8033">
                  <c:v>3.2504959857915239E-2</c:v>
                </c:pt>
                <c:pt idx="8034">
                  <c:v>3.2507854662894298E-2</c:v>
                </c:pt>
                <c:pt idx="8035">
                  <c:v>3.2504959857915239E-2</c:v>
                </c:pt>
                <c:pt idx="8036">
                  <c:v>3.2504959857996285E-2</c:v>
                </c:pt>
                <c:pt idx="8037">
                  <c:v>3.2504959857996285E-2</c:v>
                </c:pt>
                <c:pt idx="8038">
                  <c:v>3.2504959858077331E-2</c:v>
                </c:pt>
                <c:pt idx="8039">
                  <c:v>3.2507854662840271E-2</c:v>
                </c:pt>
                <c:pt idx="8040">
                  <c:v>3.2504959857996285E-2</c:v>
                </c:pt>
                <c:pt idx="8041">
                  <c:v>3.2504959858077331E-2</c:v>
                </c:pt>
                <c:pt idx="8042">
                  <c:v>3.2504959857996285E-2</c:v>
                </c:pt>
                <c:pt idx="8043">
                  <c:v>3.2504959857915239E-2</c:v>
                </c:pt>
                <c:pt idx="8044">
                  <c:v>3.2507854662867285E-2</c:v>
                </c:pt>
                <c:pt idx="8045">
                  <c:v>3.2504959857915239E-2</c:v>
                </c:pt>
                <c:pt idx="8046">
                  <c:v>3.2504959857996285E-2</c:v>
                </c:pt>
                <c:pt idx="8047">
                  <c:v>3.2504959857996285E-2</c:v>
                </c:pt>
                <c:pt idx="8048">
                  <c:v>3.2504959858077331E-2</c:v>
                </c:pt>
                <c:pt idx="8049">
                  <c:v>3.2507854662840271E-2</c:v>
                </c:pt>
                <c:pt idx="8050">
                  <c:v>3.2504959857996285E-2</c:v>
                </c:pt>
                <c:pt idx="8051">
                  <c:v>3.2504959857915239E-2</c:v>
                </c:pt>
                <c:pt idx="8052">
                  <c:v>3.2504959857996285E-2</c:v>
                </c:pt>
                <c:pt idx="8053">
                  <c:v>3.2504959857996285E-2</c:v>
                </c:pt>
                <c:pt idx="8054">
                  <c:v>3.2507854662867285E-2</c:v>
                </c:pt>
                <c:pt idx="8055">
                  <c:v>3.2504959857996285E-2</c:v>
                </c:pt>
                <c:pt idx="8056">
                  <c:v>3.2504959857996285E-2</c:v>
                </c:pt>
                <c:pt idx="8057">
                  <c:v>3.2504959857996285E-2</c:v>
                </c:pt>
                <c:pt idx="8058">
                  <c:v>3.2504959857996285E-2</c:v>
                </c:pt>
                <c:pt idx="8059">
                  <c:v>3.2507854662840271E-2</c:v>
                </c:pt>
                <c:pt idx="8060">
                  <c:v>3.2504959858077331E-2</c:v>
                </c:pt>
                <c:pt idx="8061">
                  <c:v>3.2504959857915239E-2</c:v>
                </c:pt>
                <c:pt idx="8062">
                  <c:v>3.2504959857996285E-2</c:v>
                </c:pt>
                <c:pt idx="8063">
                  <c:v>3.2504959857915239E-2</c:v>
                </c:pt>
                <c:pt idx="8064">
                  <c:v>3.2507854662894298E-2</c:v>
                </c:pt>
                <c:pt idx="8065">
                  <c:v>3.2504959857996285E-2</c:v>
                </c:pt>
                <c:pt idx="8066">
                  <c:v>3.2504959857996285E-2</c:v>
                </c:pt>
                <c:pt idx="8067">
                  <c:v>3.2504959857996285E-2</c:v>
                </c:pt>
                <c:pt idx="8068">
                  <c:v>3.2504959858077331E-2</c:v>
                </c:pt>
                <c:pt idx="8069">
                  <c:v>3.2509302194186629E-2</c:v>
                </c:pt>
                <c:pt idx="8070">
                  <c:v>3.2504959857996285E-2</c:v>
                </c:pt>
                <c:pt idx="8071">
                  <c:v>3.2504959857915239E-2</c:v>
                </c:pt>
                <c:pt idx="8072">
                  <c:v>3.2504959857996285E-2</c:v>
                </c:pt>
                <c:pt idx="8073">
                  <c:v>3.2507854662867285E-2</c:v>
                </c:pt>
                <c:pt idx="8074">
                  <c:v>3.2504959857996285E-2</c:v>
                </c:pt>
                <c:pt idx="8075">
                  <c:v>3.2504959857996285E-2</c:v>
                </c:pt>
                <c:pt idx="8076">
                  <c:v>3.2504959857996285E-2</c:v>
                </c:pt>
                <c:pt idx="8077">
                  <c:v>3.2504959857915239E-2</c:v>
                </c:pt>
                <c:pt idx="8078">
                  <c:v>3.2507854662894298E-2</c:v>
                </c:pt>
                <c:pt idx="8079">
                  <c:v>3.2504959857915239E-2</c:v>
                </c:pt>
                <c:pt idx="8080">
                  <c:v>3.2504959857996285E-2</c:v>
                </c:pt>
                <c:pt idx="8081">
                  <c:v>3.2504959857996285E-2</c:v>
                </c:pt>
                <c:pt idx="8082">
                  <c:v>3.2504959857996285E-2</c:v>
                </c:pt>
                <c:pt idx="8083">
                  <c:v>3.2507854662867285E-2</c:v>
                </c:pt>
                <c:pt idx="8084">
                  <c:v>3.2504959857915239E-2</c:v>
                </c:pt>
                <c:pt idx="8085">
                  <c:v>3.2504959858077331E-2</c:v>
                </c:pt>
                <c:pt idx="8086">
                  <c:v>3.2504959857996285E-2</c:v>
                </c:pt>
                <c:pt idx="8087">
                  <c:v>3.2504959857915239E-2</c:v>
                </c:pt>
                <c:pt idx="8088">
                  <c:v>3.2507854662894298E-2</c:v>
                </c:pt>
                <c:pt idx="8089">
                  <c:v>3.2504959857915239E-2</c:v>
                </c:pt>
                <c:pt idx="8090">
                  <c:v>3.2504959858077331E-2</c:v>
                </c:pt>
                <c:pt idx="8091">
                  <c:v>3.2504959858077331E-2</c:v>
                </c:pt>
                <c:pt idx="8092">
                  <c:v>3.2504959857915239E-2</c:v>
                </c:pt>
                <c:pt idx="8093">
                  <c:v>3.2507854662867285E-2</c:v>
                </c:pt>
                <c:pt idx="8094">
                  <c:v>3.2504959858077331E-2</c:v>
                </c:pt>
                <c:pt idx="8095">
                  <c:v>3.2504959857996285E-2</c:v>
                </c:pt>
                <c:pt idx="8096">
                  <c:v>3.2504959857996285E-2</c:v>
                </c:pt>
                <c:pt idx="8097">
                  <c:v>3.2504959857996285E-2</c:v>
                </c:pt>
                <c:pt idx="8098">
                  <c:v>3.2507854662840271E-2</c:v>
                </c:pt>
                <c:pt idx="8099">
                  <c:v>3.2504959857996285E-2</c:v>
                </c:pt>
                <c:pt idx="8100">
                  <c:v>3.2504959857996285E-2</c:v>
                </c:pt>
                <c:pt idx="8101">
                  <c:v>3.2504959857996285E-2</c:v>
                </c:pt>
                <c:pt idx="8102">
                  <c:v>3.2504959857996285E-2</c:v>
                </c:pt>
                <c:pt idx="8103">
                  <c:v>3.2507854662867285E-2</c:v>
                </c:pt>
                <c:pt idx="8104">
                  <c:v>3.2504959857996285E-2</c:v>
                </c:pt>
                <c:pt idx="8105">
                  <c:v>3.2504959858077331E-2</c:v>
                </c:pt>
                <c:pt idx="8106">
                  <c:v>3.2504959857996285E-2</c:v>
                </c:pt>
                <c:pt idx="8107">
                  <c:v>3.2504959857915239E-2</c:v>
                </c:pt>
                <c:pt idx="8108">
                  <c:v>3.2507854662894298E-2</c:v>
                </c:pt>
                <c:pt idx="8109">
                  <c:v>3.2504959857996285E-2</c:v>
                </c:pt>
                <c:pt idx="8110">
                  <c:v>3.2504959857996285E-2</c:v>
                </c:pt>
                <c:pt idx="8111">
                  <c:v>3.2504959857996285E-2</c:v>
                </c:pt>
                <c:pt idx="8112">
                  <c:v>3.2504959857996285E-2</c:v>
                </c:pt>
                <c:pt idx="8113">
                  <c:v>3.2507854662867285E-2</c:v>
                </c:pt>
                <c:pt idx="8114">
                  <c:v>3.2504959857996285E-2</c:v>
                </c:pt>
                <c:pt idx="8115">
                  <c:v>3.2504959857915239E-2</c:v>
                </c:pt>
                <c:pt idx="8116">
                  <c:v>3.2504959858077331E-2</c:v>
                </c:pt>
                <c:pt idx="8117">
                  <c:v>3.2504959857996285E-2</c:v>
                </c:pt>
                <c:pt idx="8118">
                  <c:v>3.2507854662867285E-2</c:v>
                </c:pt>
                <c:pt idx="8119">
                  <c:v>3.2504959857915239E-2</c:v>
                </c:pt>
                <c:pt idx="8120">
                  <c:v>3.2504959858077331E-2</c:v>
                </c:pt>
                <c:pt idx="8121">
                  <c:v>3.2504959857834193E-2</c:v>
                </c:pt>
                <c:pt idx="8122">
                  <c:v>3.2504959858077331E-2</c:v>
                </c:pt>
                <c:pt idx="8123">
                  <c:v>3.2507854662867285E-2</c:v>
                </c:pt>
                <c:pt idx="8124">
                  <c:v>3.2504959857996285E-2</c:v>
                </c:pt>
                <c:pt idx="8125">
                  <c:v>3.2504959857996285E-2</c:v>
                </c:pt>
                <c:pt idx="8126">
                  <c:v>3.2504959858077331E-2</c:v>
                </c:pt>
                <c:pt idx="8127">
                  <c:v>3.2504959857834193E-2</c:v>
                </c:pt>
                <c:pt idx="8128">
                  <c:v>3.2510749811493378E-2</c:v>
                </c:pt>
                <c:pt idx="8129">
                  <c:v>3.2504959857996285E-2</c:v>
                </c:pt>
                <c:pt idx="8130">
                  <c:v>3.2504959858077331E-2</c:v>
                </c:pt>
                <c:pt idx="8131">
                  <c:v>3.2509302194186629E-2</c:v>
                </c:pt>
                <c:pt idx="8132">
                  <c:v>3.2504959857996285E-2</c:v>
                </c:pt>
                <c:pt idx="8133">
                  <c:v>3.2504959857915239E-2</c:v>
                </c:pt>
                <c:pt idx="8134">
                  <c:v>3.2504959857996285E-2</c:v>
                </c:pt>
                <c:pt idx="8135">
                  <c:v>3.2507854662894298E-2</c:v>
                </c:pt>
                <c:pt idx="8136">
                  <c:v>3.2504959857915239E-2</c:v>
                </c:pt>
                <c:pt idx="8137">
                  <c:v>3.2504959857996285E-2</c:v>
                </c:pt>
                <c:pt idx="8138">
                  <c:v>3.2504959857996285E-2</c:v>
                </c:pt>
                <c:pt idx="8139">
                  <c:v>3.2504959857915239E-2</c:v>
                </c:pt>
                <c:pt idx="8140">
                  <c:v>3.2507854662867285E-2</c:v>
                </c:pt>
                <c:pt idx="8141">
                  <c:v>3.2504959857996285E-2</c:v>
                </c:pt>
                <c:pt idx="8142">
                  <c:v>3.2504959857915239E-2</c:v>
                </c:pt>
                <c:pt idx="8143">
                  <c:v>3.2504959858077331E-2</c:v>
                </c:pt>
                <c:pt idx="8144">
                  <c:v>3.2504959857996285E-2</c:v>
                </c:pt>
                <c:pt idx="8145">
                  <c:v>3.2507854662867285E-2</c:v>
                </c:pt>
                <c:pt idx="8146">
                  <c:v>3.2504959857996285E-2</c:v>
                </c:pt>
                <c:pt idx="8147">
                  <c:v>3.2504959857915239E-2</c:v>
                </c:pt>
                <c:pt idx="8148">
                  <c:v>3.2504959857996285E-2</c:v>
                </c:pt>
                <c:pt idx="8149">
                  <c:v>3.2504959857996285E-2</c:v>
                </c:pt>
                <c:pt idx="8150">
                  <c:v>3.2507854662840271E-2</c:v>
                </c:pt>
                <c:pt idx="8151">
                  <c:v>3.2504959857996285E-2</c:v>
                </c:pt>
                <c:pt idx="8152">
                  <c:v>3.2504959858077331E-2</c:v>
                </c:pt>
                <c:pt idx="8153">
                  <c:v>3.2504959857915239E-2</c:v>
                </c:pt>
                <c:pt idx="8154">
                  <c:v>3.2504959858077331E-2</c:v>
                </c:pt>
                <c:pt idx="8155">
                  <c:v>3.2507854662867285E-2</c:v>
                </c:pt>
                <c:pt idx="8156">
                  <c:v>3.2504959857915239E-2</c:v>
                </c:pt>
                <c:pt idx="8157">
                  <c:v>3.2504959858077331E-2</c:v>
                </c:pt>
                <c:pt idx="8158">
                  <c:v>3.2504959857996285E-2</c:v>
                </c:pt>
                <c:pt idx="8159">
                  <c:v>3.2504959857996285E-2</c:v>
                </c:pt>
                <c:pt idx="8160">
                  <c:v>3.2507854662867285E-2</c:v>
                </c:pt>
                <c:pt idx="8161">
                  <c:v>3.2504959857996285E-2</c:v>
                </c:pt>
                <c:pt idx="8162">
                  <c:v>3.2504959857915239E-2</c:v>
                </c:pt>
                <c:pt idx="8163">
                  <c:v>3.2504959858077331E-2</c:v>
                </c:pt>
                <c:pt idx="8164">
                  <c:v>3.2504959857915239E-2</c:v>
                </c:pt>
                <c:pt idx="8165">
                  <c:v>3.2507854662867285E-2</c:v>
                </c:pt>
                <c:pt idx="8166">
                  <c:v>3.2504959857996285E-2</c:v>
                </c:pt>
                <c:pt idx="8167">
                  <c:v>3.2504959857996285E-2</c:v>
                </c:pt>
                <c:pt idx="8168">
                  <c:v>3.2504959857996285E-2</c:v>
                </c:pt>
                <c:pt idx="8169">
                  <c:v>3.2504959857996285E-2</c:v>
                </c:pt>
                <c:pt idx="8170">
                  <c:v>3.2507854662867285E-2</c:v>
                </c:pt>
                <c:pt idx="8171">
                  <c:v>3.2504959857915239E-2</c:v>
                </c:pt>
                <c:pt idx="8172">
                  <c:v>3.2504959858077331E-2</c:v>
                </c:pt>
                <c:pt idx="8173">
                  <c:v>3.2504959857996285E-2</c:v>
                </c:pt>
                <c:pt idx="8174">
                  <c:v>3.2504959857996285E-2</c:v>
                </c:pt>
                <c:pt idx="8175">
                  <c:v>3.2507854662867285E-2</c:v>
                </c:pt>
                <c:pt idx="8176">
                  <c:v>3.2504959857996285E-2</c:v>
                </c:pt>
                <c:pt idx="8177">
                  <c:v>3.2504959857996285E-2</c:v>
                </c:pt>
                <c:pt idx="8178">
                  <c:v>3.2504959857996285E-2</c:v>
                </c:pt>
                <c:pt idx="8179">
                  <c:v>3.2504959857915239E-2</c:v>
                </c:pt>
                <c:pt idx="8180">
                  <c:v>3.2507854662867285E-2</c:v>
                </c:pt>
                <c:pt idx="8181">
                  <c:v>3.2504959857996285E-2</c:v>
                </c:pt>
                <c:pt idx="8182">
                  <c:v>3.2504959857996285E-2</c:v>
                </c:pt>
                <c:pt idx="8183">
                  <c:v>3.2504959857996285E-2</c:v>
                </c:pt>
                <c:pt idx="8184">
                  <c:v>3.2504959857996285E-2</c:v>
                </c:pt>
                <c:pt idx="8185">
                  <c:v>3.2507854662840271E-2</c:v>
                </c:pt>
                <c:pt idx="8186">
                  <c:v>3.2504959857996285E-2</c:v>
                </c:pt>
                <c:pt idx="8187">
                  <c:v>3.2504959857996285E-2</c:v>
                </c:pt>
                <c:pt idx="8188">
                  <c:v>3.2504959857996285E-2</c:v>
                </c:pt>
                <c:pt idx="8189">
                  <c:v>3.2510749811477169E-2</c:v>
                </c:pt>
                <c:pt idx="8190">
                  <c:v>3.2504959857996285E-2</c:v>
                </c:pt>
                <c:pt idx="8191">
                  <c:v>3.2504959858077331E-2</c:v>
                </c:pt>
                <c:pt idx="8192">
                  <c:v>3.2504959857915239E-2</c:v>
                </c:pt>
                <c:pt idx="8193">
                  <c:v>3.2507854662867285E-2</c:v>
                </c:pt>
                <c:pt idx="8194">
                  <c:v>3.2504959857996285E-2</c:v>
                </c:pt>
                <c:pt idx="8195">
                  <c:v>3.2504959857996285E-2</c:v>
                </c:pt>
                <c:pt idx="8196">
                  <c:v>3.2506407217450239E-2</c:v>
                </c:pt>
                <c:pt idx="8197">
                  <c:v>3.2507854662840271E-2</c:v>
                </c:pt>
                <c:pt idx="8198">
                  <c:v>3.2504959858077331E-2</c:v>
                </c:pt>
                <c:pt idx="8199">
                  <c:v>3.2504959857915239E-2</c:v>
                </c:pt>
                <c:pt idx="8200">
                  <c:v>3.2504959858077331E-2</c:v>
                </c:pt>
                <c:pt idx="8201">
                  <c:v>3.2504959857915239E-2</c:v>
                </c:pt>
                <c:pt idx="8202">
                  <c:v>3.2507854662867285E-2</c:v>
                </c:pt>
                <c:pt idx="8203">
                  <c:v>3.2504959857915239E-2</c:v>
                </c:pt>
                <c:pt idx="8204">
                  <c:v>3.2504959857996285E-2</c:v>
                </c:pt>
                <c:pt idx="8205">
                  <c:v>3.2504959857915239E-2</c:v>
                </c:pt>
                <c:pt idx="8206">
                  <c:v>3.2504959857996285E-2</c:v>
                </c:pt>
                <c:pt idx="8207">
                  <c:v>3.2507854662867285E-2</c:v>
                </c:pt>
                <c:pt idx="8208">
                  <c:v>3.2504959857996285E-2</c:v>
                </c:pt>
                <c:pt idx="8209">
                  <c:v>3.2504959857996285E-2</c:v>
                </c:pt>
                <c:pt idx="8210">
                  <c:v>3.2504959857996285E-2</c:v>
                </c:pt>
                <c:pt idx="8211">
                  <c:v>3.2504959857996285E-2</c:v>
                </c:pt>
                <c:pt idx="8212">
                  <c:v>3.2507854662840271E-2</c:v>
                </c:pt>
                <c:pt idx="8213">
                  <c:v>3.2506407217450239E-2</c:v>
                </c:pt>
                <c:pt idx="8214">
                  <c:v>3.2504959857996285E-2</c:v>
                </c:pt>
                <c:pt idx="8215">
                  <c:v>3.2504959857996285E-2</c:v>
                </c:pt>
                <c:pt idx="8216">
                  <c:v>3.2507854662840271E-2</c:v>
                </c:pt>
                <c:pt idx="8217">
                  <c:v>3.2504959857996285E-2</c:v>
                </c:pt>
                <c:pt idx="8218">
                  <c:v>3.2504959858077331E-2</c:v>
                </c:pt>
                <c:pt idx="8219">
                  <c:v>3.2504959857915239E-2</c:v>
                </c:pt>
                <c:pt idx="8220">
                  <c:v>3.2504959857996285E-2</c:v>
                </c:pt>
                <c:pt idx="8221">
                  <c:v>3.2507854662867285E-2</c:v>
                </c:pt>
                <c:pt idx="8222">
                  <c:v>3.2504959857915239E-2</c:v>
                </c:pt>
                <c:pt idx="8223">
                  <c:v>3.2504959858077331E-2</c:v>
                </c:pt>
                <c:pt idx="8224">
                  <c:v>3.2504959857915239E-2</c:v>
                </c:pt>
                <c:pt idx="8225">
                  <c:v>3.2504959858077331E-2</c:v>
                </c:pt>
                <c:pt idx="8226">
                  <c:v>3.2507854662867285E-2</c:v>
                </c:pt>
                <c:pt idx="8227">
                  <c:v>3.2504959858077331E-2</c:v>
                </c:pt>
                <c:pt idx="8228">
                  <c:v>3.2504959857915239E-2</c:v>
                </c:pt>
                <c:pt idx="8229">
                  <c:v>3.2504959858077331E-2</c:v>
                </c:pt>
                <c:pt idx="8230">
                  <c:v>3.2504959857915239E-2</c:v>
                </c:pt>
                <c:pt idx="8231">
                  <c:v>3.2507854662894298E-2</c:v>
                </c:pt>
                <c:pt idx="8232">
                  <c:v>3.2504959857915239E-2</c:v>
                </c:pt>
                <c:pt idx="8233">
                  <c:v>3.2504959857996285E-2</c:v>
                </c:pt>
                <c:pt idx="8234">
                  <c:v>3.2504959857996285E-2</c:v>
                </c:pt>
                <c:pt idx="8235">
                  <c:v>3.2504959858077331E-2</c:v>
                </c:pt>
                <c:pt idx="8236">
                  <c:v>3.2507854662813251E-2</c:v>
                </c:pt>
                <c:pt idx="8237">
                  <c:v>3.2504959857996285E-2</c:v>
                </c:pt>
                <c:pt idx="8238">
                  <c:v>3.2504959858077331E-2</c:v>
                </c:pt>
                <c:pt idx="8239">
                  <c:v>3.2504959857996285E-2</c:v>
                </c:pt>
                <c:pt idx="8240">
                  <c:v>3.2504959857915239E-2</c:v>
                </c:pt>
                <c:pt idx="8241">
                  <c:v>3.2507854662894298E-2</c:v>
                </c:pt>
                <c:pt idx="8242">
                  <c:v>3.2504959857915239E-2</c:v>
                </c:pt>
                <c:pt idx="8243">
                  <c:v>3.2504959857996285E-2</c:v>
                </c:pt>
                <c:pt idx="8244">
                  <c:v>3.2504959857996285E-2</c:v>
                </c:pt>
                <c:pt idx="8245">
                  <c:v>3.2504959857996285E-2</c:v>
                </c:pt>
                <c:pt idx="8246">
                  <c:v>3.2507854662867285E-2</c:v>
                </c:pt>
                <c:pt idx="8247">
                  <c:v>3.2504959857996285E-2</c:v>
                </c:pt>
                <c:pt idx="8248">
                  <c:v>3.2504959857915239E-2</c:v>
                </c:pt>
                <c:pt idx="8249">
                  <c:v>3.2504959858077331E-2</c:v>
                </c:pt>
                <c:pt idx="8250">
                  <c:v>3.2504959857996285E-2</c:v>
                </c:pt>
                <c:pt idx="8251">
                  <c:v>3.2507854662867285E-2</c:v>
                </c:pt>
                <c:pt idx="8252">
                  <c:v>3.2504959857996285E-2</c:v>
                </c:pt>
                <c:pt idx="8253">
                  <c:v>3.2504959857996285E-2</c:v>
                </c:pt>
                <c:pt idx="8254">
                  <c:v>3.2504959857915239E-2</c:v>
                </c:pt>
                <c:pt idx="8255">
                  <c:v>3.2504959857996285E-2</c:v>
                </c:pt>
                <c:pt idx="8256">
                  <c:v>3.2509302194186629E-2</c:v>
                </c:pt>
                <c:pt idx="8257">
                  <c:v>3.2504959858077331E-2</c:v>
                </c:pt>
                <c:pt idx="8258">
                  <c:v>3.2504959857915239E-2</c:v>
                </c:pt>
                <c:pt idx="8259">
                  <c:v>3.2504959857996285E-2</c:v>
                </c:pt>
                <c:pt idx="8260">
                  <c:v>3.2507854662867285E-2</c:v>
                </c:pt>
                <c:pt idx="8261">
                  <c:v>3.2504959857915239E-2</c:v>
                </c:pt>
                <c:pt idx="8262">
                  <c:v>3.2504959857996285E-2</c:v>
                </c:pt>
                <c:pt idx="8263">
                  <c:v>3.2504959857996285E-2</c:v>
                </c:pt>
                <c:pt idx="8264">
                  <c:v>3.2504959857915239E-2</c:v>
                </c:pt>
                <c:pt idx="8265">
                  <c:v>3.2507854662894298E-2</c:v>
                </c:pt>
                <c:pt idx="8266">
                  <c:v>3.2504959857996285E-2</c:v>
                </c:pt>
                <c:pt idx="8267">
                  <c:v>3.2504959857915239E-2</c:v>
                </c:pt>
                <c:pt idx="8268">
                  <c:v>3.2504959858077331E-2</c:v>
                </c:pt>
                <c:pt idx="8269">
                  <c:v>3.2504959857996285E-2</c:v>
                </c:pt>
                <c:pt idx="8270">
                  <c:v>3.2507854662813251E-2</c:v>
                </c:pt>
                <c:pt idx="8271">
                  <c:v>3.2504959858077331E-2</c:v>
                </c:pt>
                <c:pt idx="8272">
                  <c:v>3.2504959857996285E-2</c:v>
                </c:pt>
                <c:pt idx="8273">
                  <c:v>3.2504959857915239E-2</c:v>
                </c:pt>
                <c:pt idx="8274">
                  <c:v>3.2504959857996285E-2</c:v>
                </c:pt>
                <c:pt idx="8275">
                  <c:v>3.2507854662894298E-2</c:v>
                </c:pt>
                <c:pt idx="8276">
                  <c:v>3.2504959857915239E-2</c:v>
                </c:pt>
                <c:pt idx="8277">
                  <c:v>3.2504959858077331E-2</c:v>
                </c:pt>
                <c:pt idx="8278">
                  <c:v>3.2504959857996285E-2</c:v>
                </c:pt>
                <c:pt idx="8279">
                  <c:v>3.2504959857915239E-2</c:v>
                </c:pt>
                <c:pt idx="8280">
                  <c:v>3.2507854662840271E-2</c:v>
                </c:pt>
                <c:pt idx="8281">
                  <c:v>3.2504959858077331E-2</c:v>
                </c:pt>
                <c:pt idx="8282">
                  <c:v>3.2504959857915239E-2</c:v>
                </c:pt>
                <c:pt idx="8283">
                  <c:v>3.2504959858077331E-2</c:v>
                </c:pt>
                <c:pt idx="8284">
                  <c:v>3.2504959857834193E-2</c:v>
                </c:pt>
                <c:pt idx="8285">
                  <c:v>3.2507854662894298E-2</c:v>
                </c:pt>
                <c:pt idx="8286">
                  <c:v>3.2504959857996285E-2</c:v>
                </c:pt>
                <c:pt idx="8287">
                  <c:v>3.2504959857996285E-2</c:v>
                </c:pt>
                <c:pt idx="8288">
                  <c:v>3.2504959857996285E-2</c:v>
                </c:pt>
                <c:pt idx="8289">
                  <c:v>3.2504959858077331E-2</c:v>
                </c:pt>
                <c:pt idx="8290">
                  <c:v>3.2507854662867285E-2</c:v>
                </c:pt>
                <c:pt idx="8291">
                  <c:v>3.2504959857915239E-2</c:v>
                </c:pt>
                <c:pt idx="8292">
                  <c:v>3.2504959857996285E-2</c:v>
                </c:pt>
                <c:pt idx="8293">
                  <c:v>3.2504959857996285E-2</c:v>
                </c:pt>
                <c:pt idx="8294">
                  <c:v>3.2504959857996285E-2</c:v>
                </c:pt>
                <c:pt idx="8295">
                  <c:v>3.2507854662867285E-2</c:v>
                </c:pt>
                <c:pt idx="8296">
                  <c:v>3.2504959857915239E-2</c:v>
                </c:pt>
                <c:pt idx="8297">
                  <c:v>3.2504959857996285E-2</c:v>
                </c:pt>
                <c:pt idx="8298">
                  <c:v>3.2504959857996285E-2</c:v>
                </c:pt>
                <c:pt idx="8299">
                  <c:v>3.2504959857996285E-2</c:v>
                </c:pt>
                <c:pt idx="8300">
                  <c:v>3.2507854662867285E-2</c:v>
                </c:pt>
                <c:pt idx="8301">
                  <c:v>3.2504959858077331E-2</c:v>
                </c:pt>
                <c:pt idx="8302">
                  <c:v>3.2504959857915239E-2</c:v>
                </c:pt>
                <c:pt idx="8303">
                  <c:v>3.2504959857996285E-2</c:v>
                </c:pt>
                <c:pt idx="8304">
                  <c:v>3.2504959857996285E-2</c:v>
                </c:pt>
                <c:pt idx="8305">
                  <c:v>3.2507854662840271E-2</c:v>
                </c:pt>
                <c:pt idx="8306">
                  <c:v>3.2504959858077331E-2</c:v>
                </c:pt>
                <c:pt idx="8307">
                  <c:v>3.2504959857996285E-2</c:v>
                </c:pt>
                <c:pt idx="8308">
                  <c:v>3.2504959857915239E-2</c:v>
                </c:pt>
                <c:pt idx="8309">
                  <c:v>3.2504959858158378E-2</c:v>
                </c:pt>
                <c:pt idx="8310">
                  <c:v>3.2507854662867285E-2</c:v>
                </c:pt>
                <c:pt idx="8311">
                  <c:v>3.2504959857834193E-2</c:v>
                </c:pt>
                <c:pt idx="8312">
                  <c:v>3.2504959858077331E-2</c:v>
                </c:pt>
                <c:pt idx="8313">
                  <c:v>3.2504959857915239E-2</c:v>
                </c:pt>
                <c:pt idx="8314">
                  <c:v>3.2504959857996285E-2</c:v>
                </c:pt>
                <c:pt idx="8315">
                  <c:v>3.2507854662840271E-2</c:v>
                </c:pt>
                <c:pt idx="8316">
                  <c:v>3.2504959858077331E-2</c:v>
                </c:pt>
                <c:pt idx="8317">
                  <c:v>3.2504959857996285E-2</c:v>
                </c:pt>
                <c:pt idx="8318">
                  <c:v>3.2504959857996285E-2</c:v>
                </c:pt>
                <c:pt idx="8319">
                  <c:v>3.2504959857996285E-2</c:v>
                </c:pt>
                <c:pt idx="8320">
                  <c:v>3.250930219420689E-2</c:v>
                </c:pt>
                <c:pt idx="8321">
                  <c:v>3.2504959857996285E-2</c:v>
                </c:pt>
                <c:pt idx="8322">
                  <c:v>3.2504959857996285E-2</c:v>
                </c:pt>
                <c:pt idx="8323">
                  <c:v>3.2504959858077331E-2</c:v>
                </c:pt>
                <c:pt idx="8324">
                  <c:v>3.2507854662840271E-2</c:v>
                </c:pt>
                <c:pt idx="8325">
                  <c:v>3.2504959858077331E-2</c:v>
                </c:pt>
                <c:pt idx="8326">
                  <c:v>3.2504959857996285E-2</c:v>
                </c:pt>
                <c:pt idx="8327">
                  <c:v>3.2504959857996285E-2</c:v>
                </c:pt>
                <c:pt idx="8328">
                  <c:v>3.2504959857996285E-2</c:v>
                </c:pt>
                <c:pt idx="8329">
                  <c:v>3.2507854662867285E-2</c:v>
                </c:pt>
                <c:pt idx="8330">
                  <c:v>3.2504959857915239E-2</c:v>
                </c:pt>
                <c:pt idx="8331">
                  <c:v>3.2504959858077331E-2</c:v>
                </c:pt>
                <c:pt idx="8332">
                  <c:v>3.2504959858077331E-2</c:v>
                </c:pt>
                <c:pt idx="8333">
                  <c:v>3.2504959857915239E-2</c:v>
                </c:pt>
                <c:pt idx="8334">
                  <c:v>3.2507854662840271E-2</c:v>
                </c:pt>
                <c:pt idx="8335">
                  <c:v>3.2504959858158378E-2</c:v>
                </c:pt>
                <c:pt idx="8336">
                  <c:v>3.2504959857834193E-2</c:v>
                </c:pt>
                <c:pt idx="8337">
                  <c:v>3.2504959858077331E-2</c:v>
                </c:pt>
                <c:pt idx="8338">
                  <c:v>3.2504959857915239E-2</c:v>
                </c:pt>
                <c:pt idx="8339">
                  <c:v>3.2507854662867285E-2</c:v>
                </c:pt>
                <c:pt idx="8340">
                  <c:v>3.2504959857996285E-2</c:v>
                </c:pt>
                <c:pt idx="8341">
                  <c:v>3.2504959857996285E-2</c:v>
                </c:pt>
                <c:pt idx="8342">
                  <c:v>3.2504959857996285E-2</c:v>
                </c:pt>
                <c:pt idx="8343">
                  <c:v>3.2504959858077331E-2</c:v>
                </c:pt>
                <c:pt idx="8344">
                  <c:v>3.2507854662867285E-2</c:v>
                </c:pt>
                <c:pt idx="8345">
                  <c:v>3.2504959857915239E-2</c:v>
                </c:pt>
                <c:pt idx="8346">
                  <c:v>3.2504959857996285E-2</c:v>
                </c:pt>
                <c:pt idx="8347">
                  <c:v>3.2504959857996285E-2</c:v>
                </c:pt>
                <c:pt idx="8348">
                  <c:v>3.2504959857996285E-2</c:v>
                </c:pt>
                <c:pt idx="8349">
                  <c:v>3.2507854662921318E-2</c:v>
                </c:pt>
                <c:pt idx="8350">
                  <c:v>3.2504959857915239E-2</c:v>
                </c:pt>
                <c:pt idx="8351">
                  <c:v>3.2504959858077331E-2</c:v>
                </c:pt>
                <c:pt idx="8352">
                  <c:v>3.2504959857996285E-2</c:v>
                </c:pt>
                <c:pt idx="8353">
                  <c:v>3.2504959857915239E-2</c:v>
                </c:pt>
                <c:pt idx="8354">
                  <c:v>3.2507854662867285E-2</c:v>
                </c:pt>
                <c:pt idx="8355">
                  <c:v>3.2504959857996285E-2</c:v>
                </c:pt>
                <c:pt idx="8356">
                  <c:v>3.2504959857915239E-2</c:v>
                </c:pt>
                <c:pt idx="8357">
                  <c:v>3.2504959857996285E-2</c:v>
                </c:pt>
                <c:pt idx="8358">
                  <c:v>3.2504959858077331E-2</c:v>
                </c:pt>
                <c:pt idx="8359">
                  <c:v>3.2507854662840271E-2</c:v>
                </c:pt>
                <c:pt idx="8360">
                  <c:v>3.2504959857996285E-2</c:v>
                </c:pt>
                <c:pt idx="8361">
                  <c:v>3.2504959858077331E-2</c:v>
                </c:pt>
                <c:pt idx="8362">
                  <c:v>3.2504959857915239E-2</c:v>
                </c:pt>
                <c:pt idx="8363">
                  <c:v>3.2504959857996285E-2</c:v>
                </c:pt>
                <c:pt idx="8364">
                  <c:v>3.2507854662867285E-2</c:v>
                </c:pt>
                <c:pt idx="8365">
                  <c:v>3.2504959857996285E-2</c:v>
                </c:pt>
                <c:pt idx="8366">
                  <c:v>3.2504959857915239E-2</c:v>
                </c:pt>
                <c:pt idx="8367">
                  <c:v>3.2504959857996285E-2</c:v>
                </c:pt>
                <c:pt idx="8368">
                  <c:v>3.2504959857996285E-2</c:v>
                </c:pt>
                <c:pt idx="8369">
                  <c:v>3.2507854662894298E-2</c:v>
                </c:pt>
                <c:pt idx="8370">
                  <c:v>3.2504959857996285E-2</c:v>
                </c:pt>
                <c:pt idx="8371">
                  <c:v>3.2504959857915239E-2</c:v>
                </c:pt>
                <c:pt idx="8372">
                  <c:v>3.2504959857996285E-2</c:v>
                </c:pt>
                <c:pt idx="8373">
                  <c:v>3.2504959857915239E-2</c:v>
                </c:pt>
                <c:pt idx="8374">
                  <c:v>3.2507854662867285E-2</c:v>
                </c:pt>
                <c:pt idx="8375">
                  <c:v>3.2504959858077331E-2</c:v>
                </c:pt>
                <c:pt idx="8376">
                  <c:v>3.2504959857915239E-2</c:v>
                </c:pt>
                <c:pt idx="8377">
                  <c:v>3.2504959857996285E-2</c:v>
                </c:pt>
                <c:pt idx="8378">
                  <c:v>3.2504959858077331E-2</c:v>
                </c:pt>
                <c:pt idx="8379">
                  <c:v>3.2507854662840271E-2</c:v>
                </c:pt>
                <c:pt idx="8380">
                  <c:v>3.2507854662867285E-2</c:v>
                </c:pt>
                <c:pt idx="8381">
                  <c:v>3.2504959857996285E-2</c:v>
                </c:pt>
                <c:pt idx="8382">
                  <c:v>3.2507854662894298E-2</c:v>
                </c:pt>
                <c:pt idx="8383">
                  <c:v>3.2506407217450239E-2</c:v>
                </c:pt>
                <c:pt idx="8384">
                  <c:v>3.2504959857996285E-2</c:v>
                </c:pt>
                <c:pt idx="8385">
                  <c:v>3.2504959857915239E-2</c:v>
                </c:pt>
                <c:pt idx="8386">
                  <c:v>3.2507854662894298E-2</c:v>
                </c:pt>
                <c:pt idx="8387">
                  <c:v>3.2504959857996285E-2</c:v>
                </c:pt>
                <c:pt idx="8388">
                  <c:v>3.2504959857915239E-2</c:v>
                </c:pt>
                <c:pt idx="8389">
                  <c:v>3.2504959858077331E-2</c:v>
                </c:pt>
                <c:pt idx="8390">
                  <c:v>3.2504959857915239E-2</c:v>
                </c:pt>
                <c:pt idx="8391">
                  <c:v>3.2507854662894298E-2</c:v>
                </c:pt>
                <c:pt idx="8392">
                  <c:v>3.2504959857996285E-2</c:v>
                </c:pt>
                <c:pt idx="8393">
                  <c:v>3.2504959858077331E-2</c:v>
                </c:pt>
                <c:pt idx="8394">
                  <c:v>3.2504959857834193E-2</c:v>
                </c:pt>
                <c:pt idx="8395">
                  <c:v>3.2504959857996285E-2</c:v>
                </c:pt>
                <c:pt idx="8396">
                  <c:v>3.2507854662867285E-2</c:v>
                </c:pt>
                <c:pt idx="8397">
                  <c:v>3.2504959857996285E-2</c:v>
                </c:pt>
                <c:pt idx="8398">
                  <c:v>3.2504959857996285E-2</c:v>
                </c:pt>
                <c:pt idx="8399">
                  <c:v>3.2504959857996285E-2</c:v>
                </c:pt>
                <c:pt idx="8400">
                  <c:v>3.2504959857915239E-2</c:v>
                </c:pt>
                <c:pt idx="8401">
                  <c:v>3.2507854662894298E-2</c:v>
                </c:pt>
                <c:pt idx="8402">
                  <c:v>3.2504959857834193E-2</c:v>
                </c:pt>
                <c:pt idx="8403">
                  <c:v>3.2504959858077331E-2</c:v>
                </c:pt>
                <c:pt idx="8404">
                  <c:v>3.2504959857996285E-2</c:v>
                </c:pt>
                <c:pt idx="8405">
                  <c:v>3.2504959857996285E-2</c:v>
                </c:pt>
                <c:pt idx="8406">
                  <c:v>3.2507854662867285E-2</c:v>
                </c:pt>
                <c:pt idx="8407">
                  <c:v>3.2504959857996285E-2</c:v>
                </c:pt>
                <c:pt idx="8408">
                  <c:v>3.2504959857915239E-2</c:v>
                </c:pt>
                <c:pt idx="8409">
                  <c:v>3.2504959857996285E-2</c:v>
                </c:pt>
                <c:pt idx="8410">
                  <c:v>3.2504959857996285E-2</c:v>
                </c:pt>
                <c:pt idx="8411">
                  <c:v>3.2507854662867285E-2</c:v>
                </c:pt>
                <c:pt idx="8412">
                  <c:v>3.2504959857915239E-2</c:v>
                </c:pt>
                <c:pt idx="8413">
                  <c:v>3.2504959857996285E-2</c:v>
                </c:pt>
                <c:pt idx="8414">
                  <c:v>3.2504959857915239E-2</c:v>
                </c:pt>
                <c:pt idx="8415">
                  <c:v>3.2504959858077331E-2</c:v>
                </c:pt>
                <c:pt idx="8416">
                  <c:v>3.2507854662867285E-2</c:v>
                </c:pt>
                <c:pt idx="8417">
                  <c:v>3.2504959857996285E-2</c:v>
                </c:pt>
                <c:pt idx="8418">
                  <c:v>3.2504959857996285E-2</c:v>
                </c:pt>
                <c:pt idx="8419">
                  <c:v>3.2504959858077331E-2</c:v>
                </c:pt>
                <c:pt idx="8420">
                  <c:v>3.2504959857834193E-2</c:v>
                </c:pt>
                <c:pt idx="8421">
                  <c:v>3.2507854662867285E-2</c:v>
                </c:pt>
                <c:pt idx="8422">
                  <c:v>3.2504959858077331E-2</c:v>
                </c:pt>
                <c:pt idx="8423">
                  <c:v>3.2504959857915239E-2</c:v>
                </c:pt>
                <c:pt idx="8424">
                  <c:v>3.2504959857996285E-2</c:v>
                </c:pt>
                <c:pt idx="8425">
                  <c:v>3.2504959857915239E-2</c:v>
                </c:pt>
                <c:pt idx="8426">
                  <c:v>3.2507854662867285E-2</c:v>
                </c:pt>
                <c:pt idx="8427">
                  <c:v>3.2504959858077331E-2</c:v>
                </c:pt>
                <c:pt idx="8428">
                  <c:v>3.2504959857915239E-2</c:v>
                </c:pt>
                <c:pt idx="8429">
                  <c:v>3.2504959858077331E-2</c:v>
                </c:pt>
                <c:pt idx="8430">
                  <c:v>3.2504959857996285E-2</c:v>
                </c:pt>
                <c:pt idx="8431">
                  <c:v>3.2507854662867285E-2</c:v>
                </c:pt>
                <c:pt idx="8432">
                  <c:v>3.2504959857996285E-2</c:v>
                </c:pt>
                <c:pt idx="8433">
                  <c:v>3.2504959857996285E-2</c:v>
                </c:pt>
                <c:pt idx="8434">
                  <c:v>3.2504959857915239E-2</c:v>
                </c:pt>
                <c:pt idx="8435">
                  <c:v>3.2504959857996285E-2</c:v>
                </c:pt>
                <c:pt idx="8436">
                  <c:v>3.2507854662894298E-2</c:v>
                </c:pt>
                <c:pt idx="8437">
                  <c:v>3.2504959857915239E-2</c:v>
                </c:pt>
                <c:pt idx="8438">
                  <c:v>3.2504959858077331E-2</c:v>
                </c:pt>
                <c:pt idx="8439">
                  <c:v>3.2504959857996285E-2</c:v>
                </c:pt>
                <c:pt idx="8440">
                  <c:v>3.2504959857915239E-2</c:v>
                </c:pt>
                <c:pt idx="8441">
                  <c:v>3.2507854662867285E-2</c:v>
                </c:pt>
                <c:pt idx="8442">
                  <c:v>3.2504959858077331E-2</c:v>
                </c:pt>
                <c:pt idx="8443">
                  <c:v>3.2504959857915239E-2</c:v>
                </c:pt>
                <c:pt idx="8444">
                  <c:v>3.2504959858077331E-2</c:v>
                </c:pt>
                <c:pt idx="8445">
                  <c:v>3.2504959858077331E-2</c:v>
                </c:pt>
                <c:pt idx="8446">
                  <c:v>3.2507854662840271E-2</c:v>
                </c:pt>
                <c:pt idx="8447">
                  <c:v>3.2504959857915239E-2</c:v>
                </c:pt>
                <c:pt idx="8448">
                  <c:v>3.2504959858077331E-2</c:v>
                </c:pt>
                <c:pt idx="8449">
                  <c:v>3.2504959857915239E-2</c:v>
                </c:pt>
                <c:pt idx="8450">
                  <c:v>3.250930219420689E-2</c:v>
                </c:pt>
                <c:pt idx="8451">
                  <c:v>3.2504959857915239E-2</c:v>
                </c:pt>
                <c:pt idx="8452">
                  <c:v>3.2504959858077331E-2</c:v>
                </c:pt>
                <c:pt idx="8453">
                  <c:v>3.2504959857915239E-2</c:v>
                </c:pt>
                <c:pt idx="8454">
                  <c:v>3.2510749811509587E-2</c:v>
                </c:pt>
                <c:pt idx="8455">
                  <c:v>3.2504959857915239E-2</c:v>
                </c:pt>
                <c:pt idx="8456">
                  <c:v>3.2504959857996285E-2</c:v>
                </c:pt>
                <c:pt idx="8457">
                  <c:v>3.2504959857915239E-2</c:v>
                </c:pt>
                <c:pt idx="8458">
                  <c:v>3.2507854662894298E-2</c:v>
                </c:pt>
                <c:pt idx="8459">
                  <c:v>3.2504959858077331E-2</c:v>
                </c:pt>
                <c:pt idx="8460">
                  <c:v>3.2504959857915239E-2</c:v>
                </c:pt>
                <c:pt idx="8461">
                  <c:v>3.2504959857996285E-2</c:v>
                </c:pt>
                <c:pt idx="8462">
                  <c:v>3.2504959857996285E-2</c:v>
                </c:pt>
                <c:pt idx="8463">
                  <c:v>3.2507854662867285E-2</c:v>
                </c:pt>
                <c:pt idx="8464">
                  <c:v>3.2504959857996285E-2</c:v>
                </c:pt>
                <c:pt idx="8465">
                  <c:v>3.2506407217490763E-2</c:v>
                </c:pt>
                <c:pt idx="8466">
                  <c:v>3.2504959857915239E-2</c:v>
                </c:pt>
                <c:pt idx="8467">
                  <c:v>3.2507854662894298E-2</c:v>
                </c:pt>
                <c:pt idx="8468">
                  <c:v>3.2504959857915239E-2</c:v>
                </c:pt>
                <c:pt idx="8469">
                  <c:v>3.2504959857996285E-2</c:v>
                </c:pt>
                <c:pt idx="8470">
                  <c:v>3.2504959858077331E-2</c:v>
                </c:pt>
                <c:pt idx="8471">
                  <c:v>3.2504959857915239E-2</c:v>
                </c:pt>
                <c:pt idx="8472">
                  <c:v>3.2507854662867285E-2</c:v>
                </c:pt>
                <c:pt idx="8473">
                  <c:v>3.2504959857996285E-2</c:v>
                </c:pt>
                <c:pt idx="8474">
                  <c:v>3.2504959857915239E-2</c:v>
                </c:pt>
                <c:pt idx="8475">
                  <c:v>3.2504959858077331E-2</c:v>
                </c:pt>
                <c:pt idx="8476">
                  <c:v>3.2504959857996285E-2</c:v>
                </c:pt>
                <c:pt idx="8477">
                  <c:v>3.2507854662867285E-2</c:v>
                </c:pt>
                <c:pt idx="8478">
                  <c:v>3.2504959857996285E-2</c:v>
                </c:pt>
                <c:pt idx="8479">
                  <c:v>3.2504959857915239E-2</c:v>
                </c:pt>
                <c:pt idx="8480">
                  <c:v>3.2504959857996285E-2</c:v>
                </c:pt>
                <c:pt idx="8481">
                  <c:v>3.2504959858077331E-2</c:v>
                </c:pt>
                <c:pt idx="8482">
                  <c:v>3.2507854662867285E-2</c:v>
                </c:pt>
                <c:pt idx="8483">
                  <c:v>3.2504959857915239E-2</c:v>
                </c:pt>
                <c:pt idx="8484">
                  <c:v>3.2504959858077331E-2</c:v>
                </c:pt>
                <c:pt idx="8485">
                  <c:v>3.2504959857996285E-2</c:v>
                </c:pt>
                <c:pt idx="8486">
                  <c:v>3.2504959857996285E-2</c:v>
                </c:pt>
                <c:pt idx="8487">
                  <c:v>3.2507854662894298E-2</c:v>
                </c:pt>
                <c:pt idx="8488">
                  <c:v>3.2504959857915239E-2</c:v>
                </c:pt>
                <c:pt idx="8489">
                  <c:v>3.2504959858077331E-2</c:v>
                </c:pt>
                <c:pt idx="8490">
                  <c:v>3.2504959857996285E-2</c:v>
                </c:pt>
                <c:pt idx="8491">
                  <c:v>3.2504959857915239E-2</c:v>
                </c:pt>
                <c:pt idx="8492">
                  <c:v>3.2507854662867285E-2</c:v>
                </c:pt>
                <c:pt idx="8493">
                  <c:v>3.2504959857996285E-2</c:v>
                </c:pt>
                <c:pt idx="8494">
                  <c:v>3.2504959857996285E-2</c:v>
                </c:pt>
                <c:pt idx="8495">
                  <c:v>3.2504959857996285E-2</c:v>
                </c:pt>
                <c:pt idx="8496">
                  <c:v>3.2504959857996285E-2</c:v>
                </c:pt>
                <c:pt idx="8497">
                  <c:v>3.2507854662840271E-2</c:v>
                </c:pt>
                <c:pt idx="8498">
                  <c:v>3.2504959858077331E-2</c:v>
                </c:pt>
                <c:pt idx="8499">
                  <c:v>3.2504959857996285E-2</c:v>
                </c:pt>
                <c:pt idx="8500">
                  <c:v>3.2504959857915239E-2</c:v>
                </c:pt>
                <c:pt idx="8501">
                  <c:v>3.2504959858158378E-2</c:v>
                </c:pt>
                <c:pt idx="8502">
                  <c:v>3.2507854662867285E-2</c:v>
                </c:pt>
                <c:pt idx="8503">
                  <c:v>3.2504959857915239E-2</c:v>
                </c:pt>
                <c:pt idx="8504">
                  <c:v>3.2504959857996285E-2</c:v>
                </c:pt>
                <c:pt idx="8505">
                  <c:v>3.2504959858077331E-2</c:v>
                </c:pt>
                <c:pt idx="8506">
                  <c:v>3.2504959857915239E-2</c:v>
                </c:pt>
                <c:pt idx="8507">
                  <c:v>3.2509302194186629E-2</c:v>
                </c:pt>
                <c:pt idx="8508">
                  <c:v>3.2504959858077331E-2</c:v>
                </c:pt>
                <c:pt idx="8509">
                  <c:v>3.2504959857915239E-2</c:v>
                </c:pt>
                <c:pt idx="8510">
                  <c:v>3.2504959857996285E-2</c:v>
                </c:pt>
                <c:pt idx="8511">
                  <c:v>3.2507854662840271E-2</c:v>
                </c:pt>
                <c:pt idx="8512">
                  <c:v>3.2504959858077331E-2</c:v>
                </c:pt>
                <c:pt idx="8513">
                  <c:v>3.2504959857996285E-2</c:v>
                </c:pt>
                <c:pt idx="8514">
                  <c:v>3.2504959858077331E-2</c:v>
                </c:pt>
                <c:pt idx="8515">
                  <c:v>3.2504959857996285E-2</c:v>
                </c:pt>
                <c:pt idx="8516">
                  <c:v>3.2507854662894298E-2</c:v>
                </c:pt>
                <c:pt idx="8517">
                  <c:v>3.2504959857834193E-2</c:v>
                </c:pt>
                <c:pt idx="8518">
                  <c:v>3.2504959857996285E-2</c:v>
                </c:pt>
                <c:pt idx="8519">
                  <c:v>3.2504959857996285E-2</c:v>
                </c:pt>
                <c:pt idx="8520">
                  <c:v>3.2504959857996285E-2</c:v>
                </c:pt>
                <c:pt idx="8521">
                  <c:v>3.2507854662867285E-2</c:v>
                </c:pt>
                <c:pt idx="8522">
                  <c:v>3.2504959857996285E-2</c:v>
                </c:pt>
                <c:pt idx="8523">
                  <c:v>3.2504959857996285E-2</c:v>
                </c:pt>
                <c:pt idx="8524">
                  <c:v>3.2504959858077331E-2</c:v>
                </c:pt>
                <c:pt idx="8525">
                  <c:v>3.2504959857915239E-2</c:v>
                </c:pt>
                <c:pt idx="8526">
                  <c:v>3.2507854662894298E-2</c:v>
                </c:pt>
                <c:pt idx="8527">
                  <c:v>3.2504959857996285E-2</c:v>
                </c:pt>
                <c:pt idx="8528">
                  <c:v>3.2504959857915239E-2</c:v>
                </c:pt>
                <c:pt idx="8529">
                  <c:v>3.2504959858077331E-2</c:v>
                </c:pt>
                <c:pt idx="8530">
                  <c:v>3.2504959857996285E-2</c:v>
                </c:pt>
                <c:pt idx="8531">
                  <c:v>3.2507854662840271E-2</c:v>
                </c:pt>
                <c:pt idx="8532">
                  <c:v>3.2504959857996285E-2</c:v>
                </c:pt>
                <c:pt idx="8533">
                  <c:v>3.2504959857996285E-2</c:v>
                </c:pt>
                <c:pt idx="8534">
                  <c:v>3.2504959857996285E-2</c:v>
                </c:pt>
                <c:pt idx="8535">
                  <c:v>3.2504959857996285E-2</c:v>
                </c:pt>
                <c:pt idx="8536">
                  <c:v>3.2507854662867285E-2</c:v>
                </c:pt>
                <c:pt idx="8537">
                  <c:v>3.2504959857915239E-2</c:v>
                </c:pt>
                <c:pt idx="8538">
                  <c:v>3.2504959857996285E-2</c:v>
                </c:pt>
                <c:pt idx="8539">
                  <c:v>3.2504959857996285E-2</c:v>
                </c:pt>
                <c:pt idx="8540">
                  <c:v>3.2504959858077331E-2</c:v>
                </c:pt>
                <c:pt idx="8541">
                  <c:v>3.2507854662867285E-2</c:v>
                </c:pt>
                <c:pt idx="8542">
                  <c:v>3.2504959857996285E-2</c:v>
                </c:pt>
                <c:pt idx="8543">
                  <c:v>3.2504959857915239E-2</c:v>
                </c:pt>
                <c:pt idx="8544">
                  <c:v>3.2504959857996285E-2</c:v>
                </c:pt>
                <c:pt idx="8545">
                  <c:v>3.2504959857915239E-2</c:v>
                </c:pt>
                <c:pt idx="8546">
                  <c:v>3.2507854662894298E-2</c:v>
                </c:pt>
                <c:pt idx="8547">
                  <c:v>3.2504959857996285E-2</c:v>
                </c:pt>
                <c:pt idx="8548">
                  <c:v>3.2504959857915239E-2</c:v>
                </c:pt>
                <c:pt idx="8549">
                  <c:v>3.2504959858077331E-2</c:v>
                </c:pt>
                <c:pt idx="8550">
                  <c:v>3.2504959857996285E-2</c:v>
                </c:pt>
                <c:pt idx="8551">
                  <c:v>3.2507854662840271E-2</c:v>
                </c:pt>
                <c:pt idx="8552">
                  <c:v>3.2504959857915239E-2</c:v>
                </c:pt>
                <c:pt idx="8553">
                  <c:v>3.2504959858077331E-2</c:v>
                </c:pt>
                <c:pt idx="8554">
                  <c:v>3.2504959857915239E-2</c:v>
                </c:pt>
                <c:pt idx="8555">
                  <c:v>3.2504959858077331E-2</c:v>
                </c:pt>
                <c:pt idx="8556">
                  <c:v>3.2507854662840271E-2</c:v>
                </c:pt>
                <c:pt idx="8557">
                  <c:v>3.2504959857996285E-2</c:v>
                </c:pt>
                <c:pt idx="8558">
                  <c:v>3.2504959858077331E-2</c:v>
                </c:pt>
                <c:pt idx="8559">
                  <c:v>3.2504959857996285E-2</c:v>
                </c:pt>
                <c:pt idx="8560">
                  <c:v>3.2504959857915239E-2</c:v>
                </c:pt>
                <c:pt idx="8561">
                  <c:v>3.2507854662867285E-2</c:v>
                </c:pt>
                <c:pt idx="8562">
                  <c:v>3.2504959858077331E-2</c:v>
                </c:pt>
                <c:pt idx="8563">
                  <c:v>3.2504959857915239E-2</c:v>
                </c:pt>
                <c:pt idx="8564">
                  <c:v>3.2504959857996285E-2</c:v>
                </c:pt>
                <c:pt idx="8565">
                  <c:v>3.2504959857996285E-2</c:v>
                </c:pt>
                <c:pt idx="8566">
                  <c:v>3.2507854662894298E-2</c:v>
                </c:pt>
                <c:pt idx="8567">
                  <c:v>3.2504959857996285E-2</c:v>
                </c:pt>
                <c:pt idx="8568">
                  <c:v>3.2504959857996285E-2</c:v>
                </c:pt>
                <c:pt idx="8569">
                  <c:v>3.2504959857915239E-2</c:v>
                </c:pt>
                <c:pt idx="8570">
                  <c:v>3.2504959857996285E-2</c:v>
                </c:pt>
                <c:pt idx="8571">
                  <c:v>3.2507854662867285E-2</c:v>
                </c:pt>
                <c:pt idx="8572">
                  <c:v>3.2506407217490763E-2</c:v>
                </c:pt>
                <c:pt idx="8573">
                  <c:v>3.2504959857834193E-2</c:v>
                </c:pt>
                <c:pt idx="8574">
                  <c:v>3.2504959858077331E-2</c:v>
                </c:pt>
                <c:pt idx="8575">
                  <c:v>3.2507854662840271E-2</c:v>
                </c:pt>
                <c:pt idx="8576">
                  <c:v>3.2504959857915239E-2</c:v>
                </c:pt>
                <c:pt idx="8577">
                  <c:v>3.2504959858077331E-2</c:v>
                </c:pt>
                <c:pt idx="8578">
                  <c:v>3.2504959857996285E-2</c:v>
                </c:pt>
                <c:pt idx="8579">
                  <c:v>3.2504959857915239E-2</c:v>
                </c:pt>
                <c:pt idx="8580">
                  <c:v>3.2507854662894298E-2</c:v>
                </c:pt>
                <c:pt idx="8581">
                  <c:v>3.2504959857996285E-2</c:v>
                </c:pt>
                <c:pt idx="8582">
                  <c:v>3.2504959857915239E-2</c:v>
                </c:pt>
                <c:pt idx="8583">
                  <c:v>3.2504959857996285E-2</c:v>
                </c:pt>
                <c:pt idx="8584">
                  <c:v>3.2504959858077331E-2</c:v>
                </c:pt>
                <c:pt idx="8585">
                  <c:v>3.2507854662840271E-2</c:v>
                </c:pt>
                <c:pt idx="8586">
                  <c:v>3.2504959858077331E-2</c:v>
                </c:pt>
                <c:pt idx="8587">
                  <c:v>3.2504959857996285E-2</c:v>
                </c:pt>
                <c:pt idx="8588">
                  <c:v>3.2504959857915239E-2</c:v>
                </c:pt>
                <c:pt idx="8589">
                  <c:v>3.2504959857996285E-2</c:v>
                </c:pt>
                <c:pt idx="8590">
                  <c:v>3.2507854662894298E-2</c:v>
                </c:pt>
                <c:pt idx="8591">
                  <c:v>3.2504959857915239E-2</c:v>
                </c:pt>
                <c:pt idx="8592">
                  <c:v>3.2504959857996285E-2</c:v>
                </c:pt>
                <c:pt idx="8593">
                  <c:v>3.2504959857915239E-2</c:v>
                </c:pt>
                <c:pt idx="8594">
                  <c:v>3.2504959858077331E-2</c:v>
                </c:pt>
                <c:pt idx="8595">
                  <c:v>3.2507854662867285E-2</c:v>
                </c:pt>
                <c:pt idx="8596">
                  <c:v>3.2504959857996285E-2</c:v>
                </c:pt>
                <c:pt idx="8597">
                  <c:v>3.2504959857915239E-2</c:v>
                </c:pt>
                <c:pt idx="8598">
                  <c:v>3.2504959858077331E-2</c:v>
                </c:pt>
                <c:pt idx="8599">
                  <c:v>3.2504959857915239E-2</c:v>
                </c:pt>
                <c:pt idx="8600">
                  <c:v>3.2507854662867285E-2</c:v>
                </c:pt>
                <c:pt idx="8601">
                  <c:v>3.2504959858077331E-2</c:v>
                </c:pt>
                <c:pt idx="8602">
                  <c:v>3.2504959857915239E-2</c:v>
                </c:pt>
                <c:pt idx="8603">
                  <c:v>3.2504959857996285E-2</c:v>
                </c:pt>
                <c:pt idx="8604">
                  <c:v>3.2504959857996285E-2</c:v>
                </c:pt>
                <c:pt idx="8605">
                  <c:v>3.2507854662867285E-2</c:v>
                </c:pt>
                <c:pt idx="8606">
                  <c:v>3.2504959857996285E-2</c:v>
                </c:pt>
                <c:pt idx="8607">
                  <c:v>3.2504959858077331E-2</c:v>
                </c:pt>
                <c:pt idx="8608">
                  <c:v>3.2504959857834193E-2</c:v>
                </c:pt>
                <c:pt idx="8609">
                  <c:v>3.2504959858077331E-2</c:v>
                </c:pt>
                <c:pt idx="8610">
                  <c:v>3.2507854662867285E-2</c:v>
                </c:pt>
                <c:pt idx="8611">
                  <c:v>3.2504959857996285E-2</c:v>
                </c:pt>
                <c:pt idx="8612">
                  <c:v>3.2504959857915239E-2</c:v>
                </c:pt>
                <c:pt idx="8613">
                  <c:v>3.2504959858077331E-2</c:v>
                </c:pt>
                <c:pt idx="8614">
                  <c:v>3.2504959857915239E-2</c:v>
                </c:pt>
                <c:pt idx="8615">
                  <c:v>3.2507854662894298E-2</c:v>
                </c:pt>
                <c:pt idx="8616">
                  <c:v>3.2504959857996285E-2</c:v>
                </c:pt>
                <c:pt idx="8617">
                  <c:v>3.2504959857834193E-2</c:v>
                </c:pt>
                <c:pt idx="8618">
                  <c:v>3.2504959857996285E-2</c:v>
                </c:pt>
                <c:pt idx="8619">
                  <c:v>3.2504959857996285E-2</c:v>
                </c:pt>
                <c:pt idx="8620">
                  <c:v>3.2507854662867285E-2</c:v>
                </c:pt>
                <c:pt idx="8621">
                  <c:v>3.2504959858077331E-2</c:v>
                </c:pt>
                <c:pt idx="8622">
                  <c:v>3.2504959857996285E-2</c:v>
                </c:pt>
                <c:pt idx="8623">
                  <c:v>3.2504959857915239E-2</c:v>
                </c:pt>
                <c:pt idx="8624">
                  <c:v>3.2504959857996285E-2</c:v>
                </c:pt>
                <c:pt idx="8625">
                  <c:v>3.2507854662894298E-2</c:v>
                </c:pt>
                <c:pt idx="8626">
                  <c:v>3.2504959857834193E-2</c:v>
                </c:pt>
                <c:pt idx="8627">
                  <c:v>3.2504959858077331E-2</c:v>
                </c:pt>
                <c:pt idx="8628">
                  <c:v>3.2504959857996285E-2</c:v>
                </c:pt>
                <c:pt idx="8629">
                  <c:v>3.2504959858077331E-2</c:v>
                </c:pt>
                <c:pt idx="8630">
                  <c:v>3.2507854662840271E-2</c:v>
                </c:pt>
                <c:pt idx="8631">
                  <c:v>3.2504959857996285E-2</c:v>
                </c:pt>
                <c:pt idx="8632">
                  <c:v>3.2507854662867285E-2</c:v>
                </c:pt>
                <c:pt idx="8633">
                  <c:v>3.2507854662867285E-2</c:v>
                </c:pt>
                <c:pt idx="8634">
                  <c:v>3.2504959857996285E-2</c:v>
                </c:pt>
                <c:pt idx="8635">
                  <c:v>3.2506407217490763E-2</c:v>
                </c:pt>
                <c:pt idx="8636">
                  <c:v>3.2504959857996285E-2</c:v>
                </c:pt>
                <c:pt idx="8637">
                  <c:v>3.2507854662840271E-2</c:v>
                </c:pt>
                <c:pt idx="8638">
                  <c:v>3.2504959857996285E-2</c:v>
                </c:pt>
                <c:pt idx="8639">
                  <c:v>3.2504959858077331E-2</c:v>
                </c:pt>
                <c:pt idx="8640">
                  <c:v>3.2504959857915239E-2</c:v>
                </c:pt>
                <c:pt idx="8641">
                  <c:v>3.2504959858077331E-2</c:v>
                </c:pt>
                <c:pt idx="8642">
                  <c:v>3.2507854662867285E-2</c:v>
                </c:pt>
                <c:pt idx="8643">
                  <c:v>3.2504959857915239E-2</c:v>
                </c:pt>
                <c:pt idx="8644">
                  <c:v>3.2504959858077331E-2</c:v>
                </c:pt>
                <c:pt idx="8645">
                  <c:v>3.2504959857996285E-2</c:v>
                </c:pt>
                <c:pt idx="8646">
                  <c:v>3.2504959857996285E-2</c:v>
                </c:pt>
                <c:pt idx="8647">
                  <c:v>3.2507854662840271E-2</c:v>
                </c:pt>
                <c:pt idx="8648">
                  <c:v>3.2504959858158378E-2</c:v>
                </c:pt>
                <c:pt idx="8649">
                  <c:v>3.2504959857915239E-2</c:v>
                </c:pt>
                <c:pt idx="8650">
                  <c:v>3.2504959857996285E-2</c:v>
                </c:pt>
                <c:pt idx="8651">
                  <c:v>3.2504959857996285E-2</c:v>
                </c:pt>
                <c:pt idx="8652">
                  <c:v>3.2507854662894298E-2</c:v>
                </c:pt>
                <c:pt idx="8653">
                  <c:v>3.2504959857996285E-2</c:v>
                </c:pt>
                <c:pt idx="8654">
                  <c:v>3.2504959857996285E-2</c:v>
                </c:pt>
                <c:pt idx="8655">
                  <c:v>3.2504959857996285E-2</c:v>
                </c:pt>
                <c:pt idx="8656">
                  <c:v>3.2504959858077331E-2</c:v>
                </c:pt>
                <c:pt idx="8657">
                  <c:v>3.2507854662840271E-2</c:v>
                </c:pt>
                <c:pt idx="8658">
                  <c:v>3.2504959857996285E-2</c:v>
                </c:pt>
                <c:pt idx="8659">
                  <c:v>3.2504959857996285E-2</c:v>
                </c:pt>
                <c:pt idx="8660">
                  <c:v>3.2504959857915239E-2</c:v>
                </c:pt>
                <c:pt idx="8661">
                  <c:v>3.2504959857996285E-2</c:v>
                </c:pt>
                <c:pt idx="8662">
                  <c:v>3.2507854662867285E-2</c:v>
                </c:pt>
                <c:pt idx="8663">
                  <c:v>3.2504959857996285E-2</c:v>
                </c:pt>
                <c:pt idx="8664">
                  <c:v>3.2504959857915239E-2</c:v>
                </c:pt>
                <c:pt idx="8665">
                  <c:v>3.2504959858077331E-2</c:v>
                </c:pt>
                <c:pt idx="8666">
                  <c:v>3.2504959857915239E-2</c:v>
                </c:pt>
                <c:pt idx="8667">
                  <c:v>3.2507854662867285E-2</c:v>
                </c:pt>
                <c:pt idx="8668">
                  <c:v>3.2504959857996285E-2</c:v>
                </c:pt>
                <c:pt idx="8669">
                  <c:v>3.2504959857996285E-2</c:v>
                </c:pt>
                <c:pt idx="8670">
                  <c:v>3.2504959857996285E-2</c:v>
                </c:pt>
                <c:pt idx="8671">
                  <c:v>3.2504959857996285E-2</c:v>
                </c:pt>
                <c:pt idx="8672">
                  <c:v>3.2507854662813251E-2</c:v>
                </c:pt>
                <c:pt idx="8673">
                  <c:v>3.2504959858158378E-2</c:v>
                </c:pt>
                <c:pt idx="8674">
                  <c:v>3.2504959857996285E-2</c:v>
                </c:pt>
                <c:pt idx="8675">
                  <c:v>3.2504959857996285E-2</c:v>
                </c:pt>
                <c:pt idx="8676">
                  <c:v>3.2504959857996285E-2</c:v>
                </c:pt>
                <c:pt idx="8677">
                  <c:v>3.2507854662867285E-2</c:v>
                </c:pt>
                <c:pt idx="8678">
                  <c:v>3.2504959857915239E-2</c:v>
                </c:pt>
                <c:pt idx="8679">
                  <c:v>3.2504959857996285E-2</c:v>
                </c:pt>
                <c:pt idx="8680">
                  <c:v>3.2504959857915239E-2</c:v>
                </c:pt>
                <c:pt idx="8681">
                  <c:v>3.2504959857996285E-2</c:v>
                </c:pt>
                <c:pt idx="8682">
                  <c:v>3.2507854662867285E-2</c:v>
                </c:pt>
                <c:pt idx="8683">
                  <c:v>3.2504959857996285E-2</c:v>
                </c:pt>
                <c:pt idx="8684">
                  <c:v>3.2504959857915239E-2</c:v>
                </c:pt>
                <c:pt idx="8685">
                  <c:v>3.2504959858077331E-2</c:v>
                </c:pt>
                <c:pt idx="8686">
                  <c:v>3.2504959857915239E-2</c:v>
                </c:pt>
                <c:pt idx="8687">
                  <c:v>3.2507854662840271E-2</c:v>
                </c:pt>
                <c:pt idx="8688">
                  <c:v>3.2504959857996285E-2</c:v>
                </c:pt>
                <c:pt idx="8689">
                  <c:v>3.2504959857996285E-2</c:v>
                </c:pt>
                <c:pt idx="8690">
                  <c:v>3.2504959858077331E-2</c:v>
                </c:pt>
                <c:pt idx="8691">
                  <c:v>3.2504959857915239E-2</c:v>
                </c:pt>
                <c:pt idx="8692">
                  <c:v>3.2507854662840271E-2</c:v>
                </c:pt>
                <c:pt idx="8693">
                  <c:v>3.2504959858077331E-2</c:v>
                </c:pt>
                <c:pt idx="8694">
                  <c:v>3.2504959858077331E-2</c:v>
                </c:pt>
                <c:pt idx="8695">
                  <c:v>3.2504959857996285E-2</c:v>
                </c:pt>
                <c:pt idx="8696">
                  <c:v>3.2504959857915239E-2</c:v>
                </c:pt>
                <c:pt idx="8697">
                  <c:v>3.2507854662894298E-2</c:v>
                </c:pt>
                <c:pt idx="8698">
                  <c:v>3.2504959857915239E-2</c:v>
                </c:pt>
                <c:pt idx="8699">
                  <c:v>3.2504959857996285E-2</c:v>
                </c:pt>
                <c:pt idx="8700">
                  <c:v>3.2504959857996285E-2</c:v>
                </c:pt>
                <c:pt idx="8701">
                  <c:v>3.2510749811477169E-2</c:v>
                </c:pt>
                <c:pt idx="8702">
                  <c:v>3.2504959857915239E-2</c:v>
                </c:pt>
                <c:pt idx="8703">
                  <c:v>3.2504959857996285E-2</c:v>
                </c:pt>
                <c:pt idx="8704">
                  <c:v>3.2504959857834193E-2</c:v>
                </c:pt>
                <c:pt idx="8705">
                  <c:v>3.2507854662894298E-2</c:v>
                </c:pt>
                <c:pt idx="8706">
                  <c:v>3.2504959857996285E-2</c:v>
                </c:pt>
                <c:pt idx="8707">
                  <c:v>3.2504959857996285E-2</c:v>
                </c:pt>
                <c:pt idx="8708">
                  <c:v>3.2504959857915239E-2</c:v>
                </c:pt>
                <c:pt idx="8709">
                  <c:v>3.2504959858077331E-2</c:v>
                </c:pt>
                <c:pt idx="8710">
                  <c:v>3.2507854662867285E-2</c:v>
                </c:pt>
                <c:pt idx="8711">
                  <c:v>3.2504959857915239E-2</c:v>
                </c:pt>
                <c:pt idx="8712">
                  <c:v>3.2504959857996285E-2</c:v>
                </c:pt>
                <c:pt idx="8713">
                  <c:v>3.2504959857996285E-2</c:v>
                </c:pt>
                <c:pt idx="8714">
                  <c:v>3.2504959857996285E-2</c:v>
                </c:pt>
                <c:pt idx="8715">
                  <c:v>3.2507854662867285E-2</c:v>
                </c:pt>
                <c:pt idx="8716">
                  <c:v>3.2504959857915239E-2</c:v>
                </c:pt>
                <c:pt idx="8717">
                  <c:v>3.2504959858077331E-2</c:v>
                </c:pt>
                <c:pt idx="8718">
                  <c:v>3.2504959857996285E-2</c:v>
                </c:pt>
                <c:pt idx="8719">
                  <c:v>3.250930219420689E-2</c:v>
                </c:pt>
                <c:pt idx="8720">
                  <c:v>3.2504959857996285E-2</c:v>
                </c:pt>
                <c:pt idx="8721">
                  <c:v>3.2504959857915239E-2</c:v>
                </c:pt>
                <c:pt idx="8722">
                  <c:v>3.2504959858077331E-2</c:v>
                </c:pt>
                <c:pt idx="8723">
                  <c:v>3.2504959857996285E-2</c:v>
                </c:pt>
                <c:pt idx="8724">
                  <c:v>3.2507854662867285E-2</c:v>
                </c:pt>
                <c:pt idx="8725">
                  <c:v>3.2504959857996285E-2</c:v>
                </c:pt>
                <c:pt idx="8726">
                  <c:v>3.2504959857996285E-2</c:v>
                </c:pt>
                <c:pt idx="8727">
                  <c:v>3.2504959857996285E-2</c:v>
                </c:pt>
                <c:pt idx="8728">
                  <c:v>3.2504959857996285E-2</c:v>
                </c:pt>
                <c:pt idx="8729">
                  <c:v>3.2507854662840271E-2</c:v>
                </c:pt>
                <c:pt idx="8730">
                  <c:v>3.2504959857915239E-2</c:v>
                </c:pt>
                <c:pt idx="8731">
                  <c:v>3.2504959858077331E-2</c:v>
                </c:pt>
                <c:pt idx="8732">
                  <c:v>3.2504959857915239E-2</c:v>
                </c:pt>
                <c:pt idx="8733">
                  <c:v>3.2504959857915239E-2</c:v>
                </c:pt>
                <c:pt idx="8734">
                  <c:v>3.2507854662867285E-2</c:v>
                </c:pt>
                <c:pt idx="8735">
                  <c:v>3.2504959858077331E-2</c:v>
                </c:pt>
                <c:pt idx="8736">
                  <c:v>3.2504959857834193E-2</c:v>
                </c:pt>
                <c:pt idx="8737">
                  <c:v>3.2504959857996285E-2</c:v>
                </c:pt>
                <c:pt idx="8738">
                  <c:v>3.2504959857915239E-2</c:v>
                </c:pt>
                <c:pt idx="8739">
                  <c:v>3.2507854662867285E-2</c:v>
                </c:pt>
                <c:pt idx="8740">
                  <c:v>3.2504959857996285E-2</c:v>
                </c:pt>
                <c:pt idx="8741">
                  <c:v>3.2504959857996285E-2</c:v>
                </c:pt>
                <c:pt idx="8742">
                  <c:v>3.2504959857996285E-2</c:v>
                </c:pt>
                <c:pt idx="8743">
                  <c:v>3.2504959858077331E-2</c:v>
                </c:pt>
                <c:pt idx="8744">
                  <c:v>3.2507854662867285E-2</c:v>
                </c:pt>
                <c:pt idx="8745">
                  <c:v>3.2504959857915239E-2</c:v>
                </c:pt>
                <c:pt idx="8746">
                  <c:v>3.2504959857996285E-2</c:v>
                </c:pt>
                <c:pt idx="8747">
                  <c:v>3.2504959857996285E-2</c:v>
                </c:pt>
                <c:pt idx="8748">
                  <c:v>3.2504959857996285E-2</c:v>
                </c:pt>
                <c:pt idx="8749">
                  <c:v>3.2507854662867285E-2</c:v>
                </c:pt>
                <c:pt idx="8750">
                  <c:v>3.2504959857996285E-2</c:v>
                </c:pt>
                <c:pt idx="8751">
                  <c:v>3.2504959858077331E-2</c:v>
                </c:pt>
                <c:pt idx="8752">
                  <c:v>3.2504959857996285E-2</c:v>
                </c:pt>
                <c:pt idx="8753">
                  <c:v>3.2504959857996285E-2</c:v>
                </c:pt>
                <c:pt idx="8754">
                  <c:v>3.2507854662840271E-2</c:v>
                </c:pt>
                <c:pt idx="8755">
                  <c:v>3.2504959857996285E-2</c:v>
                </c:pt>
                <c:pt idx="8756">
                  <c:v>3.2504959857834193E-2</c:v>
                </c:pt>
                <c:pt idx="8757">
                  <c:v>3.2504959858077331E-2</c:v>
                </c:pt>
                <c:pt idx="8758">
                  <c:v>3.2504959857996285E-2</c:v>
                </c:pt>
                <c:pt idx="8759">
                  <c:v>3.2507854662840271E-2</c:v>
                </c:pt>
                <c:pt idx="8760">
                  <c:v>3.2504959858077331E-2</c:v>
                </c:pt>
                <c:pt idx="8761">
                  <c:v>3.2506407217450239E-2</c:v>
                </c:pt>
                <c:pt idx="8762">
                  <c:v>3.2504959858077331E-2</c:v>
                </c:pt>
                <c:pt idx="8763">
                  <c:v>3.2507854662840271E-2</c:v>
                </c:pt>
                <c:pt idx="8764">
                  <c:v>3.2504959857996285E-2</c:v>
                </c:pt>
                <c:pt idx="8765">
                  <c:v>3.2504959857996285E-2</c:v>
                </c:pt>
                <c:pt idx="8766">
                  <c:v>3.2504959857915239E-2</c:v>
                </c:pt>
                <c:pt idx="8767">
                  <c:v>3.2504959857996285E-2</c:v>
                </c:pt>
                <c:pt idx="8768">
                  <c:v>3.2507854662894298E-2</c:v>
                </c:pt>
                <c:pt idx="8769">
                  <c:v>3.2504959857996285E-2</c:v>
                </c:pt>
                <c:pt idx="8770">
                  <c:v>3.2504959857915239E-2</c:v>
                </c:pt>
                <c:pt idx="8771">
                  <c:v>3.2504959857996285E-2</c:v>
                </c:pt>
                <c:pt idx="8772">
                  <c:v>3.2504959857996285E-2</c:v>
                </c:pt>
                <c:pt idx="8773">
                  <c:v>3.2507854662840271E-2</c:v>
                </c:pt>
                <c:pt idx="8774">
                  <c:v>3.2504959858077331E-2</c:v>
                </c:pt>
                <c:pt idx="8775">
                  <c:v>3.2504959857996285E-2</c:v>
                </c:pt>
                <c:pt idx="8776">
                  <c:v>3.2504959857996285E-2</c:v>
                </c:pt>
                <c:pt idx="8777">
                  <c:v>3.2504959858077331E-2</c:v>
                </c:pt>
                <c:pt idx="8778">
                  <c:v>3.2507854662840271E-2</c:v>
                </c:pt>
                <c:pt idx="8779">
                  <c:v>3.2504959858077331E-2</c:v>
                </c:pt>
                <c:pt idx="8780">
                  <c:v>3.2504959858077331E-2</c:v>
                </c:pt>
                <c:pt idx="8781">
                  <c:v>3.2504959857915239E-2</c:v>
                </c:pt>
                <c:pt idx="8782">
                  <c:v>3.2504959858077331E-2</c:v>
                </c:pt>
                <c:pt idx="8783">
                  <c:v>3.2507854662867285E-2</c:v>
                </c:pt>
                <c:pt idx="8784">
                  <c:v>3.2504959857915239E-2</c:v>
                </c:pt>
                <c:pt idx="8785">
                  <c:v>3.2504959857996285E-2</c:v>
                </c:pt>
                <c:pt idx="8786">
                  <c:v>3.2504959858077331E-2</c:v>
                </c:pt>
                <c:pt idx="8787">
                  <c:v>3.2504959857915239E-2</c:v>
                </c:pt>
                <c:pt idx="8788">
                  <c:v>3.2507854662867285E-2</c:v>
                </c:pt>
                <c:pt idx="8789">
                  <c:v>3.2504959858077331E-2</c:v>
                </c:pt>
                <c:pt idx="8790">
                  <c:v>3.2504959857996285E-2</c:v>
                </c:pt>
                <c:pt idx="8791">
                  <c:v>3.2504959857996285E-2</c:v>
                </c:pt>
                <c:pt idx="8792">
                  <c:v>3.2504959857915239E-2</c:v>
                </c:pt>
                <c:pt idx="8793">
                  <c:v>3.2507854662894298E-2</c:v>
                </c:pt>
                <c:pt idx="8794">
                  <c:v>3.2504959857996285E-2</c:v>
                </c:pt>
                <c:pt idx="8795">
                  <c:v>3.2504959858077331E-2</c:v>
                </c:pt>
                <c:pt idx="8796">
                  <c:v>3.2504959857915239E-2</c:v>
                </c:pt>
                <c:pt idx="8797">
                  <c:v>3.2504959858077331E-2</c:v>
                </c:pt>
                <c:pt idx="8798">
                  <c:v>3.2507854662867285E-2</c:v>
                </c:pt>
                <c:pt idx="8799">
                  <c:v>3.2504959857915239E-2</c:v>
                </c:pt>
                <c:pt idx="8800">
                  <c:v>3.2504959858077331E-2</c:v>
                </c:pt>
                <c:pt idx="8801">
                  <c:v>3.2504959857915239E-2</c:v>
                </c:pt>
                <c:pt idx="8802">
                  <c:v>3.2504959858077331E-2</c:v>
                </c:pt>
                <c:pt idx="8803">
                  <c:v>3.2507854662894298E-2</c:v>
                </c:pt>
                <c:pt idx="8804">
                  <c:v>3.2504959857834193E-2</c:v>
                </c:pt>
                <c:pt idx="8805">
                  <c:v>3.2504959858077331E-2</c:v>
                </c:pt>
                <c:pt idx="8806">
                  <c:v>3.2504959857996285E-2</c:v>
                </c:pt>
                <c:pt idx="8807">
                  <c:v>3.2504959857996285E-2</c:v>
                </c:pt>
                <c:pt idx="8808">
                  <c:v>3.2507854662867285E-2</c:v>
                </c:pt>
                <c:pt idx="8809">
                  <c:v>3.2504959858077331E-2</c:v>
                </c:pt>
                <c:pt idx="8810">
                  <c:v>3.2504959857834193E-2</c:v>
                </c:pt>
                <c:pt idx="8811">
                  <c:v>3.2504959857996285E-2</c:v>
                </c:pt>
                <c:pt idx="8812">
                  <c:v>3.2504959858077331E-2</c:v>
                </c:pt>
                <c:pt idx="8813">
                  <c:v>3.2507854662867285E-2</c:v>
                </c:pt>
                <c:pt idx="8814">
                  <c:v>3.2504959857996285E-2</c:v>
                </c:pt>
                <c:pt idx="8815">
                  <c:v>3.2504959858077331E-2</c:v>
                </c:pt>
                <c:pt idx="8816">
                  <c:v>3.2504959857834193E-2</c:v>
                </c:pt>
                <c:pt idx="8817">
                  <c:v>3.2504959858077331E-2</c:v>
                </c:pt>
                <c:pt idx="8818">
                  <c:v>3.2507854662867285E-2</c:v>
                </c:pt>
                <c:pt idx="8819">
                  <c:v>3.2504959857996285E-2</c:v>
                </c:pt>
                <c:pt idx="8820">
                  <c:v>3.2504959858077331E-2</c:v>
                </c:pt>
                <c:pt idx="8821">
                  <c:v>3.2504959858077331E-2</c:v>
                </c:pt>
                <c:pt idx="8822">
                  <c:v>3.2504959857915239E-2</c:v>
                </c:pt>
                <c:pt idx="8823">
                  <c:v>3.2507854662867285E-2</c:v>
                </c:pt>
                <c:pt idx="8824">
                  <c:v>3.2504959857996285E-2</c:v>
                </c:pt>
                <c:pt idx="8825">
                  <c:v>3.2504959857996285E-2</c:v>
                </c:pt>
                <c:pt idx="8826">
                  <c:v>3.2506407217450239E-2</c:v>
                </c:pt>
                <c:pt idx="8827">
                  <c:v>3.2507854662867285E-2</c:v>
                </c:pt>
                <c:pt idx="8828">
                  <c:v>3.2504959858077331E-2</c:v>
                </c:pt>
                <c:pt idx="8829">
                  <c:v>3.2504959857915239E-2</c:v>
                </c:pt>
                <c:pt idx="8830">
                  <c:v>3.2504959857996285E-2</c:v>
                </c:pt>
                <c:pt idx="8831">
                  <c:v>3.2504959858077331E-2</c:v>
                </c:pt>
                <c:pt idx="8832">
                  <c:v>3.2507854662867285E-2</c:v>
                </c:pt>
                <c:pt idx="8833">
                  <c:v>3.2504959857915239E-2</c:v>
                </c:pt>
                <c:pt idx="8834">
                  <c:v>3.2504959857996285E-2</c:v>
                </c:pt>
                <c:pt idx="8835">
                  <c:v>3.2504959857996285E-2</c:v>
                </c:pt>
                <c:pt idx="8836">
                  <c:v>3.2504959858077331E-2</c:v>
                </c:pt>
                <c:pt idx="8837">
                  <c:v>3.2507854662867285E-2</c:v>
                </c:pt>
                <c:pt idx="8838">
                  <c:v>3.2504959857915239E-2</c:v>
                </c:pt>
                <c:pt idx="8839">
                  <c:v>3.2504959857996285E-2</c:v>
                </c:pt>
                <c:pt idx="8840">
                  <c:v>3.2504959857996285E-2</c:v>
                </c:pt>
                <c:pt idx="8841">
                  <c:v>3.2504959857996285E-2</c:v>
                </c:pt>
                <c:pt idx="8842">
                  <c:v>3.2507854662867285E-2</c:v>
                </c:pt>
                <c:pt idx="8843">
                  <c:v>3.2504959858077331E-2</c:v>
                </c:pt>
                <c:pt idx="8844">
                  <c:v>3.2504959857915239E-2</c:v>
                </c:pt>
                <c:pt idx="8845">
                  <c:v>3.2504959857996285E-2</c:v>
                </c:pt>
                <c:pt idx="8846">
                  <c:v>3.2504959857996285E-2</c:v>
                </c:pt>
                <c:pt idx="8847">
                  <c:v>3.2507854662867285E-2</c:v>
                </c:pt>
                <c:pt idx="8848">
                  <c:v>3.2504959858077331E-2</c:v>
                </c:pt>
                <c:pt idx="8849">
                  <c:v>3.2504959857996285E-2</c:v>
                </c:pt>
                <c:pt idx="8850">
                  <c:v>3.2504959857996285E-2</c:v>
                </c:pt>
                <c:pt idx="8851">
                  <c:v>3.2504959857996285E-2</c:v>
                </c:pt>
                <c:pt idx="8852">
                  <c:v>3.2507854662867285E-2</c:v>
                </c:pt>
                <c:pt idx="8853">
                  <c:v>3.2504959857915239E-2</c:v>
                </c:pt>
                <c:pt idx="8854">
                  <c:v>3.2504959857996285E-2</c:v>
                </c:pt>
                <c:pt idx="8855">
                  <c:v>3.2504959857996285E-2</c:v>
                </c:pt>
                <c:pt idx="8856">
                  <c:v>3.2504959857915239E-2</c:v>
                </c:pt>
                <c:pt idx="8857">
                  <c:v>3.2507854662894298E-2</c:v>
                </c:pt>
                <c:pt idx="8858">
                  <c:v>3.2504959857915239E-2</c:v>
                </c:pt>
                <c:pt idx="8859">
                  <c:v>3.2504959857996285E-2</c:v>
                </c:pt>
                <c:pt idx="8860">
                  <c:v>3.2504959858077331E-2</c:v>
                </c:pt>
                <c:pt idx="8861">
                  <c:v>3.2504959857915239E-2</c:v>
                </c:pt>
                <c:pt idx="8862">
                  <c:v>3.2507854662867285E-2</c:v>
                </c:pt>
                <c:pt idx="8863">
                  <c:v>3.2504959858077331E-2</c:v>
                </c:pt>
                <c:pt idx="8864">
                  <c:v>3.2504959857915239E-2</c:v>
                </c:pt>
                <c:pt idx="8865">
                  <c:v>3.2504959858077331E-2</c:v>
                </c:pt>
                <c:pt idx="8866">
                  <c:v>3.2504959857996285E-2</c:v>
                </c:pt>
                <c:pt idx="8867">
                  <c:v>3.2507854662840271E-2</c:v>
                </c:pt>
                <c:pt idx="8868">
                  <c:v>3.2504959858077331E-2</c:v>
                </c:pt>
                <c:pt idx="8869">
                  <c:v>3.2504959857996285E-2</c:v>
                </c:pt>
                <c:pt idx="8870">
                  <c:v>3.2504959857996285E-2</c:v>
                </c:pt>
                <c:pt idx="8871">
                  <c:v>3.2504959858077331E-2</c:v>
                </c:pt>
                <c:pt idx="8872">
                  <c:v>3.2507854662867285E-2</c:v>
                </c:pt>
                <c:pt idx="8873">
                  <c:v>3.2504959857996285E-2</c:v>
                </c:pt>
                <c:pt idx="8874">
                  <c:v>3.2504959857996285E-2</c:v>
                </c:pt>
                <c:pt idx="8875">
                  <c:v>3.2504959858077331E-2</c:v>
                </c:pt>
                <c:pt idx="8876">
                  <c:v>3.2504959857915239E-2</c:v>
                </c:pt>
                <c:pt idx="8877">
                  <c:v>3.2507854662867285E-2</c:v>
                </c:pt>
                <c:pt idx="8878">
                  <c:v>3.2504959857996285E-2</c:v>
                </c:pt>
                <c:pt idx="8879">
                  <c:v>3.2504959857996285E-2</c:v>
                </c:pt>
                <c:pt idx="8880">
                  <c:v>3.2504959857996285E-2</c:v>
                </c:pt>
                <c:pt idx="8881">
                  <c:v>3.2504959857996285E-2</c:v>
                </c:pt>
                <c:pt idx="8882">
                  <c:v>3.2507854662867285E-2</c:v>
                </c:pt>
                <c:pt idx="8883">
                  <c:v>3.2504959858077331E-2</c:v>
                </c:pt>
                <c:pt idx="8884">
                  <c:v>3.2504959857834193E-2</c:v>
                </c:pt>
                <c:pt idx="8885">
                  <c:v>3.2504959858077331E-2</c:v>
                </c:pt>
                <c:pt idx="8886">
                  <c:v>3.2509302194227152E-2</c:v>
                </c:pt>
                <c:pt idx="8887">
                  <c:v>3.2504959857915239E-2</c:v>
                </c:pt>
                <c:pt idx="8888">
                  <c:v>3.2504959857996285E-2</c:v>
                </c:pt>
                <c:pt idx="8889">
                  <c:v>3.2504959857915239E-2</c:v>
                </c:pt>
                <c:pt idx="8890">
                  <c:v>3.250930219420689E-2</c:v>
                </c:pt>
                <c:pt idx="8891">
                  <c:v>3.2504959857915239E-2</c:v>
                </c:pt>
                <c:pt idx="8892">
                  <c:v>3.2504959857996285E-2</c:v>
                </c:pt>
                <c:pt idx="8893">
                  <c:v>3.2504959858077331E-2</c:v>
                </c:pt>
                <c:pt idx="8894">
                  <c:v>3.2504959857915239E-2</c:v>
                </c:pt>
                <c:pt idx="8895">
                  <c:v>3.2507854662894298E-2</c:v>
                </c:pt>
                <c:pt idx="8896">
                  <c:v>3.2504959857996285E-2</c:v>
                </c:pt>
                <c:pt idx="8897">
                  <c:v>3.2504959857996285E-2</c:v>
                </c:pt>
                <c:pt idx="8898">
                  <c:v>3.2504959857996285E-2</c:v>
                </c:pt>
                <c:pt idx="8899">
                  <c:v>3.2504959857996285E-2</c:v>
                </c:pt>
                <c:pt idx="8900">
                  <c:v>3.2507854662840271E-2</c:v>
                </c:pt>
                <c:pt idx="8901">
                  <c:v>3.2504959857996285E-2</c:v>
                </c:pt>
                <c:pt idx="8902">
                  <c:v>3.2504959858077331E-2</c:v>
                </c:pt>
                <c:pt idx="8903">
                  <c:v>3.2504959857915239E-2</c:v>
                </c:pt>
                <c:pt idx="8904">
                  <c:v>3.2504959858077331E-2</c:v>
                </c:pt>
                <c:pt idx="8905">
                  <c:v>3.2507854662867285E-2</c:v>
                </c:pt>
                <c:pt idx="8906">
                  <c:v>3.2504959857996285E-2</c:v>
                </c:pt>
                <c:pt idx="8907">
                  <c:v>3.2504959857996285E-2</c:v>
                </c:pt>
                <c:pt idx="8908">
                  <c:v>3.2504959857915239E-2</c:v>
                </c:pt>
                <c:pt idx="8909">
                  <c:v>3.2504959857996285E-2</c:v>
                </c:pt>
                <c:pt idx="8910">
                  <c:v>3.2507854662894298E-2</c:v>
                </c:pt>
                <c:pt idx="8911">
                  <c:v>3.2504959857996285E-2</c:v>
                </c:pt>
                <c:pt idx="8912">
                  <c:v>3.2504959857996285E-2</c:v>
                </c:pt>
                <c:pt idx="8913">
                  <c:v>3.2504959857996285E-2</c:v>
                </c:pt>
                <c:pt idx="8914">
                  <c:v>3.2504959857915239E-2</c:v>
                </c:pt>
                <c:pt idx="8915">
                  <c:v>3.2507854662840271E-2</c:v>
                </c:pt>
                <c:pt idx="8916">
                  <c:v>3.2504959857996285E-2</c:v>
                </c:pt>
                <c:pt idx="8917">
                  <c:v>3.2504959857996285E-2</c:v>
                </c:pt>
                <c:pt idx="8918">
                  <c:v>3.2504959857996285E-2</c:v>
                </c:pt>
                <c:pt idx="8919">
                  <c:v>3.2504959858077331E-2</c:v>
                </c:pt>
                <c:pt idx="8920">
                  <c:v>3.2507854662840271E-2</c:v>
                </c:pt>
                <c:pt idx="8921">
                  <c:v>3.2504959857996285E-2</c:v>
                </c:pt>
                <c:pt idx="8922">
                  <c:v>3.2504959858077331E-2</c:v>
                </c:pt>
                <c:pt idx="8923">
                  <c:v>3.2504959857996285E-2</c:v>
                </c:pt>
                <c:pt idx="8924">
                  <c:v>3.2504959857915239E-2</c:v>
                </c:pt>
                <c:pt idx="8925">
                  <c:v>3.2507854662867285E-2</c:v>
                </c:pt>
                <c:pt idx="8926">
                  <c:v>3.2504959857996285E-2</c:v>
                </c:pt>
                <c:pt idx="8927">
                  <c:v>3.2504959857996285E-2</c:v>
                </c:pt>
                <c:pt idx="8928">
                  <c:v>3.2504959857996285E-2</c:v>
                </c:pt>
                <c:pt idx="8929">
                  <c:v>3.2504959857996285E-2</c:v>
                </c:pt>
                <c:pt idx="8930">
                  <c:v>3.2507854662867285E-2</c:v>
                </c:pt>
                <c:pt idx="8931">
                  <c:v>3.2504959857996285E-2</c:v>
                </c:pt>
                <c:pt idx="8932">
                  <c:v>3.2504959857915239E-2</c:v>
                </c:pt>
                <c:pt idx="8933">
                  <c:v>3.2504959857996285E-2</c:v>
                </c:pt>
                <c:pt idx="8934">
                  <c:v>3.2504959857915239E-2</c:v>
                </c:pt>
                <c:pt idx="8935">
                  <c:v>3.2507854662867285E-2</c:v>
                </c:pt>
                <c:pt idx="8936">
                  <c:v>3.2504959858077331E-2</c:v>
                </c:pt>
                <c:pt idx="8937">
                  <c:v>3.2504959857996285E-2</c:v>
                </c:pt>
                <c:pt idx="8938">
                  <c:v>3.2504959857915239E-2</c:v>
                </c:pt>
                <c:pt idx="8939">
                  <c:v>3.2504959858077331E-2</c:v>
                </c:pt>
                <c:pt idx="8940">
                  <c:v>3.2507854662867285E-2</c:v>
                </c:pt>
                <c:pt idx="8941">
                  <c:v>3.2504959857915239E-2</c:v>
                </c:pt>
                <c:pt idx="8942">
                  <c:v>3.2504959858077331E-2</c:v>
                </c:pt>
                <c:pt idx="8943">
                  <c:v>3.2504959857996285E-2</c:v>
                </c:pt>
                <c:pt idx="8944">
                  <c:v>3.2504959857996285E-2</c:v>
                </c:pt>
                <c:pt idx="8945">
                  <c:v>3.2507854662867285E-2</c:v>
                </c:pt>
                <c:pt idx="8946">
                  <c:v>3.2504959857915239E-2</c:v>
                </c:pt>
                <c:pt idx="8947">
                  <c:v>3.2504959858077331E-2</c:v>
                </c:pt>
                <c:pt idx="8948">
                  <c:v>3.2504959857996285E-2</c:v>
                </c:pt>
                <c:pt idx="8949">
                  <c:v>3.2504959857996285E-2</c:v>
                </c:pt>
                <c:pt idx="8950">
                  <c:v>3.2507854662867285E-2</c:v>
                </c:pt>
                <c:pt idx="8951">
                  <c:v>3.2504959857915239E-2</c:v>
                </c:pt>
                <c:pt idx="8952">
                  <c:v>3.2504959857996285E-2</c:v>
                </c:pt>
                <c:pt idx="8953">
                  <c:v>3.2504959857996285E-2</c:v>
                </c:pt>
                <c:pt idx="8954">
                  <c:v>3.2504959857996285E-2</c:v>
                </c:pt>
                <c:pt idx="8955">
                  <c:v>3.2509302194186629E-2</c:v>
                </c:pt>
                <c:pt idx="8956">
                  <c:v>3.2504959858077331E-2</c:v>
                </c:pt>
                <c:pt idx="8957">
                  <c:v>3.2504959857915239E-2</c:v>
                </c:pt>
                <c:pt idx="8958">
                  <c:v>3.2504959857996285E-2</c:v>
                </c:pt>
                <c:pt idx="8959">
                  <c:v>3.2507854662867285E-2</c:v>
                </c:pt>
                <c:pt idx="8960">
                  <c:v>3.2504959857996285E-2</c:v>
                </c:pt>
                <c:pt idx="8961">
                  <c:v>3.2504959857996285E-2</c:v>
                </c:pt>
                <c:pt idx="8962">
                  <c:v>3.2504959858077331E-2</c:v>
                </c:pt>
                <c:pt idx="8963">
                  <c:v>3.2510749811477169E-2</c:v>
                </c:pt>
                <c:pt idx="8964">
                  <c:v>3.2504959857915239E-2</c:v>
                </c:pt>
                <c:pt idx="8965">
                  <c:v>3.2504959857996285E-2</c:v>
                </c:pt>
                <c:pt idx="8966">
                  <c:v>3.2504959857915239E-2</c:v>
                </c:pt>
                <c:pt idx="8967">
                  <c:v>3.2507854662867285E-2</c:v>
                </c:pt>
                <c:pt idx="8968">
                  <c:v>3.2504959857996285E-2</c:v>
                </c:pt>
                <c:pt idx="8969">
                  <c:v>3.2504959857996285E-2</c:v>
                </c:pt>
                <c:pt idx="8970">
                  <c:v>3.2504959858077331E-2</c:v>
                </c:pt>
                <c:pt idx="8971">
                  <c:v>3.2504959857996285E-2</c:v>
                </c:pt>
                <c:pt idx="8972">
                  <c:v>3.2509302194186629E-2</c:v>
                </c:pt>
                <c:pt idx="8973">
                  <c:v>3.2504959858077331E-2</c:v>
                </c:pt>
                <c:pt idx="8974">
                  <c:v>3.2504959857915239E-2</c:v>
                </c:pt>
                <c:pt idx="8975">
                  <c:v>3.2504959857996285E-2</c:v>
                </c:pt>
                <c:pt idx="8976">
                  <c:v>3.2507854662894298E-2</c:v>
                </c:pt>
                <c:pt idx="8977">
                  <c:v>3.2504959857915239E-2</c:v>
                </c:pt>
                <c:pt idx="8978">
                  <c:v>3.2504959857996285E-2</c:v>
                </c:pt>
                <c:pt idx="8979">
                  <c:v>3.2504959858077331E-2</c:v>
                </c:pt>
                <c:pt idx="8980">
                  <c:v>3.2504959857915239E-2</c:v>
                </c:pt>
                <c:pt idx="8981">
                  <c:v>3.2507854662867285E-2</c:v>
                </c:pt>
                <c:pt idx="8982">
                  <c:v>3.2504959858077331E-2</c:v>
                </c:pt>
                <c:pt idx="8983">
                  <c:v>3.2504959857915239E-2</c:v>
                </c:pt>
                <c:pt idx="8984">
                  <c:v>3.2504959857915239E-2</c:v>
                </c:pt>
                <c:pt idx="8985">
                  <c:v>3.2504959858077331E-2</c:v>
                </c:pt>
                <c:pt idx="8986">
                  <c:v>3.2507854662840271E-2</c:v>
                </c:pt>
                <c:pt idx="8987">
                  <c:v>3.2504959857996285E-2</c:v>
                </c:pt>
                <c:pt idx="8988">
                  <c:v>3.2504959857996285E-2</c:v>
                </c:pt>
                <c:pt idx="8989">
                  <c:v>3.2504959857996285E-2</c:v>
                </c:pt>
                <c:pt idx="8990">
                  <c:v>3.2504959857996285E-2</c:v>
                </c:pt>
                <c:pt idx="8991">
                  <c:v>3.2507854662894298E-2</c:v>
                </c:pt>
                <c:pt idx="8992">
                  <c:v>3.2504959857915239E-2</c:v>
                </c:pt>
                <c:pt idx="8993">
                  <c:v>3.2504959857996285E-2</c:v>
                </c:pt>
                <c:pt idx="8994">
                  <c:v>3.2504959857996285E-2</c:v>
                </c:pt>
                <c:pt idx="8995">
                  <c:v>3.2504959857915239E-2</c:v>
                </c:pt>
                <c:pt idx="8996">
                  <c:v>3.2507854662867285E-2</c:v>
                </c:pt>
                <c:pt idx="8997">
                  <c:v>3.2504959858077331E-2</c:v>
                </c:pt>
                <c:pt idx="8998">
                  <c:v>3.2504959857915239E-2</c:v>
                </c:pt>
                <c:pt idx="8999">
                  <c:v>3.2504959857996285E-2</c:v>
                </c:pt>
                <c:pt idx="9000">
                  <c:v>3.2504959857915239E-2</c:v>
                </c:pt>
                <c:pt idx="9001">
                  <c:v>3.2507854662867285E-2</c:v>
                </c:pt>
                <c:pt idx="9002">
                  <c:v>3.2504959857996285E-2</c:v>
                </c:pt>
                <c:pt idx="9003">
                  <c:v>3.2504959857996285E-2</c:v>
                </c:pt>
                <c:pt idx="9004">
                  <c:v>3.2504959857996285E-2</c:v>
                </c:pt>
                <c:pt idx="9005">
                  <c:v>3.2504959857996285E-2</c:v>
                </c:pt>
                <c:pt idx="9006">
                  <c:v>3.2507854662840271E-2</c:v>
                </c:pt>
                <c:pt idx="9007">
                  <c:v>3.2504959857996285E-2</c:v>
                </c:pt>
                <c:pt idx="9008">
                  <c:v>3.2504959857996285E-2</c:v>
                </c:pt>
                <c:pt idx="9009">
                  <c:v>3.2504959857996285E-2</c:v>
                </c:pt>
                <c:pt idx="9010">
                  <c:v>3.2504959857996285E-2</c:v>
                </c:pt>
                <c:pt idx="9011">
                  <c:v>3.2507854662840271E-2</c:v>
                </c:pt>
                <c:pt idx="9012">
                  <c:v>3.2504959857996285E-2</c:v>
                </c:pt>
                <c:pt idx="9013">
                  <c:v>3.2504959857996285E-2</c:v>
                </c:pt>
                <c:pt idx="9014">
                  <c:v>3.2506407217450239E-2</c:v>
                </c:pt>
                <c:pt idx="9015">
                  <c:v>3.2507854662867285E-2</c:v>
                </c:pt>
                <c:pt idx="9016">
                  <c:v>3.2504959857996285E-2</c:v>
                </c:pt>
                <c:pt idx="9017">
                  <c:v>3.2504959857996285E-2</c:v>
                </c:pt>
                <c:pt idx="9018">
                  <c:v>3.2504959857996285E-2</c:v>
                </c:pt>
                <c:pt idx="9019">
                  <c:v>3.2504959857915239E-2</c:v>
                </c:pt>
                <c:pt idx="9020">
                  <c:v>3.2507854662867285E-2</c:v>
                </c:pt>
                <c:pt idx="9021">
                  <c:v>3.2504959857996285E-2</c:v>
                </c:pt>
                <c:pt idx="9022">
                  <c:v>3.2504959858077331E-2</c:v>
                </c:pt>
                <c:pt idx="9023">
                  <c:v>3.2504959857996285E-2</c:v>
                </c:pt>
                <c:pt idx="9024">
                  <c:v>3.2504959857996285E-2</c:v>
                </c:pt>
                <c:pt idx="9025">
                  <c:v>3.2507854662867285E-2</c:v>
                </c:pt>
                <c:pt idx="9026">
                  <c:v>3.2504959857915239E-2</c:v>
                </c:pt>
                <c:pt idx="9027">
                  <c:v>3.2504959858077331E-2</c:v>
                </c:pt>
                <c:pt idx="9028">
                  <c:v>3.2504959857915239E-2</c:v>
                </c:pt>
                <c:pt idx="9029">
                  <c:v>3.2504959857996285E-2</c:v>
                </c:pt>
                <c:pt idx="9030">
                  <c:v>3.2507854662867285E-2</c:v>
                </c:pt>
                <c:pt idx="9031">
                  <c:v>3.2504959857915239E-2</c:v>
                </c:pt>
                <c:pt idx="9032">
                  <c:v>3.2504959857996285E-2</c:v>
                </c:pt>
                <c:pt idx="9033">
                  <c:v>3.2504959858077331E-2</c:v>
                </c:pt>
                <c:pt idx="9034">
                  <c:v>3.2504959857915239E-2</c:v>
                </c:pt>
                <c:pt idx="9035">
                  <c:v>3.2507854662867285E-2</c:v>
                </c:pt>
                <c:pt idx="9036">
                  <c:v>3.2504959857996285E-2</c:v>
                </c:pt>
                <c:pt idx="9037">
                  <c:v>3.2504959857915239E-2</c:v>
                </c:pt>
                <c:pt idx="9038">
                  <c:v>3.2504959857996285E-2</c:v>
                </c:pt>
                <c:pt idx="9039">
                  <c:v>3.2504959858077331E-2</c:v>
                </c:pt>
                <c:pt idx="9040">
                  <c:v>3.2507854662840271E-2</c:v>
                </c:pt>
                <c:pt idx="9041">
                  <c:v>3.2504959858077331E-2</c:v>
                </c:pt>
                <c:pt idx="9042">
                  <c:v>3.2504959857996285E-2</c:v>
                </c:pt>
                <c:pt idx="9043">
                  <c:v>3.2504959857915239E-2</c:v>
                </c:pt>
                <c:pt idx="9044">
                  <c:v>3.2504959858077331E-2</c:v>
                </c:pt>
                <c:pt idx="9045">
                  <c:v>3.2507854662867285E-2</c:v>
                </c:pt>
                <c:pt idx="9046">
                  <c:v>3.2504959857915239E-2</c:v>
                </c:pt>
                <c:pt idx="9047">
                  <c:v>3.2504959858077331E-2</c:v>
                </c:pt>
                <c:pt idx="9048">
                  <c:v>3.2504959857996285E-2</c:v>
                </c:pt>
                <c:pt idx="9049">
                  <c:v>3.2504959857996285E-2</c:v>
                </c:pt>
                <c:pt idx="9050">
                  <c:v>3.2507854662840271E-2</c:v>
                </c:pt>
                <c:pt idx="9051">
                  <c:v>3.2504959858077331E-2</c:v>
                </c:pt>
                <c:pt idx="9052">
                  <c:v>3.2504959857915239E-2</c:v>
                </c:pt>
                <c:pt idx="9053">
                  <c:v>3.2504959857996285E-2</c:v>
                </c:pt>
                <c:pt idx="9054">
                  <c:v>3.2504959857915239E-2</c:v>
                </c:pt>
                <c:pt idx="9055">
                  <c:v>3.2507854662894298E-2</c:v>
                </c:pt>
                <c:pt idx="9056">
                  <c:v>3.2504959857996285E-2</c:v>
                </c:pt>
                <c:pt idx="9057">
                  <c:v>3.2504959857996285E-2</c:v>
                </c:pt>
                <c:pt idx="9058">
                  <c:v>3.2504959857996285E-2</c:v>
                </c:pt>
                <c:pt idx="9059">
                  <c:v>3.2504959857996285E-2</c:v>
                </c:pt>
                <c:pt idx="9060">
                  <c:v>3.2507854662867285E-2</c:v>
                </c:pt>
                <c:pt idx="9061">
                  <c:v>3.2504959857996285E-2</c:v>
                </c:pt>
                <c:pt idx="9062">
                  <c:v>3.2504959857996285E-2</c:v>
                </c:pt>
                <c:pt idx="9063">
                  <c:v>3.2504959857996285E-2</c:v>
                </c:pt>
                <c:pt idx="9064">
                  <c:v>3.2504959857996285E-2</c:v>
                </c:pt>
                <c:pt idx="9065">
                  <c:v>3.2507854662867285E-2</c:v>
                </c:pt>
                <c:pt idx="9066">
                  <c:v>3.2504959857996285E-2</c:v>
                </c:pt>
                <c:pt idx="9067">
                  <c:v>3.2504959857996285E-2</c:v>
                </c:pt>
                <c:pt idx="9068">
                  <c:v>3.2504959858077331E-2</c:v>
                </c:pt>
                <c:pt idx="9069">
                  <c:v>3.2504959857996285E-2</c:v>
                </c:pt>
                <c:pt idx="9070">
                  <c:v>3.2507854662867285E-2</c:v>
                </c:pt>
                <c:pt idx="9071">
                  <c:v>3.2504959858077331E-2</c:v>
                </c:pt>
                <c:pt idx="9072">
                  <c:v>3.2504959857915239E-2</c:v>
                </c:pt>
                <c:pt idx="9073">
                  <c:v>3.2504959858077331E-2</c:v>
                </c:pt>
                <c:pt idx="9074">
                  <c:v>3.2504959857915239E-2</c:v>
                </c:pt>
                <c:pt idx="9075">
                  <c:v>3.2507854662867285E-2</c:v>
                </c:pt>
                <c:pt idx="9076">
                  <c:v>3.2504959857996285E-2</c:v>
                </c:pt>
                <c:pt idx="9077">
                  <c:v>3.2504959858077331E-2</c:v>
                </c:pt>
                <c:pt idx="9078">
                  <c:v>3.2504959857915239E-2</c:v>
                </c:pt>
                <c:pt idx="9079">
                  <c:v>3.2509302194227152E-2</c:v>
                </c:pt>
                <c:pt idx="9080">
                  <c:v>3.2504959857996285E-2</c:v>
                </c:pt>
                <c:pt idx="9081">
                  <c:v>3.2504959857996285E-2</c:v>
                </c:pt>
                <c:pt idx="9082">
                  <c:v>3.2504959857915239E-2</c:v>
                </c:pt>
                <c:pt idx="9083">
                  <c:v>3.2504959858077331E-2</c:v>
                </c:pt>
                <c:pt idx="9084">
                  <c:v>3.2507854662840271E-2</c:v>
                </c:pt>
                <c:pt idx="9085">
                  <c:v>3.2504959858077331E-2</c:v>
                </c:pt>
                <c:pt idx="9086">
                  <c:v>3.2504959857915239E-2</c:v>
                </c:pt>
                <c:pt idx="9087">
                  <c:v>3.2504959857996285E-2</c:v>
                </c:pt>
                <c:pt idx="9088">
                  <c:v>3.2504959857996285E-2</c:v>
                </c:pt>
                <c:pt idx="9089">
                  <c:v>3.2507854662867285E-2</c:v>
                </c:pt>
                <c:pt idx="9090">
                  <c:v>3.2504959857996285E-2</c:v>
                </c:pt>
                <c:pt idx="9091">
                  <c:v>3.2504959857996285E-2</c:v>
                </c:pt>
                <c:pt idx="9092">
                  <c:v>3.2504959858077331E-2</c:v>
                </c:pt>
                <c:pt idx="9093">
                  <c:v>3.2504959857996285E-2</c:v>
                </c:pt>
                <c:pt idx="9094">
                  <c:v>3.2507854662840271E-2</c:v>
                </c:pt>
                <c:pt idx="9095">
                  <c:v>3.2504959857996285E-2</c:v>
                </c:pt>
                <c:pt idx="9096">
                  <c:v>3.2504959858077331E-2</c:v>
                </c:pt>
                <c:pt idx="9097">
                  <c:v>3.2504959857915239E-2</c:v>
                </c:pt>
                <c:pt idx="9098">
                  <c:v>3.2504959857996285E-2</c:v>
                </c:pt>
                <c:pt idx="9099">
                  <c:v>3.2507854662867285E-2</c:v>
                </c:pt>
                <c:pt idx="9100">
                  <c:v>3.2504959857915239E-2</c:v>
                </c:pt>
                <c:pt idx="9101">
                  <c:v>3.2504959858077331E-2</c:v>
                </c:pt>
                <c:pt idx="9102">
                  <c:v>3.2504959857996285E-2</c:v>
                </c:pt>
                <c:pt idx="9103">
                  <c:v>3.2504959857915239E-2</c:v>
                </c:pt>
                <c:pt idx="9104">
                  <c:v>3.2507854662867285E-2</c:v>
                </c:pt>
                <c:pt idx="9105">
                  <c:v>3.2504959858077331E-2</c:v>
                </c:pt>
                <c:pt idx="9106">
                  <c:v>3.2504959857834193E-2</c:v>
                </c:pt>
                <c:pt idx="9107">
                  <c:v>3.2504959858077331E-2</c:v>
                </c:pt>
                <c:pt idx="9108">
                  <c:v>3.2504959857996285E-2</c:v>
                </c:pt>
                <c:pt idx="9109">
                  <c:v>3.2507854662867285E-2</c:v>
                </c:pt>
                <c:pt idx="9110">
                  <c:v>3.2504959858077331E-2</c:v>
                </c:pt>
                <c:pt idx="9111">
                  <c:v>3.2504959857996285E-2</c:v>
                </c:pt>
                <c:pt idx="9112">
                  <c:v>3.2504959857915239E-2</c:v>
                </c:pt>
                <c:pt idx="9113">
                  <c:v>3.2504959858077331E-2</c:v>
                </c:pt>
                <c:pt idx="9114">
                  <c:v>3.2507854662867285E-2</c:v>
                </c:pt>
                <c:pt idx="9115">
                  <c:v>3.2504959857996285E-2</c:v>
                </c:pt>
                <c:pt idx="9116">
                  <c:v>3.2504959858077331E-2</c:v>
                </c:pt>
                <c:pt idx="9117">
                  <c:v>3.2504959857915239E-2</c:v>
                </c:pt>
                <c:pt idx="9118">
                  <c:v>3.2504959857996285E-2</c:v>
                </c:pt>
                <c:pt idx="9119">
                  <c:v>3.2507854662894298E-2</c:v>
                </c:pt>
                <c:pt idx="9120">
                  <c:v>3.2504959857834193E-2</c:v>
                </c:pt>
                <c:pt idx="9121">
                  <c:v>3.2504959858077331E-2</c:v>
                </c:pt>
                <c:pt idx="9122">
                  <c:v>3.2504959857996285E-2</c:v>
                </c:pt>
                <c:pt idx="9123">
                  <c:v>3.2504959857996285E-2</c:v>
                </c:pt>
                <c:pt idx="9124">
                  <c:v>3.2507854662840271E-2</c:v>
                </c:pt>
                <c:pt idx="9125">
                  <c:v>3.2504959857996285E-2</c:v>
                </c:pt>
                <c:pt idx="9126">
                  <c:v>3.2504959857996285E-2</c:v>
                </c:pt>
                <c:pt idx="9127">
                  <c:v>3.2504959857996285E-2</c:v>
                </c:pt>
                <c:pt idx="9128">
                  <c:v>3.2504959857996285E-2</c:v>
                </c:pt>
                <c:pt idx="9129">
                  <c:v>3.2507854662840271E-2</c:v>
                </c:pt>
                <c:pt idx="9130">
                  <c:v>3.2504959857915239E-2</c:v>
                </c:pt>
                <c:pt idx="9131">
                  <c:v>3.2504959858077331E-2</c:v>
                </c:pt>
                <c:pt idx="9132">
                  <c:v>3.2504959857996285E-2</c:v>
                </c:pt>
                <c:pt idx="9133">
                  <c:v>3.2504959857996285E-2</c:v>
                </c:pt>
                <c:pt idx="9134">
                  <c:v>3.2507854662894298E-2</c:v>
                </c:pt>
                <c:pt idx="9135">
                  <c:v>3.2504959857915239E-2</c:v>
                </c:pt>
                <c:pt idx="9136">
                  <c:v>3.2504959857996285E-2</c:v>
                </c:pt>
                <c:pt idx="9137">
                  <c:v>3.2504959857915239E-2</c:v>
                </c:pt>
                <c:pt idx="9138">
                  <c:v>3.2504959857996285E-2</c:v>
                </c:pt>
                <c:pt idx="9139">
                  <c:v>3.2507854662894298E-2</c:v>
                </c:pt>
                <c:pt idx="9140">
                  <c:v>3.2504959857996285E-2</c:v>
                </c:pt>
                <c:pt idx="9141">
                  <c:v>3.2504959857915239E-2</c:v>
                </c:pt>
                <c:pt idx="9142">
                  <c:v>3.2504959857996285E-2</c:v>
                </c:pt>
                <c:pt idx="9143">
                  <c:v>3.2504959857915239E-2</c:v>
                </c:pt>
                <c:pt idx="9144">
                  <c:v>3.250930219420689E-2</c:v>
                </c:pt>
                <c:pt idx="9145">
                  <c:v>3.2504959857996285E-2</c:v>
                </c:pt>
                <c:pt idx="9146">
                  <c:v>3.2504959857996285E-2</c:v>
                </c:pt>
                <c:pt idx="9147">
                  <c:v>3.2504959857996285E-2</c:v>
                </c:pt>
                <c:pt idx="9148">
                  <c:v>3.2507854662840271E-2</c:v>
                </c:pt>
                <c:pt idx="9149">
                  <c:v>3.2504959858077331E-2</c:v>
                </c:pt>
                <c:pt idx="9150">
                  <c:v>3.2504959857915239E-2</c:v>
                </c:pt>
                <c:pt idx="9151">
                  <c:v>3.2504959857996285E-2</c:v>
                </c:pt>
                <c:pt idx="9152">
                  <c:v>3.2504959857996285E-2</c:v>
                </c:pt>
                <c:pt idx="9153">
                  <c:v>3.2507854662867285E-2</c:v>
                </c:pt>
                <c:pt idx="9154">
                  <c:v>3.2504959857915239E-2</c:v>
                </c:pt>
                <c:pt idx="9155">
                  <c:v>3.2504959858077331E-2</c:v>
                </c:pt>
                <c:pt idx="9156">
                  <c:v>3.2504959858077331E-2</c:v>
                </c:pt>
                <c:pt idx="9157">
                  <c:v>3.2504959857834193E-2</c:v>
                </c:pt>
                <c:pt idx="9158">
                  <c:v>3.2507854662867285E-2</c:v>
                </c:pt>
                <c:pt idx="9159">
                  <c:v>3.2504959858077331E-2</c:v>
                </c:pt>
                <c:pt idx="9160">
                  <c:v>3.2504959857834193E-2</c:v>
                </c:pt>
                <c:pt idx="9161">
                  <c:v>3.2504959858077331E-2</c:v>
                </c:pt>
                <c:pt idx="9162">
                  <c:v>3.2504959857996285E-2</c:v>
                </c:pt>
                <c:pt idx="9163">
                  <c:v>3.2507854662867285E-2</c:v>
                </c:pt>
                <c:pt idx="9164">
                  <c:v>3.2504959857996285E-2</c:v>
                </c:pt>
                <c:pt idx="9165">
                  <c:v>3.2504959857996285E-2</c:v>
                </c:pt>
                <c:pt idx="9166">
                  <c:v>3.2504959858077331E-2</c:v>
                </c:pt>
                <c:pt idx="9167">
                  <c:v>3.2504959857996285E-2</c:v>
                </c:pt>
                <c:pt idx="9168">
                  <c:v>3.2507854662867285E-2</c:v>
                </c:pt>
                <c:pt idx="9169">
                  <c:v>3.2504959857915239E-2</c:v>
                </c:pt>
                <c:pt idx="9170">
                  <c:v>3.2504959857996285E-2</c:v>
                </c:pt>
                <c:pt idx="9171">
                  <c:v>3.2504959857996285E-2</c:v>
                </c:pt>
                <c:pt idx="9172">
                  <c:v>3.2504959857915239E-2</c:v>
                </c:pt>
                <c:pt idx="9173">
                  <c:v>3.2507854662894298E-2</c:v>
                </c:pt>
                <c:pt idx="9174">
                  <c:v>3.2504959857915239E-2</c:v>
                </c:pt>
                <c:pt idx="9175">
                  <c:v>3.2504959858077331E-2</c:v>
                </c:pt>
                <c:pt idx="9176">
                  <c:v>3.2504959857996285E-2</c:v>
                </c:pt>
                <c:pt idx="9177">
                  <c:v>3.2504959857996285E-2</c:v>
                </c:pt>
                <c:pt idx="9178">
                  <c:v>3.2507854662867285E-2</c:v>
                </c:pt>
                <c:pt idx="9179">
                  <c:v>3.2504959858077331E-2</c:v>
                </c:pt>
                <c:pt idx="9180">
                  <c:v>3.2504959857834193E-2</c:v>
                </c:pt>
                <c:pt idx="9181">
                  <c:v>3.2504959858077331E-2</c:v>
                </c:pt>
                <c:pt idx="9182">
                  <c:v>3.2504959857996285E-2</c:v>
                </c:pt>
                <c:pt idx="9183">
                  <c:v>3.2507854662840271E-2</c:v>
                </c:pt>
                <c:pt idx="9184">
                  <c:v>3.2504959857996285E-2</c:v>
                </c:pt>
                <c:pt idx="9185">
                  <c:v>3.2504959858077331E-2</c:v>
                </c:pt>
                <c:pt idx="9186">
                  <c:v>3.2504959857834193E-2</c:v>
                </c:pt>
                <c:pt idx="9187">
                  <c:v>3.2504959857996285E-2</c:v>
                </c:pt>
                <c:pt idx="9188">
                  <c:v>3.2507854662867285E-2</c:v>
                </c:pt>
                <c:pt idx="9189">
                  <c:v>3.2504959857915239E-2</c:v>
                </c:pt>
                <c:pt idx="9190">
                  <c:v>3.2504959857996285E-2</c:v>
                </c:pt>
                <c:pt idx="9191">
                  <c:v>3.2504959858077331E-2</c:v>
                </c:pt>
                <c:pt idx="9192">
                  <c:v>3.2504959857915239E-2</c:v>
                </c:pt>
                <c:pt idx="9193">
                  <c:v>3.2507854662867285E-2</c:v>
                </c:pt>
                <c:pt idx="9194">
                  <c:v>3.2504959857996285E-2</c:v>
                </c:pt>
                <c:pt idx="9195">
                  <c:v>3.2504959857996285E-2</c:v>
                </c:pt>
                <c:pt idx="9196">
                  <c:v>3.2504959857996285E-2</c:v>
                </c:pt>
                <c:pt idx="9197">
                  <c:v>3.2504959857996285E-2</c:v>
                </c:pt>
                <c:pt idx="9198">
                  <c:v>3.2507854662867285E-2</c:v>
                </c:pt>
                <c:pt idx="9199">
                  <c:v>3.2504959858077331E-2</c:v>
                </c:pt>
                <c:pt idx="9200">
                  <c:v>3.2504959857915239E-2</c:v>
                </c:pt>
                <c:pt idx="9201">
                  <c:v>3.2504959858077331E-2</c:v>
                </c:pt>
                <c:pt idx="9202">
                  <c:v>3.2504959858077331E-2</c:v>
                </c:pt>
                <c:pt idx="9203">
                  <c:v>3.2507854662867285E-2</c:v>
                </c:pt>
                <c:pt idx="9204">
                  <c:v>3.2504959857915239E-2</c:v>
                </c:pt>
                <c:pt idx="9205">
                  <c:v>3.2504959858077331E-2</c:v>
                </c:pt>
                <c:pt idx="9206">
                  <c:v>3.2504959857915239E-2</c:v>
                </c:pt>
                <c:pt idx="9207">
                  <c:v>3.2504959857996285E-2</c:v>
                </c:pt>
                <c:pt idx="9208">
                  <c:v>3.2507854662867285E-2</c:v>
                </c:pt>
                <c:pt idx="9209">
                  <c:v>3.2506407217490763E-2</c:v>
                </c:pt>
                <c:pt idx="9210">
                  <c:v>3.2504959857996285E-2</c:v>
                </c:pt>
                <c:pt idx="9211">
                  <c:v>3.2510749811477169E-2</c:v>
                </c:pt>
                <c:pt idx="9212">
                  <c:v>3.2504959857996285E-2</c:v>
                </c:pt>
                <c:pt idx="9213">
                  <c:v>3.2504959857996285E-2</c:v>
                </c:pt>
                <c:pt idx="9214">
                  <c:v>3.2504959857996285E-2</c:v>
                </c:pt>
                <c:pt idx="9215">
                  <c:v>3.2507854662840271E-2</c:v>
                </c:pt>
                <c:pt idx="9216">
                  <c:v>3.2504959857996285E-2</c:v>
                </c:pt>
                <c:pt idx="9217">
                  <c:v>3.2504959857996285E-2</c:v>
                </c:pt>
                <c:pt idx="9218">
                  <c:v>3.2504959857915239E-2</c:v>
                </c:pt>
                <c:pt idx="9219">
                  <c:v>3.2504959857996285E-2</c:v>
                </c:pt>
                <c:pt idx="9220">
                  <c:v>3.2507854662867285E-2</c:v>
                </c:pt>
                <c:pt idx="9221">
                  <c:v>3.2504959857915239E-2</c:v>
                </c:pt>
                <c:pt idx="9222">
                  <c:v>3.2504959857996285E-2</c:v>
                </c:pt>
                <c:pt idx="9223">
                  <c:v>3.2504959857996285E-2</c:v>
                </c:pt>
                <c:pt idx="9224">
                  <c:v>3.2504959857996285E-2</c:v>
                </c:pt>
                <c:pt idx="9225">
                  <c:v>3.250930219420689E-2</c:v>
                </c:pt>
                <c:pt idx="9226">
                  <c:v>3.2504959857915239E-2</c:v>
                </c:pt>
                <c:pt idx="9227">
                  <c:v>3.2504959857996285E-2</c:v>
                </c:pt>
                <c:pt idx="9228">
                  <c:v>3.2504959857915239E-2</c:v>
                </c:pt>
                <c:pt idx="9229">
                  <c:v>3.2507854662867285E-2</c:v>
                </c:pt>
                <c:pt idx="9230">
                  <c:v>3.2504959858077331E-2</c:v>
                </c:pt>
                <c:pt idx="9231">
                  <c:v>3.2504959857915239E-2</c:v>
                </c:pt>
                <c:pt idx="9232">
                  <c:v>3.2504959858077331E-2</c:v>
                </c:pt>
                <c:pt idx="9233">
                  <c:v>3.2504959857996285E-2</c:v>
                </c:pt>
                <c:pt idx="9234">
                  <c:v>3.2507854662867285E-2</c:v>
                </c:pt>
                <c:pt idx="9235">
                  <c:v>3.2504959857996285E-2</c:v>
                </c:pt>
                <c:pt idx="9236">
                  <c:v>3.2504959858077331E-2</c:v>
                </c:pt>
                <c:pt idx="9237">
                  <c:v>3.2504959857915239E-2</c:v>
                </c:pt>
                <c:pt idx="9238">
                  <c:v>3.2504959857996285E-2</c:v>
                </c:pt>
                <c:pt idx="9239">
                  <c:v>3.2507854662867285E-2</c:v>
                </c:pt>
                <c:pt idx="9240">
                  <c:v>3.2504959857915239E-2</c:v>
                </c:pt>
                <c:pt idx="9241">
                  <c:v>3.2504959857996285E-2</c:v>
                </c:pt>
                <c:pt idx="9242">
                  <c:v>3.2504959858077331E-2</c:v>
                </c:pt>
                <c:pt idx="9243">
                  <c:v>3.2504959857915239E-2</c:v>
                </c:pt>
                <c:pt idx="9244">
                  <c:v>3.2507854662894298E-2</c:v>
                </c:pt>
                <c:pt idx="9245">
                  <c:v>3.2504959857996285E-2</c:v>
                </c:pt>
                <c:pt idx="9246">
                  <c:v>3.2504959857915239E-2</c:v>
                </c:pt>
                <c:pt idx="9247">
                  <c:v>3.2504959858077331E-2</c:v>
                </c:pt>
                <c:pt idx="9248">
                  <c:v>3.2504959857996285E-2</c:v>
                </c:pt>
                <c:pt idx="9249">
                  <c:v>3.2507854662840271E-2</c:v>
                </c:pt>
                <c:pt idx="9250">
                  <c:v>3.2504959858077331E-2</c:v>
                </c:pt>
                <c:pt idx="9251">
                  <c:v>3.2504959858077331E-2</c:v>
                </c:pt>
                <c:pt idx="9252">
                  <c:v>3.2504959857915239E-2</c:v>
                </c:pt>
                <c:pt idx="9253">
                  <c:v>3.2504959857996285E-2</c:v>
                </c:pt>
                <c:pt idx="9254">
                  <c:v>3.2507854662894298E-2</c:v>
                </c:pt>
                <c:pt idx="9255">
                  <c:v>3.2504959857915239E-2</c:v>
                </c:pt>
                <c:pt idx="9256">
                  <c:v>3.2504959857996285E-2</c:v>
                </c:pt>
                <c:pt idx="9257">
                  <c:v>3.2504959857915239E-2</c:v>
                </c:pt>
                <c:pt idx="9258">
                  <c:v>3.2504959858077331E-2</c:v>
                </c:pt>
                <c:pt idx="9259">
                  <c:v>3.2507854662867285E-2</c:v>
                </c:pt>
                <c:pt idx="9260">
                  <c:v>3.2504959857915239E-2</c:v>
                </c:pt>
                <c:pt idx="9261">
                  <c:v>3.2504959857996285E-2</c:v>
                </c:pt>
                <c:pt idx="9262">
                  <c:v>3.2504959857996285E-2</c:v>
                </c:pt>
                <c:pt idx="9263">
                  <c:v>3.2504959857915239E-2</c:v>
                </c:pt>
                <c:pt idx="9264">
                  <c:v>3.2507854662867285E-2</c:v>
                </c:pt>
                <c:pt idx="9265">
                  <c:v>3.2504959858077331E-2</c:v>
                </c:pt>
                <c:pt idx="9266">
                  <c:v>3.2504959857834193E-2</c:v>
                </c:pt>
                <c:pt idx="9267">
                  <c:v>3.2504959858077331E-2</c:v>
                </c:pt>
                <c:pt idx="9268">
                  <c:v>3.2509302194186629E-2</c:v>
                </c:pt>
                <c:pt idx="9269">
                  <c:v>3.2504959857996285E-2</c:v>
                </c:pt>
                <c:pt idx="9270">
                  <c:v>3.2504959857996285E-2</c:v>
                </c:pt>
                <c:pt idx="9271">
                  <c:v>3.2504959857915239E-2</c:v>
                </c:pt>
                <c:pt idx="9272">
                  <c:v>3.2504959857996285E-2</c:v>
                </c:pt>
                <c:pt idx="9273">
                  <c:v>3.2507854662867285E-2</c:v>
                </c:pt>
                <c:pt idx="9274">
                  <c:v>3.2504959857915239E-2</c:v>
                </c:pt>
                <c:pt idx="9275">
                  <c:v>3.2504959857996285E-2</c:v>
                </c:pt>
                <c:pt idx="9276">
                  <c:v>3.2504959858077331E-2</c:v>
                </c:pt>
                <c:pt idx="9277">
                  <c:v>3.2504959857915239E-2</c:v>
                </c:pt>
                <c:pt idx="9278">
                  <c:v>3.2507854662867285E-2</c:v>
                </c:pt>
                <c:pt idx="9279">
                  <c:v>3.2504959857996285E-2</c:v>
                </c:pt>
                <c:pt idx="9280">
                  <c:v>3.2504959857996285E-2</c:v>
                </c:pt>
                <c:pt idx="9281">
                  <c:v>3.2504959857996285E-2</c:v>
                </c:pt>
                <c:pt idx="9282">
                  <c:v>3.2504959857996285E-2</c:v>
                </c:pt>
                <c:pt idx="9283">
                  <c:v>3.2507854662867285E-2</c:v>
                </c:pt>
                <c:pt idx="9284">
                  <c:v>3.2504959857996285E-2</c:v>
                </c:pt>
                <c:pt idx="9285">
                  <c:v>3.2504959857915239E-2</c:v>
                </c:pt>
                <c:pt idx="9286">
                  <c:v>3.2504959858077331E-2</c:v>
                </c:pt>
                <c:pt idx="9287">
                  <c:v>3.2504959858077331E-2</c:v>
                </c:pt>
                <c:pt idx="9288">
                  <c:v>3.2507854662867285E-2</c:v>
                </c:pt>
                <c:pt idx="9289">
                  <c:v>3.2504959857915239E-2</c:v>
                </c:pt>
                <c:pt idx="9290">
                  <c:v>3.2504959858077331E-2</c:v>
                </c:pt>
                <c:pt idx="9291">
                  <c:v>3.2504959857915239E-2</c:v>
                </c:pt>
                <c:pt idx="9292">
                  <c:v>3.2504959858077331E-2</c:v>
                </c:pt>
                <c:pt idx="9293">
                  <c:v>3.2507854662840271E-2</c:v>
                </c:pt>
                <c:pt idx="9294">
                  <c:v>3.2504959857996285E-2</c:v>
                </c:pt>
                <c:pt idx="9295">
                  <c:v>3.2504959857996285E-2</c:v>
                </c:pt>
                <c:pt idx="9296">
                  <c:v>3.2504959858077331E-2</c:v>
                </c:pt>
                <c:pt idx="9297">
                  <c:v>3.2504959857915239E-2</c:v>
                </c:pt>
                <c:pt idx="9298">
                  <c:v>3.2507854662867285E-2</c:v>
                </c:pt>
                <c:pt idx="9299">
                  <c:v>3.2504959857996285E-2</c:v>
                </c:pt>
                <c:pt idx="9300">
                  <c:v>3.2504959857996285E-2</c:v>
                </c:pt>
                <c:pt idx="9301">
                  <c:v>3.2504959857996285E-2</c:v>
                </c:pt>
                <c:pt idx="9302">
                  <c:v>3.2504959858077331E-2</c:v>
                </c:pt>
                <c:pt idx="9303">
                  <c:v>3.2507854662840271E-2</c:v>
                </c:pt>
                <c:pt idx="9304">
                  <c:v>3.2504959857996285E-2</c:v>
                </c:pt>
                <c:pt idx="9305">
                  <c:v>3.2504959858077331E-2</c:v>
                </c:pt>
                <c:pt idx="9306">
                  <c:v>3.2504959857996285E-2</c:v>
                </c:pt>
                <c:pt idx="9307">
                  <c:v>3.2504959857915239E-2</c:v>
                </c:pt>
                <c:pt idx="9308">
                  <c:v>3.2507854662867285E-2</c:v>
                </c:pt>
                <c:pt idx="9309">
                  <c:v>3.2504959857915239E-2</c:v>
                </c:pt>
                <c:pt idx="9310">
                  <c:v>3.2504959858077331E-2</c:v>
                </c:pt>
                <c:pt idx="9311">
                  <c:v>3.2504959857915239E-2</c:v>
                </c:pt>
                <c:pt idx="9312">
                  <c:v>3.2504959857996285E-2</c:v>
                </c:pt>
                <c:pt idx="9313">
                  <c:v>3.2507854662867285E-2</c:v>
                </c:pt>
                <c:pt idx="9314">
                  <c:v>3.2504959857996285E-2</c:v>
                </c:pt>
                <c:pt idx="9315">
                  <c:v>3.2504959857915239E-2</c:v>
                </c:pt>
                <c:pt idx="9316">
                  <c:v>3.2504959858077331E-2</c:v>
                </c:pt>
                <c:pt idx="9317">
                  <c:v>3.2504959857915239E-2</c:v>
                </c:pt>
                <c:pt idx="9318">
                  <c:v>3.2507854662867285E-2</c:v>
                </c:pt>
                <c:pt idx="9319">
                  <c:v>3.2504959857996285E-2</c:v>
                </c:pt>
                <c:pt idx="9320">
                  <c:v>3.2504959857915239E-2</c:v>
                </c:pt>
                <c:pt idx="9321">
                  <c:v>3.2504959858077331E-2</c:v>
                </c:pt>
                <c:pt idx="9322">
                  <c:v>3.2504959857915239E-2</c:v>
                </c:pt>
                <c:pt idx="9323">
                  <c:v>3.2507854662840271E-2</c:v>
                </c:pt>
                <c:pt idx="9324">
                  <c:v>3.2504959857996285E-2</c:v>
                </c:pt>
                <c:pt idx="9325">
                  <c:v>3.2504959858077331E-2</c:v>
                </c:pt>
                <c:pt idx="9326">
                  <c:v>3.2504959857915239E-2</c:v>
                </c:pt>
                <c:pt idx="9327">
                  <c:v>3.2504959858077331E-2</c:v>
                </c:pt>
                <c:pt idx="9328">
                  <c:v>3.2507854662840271E-2</c:v>
                </c:pt>
                <c:pt idx="9329">
                  <c:v>3.2504959857996285E-2</c:v>
                </c:pt>
                <c:pt idx="9330">
                  <c:v>3.2504959857996285E-2</c:v>
                </c:pt>
                <c:pt idx="9331">
                  <c:v>3.2504959858077331E-2</c:v>
                </c:pt>
                <c:pt idx="9332">
                  <c:v>3.2504959857915239E-2</c:v>
                </c:pt>
                <c:pt idx="9333">
                  <c:v>3.2509302194227152E-2</c:v>
                </c:pt>
                <c:pt idx="9334">
                  <c:v>3.2504959857996285E-2</c:v>
                </c:pt>
                <c:pt idx="9335">
                  <c:v>3.2504959857915239E-2</c:v>
                </c:pt>
                <c:pt idx="9336">
                  <c:v>3.2504959857996285E-2</c:v>
                </c:pt>
                <c:pt idx="9337">
                  <c:v>3.2507854662867285E-2</c:v>
                </c:pt>
                <c:pt idx="9338">
                  <c:v>3.2504959858077331E-2</c:v>
                </c:pt>
                <c:pt idx="9339">
                  <c:v>3.2504959857996285E-2</c:v>
                </c:pt>
                <c:pt idx="9340">
                  <c:v>3.2504959857996285E-2</c:v>
                </c:pt>
                <c:pt idx="9341">
                  <c:v>3.2504959857996285E-2</c:v>
                </c:pt>
                <c:pt idx="9342">
                  <c:v>3.2507854662867285E-2</c:v>
                </c:pt>
                <c:pt idx="9343">
                  <c:v>3.2504959857915239E-2</c:v>
                </c:pt>
                <c:pt idx="9344">
                  <c:v>3.2504959857996285E-2</c:v>
                </c:pt>
                <c:pt idx="9345">
                  <c:v>3.2504959857915239E-2</c:v>
                </c:pt>
                <c:pt idx="9346">
                  <c:v>3.2504959857996285E-2</c:v>
                </c:pt>
                <c:pt idx="9347">
                  <c:v>3.2507854662867285E-2</c:v>
                </c:pt>
                <c:pt idx="9348">
                  <c:v>3.2504959857915239E-2</c:v>
                </c:pt>
                <c:pt idx="9349">
                  <c:v>3.2504959857996285E-2</c:v>
                </c:pt>
                <c:pt idx="9350">
                  <c:v>3.2504959858077331E-2</c:v>
                </c:pt>
                <c:pt idx="9351">
                  <c:v>3.2504959857915239E-2</c:v>
                </c:pt>
                <c:pt idx="9352">
                  <c:v>3.2507854662894298E-2</c:v>
                </c:pt>
                <c:pt idx="9353">
                  <c:v>3.2504959857996285E-2</c:v>
                </c:pt>
                <c:pt idx="9354">
                  <c:v>3.2504959857915239E-2</c:v>
                </c:pt>
                <c:pt idx="9355">
                  <c:v>3.2504959858077331E-2</c:v>
                </c:pt>
                <c:pt idx="9356">
                  <c:v>3.2504959858077331E-2</c:v>
                </c:pt>
                <c:pt idx="9357">
                  <c:v>3.2507854662813251E-2</c:v>
                </c:pt>
                <c:pt idx="9358">
                  <c:v>3.2504959858077331E-2</c:v>
                </c:pt>
                <c:pt idx="9359">
                  <c:v>3.2504959857915239E-2</c:v>
                </c:pt>
                <c:pt idx="9360">
                  <c:v>3.2504959857996285E-2</c:v>
                </c:pt>
                <c:pt idx="9361">
                  <c:v>3.2504959857996285E-2</c:v>
                </c:pt>
                <c:pt idx="9362">
                  <c:v>3.2507854662867285E-2</c:v>
                </c:pt>
                <c:pt idx="9363">
                  <c:v>3.2504959857915239E-2</c:v>
                </c:pt>
                <c:pt idx="9364">
                  <c:v>3.2504959858077331E-2</c:v>
                </c:pt>
                <c:pt idx="9365">
                  <c:v>3.2504959857915239E-2</c:v>
                </c:pt>
                <c:pt idx="9366">
                  <c:v>3.2504959858077331E-2</c:v>
                </c:pt>
                <c:pt idx="9367">
                  <c:v>3.2507854662867285E-2</c:v>
                </c:pt>
                <c:pt idx="9368">
                  <c:v>3.2504959858077331E-2</c:v>
                </c:pt>
                <c:pt idx="9369">
                  <c:v>3.2504959857915239E-2</c:v>
                </c:pt>
                <c:pt idx="9370">
                  <c:v>3.2504959858077331E-2</c:v>
                </c:pt>
                <c:pt idx="9371">
                  <c:v>3.2504959857915239E-2</c:v>
                </c:pt>
                <c:pt idx="9372">
                  <c:v>3.2507854662867285E-2</c:v>
                </c:pt>
                <c:pt idx="9373">
                  <c:v>3.2504959857996285E-2</c:v>
                </c:pt>
                <c:pt idx="9374">
                  <c:v>3.2504959857996285E-2</c:v>
                </c:pt>
                <c:pt idx="9375">
                  <c:v>3.2504959857996285E-2</c:v>
                </c:pt>
                <c:pt idx="9376">
                  <c:v>3.2504959857996285E-2</c:v>
                </c:pt>
                <c:pt idx="9377">
                  <c:v>3.2507854662840271E-2</c:v>
                </c:pt>
                <c:pt idx="9378">
                  <c:v>3.2504959858077331E-2</c:v>
                </c:pt>
                <c:pt idx="9379">
                  <c:v>3.2504959857996285E-2</c:v>
                </c:pt>
                <c:pt idx="9380">
                  <c:v>3.2504959857915239E-2</c:v>
                </c:pt>
                <c:pt idx="9381">
                  <c:v>3.2504959858077331E-2</c:v>
                </c:pt>
                <c:pt idx="9382">
                  <c:v>3.2507854662840271E-2</c:v>
                </c:pt>
                <c:pt idx="9383">
                  <c:v>3.2504959857996285E-2</c:v>
                </c:pt>
                <c:pt idx="9384">
                  <c:v>3.2504959857996285E-2</c:v>
                </c:pt>
                <c:pt idx="9385">
                  <c:v>3.2504959857996285E-2</c:v>
                </c:pt>
                <c:pt idx="9386">
                  <c:v>3.2504959857915239E-2</c:v>
                </c:pt>
                <c:pt idx="9387">
                  <c:v>3.2507854662867285E-2</c:v>
                </c:pt>
                <c:pt idx="9388">
                  <c:v>3.2504959857996285E-2</c:v>
                </c:pt>
                <c:pt idx="9389">
                  <c:v>3.2504959857996285E-2</c:v>
                </c:pt>
                <c:pt idx="9390">
                  <c:v>3.2504959857915239E-2</c:v>
                </c:pt>
                <c:pt idx="9391">
                  <c:v>3.2504959857996285E-2</c:v>
                </c:pt>
                <c:pt idx="9392">
                  <c:v>3.250930219420689E-2</c:v>
                </c:pt>
                <c:pt idx="9393">
                  <c:v>3.2504959857996285E-2</c:v>
                </c:pt>
                <c:pt idx="9394">
                  <c:v>3.2504959857996285E-2</c:v>
                </c:pt>
                <c:pt idx="9395">
                  <c:v>3.2504959857996285E-2</c:v>
                </c:pt>
                <c:pt idx="9396">
                  <c:v>3.2509302194186629E-2</c:v>
                </c:pt>
                <c:pt idx="9397">
                  <c:v>3.2504959858077331E-2</c:v>
                </c:pt>
                <c:pt idx="9398">
                  <c:v>3.2504959857915239E-2</c:v>
                </c:pt>
                <c:pt idx="9399">
                  <c:v>3.2504959857996285E-2</c:v>
                </c:pt>
                <c:pt idx="9400">
                  <c:v>3.2507854662867285E-2</c:v>
                </c:pt>
                <c:pt idx="9401">
                  <c:v>3.2504959857915239E-2</c:v>
                </c:pt>
                <c:pt idx="9402">
                  <c:v>3.2504959857996285E-2</c:v>
                </c:pt>
                <c:pt idx="9403">
                  <c:v>3.2504959858077331E-2</c:v>
                </c:pt>
                <c:pt idx="9404">
                  <c:v>3.2504959857915239E-2</c:v>
                </c:pt>
                <c:pt idx="9405">
                  <c:v>3.2507854662894298E-2</c:v>
                </c:pt>
                <c:pt idx="9406">
                  <c:v>3.2504959857996285E-2</c:v>
                </c:pt>
                <c:pt idx="9407">
                  <c:v>3.2504959857915239E-2</c:v>
                </c:pt>
                <c:pt idx="9408">
                  <c:v>3.2504959857996285E-2</c:v>
                </c:pt>
                <c:pt idx="9409">
                  <c:v>3.2504959858077331E-2</c:v>
                </c:pt>
                <c:pt idx="9410">
                  <c:v>3.2507854662813251E-2</c:v>
                </c:pt>
                <c:pt idx="9411">
                  <c:v>3.2504959858077331E-2</c:v>
                </c:pt>
                <c:pt idx="9412">
                  <c:v>3.2504959857996285E-2</c:v>
                </c:pt>
                <c:pt idx="9413">
                  <c:v>3.2504959857996285E-2</c:v>
                </c:pt>
                <c:pt idx="9414">
                  <c:v>3.2504959857996285E-2</c:v>
                </c:pt>
                <c:pt idx="9415">
                  <c:v>3.2507854662867285E-2</c:v>
                </c:pt>
                <c:pt idx="9416">
                  <c:v>3.2504959857915239E-2</c:v>
                </c:pt>
                <c:pt idx="9417">
                  <c:v>3.2504959858077331E-2</c:v>
                </c:pt>
                <c:pt idx="9418">
                  <c:v>3.2504959857996285E-2</c:v>
                </c:pt>
                <c:pt idx="9419">
                  <c:v>3.2504959857915239E-2</c:v>
                </c:pt>
                <c:pt idx="9420">
                  <c:v>3.2507854662867285E-2</c:v>
                </c:pt>
                <c:pt idx="9421">
                  <c:v>3.2504959858077331E-2</c:v>
                </c:pt>
                <c:pt idx="9422">
                  <c:v>3.2504959857915239E-2</c:v>
                </c:pt>
                <c:pt idx="9423">
                  <c:v>3.2504959857996285E-2</c:v>
                </c:pt>
                <c:pt idx="9424">
                  <c:v>3.2504959857915239E-2</c:v>
                </c:pt>
                <c:pt idx="9425">
                  <c:v>3.2507854662894298E-2</c:v>
                </c:pt>
                <c:pt idx="9426">
                  <c:v>3.2504959857996285E-2</c:v>
                </c:pt>
                <c:pt idx="9427">
                  <c:v>3.2504959857996285E-2</c:v>
                </c:pt>
                <c:pt idx="9428">
                  <c:v>3.2504959857915239E-2</c:v>
                </c:pt>
                <c:pt idx="9429">
                  <c:v>3.2504959858077331E-2</c:v>
                </c:pt>
                <c:pt idx="9430">
                  <c:v>3.2507854662867285E-2</c:v>
                </c:pt>
                <c:pt idx="9431">
                  <c:v>3.2504959857915239E-2</c:v>
                </c:pt>
                <c:pt idx="9432">
                  <c:v>3.2504959857996285E-2</c:v>
                </c:pt>
                <c:pt idx="9433">
                  <c:v>3.2504959857996285E-2</c:v>
                </c:pt>
                <c:pt idx="9434">
                  <c:v>3.2504959857996285E-2</c:v>
                </c:pt>
                <c:pt idx="9435">
                  <c:v>3.2507854662867285E-2</c:v>
                </c:pt>
                <c:pt idx="9436">
                  <c:v>3.2504959857915239E-2</c:v>
                </c:pt>
                <c:pt idx="9437">
                  <c:v>3.2504959857996285E-2</c:v>
                </c:pt>
                <c:pt idx="9438">
                  <c:v>3.2504959857996285E-2</c:v>
                </c:pt>
                <c:pt idx="9439">
                  <c:v>3.2504959857915239E-2</c:v>
                </c:pt>
                <c:pt idx="9440">
                  <c:v>3.2507854662867285E-2</c:v>
                </c:pt>
                <c:pt idx="9441">
                  <c:v>3.2504959857996285E-2</c:v>
                </c:pt>
                <c:pt idx="9442">
                  <c:v>3.2504959857915239E-2</c:v>
                </c:pt>
                <c:pt idx="9443">
                  <c:v>3.2504959857996285E-2</c:v>
                </c:pt>
                <c:pt idx="9444">
                  <c:v>3.2504959858077331E-2</c:v>
                </c:pt>
                <c:pt idx="9445">
                  <c:v>3.2507854662813251E-2</c:v>
                </c:pt>
                <c:pt idx="9446">
                  <c:v>3.2504959858077331E-2</c:v>
                </c:pt>
                <c:pt idx="9447">
                  <c:v>3.2504959857996285E-2</c:v>
                </c:pt>
                <c:pt idx="9448">
                  <c:v>3.2504959857996285E-2</c:v>
                </c:pt>
                <c:pt idx="9449">
                  <c:v>3.2504959857996285E-2</c:v>
                </c:pt>
                <c:pt idx="9450">
                  <c:v>3.2507854662894298E-2</c:v>
                </c:pt>
                <c:pt idx="9451">
                  <c:v>3.2504959857915239E-2</c:v>
                </c:pt>
                <c:pt idx="9452">
                  <c:v>3.2504959858077331E-2</c:v>
                </c:pt>
                <c:pt idx="9453">
                  <c:v>3.2504959857915239E-2</c:v>
                </c:pt>
                <c:pt idx="9454">
                  <c:v>3.2504959858077331E-2</c:v>
                </c:pt>
                <c:pt idx="9455">
                  <c:v>3.2507854662840271E-2</c:v>
                </c:pt>
                <c:pt idx="9456">
                  <c:v>3.2504959858077331E-2</c:v>
                </c:pt>
                <c:pt idx="9457">
                  <c:v>3.2504959857915239E-2</c:v>
                </c:pt>
                <c:pt idx="9458">
                  <c:v>3.2504959857996285E-2</c:v>
                </c:pt>
                <c:pt idx="9459">
                  <c:v>3.2510749811493378E-2</c:v>
                </c:pt>
                <c:pt idx="9460">
                  <c:v>3.2506407217409716E-2</c:v>
                </c:pt>
                <c:pt idx="9461">
                  <c:v>3.2504959858077331E-2</c:v>
                </c:pt>
                <c:pt idx="9462">
                  <c:v>3.2507854662813251E-2</c:v>
                </c:pt>
                <c:pt idx="9463">
                  <c:v>3.2504959857996285E-2</c:v>
                </c:pt>
                <c:pt idx="9464">
                  <c:v>3.2504959858077331E-2</c:v>
                </c:pt>
                <c:pt idx="9465">
                  <c:v>3.2504959857915239E-2</c:v>
                </c:pt>
                <c:pt idx="9466">
                  <c:v>3.2504959858077331E-2</c:v>
                </c:pt>
                <c:pt idx="9467">
                  <c:v>3.2507854662867285E-2</c:v>
                </c:pt>
                <c:pt idx="9468">
                  <c:v>3.2504959857915239E-2</c:v>
                </c:pt>
                <c:pt idx="9469">
                  <c:v>3.2504959858077331E-2</c:v>
                </c:pt>
                <c:pt idx="9470">
                  <c:v>3.2504959857996285E-2</c:v>
                </c:pt>
                <c:pt idx="9471">
                  <c:v>3.2504959857996285E-2</c:v>
                </c:pt>
                <c:pt idx="9472">
                  <c:v>3.2507854662840271E-2</c:v>
                </c:pt>
                <c:pt idx="9473">
                  <c:v>3.2504959857996285E-2</c:v>
                </c:pt>
                <c:pt idx="9474">
                  <c:v>3.2504959857996285E-2</c:v>
                </c:pt>
                <c:pt idx="9475">
                  <c:v>3.2504959858077331E-2</c:v>
                </c:pt>
                <c:pt idx="9476">
                  <c:v>3.2504959857915239E-2</c:v>
                </c:pt>
                <c:pt idx="9477">
                  <c:v>3.2509302194227152E-2</c:v>
                </c:pt>
                <c:pt idx="9478">
                  <c:v>3.2504959857996285E-2</c:v>
                </c:pt>
                <c:pt idx="9479">
                  <c:v>3.2504959857915239E-2</c:v>
                </c:pt>
                <c:pt idx="9480">
                  <c:v>3.2504959857996285E-2</c:v>
                </c:pt>
                <c:pt idx="9481">
                  <c:v>3.2507854662840271E-2</c:v>
                </c:pt>
                <c:pt idx="9482">
                  <c:v>3.2504959858077331E-2</c:v>
                </c:pt>
                <c:pt idx="9483">
                  <c:v>3.2504959857915239E-2</c:v>
                </c:pt>
                <c:pt idx="9484">
                  <c:v>3.2504959857996285E-2</c:v>
                </c:pt>
                <c:pt idx="9485">
                  <c:v>3.2504959857996285E-2</c:v>
                </c:pt>
                <c:pt idx="9486">
                  <c:v>3.2507854662894298E-2</c:v>
                </c:pt>
                <c:pt idx="9487">
                  <c:v>3.2504959857915239E-2</c:v>
                </c:pt>
                <c:pt idx="9488">
                  <c:v>3.2504959858077331E-2</c:v>
                </c:pt>
                <c:pt idx="9489">
                  <c:v>3.2504959857996285E-2</c:v>
                </c:pt>
                <c:pt idx="9490">
                  <c:v>3.2504959857996285E-2</c:v>
                </c:pt>
                <c:pt idx="9491">
                  <c:v>3.2507854662840271E-2</c:v>
                </c:pt>
                <c:pt idx="9492">
                  <c:v>3.2504959858158378E-2</c:v>
                </c:pt>
                <c:pt idx="9493">
                  <c:v>3.2504959857834193E-2</c:v>
                </c:pt>
                <c:pt idx="9494">
                  <c:v>3.2504959858077331E-2</c:v>
                </c:pt>
                <c:pt idx="9495">
                  <c:v>3.2504959857996285E-2</c:v>
                </c:pt>
                <c:pt idx="9496">
                  <c:v>3.2507854662840271E-2</c:v>
                </c:pt>
                <c:pt idx="9497">
                  <c:v>3.2504959857996285E-2</c:v>
                </c:pt>
                <c:pt idx="9498">
                  <c:v>3.2504959858077331E-2</c:v>
                </c:pt>
                <c:pt idx="9499">
                  <c:v>3.2504959857915239E-2</c:v>
                </c:pt>
                <c:pt idx="9500">
                  <c:v>3.2504959857996285E-2</c:v>
                </c:pt>
                <c:pt idx="9501">
                  <c:v>3.2507854662894298E-2</c:v>
                </c:pt>
                <c:pt idx="9502">
                  <c:v>3.2504959857915239E-2</c:v>
                </c:pt>
                <c:pt idx="9503">
                  <c:v>3.2504959857996285E-2</c:v>
                </c:pt>
                <c:pt idx="9504">
                  <c:v>3.2504959858077331E-2</c:v>
                </c:pt>
                <c:pt idx="9505">
                  <c:v>3.2504959857915239E-2</c:v>
                </c:pt>
                <c:pt idx="9506">
                  <c:v>3.2507854662867285E-2</c:v>
                </c:pt>
                <c:pt idx="9507">
                  <c:v>3.2504959857996285E-2</c:v>
                </c:pt>
                <c:pt idx="9508">
                  <c:v>3.2504959857915239E-2</c:v>
                </c:pt>
                <c:pt idx="9509">
                  <c:v>3.2504959857996285E-2</c:v>
                </c:pt>
                <c:pt idx="9510">
                  <c:v>3.2504959857996285E-2</c:v>
                </c:pt>
                <c:pt idx="9511">
                  <c:v>3.2507854662867285E-2</c:v>
                </c:pt>
                <c:pt idx="9512">
                  <c:v>3.2504959857996285E-2</c:v>
                </c:pt>
                <c:pt idx="9513">
                  <c:v>3.2504959857996285E-2</c:v>
                </c:pt>
                <c:pt idx="9514">
                  <c:v>3.2504959857996285E-2</c:v>
                </c:pt>
                <c:pt idx="9515">
                  <c:v>3.2504959858077331E-2</c:v>
                </c:pt>
                <c:pt idx="9516">
                  <c:v>3.2507854662840271E-2</c:v>
                </c:pt>
                <c:pt idx="9517">
                  <c:v>3.2504959857996285E-2</c:v>
                </c:pt>
                <c:pt idx="9518">
                  <c:v>3.2504959857996285E-2</c:v>
                </c:pt>
                <c:pt idx="9519">
                  <c:v>3.2504959857996285E-2</c:v>
                </c:pt>
                <c:pt idx="9520">
                  <c:v>3.2504959857996285E-2</c:v>
                </c:pt>
                <c:pt idx="9521">
                  <c:v>3.2509302194186629E-2</c:v>
                </c:pt>
                <c:pt idx="9522">
                  <c:v>3.2504959858077331E-2</c:v>
                </c:pt>
                <c:pt idx="9523">
                  <c:v>3.2504959857996285E-2</c:v>
                </c:pt>
                <c:pt idx="9524">
                  <c:v>3.2504959857996285E-2</c:v>
                </c:pt>
                <c:pt idx="9525">
                  <c:v>3.2507854662840271E-2</c:v>
                </c:pt>
                <c:pt idx="9526">
                  <c:v>3.2504959858077331E-2</c:v>
                </c:pt>
                <c:pt idx="9527">
                  <c:v>3.2504959857996285E-2</c:v>
                </c:pt>
                <c:pt idx="9528">
                  <c:v>3.2504959857996285E-2</c:v>
                </c:pt>
                <c:pt idx="9529">
                  <c:v>3.2504959858077331E-2</c:v>
                </c:pt>
                <c:pt idx="9530">
                  <c:v>3.2507854662840271E-2</c:v>
                </c:pt>
                <c:pt idx="9531">
                  <c:v>3.2504959857996285E-2</c:v>
                </c:pt>
                <c:pt idx="9532">
                  <c:v>3.2504959857996285E-2</c:v>
                </c:pt>
                <c:pt idx="9533">
                  <c:v>3.2504959857915239E-2</c:v>
                </c:pt>
                <c:pt idx="9534">
                  <c:v>3.2504959858077331E-2</c:v>
                </c:pt>
                <c:pt idx="9535">
                  <c:v>3.2507854662867285E-2</c:v>
                </c:pt>
                <c:pt idx="9536">
                  <c:v>3.2504959857915239E-2</c:v>
                </c:pt>
                <c:pt idx="9537">
                  <c:v>3.2504959858077331E-2</c:v>
                </c:pt>
                <c:pt idx="9538">
                  <c:v>3.2504959857915239E-2</c:v>
                </c:pt>
                <c:pt idx="9539">
                  <c:v>3.2504959857996285E-2</c:v>
                </c:pt>
                <c:pt idx="9540">
                  <c:v>3.2507854662894298E-2</c:v>
                </c:pt>
                <c:pt idx="9541">
                  <c:v>3.2504959857996285E-2</c:v>
                </c:pt>
                <c:pt idx="9542">
                  <c:v>3.2504959857915239E-2</c:v>
                </c:pt>
                <c:pt idx="9543">
                  <c:v>3.2504959857996285E-2</c:v>
                </c:pt>
                <c:pt idx="9544">
                  <c:v>3.2504959857915239E-2</c:v>
                </c:pt>
                <c:pt idx="9545">
                  <c:v>3.2507854662840271E-2</c:v>
                </c:pt>
                <c:pt idx="9546">
                  <c:v>3.2504959858077331E-2</c:v>
                </c:pt>
                <c:pt idx="9547">
                  <c:v>3.2504959857915239E-2</c:v>
                </c:pt>
                <c:pt idx="9548">
                  <c:v>3.2504959858077331E-2</c:v>
                </c:pt>
                <c:pt idx="9549">
                  <c:v>3.2504959857996285E-2</c:v>
                </c:pt>
                <c:pt idx="9550">
                  <c:v>3.2507854662840271E-2</c:v>
                </c:pt>
                <c:pt idx="9551">
                  <c:v>3.2504959857996285E-2</c:v>
                </c:pt>
                <c:pt idx="9552">
                  <c:v>3.2504959858077331E-2</c:v>
                </c:pt>
                <c:pt idx="9553">
                  <c:v>3.2504959857915239E-2</c:v>
                </c:pt>
                <c:pt idx="9554">
                  <c:v>3.2504959858077331E-2</c:v>
                </c:pt>
                <c:pt idx="9555">
                  <c:v>3.2507854662894298E-2</c:v>
                </c:pt>
                <c:pt idx="9556">
                  <c:v>3.2504959857915239E-2</c:v>
                </c:pt>
                <c:pt idx="9557">
                  <c:v>3.2504959857996285E-2</c:v>
                </c:pt>
                <c:pt idx="9558">
                  <c:v>3.2504959858077331E-2</c:v>
                </c:pt>
                <c:pt idx="9559">
                  <c:v>3.2504959857996285E-2</c:v>
                </c:pt>
                <c:pt idx="9560">
                  <c:v>3.2507854662867285E-2</c:v>
                </c:pt>
                <c:pt idx="9561">
                  <c:v>3.2504959857996285E-2</c:v>
                </c:pt>
                <c:pt idx="9562">
                  <c:v>3.2504959857915239E-2</c:v>
                </c:pt>
                <c:pt idx="9563">
                  <c:v>3.2504959858077331E-2</c:v>
                </c:pt>
                <c:pt idx="9564">
                  <c:v>3.2504959857915239E-2</c:v>
                </c:pt>
                <c:pt idx="9565">
                  <c:v>3.2507854662894298E-2</c:v>
                </c:pt>
                <c:pt idx="9566">
                  <c:v>3.2504959857996285E-2</c:v>
                </c:pt>
                <c:pt idx="9567">
                  <c:v>3.2504959857996285E-2</c:v>
                </c:pt>
                <c:pt idx="9568">
                  <c:v>3.2504959857915239E-2</c:v>
                </c:pt>
                <c:pt idx="9569">
                  <c:v>3.2504959858077331E-2</c:v>
                </c:pt>
                <c:pt idx="9570">
                  <c:v>3.2507854662867285E-2</c:v>
                </c:pt>
                <c:pt idx="9571">
                  <c:v>3.2504959857915239E-2</c:v>
                </c:pt>
                <c:pt idx="9572">
                  <c:v>3.2504959857996285E-2</c:v>
                </c:pt>
                <c:pt idx="9573">
                  <c:v>3.2504959857996285E-2</c:v>
                </c:pt>
                <c:pt idx="9574">
                  <c:v>3.2504959857996285E-2</c:v>
                </c:pt>
                <c:pt idx="9575">
                  <c:v>3.2507854662894298E-2</c:v>
                </c:pt>
                <c:pt idx="9576">
                  <c:v>3.2504959857915239E-2</c:v>
                </c:pt>
                <c:pt idx="9577">
                  <c:v>3.2504959857996285E-2</c:v>
                </c:pt>
                <c:pt idx="9578">
                  <c:v>3.2504959857996285E-2</c:v>
                </c:pt>
                <c:pt idx="9579">
                  <c:v>3.2504959857996285E-2</c:v>
                </c:pt>
                <c:pt idx="9580">
                  <c:v>3.2507854662867285E-2</c:v>
                </c:pt>
                <c:pt idx="9581">
                  <c:v>3.2504959857996285E-2</c:v>
                </c:pt>
                <c:pt idx="9582">
                  <c:v>3.2504959857915239E-2</c:v>
                </c:pt>
                <c:pt idx="9583">
                  <c:v>3.2504959858077331E-2</c:v>
                </c:pt>
                <c:pt idx="9584">
                  <c:v>3.2504959857996285E-2</c:v>
                </c:pt>
                <c:pt idx="9585">
                  <c:v>3.2509302194186629E-2</c:v>
                </c:pt>
                <c:pt idx="9586">
                  <c:v>3.2504959858077331E-2</c:v>
                </c:pt>
                <c:pt idx="9587">
                  <c:v>3.2504959857915239E-2</c:v>
                </c:pt>
                <c:pt idx="9588">
                  <c:v>3.2504959858077331E-2</c:v>
                </c:pt>
                <c:pt idx="9589">
                  <c:v>3.2507854662867285E-2</c:v>
                </c:pt>
                <c:pt idx="9590">
                  <c:v>3.2504959857996285E-2</c:v>
                </c:pt>
                <c:pt idx="9591">
                  <c:v>3.2504959857996285E-2</c:v>
                </c:pt>
                <c:pt idx="9592">
                  <c:v>3.2504959857996285E-2</c:v>
                </c:pt>
                <c:pt idx="9593">
                  <c:v>3.2504959857996285E-2</c:v>
                </c:pt>
                <c:pt idx="9594">
                  <c:v>3.2507854662867285E-2</c:v>
                </c:pt>
                <c:pt idx="9595">
                  <c:v>3.2504959857996285E-2</c:v>
                </c:pt>
                <c:pt idx="9596">
                  <c:v>3.2504959857915239E-2</c:v>
                </c:pt>
                <c:pt idx="9597">
                  <c:v>3.2504959858077331E-2</c:v>
                </c:pt>
                <c:pt idx="9598">
                  <c:v>3.2504959857915239E-2</c:v>
                </c:pt>
                <c:pt idx="9599">
                  <c:v>3.2507854662867285E-2</c:v>
                </c:pt>
                <c:pt idx="9600">
                  <c:v>3.2504959857996285E-2</c:v>
                </c:pt>
                <c:pt idx="9601">
                  <c:v>3.2504959857996285E-2</c:v>
                </c:pt>
                <c:pt idx="9602">
                  <c:v>3.2504959857996285E-2</c:v>
                </c:pt>
                <c:pt idx="9603">
                  <c:v>3.2504959857996285E-2</c:v>
                </c:pt>
                <c:pt idx="9604">
                  <c:v>3.2507854662867285E-2</c:v>
                </c:pt>
                <c:pt idx="9605">
                  <c:v>3.2504959857996285E-2</c:v>
                </c:pt>
                <c:pt idx="9606">
                  <c:v>3.2504959858077331E-2</c:v>
                </c:pt>
                <c:pt idx="9607">
                  <c:v>3.2504959857834193E-2</c:v>
                </c:pt>
                <c:pt idx="9608">
                  <c:v>3.2504959858077331E-2</c:v>
                </c:pt>
                <c:pt idx="9609">
                  <c:v>3.2507854662867285E-2</c:v>
                </c:pt>
                <c:pt idx="9610">
                  <c:v>3.2504959857996285E-2</c:v>
                </c:pt>
                <c:pt idx="9611">
                  <c:v>3.2504959857996285E-2</c:v>
                </c:pt>
                <c:pt idx="9612">
                  <c:v>3.2504959857996285E-2</c:v>
                </c:pt>
                <c:pt idx="9613">
                  <c:v>3.2504959857996285E-2</c:v>
                </c:pt>
                <c:pt idx="9614">
                  <c:v>3.2507854662867285E-2</c:v>
                </c:pt>
                <c:pt idx="9615">
                  <c:v>3.2504959857996285E-2</c:v>
                </c:pt>
                <c:pt idx="9616">
                  <c:v>3.2504959857915239E-2</c:v>
                </c:pt>
                <c:pt idx="9617">
                  <c:v>3.2504959858077331E-2</c:v>
                </c:pt>
                <c:pt idx="9618">
                  <c:v>3.2504959857915239E-2</c:v>
                </c:pt>
                <c:pt idx="9619">
                  <c:v>3.2507854662840271E-2</c:v>
                </c:pt>
                <c:pt idx="9620">
                  <c:v>3.2504959858077331E-2</c:v>
                </c:pt>
                <c:pt idx="9621">
                  <c:v>3.2504959858077331E-2</c:v>
                </c:pt>
                <c:pt idx="9622">
                  <c:v>3.2504959857915239E-2</c:v>
                </c:pt>
                <c:pt idx="9623">
                  <c:v>3.2504959857996285E-2</c:v>
                </c:pt>
                <c:pt idx="9624">
                  <c:v>3.2507854662867285E-2</c:v>
                </c:pt>
                <c:pt idx="9625">
                  <c:v>3.2504959857915239E-2</c:v>
                </c:pt>
                <c:pt idx="9626">
                  <c:v>3.2504959857996285E-2</c:v>
                </c:pt>
                <c:pt idx="9627">
                  <c:v>3.2504959857996285E-2</c:v>
                </c:pt>
                <c:pt idx="9628">
                  <c:v>3.2504959857996285E-2</c:v>
                </c:pt>
                <c:pt idx="9629">
                  <c:v>3.2507854662894298E-2</c:v>
                </c:pt>
                <c:pt idx="9630">
                  <c:v>3.2504959857834193E-2</c:v>
                </c:pt>
                <c:pt idx="9631">
                  <c:v>3.2504959858077331E-2</c:v>
                </c:pt>
                <c:pt idx="9632">
                  <c:v>3.2504959857996285E-2</c:v>
                </c:pt>
                <c:pt idx="9633">
                  <c:v>3.2504959857996285E-2</c:v>
                </c:pt>
                <c:pt idx="9634">
                  <c:v>3.2507854662867285E-2</c:v>
                </c:pt>
                <c:pt idx="9635">
                  <c:v>3.2504959857996285E-2</c:v>
                </c:pt>
                <c:pt idx="9636">
                  <c:v>3.2504959857915239E-2</c:v>
                </c:pt>
                <c:pt idx="9637">
                  <c:v>3.2504959858077331E-2</c:v>
                </c:pt>
                <c:pt idx="9638">
                  <c:v>3.2504959857996285E-2</c:v>
                </c:pt>
                <c:pt idx="9639">
                  <c:v>3.2507854662840271E-2</c:v>
                </c:pt>
                <c:pt idx="9640">
                  <c:v>3.2504959857996285E-2</c:v>
                </c:pt>
                <c:pt idx="9641">
                  <c:v>3.2504959857996285E-2</c:v>
                </c:pt>
                <c:pt idx="9642">
                  <c:v>3.2504959857915239E-2</c:v>
                </c:pt>
                <c:pt idx="9643">
                  <c:v>3.2504959857996285E-2</c:v>
                </c:pt>
                <c:pt idx="9644">
                  <c:v>3.2510749811477169E-2</c:v>
                </c:pt>
                <c:pt idx="9645">
                  <c:v>3.2504959857996285E-2</c:v>
                </c:pt>
                <c:pt idx="9646">
                  <c:v>3.2504959857996285E-2</c:v>
                </c:pt>
                <c:pt idx="9647">
                  <c:v>3.250930219420689E-2</c:v>
                </c:pt>
                <c:pt idx="9648">
                  <c:v>3.2504959857996285E-2</c:v>
                </c:pt>
                <c:pt idx="9649">
                  <c:v>3.2504959857996285E-2</c:v>
                </c:pt>
                <c:pt idx="9650">
                  <c:v>3.2504959857915239E-2</c:v>
                </c:pt>
                <c:pt idx="9651">
                  <c:v>3.2507854662840271E-2</c:v>
                </c:pt>
                <c:pt idx="9652">
                  <c:v>3.2504959858077331E-2</c:v>
                </c:pt>
                <c:pt idx="9653">
                  <c:v>3.2504959857915239E-2</c:v>
                </c:pt>
                <c:pt idx="9654">
                  <c:v>3.2504959858077331E-2</c:v>
                </c:pt>
                <c:pt idx="9655">
                  <c:v>3.2504959857996285E-2</c:v>
                </c:pt>
                <c:pt idx="9656">
                  <c:v>3.2507854662894298E-2</c:v>
                </c:pt>
                <c:pt idx="9657">
                  <c:v>3.2504959857915239E-2</c:v>
                </c:pt>
                <c:pt idx="9658">
                  <c:v>3.2504959858077331E-2</c:v>
                </c:pt>
                <c:pt idx="9659">
                  <c:v>3.2504959857915239E-2</c:v>
                </c:pt>
                <c:pt idx="9660">
                  <c:v>3.2504959858077331E-2</c:v>
                </c:pt>
                <c:pt idx="9661">
                  <c:v>3.2507854662867285E-2</c:v>
                </c:pt>
                <c:pt idx="9662">
                  <c:v>3.2504959857915239E-2</c:v>
                </c:pt>
                <c:pt idx="9663">
                  <c:v>3.2504959858077331E-2</c:v>
                </c:pt>
                <c:pt idx="9664">
                  <c:v>3.2504959857996285E-2</c:v>
                </c:pt>
                <c:pt idx="9665">
                  <c:v>3.2504959857915239E-2</c:v>
                </c:pt>
                <c:pt idx="9666">
                  <c:v>3.2507854662867285E-2</c:v>
                </c:pt>
                <c:pt idx="9667">
                  <c:v>3.2504959858077331E-2</c:v>
                </c:pt>
                <c:pt idx="9668">
                  <c:v>3.2504959857915239E-2</c:v>
                </c:pt>
                <c:pt idx="9669">
                  <c:v>3.2504959857996285E-2</c:v>
                </c:pt>
                <c:pt idx="9670">
                  <c:v>3.2504959858077331E-2</c:v>
                </c:pt>
                <c:pt idx="9671">
                  <c:v>3.2507854662840271E-2</c:v>
                </c:pt>
                <c:pt idx="9672">
                  <c:v>3.2504959858077331E-2</c:v>
                </c:pt>
                <c:pt idx="9673">
                  <c:v>3.2504959857996285E-2</c:v>
                </c:pt>
                <c:pt idx="9674">
                  <c:v>3.2504959857915239E-2</c:v>
                </c:pt>
                <c:pt idx="9675">
                  <c:v>3.2504959858077331E-2</c:v>
                </c:pt>
                <c:pt idx="9676">
                  <c:v>3.2507854662867285E-2</c:v>
                </c:pt>
                <c:pt idx="9677">
                  <c:v>3.2504959857915239E-2</c:v>
                </c:pt>
                <c:pt idx="9678">
                  <c:v>3.2504959857996285E-2</c:v>
                </c:pt>
                <c:pt idx="9679">
                  <c:v>3.2504959857915239E-2</c:v>
                </c:pt>
                <c:pt idx="9680">
                  <c:v>3.2504959858077331E-2</c:v>
                </c:pt>
                <c:pt idx="9681">
                  <c:v>3.2507854662867285E-2</c:v>
                </c:pt>
                <c:pt idx="9682">
                  <c:v>3.2504959857996285E-2</c:v>
                </c:pt>
                <c:pt idx="9683">
                  <c:v>3.2504959857915239E-2</c:v>
                </c:pt>
                <c:pt idx="9684">
                  <c:v>3.2504959857996285E-2</c:v>
                </c:pt>
                <c:pt idx="9685">
                  <c:v>3.2504959857996285E-2</c:v>
                </c:pt>
                <c:pt idx="9686">
                  <c:v>3.2507854662867285E-2</c:v>
                </c:pt>
                <c:pt idx="9687">
                  <c:v>3.2504959857996285E-2</c:v>
                </c:pt>
                <c:pt idx="9688">
                  <c:v>3.2504959857996285E-2</c:v>
                </c:pt>
                <c:pt idx="9689">
                  <c:v>3.2504959857996285E-2</c:v>
                </c:pt>
                <c:pt idx="9690">
                  <c:v>3.2504959857996285E-2</c:v>
                </c:pt>
                <c:pt idx="9691">
                  <c:v>3.2507854662840271E-2</c:v>
                </c:pt>
                <c:pt idx="9692">
                  <c:v>3.2504959858077331E-2</c:v>
                </c:pt>
                <c:pt idx="9693">
                  <c:v>3.2504959857996285E-2</c:v>
                </c:pt>
                <c:pt idx="9694">
                  <c:v>3.2504959857915239E-2</c:v>
                </c:pt>
                <c:pt idx="9695">
                  <c:v>3.2504959858077331E-2</c:v>
                </c:pt>
                <c:pt idx="9696">
                  <c:v>3.2507854662840271E-2</c:v>
                </c:pt>
                <c:pt idx="9697">
                  <c:v>3.2504959857996285E-2</c:v>
                </c:pt>
                <c:pt idx="9698">
                  <c:v>3.2504959858077331E-2</c:v>
                </c:pt>
                <c:pt idx="9699">
                  <c:v>3.2504959858077331E-2</c:v>
                </c:pt>
                <c:pt idx="9700">
                  <c:v>3.2504959857915239E-2</c:v>
                </c:pt>
                <c:pt idx="9701">
                  <c:v>3.2507854662867285E-2</c:v>
                </c:pt>
                <c:pt idx="9702">
                  <c:v>3.2504959857996285E-2</c:v>
                </c:pt>
                <c:pt idx="9703">
                  <c:v>3.2504959857996285E-2</c:v>
                </c:pt>
                <c:pt idx="9704">
                  <c:v>3.2504959857996285E-2</c:v>
                </c:pt>
                <c:pt idx="9705">
                  <c:v>3.2504959857915239E-2</c:v>
                </c:pt>
                <c:pt idx="9706">
                  <c:v>3.2507854662867285E-2</c:v>
                </c:pt>
                <c:pt idx="9707">
                  <c:v>3.2504959857996285E-2</c:v>
                </c:pt>
                <c:pt idx="9708">
                  <c:v>3.2504959857996285E-2</c:v>
                </c:pt>
                <c:pt idx="9709">
                  <c:v>3.2504959857915239E-2</c:v>
                </c:pt>
                <c:pt idx="9710">
                  <c:v>3.2504959857996285E-2</c:v>
                </c:pt>
                <c:pt idx="9711">
                  <c:v>3.2507854662894298E-2</c:v>
                </c:pt>
                <c:pt idx="9712">
                  <c:v>3.2504959857915239E-2</c:v>
                </c:pt>
                <c:pt idx="9713">
                  <c:v>3.2504959858077331E-2</c:v>
                </c:pt>
                <c:pt idx="9714">
                  <c:v>3.2504959857915239E-2</c:v>
                </c:pt>
                <c:pt idx="9715">
                  <c:v>3.250930219420689E-2</c:v>
                </c:pt>
                <c:pt idx="9716">
                  <c:v>3.2504959857996285E-2</c:v>
                </c:pt>
                <c:pt idx="9717">
                  <c:v>3.2504959857996285E-2</c:v>
                </c:pt>
                <c:pt idx="9718">
                  <c:v>3.2504959857996285E-2</c:v>
                </c:pt>
                <c:pt idx="9719">
                  <c:v>3.2504959857915239E-2</c:v>
                </c:pt>
                <c:pt idx="9720">
                  <c:v>3.2507854662894298E-2</c:v>
                </c:pt>
                <c:pt idx="9721">
                  <c:v>3.2504959857996285E-2</c:v>
                </c:pt>
                <c:pt idx="9722">
                  <c:v>3.2504959857996285E-2</c:v>
                </c:pt>
                <c:pt idx="9723">
                  <c:v>3.2504959857996285E-2</c:v>
                </c:pt>
                <c:pt idx="9724">
                  <c:v>3.2510749811477169E-2</c:v>
                </c:pt>
                <c:pt idx="9725">
                  <c:v>3.2504959857996285E-2</c:v>
                </c:pt>
                <c:pt idx="9726">
                  <c:v>3.2504959857915239E-2</c:v>
                </c:pt>
                <c:pt idx="9727">
                  <c:v>3.2504959858077331E-2</c:v>
                </c:pt>
                <c:pt idx="9728">
                  <c:v>3.2507854662867285E-2</c:v>
                </c:pt>
                <c:pt idx="9729">
                  <c:v>3.2504959857915239E-2</c:v>
                </c:pt>
                <c:pt idx="9730">
                  <c:v>3.2506407217531286E-2</c:v>
                </c:pt>
                <c:pt idx="9731">
                  <c:v>3.2504959857915239E-2</c:v>
                </c:pt>
                <c:pt idx="9732">
                  <c:v>3.2507854662867285E-2</c:v>
                </c:pt>
                <c:pt idx="9733">
                  <c:v>3.2504959857996285E-2</c:v>
                </c:pt>
                <c:pt idx="9734">
                  <c:v>3.2504959857915239E-2</c:v>
                </c:pt>
                <c:pt idx="9735">
                  <c:v>3.2504959858077331E-2</c:v>
                </c:pt>
                <c:pt idx="9736">
                  <c:v>3.2504959857834193E-2</c:v>
                </c:pt>
                <c:pt idx="9737">
                  <c:v>3.2507854662867285E-2</c:v>
                </c:pt>
                <c:pt idx="9738">
                  <c:v>3.2504959858077331E-2</c:v>
                </c:pt>
                <c:pt idx="9739">
                  <c:v>3.2504959857915239E-2</c:v>
                </c:pt>
                <c:pt idx="9740">
                  <c:v>3.2504959857996285E-2</c:v>
                </c:pt>
                <c:pt idx="9741">
                  <c:v>3.2504959857996285E-2</c:v>
                </c:pt>
                <c:pt idx="9742">
                  <c:v>3.2507854662894298E-2</c:v>
                </c:pt>
                <c:pt idx="9743">
                  <c:v>3.2504959857915239E-2</c:v>
                </c:pt>
                <c:pt idx="9744">
                  <c:v>3.2504959857996285E-2</c:v>
                </c:pt>
                <c:pt idx="9745">
                  <c:v>3.2504959857996285E-2</c:v>
                </c:pt>
                <c:pt idx="9746">
                  <c:v>3.2504959858077331E-2</c:v>
                </c:pt>
                <c:pt idx="9747">
                  <c:v>3.2507854662840271E-2</c:v>
                </c:pt>
                <c:pt idx="9748">
                  <c:v>3.2504959857996285E-2</c:v>
                </c:pt>
                <c:pt idx="9749">
                  <c:v>3.2504959857996285E-2</c:v>
                </c:pt>
                <c:pt idx="9750">
                  <c:v>3.2504959858077331E-2</c:v>
                </c:pt>
                <c:pt idx="9751">
                  <c:v>3.2504959857915239E-2</c:v>
                </c:pt>
                <c:pt idx="9752">
                  <c:v>3.2507854662894298E-2</c:v>
                </c:pt>
                <c:pt idx="9753">
                  <c:v>3.2504959857996285E-2</c:v>
                </c:pt>
                <c:pt idx="9754">
                  <c:v>3.2504959857996285E-2</c:v>
                </c:pt>
                <c:pt idx="9755">
                  <c:v>3.2504959857996285E-2</c:v>
                </c:pt>
                <c:pt idx="9756">
                  <c:v>3.2504959857996285E-2</c:v>
                </c:pt>
                <c:pt idx="9757">
                  <c:v>3.2507854662840271E-2</c:v>
                </c:pt>
                <c:pt idx="9758">
                  <c:v>3.2504959857996285E-2</c:v>
                </c:pt>
                <c:pt idx="9759">
                  <c:v>3.2504959857996285E-2</c:v>
                </c:pt>
                <c:pt idx="9760">
                  <c:v>3.2504959857996285E-2</c:v>
                </c:pt>
                <c:pt idx="9761">
                  <c:v>3.2504959857915239E-2</c:v>
                </c:pt>
                <c:pt idx="9762">
                  <c:v>3.2507854662867285E-2</c:v>
                </c:pt>
                <c:pt idx="9763">
                  <c:v>3.2504959857996285E-2</c:v>
                </c:pt>
                <c:pt idx="9764">
                  <c:v>3.2504959858077331E-2</c:v>
                </c:pt>
                <c:pt idx="9765">
                  <c:v>3.2504959857915239E-2</c:v>
                </c:pt>
                <c:pt idx="9766">
                  <c:v>3.2504959858077331E-2</c:v>
                </c:pt>
                <c:pt idx="9767">
                  <c:v>3.2507854662840271E-2</c:v>
                </c:pt>
                <c:pt idx="9768">
                  <c:v>3.2504959858077331E-2</c:v>
                </c:pt>
                <c:pt idx="9769">
                  <c:v>3.2504959857915239E-2</c:v>
                </c:pt>
                <c:pt idx="9770">
                  <c:v>3.2504959857996285E-2</c:v>
                </c:pt>
                <c:pt idx="9771">
                  <c:v>3.2504959857915239E-2</c:v>
                </c:pt>
                <c:pt idx="9772">
                  <c:v>3.250930219420689E-2</c:v>
                </c:pt>
                <c:pt idx="9773">
                  <c:v>3.2504959857915239E-2</c:v>
                </c:pt>
                <c:pt idx="9774">
                  <c:v>3.2504959858077331E-2</c:v>
                </c:pt>
                <c:pt idx="9775">
                  <c:v>3.2504959858077331E-2</c:v>
                </c:pt>
                <c:pt idx="9776">
                  <c:v>3.2507854662840271E-2</c:v>
                </c:pt>
                <c:pt idx="9777">
                  <c:v>3.2504959857996285E-2</c:v>
                </c:pt>
                <c:pt idx="9778">
                  <c:v>3.2504959857996285E-2</c:v>
                </c:pt>
                <c:pt idx="9779">
                  <c:v>3.2504959857996285E-2</c:v>
                </c:pt>
                <c:pt idx="9780">
                  <c:v>3.2504959857996285E-2</c:v>
                </c:pt>
                <c:pt idx="9781">
                  <c:v>3.2507854662894298E-2</c:v>
                </c:pt>
                <c:pt idx="9782">
                  <c:v>3.2504959857915239E-2</c:v>
                </c:pt>
                <c:pt idx="9783">
                  <c:v>3.2504959858077331E-2</c:v>
                </c:pt>
                <c:pt idx="9784">
                  <c:v>3.2504959857996285E-2</c:v>
                </c:pt>
                <c:pt idx="9785">
                  <c:v>3.2504959857996285E-2</c:v>
                </c:pt>
                <c:pt idx="9786">
                  <c:v>3.2507854662840271E-2</c:v>
                </c:pt>
                <c:pt idx="9787">
                  <c:v>3.2504959858077331E-2</c:v>
                </c:pt>
                <c:pt idx="9788">
                  <c:v>3.2504959857915239E-2</c:v>
                </c:pt>
                <c:pt idx="9789">
                  <c:v>3.2504959858077331E-2</c:v>
                </c:pt>
                <c:pt idx="9790">
                  <c:v>3.2504959857915239E-2</c:v>
                </c:pt>
                <c:pt idx="9791">
                  <c:v>3.2507854662867285E-2</c:v>
                </c:pt>
                <c:pt idx="9792">
                  <c:v>3.2504959858077331E-2</c:v>
                </c:pt>
                <c:pt idx="9793">
                  <c:v>3.2504959858077331E-2</c:v>
                </c:pt>
                <c:pt idx="9794">
                  <c:v>3.2504959857915239E-2</c:v>
                </c:pt>
                <c:pt idx="9795">
                  <c:v>3.2504959857996285E-2</c:v>
                </c:pt>
                <c:pt idx="9796">
                  <c:v>3.2507854662867285E-2</c:v>
                </c:pt>
                <c:pt idx="9797">
                  <c:v>3.2504959857996285E-2</c:v>
                </c:pt>
                <c:pt idx="9798">
                  <c:v>3.2504959857996285E-2</c:v>
                </c:pt>
                <c:pt idx="9799">
                  <c:v>3.2504959857834193E-2</c:v>
                </c:pt>
                <c:pt idx="9800">
                  <c:v>3.2504959858077331E-2</c:v>
                </c:pt>
                <c:pt idx="9801">
                  <c:v>3.2507854662867285E-2</c:v>
                </c:pt>
                <c:pt idx="9802">
                  <c:v>3.2504959857996285E-2</c:v>
                </c:pt>
                <c:pt idx="9803">
                  <c:v>3.2504959857996285E-2</c:v>
                </c:pt>
                <c:pt idx="9804">
                  <c:v>3.2504959857996285E-2</c:v>
                </c:pt>
                <c:pt idx="9805">
                  <c:v>3.2504959857915239E-2</c:v>
                </c:pt>
                <c:pt idx="9806">
                  <c:v>3.2507854662867285E-2</c:v>
                </c:pt>
                <c:pt idx="9807">
                  <c:v>3.2504959857996285E-2</c:v>
                </c:pt>
                <c:pt idx="9808">
                  <c:v>3.2504959857996285E-2</c:v>
                </c:pt>
                <c:pt idx="9809">
                  <c:v>3.2504959857996285E-2</c:v>
                </c:pt>
                <c:pt idx="9810">
                  <c:v>3.2504959857996285E-2</c:v>
                </c:pt>
                <c:pt idx="9811">
                  <c:v>3.2507854662840271E-2</c:v>
                </c:pt>
                <c:pt idx="9812">
                  <c:v>3.2504959857996285E-2</c:v>
                </c:pt>
                <c:pt idx="9813">
                  <c:v>3.2504959857996285E-2</c:v>
                </c:pt>
                <c:pt idx="9814">
                  <c:v>3.2504959857915239E-2</c:v>
                </c:pt>
                <c:pt idx="9815">
                  <c:v>3.2504959857996285E-2</c:v>
                </c:pt>
                <c:pt idx="9816">
                  <c:v>3.2507854662894298E-2</c:v>
                </c:pt>
                <c:pt idx="9817">
                  <c:v>3.2504959857915239E-2</c:v>
                </c:pt>
                <c:pt idx="9818">
                  <c:v>3.2504959857996285E-2</c:v>
                </c:pt>
                <c:pt idx="9819">
                  <c:v>3.2504959858077331E-2</c:v>
                </c:pt>
                <c:pt idx="9820">
                  <c:v>3.2504959857915239E-2</c:v>
                </c:pt>
                <c:pt idx="9821">
                  <c:v>3.2507854662867285E-2</c:v>
                </c:pt>
                <c:pt idx="9822">
                  <c:v>3.2504959857996285E-2</c:v>
                </c:pt>
                <c:pt idx="9823">
                  <c:v>3.2504959857915239E-2</c:v>
                </c:pt>
                <c:pt idx="9824">
                  <c:v>3.2504959858077331E-2</c:v>
                </c:pt>
                <c:pt idx="9825">
                  <c:v>3.2504959857915239E-2</c:v>
                </c:pt>
                <c:pt idx="9826">
                  <c:v>3.2507854662867285E-2</c:v>
                </c:pt>
                <c:pt idx="9827">
                  <c:v>3.2504959858077331E-2</c:v>
                </c:pt>
                <c:pt idx="9828">
                  <c:v>3.2504959857915239E-2</c:v>
                </c:pt>
                <c:pt idx="9829">
                  <c:v>3.2504959858077331E-2</c:v>
                </c:pt>
                <c:pt idx="9830">
                  <c:v>3.2504959857996285E-2</c:v>
                </c:pt>
                <c:pt idx="9831">
                  <c:v>3.2507854662894298E-2</c:v>
                </c:pt>
                <c:pt idx="9832">
                  <c:v>3.2504959857915239E-2</c:v>
                </c:pt>
                <c:pt idx="9833">
                  <c:v>3.2504959857915239E-2</c:v>
                </c:pt>
                <c:pt idx="9834">
                  <c:v>3.2504959857996285E-2</c:v>
                </c:pt>
                <c:pt idx="9835">
                  <c:v>3.2504959857915239E-2</c:v>
                </c:pt>
                <c:pt idx="9836">
                  <c:v>3.2507854662894298E-2</c:v>
                </c:pt>
                <c:pt idx="9837">
                  <c:v>3.2506407217450239E-2</c:v>
                </c:pt>
                <c:pt idx="9838">
                  <c:v>3.2504959857996285E-2</c:v>
                </c:pt>
                <c:pt idx="9839">
                  <c:v>3.2504959857996285E-2</c:v>
                </c:pt>
                <c:pt idx="9840">
                  <c:v>3.2507854662840271E-2</c:v>
                </c:pt>
                <c:pt idx="9841">
                  <c:v>3.2504959858077331E-2</c:v>
                </c:pt>
                <c:pt idx="9842">
                  <c:v>3.2504959857996285E-2</c:v>
                </c:pt>
                <c:pt idx="9843">
                  <c:v>3.2504959857996285E-2</c:v>
                </c:pt>
                <c:pt idx="9844">
                  <c:v>3.2504959858077331E-2</c:v>
                </c:pt>
                <c:pt idx="9845">
                  <c:v>3.2507854662840271E-2</c:v>
                </c:pt>
                <c:pt idx="9846">
                  <c:v>3.2504959857996285E-2</c:v>
                </c:pt>
                <c:pt idx="9847">
                  <c:v>3.2504959858077331E-2</c:v>
                </c:pt>
                <c:pt idx="9848">
                  <c:v>3.2504959857834193E-2</c:v>
                </c:pt>
                <c:pt idx="9849">
                  <c:v>3.2504959858077331E-2</c:v>
                </c:pt>
                <c:pt idx="9850">
                  <c:v>3.2507854662867285E-2</c:v>
                </c:pt>
                <c:pt idx="9851">
                  <c:v>3.2504959857915239E-2</c:v>
                </c:pt>
                <c:pt idx="9852">
                  <c:v>3.2504959858077331E-2</c:v>
                </c:pt>
                <c:pt idx="9853">
                  <c:v>3.2504959857834193E-2</c:v>
                </c:pt>
                <c:pt idx="9854">
                  <c:v>3.2504959857996285E-2</c:v>
                </c:pt>
                <c:pt idx="9855">
                  <c:v>3.2507854662867285E-2</c:v>
                </c:pt>
                <c:pt idx="9856">
                  <c:v>3.2504959857996285E-2</c:v>
                </c:pt>
                <c:pt idx="9857">
                  <c:v>3.2504959858077331E-2</c:v>
                </c:pt>
                <c:pt idx="9858">
                  <c:v>3.2504959857996285E-2</c:v>
                </c:pt>
                <c:pt idx="9859">
                  <c:v>3.2504959857915239E-2</c:v>
                </c:pt>
                <c:pt idx="9860">
                  <c:v>3.2507854662867285E-2</c:v>
                </c:pt>
                <c:pt idx="9861">
                  <c:v>3.2504959858077331E-2</c:v>
                </c:pt>
                <c:pt idx="9862">
                  <c:v>3.2504959857915239E-2</c:v>
                </c:pt>
                <c:pt idx="9863">
                  <c:v>3.2504959857996285E-2</c:v>
                </c:pt>
                <c:pt idx="9864">
                  <c:v>3.2504959858077331E-2</c:v>
                </c:pt>
                <c:pt idx="9865">
                  <c:v>3.2507854662840271E-2</c:v>
                </c:pt>
                <c:pt idx="9866">
                  <c:v>3.2504959858077331E-2</c:v>
                </c:pt>
                <c:pt idx="9867">
                  <c:v>3.2504959857996285E-2</c:v>
                </c:pt>
                <c:pt idx="9868">
                  <c:v>3.2504959857996285E-2</c:v>
                </c:pt>
                <c:pt idx="9869">
                  <c:v>3.2504959857996285E-2</c:v>
                </c:pt>
                <c:pt idx="9870">
                  <c:v>3.2507854662894298E-2</c:v>
                </c:pt>
                <c:pt idx="9871">
                  <c:v>3.2504959857915239E-2</c:v>
                </c:pt>
                <c:pt idx="9872">
                  <c:v>3.2504959857996285E-2</c:v>
                </c:pt>
                <c:pt idx="9873">
                  <c:v>3.2504959858077331E-2</c:v>
                </c:pt>
                <c:pt idx="9874">
                  <c:v>3.2504959857996285E-2</c:v>
                </c:pt>
                <c:pt idx="9875">
                  <c:v>3.2507854662840271E-2</c:v>
                </c:pt>
                <c:pt idx="9876">
                  <c:v>3.2504959857996285E-2</c:v>
                </c:pt>
                <c:pt idx="9877">
                  <c:v>3.2504959857996285E-2</c:v>
                </c:pt>
                <c:pt idx="9878">
                  <c:v>3.2504959857996285E-2</c:v>
                </c:pt>
                <c:pt idx="9879">
                  <c:v>3.2504959857915239E-2</c:v>
                </c:pt>
                <c:pt idx="9880">
                  <c:v>3.2507854662867285E-2</c:v>
                </c:pt>
                <c:pt idx="9881">
                  <c:v>3.2504959857996285E-2</c:v>
                </c:pt>
                <c:pt idx="9882">
                  <c:v>3.2504959857996285E-2</c:v>
                </c:pt>
                <c:pt idx="9883">
                  <c:v>3.2504959857996285E-2</c:v>
                </c:pt>
                <c:pt idx="9884">
                  <c:v>3.2504959857996285E-2</c:v>
                </c:pt>
                <c:pt idx="9885">
                  <c:v>3.2507854662894298E-2</c:v>
                </c:pt>
                <c:pt idx="9886">
                  <c:v>3.2504959857915239E-2</c:v>
                </c:pt>
                <c:pt idx="9887">
                  <c:v>3.2504959857996285E-2</c:v>
                </c:pt>
                <c:pt idx="9888">
                  <c:v>3.2504959857915239E-2</c:v>
                </c:pt>
                <c:pt idx="9889">
                  <c:v>3.2504959858077331E-2</c:v>
                </c:pt>
                <c:pt idx="9890">
                  <c:v>3.2507854662867285E-2</c:v>
                </c:pt>
                <c:pt idx="9891">
                  <c:v>3.2504959857915239E-2</c:v>
                </c:pt>
                <c:pt idx="9892">
                  <c:v>3.2504959857996285E-2</c:v>
                </c:pt>
                <c:pt idx="9893">
                  <c:v>3.2504959857996285E-2</c:v>
                </c:pt>
                <c:pt idx="9894">
                  <c:v>3.2504959857915239E-2</c:v>
                </c:pt>
                <c:pt idx="9895">
                  <c:v>3.2507854662867285E-2</c:v>
                </c:pt>
                <c:pt idx="9896">
                  <c:v>3.2504959857996285E-2</c:v>
                </c:pt>
                <c:pt idx="9897">
                  <c:v>3.2507854662867285E-2</c:v>
                </c:pt>
                <c:pt idx="9898">
                  <c:v>3.2507854662840271E-2</c:v>
                </c:pt>
                <c:pt idx="9899">
                  <c:v>3.2504959857996285E-2</c:v>
                </c:pt>
                <c:pt idx="9900">
                  <c:v>3.2506407217450239E-2</c:v>
                </c:pt>
                <c:pt idx="9901">
                  <c:v>3.2504959858077331E-2</c:v>
                </c:pt>
                <c:pt idx="9902">
                  <c:v>3.2507854662867285E-2</c:v>
                </c:pt>
                <c:pt idx="9903">
                  <c:v>3.2504959857996285E-2</c:v>
                </c:pt>
                <c:pt idx="9904">
                  <c:v>3.2504959857915239E-2</c:v>
                </c:pt>
                <c:pt idx="9905">
                  <c:v>3.2504959857996285E-2</c:v>
                </c:pt>
                <c:pt idx="9906">
                  <c:v>3.2504959857996285E-2</c:v>
                </c:pt>
                <c:pt idx="9907">
                  <c:v>3.2507854662867285E-2</c:v>
                </c:pt>
                <c:pt idx="9908">
                  <c:v>3.2504959858077331E-2</c:v>
                </c:pt>
                <c:pt idx="9909">
                  <c:v>3.2504959857834193E-2</c:v>
                </c:pt>
                <c:pt idx="9910">
                  <c:v>3.2504959857996285E-2</c:v>
                </c:pt>
                <c:pt idx="9911">
                  <c:v>3.2504959857996285E-2</c:v>
                </c:pt>
                <c:pt idx="9912">
                  <c:v>3.2507854662840271E-2</c:v>
                </c:pt>
                <c:pt idx="9913">
                  <c:v>3.2504959858077331E-2</c:v>
                </c:pt>
                <c:pt idx="9914">
                  <c:v>3.2504959857915239E-2</c:v>
                </c:pt>
                <c:pt idx="9915">
                  <c:v>3.2504959857996285E-2</c:v>
                </c:pt>
                <c:pt idx="9916">
                  <c:v>3.2504959857996285E-2</c:v>
                </c:pt>
                <c:pt idx="9917">
                  <c:v>3.2507854662840271E-2</c:v>
                </c:pt>
                <c:pt idx="9918">
                  <c:v>3.2504959858077331E-2</c:v>
                </c:pt>
                <c:pt idx="9919">
                  <c:v>3.2504959857915239E-2</c:v>
                </c:pt>
                <c:pt idx="9920">
                  <c:v>3.2504959857996285E-2</c:v>
                </c:pt>
                <c:pt idx="9921">
                  <c:v>3.2504959858077331E-2</c:v>
                </c:pt>
                <c:pt idx="9922">
                  <c:v>3.2507854662867285E-2</c:v>
                </c:pt>
                <c:pt idx="9923">
                  <c:v>3.2504959857915239E-2</c:v>
                </c:pt>
                <c:pt idx="9924">
                  <c:v>3.2504959857996285E-2</c:v>
                </c:pt>
                <c:pt idx="9925">
                  <c:v>3.2504959857996285E-2</c:v>
                </c:pt>
                <c:pt idx="9926">
                  <c:v>3.2504959857996285E-2</c:v>
                </c:pt>
                <c:pt idx="9927">
                  <c:v>3.2507854662840271E-2</c:v>
                </c:pt>
                <c:pt idx="9928">
                  <c:v>3.2504959858077331E-2</c:v>
                </c:pt>
                <c:pt idx="9929">
                  <c:v>3.2504959857996285E-2</c:v>
                </c:pt>
                <c:pt idx="9930">
                  <c:v>3.2504959858077331E-2</c:v>
                </c:pt>
                <c:pt idx="9931">
                  <c:v>3.2504959857915239E-2</c:v>
                </c:pt>
                <c:pt idx="9932">
                  <c:v>3.2507854662867285E-2</c:v>
                </c:pt>
                <c:pt idx="9933">
                  <c:v>3.2504959857996285E-2</c:v>
                </c:pt>
                <c:pt idx="9934">
                  <c:v>3.2504959858077331E-2</c:v>
                </c:pt>
                <c:pt idx="9935">
                  <c:v>3.2504959857915239E-2</c:v>
                </c:pt>
                <c:pt idx="9936">
                  <c:v>3.2504959858077331E-2</c:v>
                </c:pt>
                <c:pt idx="9937">
                  <c:v>3.2507854662840271E-2</c:v>
                </c:pt>
                <c:pt idx="9938">
                  <c:v>3.2504959857996285E-2</c:v>
                </c:pt>
                <c:pt idx="9939">
                  <c:v>3.2504959858077331E-2</c:v>
                </c:pt>
                <c:pt idx="9940">
                  <c:v>3.2504959857915239E-2</c:v>
                </c:pt>
                <c:pt idx="9941">
                  <c:v>3.2504959857996285E-2</c:v>
                </c:pt>
                <c:pt idx="9942">
                  <c:v>3.2507854662894298E-2</c:v>
                </c:pt>
                <c:pt idx="9943">
                  <c:v>3.2504959857915239E-2</c:v>
                </c:pt>
                <c:pt idx="9944">
                  <c:v>3.2504959857996285E-2</c:v>
                </c:pt>
                <c:pt idx="9945">
                  <c:v>3.2504959857996285E-2</c:v>
                </c:pt>
                <c:pt idx="9946">
                  <c:v>3.2504959857996285E-2</c:v>
                </c:pt>
                <c:pt idx="9947">
                  <c:v>3.2507854662867285E-2</c:v>
                </c:pt>
                <c:pt idx="9948">
                  <c:v>3.2504959858077331E-2</c:v>
                </c:pt>
                <c:pt idx="9949">
                  <c:v>3.2504959857915239E-2</c:v>
                </c:pt>
                <c:pt idx="9950">
                  <c:v>3.2504959857996285E-2</c:v>
                </c:pt>
                <c:pt idx="9951">
                  <c:v>3.2504959857996285E-2</c:v>
                </c:pt>
                <c:pt idx="9952">
                  <c:v>3.2507854662867285E-2</c:v>
                </c:pt>
                <c:pt idx="9953">
                  <c:v>3.2504959857996285E-2</c:v>
                </c:pt>
                <c:pt idx="9954">
                  <c:v>3.2504959857996285E-2</c:v>
                </c:pt>
                <c:pt idx="9955">
                  <c:v>3.2504959857996285E-2</c:v>
                </c:pt>
                <c:pt idx="9956">
                  <c:v>3.2504959857996285E-2</c:v>
                </c:pt>
                <c:pt idx="9957">
                  <c:v>3.2507854662867285E-2</c:v>
                </c:pt>
                <c:pt idx="9958">
                  <c:v>3.2504959857996285E-2</c:v>
                </c:pt>
                <c:pt idx="9959">
                  <c:v>3.2504959857996285E-2</c:v>
                </c:pt>
                <c:pt idx="9960">
                  <c:v>3.2504959858077331E-2</c:v>
                </c:pt>
                <c:pt idx="9961">
                  <c:v>3.2504959857915239E-2</c:v>
                </c:pt>
                <c:pt idx="9962">
                  <c:v>3.2507854662894298E-2</c:v>
                </c:pt>
                <c:pt idx="9963">
                  <c:v>3.2504959857996285E-2</c:v>
                </c:pt>
                <c:pt idx="9964">
                  <c:v>3.2504959857996285E-2</c:v>
                </c:pt>
                <c:pt idx="9965">
                  <c:v>3.2504959857996285E-2</c:v>
                </c:pt>
                <c:pt idx="9966">
                  <c:v>3.2510749811477169E-2</c:v>
                </c:pt>
                <c:pt idx="9967">
                  <c:v>3.2504959857834193E-2</c:v>
                </c:pt>
                <c:pt idx="9968">
                  <c:v>3.2504959858077331E-2</c:v>
                </c:pt>
                <c:pt idx="9969">
                  <c:v>3.2504959858077331E-2</c:v>
                </c:pt>
                <c:pt idx="9970">
                  <c:v>3.2507854662867285E-2</c:v>
                </c:pt>
                <c:pt idx="9971">
                  <c:v>3.2504959857915239E-2</c:v>
                </c:pt>
                <c:pt idx="9972">
                  <c:v>3.2504959857996285E-2</c:v>
                </c:pt>
                <c:pt idx="9973">
                  <c:v>3.2504959857915239E-2</c:v>
                </c:pt>
                <c:pt idx="9974">
                  <c:v>3.2504959857996285E-2</c:v>
                </c:pt>
                <c:pt idx="9975">
                  <c:v>3.2507854662894298E-2</c:v>
                </c:pt>
                <c:pt idx="9976">
                  <c:v>3.2504959857834193E-2</c:v>
                </c:pt>
                <c:pt idx="9977">
                  <c:v>3.2504959858077331E-2</c:v>
                </c:pt>
                <c:pt idx="9978">
                  <c:v>3.2504959857915239E-2</c:v>
                </c:pt>
                <c:pt idx="9979">
                  <c:v>3.2504959857996285E-2</c:v>
                </c:pt>
                <c:pt idx="9980">
                  <c:v>3.2507854662867285E-2</c:v>
                </c:pt>
                <c:pt idx="9981">
                  <c:v>3.2504959858077331E-2</c:v>
                </c:pt>
                <c:pt idx="9982">
                  <c:v>3.2504959857915239E-2</c:v>
                </c:pt>
                <c:pt idx="9983">
                  <c:v>3.2506407217490763E-2</c:v>
                </c:pt>
                <c:pt idx="9984">
                  <c:v>3.2507854662840271E-2</c:v>
                </c:pt>
                <c:pt idx="9985">
                  <c:v>3.2504959857996285E-2</c:v>
                </c:pt>
                <c:pt idx="9986">
                  <c:v>3.2504959858077331E-2</c:v>
                </c:pt>
                <c:pt idx="9987">
                  <c:v>3.2504959857915239E-2</c:v>
                </c:pt>
                <c:pt idx="9988">
                  <c:v>3.2504959857996285E-2</c:v>
                </c:pt>
                <c:pt idx="9989">
                  <c:v>3.2507854662840271E-2</c:v>
                </c:pt>
                <c:pt idx="9990">
                  <c:v>3.2504959857996285E-2</c:v>
                </c:pt>
                <c:pt idx="9991">
                  <c:v>3.2504959857996285E-2</c:v>
                </c:pt>
                <c:pt idx="9992">
                  <c:v>3.2504959857915239E-2</c:v>
                </c:pt>
                <c:pt idx="9993">
                  <c:v>3.2504959857996285E-2</c:v>
                </c:pt>
                <c:pt idx="9994">
                  <c:v>3.2507854662894298E-2</c:v>
                </c:pt>
                <c:pt idx="9995">
                  <c:v>3.2504959857996285E-2</c:v>
                </c:pt>
                <c:pt idx="9996">
                  <c:v>3.2504959857996285E-2</c:v>
                </c:pt>
                <c:pt idx="9997">
                  <c:v>3.2504959857915239E-2</c:v>
                </c:pt>
                <c:pt idx="9998">
                  <c:v>3.2504959857915239E-2</c:v>
                </c:pt>
                <c:pt idx="9999">
                  <c:v>3.2507854662867285E-2</c:v>
                </c:pt>
                <c:pt idx="10000">
                  <c:v>3.2504959858077331E-2</c:v>
                </c:pt>
                <c:pt idx="10001">
                  <c:v>3.2504959857834193E-2</c:v>
                </c:pt>
                <c:pt idx="10002">
                  <c:v>3.2504959858077331E-2</c:v>
                </c:pt>
                <c:pt idx="10003">
                  <c:v>3.2504959857996285E-2</c:v>
                </c:pt>
                <c:pt idx="10004">
                  <c:v>3.2507854662867285E-2</c:v>
                </c:pt>
                <c:pt idx="10005">
                  <c:v>3.2504959857996285E-2</c:v>
                </c:pt>
                <c:pt idx="10006">
                  <c:v>3.2504959858077331E-2</c:v>
                </c:pt>
                <c:pt idx="10007">
                  <c:v>3.2504959857915239E-2</c:v>
                </c:pt>
                <c:pt idx="10008">
                  <c:v>3.2504959858077331E-2</c:v>
                </c:pt>
                <c:pt idx="10009">
                  <c:v>3.2507854662840271E-2</c:v>
                </c:pt>
                <c:pt idx="10010">
                  <c:v>3.2504959857996285E-2</c:v>
                </c:pt>
                <c:pt idx="10011">
                  <c:v>3.2504959857996285E-2</c:v>
                </c:pt>
                <c:pt idx="10012">
                  <c:v>3.2504959857996285E-2</c:v>
                </c:pt>
                <c:pt idx="10013">
                  <c:v>3.2504959857915239E-2</c:v>
                </c:pt>
                <c:pt idx="10014">
                  <c:v>3.2507854662867285E-2</c:v>
                </c:pt>
                <c:pt idx="10015">
                  <c:v>3.2504959857996285E-2</c:v>
                </c:pt>
                <c:pt idx="10016">
                  <c:v>3.2504959857996285E-2</c:v>
                </c:pt>
                <c:pt idx="10017">
                  <c:v>3.2504959857996285E-2</c:v>
                </c:pt>
                <c:pt idx="10018">
                  <c:v>3.2504959857915239E-2</c:v>
                </c:pt>
                <c:pt idx="10019">
                  <c:v>3.2507854662867285E-2</c:v>
                </c:pt>
                <c:pt idx="10020">
                  <c:v>3.2504959858077331E-2</c:v>
                </c:pt>
                <c:pt idx="10021">
                  <c:v>3.2504959857996285E-2</c:v>
                </c:pt>
                <c:pt idx="10022">
                  <c:v>3.2504959857915239E-2</c:v>
                </c:pt>
                <c:pt idx="10023">
                  <c:v>3.2504959858077331E-2</c:v>
                </c:pt>
                <c:pt idx="10024">
                  <c:v>3.2507854662867285E-2</c:v>
                </c:pt>
                <c:pt idx="10025">
                  <c:v>3.2506407217450239E-2</c:v>
                </c:pt>
                <c:pt idx="10026">
                  <c:v>3.2504959857915239E-2</c:v>
                </c:pt>
                <c:pt idx="10027">
                  <c:v>3.2504959857996285E-2</c:v>
                </c:pt>
                <c:pt idx="10028">
                  <c:v>3.2507854662867285E-2</c:v>
                </c:pt>
                <c:pt idx="10029">
                  <c:v>3.2504959857996285E-2</c:v>
                </c:pt>
                <c:pt idx="10030">
                  <c:v>3.2504959857996285E-2</c:v>
                </c:pt>
                <c:pt idx="10031">
                  <c:v>3.2504959858077331E-2</c:v>
                </c:pt>
                <c:pt idx="10032">
                  <c:v>3.2504959857915239E-2</c:v>
                </c:pt>
                <c:pt idx="10033">
                  <c:v>3.2507854662867285E-2</c:v>
                </c:pt>
                <c:pt idx="10034">
                  <c:v>3.2504959858077331E-2</c:v>
                </c:pt>
                <c:pt idx="10035">
                  <c:v>3.2504959857915239E-2</c:v>
                </c:pt>
                <c:pt idx="10036">
                  <c:v>3.2504959858077331E-2</c:v>
                </c:pt>
                <c:pt idx="10037">
                  <c:v>3.2504959857915239E-2</c:v>
                </c:pt>
                <c:pt idx="10038">
                  <c:v>3.2507854662840271E-2</c:v>
                </c:pt>
                <c:pt idx="10039">
                  <c:v>3.2504959858077331E-2</c:v>
                </c:pt>
                <c:pt idx="10040">
                  <c:v>3.2504959857996285E-2</c:v>
                </c:pt>
                <c:pt idx="10041">
                  <c:v>3.2504959857834193E-2</c:v>
                </c:pt>
                <c:pt idx="10042">
                  <c:v>3.2504959858158378E-2</c:v>
                </c:pt>
                <c:pt idx="10043">
                  <c:v>3.2507854662867285E-2</c:v>
                </c:pt>
                <c:pt idx="10044">
                  <c:v>3.2504959857996285E-2</c:v>
                </c:pt>
                <c:pt idx="10045">
                  <c:v>3.2504959857996285E-2</c:v>
                </c:pt>
                <c:pt idx="10046">
                  <c:v>3.2504959858077331E-2</c:v>
                </c:pt>
                <c:pt idx="10047">
                  <c:v>3.2504959857915239E-2</c:v>
                </c:pt>
                <c:pt idx="10048">
                  <c:v>3.2507854662867285E-2</c:v>
                </c:pt>
                <c:pt idx="10049">
                  <c:v>3.2504959857996285E-2</c:v>
                </c:pt>
                <c:pt idx="10050">
                  <c:v>3.2504959857996285E-2</c:v>
                </c:pt>
                <c:pt idx="10051">
                  <c:v>3.2504959857996285E-2</c:v>
                </c:pt>
                <c:pt idx="10052">
                  <c:v>3.2504959857915239E-2</c:v>
                </c:pt>
                <c:pt idx="10053">
                  <c:v>3.2507854662867285E-2</c:v>
                </c:pt>
                <c:pt idx="10054">
                  <c:v>3.2504959857996285E-2</c:v>
                </c:pt>
                <c:pt idx="10055">
                  <c:v>3.2504959857915239E-2</c:v>
                </c:pt>
                <c:pt idx="10056">
                  <c:v>3.2504959858077331E-2</c:v>
                </c:pt>
                <c:pt idx="10057">
                  <c:v>3.2504959857996285E-2</c:v>
                </c:pt>
                <c:pt idx="10058">
                  <c:v>3.2507854662894298E-2</c:v>
                </c:pt>
                <c:pt idx="10059">
                  <c:v>3.2504959857915239E-2</c:v>
                </c:pt>
                <c:pt idx="10060">
                  <c:v>3.2504959858077331E-2</c:v>
                </c:pt>
                <c:pt idx="10061">
                  <c:v>3.2504959857915239E-2</c:v>
                </c:pt>
                <c:pt idx="10062">
                  <c:v>3.2504959858077331E-2</c:v>
                </c:pt>
                <c:pt idx="10063">
                  <c:v>3.2507854662840271E-2</c:v>
                </c:pt>
                <c:pt idx="10064">
                  <c:v>3.2504959857996285E-2</c:v>
                </c:pt>
                <c:pt idx="10065">
                  <c:v>3.2504959857915239E-2</c:v>
                </c:pt>
                <c:pt idx="10066">
                  <c:v>3.2504959858077331E-2</c:v>
                </c:pt>
                <c:pt idx="10067">
                  <c:v>3.2504959857915239E-2</c:v>
                </c:pt>
                <c:pt idx="10068">
                  <c:v>3.2507854662867285E-2</c:v>
                </c:pt>
                <c:pt idx="10069">
                  <c:v>3.2504959858077331E-2</c:v>
                </c:pt>
                <c:pt idx="10070">
                  <c:v>3.2504959857915239E-2</c:v>
                </c:pt>
                <c:pt idx="10071">
                  <c:v>3.2504959857996285E-2</c:v>
                </c:pt>
                <c:pt idx="10072">
                  <c:v>3.2504959858077331E-2</c:v>
                </c:pt>
                <c:pt idx="10073">
                  <c:v>3.2507854662813251E-2</c:v>
                </c:pt>
                <c:pt idx="10074">
                  <c:v>3.2504959857996285E-2</c:v>
                </c:pt>
                <c:pt idx="10075">
                  <c:v>3.2504959857996285E-2</c:v>
                </c:pt>
                <c:pt idx="10076">
                  <c:v>3.2504959857996285E-2</c:v>
                </c:pt>
                <c:pt idx="10077">
                  <c:v>3.2504959857996285E-2</c:v>
                </c:pt>
                <c:pt idx="10078">
                  <c:v>3.2507854662894298E-2</c:v>
                </c:pt>
                <c:pt idx="10079">
                  <c:v>3.2504959857915239E-2</c:v>
                </c:pt>
                <c:pt idx="10080">
                  <c:v>3.2504959858077331E-2</c:v>
                </c:pt>
                <c:pt idx="10081">
                  <c:v>3.2504959857915239E-2</c:v>
                </c:pt>
                <c:pt idx="10082">
                  <c:v>3.2504959857996285E-2</c:v>
                </c:pt>
                <c:pt idx="10083">
                  <c:v>3.2507854662840271E-2</c:v>
                </c:pt>
                <c:pt idx="10084">
                  <c:v>3.2504959858077331E-2</c:v>
                </c:pt>
                <c:pt idx="10085">
                  <c:v>3.2504959857834193E-2</c:v>
                </c:pt>
                <c:pt idx="10086">
                  <c:v>3.2504959858077331E-2</c:v>
                </c:pt>
                <c:pt idx="10087">
                  <c:v>3.2504959857915239E-2</c:v>
                </c:pt>
                <c:pt idx="10088">
                  <c:v>3.2507854662867285E-2</c:v>
                </c:pt>
                <c:pt idx="10089">
                  <c:v>3.2504959857996285E-2</c:v>
                </c:pt>
                <c:pt idx="10090">
                  <c:v>3.2506407217450239E-2</c:v>
                </c:pt>
                <c:pt idx="10091">
                  <c:v>3.2504959858077331E-2</c:v>
                </c:pt>
                <c:pt idx="10092">
                  <c:v>3.2507854662840271E-2</c:v>
                </c:pt>
                <c:pt idx="10093">
                  <c:v>3.2504959857996285E-2</c:v>
                </c:pt>
                <c:pt idx="10094">
                  <c:v>3.2504959857996285E-2</c:v>
                </c:pt>
                <c:pt idx="10095">
                  <c:v>3.2504959857915239E-2</c:v>
                </c:pt>
                <c:pt idx="10096">
                  <c:v>3.2504959858077331E-2</c:v>
                </c:pt>
                <c:pt idx="10097">
                  <c:v>3.2507854662840271E-2</c:v>
                </c:pt>
                <c:pt idx="10098">
                  <c:v>3.2504959857996285E-2</c:v>
                </c:pt>
                <c:pt idx="10099">
                  <c:v>3.2504959857996285E-2</c:v>
                </c:pt>
                <c:pt idx="10100">
                  <c:v>3.2504959858077331E-2</c:v>
                </c:pt>
                <c:pt idx="10101">
                  <c:v>3.2504959857915239E-2</c:v>
                </c:pt>
                <c:pt idx="10102">
                  <c:v>3.2507854662867285E-2</c:v>
                </c:pt>
                <c:pt idx="10103">
                  <c:v>3.2504959857996285E-2</c:v>
                </c:pt>
                <c:pt idx="10104">
                  <c:v>3.2504959857996285E-2</c:v>
                </c:pt>
                <c:pt idx="10105">
                  <c:v>3.2504959857996285E-2</c:v>
                </c:pt>
                <c:pt idx="10106">
                  <c:v>3.2504959857915239E-2</c:v>
                </c:pt>
                <c:pt idx="10107">
                  <c:v>3.2507854662867285E-2</c:v>
                </c:pt>
                <c:pt idx="10108">
                  <c:v>3.2504959857996285E-2</c:v>
                </c:pt>
                <c:pt idx="10109">
                  <c:v>3.2504959857996285E-2</c:v>
                </c:pt>
                <c:pt idx="10110">
                  <c:v>3.2504959858077331E-2</c:v>
                </c:pt>
                <c:pt idx="10111">
                  <c:v>3.2504959857915239E-2</c:v>
                </c:pt>
                <c:pt idx="10112">
                  <c:v>3.2507854662894298E-2</c:v>
                </c:pt>
                <c:pt idx="10113">
                  <c:v>3.2504959857915239E-2</c:v>
                </c:pt>
                <c:pt idx="10114">
                  <c:v>3.2504959858077331E-2</c:v>
                </c:pt>
                <c:pt idx="10115">
                  <c:v>3.2504959857915239E-2</c:v>
                </c:pt>
                <c:pt idx="10116">
                  <c:v>3.2504959858077331E-2</c:v>
                </c:pt>
                <c:pt idx="10117">
                  <c:v>3.2507854662867285E-2</c:v>
                </c:pt>
                <c:pt idx="10118">
                  <c:v>3.2504959857996285E-2</c:v>
                </c:pt>
                <c:pt idx="10119">
                  <c:v>3.2504959857996285E-2</c:v>
                </c:pt>
                <c:pt idx="10120">
                  <c:v>3.2504959857996285E-2</c:v>
                </c:pt>
                <c:pt idx="10121">
                  <c:v>3.2504959857996285E-2</c:v>
                </c:pt>
                <c:pt idx="10122">
                  <c:v>3.2507854662867285E-2</c:v>
                </c:pt>
                <c:pt idx="10123">
                  <c:v>3.2504959857996285E-2</c:v>
                </c:pt>
                <c:pt idx="10124">
                  <c:v>3.2504959857996285E-2</c:v>
                </c:pt>
                <c:pt idx="10125">
                  <c:v>3.2504959857996285E-2</c:v>
                </c:pt>
                <c:pt idx="10126">
                  <c:v>3.2504959858077331E-2</c:v>
                </c:pt>
                <c:pt idx="10127">
                  <c:v>3.2507854662840271E-2</c:v>
                </c:pt>
                <c:pt idx="10128">
                  <c:v>3.2504959858077331E-2</c:v>
                </c:pt>
                <c:pt idx="10129">
                  <c:v>3.2504959857996285E-2</c:v>
                </c:pt>
                <c:pt idx="10130">
                  <c:v>3.2504959857996285E-2</c:v>
                </c:pt>
                <c:pt idx="10131">
                  <c:v>3.2504959857915239E-2</c:v>
                </c:pt>
                <c:pt idx="10132">
                  <c:v>3.2507854662894298E-2</c:v>
                </c:pt>
                <c:pt idx="10133">
                  <c:v>3.2504959857915239E-2</c:v>
                </c:pt>
                <c:pt idx="10134">
                  <c:v>3.2504959857996285E-2</c:v>
                </c:pt>
                <c:pt idx="10135">
                  <c:v>3.2504959857915239E-2</c:v>
                </c:pt>
                <c:pt idx="10136">
                  <c:v>3.2504959858077331E-2</c:v>
                </c:pt>
                <c:pt idx="10137">
                  <c:v>3.2507854662840271E-2</c:v>
                </c:pt>
                <c:pt idx="10138">
                  <c:v>3.2504959858077331E-2</c:v>
                </c:pt>
                <c:pt idx="10139">
                  <c:v>3.2504959857915239E-2</c:v>
                </c:pt>
                <c:pt idx="10140">
                  <c:v>3.2504959857996285E-2</c:v>
                </c:pt>
                <c:pt idx="10141">
                  <c:v>3.2504959857915239E-2</c:v>
                </c:pt>
                <c:pt idx="10142">
                  <c:v>3.2507854662867285E-2</c:v>
                </c:pt>
                <c:pt idx="10143">
                  <c:v>3.2504959857996285E-2</c:v>
                </c:pt>
                <c:pt idx="10144">
                  <c:v>3.2504959857996285E-2</c:v>
                </c:pt>
                <c:pt idx="10145">
                  <c:v>3.2504959857996285E-2</c:v>
                </c:pt>
                <c:pt idx="10146">
                  <c:v>3.2504959858077331E-2</c:v>
                </c:pt>
                <c:pt idx="10147">
                  <c:v>3.2507854662840271E-2</c:v>
                </c:pt>
                <c:pt idx="10148">
                  <c:v>3.2504959857996285E-2</c:v>
                </c:pt>
                <c:pt idx="10149">
                  <c:v>3.2504959857996285E-2</c:v>
                </c:pt>
                <c:pt idx="10150">
                  <c:v>3.2510749811493378E-2</c:v>
                </c:pt>
                <c:pt idx="10151">
                  <c:v>3.2504959857915239E-2</c:v>
                </c:pt>
                <c:pt idx="10152">
                  <c:v>3.2504959857996285E-2</c:v>
                </c:pt>
                <c:pt idx="10153">
                  <c:v>3.2506407217450239E-2</c:v>
                </c:pt>
                <c:pt idx="10154">
                  <c:v>3.2507854662894298E-2</c:v>
                </c:pt>
                <c:pt idx="10155">
                  <c:v>3.2504959857996285E-2</c:v>
                </c:pt>
                <c:pt idx="10156">
                  <c:v>3.2504959857996285E-2</c:v>
                </c:pt>
                <c:pt idx="10157">
                  <c:v>3.2504959857915239E-2</c:v>
                </c:pt>
                <c:pt idx="10158">
                  <c:v>3.2504959857996285E-2</c:v>
                </c:pt>
                <c:pt idx="10159">
                  <c:v>3.2507854662867285E-2</c:v>
                </c:pt>
                <c:pt idx="10160">
                  <c:v>3.2504959857996285E-2</c:v>
                </c:pt>
                <c:pt idx="10161">
                  <c:v>3.2504959857996285E-2</c:v>
                </c:pt>
                <c:pt idx="10162">
                  <c:v>3.2504959857996285E-2</c:v>
                </c:pt>
                <c:pt idx="10163">
                  <c:v>3.2504959857915239E-2</c:v>
                </c:pt>
                <c:pt idx="10164">
                  <c:v>3.2507854662894298E-2</c:v>
                </c:pt>
                <c:pt idx="10165">
                  <c:v>3.2504959857915239E-2</c:v>
                </c:pt>
                <c:pt idx="10166">
                  <c:v>3.2504959857996285E-2</c:v>
                </c:pt>
                <c:pt idx="10167">
                  <c:v>3.2504959857915239E-2</c:v>
                </c:pt>
                <c:pt idx="10168">
                  <c:v>3.2504959857996285E-2</c:v>
                </c:pt>
                <c:pt idx="10169">
                  <c:v>3.2507854662867285E-2</c:v>
                </c:pt>
                <c:pt idx="10170">
                  <c:v>3.2504959857915239E-2</c:v>
                </c:pt>
                <c:pt idx="10171">
                  <c:v>3.2504959857996285E-2</c:v>
                </c:pt>
                <c:pt idx="10172">
                  <c:v>3.2504959858077331E-2</c:v>
                </c:pt>
                <c:pt idx="10173">
                  <c:v>3.2504959857834193E-2</c:v>
                </c:pt>
                <c:pt idx="10174">
                  <c:v>3.2507854662894298E-2</c:v>
                </c:pt>
                <c:pt idx="10175">
                  <c:v>3.2504959857996285E-2</c:v>
                </c:pt>
                <c:pt idx="10176">
                  <c:v>3.2504959857915239E-2</c:v>
                </c:pt>
                <c:pt idx="10177">
                  <c:v>3.2504959858077331E-2</c:v>
                </c:pt>
                <c:pt idx="10178">
                  <c:v>3.2504959858077331E-2</c:v>
                </c:pt>
                <c:pt idx="10179">
                  <c:v>3.2507854662813251E-2</c:v>
                </c:pt>
                <c:pt idx="10180">
                  <c:v>3.2504959858077331E-2</c:v>
                </c:pt>
                <c:pt idx="10181">
                  <c:v>3.2504959857996285E-2</c:v>
                </c:pt>
                <c:pt idx="10182">
                  <c:v>3.2504959857915239E-2</c:v>
                </c:pt>
                <c:pt idx="10183">
                  <c:v>3.2504959857996285E-2</c:v>
                </c:pt>
                <c:pt idx="10184">
                  <c:v>3.2507854662894298E-2</c:v>
                </c:pt>
                <c:pt idx="10185">
                  <c:v>3.2504959857915239E-2</c:v>
                </c:pt>
                <c:pt idx="10186">
                  <c:v>3.2504959858077331E-2</c:v>
                </c:pt>
                <c:pt idx="10187">
                  <c:v>3.2504959857996285E-2</c:v>
                </c:pt>
                <c:pt idx="10188">
                  <c:v>3.2504959857996285E-2</c:v>
                </c:pt>
                <c:pt idx="10189">
                  <c:v>3.2507854662867285E-2</c:v>
                </c:pt>
                <c:pt idx="10190">
                  <c:v>3.2504959858077331E-2</c:v>
                </c:pt>
                <c:pt idx="10191">
                  <c:v>3.2504959857915239E-2</c:v>
                </c:pt>
                <c:pt idx="10192">
                  <c:v>3.2504959857996285E-2</c:v>
                </c:pt>
                <c:pt idx="10193">
                  <c:v>3.2504959857915239E-2</c:v>
                </c:pt>
                <c:pt idx="10194">
                  <c:v>3.2507854662867285E-2</c:v>
                </c:pt>
                <c:pt idx="10195">
                  <c:v>3.2504959857996285E-2</c:v>
                </c:pt>
                <c:pt idx="10196">
                  <c:v>3.2504959857915239E-2</c:v>
                </c:pt>
                <c:pt idx="10197">
                  <c:v>3.2504959858077331E-2</c:v>
                </c:pt>
                <c:pt idx="10198">
                  <c:v>3.2504959857996285E-2</c:v>
                </c:pt>
                <c:pt idx="10199">
                  <c:v>3.2507854662867285E-2</c:v>
                </c:pt>
                <c:pt idx="10200">
                  <c:v>3.2504959857996285E-2</c:v>
                </c:pt>
                <c:pt idx="10201">
                  <c:v>3.2504959857915239E-2</c:v>
                </c:pt>
                <c:pt idx="10202">
                  <c:v>3.2504959857996285E-2</c:v>
                </c:pt>
                <c:pt idx="10203">
                  <c:v>3.2504959857996285E-2</c:v>
                </c:pt>
                <c:pt idx="10204">
                  <c:v>3.2507854662867285E-2</c:v>
                </c:pt>
                <c:pt idx="10205">
                  <c:v>3.2504959857915239E-2</c:v>
                </c:pt>
                <c:pt idx="10206">
                  <c:v>3.2504959858077331E-2</c:v>
                </c:pt>
                <c:pt idx="10207">
                  <c:v>3.2504959858077331E-2</c:v>
                </c:pt>
                <c:pt idx="10208">
                  <c:v>3.2504959857915239E-2</c:v>
                </c:pt>
                <c:pt idx="10209">
                  <c:v>3.2507854662867285E-2</c:v>
                </c:pt>
                <c:pt idx="10210">
                  <c:v>3.2504959857996285E-2</c:v>
                </c:pt>
                <c:pt idx="10211">
                  <c:v>3.2504959857915239E-2</c:v>
                </c:pt>
                <c:pt idx="10212">
                  <c:v>3.2504959857996285E-2</c:v>
                </c:pt>
                <c:pt idx="10213">
                  <c:v>3.2510749811477169E-2</c:v>
                </c:pt>
                <c:pt idx="10214">
                  <c:v>3.2504959857996285E-2</c:v>
                </c:pt>
                <c:pt idx="10215">
                  <c:v>3.2504959857996285E-2</c:v>
                </c:pt>
                <c:pt idx="10216">
                  <c:v>3.2504959857996285E-2</c:v>
                </c:pt>
                <c:pt idx="10217">
                  <c:v>3.2507854662894298E-2</c:v>
                </c:pt>
                <c:pt idx="10218">
                  <c:v>3.2504959857915239E-2</c:v>
                </c:pt>
                <c:pt idx="10219">
                  <c:v>3.2504959857996285E-2</c:v>
                </c:pt>
                <c:pt idx="10220">
                  <c:v>3.2504959857915239E-2</c:v>
                </c:pt>
                <c:pt idx="10221">
                  <c:v>3.2504959858077331E-2</c:v>
                </c:pt>
                <c:pt idx="10222">
                  <c:v>3.2507854662840271E-2</c:v>
                </c:pt>
                <c:pt idx="10223">
                  <c:v>3.2504959858077331E-2</c:v>
                </c:pt>
                <c:pt idx="10224">
                  <c:v>3.2504959857915239E-2</c:v>
                </c:pt>
                <c:pt idx="10225">
                  <c:v>3.2504959858077331E-2</c:v>
                </c:pt>
                <c:pt idx="10226">
                  <c:v>3.2504959857915239E-2</c:v>
                </c:pt>
                <c:pt idx="10227">
                  <c:v>3.2507854662867285E-2</c:v>
                </c:pt>
                <c:pt idx="10228">
                  <c:v>3.2504959857996285E-2</c:v>
                </c:pt>
                <c:pt idx="10229">
                  <c:v>3.2504959857915239E-2</c:v>
                </c:pt>
                <c:pt idx="10230">
                  <c:v>3.2504959857996285E-2</c:v>
                </c:pt>
                <c:pt idx="10231">
                  <c:v>3.2504959858077331E-2</c:v>
                </c:pt>
                <c:pt idx="10232">
                  <c:v>3.2507854662840271E-2</c:v>
                </c:pt>
                <c:pt idx="10233">
                  <c:v>3.2504959857996285E-2</c:v>
                </c:pt>
                <c:pt idx="10234">
                  <c:v>3.2504959857996285E-2</c:v>
                </c:pt>
                <c:pt idx="10235">
                  <c:v>3.2504959857996285E-2</c:v>
                </c:pt>
                <c:pt idx="10236">
                  <c:v>3.250930219420689E-2</c:v>
                </c:pt>
                <c:pt idx="10237">
                  <c:v>3.2504959857915239E-2</c:v>
                </c:pt>
                <c:pt idx="10238">
                  <c:v>3.2504959858077331E-2</c:v>
                </c:pt>
                <c:pt idx="10239">
                  <c:v>3.2504959857996285E-2</c:v>
                </c:pt>
                <c:pt idx="10240">
                  <c:v>3.2504959857915239E-2</c:v>
                </c:pt>
                <c:pt idx="10241">
                  <c:v>3.2507854662840271E-2</c:v>
                </c:pt>
                <c:pt idx="10242">
                  <c:v>3.2504959858077331E-2</c:v>
                </c:pt>
                <c:pt idx="10243">
                  <c:v>3.2504959857834193E-2</c:v>
                </c:pt>
                <c:pt idx="10244">
                  <c:v>3.2504959858077331E-2</c:v>
                </c:pt>
                <c:pt idx="10245">
                  <c:v>3.2504959857915239E-2</c:v>
                </c:pt>
                <c:pt idx="10246">
                  <c:v>3.2507854662840271E-2</c:v>
                </c:pt>
                <c:pt idx="10247">
                  <c:v>3.2504959857996285E-2</c:v>
                </c:pt>
                <c:pt idx="10248">
                  <c:v>3.2504959858077331E-2</c:v>
                </c:pt>
                <c:pt idx="10249">
                  <c:v>3.2504959857915239E-2</c:v>
                </c:pt>
                <c:pt idx="10250">
                  <c:v>3.2504959858077331E-2</c:v>
                </c:pt>
                <c:pt idx="10251">
                  <c:v>3.2507854662840271E-2</c:v>
                </c:pt>
                <c:pt idx="10252">
                  <c:v>3.2504959857996285E-2</c:v>
                </c:pt>
                <c:pt idx="10253">
                  <c:v>3.2504959857996285E-2</c:v>
                </c:pt>
                <c:pt idx="10254">
                  <c:v>3.2504959857915239E-2</c:v>
                </c:pt>
                <c:pt idx="10255">
                  <c:v>3.2504959858077331E-2</c:v>
                </c:pt>
                <c:pt idx="10256">
                  <c:v>3.2507854662867285E-2</c:v>
                </c:pt>
                <c:pt idx="10257">
                  <c:v>3.2504959857915239E-2</c:v>
                </c:pt>
                <c:pt idx="10258">
                  <c:v>3.2504959858077331E-2</c:v>
                </c:pt>
                <c:pt idx="10259">
                  <c:v>3.2504959857996285E-2</c:v>
                </c:pt>
                <c:pt idx="10260">
                  <c:v>3.2504959857996285E-2</c:v>
                </c:pt>
                <c:pt idx="10261">
                  <c:v>3.2507854662867285E-2</c:v>
                </c:pt>
                <c:pt idx="10262">
                  <c:v>3.2504959857996285E-2</c:v>
                </c:pt>
                <c:pt idx="10263">
                  <c:v>3.2504959857915239E-2</c:v>
                </c:pt>
                <c:pt idx="10264">
                  <c:v>3.2504959858077331E-2</c:v>
                </c:pt>
                <c:pt idx="10265">
                  <c:v>3.2504959857996285E-2</c:v>
                </c:pt>
                <c:pt idx="10266">
                  <c:v>3.2507854662840271E-2</c:v>
                </c:pt>
                <c:pt idx="10267">
                  <c:v>3.2504959857996285E-2</c:v>
                </c:pt>
                <c:pt idx="10268">
                  <c:v>3.2504959858077331E-2</c:v>
                </c:pt>
                <c:pt idx="10269">
                  <c:v>3.2504959857915239E-2</c:v>
                </c:pt>
                <c:pt idx="10270">
                  <c:v>3.2504959858077331E-2</c:v>
                </c:pt>
                <c:pt idx="10271">
                  <c:v>3.2507854662867285E-2</c:v>
                </c:pt>
                <c:pt idx="10272">
                  <c:v>3.2504959857834193E-2</c:v>
                </c:pt>
                <c:pt idx="10273">
                  <c:v>3.2504959858077331E-2</c:v>
                </c:pt>
                <c:pt idx="10274">
                  <c:v>3.2504959858077331E-2</c:v>
                </c:pt>
                <c:pt idx="10275">
                  <c:v>3.2504959857915239E-2</c:v>
                </c:pt>
                <c:pt idx="10276">
                  <c:v>3.2507854662867285E-2</c:v>
                </c:pt>
                <c:pt idx="10277">
                  <c:v>3.2504959858077331E-2</c:v>
                </c:pt>
                <c:pt idx="10278">
                  <c:v>3.2506407217450239E-2</c:v>
                </c:pt>
                <c:pt idx="10279">
                  <c:v>3.2504959857915239E-2</c:v>
                </c:pt>
                <c:pt idx="10280">
                  <c:v>3.2507854662867285E-2</c:v>
                </c:pt>
                <c:pt idx="10281">
                  <c:v>3.2504959857996285E-2</c:v>
                </c:pt>
                <c:pt idx="10282">
                  <c:v>3.2504959857996285E-2</c:v>
                </c:pt>
                <c:pt idx="10283">
                  <c:v>3.2504959857915239E-2</c:v>
                </c:pt>
                <c:pt idx="10284">
                  <c:v>3.2504959858077331E-2</c:v>
                </c:pt>
                <c:pt idx="10285">
                  <c:v>3.2507854662867285E-2</c:v>
                </c:pt>
                <c:pt idx="10286">
                  <c:v>3.2504959857915239E-2</c:v>
                </c:pt>
                <c:pt idx="10287">
                  <c:v>3.2504959858077331E-2</c:v>
                </c:pt>
                <c:pt idx="10288">
                  <c:v>3.2504959857915239E-2</c:v>
                </c:pt>
                <c:pt idx="10289">
                  <c:v>3.2504959857996285E-2</c:v>
                </c:pt>
                <c:pt idx="10290">
                  <c:v>3.2507854662867285E-2</c:v>
                </c:pt>
                <c:pt idx="10291">
                  <c:v>3.2504959857915239E-2</c:v>
                </c:pt>
                <c:pt idx="10292">
                  <c:v>3.2504959858077331E-2</c:v>
                </c:pt>
                <c:pt idx="10293">
                  <c:v>3.2504959857996285E-2</c:v>
                </c:pt>
                <c:pt idx="10294">
                  <c:v>3.2504959857996285E-2</c:v>
                </c:pt>
                <c:pt idx="10295">
                  <c:v>3.2507854662867285E-2</c:v>
                </c:pt>
                <c:pt idx="10296">
                  <c:v>3.2504959858077331E-2</c:v>
                </c:pt>
                <c:pt idx="10297">
                  <c:v>3.2504959857915239E-2</c:v>
                </c:pt>
                <c:pt idx="10298">
                  <c:v>3.2504959858077331E-2</c:v>
                </c:pt>
                <c:pt idx="10299">
                  <c:v>3.2504959857915239E-2</c:v>
                </c:pt>
                <c:pt idx="10300">
                  <c:v>3.2507854662867285E-2</c:v>
                </c:pt>
                <c:pt idx="10301">
                  <c:v>3.2504959857996285E-2</c:v>
                </c:pt>
                <c:pt idx="10302">
                  <c:v>3.2504959858077331E-2</c:v>
                </c:pt>
                <c:pt idx="10303">
                  <c:v>3.2504959857915239E-2</c:v>
                </c:pt>
                <c:pt idx="10304">
                  <c:v>3.2504959857996285E-2</c:v>
                </c:pt>
                <c:pt idx="10305">
                  <c:v>3.2507854662867285E-2</c:v>
                </c:pt>
                <c:pt idx="10306">
                  <c:v>3.2504959857915239E-2</c:v>
                </c:pt>
                <c:pt idx="10307">
                  <c:v>3.2504959858077331E-2</c:v>
                </c:pt>
                <c:pt idx="10308">
                  <c:v>3.2504959857915239E-2</c:v>
                </c:pt>
                <c:pt idx="10309">
                  <c:v>3.2504959857996285E-2</c:v>
                </c:pt>
                <c:pt idx="10310">
                  <c:v>3.2507854662867285E-2</c:v>
                </c:pt>
                <c:pt idx="10311">
                  <c:v>3.2504959857996285E-2</c:v>
                </c:pt>
                <c:pt idx="10312">
                  <c:v>3.2504959857996285E-2</c:v>
                </c:pt>
                <c:pt idx="10313">
                  <c:v>3.2504959857996285E-2</c:v>
                </c:pt>
                <c:pt idx="10314">
                  <c:v>3.2504959857915239E-2</c:v>
                </c:pt>
                <c:pt idx="10315">
                  <c:v>3.2507854662867285E-2</c:v>
                </c:pt>
                <c:pt idx="10316">
                  <c:v>3.2504959857996285E-2</c:v>
                </c:pt>
                <c:pt idx="10317">
                  <c:v>3.2504959857915239E-2</c:v>
                </c:pt>
                <c:pt idx="10318">
                  <c:v>3.2504959858077331E-2</c:v>
                </c:pt>
                <c:pt idx="10319">
                  <c:v>3.2504959857996285E-2</c:v>
                </c:pt>
                <c:pt idx="10320">
                  <c:v>3.2507854662840271E-2</c:v>
                </c:pt>
                <c:pt idx="10321">
                  <c:v>3.2504959857996285E-2</c:v>
                </c:pt>
                <c:pt idx="10322">
                  <c:v>3.2504959857996285E-2</c:v>
                </c:pt>
                <c:pt idx="10323">
                  <c:v>3.2504959857915239E-2</c:v>
                </c:pt>
                <c:pt idx="10324">
                  <c:v>3.2504959858077331E-2</c:v>
                </c:pt>
                <c:pt idx="10325">
                  <c:v>3.2507854662867285E-2</c:v>
                </c:pt>
                <c:pt idx="10326">
                  <c:v>3.2504959857996285E-2</c:v>
                </c:pt>
                <c:pt idx="10327">
                  <c:v>3.2504959857915239E-2</c:v>
                </c:pt>
                <c:pt idx="10328">
                  <c:v>3.2504959858077331E-2</c:v>
                </c:pt>
                <c:pt idx="10329">
                  <c:v>3.2504959857915239E-2</c:v>
                </c:pt>
                <c:pt idx="10330">
                  <c:v>3.2507854662867285E-2</c:v>
                </c:pt>
                <c:pt idx="10331">
                  <c:v>3.2504959858077331E-2</c:v>
                </c:pt>
                <c:pt idx="10332">
                  <c:v>3.2504959857915239E-2</c:v>
                </c:pt>
                <c:pt idx="10333">
                  <c:v>3.2504959857996285E-2</c:v>
                </c:pt>
                <c:pt idx="10334">
                  <c:v>3.2504959857915239E-2</c:v>
                </c:pt>
                <c:pt idx="10335">
                  <c:v>3.2507854662894298E-2</c:v>
                </c:pt>
                <c:pt idx="10336">
                  <c:v>3.2504959857996285E-2</c:v>
                </c:pt>
                <c:pt idx="10337">
                  <c:v>3.2504959858077331E-2</c:v>
                </c:pt>
                <c:pt idx="10338">
                  <c:v>3.2504959857915239E-2</c:v>
                </c:pt>
                <c:pt idx="10339">
                  <c:v>3.2504959858077331E-2</c:v>
                </c:pt>
                <c:pt idx="10340">
                  <c:v>3.2507854662867285E-2</c:v>
                </c:pt>
                <c:pt idx="10341">
                  <c:v>3.2504959857915239E-2</c:v>
                </c:pt>
                <c:pt idx="10342">
                  <c:v>3.2504959858077331E-2</c:v>
                </c:pt>
                <c:pt idx="10343">
                  <c:v>3.2506407217450239E-2</c:v>
                </c:pt>
                <c:pt idx="10344">
                  <c:v>3.2507854662867285E-2</c:v>
                </c:pt>
                <c:pt idx="10345">
                  <c:v>3.2504959857915239E-2</c:v>
                </c:pt>
                <c:pt idx="10346">
                  <c:v>3.2504959858077331E-2</c:v>
                </c:pt>
                <c:pt idx="10347">
                  <c:v>3.2504959857915239E-2</c:v>
                </c:pt>
                <c:pt idx="10348">
                  <c:v>3.2504959857996285E-2</c:v>
                </c:pt>
                <c:pt idx="10349">
                  <c:v>3.2507854662867285E-2</c:v>
                </c:pt>
                <c:pt idx="10350">
                  <c:v>3.2504959857996285E-2</c:v>
                </c:pt>
                <c:pt idx="10351">
                  <c:v>3.2504959857996285E-2</c:v>
                </c:pt>
                <c:pt idx="10352">
                  <c:v>3.2504959858077331E-2</c:v>
                </c:pt>
                <c:pt idx="10353">
                  <c:v>3.2504959857996285E-2</c:v>
                </c:pt>
                <c:pt idx="10354">
                  <c:v>3.2507854662840271E-2</c:v>
                </c:pt>
                <c:pt idx="10355">
                  <c:v>3.2504959857996285E-2</c:v>
                </c:pt>
                <c:pt idx="10356">
                  <c:v>3.2504959858077331E-2</c:v>
                </c:pt>
                <c:pt idx="10357">
                  <c:v>3.2504959857915239E-2</c:v>
                </c:pt>
                <c:pt idx="10358">
                  <c:v>3.2504959858077331E-2</c:v>
                </c:pt>
                <c:pt idx="10359">
                  <c:v>3.2507854662867285E-2</c:v>
                </c:pt>
                <c:pt idx="10360">
                  <c:v>3.2504959857915239E-2</c:v>
                </c:pt>
                <c:pt idx="10361">
                  <c:v>3.2504959857996285E-2</c:v>
                </c:pt>
                <c:pt idx="10362">
                  <c:v>3.2504959857996285E-2</c:v>
                </c:pt>
                <c:pt idx="10363">
                  <c:v>3.2504959857996285E-2</c:v>
                </c:pt>
                <c:pt idx="10364">
                  <c:v>3.2507854662867285E-2</c:v>
                </c:pt>
                <c:pt idx="10365">
                  <c:v>3.2504959857996285E-2</c:v>
                </c:pt>
                <c:pt idx="10366">
                  <c:v>3.2504959857915239E-2</c:v>
                </c:pt>
                <c:pt idx="10367">
                  <c:v>3.2504959857996285E-2</c:v>
                </c:pt>
                <c:pt idx="10368">
                  <c:v>3.2504959857996285E-2</c:v>
                </c:pt>
                <c:pt idx="10369">
                  <c:v>3.2507854662840271E-2</c:v>
                </c:pt>
                <c:pt idx="10370">
                  <c:v>3.2504959858077331E-2</c:v>
                </c:pt>
                <c:pt idx="10371">
                  <c:v>3.2504959857915239E-2</c:v>
                </c:pt>
                <c:pt idx="10372">
                  <c:v>3.2504959857996285E-2</c:v>
                </c:pt>
                <c:pt idx="10373">
                  <c:v>3.2504959857996285E-2</c:v>
                </c:pt>
                <c:pt idx="10374">
                  <c:v>3.2507854662867285E-2</c:v>
                </c:pt>
                <c:pt idx="10375">
                  <c:v>3.2504959857915239E-2</c:v>
                </c:pt>
                <c:pt idx="10376">
                  <c:v>3.2504959857996285E-2</c:v>
                </c:pt>
                <c:pt idx="10377">
                  <c:v>3.2504959857915239E-2</c:v>
                </c:pt>
                <c:pt idx="10378">
                  <c:v>3.2504959858077331E-2</c:v>
                </c:pt>
                <c:pt idx="10379">
                  <c:v>3.2507854662840271E-2</c:v>
                </c:pt>
                <c:pt idx="10380">
                  <c:v>3.2504959857996285E-2</c:v>
                </c:pt>
                <c:pt idx="10381">
                  <c:v>3.2504959857996285E-2</c:v>
                </c:pt>
                <c:pt idx="10382">
                  <c:v>3.2504959857996285E-2</c:v>
                </c:pt>
                <c:pt idx="10383">
                  <c:v>3.2504959857915239E-2</c:v>
                </c:pt>
                <c:pt idx="10384">
                  <c:v>3.2507854662894298E-2</c:v>
                </c:pt>
                <c:pt idx="10385">
                  <c:v>3.2504959857915239E-2</c:v>
                </c:pt>
                <c:pt idx="10386">
                  <c:v>3.2504959857996285E-2</c:v>
                </c:pt>
                <c:pt idx="10387">
                  <c:v>3.2504959857996285E-2</c:v>
                </c:pt>
                <c:pt idx="10388">
                  <c:v>3.2504959857915239E-2</c:v>
                </c:pt>
                <c:pt idx="10389">
                  <c:v>3.2507854662867285E-2</c:v>
                </c:pt>
                <c:pt idx="10390">
                  <c:v>3.2504959858077331E-2</c:v>
                </c:pt>
                <c:pt idx="10391">
                  <c:v>3.2504959857996285E-2</c:v>
                </c:pt>
                <c:pt idx="10392">
                  <c:v>3.2504959857915239E-2</c:v>
                </c:pt>
                <c:pt idx="10393">
                  <c:v>3.2504959858077331E-2</c:v>
                </c:pt>
                <c:pt idx="10394">
                  <c:v>3.2507854662867285E-2</c:v>
                </c:pt>
                <c:pt idx="10395">
                  <c:v>3.2504959857915239E-2</c:v>
                </c:pt>
                <c:pt idx="10396">
                  <c:v>3.2504959857996285E-2</c:v>
                </c:pt>
                <c:pt idx="10397">
                  <c:v>3.2504959857996285E-2</c:v>
                </c:pt>
                <c:pt idx="10398">
                  <c:v>3.2504959857996285E-2</c:v>
                </c:pt>
                <c:pt idx="10399">
                  <c:v>3.2507854662894298E-2</c:v>
                </c:pt>
                <c:pt idx="10400">
                  <c:v>3.2504959857915239E-2</c:v>
                </c:pt>
                <c:pt idx="10401">
                  <c:v>3.2504959858077331E-2</c:v>
                </c:pt>
                <c:pt idx="10402">
                  <c:v>3.2504959857996285E-2</c:v>
                </c:pt>
                <c:pt idx="10403">
                  <c:v>3.2509302194186629E-2</c:v>
                </c:pt>
                <c:pt idx="10404">
                  <c:v>3.2504959857996285E-2</c:v>
                </c:pt>
                <c:pt idx="10405">
                  <c:v>3.2504959857915239E-2</c:v>
                </c:pt>
                <c:pt idx="10406">
                  <c:v>3.2504959858077331E-2</c:v>
                </c:pt>
                <c:pt idx="10407">
                  <c:v>3.2509302194186629E-2</c:v>
                </c:pt>
                <c:pt idx="10408">
                  <c:v>3.2504959857996285E-2</c:v>
                </c:pt>
                <c:pt idx="10409">
                  <c:v>3.2504959858077331E-2</c:v>
                </c:pt>
                <c:pt idx="10410">
                  <c:v>3.2504959857915239E-2</c:v>
                </c:pt>
                <c:pt idx="10411">
                  <c:v>3.2504959857996285E-2</c:v>
                </c:pt>
                <c:pt idx="10412">
                  <c:v>3.2507854662840271E-2</c:v>
                </c:pt>
                <c:pt idx="10413">
                  <c:v>3.2504959857996285E-2</c:v>
                </c:pt>
                <c:pt idx="10414">
                  <c:v>3.2504959857996285E-2</c:v>
                </c:pt>
                <c:pt idx="10415">
                  <c:v>3.2504959858077331E-2</c:v>
                </c:pt>
                <c:pt idx="10416">
                  <c:v>3.2504959857834193E-2</c:v>
                </c:pt>
                <c:pt idx="10417">
                  <c:v>3.2507854662894298E-2</c:v>
                </c:pt>
                <c:pt idx="10418">
                  <c:v>3.2504959857996285E-2</c:v>
                </c:pt>
                <c:pt idx="10419">
                  <c:v>3.2504959857996285E-2</c:v>
                </c:pt>
                <c:pt idx="10420">
                  <c:v>3.2504959857996285E-2</c:v>
                </c:pt>
                <c:pt idx="10421">
                  <c:v>3.2504959857996285E-2</c:v>
                </c:pt>
                <c:pt idx="10422">
                  <c:v>3.2507854662840271E-2</c:v>
                </c:pt>
                <c:pt idx="10423">
                  <c:v>3.2504959858077331E-2</c:v>
                </c:pt>
                <c:pt idx="10424">
                  <c:v>3.2504959857915239E-2</c:v>
                </c:pt>
                <c:pt idx="10425">
                  <c:v>3.2504959857996285E-2</c:v>
                </c:pt>
                <c:pt idx="10426">
                  <c:v>3.2504959857996285E-2</c:v>
                </c:pt>
                <c:pt idx="10427">
                  <c:v>3.2507854662867285E-2</c:v>
                </c:pt>
                <c:pt idx="10428">
                  <c:v>3.2504959857915239E-2</c:v>
                </c:pt>
                <c:pt idx="10429">
                  <c:v>3.2504959857996285E-2</c:v>
                </c:pt>
                <c:pt idx="10430">
                  <c:v>3.2504959857915239E-2</c:v>
                </c:pt>
                <c:pt idx="10431">
                  <c:v>3.2504959858077331E-2</c:v>
                </c:pt>
                <c:pt idx="10432">
                  <c:v>3.2507854662894298E-2</c:v>
                </c:pt>
                <c:pt idx="10433">
                  <c:v>3.2504959857915239E-2</c:v>
                </c:pt>
                <c:pt idx="10434">
                  <c:v>3.2504959857996285E-2</c:v>
                </c:pt>
                <c:pt idx="10435">
                  <c:v>3.2504959858077331E-2</c:v>
                </c:pt>
                <c:pt idx="10436">
                  <c:v>3.2504959857915239E-2</c:v>
                </c:pt>
                <c:pt idx="10437">
                  <c:v>3.2507854662867285E-2</c:v>
                </c:pt>
                <c:pt idx="10438">
                  <c:v>3.2504959858077331E-2</c:v>
                </c:pt>
                <c:pt idx="10439">
                  <c:v>3.2504959857915239E-2</c:v>
                </c:pt>
                <c:pt idx="10440">
                  <c:v>3.2504959858077331E-2</c:v>
                </c:pt>
                <c:pt idx="10441">
                  <c:v>3.2504959857996285E-2</c:v>
                </c:pt>
                <c:pt idx="10442">
                  <c:v>3.2507854662840271E-2</c:v>
                </c:pt>
                <c:pt idx="10443">
                  <c:v>3.2504959857996285E-2</c:v>
                </c:pt>
                <c:pt idx="10444">
                  <c:v>3.2504959857996285E-2</c:v>
                </c:pt>
                <c:pt idx="10445">
                  <c:v>3.2504959857996285E-2</c:v>
                </c:pt>
                <c:pt idx="10446">
                  <c:v>3.2504959857996285E-2</c:v>
                </c:pt>
                <c:pt idx="10447">
                  <c:v>3.2507854662867285E-2</c:v>
                </c:pt>
                <c:pt idx="10448">
                  <c:v>3.2504959857915239E-2</c:v>
                </c:pt>
                <c:pt idx="10449">
                  <c:v>3.2504959857996285E-2</c:v>
                </c:pt>
                <c:pt idx="10450">
                  <c:v>3.2504959857915239E-2</c:v>
                </c:pt>
                <c:pt idx="10451">
                  <c:v>3.2504959857996285E-2</c:v>
                </c:pt>
                <c:pt idx="10452">
                  <c:v>3.2507854662867285E-2</c:v>
                </c:pt>
                <c:pt idx="10453">
                  <c:v>3.2504959857996285E-2</c:v>
                </c:pt>
                <c:pt idx="10454">
                  <c:v>3.2504959857915239E-2</c:v>
                </c:pt>
                <c:pt idx="10455">
                  <c:v>3.2504959858077331E-2</c:v>
                </c:pt>
                <c:pt idx="10456">
                  <c:v>3.2504959857996285E-2</c:v>
                </c:pt>
                <c:pt idx="10457">
                  <c:v>3.2507854662867285E-2</c:v>
                </c:pt>
                <c:pt idx="10458">
                  <c:v>3.2504959857996285E-2</c:v>
                </c:pt>
                <c:pt idx="10459">
                  <c:v>3.2504959857915239E-2</c:v>
                </c:pt>
                <c:pt idx="10460">
                  <c:v>3.2504959858077331E-2</c:v>
                </c:pt>
                <c:pt idx="10461">
                  <c:v>3.2504959857996285E-2</c:v>
                </c:pt>
                <c:pt idx="10462">
                  <c:v>3.2507854662867285E-2</c:v>
                </c:pt>
                <c:pt idx="10463">
                  <c:v>3.2504959857996285E-2</c:v>
                </c:pt>
                <c:pt idx="10464">
                  <c:v>3.2504959857996285E-2</c:v>
                </c:pt>
                <c:pt idx="10465">
                  <c:v>3.2504959857915239E-2</c:v>
                </c:pt>
                <c:pt idx="10466">
                  <c:v>3.2504959858077331E-2</c:v>
                </c:pt>
                <c:pt idx="10467">
                  <c:v>3.2507854662867285E-2</c:v>
                </c:pt>
                <c:pt idx="10468">
                  <c:v>3.2504959857915239E-2</c:v>
                </c:pt>
                <c:pt idx="10469">
                  <c:v>3.2504959857915239E-2</c:v>
                </c:pt>
                <c:pt idx="10470">
                  <c:v>3.2504959858077331E-2</c:v>
                </c:pt>
                <c:pt idx="10471">
                  <c:v>3.2504959857996285E-2</c:v>
                </c:pt>
                <c:pt idx="10472">
                  <c:v>3.250930219420689E-2</c:v>
                </c:pt>
                <c:pt idx="10473">
                  <c:v>3.2504959857996285E-2</c:v>
                </c:pt>
                <c:pt idx="10474">
                  <c:v>3.2504959857996285E-2</c:v>
                </c:pt>
                <c:pt idx="10475">
                  <c:v>3.2504959857915239E-2</c:v>
                </c:pt>
                <c:pt idx="10476">
                  <c:v>3.2507854662894298E-2</c:v>
                </c:pt>
                <c:pt idx="10477">
                  <c:v>3.2504959857996285E-2</c:v>
                </c:pt>
                <c:pt idx="10478">
                  <c:v>3.2504959857996285E-2</c:v>
                </c:pt>
                <c:pt idx="10479">
                  <c:v>3.2504959857996285E-2</c:v>
                </c:pt>
                <c:pt idx="10480">
                  <c:v>3.2510749811477169E-2</c:v>
                </c:pt>
                <c:pt idx="10481">
                  <c:v>3.2504959858077331E-2</c:v>
                </c:pt>
                <c:pt idx="10482">
                  <c:v>3.2504959857915239E-2</c:v>
                </c:pt>
                <c:pt idx="10483">
                  <c:v>3.2504959858077331E-2</c:v>
                </c:pt>
                <c:pt idx="10484">
                  <c:v>3.2507854662867285E-2</c:v>
                </c:pt>
                <c:pt idx="10485">
                  <c:v>3.2504959857996285E-2</c:v>
                </c:pt>
                <c:pt idx="10486">
                  <c:v>3.2504959857915239E-2</c:v>
                </c:pt>
                <c:pt idx="10487">
                  <c:v>3.2504959858077331E-2</c:v>
                </c:pt>
                <c:pt idx="10488">
                  <c:v>3.2504959857915239E-2</c:v>
                </c:pt>
                <c:pt idx="10489">
                  <c:v>3.2509302194227152E-2</c:v>
                </c:pt>
                <c:pt idx="10490">
                  <c:v>3.2504959857915239E-2</c:v>
                </c:pt>
                <c:pt idx="10491">
                  <c:v>3.2504959857996285E-2</c:v>
                </c:pt>
                <c:pt idx="10492">
                  <c:v>3.2504959858077331E-2</c:v>
                </c:pt>
                <c:pt idx="10493">
                  <c:v>3.2507854662840271E-2</c:v>
                </c:pt>
                <c:pt idx="10494">
                  <c:v>3.2504959858077331E-2</c:v>
                </c:pt>
                <c:pt idx="10495">
                  <c:v>3.2504959857996285E-2</c:v>
                </c:pt>
                <c:pt idx="10496">
                  <c:v>3.2504959857996285E-2</c:v>
                </c:pt>
                <c:pt idx="10497">
                  <c:v>3.2504959857996285E-2</c:v>
                </c:pt>
                <c:pt idx="10498">
                  <c:v>3.2507854662867285E-2</c:v>
                </c:pt>
                <c:pt idx="10499">
                  <c:v>3.2504959857996285E-2</c:v>
                </c:pt>
                <c:pt idx="10500">
                  <c:v>3.2504959857996285E-2</c:v>
                </c:pt>
                <c:pt idx="10501">
                  <c:v>3.2504959857996285E-2</c:v>
                </c:pt>
                <c:pt idx="10502">
                  <c:v>3.2504959857915239E-2</c:v>
                </c:pt>
                <c:pt idx="10503">
                  <c:v>3.2507854662867285E-2</c:v>
                </c:pt>
                <c:pt idx="10504">
                  <c:v>3.2504959857996285E-2</c:v>
                </c:pt>
                <c:pt idx="10505">
                  <c:v>3.2504959857915239E-2</c:v>
                </c:pt>
                <c:pt idx="10506">
                  <c:v>3.2504959857996285E-2</c:v>
                </c:pt>
                <c:pt idx="10507">
                  <c:v>3.2504959857834193E-2</c:v>
                </c:pt>
                <c:pt idx="10508">
                  <c:v>3.2507854662894298E-2</c:v>
                </c:pt>
                <c:pt idx="10509">
                  <c:v>3.2504959858077331E-2</c:v>
                </c:pt>
                <c:pt idx="10510">
                  <c:v>3.2504959857915239E-2</c:v>
                </c:pt>
                <c:pt idx="10511">
                  <c:v>3.2504959857996285E-2</c:v>
                </c:pt>
                <c:pt idx="10512">
                  <c:v>3.2504959857996285E-2</c:v>
                </c:pt>
                <c:pt idx="10513">
                  <c:v>3.2507854662894298E-2</c:v>
                </c:pt>
                <c:pt idx="10514">
                  <c:v>3.2504959857915239E-2</c:v>
                </c:pt>
                <c:pt idx="10515">
                  <c:v>3.2504959858077331E-2</c:v>
                </c:pt>
                <c:pt idx="10516">
                  <c:v>3.2504959857915239E-2</c:v>
                </c:pt>
                <c:pt idx="10517">
                  <c:v>3.2504959858077331E-2</c:v>
                </c:pt>
                <c:pt idx="10518">
                  <c:v>3.2507854662867285E-2</c:v>
                </c:pt>
                <c:pt idx="10519">
                  <c:v>3.2504959857996285E-2</c:v>
                </c:pt>
                <c:pt idx="10520">
                  <c:v>3.2504959857996285E-2</c:v>
                </c:pt>
                <c:pt idx="10521">
                  <c:v>3.2504959857996285E-2</c:v>
                </c:pt>
                <c:pt idx="10522">
                  <c:v>3.2504959857996285E-2</c:v>
                </c:pt>
                <c:pt idx="10523">
                  <c:v>3.2507854662867285E-2</c:v>
                </c:pt>
                <c:pt idx="10524">
                  <c:v>3.2504959858077331E-2</c:v>
                </c:pt>
                <c:pt idx="10525">
                  <c:v>3.2504959857996285E-2</c:v>
                </c:pt>
                <c:pt idx="10526">
                  <c:v>3.2504959857915239E-2</c:v>
                </c:pt>
                <c:pt idx="10527">
                  <c:v>3.2504959858077331E-2</c:v>
                </c:pt>
                <c:pt idx="10528">
                  <c:v>3.2507854662813251E-2</c:v>
                </c:pt>
                <c:pt idx="10529">
                  <c:v>3.2504959857996285E-2</c:v>
                </c:pt>
                <c:pt idx="10530">
                  <c:v>3.2504959858077331E-2</c:v>
                </c:pt>
                <c:pt idx="10531">
                  <c:v>3.2506407217409716E-2</c:v>
                </c:pt>
                <c:pt idx="10532">
                  <c:v>3.2507854662894298E-2</c:v>
                </c:pt>
                <c:pt idx="10533">
                  <c:v>3.2504959857834193E-2</c:v>
                </c:pt>
                <c:pt idx="10534">
                  <c:v>3.2504959858077331E-2</c:v>
                </c:pt>
                <c:pt idx="10535">
                  <c:v>3.2504959857915239E-2</c:v>
                </c:pt>
                <c:pt idx="10536">
                  <c:v>3.2504959858077331E-2</c:v>
                </c:pt>
                <c:pt idx="10537">
                  <c:v>3.2507854662867285E-2</c:v>
                </c:pt>
                <c:pt idx="10538">
                  <c:v>3.2504959858077331E-2</c:v>
                </c:pt>
                <c:pt idx="10539">
                  <c:v>3.2504959857834193E-2</c:v>
                </c:pt>
                <c:pt idx="10540">
                  <c:v>3.2504959858077331E-2</c:v>
                </c:pt>
                <c:pt idx="10541">
                  <c:v>3.2504959857915239E-2</c:v>
                </c:pt>
                <c:pt idx="10542">
                  <c:v>3.2507854662867285E-2</c:v>
                </c:pt>
                <c:pt idx="10543">
                  <c:v>3.2504959857996285E-2</c:v>
                </c:pt>
                <c:pt idx="10544">
                  <c:v>3.2504959857996285E-2</c:v>
                </c:pt>
                <c:pt idx="10545">
                  <c:v>3.2504959857996285E-2</c:v>
                </c:pt>
                <c:pt idx="10546">
                  <c:v>3.2504959857915239E-2</c:v>
                </c:pt>
                <c:pt idx="10547">
                  <c:v>3.2507854662867285E-2</c:v>
                </c:pt>
                <c:pt idx="10548">
                  <c:v>3.2504959858077331E-2</c:v>
                </c:pt>
                <c:pt idx="10549">
                  <c:v>3.2504959857996285E-2</c:v>
                </c:pt>
                <c:pt idx="10550">
                  <c:v>3.2504959857915239E-2</c:v>
                </c:pt>
                <c:pt idx="10551">
                  <c:v>3.2504959857996285E-2</c:v>
                </c:pt>
                <c:pt idx="10552">
                  <c:v>3.2507854662867285E-2</c:v>
                </c:pt>
                <c:pt idx="10553">
                  <c:v>3.2504959857996285E-2</c:v>
                </c:pt>
                <c:pt idx="10554">
                  <c:v>3.2504959857996285E-2</c:v>
                </c:pt>
                <c:pt idx="10555">
                  <c:v>3.2504959858077331E-2</c:v>
                </c:pt>
                <c:pt idx="10556">
                  <c:v>3.2504959857996285E-2</c:v>
                </c:pt>
                <c:pt idx="10557">
                  <c:v>3.2507854662840271E-2</c:v>
                </c:pt>
                <c:pt idx="10558">
                  <c:v>3.2504959858077331E-2</c:v>
                </c:pt>
                <c:pt idx="10559">
                  <c:v>3.2504959857915239E-2</c:v>
                </c:pt>
                <c:pt idx="10560">
                  <c:v>3.2504959858077331E-2</c:v>
                </c:pt>
                <c:pt idx="10561">
                  <c:v>3.2504959857834193E-2</c:v>
                </c:pt>
                <c:pt idx="10562">
                  <c:v>3.2507854662867285E-2</c:v>
                </c:pt>
                <c:pt idx="10563">
                  <c:v>3.2504959858077331E-2</c:v>
                </c:pt>
                <c:pt idx="10564">
                  <c:v>3.2504959858077331E-2</c:v>
                </c:pt>
                <c:pt idx="10565">
                  <c:v>3.2504959857834193E-2</c:v>
                </c:pt>
                <c:pt idx="10566">
                  <c:v>3.2504959858158378E-2</c:v>
                </c:pt>
                <c:pt idx="10567">
                  <c:v>3.2507854662840271E-2</c:v>
                </c:pt>
                <c:pt idx="10568">
                  <c:v>3.2504959857915239E-2</c:v>
                </c:pt>
                <c:pt idx="10569">
                  <c:v>3.2504959858077331E-2</c:v>
                </c:pt>
                <c:pt idx="10570">
                  <c:v>3.2504959857915239E-2</c:v>
                </c:pt>
                <c:pt idx="10571">
                  <c:v>3.2504959857996285E-2</c:v>
                </c:pt>
                <c:pt idx="10572">
                  <c:v>3.2507854662867285E-2</c:v>
                </c:pt>
                <c:pt idx="10573">
                  <c:v>3.2504959857915239E-2</c:v>
                </c:pt>
                <c:pt idx="10574">
                  <c:v>3.2504959857996285E-2</c:v>
                </c:pt>
                <c:pt idx="10575">
                  <c:v>3.2504959857996285E-2</c:v>
                </c:pt>
                <c:pt idx="10576">
                  <c:v>3.2504959857915239E-2</c:v>
                </c:pt>
                <c:pt idx="10577">
                  <c:v>3.2507854662867285E-2</c:v>
                </c:pt>
                <c:pt idx="10578">
                  <c:v>3.2504959858077331E-2</c:v>
                </c:pt>
                <c:pt idx="10579">
                  <c:v>3.2504959857915239E-2</c:v>
                </c:pt>
                <c:pt idx="10580">
                  <c:v>3.2504959857996285E-2</c:v>
                </c:pt>
                <c:pt idx="10581">
                  <c:v>3.2504959857996285E-2</c:v>
                </c:pt>
                <c:pt idx="10582">
                  <c:v>3.2507854662840271E-2</c:v>
                </c:pt>
                <c:pt idx="10583">
                  <c:v>3.2504959857996285E-2</c:v>
                </c:pt>
                <c:pt idx="10584">
                  <c:v>3.2504959857996285E-2</c:v>
                </c:pt>
                <c:pt idx="10585">
                  <c:v>3.2504959857996285E-2</c:v>
                </c:pt>
                <c:pt idx="10586">
                  <c:v>3.2504959858077331E-2</c:v>
                </c:pt>
                <c:pt idx="10587">
                  <c:v>3.2507854662867285E-2</c:v>
                </c:pt>
                <c:pt idx="10588">
                  <c:v>3.2504959857834193E-2</c:v>
                </c:pt>
                <c:pt idx="10589">
                  <c:v>3.2504959858077331E-2</c:v>
                </c:pt>
                <c:pt idx="10590">
                  <c:v>3.2504959857996285E-2</c:v>
                </c:pt>
                <c:pt idx="10591">
                  <c:v>3.2504959857996285E-2</c:v>
                </c:pt>
                <c:pt idx="10592">
                  <c:v>3.2507854662840271E-2</c:v>
                </c:pt>
                <c:pt idx="10593">
                  <c:v>3.2504959857996285E-2</c:v>
                </c:pt>
                <c:pt idx="10594">
                  <c:v>3.2504959857915239E-2</c:v>
                </c:pt>
                <c:pt idx="10595">
                  <c:v>3.2504959858077331E-2</c:v>
                </c:pt>
                <c:pt idx="10596">
                  <c:v>3.2509302194186629E-2</c:v>
                </c:pt>
                <c:pt idx="10597">
                  <c:v>3.2504959857996285E-2</c:v>
                </c:pt>
                <c:pt idx="10598">
                  <c:v>3.2504959857915239E-2</c:v>
                </c:pt>
                <c:pt idx="10599">
                  <c:v>3.2504959857996285E-2</c:v>
                </c:pt>
                <c:pt idx="10600">
                  <c:v>3.2504959858077331E-2</c:v>
                </c:pt>
                <c:pt idx="10601">
                  <c:v>3.2507854662894298E-2</c:v>
                </c:pt>
                <c:pt idx="10602">
                  <c:v>3.2504959857915239E-2</c:v>
                </c:pt>
                <c:pt idx="10603">
                  <c:v>3.2504959857996285E-2</c:v>
                </c:pt>
                <c:pt idx="10604">
                  <c:v>3.2504959857915239E-2</c:v>
                </c:pt>
                <c:pt idx="10605">
                  <c:v>3.2504959858077331E-2</c:v>
                </c:pt>
                <c:pt idx="10606">
                  <c:v>3.2507854662840271E-2</c:v>
                </c:pt>
                <c:pt idx="10607">
                  <c:v>3.2504959857915239E-2</c:v>
                </c:pt>
                <c:pt idx="10608">
                  <c:v>3.2504959858077331E-2</c:v>
                </c:pt>
                <c:pt idx="10609">
                  <c:v>3.2504959857996285E-2</c:v>
                </c:pt>
                <c:pt idx="10610">
                  <c:v>3.2504959857996285E-2</c:v>
                </c:pt>
                <c:pt idx="10611">
                  <c:v>3.2507854662867285E-2</c:v>
                </c:pt>
                <c:pt idx="10612">
                  <c:v>3.2504959857996285E-2</c:v>
                </c:pt>
                <c:pt idx="10613">
                  <c:v>3.2504959857996285E-2</c:v>
                </c:pt>
                <c:pt idx="10614">
                  <c:v>3.2504959858077331E-2</c:v>
                </c:pt>
                <c:pt idx="10615">
                  <c:v>3.2504959857915239E-2</c:v>
                </c:pt>
                <c:pt idx="10616">
                  <c:v>3.2507854662867285E-2</c:v>
                </c:pt>
                <c:pt idx="10617">
                  <c:v>3.2504959857996285E-2</c:v>
                </c:pt>
                <c:pt idx="10618">
                  <c:v>3.2504959858077331E-2</c:v>
                </c:pt>
                <c:pt idx="10619">
                  <c:v>3.2504959857915239E-2</c:v>
                </c:pt>
                <c:pt idx="10620">
                  <c:v>3.2504959858077331E-2</c:v>
                </c:pt>
                <c:pt idx="10621">
                  <c:v>3.2507854662867285E-2</c:v>
                </c:pt>
                <c:pt idx="10622">
                  <c:v>3.2504959857915239E-2</c:v>
                </c:pt>
                <c:pt idx="10623">
                  <c:v>3.2504959857996285E-2</c:v>
                </c:pt>
                <c:pt idx="10624">
                  <c:v>3.2504959857996285E-2</c:v>
                </c:pt>
                <c:pt idx="10625">
                  <c:v>3.2504959858077331E-2</c:v>
                </c:pt>
                <c:pt idx="10626">
                  <c:v>3.2507854662867285E-2</c:v>
                </c:pt>
                <c:pt idx="10627">
                  <c:v>3.2504959857915239E-2</c:v>
                </c:pt>
                <c:pt idx="10628">
                  <c:v>3.2504959858077331E-2</c:v>
                </c:pt>
                <c:pt idx="10629">
                  <c:v>3.2504959858077331E-2</c:v>
                </c:pt>
                <c:pt idx="10630">
                  <c:v>3.2504959857915239E-2</c:v>
                </c:pt>
                <c:pt idx="10631">
                  <c:v>3.2507854662867285E-2</c:v>
                </c:pt>
                <c:pt idx="10632">
                  <c:v>3.2504959857996285E-2</c:v>
                </c:pt>
                <c:pt idx="10633">
                  <c:v>3.2504959857996285E-2</c:v>
                </c:pt>
                <c:pt idx="10634">
                  <c:v>3.2504959857996285E-2</c:v>
                </c:pt>
                <c:pt idx="10635">
                  <c:v>3.2504959857996285E-2</c:v>
                </c:pt>
                <c:pt idx="10636">
                  <c:v>3.2507854662813251E-2</c:v>
                </c:pt>
                <c:pt idx="10637">
                  <c:v>3.2504959858077331E-2</c:v>
                </c:pt>
                <c:pt idx="10638">
                  <c:v>3.2504959857996285E-2</c:v>
                </c:pt>
                <c:pt idx="10639">
                  <c:v>3.2504959857915239E-2</c:v>
                </c:pt>
                <c:pt idx="10640">
                  <c:v>3.2504959857996285E-2</c:v>
                </c:pt>
                <c:pt idx="10641">
                  <c:v>3.2507854662867285E-2</c:v>
                </c:pt>
                <c:pt idx="10642">
                  <c:v>3.2504959857915239E-2</c:v>
                </c:pt>
                <c:pt idx="10643">
                  <c:v>3.2504959858077331E-2</c:v>
                </c:pt>
                <c:pt idx="10644">
                  <c:v>3.2504959858077331E-2</c:v>
                </c:pt>
                <c:pt idx="10645">
                  <c:v>3.2504959857996285E-2</c:v>
                </c:pt>
                <c:pt idx="10646">
                  <c:v>3.2507854662840271E-2</c:v>
                </c:pt>
                <c:pt idx="10647">
                  <c:v>3.2504959857996285E-2</c:v>
                </c:pt>
                <c:pt idx="10648">
                  <c:v>3.2504959857996285E-2</c:v>
                </c:pt>
                <c:pt idx="10649">
                  <c:v>3.2504959857996285E-2</c:v>
                </c:pt>
                <c:pt idx="10650">
                  <c:v>3.2504959857996285E-2</c:v>
                </c:pt>
                <c:pt idx="10651">
                  <c:v>3.2507854662867285E-2</c:v>
                </c:pt>
                <c:pt idx="10652">
                  <c:v>3.2504959858077331E-2</c:v>
                </c:pt>
                <c:pt idx="10653">
                  <c:v>3.2504959857915239E-2</c:v>
                </c:pt>
                <c:pt idx="10654">
                  <c:v>3.2504959857996285E-2</c:v>
                </c:pt>
                <c:pt idx="10655">
                  <c:v>3.2504959858077331E-2</c:v>
                </c:pt>
                <c:pt idx="10656">
                  <c:v>3.2507854662840271E-2</c:v>
                </c:pt>
                <c:pt idx="10657">
                  <c:v>3.2504959857915239E-2</c:v>
                </c:pt>
                <c:pt idx="10658">
                  <c:v>3.2504959858077331E-2</c:v>
                </c:pt>
                <c:pt idx="10659">
                  <c:v>3.2504959857996285E-2</c:v>
                </c:pt>
                <c:pt idx="10660">
                  <c:v>3.2504959857915239E-2</c:v>
                </c:pt>
                <c:pt idx="10661">
                  <c:v>3.250930219420689E-2</c:v>
                </c:pt>
                <c:pt idx="10662">
                  <c:v>3.2504959858077331E-2</c:v>
                </c:pt>
                <c:pt idx="10663">
                  <c:v>3.2504959857996285E-2</c:v>
                </c:pt>
                <c:pt idx="10664">
                  <c:v>3.2504959857915239E-2</c:v>
                </c:pt>
                <c:pt idx="10665">
                  <c:v>3.2507854662840271E-2</c:v>
                </c:pt>
                <c:pt idx="10666">
                  <c:v>3.2504959858077331E-2</c:v>
                </c:pt>
                <c:pt idx="10667">
                  <c:v>3.2504959857915239E-2</c:v>
                </c:pt>
                <c:pt idx="10668">
                  <c:v>3.2504959858077331E-2</c:v>
                </c:pt>
                <c:pt idx="10669">
                  <c:v>3.2504959857996285E-2</c:v>
                </c:pt>
                <c:pt idx="10670">
                  <c:v>3.2507854662840271E-2</c:v>
                </c:pt>
                <c:pt idx="10671">
                  <c:v>3.2504959857996285E-2</c:v>
                </c:pt>
                <c:pt idx="10672">
                  <c:v>3.2504959858077331E-2</c:v>
                </c:pt>
                <c:pt idx="10673">
                  <c:v>3.2504959857915239E-2</c:v>
                </c:pt>
                <c:pt idx="10674">
                  <c:v>3.2504959858077331E-2</c:v>
                </c:pt>
                <c:pt idx="10675">
                  <c:v>3.2507854662867285E-2</c:v>
                </c:pt>
                <c:pt idx="10676">
                  <c:v>3.2504959857996285E-2</c:v>
                </c:pt>
                <c:pt idx="10677">
                  <c:v>3.2504959857996285E-2</c:v>
                </c:pt>
                <c:pt idx="10678">
                  <c:v>3.2504959857996285E-2</c:v>
                </c:pt>
                <c:pt idx="10679">
                  <c:v>3.2504959857996285E-2</c:v>
                </c:pt>
                <c:pt idx="10680">
                  <c:v>3.2507854662867285E-2</c:v>
                </c:pt>
                <c:pt idx="10681">
                  <c:v>3.2504959857996285E-2</c:v>
                </c:pt>
                <c:pt idx="10682">
                  <c:v>3.2504959857915239E-2</c:v>
                </c:pt>
                <c:pt idx="10683">
                  <c:v>3.2504959857996285E-2</c:v>
                </c:pt>
                <c:pt idx="10684">
                  <c:v>3.2504959858077331E-2</c:v>
                </c:pt>
                <c:pt idx="10685">
                  <c:v>3.2507854662840271E-2</c:v>
                </c:pt>
                <c:pt idx="10686">
                  <c:v>3.2504959857996285E-2</c:v>
                </c:pt>
                <c:pt idx="10687">
                  <c:v>3.2504959857996285E-2</c:v>
                </c:pt>
                <c:pt idx="10688">
                  <c:v>3.2504959857996285E-2</c:v>
                </c:pt>
                <c:pt idx="10689">
                  <c:v>3.2504959858077331E-2</c:v>
                </c:pt>
                <c:pt idx="10690">
                  <c:v>3.2507854662840271E-2</c:v>
                </c:pt>
                <c:pt idx="10691">
                  <c:v>3.2504959857996285E-2</c:v>
                </c:pt>
                <c:pt idx="10692">
                  <c:v>3.2504959857996285E-2</c:v>
                </c:pt>
                <c:pt idx="10693">
                  <c:v>3.2504959857996285E-2</c:v>
                </c:pt>
                <c:pt idx="10694">
                  <c:v>3.2504959857996285E-2</c:v>
                </c:pt>
                <c:pt idx="10695">
                  <c:v>3.2507854662867285E-2</c:v>
                </c:pt>
                <c:pt idx="10696">
                  <c:v>3.2504959857915239E-2</c:v>
                </c:pt>
                <c:pt idx="10697">
                  <c:v>3.2504959858077331E-2</c:v>
                </c:pt>
                <c:pt idx="10698">
                  <c:v>3.2504959857996285E-2</c:v>
                </c:pt>
                <c:pt idx="10699">
                  <c:v>3.2504959857915239E-2</c:v>
                </c:pt>
                <c:pt idx="10700">
                  <c:v>3.2507854662867285E-2</c:v>
                </c:pt>
                <c:pt idx="10701">
                  <c:v>3.2504959858077331E-2</c:v>
                </c:pt>
                <c:pt idx="10702">
                  <c:v>3.2504959857915239E-2</c:v>
                </c:pt>
                <c:pt idx="10703">
                  <c:v>3.2504959858077331E-2</c:v>
                </c:pt>
                <c:pt idx="10704">
                  <c:v>3.2504959857915239E-2</c:v>
                </c:pt>
                <c:pt idx="10705">
                  <c:v>3.2507854662894298E-2</c:v>
                </c:pt>
                <c:pt idx="10706">
                  <c:v>3.2504959857996285E-2</c:v>
                </c:pt>
                <c:pt idx="10707">
                  <c:v>3.2504959857996285E-2</c:v>
                </c:pt>
                <c:pt idx="10708">
                  <c:v>3.2504959857996285E-2</c:v>
                </c:pt>
                <c:pt idx="10709">
                  <c:v>3.2504959857996285E-2</c:v>
                </c:pt>
                <c:pt idx="10710">
                  <c:v>3.2507854662867285E-2</c:v>
                </c:pt>
                <c:pt idx="10711">
                  <c:v>3.2504959857996285E-2</c:v>
                </c:pt>
                <c:pt idx="10712">
                  <c:v>3.2504959857915239E-2</c:v>
                </c:pt>
                <c:pt idx="10713">
                  <c:v>3.2504959857996285E-2</c:v>
                </c:pt>
                <c:pt idx="10714">
                  <c:v>3.2504959857996285E-2</c:v>
                </c:pt>
                <c:pt idx="10715">
                  <c:v>3.2507854662894298E-2</c:v>
                </c:pt>
                <c:pt idx="10716">
                  <c:v>3.2504959857996285E-2</c:v>
                </c:pt>
                <c:pt idx="10717">
                  <c:v>3.2504959857996285E-2</c:v>
                </c:pt>
                <c:pt idx="10718">
                  <c:v>3.2504959858077331E-2</c:v>
                </c:pt>
                <c:pt idx="10719">
                  <c:v>3.2504959857915239E-2</c:v>
                </c:pt>
                <c:pt idx="10720">
                  <c:v>3.2507854662867285E-2</c:v>
                </c:pt>
                <c:pt idx="10721">
                  <c:v>3.2504959858077331E-2</c:v>
                </c:pt>
                <c:pt idx="10722">
                  <c:v>3.2504959857915239E-2</c:v>
                </c:pt>
                <c:pt idx="10723">
                  <c:v>3.2504959858077331E-2</c:v>
                </c:pt>
                <c:pt idx="10724">
                  <c:v>3.2510749811460959E-2</c:v>
                </c:pt>
                <c:pt idx="10725">
                  <c:v>3.2506407217450239E-2</c:v>
                </c:pt>
                <c:pt idx="10726">
                  <c:v>3.2504959858077331E-2</c:v>
                </c:pt>
                <c:pt idx="10727">
                  <c:v>3.2507854662840271E-2</c:v>
                </c:pt>
                <c:pt idx="10728">
                  <c:v>3.2504959857996285E-2</c:v>
                </c:pt>
                <c:pt idx="10729">
                  <c:v>3.2504959857996285E-2</c:v>
                </c:pt>
                <c:pt idx="10730">
                  <c:v>3.2504959857996285E-2</c:v>
                </c:pt>
                <c:pt idx="10731">
                  <c:v>3.2504959857915239E-2</c:v>
                </c:pt>
                <c:pt idx="10732">
                  <c:v>3.2507854662867285E-2</c:v>
                </c:pt>
                <c:pt idx="10733">
                  <c:v>3.2504959858077331E-2</c:v>
                </c:pt>
                <c:pt idx="10734">
                  <c:v>3.2504959857996285E-2</c:v>
                </c:pt>
                <c:pt idx="10735">
                  <c:v>3.2504959858077331E-2</c:v>
                </c:pt>
                <c:pt idx="10736">
                  <c:v>3.2504959857915239E-2</c:v>
                </c:pt>
                <c:pt idx="10737">
                  <c:v>3.2507854662867285E-2</c:v>
                </c:pt>
                <c:pt idx="10738">
                  <c:v>3.2504959857996285E-2</c:v>
                </c:pt>
                <c:pt idx="10739">
                  <c:v>3.2504959857915239E-2</c:v>
                </c:pt>
                <c:pt idx="10740">
                  <c:v>3.2504959858077331E-2</c:v>
                </c:pt>
                <c:pt idx="10741">
                  <c:v>3.2504959857996285E-2</c:v>
                </c:pt>
                <c:pt idx="10742">
                  <c:v>3.250930219420689E-2</c:v>
                </c:pt>
                <c:pt idx="10743">
                  <c:v>3.2504959858077331E-2</c:v>
                </c:pt>
                <c:pt idx="10744">
                  <c:v>3.2504959857915239E-2</c:v>
                </c:pt>
                <c:pt idx="10745">
                  <c:v>3.2504959857996285E-2</c:v>
                </c:pt>
                <c:pt idx="10746">
                  <c:v>3.2507854662894298E-2</c:v>
                </c:pt>
                <c:pt idx="10747">
                  <c:v>3.2504959857915239E-2</c:v>
                </c:pt>
                <c:pt idx="10748">
                  <c:v>3.2504959858077331E-2</c:v>
                </c:pt>
                <c:pt idx="10749">
                  <c:v>3.2504959857996285E-2</c:v>
                </c:pt>
                <c:pt idx="10750">
                  <c:v>3.2504959857996285E-2</c:v>
                </c:pt>
                <c:pt idx="10751">
                  <c:v>3.2507854662867285E-2</c:v>
                </c:pt>
                <c:pt idx="10752">
                  <c:v>3.2504959858077331E-2</c:v>
                </c:pt>
                <c:pt idx="10753">
                  <c:v>3.2504959857915239E-2</c:v>
                </c:pt>
                <c:pt idx="10754">
                  <c:v>3.2504959857996285E-2</c:v>
                </c:pt>
                <c:pt idx="10755">
                  <c:v>3.2504959858077331E-2</c:v>
                </c:pt>
                <c:pt idx="10756">
                  <c:v>3.2507854662840271E-2</c:v>
                </c:pt>
                <c:pt idx="10757">
                  <c:v>3.2504959857996285E-2</c:v>
                </c:pt>
                <c:pt idx="10758">
                  <c:v>3.2504959857996285E-2</c:v>
                </c:pt>
                <c:pt idx="10759">
                  <c:v>3.2504959857915239E-2</c:v>
                </c:pt>
                <c:pt idx="10760">
                  <c:v>3.2504959858077331E-2</c:v>
                </c:pt>
                <c:pt idx="10761">
                  <c:v>3.2507854662867285E-2</c:v>
                </c:pt>
                <c:pt idx="10762">
                  <c:v>3.2504959857915239E-2</c:v>
                </c:pt>
                <c:pt idx="10763">
                  <c:v>3.2504959858077331E-2</c:v>
                </c:pt>
                <c:pt idx="10764">
                  <c:v>3.2504959857915239E-2</c:v>
                </c:pt>
                <c:pt idx="10765">
                  <c:v>3.2504959858077331E-2</c:v>
                </c:pt>
                <c:pt idx="10766">
                  <c:v>3.2507854662867285E-2</c:v>
                </c:pt>
                <c:pt idx="10767">
                  <c:v>3.2504959857996285E-2</c:v>
                </c:pt>
                <c:pt idx="10768">
                  <c:v>3.2504959857834193E-2</c:v>
                </c:pt>
                <c:pt idx="10769">
                  <c:v>3.2504959858077331E-2</c:v>
                </c:pt>
                <c:pt idx="10770">
                  <c:v>3.2504959857915239E-2</c:v>
                </c:pt>
                <c:pt idx="10771">
                  <c:v>3.2507854662867285E-2</c:v>
                </c:pt>
                <c:pt idx="10772">
                  <c:v>3.2504959858077331E-2</c:v>
                </c:pt>
                <c:pt idx="10773">
                  <c:v>3.2504959857915239E-2</c:v>
                </c:pt>
                <c:pt idx="10774">
                  <c:v>3.2504959857996285E-2</c:v>
                </c:pt>
                <c:pt idx="10775">
                  <c:v>3.2504959857996285E-2</c:v>
                </c:pt>
                <c:pt idx="10776">
                  <c:v>3.2507854662840271E-2</c:v>
                </c:pt>
                <c:pt idx="10777">
                  <c:v>3.2504959857996285E-2</c:v>
                </c:pt>
                <c:pt idx="10778">
                  <c:v>3.2504959858077331E-2</c:v>
                </c:pt>
                <c:pt idx="10779">
                  <c:v>3.2504959857915239E-2</c:v>
                </c:pt>
                <c:pt idx="10780">
                  <c:v>3.2504959858077331E-2</c:v>
                </c:pt>
                <c:pt idx="10781">
                  <c:v>3.2507854662867285E-2</c:v>
                </c:pt>
                <c:pt idx="10782">
                  <c:v>3.2504959857915239E-2</c:v>
                </c:pt>
                <c:pt idx="10783">
                  <c:v>3.2504959857996285E-2</c:v>
                </c:pt>
                <c:pt idx="10784">
                  <c:v>3.2504959858077331E-2</c:v>
                </c:pt>
                <c:pt idx="10785">
                  <c:v>3.2504959857915239E-2</c:v>
                </c:pt>
                <c:pt idx="10786">
                  <c:v>3.250930219420689E-2</c:v>
                </c:pt>
                <c:pt idx="10787">
                  <c:v>3.2504959857996285E-2</c:v>
                </c:pt>
                <c:pt idx="10788">
                  <c:v>3.2504959857915239E-2</c:v>
                </c:pt>
                <c:pt idx="10789">
                  <c:v>3.2504959857996285E-2</c:v>
                </c:pt>
                <c:pt idx="10790">
                  <c:v>3.2507854662867285E-2</c:v>
                </c:pt>
                <c:pt idx="10791">
                  <c:v>3.2504959857996285E-2</c:v>
                </c:pt>
                <c:pt idx="10792">
                  <c:v>3.2504959857996285E-2</c:v>
                </c:pt>
                <c:pt idx="10793">
                  <c:v>3.2504959857915239E-2</c:v>
                </c:pt>
                <c:pt idx="10794">
                  <c:v>3.2504959857996285E-2</c:v>
                </c:pt>
                <c:pt idx="10795">
                  <c:v>3.2507854662867285E-2</c:v>
                </c:pt>
                <c:pt idx="10796">
                  <c:v>3.2504959857915239E-2</c:v>
                </c:pt>
                <c:pt idx="10797">
                  <c:v>3.2504959858158378E-2</c:v>
                </c:pt>
                <c:pt idx="10798">
                  <c:v>3.2504959857915239E-2</c:v>
                </c:pt>
                <c:pt idx="10799">
                  <c:v>3.2504959858077331E-2</c:v>
                </c:pt>
                <c:pt idx="10800">
                  <c:v>3.2507854662840271E-2</c:v>
                </c:pt>
                <c:pt idx="10801">
                  <c:v>3.2504959857996285E-2</c:v>
                </c:pt>
                <c:pt idx="10802">
                  <c:v>3.2504959857996285E-2</c:v>
                </c:pt>
                <c:pt idx="10803">
                  <c:v>3.2504959858077331E-2</c:v>
                </c:pt>
                <c:pt idx="10804">
                  <c:v>3.2504959857915239E-2</c:v>
                </c:pt>
                <c:pt idx="10805">
                  <c:v>3.2507854662867285E-2</c:v>
                </c:pt>
                <c:pt idx="10806">
                  <c:v>3.2504959857996285E-2</c:v>
                </c:pt>
                <c:pt idx="10807">
                  <c:v>3.2504959857915239E-2</c:v>
                </c:pt>
                <c:pt idx="10808">
                  <c:v>3.2504959858077331E-2</c:v>
                </c:pt>
                <c:pt idx="10809">
                  <c:v>3.2504959857996285E-2</c:v>
                </c:pt>
                <c:pt idx="10810">
                  <c:v>3.2507854662840271E-2</c:v>
                </c:pt>
                <c:pt idx="10811">
                  <c:v>3.2504959857996285E-2</c:v>
                </c:pt>
                <c:pt idx="10812">
                  <c:v>3.2504959857996285E-2</c:v>
                </c:pt>
                <c:pt idx="10813">
                  <c:v>3.2504959857996285E-2</c:v>
                </c:pt>
                <c:pt idx="10814">
                  <c:v>3.2504959857996285E-2</c:v>
                </c:pt>
                <c:pt idx="10815">
                  <c:v>3.2507854662867285E-2</c:v>
                </c:pt>
                <c:pt idx="10816">
                  <c:v>3.2504959857996285E-2</c:v>
                </c:pt>
                <c:pt idx="10817">
                  <c:v>3.2504959857996285E-2</c:v>
                </c:pt>
                <c:pt idx="10818">
                  <c:v>3.2504959857996285E-2</c:v>
                </c:pt>
                <c:pt idx="10819">
                  <c:v>3.2504959857915239E-2</c:v>
                </c:pt>
                <c:pt idx="10820">
                  <c:v>3.2507854662867285E-2</c:v>
                </c:pt>
                <c:pt idx="10821">
                  <c:v>3.2504959857996285E-2</c:v>
                </c:pt>
                <c:pt idx="10822">
                  <c:v>3.2504959857996285E-2</c:v>
                </c:pt>
                <c:pt idx="10823">
                  <c:v>3.2504959857996285E-2</c:v>
                </c:pt>
                <c:pt idx="10824">
                  <c:v>3.2504959857996285E-2</c:v>
                </c:pt>
                <c:pt idx="10825">
                  <c:v>3.2507854662867285E-2</c:v>
                </c:pt>
                <c:pt idx="10826">
                  <c:v>3.2504959857996285E-2</c:v>
                </c:pt>
                <c:pt idx="10827">
                  <c:v>3.2504959857996285E-2</c:v>
                </c:pt>
                <c:pt idx="10828">
                  <c:v>3.2504959857996285E-2</c:v>
                </c:pt>
                <c:pt idx="10829">
                  <c:v>3.2504959857996285E-2</c:v>
                </c:pt>
                <c:pt idx="10830">
                  <c:v>3.2507854662867285E-2</c:v>
                </c:pt>
                <c:pt idx="10831">
                  <c:v>3.2504959857915239E-2</c:v>
                </c:pt>
                <c:pt idx="10832">
                  <c:v>3.2504959857996285E-2</c:v>
                </c:pt>
                <c:pt idx="10833">
                  <c:v>3.2504959857915239E-2</c:v>
                </c:pt>
                <c:pt idx="10834">
                  <c:v>3.2504959858158378E-2</c:v>
                </c:pt>
                <c:pt idx="10835">
                  <c:v>3.2507854662840271E-2</c:v>
                </c:pt>
                <c:pt idx="10836">
                  <c:v>3.2504959857996285E-2</c:v>
                </c:pt>
                <c:pt idx="10837">
                  <c:v>3.2504959857915239E-2</c:v>
                </c:pt>
                <c:pt idx="10838">
                  <c:v>3.2504959858077331E-2</c:v>
                </c:pt>
                <c:pt idx="10839">
                  <c:v>3.2504959857996285E-2</c:v>
                </c:pt>
                <c:pt idx="10840">
                  <c:v>3.2507854662840271E-2</c:v>
                </c:pt>
                <c:pt idx="10841">
                  <c:v>3.2504959858077331E-2</c:v>
                </c:pt>
                <c:pt idx="10842">
                  <c:v>3.2504959857996285E-2</c:v>
                </c:pt>
                <c:pt idx="10843">
                  <c:v>3.2504959857996285E-2</c:v>
                </c:pt>
                <c:pt idx="10844">
                  <c:v>3.2504959857996285E-2</c:v>
                </c:pt>
                <c:pt idx="10845">
                  <c:v>3.2507854662813251E-2</c:v>
                </c:pt>
                <c:pt idx="10846">
                  <c:v>3.2504959857996285E-2</c:v>
                </c:pt>
                <c:pt idx="10847">
                  <c:v>3.2504959857996285E-2</c:v>
                </c:pt>
                <c:pt idx="10848">
                  <c:v>3.2504959857996285E-2</c:v>
                </c:pt>
                <c:pt idx="10849">
                  <c:v>3.2504959857996285E-2</c:v>
                </c:pt>
                <c:pt idx="10850">
                  <c:v>3.2509302194186629E-2</c:v>
                </c:pt>
                <c:pt idx="10851">
                  <c:v>3.2504959858077331E-2</c:v>
                </c:pt>
                <c:pt idx="10852">
                  <c:v>3.2504959857915239E-2</c:v>
                </c:pt>
                <c:pt idx="10853">
                  <c:v>3.2504959857996285E-2</c:v>
                </c:pt>
                <c:pt idx="10854">
                  <c:v>3.2507854662867285E-2</c:v>
                </c:pt>
                <c:pt idx="10855">
                  <c:v>3.2504959857996285E-2</c:v>
                </c:pt>
                <c:pt idx="10856">
                  <c:v>3.2504959857915239E-2</c:v>
                </c:pt>
                <c:pt idx="10857">
                  <c:v>3.2504959858077331E-2</c:v>
                </c:pt>
                <c:pt idx="10858">
                  <c:v>3.2504959857915239E-2</c:v>
                </c:pt>
                <c:pt idx="10859">
                  <c:v>3.2507854662894298E-2</c:v>
                </c:pt>
                <c:pt idx="10860">
                  <c:v>3.2504959858077331E-2</c:v>
                </c:pt>
                <c:pt idx="10861">
                  <c:v>3.2504959857915239E-2</c:v>
                </c:pt>
                <c:pt idx="10862">
                  <c:v>3.2504959857996285E-2</c:v>
                </c:pt>
                <c:pt idx="10863">
                  <c:v>3.2504959857996285E-2</c:v>
                </c:pt>
                <c:pt idx="10864">
                  <c:v>3.2507854662813251E-2</c:v>
                </c:pt>
                <c:pt idx="10865">
                  <c:v>3.2504959858077331E-2</c:v>
                </c:pt>
                <c:pt idx="10866">
                  <c:v>3.2504959857996285E-2</c:v>
                </c:pt>
                <c:pt idx="10867">
                  <c:v>3.2504959857915239E-2</c:v>
                </c:pt>
                <c:pt idx="10868">
                  <c:v>3.2504959857996285E-2</c:v>
                </c:pt>
                <c:pt idx="10869">
                  <c:v>3.2507854662867285E-2</c:v>
                </c:pt>
                <c:pt idx="10870">
                  <c:v>3.2504959857915239E-2</c:v>
                </c:pt>
                <c:pt idx="10871">
                  <c:v>3.2504959857996285E-2</c:v>
                </c:pt>
                <c:pt idx="10872">
                  <c:v>3.2504959857996285E-2</c:v>
                </c:pt>
                <c:pt idx="10873">
                  <c:v>3.2504959857915239E-2</c:v>
                </c:pt>
                <c:pt idx="10874">
                  <c:v>3.2507854662867285E-2</c:v>
                </c:pt>
                <c:pt idx="10875">
                  <c:v>3.2504959857996285E-2</c:v>
                </c:pt>
                <c:pt idx="10876">
                  <c:v>3.2504959857996285E-2</c:v>
                </c:pt>
                <c:pt idx="10877">
                  <c:v>3.2504959857915239E-2</c:v>
                </c:pt>
                <c:pt idx="10878">
                  <c:v>3.2504959857996285E-2</c:v>
                </c:pt>
                <c:pt idx="10879">
                  <c:v>3.2507854662867285E-2</c:v>
                </c:pt>
                <c:pt idx="10880">
                  <c:v>3.2504959857996285E-2</c:v>
                </c:pt>
                <c:pt idx="10881">
                  <c:v>3.2504959857915239E-2</c:v>
                </c:pt>
                <c:pt idx="10882">
                  <c:v>3.2504959858077331E-2</c:v>
                </c:pt>
                <c:pt idx="10883">
                  <c:v>3.2504959857915239E-2</c:v>
                </c:pt>
                <c:pt idx="10884">
                  <c:v>3.2507854662894298E-2</c:v>
                </c:pt>
                <c:pt idx="10885">
                  <c:v>3.2504959857915239E-2</c:v>
                </c:pt>
                <c:pt idx="10886">
                  <c:v>3.2504959858077331E-2</c:v>
                </c:pt>
                <c:pt idx="10887">
                  <c:v>3.2504959857834193E-2</c:v>
                </c:pt>
                <c:pt idx="10888">
                  <c:v>3.2504959858158378E-2</c:v>
                </c:pt>
                <c:pt idx="10889">
                  <c:v>3.2507854662840271E-2</c:v>
                </c:pt>
                <c:pt idx="10890">
                  <c:v>3.2504959857996285E-2</c:v>
                </c:pt>
                <c:pt idx="10891">
                  <c:v>3.2504959857996285E-2</c:v>
                </c:pt>
                <c:pt idx="10892">
                  <c:v>3.2504959857996285E-2</c:v>
                </c:pt>
                <c:pt idx="10893">
                  <c:v>3.2504959857915239E-2</c:v>
                </c:pt>
                <c:pt idx="10894">
                  <c:v>3.2507854662867285E-2</c:v>
                </c:pt>
                <c:pt idx="10895">
                  <c:v>3.2504959857996285E-2</c:v>
                </c:pt>
                <c:pt idx="10896">
                  <c:v>3.2504959857996285E-2</c:v>
                </c:pt>
                <c:pt idx="10897">
                  <c:v>3.2504959857996285E-2</c:v>
                </c:pt>
                <c:pt idx="10898">
                  <c:v>3.2504959858077331E-2</c:v>
                </c:pt>
                <c:pt idx="10899">
                  <c:v>3.2507854662840271E-2</c:v>
                </c:pt>
                <c:pt idx="10900">
                  <c:v>3.2504959858077331E-2</c:v>
                </c:pt>
                <c:pt idx="10901">
                  <c:v>3.2504959857996285E-2</c:v>
                </c:pt>
                <c:pt idx="10902">
                  <c:v>3.2504959857915239E-2</c:v>
                </c:pt>
                <c:pt idx="10903">
                  <c:v>3.2504959857996285E-2</c:v>
                </c:pt>
                <c:pt idx="10904">
                  <c:v>3.2507854662894298E-2</c:v>
                </c:pt>
                <c:pt idx="10905">
                  <c:v>3.2504959857915239E-2</c:v>
                </c:pt>
                <c:pt idx="10906">
                  <c:v>3.2504959858077331E-2</c:v>
                </c:pt>
                <c:pt idx="10907">
                  <c:v>3.2504959857915239E-2</c:v>
                </c:pt>
                <c:pt idx="10908">
                  <c:v>3.2504959857996285E-2</c:v>
                </c:pt>
                <c:pt idx="10909">
                  <c:v>3.2510749811477169E-2</c:v>
                </c:pt>
                <c:pt idx="10910">
                  <c:v>3.2504959857996285E-2</c:v>
                </c:pt>
                <c:pt idx="10911">
                  <c:v>3.2504959857996285E-2</c:v>
                </c:pt>
                <c:pt idx="10912">
                  <c:v>3.250930219420689E-2</c:v>
                </c:pt>
                <c:pt idx="10913">
                  <c:v>3.2504959857996285E-2</c:v>
                </c:pt>
                <c:pt idx="10914">
                  <c:v>3.2504959858077331E-2</c:v>
                </c:pt>
                <c:pt idx="10915">
                  <c:v>3.2504959857996285E-2</c:v>
                </c:pt>
                <c:pt idx="10916">
                  <c:v>3.2507854662840271E-2</c:v>
                </c:pt>
                <c:pt idx="10917">
                  <c:v>3.2504959857996285E-2</c:v>
                </c:pt>
                <c:pt idx="10918">
                  <c:v>3.2504959857996285E-2</c:v>
                </c:pt>
                <c:pt idx="10919">
                  <c:v>3.2504959857996285E-2</c:v>
                </c:pt>
                <c:pt idx="10920">
                  <c:v>3.2504959857996285E-2</c:v>
                </c:pt>
                <c:pt idx="10921">
                  <c:v>3.2507854662894298E-2</c:v>
                </c:pt>
                <c:pt idx="10922">
                  <c:v>3.2504959857915239E-2</c:v>
                </c:pt>
                <c:pt idx="10923">
                  <c:v>3.2504959858077331E-2</c:v>
                </c:pt>
                <c:pt idx="10924">
                  <c:v>3.2504959858077331E-2</c:v>
                </c:pt>
                <c:pt idx="10925">
                  <c:v>3.2504959857915239E-2</c:v>
                </c:pt>
                <c:pt idx="10926">
                  <c:v>3.2507854662867285E-2</c:v>
                </c:pt>
                <c:pt idx="10927">
                  <c:v>3.2504959858077331E-2</c:v>
                </c:pt>
                <c:pt idx="10928">
                  <c:v>3.2504959857915239E-2</c:v>
                </c:pt>
                <c:pt idx="10929">
                  <c:v>3.2504959857996285E-2</c:v>
                </c:pt>
                <c:pt idx="10930">
                  <c:v>3.2504959857996285E-2</c:v>
                </c:pt>
                <c:pt idx="10931">
                  <c:v>3.2507854662840271E-2</c:v>
                </c:pt>
                <c:pt idx="10932">
                  <c:v>3.2504959858077331E-2</c:v>
                </c:pt>
                <c:pt idx="10933">
                  <c:v>3.2504959857996285E-2</c:v>
                </c:pt>
                <c:pt idx="10934">
                  <c:v>3.2504959857915239E-2</c:v>
                </c:pt>
                <c:pt idx="10935">
                  <c:v>3.2504959857996285E-2</c:v>
                </c:pt>
                <c:pt idx="10936">
                  <c:v>3.2507854662867285E-2</c:v>
                </c:pt>
                <c:pt idx="10937">
                  <c:v>3.2504959857996285E-2</c:v>
                </c:pt>
                <c:pt idx="10938">
                  <c:v>3.2504959858077331E-2</c:v>
                </c:pt>
                <c:pt idx="10939">
                  <c:v>3.2504959857915239E-2</c:v>
                </c:pt>
                <c:pt idx="10940">
                  <c:v>3.2504959857996285E-2</c:v>
                </c:pt>
                <c:pt idx="10941">
                  <c:v>3.2507854662894298E-2</c:v>
                </c:pt>
                <c:pt idx="10942">
                  <c:v>3.2504959857915239E-2</c:v>
                </c:pt>
                <c:pt idx="10943">
                  <c:v>3.2504959857996285E-2</c:v>
                </c:pt>
                <c:pt idx="10944">
                  <c:v>3.2504959858077331E-2</c:v>
                </c:pt>
                <c:pt idx="10945">
                  <c:v>3.2504959857834193E-2</c:v>
                </c:pt>
                <c:pt idx="10946">
                  <c:v>3.2507854662894298E-2</c:v>
                </c:pt>
                <c:pt idx="10947">
                  <c:v>3.2504959857996285E-2</c:v>
                </c:pt>
                <c:pt idx="10948">
                  <c:v>3.2504959857915239E-2</c:v>
                </c:pt>
                <c:pt idx="10949">
                  <c:v>3.2504959857996285E-2</c:v>
                </c:pt>
                <c:pt idx="10950">
                  <c:v>3.2504959857996285E-2</c:v>
                </c:pt>
                <c:pt idx="10951">
                  <c:v>3.2507854662867285E-2</c:v>
                </c:pt>
                <c:pt idx="10952">
                  <c:v>3.2504959857996285E-2</c:v>
                </c:pt>
                <c:pt idx="10953">
                  <c:v>3.2504959857996285E-2</c:v>
                </c:pt>
                <c:pt idx="10954">
                  <c:v>3.2504959857996285E-2</c:v>
                </c:pt>
                <c:pt idx="10955">
                  <c:v>3.2504959857996285E-2</c:v>
                </c:pt>
                <c:pt idx="10956">
                  <c:v>3.2507854662867285E-2</c:v>
                </c:pt>
                <c:pt idx="10957">
                  <c:v>3.2504959857915239E-2</c:v>
                </c:pt>
                <c:pt idx="10958">
                  <c:v>3.2504959857996285E-2</c:v>
                </c:pt>
                <c:pt idx="10959">
                  <c:v>3.2504959858077331E-2</c:v>
                </c:pt>
                <c:pt idx="10960">
                  <c:v>3.2504959857915239E-2</c:v>
                </c:pt>
                <c:pt idx="10961">
                  <c:v>3.2507854662867285E-2</c:v>
                </c:pt>
                <c:pt idx="10962">
                  <c:v>3.2504959857996285E-2</c:v>
                </c:pt>
                <c:pt idx="10963">
                  <c:v>3.2504959857915239E-2</c:v>
                </c:pt>
                <c:pt idx="10964">
                  <c:v>3.2504959857996285E-2</c:v>
                </c:pt>
                <c:pt idx="10965">
                  <c:v>3.2504959857834193E-2</c:v>
                </c:pt>
                <c:pt idx="10966">
                  <c:v>3.2507854662894298E-2</c:v>
                </c:pt>
                <c:pt idx="10967">
                  <c:v>3.2504959857996285E-2</c:v>
                </c:pt>
                <c:pt idx="10968">
                  <c:v>3.2504959857915239E-2</c:v>
                </c:pt>
                <c:pt idx="10969">
                  <c:v>3.2504959857996285E-2</c:v>
                </c:pt>
                <c:pt idx="10970">
                  <c:v>3.2504959858077331E-2</c:v>
                </c:pt>
                <c:pt idx="10971">
                  <c:v>3.2507854662867285E-2</c:v>
                </c:pt>
                <c:pt idx="10972">
                  <c:v>3.2504959857996285E-2</c:v>
                </c:pt>
                <c:pt idx="10973">
                  <c:v>3.2504959857915239E-2</c:v>
                </c:pt>
                <c:pt idx="10974">
                  <c:v>3.2504959857996285E-2</c:v>
                </c:pt>
                <c:pt idx="10975">
                  <c:v>3.2504959857996285E-2</c:v>
                </c:pt>
                <c:pt idx="10976">
                  <c:v>3.2507854662867285E-2</c:v>
                </c:pt>
                <c:pt idx="10977">
                  <c:v>3.2504959857834193E-2</c:v>
                </c:pt>
                <c:pt idx="10978">
                  <c:v>3.2504959858077331E-2</c:v>
                </c:pt>
                <c:pt idx="10979">
                  <c:v>3.2506407217450239E-2</c:v>
                </c:pt>
                <c:pt idx="10980">
                  <c:v>3.2507854662867285E-2</c:v>
                </c:pt>
                <c:pt idx="10981">
                  <c:v>3.2504959857996285E-2</c:v>
                </c:pt>
                <c:pt idx="10982">
                  <c:v>3.2504959857915239E-2</c:v>
                </c:pt>
                <c:pt idx="10983">
                  <c:v>3.2504959858077331E-2</c:v>
                </c:pt>
                <c:pt idx="10984">
                  <c:v>3.2504959857996285E-2</c:v>
                </c:pt>
                <c:pt idx="10985">
                  <c:v>3.2507854662840271E-2</c:v>
                </c:pt>
                <c:pt idx="10986">
                  <c:v>3.2504959858077331E-2</c:v>
                </c:pt>
                <c:pt idx="10987">
                  <c:v>3.2504959858077331E-2</c:v>
                </c:pt>
                <c:pt idx="10988">
                  <c:v>3.2504959857915239E-2</c:v>
                </c:pt>
                <c:pt idx="10989">
                  <c:v>3.2510749811477169E-2</c:v>
                </c:pt>
                <c:pt idx="10990">
                  <c:v>3.2504959858077331E-2</c:v>
                </c:pt>
                <c:pt idx="10991">
                  <c:v>3.2504959857915239E-2</c:v>
                </c:pt>
                <c:pt idx="10992">
                  <c:v>3.2504959858158378E-2</c:v>
                </c:pt>
                <c:pt idx="10993">
                  <c:v>3.2507854662840271E-2</c:v>
                </c:pt>
                <c:pt idx="10994">
                  <c:v>3.2506407217450239E-2</c:v>
                </c:pt>
                <c:pt idx="10995">
                  <c:v>3.2504959857996285E-2</c:v>
                </c:pt>
                <c:pt idx="10996">
                  <c:v>3.2504959857996285E-2</c:v>
                </c:pt>
                <c:pt idx="10997">
                  <c:v>3.2507854662867285E-2</c:v>
                </c:pt>
                <c:pt idx="10998">
                  <c:v>3.2504959857996285E-2</c:v>
                </c:pt>
                <c:pt idx="10999">
                  <c:v>3.2504959857996285E-2</c:v>
                </c:pt>
                <c:pt idx="11000">
                  <c:v>3.2504959857996285E-2</c:v>
                </c:pt>
                <c:pt idx="11001">
                  <c:v>3.2504959858077331E-2</c:v>
                </c:pt>
                <c:pt idx="11002">
                  <c:v>3.2507854662813251E-2</c:v>
                </c:pt>
                <c:pt idx="11003">
                  <c:v>3.2504959858077331E-2</c:v>
                </c:pt>
                <c:pt idx="11004">
                  <c:v>3.2504959857996285E-2</c:v>
                </c:pt>
                <c:pt idx="11005">
                  <c:v>3.2504959857996285E-2</c:v>
                </c:pt>
                <c:pt idx="11006">
                  <c:v>3.2504959857996285E-2</c:v>
                </c:pt>
                <c:pt idx="11007">
                  <c:v>3.2507854662867285E-2</c:v>
                </c:pt>
                <c:pt idx="11008">
                  <c:v>3.2504959857915239E-2</c:v>
                </c:pt>
                <c:pt idx="11009">
                  <c:v>3.2504959858077331E-2</c:v>
                </c:pt>
                <c:pt idx="11010">
                  <c:v>3.2504959857915239E-2</c:v>
                </c:pt>
                <c:pt idx="11011">
                  <c:v>3.2504959857996285E-2</c:v>
                </c:pt>
                <c:pt idx="11012">
                  <c:v>3.2507854662867285E-2</c:v>
                </c:pt>
                <c:pt idx="11013">
                  <c:v>3.2504959857996285E-2</c:v>
                </c:pt>
                <c:pt idx="11014">
                  <c:v>3.2504959857915239E-2</c:v>
                </c:pt>
                <c:pt idx="11015">
                  <c:v>3.2504959858077331E-2</c:v>
                </c:pt>
                <c:pt idx="11016">
                  <c:v>3.2504959857915239E-2</c:v>
                </c:pt>
                <c:pt idx="11017">
                  <c:v>3.2507854662894298E-2</c:v>
                </c:pt>
                <c:pt idx="11018">
                  <c:v>3.2504959857996285E-2</c:v>
                </c:pt>
                <c:pt idx="11019">
                  <c:v>3.2504959858077331E-2</c:v>
                </c:pt>
                <c:pt idx="11020">
                  <c:v>3.2504959857834193E-2</c:v>
                </c:pt>
                <c:pt idx="11021">
                  <c:v>3.2504959858077331E-2</c:v>
                </c:pt>
                <c:pt idx="11022">
                  <c:v>3.2507854662867285E-2</c:v>
                </c:pt>
                <c:pt idx="11023">
                  <c:v>3.2504959857915239E-2</c:v>
                </c:pt>
                <c:pt idx="11024">
                  <c:v>3.2504959857996285E-2</c:v>
                </c:pt>
                <c:pt idx="11025">
                  <c:v>3.2504959857915239E-2</c:v>
                </c:pt>
                <c:pt idx="11026">
                  <c:v>3.2504959857996285E-2</c:v>
                </c:pt>
                <c:pt idx="11027">
                  <c:v>3.2507854662894298E-2</c:v>
                </c:pt>
                <c:pt idx="11028">
                  <c:v>3.2504959857915239E-2</c:v>
                </c:pt>
                <c:pt idx="11029">
                  <c:v>3.2504959858077331E-2</c:v>
                </c:pt>
                <c:pt idx="11030">
                  <c:v>3.2504959857996285E-2</c:v>
                </c:pt>
                <c:pt idx="11031">
                  <c:v>3.2504959857915239E-2</c:v>
                </c:pt>
                <c:pt idx="11032">
                  <c:v>3.2507854662867285E-2</c:v>
                </c:pt>
                <c:pt idx="11033">
                  <c:v>3.2504959857996285E-2</c:v>
                </c:pt>
                <c:pt idx="11034">
                  <c:v>3.2504959857915239E-2</c:v>
                </c:pt>
                <c:pt idx="11035">
                  <c:v>3.2504959858077331E-2</c:v>
                </c:pt>
                <c:pt idx="11036">
                  <c:v>3.2504959857996285E-2</c:v>
                </c:pt>
                <c:pt idx="11037">
                  <c:v>3.250930219420689E-2</c:v>
                </c:pt>
                <c:pt idx="11038">
                  <c:v>3.2504959857996285E-2</c:v>
                </c:pt>
                <c:pt idx="11039">
                  <c:v>3.2504959857996285E-2</c:v>
                </c:pt>
                <c:pt idx="11040">
                  <c:v>3.2504959858077331E-2</c:v>
                </c:pt>
                <c:pt idx="11041">
                  <c:v>3.2507854662867285E-2</c:v>
                </c:pt>
                <c:pt idx="11042">
                  <c:v>3.2504959857915239E-2</c:v>
                </c:pt>
                <c:pt idx="11043">
                  <c:v>3.2504959858077331E-2</c:v>
                </c:pt>
                <c:pt idx="11044">
                  <c:v>3.2504959858077331E-2</c:v>
                </c:pt>
                <c:pt idx="11045">
                  <c:v>3.2504959857915239E-2</c:v>
                </c:pt>
                <c:pt idx="11046">
                  <c:v>3.2507854662867285E-2</c:v>
                </c:pt>
                <c:pt idx="11047">
                  <c:v>3.2504959857996285E-2</c:v>
                </c:pt>
                <c:pt idx="11048">
                  <c:v>3.2504959857915239E-2</c:v>
                </c:pt>
                <c:pt idx="11049">
                  <c:v>3.2504959857996285E-2</c:v>
                </c:pt>
                <c:pt idx="11050">
                  <c:v>3.2504959857915239E-2</c:v>
                </c:pt>
                <c:pt idx="11051">
                  <c:v>3.2507854662894298E-2</c:v>
                </c:pt>
                <c:pt idx="11052">
                  <c:v>3.2504959857996285E-2</c:v>
                </c:pt>
                <c:pt idx="11053">
                  <c:v>3.2504959857915239E-2</c:v>
                </c:pt>
                <c:pt idx="11054">
                  <c:v>3.2504959857996285E-2</c:v>
                </c:pt>
                <c:pt idx="11055">
                  <c:v>3.2504959858077331E-2</c:v>
                </c:pt>
                <c:pt idx="11056">
                  <c:v>3.2507854662840271E-2</c:v>
                </c:pt>
                <c:pt idx="11057">
                  <c:v>3.2504959857996285E-2</c:v>
                </c:pt>
                <c:pt idx="11058">
                  <c:v>3.2504959857996285E-2</c:v>
                </c:pt>
                <c:pt idx="11059">
                  <c:v>3.2504959857996285E-2</c:v>
                </c:pt>
                <c:pt idx="11060">
                  <c:v>3.2504959857996285E-2</c:v>
                </c:pt>
                <c:pt idx="11061">
                  <c:v>3.2507854662867285E-2</c:v>
                </c:pt>
                <c:pt idx="11062">
                  <c:v>3.2504959857915239E-2</c:v>
                </c:pt>
                <c:pt idx="11063">
                  <c:v>3.2504959858077331E-2</c:v>
                </c:pt>
                <c:pt idx="11064">
                  <c:v>3.2504959857996285E-2</c:v>
                </c:pt>
                <c:pt idx="11065">
                  <c:v>3.2504959857915239E-2</c:v>
                </c:pt>
                <c:pt idx="11066">
                  <c:v>3.2507854662867285E-2</c:v>
                </c:pt>
                <c:pt idx="11067">
                  <c:v>3.2504959858077331E-2</c:v>
                </c:pt>
                <c:pt idx="11068">
                  <c:v>3.2504959857915239E-2</c:v>
                </c:pt>
                <c:pt idx="11069">
                  <c:v>3.2504959858077331E-2</c:v>
                </c:pt>
                <c:pt idx="11070">
                  <c:v>3.2504959857996285E-2</c:v>
                </c:pt>
                <c:pt idx="11071">
                  <c:v>3.2507854662840271E-2</c:v>
                </c:pt>
                <c:pt idx="11072">
                  <c:v>3.2504959857996285E-2</c:v>
                </c:pt>
                <c:pt idx="11073">
                  <c:v>3.2504959858077331E-2</c:v>
                </c:pt>
                <c:pt idx="11074">
                  <c:v>3.2504959857915239E-2</c:v>
                </c:pt>
                <c:pt idx="11075">
                  <c:v>3.2504959857996285E-2</c:v>
                </c:pt>
                <c:pt idx="11076">
                  <c:v>3.2507854662867285E-2</c:v>
                </c:pt>
                <c:pt idx="11077">
                  <c:v>3.2504959857915239E-2</c:v>
                </c:pt>
                <c:pt idx="11078">
                  <c:v>3.2504959857996285E-2</c:v>
                </c:pt>
                <c:pt idx="11079">
                  <c:v>3.2504959857996285E-2</c:v>
                </c:pt>
                <c:pt idx="11080">
                  <c:v>3.2504959857996285E-2</c:v>
                </c:pt>
                <c:pt idx="11081">
                  <c:v>3.2507854662867285E-2</c:v>
                </c:pt>
                <c:pt idx="11082">
                  <c:v>3.2504959857996285E-2</c:v>
                </c:pt>
                <c:pt idx="11083">
                  <c:v>3.2504959857996285E-2</c:v>
                </c:pt>
                <c:pt idx="11084">
                  <c:v>3.2504959857915239E-2</c:v>
                </c:pt>
                <c:pt idx="11085">
                  <c:v>3.2504959857996285E-2</c:v>
                </c:pt>
                <c:pt idx="11086">
                  <c:v>3.2507854662840271E-2</c:v>
                </c:pt>
                <c:pt idx="11087">
                  <c:v>3.2504959857996285E-2</c:v>
                </c:pt>
                <c:pt idx="11088">
                  <c:v>3.2504959857915239E-2</c:v>
                </c:pt>
                <c:pt idx="11089">
                  <c:v>3.2504959858077331E-2</c:v>
                </c:pt>
                <c:pt idx="11090">
                  <c:v>3.2504959857915239E-2</c:v>
                </c:pt>
                <c:pt idx="11091">
                  <c:v>3.2507854662840271E-2</c:v>
                </c:pt>
                <c:pt idx="11092">
                  <c:v>3.2504959857996285E-2</c:v>
                </c:pt>
                <c:pt idx="11093">
                  <c:v>3.2504959857996285E-2</c:v>
                </c:pt>
                <c:pt idx="11094">
                  <c:v>3.2504959857915239E-2</c:v>
                </c:pt>
                <c:pt idx="11095">
                  <c:v>3.2504959858077331E-2</c:v>
                </c:pt>
                <c:pt idx="11096">
                  <c:v>3.2507854662840271E-2</c:v>
                </c:pt>
                <c:pt idx="11097">
                  <c:v>3.2504959858077331E-2</c:v>
                </c:pt>
                <c:pt idx="11098">
                  <c:v>3.2504959857996285E-2</c:v>
                </c:pt>
                <c:pt idx="11099">
                  <c:v>3.2504959858077331E-2</c:v>
                </c:pt>
                <c:pt idx="11100">
                  <c:v>3.2504959857834193E-2</c:v>
                </c:pt>
                <c:pt idx="11101">
                  <c:v>3.2509302194227152E-2</c:v>
                </c:pt>
                <c:pt idx="11102">
                  <c:v>3.2504959857996285E-2</c:v>
                </c:pt>
                <c:pt idx="11103">
                  <c:v>3.2504959858077331E-2</c:v>
                </c:pt>
                <c:pt idx="11104">
                  <c:v>3.2504959857915239E-2</c:v>
                </c:pt>
                <c:pt idx="11105">
                  <c:v>3.2507854662867285E-2</c:v>
                </c:pt>
                <c:pt idx="11106">
                  <c:v>3.2504959857996285E-2</c:v>
                </c:pt>
                <c:pt idx="11107">
                  <c:v>3.2504959857996285E-2</c:v>
                </c:pt>
                <c:pt idx="11108">
                  <c:v>3.2504959857996285E-2</c:v>
                </c:pt>
                <c:pt idx="11109">
                  <c:v>3.2504959858077331E-2</c:v>
                </c:pt>
                <c:pt idx="11110">
                  <c:v>3.2507854662840271E-2</c:v>
                </c:pt>
                <c:pt idx="11111">
                  <c:v>3.2504959857996285E-2</c:v>
                </c:pt>
                <c:pt idx="11112">
                  <c:v>3.2504959858077331E-2</c:v>
                </c:pt>
                <c:pt idx="11113">
                  <c:v>3.2504959857915239E-2</c:v>
                </c:pt>
                <c:pt idx="11114">
                  <c:v>3.2504959857996285E-2</c:v>
                </c:pt>
                <c:pt idx="11115">
                  <c:v>3.2507854662867285E-2</c:v>
                </c:pt>
                <c:pt idx="11116">
                  <c:v>3.2504959857915239E-2</c:v>
                </c:pt>
                <c:pt idx="11117">
                  <c:v>3.2504959858077331E-2</c:v>
                </c:pt>
                <c:pt idx="11118">
                  <c:v>3.2504959857996285E-2</c:v>
                </c:pt>
                <c:pt idx="11119">
                  <c:v>3.2504959857996285E-2</c:v>
                </c:pt>
                <c:pt idx="11120">
                  <c:v>3.2507854662867285E-2</c:v>
                </c:pt>
                <c:pt idx="11121">
                  <c:v>3.2504959858077331E-2</c:v>
                </c:pt>
                <c:pt idx="11122">
                  <c:v>3.2504959857915239E-2</c:v>
                </c:pt>
                <c:pt idx="11123">
                  <c:v>3.2504959857996285E-2</c:v>
                </c:pt>
                <c:pt idx="11124">
                  <c:v>3.2504959858077331E-2</c:v>
                </c:pt>
                <c:pt idx="11125">
                  <c:v>3.2507854662840271E-2</c:v>
                </c:pt>
                <c:pt idx="11126">
                  <c:v>3.2504959857996285E-2</c:v>
                </c:pt>
                <c:pt idx="11127">
                  <c:v>3.2504959858077331E-2</c:v>
                </c:pt>
                <c:pt idx="11128">
                  <c:v>3.2504959857915239E-2</c:v>
                </c:pt>
                <c:pt idx="11129">
                  <c:v>3.2504959857996285E-2</c:v>
                </c:pt>
                <c:pt idx="11130">
                  <c:v>3.2507854662867285E-2</c:v>
                </c:pt>
                <c:pt idx="11131">
                  <c:v>3.2504959857915239E-2</c:v>
                </c:pt>
                <c:pt idx="11132">
                  <c:v>3.2504959857996285E-2</c:v>
                </c:pt>
                <c:pt idx="11133">
                  <c:v>3.2504959857996285E-2</c:v>
                </c:pt>
                <c:pt idx="11134">
                  <c:v>3.2504959857996285E-2</c:v>
                </c:pt>
                <c:pt idx="11135">
                  <c:v>3.2507854662894298E-2</c:v>
                </c:pt>
                <c:pt idx="11136">
                  <c:v>3.2504959857915239E-2</c:v>
                </c:pt>
                <c:pt idx="11137">
                  <c:v>3.2504959857996285E-2</c:v>
                </c:pt>
                <c:pt idx="11138">
                  <c:v>3.2504959857996285E-2</c:v>
                </c:pt>
                <c:pt idx="11139">
                  <c:v>3.2504959857915239E-2</c:v>
                </c:pt>
                <c:pt idx="11140">
                  <c:v>3.2507854662867285E-2</c:v>
                </c:pt>
                <c:pt idx="11141">
                  <c:v>3.2504959857996285E-2</c:v>
                </c:pt>
                <c:pt idx="11142">
                  <c:v>3.2504959857834193E-2</c:v>
                </c:pt>
                <c:pt idx="11143">
                  <c:v>3.2504959858077331E-2</c:v>
                </c:pt>
                <c:pt idx="11144">
                  <c:v>3.2504959857996285E-2</c:v>
                </c:pt>
                <c:pt idx="11145">
                  <c:v>3.2507854662840271E-2</c:v>
                </c:pt>
                <c:pt idx="11146">
                  <c:v>3.2504959857996285E-2</c:v>
                </c:pt>
                <c:pt idx="11147">
                  <c:v>3.2504959858077331E-2</c:v>
                </c:pt>
                <c:pt idx="11148">
                  <c:v>3.2504959857915239E-2</c:v>
                </c:pt>
                <c:pt idx="11149">
                  <c:v>3.2504959858077331E-2</c:v>
                </c:pt>
                <c:pt idx="11150">
                  <c:v>3.2507854662867285E-2</c:v>
                </c:pt>
                <c:pt idx="11151">
                  <c:v>3.2504959857915239E-2</c:v>
                </c:pt>
                <c:pt idx="11152">
                  <c:v>3.2504959857996285E-2</c:v>
                </c:pt>
                <c:pt idx="11153">
                  <c:v>3.2504959858077331E-2</c:v>
                </c:pt>
                <c:pt idx="11154">
                  <c:v>3.2504959857996285E-2</c:v>
                </c:pt>
                <c:pt idx="11155">
                  <c:v>3.2507854662867285E-2</c:v>
                </c:pt>
                <c:pt idx="11156">
                  <c:v>3.2504959857915239E-2</c:v>
                </c:pt>
                <c:pt idx="11157">
                  <c:v>3.2504959857996285E-2</c:v>
                </c:pt>
                <c:pt idx="11158">
                  <c:v>3.2504959857996285E-2</c:v>
                </c:pt>
                <c:pt idx="11159">
                  <c:v>3.2504959857996285E-2</c:v>
                </c:pt>
                <c:pt idx="11160">
                  <c:v>3.2507854662867285E-2</c:v>
                </c:pt>
                <c:pt idx="11161">
                  <c:v>3.2507854662867285E-2</c:v>
                </c:pt>
                <c:pt idx="11162">
                  <c:v>3.2504959858077331E-2</c:v>
                </c:pt>
                <c:pt idx="11163">
                  <c:v>3.2507854662867285E-2</c:v>
                </c:pt>
                <c:pt idx="11164">
                  <c:v>3.2506407217450239E-2</c:v>
                </c:pt>
                <c:pt idx="11165">
                  <c:v>3.2504959857996285E-2</c:v>
                </c:pt>
                <c:pt idx="11166">
                  <c:v>3.2504959858077331E-2</c:v>
                </c:pt>
                <c:pt idx="11167">
                  <c:v>3.2507854662867285E-2</c:v>
                </c:pt>
                <c:pt idx="11168">
                  <c:v>3.2504959857996285E-2</c:v>
                </c:pt>
                <c:pt idx="11169">
                  <c:v>3.2504959857996285E-2</c:v>
                </c:pt>
                <c:pt idx="11170">
                  <c:v>3.2504959857996285E-2</c:v>
                </c:pt>
                <c:pt idx="11171">
                  <c:v>3.2504959857915239E-2</c:v>
                </c:pt>
                <c:pt idx="11172">
                  <c:v>3.2507854662867285E-2</c:v>
                </c:pt>
                <c:pt idx="11173">
                  <c:v>3.2504959857996285E-2</c:v>
                </c:pt>
                <c:pt idx="11174">
                  <c:v>3.2504959857915239E-2</c:v>
                </c:pt>
                <c:pt idx="11175">
                  <c:v>3.2504959858077331E-2</c:v>
                </c:pt>
                <c:pt idx="11176">
                  <c:v>3.2504959858077331E-2</c:v>
                </c:pt>
                <c:pt idx="11177">
                  <c:v>3.2507854662840271E-2</c:v>
                </c:pt>
                <c:pt idx="11178">
                  <c:v>3.2504959857996285E-2</c:v>
                </c:pt>
                <c:pt idx="11179">
                  <c:v>3.2504959857996285E-2</c:v>
                </c:pt>
                <c:pt idx="11180">
                  <c:v>3.2504959857915239E-2</c:v>
                </c:pt>
                <c:pt idx="11181">
                  <c:v>3.2504959857996285E-2</c:v>
                </c:pt>
                <c:pt idx="11182">
                  <c:v>3.2507854662867285E-2</c:v>
                </c:pt>
                <c:pt idx="11183">
                  <c:v>3.2504959857915239E-2</c:v>
                </c:pt>
                <c:pt idx="11184">
                  <c:v>3.2504959858077331E-2</c:v>
                </c:pt>
                <c:pt idx="11185">
                  <c:v>3.2504959858077331E-2</c:v>
                </c:pt>
                <c:pt idx="11186">
                  <c:v>3.2504959857915239E-2</c:v>
                </c:pt>
                <c:pt idx="11187">
                  <c:v>3.2507854662894298E-2</c:v>
                </c:pt>
                <c:pt idx="11188">
                  <c:v>3.2504959857915239E-2</c:v>
                </c:pt>
                <c:pt idx="11189">
                  <c:v>3.2504959857996285E-2</c:v>
                </c:pt>
                <c:pt idx="11190">
                  <c:v>3.2504959857996285E-2</c:v>
                </c:pt>
                <c:pt idx="11191">
                  <c:v>3.2504959857996285E-2</c:v>
                </c:pt>
                <c:pt idx="11192">
                  <c:v>3.2507854662867285E-2</c:v>
                </c:pt>
                <c:pt idx="11193">
                  <c:v>3.2504959858077331E-2</c:v>
                </c:pt>
                <c:pt idx="11194">
                  <c:v>3.2504959857834193E-2</c:v>
                </c:pt>
                <c:pt idx="11195">
                  <c:v>3.2504959857996285E-2</c:v>
                </c:pt>
                <c:pt idx="11196">
                  <c:v>3.2504959858077331E-2</c:v>
                </c:pt>
                <c:pt idx="11197">
                  <c:v>3.2507854662867285E-2</c:v>
                </c:pt>
                <c:pt idx="11198">
                  <c:v>3.2504959857834193E-2</c:v>
                </c:pt>
                <c:pt idx="11199">
                  <c:v>3.2504959858077331E-2</c:v>
                </c:pt>
                <c:pt idx="11200">
                  <c:v>3.2504959857915239E-2</c:v>
                </c:pt>
                <c:pt idx="11201">
                  <c:v>3.2504959858077331E-2</c:v>
                </c:pt>
                <c:pt idx="11202">
                  <c:v>3.2507854662840271E-2</c:v>
                </c:pt>
                <c:pt idx="11203">
                  <c:v>3.2504959857915239E-2</c:v>
                </c:pt>
                <c:pt idx="11204">
                  <c:v>3.2504959857996285E-2</c:v>
                </c:pt>
                <c:pt idx="11205">
                  <c:v>3.2504959858077331E-2</c:v>
                </c:pt>
                <c:pt idx="11206">
                  <c:v>3.2504959857834193E-2</c:v>
                </c:pt>
                <c:pt idx="11207">
                  <c:v>3.2507854662867285E-2</c:v>
                </c:pt>
                <c:pt idx="11208">
                  <c:v>3.2504959858077331E-2</c:v>
                </c:pt>
                <c:pt idx="11209">
                  <c:v>3.2504959857915239E-2</c:v>
                </c:pt>
                <c:pt idx="11210">
                  <c:v>3.2504959857996285E-2</c:v>
                </c:pt>
                <c:pt idx="11211">
                  <c:v>3.2504959858077331E-2</c:v>
                </c:pt>
                <c:pt idx="11212">
                  <c:v>3.2507854662840271E-2</c:v>
                </c:pt>
                <c:pt idx="11213">
                  <c:v>3.2504959858077331E-2</c:v>
                </c:pt>
                <c:pt idx="11214">
                  <c:v>3.2504959857996285E-2</c:v>
                </c:pt>
                <c:pt idx="11215">
                  <c:v>3.2504959857996285E-2</c:v>
                </c:pt>
                <c:pt idx="11216">
                  <c:v>3.2504959857915239E-2</c:v>
                </c:pt>
                <c:pt idx="11217">
                  <c:v>3.2507854662867285E-2</c:v>
                </c:pt>
                <c:pt idx="11218">
                  <c:v>3.2504959857915239E-2</c:v>
                </c:pt>
                <c:pt idx="11219">
                  <c:v>3.2504959858077331E-2</c:v>
                </c:pt>
                <c:pt idx="11220">
                  <c:v>3.2504959857834193E-2</c:v>
                </c:pt>
                <c:pt idx="11221">
                  <c:v>3.2504959858077331E-2</c:v>
                </c:pt>
                <c:pt idx="11222">
                  <c:v>3.2507854662921318E-2</c:v>
                </c:pt>
                <c:pt idx="11223">
                  <c:v>3.2504959857915239E-2</c:v>
                </c:pt>
                <c:pt idx="11224">
                  <c:v>3.2504959857996285E-2</c:v>
                </c:pt>
                <c:pt idx="11225">
                  <c:v>3.2504959857915239E-2</c:v>
                </c:pt>
                <c:pt idx="11226">
                  <c:v>3.2504959857996285E-2</c:v>
                </c:pt>
                <c:pt idx="11227">
                  <c:v>3.2507854662867285E-2</c:v>
                </c:pt>
                <c:pt idx="11228">
                  <c:v>3.2504959858077331E-2</c:v>
                </c:pt>
                <c:pt idx="11229">
                  <c:v>3.2504959857915239E-2</c:v>
                </c:pt>
                <c:pt idx="11230">
                  <c:v>3.2504959858077331E-2</c:v>
                </c:pt>
                <c:pt idx="11231">
                  <c:v>3.2509302194186629E-2</c:v>
                </c:pt>
                <c:pt idx="11232">
                  <c:v>3.2504959857996285E-2</c:v>
                </c:pt>
                <c:pt idx="11233">
                  <c:v>3.2504959857996285E-2</c:v>
                </c:pt>
                <c:pt idx="11234">
                  <c:v>3.2504959857996285E-2</c:v>
                </c:pt>
                <c:pt idx="11235">
                  <c:v>3.2510749811493378E-2</c:v>
                </c:pt>
                <c:pt idx="11236">
                  <c:v>3.2504959857915239E-2</c:v>
                </c:pt>
                <c:pt idx="11237">
                  <c:v>3.2504959858158378E-2</c:v>
                </c:pt>
                <c:pt idx="11238">
                  <c:v>3.2504959857915239E-2</c:v>
                </c:pt>
                <c:pt idx="11239">
                  <c:v>3.2507854662867285E-2</c:v>
                </c:pt>
                <c:pt idx="11240">
                  <c:v>3.2504959857996285E-2</c:v>
                </c:pt>
                <c:pt idx="11241">
                  <c:v>3.2504959857915239E-2</c:v>
                </c:pt>
                <c:pt idx="11242">
                  <c:v>3.2504959857996285E-2</c:v>
                </c:pt>
                <c:pt idx="11243">
                  <c:v>3.2504959857915239E-2</c:v>
                </c:pt>
                <c:pt idx="11244">
                  <c:v>3.2507854662867285E-2</c:v>
                </c:pt>
                <c:pt idx="11245">
                  <c:v>3.2504959857996285E-2</c:v>
                </c:pt>
                <c:pt idx="11246">
                  <c:v>3.2506407217490763E-2</c:v>
                </c:pt>
                <c:pt idx="11247">
                  <c:v>3.2504959857996285E-2</c:v>
                </c:pt>
                <c:pt idx="11248">
                  <c:v>3.2507854662867285E-2</c:v>
                </c:pt>
                <c:pt idx="11249">
                  <c:v>3.2504959857915239E-2</c:v>
                </c:pt>
                <c:pt idx="11250">
                  <c:v>3.2504959858077331E-2</c:v>
                </c:pt>
                <c:pt idx="11251">
                  <c:v>3.2504959857915239E-2</c:v>
                </c:pt>
                <c:pt idx="11252">
                  <c:v>3.2504959858077331E-2</c:v>
                </c:pt>
                <c:pt idx="11253">
                  <c:v>3.2507854662867285E-2</c:v>
                </c:pt>
                <c:pt idx="11254">
                  <c:v>3.2504959857915239E-2</c:v>
                </c:pt>
                <c:pt idx="11255">
                  <c:v>3.2504959857996285E-2</c:v>
                </c:pt>
                <c:pt idx="11256">
                  <c:v>3.2504959858077331E-2</c:v>
                </c:pt>
                <c:pt idx="11257">
                  <c:v>3.2504959857915239E-2</c:v>
                </c:pt>
                <c:pt idx="11258">
                  <c:v>3.2507854662894298E-2</c:v>
                </c:pt>
                <c:pt idx="11259">
                  <c:v>3.2504959857915239E-2</c:v>
                </c:pt>
                <c:pt idx="11260">
                  <c:v>3.2504959857996285E-2</c:v>
                </c:pt>
                <c:pt idx="11261">
                  <c:v>3.2504959857996285E-2</c:v>
                </c:pt>
                <c:pt idx="11262">
                  <c:v>3.2504959858077331E-2</c:v>
                </c:pt>
                <c:pt idx="11263">
                  <c:v>3.2507854662813251E-2</c:v>
                </c:pt>
                <c:pt idx="11264">
                  <c:v>3.2504959858077331E-2</c:v>
                </c:pt>
                <c:pt idx="11265">
                  <c:v>3.2504959858077331E-2</c:v>
                </c:pt>
                <c:pt idx="11266">
                  <c:v>3.2504959857915239E-2</c:v>
                </c:pt>
                <c:pt idx="11267">
                  <c:v>3.2504959857996285E-2</c:v>
                </c:pt>
                <c:pt idx="11268">
                  <c:v>3.2507854662867285E-2</c:v>
                </c:pt>
                <c:pt idx="11269">
                  <c:v>3.2504959857915239E-2</c:v>
                </c:pt>
                <c:pt idx="11270">
                  <c:v>3.2504959857996285E-2</c:v>
                </c:pt>
                <c:pt idx="11271">
                  <c:v>3.2504959858077331E-2</c:v>
                </c:pt>
                <c:pt idx="11272">
                  <c:v>3.2504959857834193E-2</c:v>
                </c:pt>
                <c:pt idx="11273">
                  <c:v>3.2507854662894298E-2</c:v>
                </c:pt>
                <c:pt idx="11274">
                  <c:v>3.2504959857996285E-2</c:v>
                </c:pt>
                <c:pt idx="11275">
                  <c:v>3.2504959857915239E-2</c:v>
                </c:pt>
                <c:pt idx="11276">
                  <c:v>3.2504959857996285E-2</c:v>
                </c:pt>
                <c:pt idx="11277">
                  <c:v>3.2504959857996285E-2</c:v>
                </c:pt>
                <c:pt idx="11278">
                  <c:v>3.2507854662867285E-2</c:v>
                </c:pt>
                <c:pt idx="11279">
                  <c:v>3.2504959858077331E-2</c:v>
                </c:pt>
                <c:pt idx="11280">
                  <c:v>3.2504959857915239E-2</c:v>
                </c:pt>
                <c:pt idx="11281">
                  <c:v>3.2504959857996285E-2</c:v>
                </c:pt>
                <c:pt idx="11282">
                  <c:v>3.2504959858077331E-2</c:v>
                </c:pt>
                <c:pt idx="11283">
                  <c:v>3.2507854662840271E-2</c:v>
                </c:pt>
                <c:pt idx="11284">
                  <c:v>3.2504959857996285E-2</c:v>
                </c:pt>
                <c:pt idx="11285">
                  <c:v>3.2504959857996285E-2</c:v>
                </c:pt>
                <c:pt idx="11286">
                  <c:v>3.2504959857834193E-2</c:v>
                </c:pt>
                <c:pt idx="11287">
                  <c:v>3.2504959858077331E-2</c:v>
                </c:pt>
                <c:pt idx="11288">
                  <c:v>3.2509302194186629E-2</c:v>
                </c:pt>
                <c:pt idx="11289">
                  <c:v>3.2504959858077331E-2</c:v>
                </c:pt>
                <c:pt idx="11290">
                  <c:v>3.2504959858077331E-2</c:v>
                </c:pt>
                <c:pt idx="11291">
                  <c:v>3.2504959857915239E-2</c:v>
                </c:pt>
                <c:pt idx="11292">
                  <c:v>3.2507854662867285E-2</c:v>
                </c:pt>
                <c:pt idx="11293">
                  <c:v>3.2504959857996285E-2</c:v>
                </c:pt>
                <c:pt idx="11294">
                  <c:v>3.2504959857996285E-2</c:v>
                </c:pt>
                <c:pt idx="11295">
                  <c:v>3.2504959857996285E-2</c:v>
                </c:pt>
                <c:pt idx="11296">
                  <c:v>3.2504959857996285E-2</c:v>
                </c:pt>
                <c:pt idx="11297">
                  <c:v>3.2507854662840271E-2</c:v>
                </c:pt>
                <c:pt idx="11298">
                  <c:v>3.2504959858077331E-2</c:v>
                </c:pt>
                <c:pt idx="11299">
                  <c:v>3.2504959857996285E-2</c:v>
                </c:pt>
                <c:pt idx="11300">
                  <c:v>3.2504959857915239E-2</c:v>
                </c:pt>
                <c:pt idx="11301">
                  <c:v>3.2504959858077331E-2</c:v>
                </c:pt>
                <c:pt idx="11302">
                  <c:v>3.2507854662867285E-2</c:v>
                </c:pt>
                <c:pt idx="11303">
                  <c:v>3.2504959857915239E-2</c:v>
                </c:pt>
                <c:pt idx="11304">
                  <c:v>3.2504959857996285E-2</c:v>
                </c:pt>
                <c:pt idx="11305">
                  <c:v>3.2504959857915239E-2</c:v>
                </c:pt>
                <c:pt idx="11306">
                  <c:v>3.2504959858077331E-2</c:v>
                </c:pt>
                <c:pt idx="11307">
                  <c:v>3.2507854662840271E-2</c:v>
                </c:pt>
                <c:pt idx="11308">
                  <c:v>3.2504959858077331E-2</c:v>
                </c:pt>
                <c:pt idx="11309">
                  <c:v>3.2504959857834193E-2</c:v>
                </c:pt>
                <c:pt idx="11310">
                  <c:v>3.2504959858158378E-2</c:v>
                </c:pt>
                <c:pt idx="11311">
                  <c:v>3.2504959857834193E-2</c:v>
                </c:pt>
                <c:pt idx="11312">
                  <c:v>3.2507854662894298E-2</c:v>
                </c:pt>
                <c:pt idx="11313">
                  <c:v>3.2504959857996285E-2</c:v>
                </c:pt>
                <c:pt idx="11314">
                  <c:v>3.2504959857996285E-2</c:v>
                </c:pt>
                <c:pt idx="11315">
                  <c:v>3.2504959857996285E-2</c:v>
                </c:pt>
                <c:pt idx="11316">
                  <c:v>3.2504959857996285E-2</c:v>
                </c:pt>
                <c:pt idx="11317">
                  <c:v>3.2507854662840271E-2</c:v>
                </c:pt>
                <c:pt idx="11318">
                  <c:v>3.2504959858077331E-2</c:v>
                </c:pt>
                <c:pt idx="11319">
                  <c:v>3.2504959857996285E-2</c:v>
                </c:pt>
                <c:pt idx="11320">
                  <c:v>3.2504959857996285E-2</c:v>
                </c:pt>
                <c:pt idx="11321">
                  <c:v>3.2504959857996285E-2</c:v>
                </c:pt>
                <c:pt idx="11322">
                  <c:v>3.2507854662867285E-2</c:v>
                </c:pt>
                <c:pt idx="11323">
                  <c:v>3.2504959857915239E-2</c:v>
                </c:pt>
                <c:pt idx="11324">
                  <c:v>3.2504959858077331E-2</c:v>
                </c:pt>
                <c:pt idx="11325">
                  <c:v>3.2504959857996285E-2</c:v>
                </c:pt>
                <c:pt idx="11326">
                  <c:v>3.2504959857915239E-2</c:v>
                </c:pt>
                <c:pt idx="11327">
                  <c:v>3.2507854662867285E-2</c:v>
                </c:pt>
                <c:pt idx="11328">
                  <c:v>3.2504959858077331E-2</c:v>
                </c:pt>
                <c:pt idx="11329">
                  <c:v>3.2504959857915239E-2</c:v>
                </c:pt>
                <c:pt idx="11330">
                  <c:v>3.2504959858077331E-2</c:v>
                </c:pt>
                <c:pt idx="11331">
                  <c:v>3.2504959857915239E-2</c:v>
                </c:pt>
                <c:pt idx="11332">
                  <c:v>3.2507854662894298E-2</c:v>
                </c:pt>
                <c:pt idx="11333">
                  <c:v>3.2504959857996285E-2</c:v>
                </c:pt>
                <c:pt idx="11334">
                  <c:v>3.2504959858077331E-2</c:v>
                </c:pt>
                <c:pt idx="11335">
                  <c:v>3.2504959857915239E-2</c:v>
                </c:pt>
                <c:pt idx="11336">
                  <c:v>3.2504959858077331E-2</c:v>
                </c:pt>
                <c:pt idx="11337">
                  <c:v>3.2507854662894298E-2</c:v>
                </c:pt>
                <c:pt idx="11338">
                  <c:v>3.2504959857915239E-2</c:v>
                </c:pt>
                <c:pt idx="11339">
                  <c:v>3.2504959857996285E-2</c:v>
                </c:pt>
                <c:pt idx="11340">
                  <c:v>3.2504959857915239E-2</c:v>
                </c:pt>
                <c:pt idx="11341">
                  <c:v>3.2504959857996285E-2</c:v>
                </c:pt>
                <c:pt idx="11342">
                  <c:v>3.2507854662867285E-2</c:v>
                </c:pt>
                <c:pt idx="11343">
                  <c:v>3.2504959857915239E-2</c:v>
                </c:pt>
                <c:pt idx="11344">
                  <c:v>3.2504959858077331E-2</c:v>
                </c:pt>
                <c:pt idx="11345">
                  <c:v>3.2504959857996285E-2</c:v>
                </c:pt>
                <c:pt idx="11346">
                  <c:v>3.2504959857915239E-2</c:v>
                </c:pt>
                <c:pt idx="11347">
                  <c:v>3.2507854662867285E-2</c:v>
                </c:pt>
                <c:pt idx="11348">
                  <c:v>3.2504959857996285E-2</c:v>
                </c:pt>
                <c:pt idx="11349">
                  <c:v>3.2504959857996285E-2</c:v>
                </c:pt>
                <c:pt idx="11350">
                  <c:v>3.2504959857996285E-2</c:v>
                </c:pt>
                <c:pt idx="11351">
                  <c:v>3.2504959857996285E-2</c:v>
                </c:pt>
                <c:pt idx="11352">
                  <c:v>3.2507854662840271E-2</c:v>
                </c:pt>
                <c:pt idx="11353">
                  <c:v>3.2506407217490763E-2</c:v>
                </c:pt>
                <c:pt idx="11354">
                  <c:v>3.2504959857915239E-2</c:v>
                </c:pt>
                <c:pt idx="11355">
                  <c:v>3.2504959857996285E-2</c:v>
                </c:pt>
                <c:pt idx="11356">
                  <c:v>3.2507854662894298E-2</c:v>
                </c:pt>
                <c:pt idx="11357">
                  <c:v>3.2504959857834193E-2</c:v>
                </c:pt>
                <c:pt idx="11358">
                  <c:v>3.2504959858077331E-2</c:v>
                </c:pt>
                <c:pt idx="11359">
                  <c:v>3.2504959857996285E-2</c:v>
                </c:pt>
                <c:pt idx="11360">
                  <c:v>3.2504959857996285E-2</c:v>
                </c:pt>
                <c:pt idx="11361">
                  <c:v>3.2507854662840271E-2</c:v>
                </c:pt>
                <c:pt idx="11362">
                  <c:v>3.2504959858077331E-2</c:v>
                </c:pt>
                <c:pt idx="11363">
                  <c:v>3.2504959857915239E-2</c:v>
                </c:pt>
                <c:pt idx="11364">
                  <c:v>3.2504959858077331E-2</c:v>
                </c:pt>
                <c:pt idx="11365">
                  <c:v>3.2504959857915239E-2</c:v>
                </c:pt>
                <c:pt idx="11366">
                  <c:v>3.2507854662894298E-2</c:v>
                </c:pt>
                <c:pt idx="11367">
                  <c:v>3.2504959857996285E-2</c:v>
                </c:pt>
                <c:pt idx="11368">
                  <c:v>3.2504959857915239E-2</c:v>
                </c:pt>
                <c:pt idx="11369">
                  <c:v>3.2504959857996285E-2</c:v>
                </c:pt>
                <c:pt idx="11370">
                  <c:v>3.2504959858077331E-2</c:v>
                </c:pt>
                <c:pt idx="11371">
                  <c:v>3.2507854662840271E-2</c:v>
                </c:pt>
                <c:pt idx="11372">
                  <c:v>3.2504959857996285E-2</c:v>
                </c:pt>
                <c:pt idx="11373">
                  <c:v>3.2504959857996285E-2</c:v>
                </c:pt>
                <c:pt idx="11374">
                  <c:v>3.2504959857996285E-2</c:v>
                </c:pt>
                <c:pt idx="11375">
                  <c:v>3.2504959857996285E-2</c:v>
                </c:pt>
                <c:pt idx="11376">
                  <c:v>3.2507854662867285E-2</c:v>
                </c:pt>
                <c:pt idx="11377">
                  <c:v>3.2504959857915239E-2</c:v>
                </c:pt>
                <c:pt idx="11378">
                  <c:v>3.2504959858077331E-2</c:v>
                </c:pt>
                <c:pt idx="11379">
                  <c:v>3.2504959857996285E-2</c:v>
                </c:pt>
                <c:pt idx="11380">
                  <c:v>3.2504959857915239E-2</c:v>
                </c:pt>
                <c:pt idx="11381">
                  <c:v>3.2507854662867285E-2</c:v>
                </c:pt>
                <c:pt idx="11382">
                  <c:v>3.2504959857996285E-2</c:v>
                </c:pt>
                <c:pt idx="11383">
                  <c:v>3.2504959857915239E-2</c:v>
                </c:pt>
                <c:pt idx="11384">
                  <c:v>3.2504959858077331E-2</c:v>
                </c:pt>
                <c:pt idx="11385">
                  <c:v>3.2504959857996285E-2</c:v>
                </c:pt>
                <c:pt idx="11386">
                  <c:v>3.2507854662867285E-2</c:v>
                </c:pt>
                <c:pt idx="11387">
                  <c:v>3.2504959857996285E-2</c:v>
                </c:pt>
                <c:pt idx="11388">
                  <c:v>3.2504959858077331E-2</c:v>
                </c:pt>
                <c:pt idx="11389">
                  <c:v>3.2504959857915239E-2</c:v>
                </c:pt>
                <c:pt idx="11390">
                  <c:v>3.2504959857996285E-2</c:v>
                </c:pt>
                <c:pt idx="11391">
                  <c:v>3.2507854662867285E-2</c:v>
                </c:pt>
                <c:pt idx="11392">
                  <c:v>3.2504959857915239E-2</c:v>
                </c:pt>
                <c:pt idx="11393">
                  <c:v>3.2504959857996285E-2</c:v>
                </c:pt>
                <c:pt idx="11394">
                  <c:v>3.2504959857915239E-2</c:v>
                </c:pt>
                <c:pt idx="11395">
                  <c:v>3.2504959857996285E-2</c:v>
                </c:pt>
                <c:pt idx="11396">
                  <c:v>3.2507854662867285E-2</c:v>
                </c:pt>
                <c:pt idx="11397">
                  <c:v>3.2504959857915239E-2</c:v>
                </c:pt>
                <c:pt idx="11398">
                  <c:v>3.2504959858077331E-2</c:v>
                </c:pt>
                <c:pt idx="11399">
                  <c:v>3.2504959858077331E-2</c:v>
                </c:pt>
                <c:pt idx="11400">
                  <c:v>3.2504959857915239E-2</c:v>
                </c:pt>
                <c:pt idx="11401">
                  <c:v>3.2507854662867285E-2</c:v>
                </c:pt>
                <c:pt idx="11402">
                  <c:v>3.2504959857996285E-2</c:v>
                </c:pt>
                <c:pt idx="11403">
                  <c:v>3.2504959857996285E-2</c:v>
                </c:pt>
                <c:pt idx="11404">
                  <c:v>3.2504959857996285E-2</c:v>
                </c:pt>
                <c:pt idx="11405">
                  <c:v>3.2504959857996285E-2</c:v>
                </c:pt>
                <c:pt idx="11406">
                  <c:v>3.2507854662840271E-2</c:v>
                </c:pt>
                <c:pt idx="11407">
                  <c:v>3.2504959857996285E-2</c:v>
                </c:pt>
                <c:pt idx="11408">
                  <c:v>3.2504959857996285E-2</c:v>
                </c:pt>
                <c:pt idx="11409">
                  <c:v>3.2504959857915239E-2</c:v>
                </c:pt>
                <c:pt idx="11410">
                  <c:v>3.2504959857996285E-2</c:v>
                </c:pt>
                <c:pt idx="11411">
                  <c:v>3.2507854662867285E-2</c:v>
                </c:pt>
                <c:pt idx="11412">
                  <c:v>3.2504959857915239E-2</c:v>
                </c:pt>
                <c:pt idx="11413">
                  <c:v>3.2507854662867285E-2</c:v>
                </c:pt>
                <c:pt idx="11414">
                  <c:v>3.2507854662867285E-2</c:v>
                </c:pt>
                <c:pt idx="11415">
                  <c:v>3.2504959857996285E-2</c:v>
                </c:pt>
                <c:pt idx="11416">
                  <c:v>3.2506407217450239E-2</c:v>
                </c:pt>
                <c:pt idx="11417">
                  <c:v>3.2504959857915239E-2</c:v>
                </c:pt>
                <c:pt idx="11418">
                  <c:v>3.2507854662867285E-2</c:v>
                </c:pt>
                <c:pt idx="11419">
                  <c:v>3.2504959857915239E-2</c:v>
                </c:pt>
                <c:pt idx="11420">
                  <c:v>3.2504959857996285E-2</c:v>
                </c:pt>
                <c:pt idx="11421">
                  <c:v>3.2504959857996285E-2</c:v>
                </c:pt>
                <c:pt idx="11422">
                  <c:v>3.2504959858077331E-2</c:v>
                </c:pt>
                <c:pt idx="11423">
                  <c:v>3.2507854662867285E-2</c:v>
                </c:pt>
                <c:pt idx="11424">
                  <c:v>3.2504959857915239E-2</c:v>
                </c:pt>
                <c:pt idx="11425">
                  <c:v>3.2504959857996285E-2</c:v>
                </c:pt>
                <c:pt idx="11426">
                  <c:v>3.2504959857996285E-2</c:v>
                </c:pt>
                <c:pt idx="11427">
                  <c:v>3.2504959857996285E-2</c:v>
                </c:pt>
                <c:pt idx="11428">
                  <c:v>3.2507854662894298E-2</c:v>
                </c:pt>
                <c:pt idx="11429">
                  <c:v>3.2504959857915239E-2</c:v>
                </c:pt>
                <c:pt idx="11430">
                  <c:v>3.2504959858077331E-2</c:v>
                </c:pt>
                <c:pt idx="11431">
                  <c:v>3.2504959857996285E-2</c:v>
                </c:pt>
                <c:pt idx="11432">
                  <c:v>3.2504959857996285E-2</c:v>
                </c:pt>
                <c:pt idx="11433">
                  <c:v>3.2507854662867285E-2</c:v>
                </c:pt>
                <c:pt idx="11434">
                  <c:v>3.2504959858077331E-2</c:v>
                </c:pt>
                <c:pt idx="11435">
                  <c:v>3.2504959857915239E-2</c:v>
                </c:pt>
                <c:pt idx="11436">
                  <c:v>3.2504959857996285E-2</c:v>
                </c:pt>
                <c:pt idx="11437">
                  <c:v>3.2504959857996285E-2</c:v>
                </c:pt>
                <c:pt idx="11438">
                  <c:v>3.2507854662840271E-2</c:v>
                </c:pt>
                <c:pt idx="11439">
                  <c:v>3.2504959858077331E-2</c:v>
                </c:pt>
                <c:pt idx="11440">
                  <c:v>3.2504959857996285E-2</c:v>
                </c:pt>
                <c:pt idx="11441">
                  <c:v>3.2504959857915239E-2</c:v>
                </c:pt>
                <c:pt idx="11442">
                  <c:v>3.2504959858077331E-2</c:v>
                </c:pt>
                <c:pt idx="11443">
                  <c:v>3.2507854662867285E-2</c:v>
                </c:pt>
                <c:pt idx="11444">
                  <c:v>3.2504959857915239E-2</c:v>
                </c:pt>
                <c:pt idx="11445">
                  <c:v>3.2504959858077331E-2</c:v>
                </c:pt>
                <c:pt idx="11446">
                  <c:v>3.2504959857915239E-2</c:v>
                </c:pt>
                <c:pt idx="11447">
                  <c:v>3.2504959857996285E-2</c:v>
                </c:pt>
                <c:pt idx="11448">
                  <c:v>3.2507854662867285E-2</c:v>
                </c:pt>
                <c:pt idx="11449">
                  <c:v>3.2504959857996285E-2</c:v>
                </c:pt>
                <c:pt idx="11450">
                  <c:v>3.2504959857996285E-2</c:v>
                </c:pt>
                <c:pt idx="11451">
                  <c:v>3.2504959857996285E-2</c:v>
                </c:pt>
                <c:pt idx="11452">
                  <c:v>3.2504959857915239E-2</c:v>
                </c:pt>
                <c:pt idx="11453">
                  <c:v>3.2507854662867285E-2</c:v>
                </c:pt>
                <c:pt idx="11454">
                  <c:v>3.2504959858077331E-2</c:v>
                </c:pt>
                <c:pt idx="11455">
                  <c:v>3.2504959857996285E-2</c:v>
                </c:pt>
                <c:pt idx="11456">
                  <c:v>3.2504959858077331E-2</c:v>
                </c:pt>
                <c:pt idx="11457">
                  <c:v>3.2504959857915239E-2</c:v>
                </c:pt>
                <c:pt idx="11458">
                  <c:v>3.2507854662840271E-2</c:v>
                </c:pt>
                <c:pt idx="11459">
                  <c:v>3.2504959857996285E-2</c:v>
                </c:pt>
                <c:pt idx="11460">
                  <c:v>3.2504959857996285E-2</c:v>
                </c:pt>
                <c:pt idx="11461">
                  <c:v>3.2504959857915239E-2</c:v>
                </c:pt>
                <c:pt idx="11462">
                  <c:v>3.2504959857996285E-2</c:v>
                </c:pt>
                <c:pt idx="11463">
                  <c:v>3.2507854662894298E-2</c:v>
                </c:pt>
                <c:pt idx="11464">
                  <c:v>3.2504959857915239E-2</c:v>
                </c:pt>
                <c:pt idx="11465">
                  <c:v>3.2504959857996285E-2</c:v>
                </c:pt>
                <c:pt idx="11466">
                  <c:v>3.2504959857996285E-2</c:v>
                </c:pt>
                <c:pt idx="11467">
                  <c:v>3.2504959857996285E-2</c:v>
                </c:pt>
                <c:pt idx="11468">
                  <c:v>3.2507854662867285E-2</c:v>
                </c:pt>
                <c:pt idx="11469">
                  <c:v>3.2504959858077331E-2</c:v>
                </c:pt>
                <c:pt idx="11470">
                  <c:v>3.2504959857915239E-2</c:v>
                </c:pt>
                <c:pt idx="11471">
                  <c:v>3.2504959857996285E-2</c:v>
                </c:pt>
                <c:pt idx="11472">
                  <c:v>3.2504959857915239E-2</c:v>
                </c:pt>
                <c:pt idx="11473">
                  <c:v>3.2507854662867285E-2</c:v>
                </c:pt>
                <c:pt idx="11474">
                  <c:v>3.2504959857996285E-2</c:v>
                </c:pt>
                <c:pt idx="11475">
                  <c:v>3.2504959857996285E-2</c:v>
                </c:pt>
                <c:pt idx="11476">
                  <c:v>3.2504959857915239E-2</c:v>
                </c:pt>
                <c:pt idx="11477">
                  <c:v>3.2510749811477169E-2</c:v>
                </c:pt>
                <c:pt idx="11478">
                  <c:v>3.2504959857996285E-2</c:v>
                </c:pt>
                <c:pt idx="11479">
                  <c:v>3.2504959857996285E-2</c:v>
                </c:pt>
                <c:pt idx="11480">
                  <c:v>3.2504959857996285E-2</c:v>
                </c:pt>
                <c:pt idx="11481">
                  <c:v>3.2507854662867285E-2</c:v>
                </c:pt>
                <c:pt idx="11482">
                  <c:v>3.2504959857915239E-2</c:v>
                </c:pt>
                <c:pt idx="11483">
                  <c:v>3.2504959858077331E-2</c:v>
                </c:pt>
                <c:pt idx="11484">
                  <c:v>3.2504959857996285E-2</c:v>
                </c:pt>
                <c:pt idx="11485">
                  <c:v>3.2504959857996285E-2</c:v>
                </c:pt>
                <c:pt idx="11486">
                  <c:v>3.2507854662840271E-2</c:v>
                </c:pt>
                <c:pt idx="11487">
                  <c:v>3.2504959857996285E-2</c:v>
                </c:pt>
                <c:pt idx="11488">
                  <c:v>3.2504959857915239E-2</c:v>
                </c:pt>
                <c:pt idx="11489">
                  <c:v>3.2504959858077331E-2</c:v>
                </c:pt>
                <c:pt idx="11490">
                  <c:v>3.2504959857915239E-2</c:v>
                </c:pt>
                <c:pt idx="11491">
                  <c:v>3.2507854662867285E-2</c:v>
                </c:pt>
                <c:pt idx="11492">
                  <c:v>3.2504959857996285E-2</c:v>
                </c:pt>
                <c:pt idx="11493">
                  <c:v>3.2504959858077331E-2</c:v>
                </c:pt>
                <c:pt idx="11494">
                  <c:v>3.2504959857996285E-2</c:v>
                </c:pt>
                <c:pt idx="11495">
                  <c:v>3.2504959857996285E-2</c:v>
                </c:pt>
                <c:pt idx="11496">
                  <c:v>3.2507854662867285E-2</c:v>
                </c:pt>
                <c:pt idx="11497">
                  <c:v>3.2504959857915239E-2</c:v>
                </c:pt>
                <c:pt idx="11498">
                  <c:v>3.2504959857996285E-2</c:v>
                </c:pt>
                <c:pt idx="11499">
                  <c:v>3.2506407217450239E-2</c:v>
                </c:pt>
                <c:pt idx="11500">
                  <c:v>3.2507854662867285E-2</c:v>
                </c:pt>
                <c:pt idx="11501">
                  <c:v>3.2504959857996285E-2</c:v>
                </c:pt>
                <c:pt idx="11502">
                  <c:v>3.2504959857915239E-2</c:v>
                </c:pt>
                <c:pt idx="11503">
                  <c:v>3.2504959858077331E-2</c:v>
                </c:pt>
                <c:pt idx="11504">
                  <c:v>3.2504959857915239E-2</c:v>
                </c:pt>
                <c:pt idx="11505">
                  <c:v>3.2507854662867285E-2</c:v>
                </c:pt>
                <c:pt idx="11506">
                  <c:v>3.2504959857996285E-2</c:v>
                </c:pt>
                <c:pt idx="11507">
                  <c:v>3.2504959857996285E-2</c:v>
                </c:pt>
                <c:pt idx="11508">
                  <c:v>3.2504959857996285E-2</c:v>
                </c:pt>
                <c:pt idx="11509">
                  <c:v>3.2504959857996285E-2</c:v>
                </c:pt>
                <c:pt idx="11510">
                  <c:v>3.2507854662867285E-2</c:v>
                </c:pt>
                <c:pt idx="11511">
                  <c:v>3.2504959857915239E-2</c:v>
                </c:pt>
                <c:pt idx="11512">
                  <c:v>3.2504959858077331E-2</c:v>
                </c:pt>
                <c:pt idx="11513">
                  <c:v>3.2504959857834193E-2</c:v>
                </c:pt>
                <c:pt idx="11514">
                  <c:v>3.2504959858077331E-2</c:v>
                </c:pt>
                <c:pt idx="11515">
                  <c:v>3.2507854662867285E-2</c:v>
                </c:pt>
                <c:pt idx="11516">
                  <c:v>3.2504959857915239E-2</c:v>
                </c:pt>
                <c:pt idx="11517">
                  <c:v>3.2504959857996285E-2</c:v>
                </c:pt>
                <c:pt idx="11518">
                  <c:v>3.2504959858077331E-2</c:v>
                </c:pt>
                <c:pt idx="11519">
                  <c:v>3.2504959857915239E-2</c:v>
                </c:pt>
                <c:pt idx="11520">
                  <c:v>3.2507854662867285E-2</c:v>
                </c:pt>
                <c:pt idx="11521">
                  <c:v>3.2504959858077331E-2</c:v>
                </c:pt>
                <c:pt idx="11522">
                  <c:v>3.2504959857915239E-2</c:v>
                </c:pt>
                <c:pt idx="11523">
                  <c:v>3.2504959857996285E-2</c:v>
                </c:pt>
                <c:pt idx="11524">
                  <c:v>3.2504959857996285E-2</c:v>
                </c:pt>
                <c:pt idx="11525">
                  <c:v>3.2507854662840271E-2</c:v>
                </c:pt>
                <c:pt idx="11526">
                  <c:v>3.2504959858077331E-2</c:v>
                </c:pt>
                <c:pt idx="11527">
                  <c:v>3.2504959857996285E-2</c:v>
                </c:pt>
                <c:pt idx="11528">
                  <c:v>3.2504959857915239E-2</c:v>
                </c:pt>
                <c:pt idx="11529">
                  <c:v>3.2504959858077331E-2</c:v>
                </c:pt>
                <c:pt idx="11530">
                  <c:v>3.2507854662867285E-2</c:v>
                </c:pt>
                <c:pt idx="11531">
                  <c:v>3.2504959857996285E-2</c:v>
                </c:pt>
                <c:pt idx="11532">
                  <c:v>3.2504959857996285E-2</c:v>
                </c:pt>
                <c:pt idx="11533">
                  <c:v>3.2504959857996285E-2</c:v>
                </c:pt>
                <c:pt idx="11534">
                  <c:v>3.2504959857996285E-2</c:v>
                </c:pt>
                <c:pt idx="11535">
                  <c:v>3.2507854662867285E-2</c:v>
                </c:pt>
                <c:pt idx="11536">
                  <c:v>3.2504959858077331E-2</c:v>
                </c:pt>
                <c:pt idx="11537">
                  <c:v>3.2504959857996285E-2</c:v>
                </c:pt>
                <c:pt idx="11538">
                  <c:v>3.2504959857996285E-2</c:v>
                </c:pt>
                <c:pt idx="11539">
                  <c:v>3.2504959857915239E-2</c:v>
                </c:pt>
                <c:pt idx="11540">
                  <c:v>3.2507854662867285E-2</c:v>
                </c:pt>
                <c:pt idx="11541">
                  <c:v>3.2506407217450239E-2</c:v>
                </c:pt>
                <c:pt idx="11542">
                  <c:v>3.2504959858077331E-2</c:v>
                </c:pt>
                <c:pt idx="11543">
                  <c:v>3.2504959857996285E-2</c:v>
                </c:pt>
                <c:pt idx="11544">
                  <c:v>3.2507854662867285E-2</c:v>
                </c:pt>
                <c:pt idx="11545">
                  <c:v>3.2504959857996285E-2</c:v>
                </c:pt>
                <c:pt idx="11546">
                  <c:v>3.2504959858077331E-2</c:v>
                </c:pt>
                <c:pt idx="11547">
                  <c:v>3.2504959857834193E-2</c:v>
                </c:pt>
                <c:pt idx="11548">
                  <c:v>3.2504959858077331E-2</c:v>
                </c:pt>
                <c:pt idx="11549">
                  <c:v>3.2507854662867285E-2</c:v>
                </c:pt>
                <c:pt idx="11550">
                  <c:v>3.2504959857996285E-2</c:v>
                </c:pt>
                <c:pt idx="11551">
                  <c:v>3.2504959857996285E-2</c:v>
                </c:pt>
                <c:pt idx="11552">
                  <c:v>3.2504959858077331E-2</c:v>
                </c:pt>
                <c:pt idx="11553">
                  <c:v>3.2504959857915239E-2</c:v>
                </c:pt>
                <c:pt idx="11554">
                  <c:v>3.2507854662867285E-2</c:v>
                </c:pt>
                <c:pt idx="11555">
                  <c:v>3.2504959857996285E-2</c:v>
                </c:pt>
                <c:pt idx="11556">
                  <c:v>3.2504959857996285E-2</c:v>
                </c:pt>
                <c:pt idx="11557">
                  <c:v>3.2504959857996285E-2</c:v>
                </c:pt>
                <c:pt idx="11558">
                  <c:v>3.2504959857996285E-2</c:v>
                </c:pt>
                <c:pt idx="11559">
                  <c:v>3.2507854662840271E-2</c:v>
                </c:pt>
                <c:pt idx="11560">
                  <c:v>3.2504959858077331E-2</c:v>
                </c:pt>
                <c:pt idx="11561">
                  <c:v>3.2504959858077331E-2</c:v>
                </c:pt>
                <c:pt idx="11562">
                  <c:v>3.2504959857834193E-2</c:v>
                </c:pt>
                <c:pt idx="11563">
                  <c:v>3.2504959858077331E-2</c:v>
                </c:pt>
                <c:pt idx="11564">
                  <c:v>3.2507854662840271E-2</c:v>
                </c:pt>
                <c:pt idx="11565">
                  <c:v>3.2504959857996285E-2</c:v>
                </c:pt>
                <c:pt idx="11566">
                  <c:v>3.2504959858077331E-2</c:v>
                </c:pt>
                <c:pt idx="11567">
                  <c:v>3.2504959857915239E-2</c:v>
                </c:pt>
                <c:pt idx="11568">
                  <c:v>3.2504959857996285E-2</c:v>
                </c:pt>
                <c:pt idx="11569">
                  <c:v>3.2507854662894298E-2</c:v>
                </c:pt>
                <c:pt idx="11570">
                  <c:v>3.2504959857834193E-2</c:v>
                </c:pt>
                <c:pt idx="11571">
                  <c:v>3.2504959858077331E-2</c:v>
                </c:pt>
                <c:pt idx="11572">
                  <c:v>3.2504959857996285E-2</c:v>
                </c:pt>
                <c:pt idx="11573">
                  <c:v>3.2504959857996285E-2</c:v>
                </c:pt>
                <c:pt idx="11574">
                  <c:v>3.2507854662867285E-2</c:v>
                </c:pt>
                <c:pt idx="11575">
                  <c:v>3.2504959858077331E-2</c:v>
                </c:pt>
                <c:pt idx="11576">
                  <c:v>3.2504959857915239E-2</c:v>
                </c:pt>
                <c:pt idx="11577">
                  <c:v>3.2504959857996285E-2</c:v>
                </c:pt>
                <c:pt idx="11578">
                  <c:v>3.2504959858077331E-2</c:v>
                </c:pt>
                <c:pt idx="11579">
                  <c:v>3.2507854662840271E-2</c:v>
                </c:pt>
                <c:pt idx="11580">
                  <c:v>3.2504959857996285E-2</c:v>
                </c:pt>
                <c:pt idx="11581">
                  <c:v>3.2504959858077331E-2</c:v>
                </c:pt>
                <c:pt idx="11582">
                  <c:v>3.2504959857915239E-2</c:v>
                </c:pt>
                <c:pt idx="11583">
                  <c:v>3.2504959857915239E-2</c:v>
                </c:pt>
                <c:pt idx="11584">
                  <c:v>3.2507854662894298E-2</c:v>
                </c:pt>
                <c:pt idx="11585">
                  <c:v>3.2504959857915239E-2</c:v>
                </c:pt>
                <c:pt idx="11586">
                  <c:v>3.2504959858077331E-2</c:v>
                </c:pt>
                <c:pt idx="11587">
                  <c:v>3.2504959857996285E-2</c:v>
                </c:pt>
                <c:pt idx="11588">
                  <c:v>3.2504959857996285E-2</c:v>
                </c:pt>
                <c:pt idx="11589">
                  <c:v>3.2507854662840271E-2</c:v>
                </c:pt>
                <c:pt idx="11590">
                  <c:v>3.2504959858077331E-2</c:v>
                </c:pt>
                <c:pt idx="11591">
                  <c:v>3.2504959857915239E-2</c:v>
                </c:pt>
                <c:pt idx="11592">
                  <c:v>3.2504959858077331E-2</c:v>
                </c:pt>
                <c:pt idx="11593">
                  <c:v>3.2504959857915239E-2</c:v>
                </c:pt>
                <c:pt idx="11594">
                  <c:v>3.2507854662867285E-2</c:v>
                </c:pt>
                <c:pt idx="11595">
                  <c:v>3.2504959858077331E-2</c:v>
                </c:pt>
                <c:pt idx="11596">
                  <c:v>3.2504959857915239E-2</c:v>
                </c:pt>
                <c:pt idx="11597">
                  <c:v>3.2504959857996285E-2</c:v>
                </c:pt>
                <c:pt idx="11598">
                  <c:v>3.2504959857996285E-2</c:v>
                </c:pt>
                <c:pt idx="11599">
                  <c:v>3.2507854662867285E-2</c:v>
                </c:pt>
                <c:pt idx="11600">
                  <c:v>3.2504959857915239E-2</c:v>
                </c:pt>
                <c:pt idx="11601">
                  <c:v>3.2504959858077331E-2</c:v>
                </c:pt>
                <c:pt idx="11602">
                  <c:v>3.2504959857915239E-2</c:v>
                </c:pt>
                <c:pt idx="11603">
                  <c:v>3.2504959857996285E-2</c:v>
                </c:pt>
                <c:pt idx="11604">
                  <c:v>3.2507854662894298E-2</c:v>
                </c:pt>
                <c:pt idx="11605">
                  <c:v>3.2504959857834193E-2</c:v>
                </c:pt>
                <c:pt idx="11606">
                  <c:v>3.2506407217531286E-2</c:v>
                </c:pt>
                <c:pt idx="11607">
                  <c:v>3.2504959857915239E-2</c:v>
                </c:pt>
                <c:pt idx="11608">
                  <c:v>3.2507854662867285E-2</c:v>
                </c:pt>
                <c:pt idx="11609">
                  <c:v>3.2504959858077331E-2</c:v>
                </c:pt>
                <c:pt idx="11610">
                  <c:v>3.2504959857915239E-2</c:v>
                </c:pt>
                <c:pt idx="11611">
                  <c:v>3.2504959857996285E-2</c:v>
                </c:pt>
                <c:pt idx="11612">
                  <c:v>3.2504959857996285E-2</c:v>
                </c:pt>
                <c:pt idx="11613">
                  <c:v>3.2507854662840271E-2</c:v>
                </c:pt>
                <c:pt idx="11614">
                  <c:v>3.2504959858077331E-2</c:v>
                </c:pt>
                <c:pt idx="11615">
                  <c:v>3.2504959858077331E-2</c:v>
                </c:pt>
                <c:pt idx="11616">
                  <c:v>3.2504959857834193E-2</c:v>
                </c:pt>
                <c:pt idx="11617">
                  <c:v>3.2504959858077331E-2</c:v>
                </c:pt>
                <c:pt idx="11618">
                  <c:v>3.2507854662840271E-2</c:v>
                </c:pt>
                <c:pt idx="11619">
                  <c:v>3.2504959857996285E-2</c:v>
                </c:pt>
                <c:pt idx="11620">
                  <c:v>3.2504959858077331E-2</c:v>
                </c:pt>
                <c:pt idx="11621">
                  <c:v>3.2504959857996285E-2</c:v>
                </c:pt>
                <c:pt idx="11622">
                  <c:v>3.2504959857915239E-2</c:v>
                </c:pt>
                <c:pt idx="11623">
                  <c:v>3.2507854662894298E-2</c:v>
                </c:pt>
                <c:pt idx="11624">
                  <c:v>3.2504959857834193E-2</c:v>
                </c:pt>
                <c:pt idx="11625">
                  <c:v>3.2504959857996285E-2</c:v>
                </c:pt>
                <c:pt idx="11626">
                  <c:v>3.2504959858077331E-2</c:v>
                </c:pt>
                <c:pt idx="11627">
                  <c:v>3.2504959857996285E-2</c:v>
                </c:pt>
                <c:pt idx="11628">
                  <c:v>3.2507854662840271E-2</c:v>
                </c:pt>
                <c:pt idx="11629">
                  <c:v>3.2504959858077331E-2</c:v>
                </c:pt>
                <c:pt idx="11630">
                  <c:v>3.2504959857915239E-2</c:v>
                </c:pt>
                <c:pt idx="11631">
                  <c:v>3.2504959858077331E-2</c:v>
                </c:pt>
                <c:pt idx="11632">
                  <c:v>3.2504959857996285E-2</c:v>
                </c:pt>
                <c:pt idx="11633">
                  <c:v>3.2507854662840271E-2</c:v>
                </c:pt>
                <c:pt idx="11634">
                  <c:v>3.2504959858077331E-2</c:v>
                </c:pt>
                <c:pt idx="11635">
                  <c:v>3.2504959857996285E-2</c:v>
                </c:pt>
                <c:pt idx="11636">
                  <c:v>3.2504959857915239E-2</c:v>
                </c:pt>
                <c:pt idx="11637">
                  <c:v>3.2504959857996285E-2</c:v>
                </c:pt>
                <c:pt idx="11638">
                  <c:v>3.2507854662894298E-2</c:v>
                </c:pt>
                <c:pt idx="11639">
                  <c:v>3.2504959857915239E-2</c:v>
                </c:pt>
                <c:pt idx="11640">
                  <c:v>3.2504959857996285E-2</c:v>
                </c:pt>
                <c:pt idx="11641">
                  <c:v>3.2504959857996285E-2</c:v>
                </c:pt>
                <c:pt idx="11642">
                  <c:v>3.2504959857996285E-2</c:v>
                </c:pt>
                <c:pt idx="11643">
                  <c:v>3.2507854662867285E-2</c:v>
                </c:pt>
                <c:pt idx="11644">
                  <c:v>3.2504959858077331E-2</c:v>
                </c:pt>
                <c:pt idx="11645">
                  <c:v>3.2504959857834193E-2</c:v>
                </c:pt>
                <c:pt idx="11646">
                  <c:v>3.2504959858077331E-2</c:v>
                </c:pt>
                <c:pt idx="11647">
                  <c:v>3.2504959857996285E-2</c:v>
                </c:pt>
                <c:pt idx="11648">
                  <c:v>3.2507854662867285E-2</c:v>
                </c:pt>
                <c:pt idx="11649">
                  <c:v>3.2504959858077331E-2</c:v>
                </c:pt>
                <c:pt idx="11650">
                  <c:v>3.2504959857996285E-2</c:v>
                </c:pt>
                <c:pt idx="11651">
                  <c:v>3.2504959857996285E-2</c:v>
                </c:pt>
                <c:pt idx="11652">
                  <c:v>3.2504959857996285E-2</c:v>
                </c:pt>
                <c:pt idx="11653">
                  <c:v>3.2507854662867285E-2</c:v>
                </c:pt>
                <c:pt idx="11654">
                  <c:v>3.2504959857996285E-2</c:v>
                </c:pt>
                <c:pt idx="11655">
                  <c:v>3.2504959857996285E-2</c:v>
                </c:pt>
                <c:pt idx="11656">
                  <c:v>3.2504959857996285E-2</c:v>
                </c:pt>
                <c:pt idx="11657">
                  <c:v>3.2504959857996285E-2</c:v>
                </c:pt>
                <c:pt idx="11658">
                  <c:v>3.2507854662867285E-2</c:v>
                </c:pt>
                <c:pt idx="11659">
                  <c:v>3.2504959857915239E-2</c:v>
                </c:pt>
                <c:pt idx="11660">
                  <c:v>3.2504959858077331E-2</c:v>
                </c:pt>
                <c:pt idx="11661">
                  <c:v>3.2504959857996285E-2</c:v>
                </c:pt>
                <c:pt idx="11662">
                  <c:v>3.2504959857915239E-2</c:v>
                </c:pt>
                <c:pt idx="11663">
                  <c:v>3.2507854662867285E-2</c:v>
                </c:pt>
                <c:pt idx="11664">
                  <c:v>3.2504959858077331E-2</c:v>
                </c:pt>
                <c:pt idx="11665">
                  <c:v>3.2504959857834193E-2</c:v>
                </c:pt>
                <c:pt idx="11666">
                  <c:v>3.2510749811477169E-2</c:v>
                </c:pt>
                <c:pt idx="11667">
                  <c:v>3.2504959858077331E-2</c:v>
                </c:pt>
                <c:pt idx="11668">
                  <c:v>3.2504959858077331E-2</c:v>
                </c:pt>
                <c:pt idx="11669">
                  <c:v>3.2506407217409716E-2</c:v>
                </c:pt>
                <c:pt idx="11670">
                  <c:v>3.2507854662867285E-2</c:v>
                </c:pt>
                <c:pt idx="11671">
                  <c:v>3.2504959857915239E-2</c:v>
                </c:pt>
                <c:pt idx="11672">
                  <c:v>3.2504959858077331E-2</c:v>
                </c:pt>
                <c:pt idx="11673">
                  <c:v>3.2504959857996285E-2</c:v>
                </c:pt>
                <c:pt idx="11674">
                  <c:v>3.2504959857996285E-2</c:v>
                </c:pt>
                <c:pt idx="11675">
                  <c:v>3.2507854662894298E-2</c:v>
                </c:pt>
                <c:pt idx="11676">
                  <c:v>3.2504959857915239E-2</c:v>
                </c:pt>
                <c:pt idx="11677">
                  <c:v>3.2504959857996285E-2</c:v>
                </c:pt>
                <c:pt idx="11678">
                  <c:v>3.2504959858077331E-2</c:v>
                </c:pt>
                <c:pt idx="11679">
                  <c:v>3.2504959857996285E-2</c:v>
                </c:pt>
                <c:pt idx="11680">
                  <c:v>3.2507854662867285E-2</c:v>
                </c:pt>
                <c:pt idx="11681">
                  <c:v>3.2504959858077331E-2</c:v>
                </c:pt>
                <c:pt idx="11682">
                  <c:v>3.2504959857915239E-2</c:v>
                </c:pt>
                <c:pt idx="11683">
                  <c:v>3.2504959857996285E-2</c:v>
                </c:pt>
                <c:pt idx="11684">
                  <c:v>3.2504959858077331E-2</c:v>
                </c:pt>
                <c:pt idx="11685">
                  <c:v>3.2507854662813251E-2</c:v>
                </c:pt>
                <c:pt idx="11686">
                  <c:v>3.2504959858077331E-2</c:v>
                </c:pt>
                <c:pt idx="11687">
                  <c:v>3.2504959857996285E-2</c:v>
                </c:pt>
                <c:pt idx="11688">
                  <c:v>3.2504959857915239E-2</c:v>
                </c:pt>
                <c:pt idx="11689">
                  <c:v>3.2504959857996285E-2</c:v>
                </c:pt>
                <c:pt idx="11690">
                  <c:v>3.2507854662867285E-2</c:v>
                </c:pt>
                <c:pt idx="11691">
                  <c:v>3.2504959857915239E-2</c:v>
                </c:pt>
                <c:pt idx="11692">
                  <c:v>3.2504959858077331E-2</c:v>
                </c:pt>
                <c:pt idx="11693">
                  <c:v>3.2504959857996285E-2</c:v>
                </c:pt>
                <c:pt idx="11694">
                  <c:v>3.2504959857834193E-2</c:v>
                </c:pt>
                <c:pt idx="11695">
                  <c:v>3.2507854662894298E-2</c:v>
                </c:pt>
                <c:pt idx="11696">
                  <c:v>3.2504959858077331E-2</c:v>
                </c:pt>
                <c:pt idx="11697">
                  <c:v>3.2504959857915239E-2</c:v>
                </c:pt>
                <c:pt idx="11698">
                  <c:v>3.2504959857996285E-2</c:v>
                </c:pt>
                <c:pt idx="11699">
                  <c:v>3.2504959857996285E-2</c:v>
                </c:pt>
                <c:pt idx="11700">
                  <c:v>3.2507854662867285E-2</c:v>
                </c:pt>
                <c:pt idx="11701">
                  <c:v>3.2504959857996285E-2</c:v>
                </c:pt>
                <c:pt idx="11702">
                  <c:v>3.2504959858077331E-2</c:v>
                </c:pt>
                <c:pt idx="11703">
                  <c:v>3.2504959857915239E-2</c:v>
                </c:pt>
                <c:pt idx="11704">
                  <c:v>3.2504959857996285E-2</c:v>
                </c:pt>
                <c:pt idx="11705">
                  <c:v>3.2507854662867285E-2</c:v>
                </c:pt>
                <c:pt idx="11706">
                  <c:v>3.2504959857996285E-2</c:v>
                </c:pt>
                <c:pt idx="11707">
                  <c:v>3.2504959857996285E-2</c:v>
                </c:pt>
                <c:pt idx="11708">
                  <c:v>3.2504959857996285E-2</c:v>
                </c:pt>
                <c:pt idx="11709">
                  <c:v>3.2504959857915239E-2</c:v>
                </c:pt>
                <c:pt idx="11710">
                  <c:v>3.2507854662894298E-2</c:v>
                </c:pt>
                <c:pt idx="11711">
                  <c:v>3.2504959857915239E-2</c:v>
                </c:pt>
                <c:pt idx="11712">
                  <c:v>3.2504959857996285E-2</c:v>
                </c:pt>
                <c:pt idx="11713">
                  <c:v>3.2504959857996285E-2</c:v>
                </c:pt>
                <c:pt idx="11714">
                  <c:v>3.2504959857996285E-2</c:v>
                </c:pt>
                <c:pt idx="11715">
                  <c:v>3.2507854662867285E-2</c:v>
                </c:pt>
                <c:pt idx="11716">
                  <c:v>3.2504959858077331E-2</c:v>
                </c:pt>
                <c:pt idx="11717">
                  <c:v>3.2504959857834193E-2</c:v>
                </c:pt>
                <c:pt idx="11718">
                  <c:v>3.2504959858077331E-2</c:v>
                </c:pt>
                <c:pt idx="11719">
                  <c:v>3.2504959858077331E-2</c:v>
                </c:pt>
                <c:pt idx="11720">
                  <c:v>3.2507854662840271E-2</c:v>
                </c:pt>
                <c:pt idx="11721">
                  <c:v>3.2504959857996285E-2</c:v>
                </c:pt>
                <c:pt idx="11722">
                  <c:v>3.2504959858077331E-2</c:v>
                </c:pt>
                <c:pt idx="11723">
                  <c:v>3.2504959857915239E-2</c:v>
                </c:pt>
                <c:pt idx="11724">
                  <c:v>3.2504959857996285E-2</c:v>
                </c:pt>
                <c:pt idx="11725">
                  <c:v>3.2507854662867285E-2</c:v>
                </c:pt>
                <c:pt idx="11726">
                  <c:v>3.2504959857996285E-2</c:v>
                </c:pt>
                <c:pt idx="11727">
                  <c:v>3.2504959858077331E-2</c:v>
                </c:pt>
                <c:pt idx="11728">
                  <c:v>3.2504959857996285E-2</c:v>
                </c:pt>
                <c:pt idx="11729">
                  <c:v>3.2504959857915239E-2</c:v>
                </c:pt>
                <c:pt idx="11730">
                  <c:v>3.2507854662894298E-2</c:v>
                </c:pt>
                <c:pt idx="11731">
                  <c:v>3.2504959857996285E-2</c:v>
                </c:pt>
                <c:pt idx="11732">
                  <c:v>3.2504959857915239E-2</c:v>
                </c:pt>
                <c:pt idx="11733">
                  <c:v>3.2504959858077331E-2</c:v>
                </c:pt>
                <c:pt idx="11734">
                  <c:v>3.2504959857996285E-2</c:v>
                </c:pt>
                <c:pt idx="11735">
                  <c:v>3.250930219420689E-2</c:v>
                </c:pt>
                <c:pt idx="11736">
                  <c:v>3.2504959857915239E-2</c:v>
                </c:pt>
                <c:pt idx="11737">
                  <c:v>3.2504959857996285E-2</c:v>
                </c:pt>
                <c:pt idx="11738">
                  <c:v>3.2504959858077331E-2</c:v>
                </c:pt>
                <c:pt idx="11739">
                  <c:v>3.2507854662867285E-2</c:v>
                </c:pt>
                <c:pt idx="11740">
                  <c:v>3.2504959857996285E-2</c:v>
                </c:pt>
                <c:pt idx="11741">
                  <c:v>3.2504959858077331E-2</c:v>
                </c:pt>
                <c:pt idx="11742">
                  <c:v>3.2504959857834193E-2</c:v>
                </c:pt>
                <c:pt idx="11743">
                  <c:v>3.2510749811477169E-2</c:v>
                </c:pt>
                <c:pt idx="11744">
                  <c:v>3.2504959858077331E-2</c:v>
                </c:pt>
                <c:pt idx="11745">
                  <c:v>3.2504959857996285E-2</c:v>
                </c:pt>
                <c:pt idx="11746">
                  <c:v>3.2504959857915239E-2</c:v>
                </c:pt>
                <c:pt idx="11747">
                  <c:v>3.2507854662894298E-2</c:v>
                </c:pt>
                <c:pt idx="11748">
                  <c:v>3.2504959857915239E-2</c:v>
                </c:pt>
                <c:pt idx="11749">
                  <c:v>3.2504959857915239E-2</c:v>
                </c:pt>
                <c:pt idx="11750">
                  <c:v>3.2504959858077331E-2</c:v>
                </c:pt>
                <c:pt idx="11751">
                  <c:v>3.2504959857996285E-2</c:v>
                </c:pt>
                <c:pt idx="11752">
                  <c:v>3.2509302194186629E-2</c:v>
                </c:pt>
                <c:pt idx="11753">
                  <c:v>3.2504959858077331E-2</c:v>
                </c:pt>
                <c:pt idx="11754">
                  <c:v>3.2504959857915239E-2</c:v>
                </c:pt>
                <c:pt idx="11755">
                  <c:v>3.2504959857996285E-2</c:v>
                </c:pt>
                <c:pt idx="11756">
                  <c:v>3.2507854662867285E-2</c:v>
                </c:pt>
                <c:pt idx="11757">
                  <c:v>3.2504959857996285E-2</c:v>
                </c:pt>
                <c:pt idx="11758">
                  <c:v>3.2504959857996285E-2</c:v>
                </c:pt>
                <c:pt idx="11759">
                  <c:v>3.2504959857996285E-2</c:v>
                </c:pt>
                <c:pt idx="11760">
                  <c:v>3.2504959857996285E-2</c:v>
                </c:pt>
                <c:pt idx="11761">
                  <c:v>3.2507854662894298E-2</c:v>
                </c:pt>
                <c:pt idx="11762">
                  <c:v>3.2504959857996285E-2</c:v>
                </c:pt>
                <c:pt idx="11763">
                  <c:v>3.2504959857996285E-2</c:v>
                </c:pt>
                <c:pt idx="11764">
                  <c:v>3.2504959857996285E-2</c:v>
                </c:pt>
                <c:pt idx="11765">
                  <c:v>3.2504959857996285E-2</c:v>
                </c:pt>
                <c:pt idx="11766">
                  <c:v>3.2507854662840271E-2</c:v>
                </c:pt>
                <c:pt idx="11767">
                  <c:v>3.2504959858077331E-2</c:v>
                </c:pt>
                <c:pt idx="11768">
                  <c:v>3.2504959857915239E-2</c:v>
                </c:pt>
                <c:pt idx="11769">
                  <c:v>3.2504959857996285E-2</c:v>
                </c:pt>
                <c:pt idx="11770">
                  <c:v>3.2504959858077331E-2</c:v>
                </c:pt>
                <c:pt idx="11771">
                  <c:v>3.2507854662840271E-2</c:v>
                </c:pt>
                <c:pt idx="11772">
                  <c:v>3.2504959857996285E-2</c:v>
                </c:pt>
                <c:pt idx="11773">
                  <c:v>3.2504959858077331E-2</c:v>
                </c:pt>
                <c:pt idx="11774">
                  <c:v>3.2504959857834193E-2</c:v>
                </c:pt>
                <c:pt idx="11775">
                  <c:v>3.2504959857996285E-2</c:v>
                </c:pt>
                <c:pt idx="11776">
                  <c:v>3.2507854662867285E-2</c:v>
                </c:pt>
                <c:pt idx="11777">
                  <c:v>3.2504959857996285E-2</c:v>
                </c:pt>
                <c:pt idx="11778">
                  <c:v>3.2504959857996285E-2</c:v>
                </c:pt>
                <c:pt idx="11779">
                  <c:v>3.2504959857996285E-2</c:v>
                </c:pt>
                <c:pt idx="11780">
                  <c:v>3.2504959857915239E-2</c:v>
                </c:pt>
                <c:pt idx="11781">
                  <c:v>3.2507854662894298E-2</c:v>
                </c:pt>
                <c:pt idx="11782">
                  <c:v>3.2504959857915239E-2</c:v>
                </c:pt>
                <c:pt idx="11783">
                  <c:v>3.2504959857915239E-2</c:v>
                </c:pt>
                <c:pt idx="11784">
                  <c:v>3.2504959858077331E-2</c:v>
                </c:pt>
                <c:pt idx="11785">
                  <c:v>3.2504959857996285E-2</c:v>
                </c:pt>
                <c:pt idx="11786">
                  <c:v>3.2507854662867285E-2</c:v>
                </c:pt>
                <c:pt idx="11787">
                  <c:v>3.2504959857996285E-2</c:v>
                </c:pt>
                <c:pt idx="11788">
                  <c:v>3.2504959857996285E-2</c:v>
                </c:pt>
                <c:pt idx="11789">
                  <c:v>3.2504959857996285E-2</c:v>
                </c:pt>
                <c:pt idx="11790">
                  <c:v>3.2504959858077331E-2</c:v>
                </c:pt>
                <c:pt idx="11791">
                  <c:v>3.2507854662867285E-2</c:v>
                </c:pt>
                <c:pt idx="11792">
                  <c:v>3.2504959857996285E-2</c:v>
                </c:pt>
                <c:pt idx="11793">
                  <c:v>3.2504959857996285E-2</c:v>
                </c:pt>
                <c:pt idx="11794">
                  <c:v>3.2506407217409716E-2</c:v>
                </c:pt>
                <c:pt idx="11795">
                  <c:v>3.2507854662867285E-2</c:v>
                </c:pt>
                <c:pt idx="11796">
                  <c:v>3.2504959857915239E-2</c:v>
                </c:pt>
                <c:pt idx="11797">
                  <c:v>3.2504959858077331E-2</c:v>
                </c:pt>
                <c:pt idx="11798">
                  <c:v>3.2504959857996285E-2</c:v>
                </c:pt>
                <c:pt idx="11799">
                  <c:v>3.2504959857915239E-2</c:v>
                </c:pt>
                <c:pt idx="11800">
                  <c:v>3.2507854662894298E-2</c:v>
                </c:pt>
                <c:pt idx="11801">
                  <c:v>3.2504959857915239E-2</c:v>
                </c:pt>
                <c:pt idx="11802">
                  <c:v>3.2504959857996285E-2</c:v>
                </c:pt>
                <c:pt idx="11803">
                  <c:v>3.2504959858077331E-2</c:v>
                </c:pt>
                <c:pt idx="11804">
                  <c:v>3.2504959858077331E-2</c:v>
                </c:pt>
                <c:pt idx="11805">
                  <c:v>3.2507854662840271E-2</c:v>
                </c:pt>
                <c:pt idx="11806">
                  <c:v>3.2504959857996285E-2</c:v>
                </c:pt>
                <c:pt idx="11807">
                  <c:v>3.2504959857996285E-2</c:v>
                </c:pt>
                <c:pt idx="11808">
                  <c:v>3.2504959857996285E-2</c:v>
                </c:pt>
                <c:pt idx="11809">
                  <c:v>3.2504959857996285E-2</c:v>
                </c:pt>
                <c:pt idx="11810">
                  <c:v>3.2507854662867285E-2</c:v>
                </c:pt>
                <c:pt idx="11811">
                  <c:v>3.2504959857996285E-2</c:v>
                </c:pt>
                <c:pt idx="11812">
                  <c:v>3.2504959858077331E-2</c:v>
                </c:pt>
                <c:pt idx="11813">
                  <c:v>3.2504959858077331E-2</c:v>
                </c:pt>
                <c:pt idx="11814">
                  <c:v>3.2504959857834193E-2</c:v>
                </c:pt>
                <c:pt idx="11815">
                  <c:v>3.2507854662894298E-2</c:v>
                </c:pt>
                <c:pt idx="11816">
                  <c:v>3.2504959857996285E-2</c:v>
                </c:pt>
                <c:pt idx="11817">
                  <c:v>3.2504959857996285E-2</c:v>
                </c:pt>
                <c:pt idx="11818">
                  <c:v>3.2504959858077331E-2</c:v>
                </c:pt>
                <c:pt idx="11819">
                  <c:v>3.2504959857915239E-2</c:v>
                </c:pt>
                <c:pt idx="11820">
                  <c:v>3.2507854662894298E-2</c:v>
                </c:pt>
                <c:pt idx="11821">
                  <c:v>3.2504959858077331E-2</c:v>
                </c:pt>
                <c:pt idx="11822">
                  <c:v>3.2504959857834193E-2</c:v>
                </c:pt>
                <c:pt idx="11823">
                  <c:v>3.2504959858077331E-2</c:v>
                </c:pt>
                <c:pt idx="11824">
                  <c:v>3.2504959858077331E-2</c:v>
                </c:pt>
                <c:pt idx="11825">
                  <c:v>3.2507854662867285E-2</c:v>
                </c:pt>
                <c:pt idx="11826">
                  <c:v>3.2504959857996285E-2</c:v>
                </c:pt>
                <c:pt idx="11827">
                  <c:v>3.2504959857996285E-2</c:v>
                </c:pt>
                <c:pt idx="11828">
                  <c:v>3.2504959857915239E-2</c:v>
                </c:pt>
                <c:pt idx="11829">
                  <c:v>3.2504959857996285E-2</c:v>
                </c:pt>
                <c:pt idx="11830">
                  <c:v>3.2507854662867285E-2</c:v>
                </c:pt>
                <c:pt idx="11831">
                  <c:v>3.2504959857915239E-2</c:v>
                </c:pt>
                <c:pt idx="11832">
                  <c:v>3.2504959858077331E-2</c:v>
                </c:pt>
                <c:pt idx="11833">
                  <c:v>3.2504959857996285E-2</c:v>
                </c:pt>
                <c:pt idx="11834">
                  <c:v>3.2504959857915239E-2</c:v>
                </c:pt>
                <c:pt idx="11835">
                  <c:v>3.2507854662867285E-2</c:v>
                </c:pt>
                <c:pt idx="11836">
                  <c:v>3.2504959857996285E-2</c:v>
                </c:pt>
                <c:pt idx="11837">
                  <c:v>3.2504959857996285E-2</c:v>
                </c:pt>
                <c:pt idx="11838">
                  <c:v>3.2504959857996285E-2</c:v>
                </c:pt>
                <c:pt idx="11839">
                  <c:v>3.2504959858077331E-2</c:v>
                </c:pt>
                <c:pt idx="11840">
                  <c:v>3.2507854662840271E-2</c:v>
                </c:pt>
                <c:pt idx="11841">
                  <c:v>3.2504959858077331E-2</c:v>
                </c:pt>
                <c:pt idx="11842">
                  <c:v>3.2504959857915239E-2</c:v>
                </c:pt>
                <c:pt idx="11843">
                  <c:v>3.2504959857915239E-2</c:v>
                </c:pt>
                <c:pt idx="11844">
                  <c:v>3.2504959858077331E-2</c:v>
                </c:pt>
                <c:pt idx="11845">
                  <c:v>3.2507854662867285E-2</c:v>
                </c:pt>
                <c:pt idx="11846">
                  <c:v>3.2504959857996285E-2</c:v>
                </c:pt>
                <c:pt idx="11847">
                  <c:v>3.2504959857996285E-2</c:v>
                </c:pt>
                <c:pt idx="11848">
                  <c:v>3.2504959857915239E-2</c:v>
                </c:pt>
                <c:pt idx="11849">
                  <c:v>3.2504959857996285E-2</c:v>
                </c:pt>
                <c:pt idx="11850">
                  <c:v>3.2507854662867285E-2</c:v>
                </c:pt>
                <c:pt idx="11851">
                  <c:v>3.2504959858077331E-2</c:v>
                </c:pt>
                <c:pt idx="11852">
                  <c:v>3.2504959857996285E-2</c:v>
                </c:pt>
                <c:pt idx="11853">
                  <c:v>3.2504959858077331E-2</c:v>
                </c:pt>
                <c:pt idx="11854">
                  <c:v>3.2504959857834193E-2</c:v>
                </c:pt>
                <c:pt idx="11855">
                  <c:v>3.2507854662894298E-2</c:v>
                </c:pt>
                <c:pt idx="11856">
                  <c:v>3.2504959857915239E-2</c:v>
                </c:pt>
                <c:pt idx="11857">
                  <c:v>3.2504959857996285E-2</c:v>
                </c:pt>
                <c:pt idx="11858">
                  <c:v>3.2504959857996285E-2</c:v>
                </c:pt>
                <c:pt idx="11859">
                  <c:v>3.2509302194186629E-2</c:v>
                </c:pt>
                <c:pt idx="11860">
                  <c:v>3.2504959858077331E-2</c:v>
                </c:pt>
                <c:pt idx="11861">
                  <c:v>3.2504959857996285E-2</c:v>
                </c:pt>
                <c:pt idx="11862">
                  <c:v>3.2504959857915239E-2</c:v>
                </c:pt>
                <c:pt idx="11863">
                  <c:v>3.2504959857996285E-2</c:v>
                </c:pt>
                <c:pt idx="11864">
                  <c:v>3.2507854662867285E-2</c:v>
                </c:pt>
                <c:pt idx="11865">
                  <c:v>3.2504959857915239E-2</c:v>
                </c:pt>
                <c:pt idx="11866">
                  <c:v>3.2504959858077331E-2</c:v>
                </c:pt>
                <c:pt idx="11867">
                  <c:v>3.2504959857915239E-2</c:v>
                </c:pt>
                <c:pt idx="11868">
                  <c:v>3.2504959857996285E-2</c:v>
                </c:pt>
                <c:pt idx="11869">
                  <c:v>3.2507854662867285E-2</c:v>
                </c:pt>
                <c:pt idx="11870">
                  <c:v>3.2504959858077331E-2</c:v>
                </c:pt>
                <c:pt idx="11871">
                  <c:v>3.2504959857996285E-2</c:v>
                </c:pt>
                <c:pt idx="11872">
                  <c:v>3.2504959857996285E-2</c:v>
                </c:pt>
                <c:pt idx="11873">
                  <c:v>3.2504959857834193E-2</c:v>
                </c:pt>
                <c:pt idx="11874">
                  <c:v>3.2507854662867285E-2</c:v>
                </c:pt>
                <c:pt idx="11875">
                  <c:v>3.2504959857996285E-2</c:v>
                </c:pt>
                <c:pt idx="11876">
                  <c:v>3.2504959857996285E-2</c:v>
                </c:pt>
                <c:pt idx="11877">
                  <c:v>3.2504959858077331E-2</c:v>
                </c:pt>
                <c:pt idx="11878">
                  <c:v>3.2504959857915239E-2</c:v>
                </c:pt>
                <c:pt idx="11879">
                  <c:v>3.2507854662867285E-2</c:v>
                </c:pt>
                <c:pt idx="11880">
                  <c:v>3.2504959857915239E-2</c:v>
                </c:pt>
                <c:pt idx="11881">
                  <c:v>3.2504959858158378E-2</c:v>
                </c:pt>
                <c:pt idx="11882">
                  <c:v>3.2504959857834193E-2</c:v>
                </c:pt>
                <c:pt idx="11883">
                  <c:v>3.2504959858077331E-2</c:v>
                </c:pt>
                <c:pt idx="11884">
                  <c:v>3.2507854662894298E-2</c:v>
                </c:pt>
                <c:pt idx="11885">
                  <c:v>3.2504959857915239E-2</c:v>
                </c:pt>
                <c:pt idx="11886">
                  <c:v>3.2504959857915239E-2</c:v>
                </c:pt>
                <c:pt idx="11887">
                  <c:v>3.2504959857996285E-2</c:v>
                </c:pt>
                <c:pt idx="11888">
                  <c:v>3.2504959858077331E-2</c:v>
                </c:pt>
                <c:pt idx="11889">
                  <c:v>3.2507854662840271E-2</c:v>
                </c:pt>
                <c:pt idx="11890">
                  <c:v>3.2504959858077331E-2</c:v>
                </c:pt>
                <c:pt idx="11891">
                  <c:v>3.2504959857996285E-2</c:v>
                </c:pt>
                <c:pt idx="11892">
                  <c:v>3.2504959857996285E-2</c:v>
                </c:pt>
                <c:pt idx="11893">
                  <c:v>3.2504959857996285E-2</c:v>
                </c:pt>
                <c:pt idx="11894">
                  <c:v>3.2507854662840271E-2</c:v>
                </c:pt>
                <c:pt idx="11895">
                  <c:v>3.2504959858077331E-2</c:v>
                </c:pt>
                <c:pt idx="11896">
                  <c:v>3.2504959857996285E-2</c:v>
                </c:pt>
                <c:pt idx="11897">
                  <c:v>3.2504959857915239E-2</c:v>
                </c:pt>
                <c:pt idx="11898">
                  <c:v>3.2504959857915239E-2</c:v>
                </c:pt>
                <c:pt idx="11899">
                  <c:v>3.2507854662948331E-2</c:v>
                </c:pt>
                <c:pt idx="11900">
                  <c:v>3.2504959857753146E-2</c:v>
                </c:pt>
                <c:pt idx="11901">
                  <c:v>3.2504959858077331E-2</c:v>
                </c:pt>
                <c:pt idx="11902">
                  <c:v>3.2504959857996285E-2</c:v>
                </c:pt>
                <c:pt idx="11903">
                  <c:v>3.2504959858077331E-2</c:v>
                </c:pt>
                <c:pt idx="11904">
                  <c:v>3.2507854662813251E-2</c:v>
                </c:pt>
                <c:pt idx="11905">
                  <c:v>3.2504959857996285E-2</c:v>
                </c:pt>
                <c:pt idx="11906">
                  <c:v>3.2504959857996285E-2</c:v>
                </c:pt>
                <c:pt idx="11907">
                  <c:v>3.2504959857996285E-2</c:v>
                </c:pt>
                <c:pt idx="11908">
                  <c:v>3.2504959857915239E-2</c:v>
                </c:pt>
                <c:pt idx="11909">
                  <c:v>3.2507854662867285E-2</c:v>
                </c:pt>
                <c:pt idx="11910">
                  <c:v>3.2504959858077331E-2</c:v>
                </c:pt>
                <c:pt idx="11911">
                  <c:v>3.2504959857915239E-2</c:v>
                </c:pt>
                <c:pt idx="11912">
                  <c:v>3.2504959857915239E-2</c:v>
                </c:pt>
                <c:pt idx="11913">
                  <c:v>3.2504959858077331E-2</c:v>
                </c:pt>
                <c:pt idx="11914">
                  <c:v>3.2507854662813251E-2</c:v>
                </c:pt>
                <c:pt idx="11915">
                  <c:v>3.2504959857996285E-2</c:v>
                </c:pt>
                <c:pt idx="11916">
                  <c:v>3.2504959858077331E-2</c:v>
                </c:pt>
                <c:pt idx="11917">
                  <c:v>3.2504959857996285E-2</c:v>
                </c:pt>
                <c:pt idx="11918">
                  <c:v>3.2504959857915239E-2</c:v>
                </c:pt>
                <c:pt idx="11919">
                  <c:v>3.2507854662867285E-2</c:v>
                </c:pt>
                <c:pt idx="11920">
                  <c:v>3.2504959857996285E-2</c:v>
                </c:pt>
                <c:pt idx="11921">
                  <c:v>3.2504959857996285E-2</c:v>
                </c:pt>
                <c:pt idx="11922">
                  <c:v>3.2504959858077331E-2</c:v>
                </c:pt>
                <c:pt idx="11923">
                  <c:v>3.2504959857915239E-2</c:v>
                </c:pt>
                <c:pt idx="11924">
                  <c:v>3.2509302194227152E-2</c:v>
                </c:pt>
                <c:pt idx="11925">
                  <c:v>3.2504959857834193E-2</c:v>
                </c:pt>
                <c:pt idx="11926">
                  <c:v>3.2504959857996285E-2</c:v>
                </c:pt>
                <c:pt idx="11927">
                  <c:v>3.2504959857996285E-2</c:v>
                </c:pt>
                <c:pt idx="11928">
                  <c:v>3.2507854662840271E-2</c:v>
                </c:pt>
                <c:pt idx="11929">
                  <c:v>3.2504959858077331E-2</c:v>
                </c:pt>
                <c:pt idx="11930">
                  <c:v>3.2504959857996285E-2</c:v>
                </c:pt>
                <c:pt idx="11931">
                  <c:v>3.2504959858077331E-2</c:v>
                </c:pt>
                <c:pt idx="11932">
                  <c:v>3.2504959857915239E-2</c:v>
                </c:pt>
                <c:pt idx="11933">
                  <c:v>3.2507854662840271E-2</c:v>
                </c:pt>
                <c:pt idx="11934">
                  <c:v>3.2504959857996285E-2</c:v>
                </c:pt>
                <c:pt idx="11935">
                  <c:v>3.2504959858077331E-2</c:v>
                </c:pt>
                <c:pt idx="11936">
                  <c:v>3.2504959857834193E-2</c:v>
                </c:pt>
                <c:pt idx="11937">
                  <c:v>3.2504959857915239E-2</c:v>
                </c:pt>
                <c:pt idx="11938">
                  <c:v>3.2507854662921318E-2</c:v>
                </c:pt>
                <c:pt idx="11939">
                  <c:v>3.2504959857753146E-2</c:v>
                </c:pt>
                <c:pt idx="11940">
                  <c:v>3.2504959858077331E-2</c:v>
                </c:pt>
                <c:pt idx="11941">
                  <c:v>3.2504959857996285E-2</c:v>
                </c:pt>
                <c:pt idx="11942">
                  <c:v>3.2504959857996285E-2</c:v>
                </c:pt>
                <c:pt idx="11943">
                  <c:v>3.2507854662840271E-2</c:v>
                </c:pt>
                <c:pt idx="11944">
                  <c:v>3.2504959858077331E-2</c:v>
                </c:pt>
                <c:pt idx="11945">
                  <c:v>3.2504959857996285E-2</c:v>
                </c:pt>
                <c:pt idx="11946">
                  <c:v>3.2504959857996285E-2</c:v>
                </c:pt>
                <c:pt idx="11947">
                  <c:v>3.2504959858077331E-2</c:v>
                </c:pt>
                <c:pt idx="11948">
                  <c:v>3.2507854662813251E-2</c:v>
                </c:pt>
                <c:pt idx="11949">
                  <c:v>3.2504959858077331E-2</c:v>
                </c:pt>
                <c:pt idx="11950">
                  <c:v>3.2504959858077331E-2</c:v>
                </c:pt>
                <c:pt idx="11951">
                  <c:v>3.2504959857834193E-2</c:v>
                </c:pt>
                <c:pt idx="11952">
                  <c:v>3.2504959857996285E-2</c:v>
                </c:pt>
                <c:pt idx="11953">
                  <c:v>3.2507854662921318E-2</c:v>
                </c:pt>
                <c:pt idx="11954">
                  <c:v>3.2504959857753146E-2</c:v>
                </c:pt>
                <c:pt idx="11955">
                  <c:v>3.2504959858077331E-2</c:v>
                </c:pt>
                <c:pt idx="11956">
                  <c:v>3.2504959858077331E-2</c:v>
                </c:pt>
                <c:pt idx="11957">
                  <c:v>3.2504959858077331E-2</c:v>
                </c:pt>
                <c:pt idx="11958">
                  <c:v>3.2507854662813251E-2</c:v>
                </c:pt>
                <c:pt idx="11959">
                  <c:v>3.2504959857996285E-2</c:v>
                </c:pt>
                <c:pt idx="11960">
                  <c:v>3.2504959857996285E-2</c:v>
                </c:pt>
                <c:pt idx="11961">
                  <c:v>3.2504959857996285E-2</c:v>
                </c:pt>
                <c:pt idx="11962">
                  <c:v>3.2504959857915239E-2</c:v>
                </c:pt>
                <c:pt idx="11963">
                  <c:v>3.2507854662867285E-2</c:v>
                </c:pt>
                <c:pt idx="11964">
                  <c:v>3.2504959858077331E-2</c:v>
                </c:pt>
                <c:pt idx="11965">
                  <c:v>3.2504959857834193E-2</c:v>
                </c:pt>
                <c:pt idx="11966">
                  <c:v>3.2504959857915239E-2</c:v>
                </c:pt>
                <c:pt idx="11967">
                  <c:v>3.2504959858077331E-2</c:v>
                </c:pt>
                <c:pt idx="11968">
                  <c:v>3.2507854662894298E-2</c:v>
                </c:pt>
                <c:pt idx="11969">
                  <c:v>3.2504959857915239E-2</c:v>
                </c:pt>
                <c:pt idx="11970">
                  <c:v>3.2504959857996285E-2</c:v>
                </c:pt>
                <c:pt idx="11971">
                  <c:v>3.2504959857996285E-2</c:v>
                </c:pt>
                <c:pt idx="11972">
                  <c:v>3.2504959857915239E-2</c:v>
                </c:pt>
                <c:pt idx="11973">
                  <c:v>3.2507854662894298E-2</c:v>
                </c:pt>
                <c:pt idx="11974">
                  <c:v>3.2504959857996285E-2</c:v>
                </c:pt>
                <c:pt idx="11975">
                  <c:v>3.2504959857996285E-2</c:v>
                </c:pt>
                <c:pt idx="11976">
                  <c:v>3.2504959858077331E-2</c:v>
                </c:pt>
                <c:pt idx="11977">
                  <c:v>3.2504959857915239E-2</c:v>
                </c:pt>
                <c:pt idx="11978">
                  <c:v>3.2507854662894298E-2</c:v>
                </c:pt>
                <c:pt idx="11979">
                  <c:v>3.2504959857996285E-2</c:v>
                </c:pt>
                <c:pt idx="11980">
                  <c:v>3.2504959857834193E-2</c:v>
                </c:pt>
                <c:pt idx="11981">
                  <c:v>3.2504959858077331E-2</c:v>
                </c:pt>
                <c:pt idx="11982">
                  <c:v>3.2504959858077331E-2</c:v>
                </c:pt>
                <c:pt idx="11983">
                  <c:v>3.2507854662840271E-2</c:v>
                </c:pt>
                <c:pt idx="11984">
                  <c:v>3.2504959857996285E-2</c:v>
                </c:pt>
                <c:pt idx="11985">
                  <c:v>3.2504959858077331E-2</c:v>
                </c:pt>
                <c:pt idx="11986">
                  <c:v>3.2504959857996285E-2</c:v>
                </c:pt>
                <c:pt idx="11987">
                  <c:v>3.2504959857996285E-2</c:v>
                </c:pt>
                <c:pt idx="11988">
                  <c:v>3.2507854662813251E-2</c:v>
                </c:pt>
                <c:pt idx="11989">
                  <c:v>3.2506407217531286E-2</c:v>
                </c:pt>
                <c:pt idx="11990">
                  <c:v>3.2504959857915239E-2</c:v>
                </c:pt>
                <c:pt idx="11991">
                  <c:v>3.2510749811509587E-2</c:v>
                </c:pt>
                <c:pt idx="11992">
                  <c:v>3.2504959857834193E-2</c:v>
                </c:pt>
                <c:pt idx="11993">
                  <c:v>3.2504959857996285E-2</c:v>
                </c:pt>
                <c:pt idx="11994">
                  <c:v>3.2504959858077331E-2</c:v>
                </c:pt>
                <c:pt idx="11995">
                  <c:v>3.2507854662840271E-2</c:v>
                </c:pt>
                <c:pt idx="11996">
                  <c:v>3.2504959858077331E-2</c:v>
                </c:pt>
                <c:pt idx="11997">
                  <c:v>3.2504959857996285E-2</c:v>
                </c:pt>
                <c:pt idx="11998">
                  <c:v>3.2504959857996285E-2</c:v>
                </c:pt>
                <c:pt idx="11999">
                  <c:v>3.2504959857996285E-2</c:v>
                </c:pt>
                <c:pt idx="12000">
                  <c:v>3.2507854662840271E-2</c:v>
                </c:pt>
                <c:pt idx="12001">
                  <c:v>3.2504959858077331E-2</c:v>
                </c:pt>
                <c:pt idx="12002">
                  <c:v>3.2504959858077331E-2</c:v>
                </c:pt>
                <c:pt idx="12003">
                  <c:v>3.2504959857834193E-2</c:v>
                </c:pt>
                <c:pt idx="12004">
                  <c:v>3.2504959857996285E-2</c:v>
                </c:pt>
                <c:pt idx="12005">
                  <c:v>3.2509302194186629E-2</c:v>
                </c:pt>
                <c:pt idx="12006">
                  <c:v>3.2504959857996285E-2</c:v>
                </c:pt>
                <c:pt idx="12007">
                  <c:v>3.2504959858077331E-2</c:v>
                </c:pt>
                <c:pt idx="12008">
                  <c:v>3.2504959858077331E-2</c:v>
                </c:pt>
                <c:pt idx="12009">
                  <c:v>3.2507854662840271E-2</c:v>
                </c:pt>
                <c:pt idx="12010">
                  <c:v>3.2504959857996285E-2</c:v>
                </c:pt>
                <c:pt idx="12011">
                  <c:v>3.2504959857915239E-2</c:v>
                </c:pt>
                <c:pt idx="12012">
                  <c:v>3.2504959858077331E-2</c:v>
                </c:pt>
                <c:pt idx="12013">
                  <c:v>3.2504959857834193E-2</c:v>
                </c:pt>
                <c:pt idx="12014">
                  <c:v>3.2507854662894298E-2</c:v>
                </c:pt>
                <c:pt idx="12015">
                  <c:v>3.2504959858077331E-2</c:v>
                </c:pt>
                <c:pt idx="12016">
                  <c:v>3.2504959858077331E-2</c:v>
                </c:pt>
                <c:pt idx="12017">
                  <c:v>3.2504959857834193E-2</c:v>
                </c:pt>
                <c:pt idx="12018">
                  <c:v>3.2504959857996285E-2</c:v>
                </c:pt>
                <c:pt idx="12019">
                  <c:v>3.2507854662894298E-2</c:v>
                </c:pt>
                <c:pt idx="12020">
                  <c:v>3.2504959857915239E-2</c:v>
                </c:pt>
                <c:pt idx="12021">
                  <c:v>3.2504959857996285E-2</c:v>
                </c:pt>
                <c:pt idx="12022">
                  <c:v>3.2504959858077331E-2</c:v>
                </c:pt>
                <c:pt idx="12023">
                  <c:v>3.2504959857915239E-2</c:v>
                </c:pt>
                <c:pt idx="12024">
                  <c:v>3.2507854662867285E-2</c:v>
                </c:pt>
                <c:pt idx="12025">
                  <c:v>3.2504959857915239E-2</c:v>
                </c:pt>
                <c:pt idx="12026">
                  <c:v>3.2504959858077331E-2</c:v>
                </c:pt>
                <c:pt idx="12027">
                  <c:v>3.2504959857996285E-2</c:v>
                </c:pt>
                <c:pt idx="12028">
                  <c:v>3.2504959857834193E-2</c:v>
                </c:pt>
                <c:pt idx="12029">
                  <c:v>3.2507854662894298E-2</c:v>
                </c:pt>
                <c:pt idx="12030">
                  <c:v>3.2504959858077331E-2</c:v>
                </c:pt>
                <c:pt idx="12031">
                  <c:v>3.2504959857753146E-2</c:v>
                </c:pt>
                <c:pt idx="12032">
                  <c:v>3.2504959858077331E-2</c:v>
                </c:pt>
                <c:pt idx="12033">
                  <c:v>3.2504959857996285E-2</c:v>
                </c:pt>
                <c:pt idx="12034">
                  <c:v>3.2507854662840271E-2</c:v>
                </c:pt>
                <c:pt idx="12035">
                  <c:v>3.2504959857996285E-2</c:v>
                </c:pt>
                <c:pt idx="12036">
                  <c:v>3.2504959857996285E-2</c:v>
                </c:pt>
                <c:pt idx="12037">
                  <c:v>3.2504959857996285E-2</c:v>
                </c:pt>
                <c:pt idx="12038">
                  <c:v>3.2504959857996285E-2</c:v>
                </c:pt>
                <c:pt idx="12039">
                  <c:v>3.2507854662840271E-2</c:v>
                </c:pt>
                <c:pt idx="12040">
                  <c:v>3.2504959858077331E-2</c:v>
                </c:pt>
                <c:pt idx="12041">
                  <c:v>3.2504959857996285E-2</c:v>
                </c:pt>
                <c:pt idx="12042">
                  <c:v>3.2504959858077331E-2</c:v>
                </c:pt>
                <c:pt idx="12043">
                  <c:v>3.2504959857753146E-2</c:v>
                </c:pt>
                <c:pt idx="12044">
                  <c:v>3.2507854662921318E-2</c:v>
                </c:pt>
                <c:pt idx="12045">
                  <c:v>3.2504959857996285E-2</c:v>
                </c:pt>
                <c:pt idx="12046">
                  <c:v>3.2504959857834193E-2</c:v>
                </c:pt>
                <c:pt idx="12047">
                  <c:v>3.2504959858077331E-2</c:v>
                </c:pt>
                <c:pt idx="12048">
                  <c:v>3.250930219420689E-2</c:v>
                </c:pt>
                <c:pt idx="12049">
                  <c:v>3.2504959857996285E-2</c:v>
                </c:pt>
                <c:pt idx="12050">
                  <c:v>3.2504959857996285E-2</c:v>
                </c:pt>
                <c:pt idx="12051">
                  <c:v>3.2504959857996285E-2</c:v>
                </c:pt>
                <c:pt idx="12052">
                  <c:v>3.2504959858077331E-2</c:v>
                </c:pt>
                <c:pt idx="12053">
                  <c:v>3.2507854662840271E-2</c:v>
                </c:pt>
                <c:pt idx="12054">
                  <c:v>3.2504959858077331E-2</c:v>
                </c:pt>
                <c:pt idx="12055">
                  <c:v>3.2504959857996285E-2</c:v>
                </c:pt>
                <c:pt idx="12056">
                  <c:v>3.2504959857753146E-2</c:v>
                </c:pt>
                <c:pt idx="12057">
                  <c:v>3.2504959858077331E-2</c:v>
                </c:pt>
                <c:pt idx="12058">
                  <c:v>3.2507854662921318E-2</c:v>
                </c:pt>
                <c:pt idx="12059">
                  <c:v>3.2504959857753146E-2</c:v>
                </c:pt>
                <c:pt idx="12060">
                  <c:v>3.2504959858077331E-2</c:v>
                </c:pt>
                <c:pt idx="12061">
                  <c:v>3.2504959857996285E-2</c:v>
                </c:pt>
                <c:pt idx="12062">
                  <c:v>3.2504959858077331E-2</c:v>
                </c:pt>
                <c:pt idx="12063">
                  <c:v>3.2507854662840271E-2</c:v>
                </c:pt>
                <c:pt idx="12064">
                  <c:v>3.2504959858077331E-2</c:v>
                </c:pt>
                <c:pt idx="12065">
                  <c:v>3.2504959857996285E-2</c:v>
                </c:pt>
                <c:pt idx="12066">
                  <c:v>3.2504959857996285E-2</c:v>
                </c:pt>
                <c:pt idx="12067">
                  <c:v>3.2504959858077331E-2</c:v>
                </c:pt>
                <c:pt idx="12068">
                  <c:v>3.2507854662840271E-2</c:v>
                </c:pt>
                <c:pt idx="12069">
                  <c:v>3.2504959857996285E-2</c:v>
                </c:pt>
                <c:pt idx="12070">
                  <c:v>3.2504959858077331E-2</c:v>
                </c:pt>
                <c:pt idx="12071">
                  <c:v>3.2504959857753146E-2</c:v>
                </c:pt>
                <c:pt idx="12072">
                  <c:v>3.2504959858077331E-2</c:v>
                </c:pt>
                <c:pt idx="12073">
                  <c:v>3.2507854662867285E-2</c:v>
                </c:pt>
                <c:pt idx="12074">
                  <c:v>3.2504959857915239E-2</c:v>
                </c:pt>
                <c:pt idx="12075">
                  <c:v>3.2504959858077331E-2</c:v>
                </c:pt>
                <c:pt idx="12076">
                  <c:v>3.2504959857996285E-2</c:v>
                </c:pt>
                <c:pt idx="12077">
                  <c:v>3.2504959857915239E-2</c:v>
                </c:pt>
                <c:pt idx="12078">
                  <c:v>3.2507854662867285E-2</c:v>
                </c:pt>
                <c:pt idx="12079">
                  <c:v>3.2504959857996285E-2</c:v>
                </c:pt>
                <c:pt idx="12080">
                  <c:v>3.2504959857996285E-2</c:v>
                </c:pt>
                <c:pt idx="12081">
                  <c:v>3.2504959858077331E-2</c:v>
                </c:pt>
                <c:pt idx="12082">
                  <c:v>3.2504959857915239E-2</c:v>
                </c:pt>
                <c:pt idx="12083">
                  <c:v>3.2507854662894298E-2</c:v>
                </c:pt>
                <c:pt idx="12084">
                  <c:v>3.2504959858077331E-2</c:v>
                </c:pt>
                <c:pt idx="12085">
                  <c:v>3.2504959857753146E-2</c:v>
                </c:pt>
                <c:pt idx="12086">
                  <c:v>3.2504959857996285E-2</c:v>
                </c:pt>
                <c:pt idx="12087">
                  <c:v>3.2504959858077331E-2</c:v>
                </c:pt>
                <c:pt idx="12088">
                  <c:v>3.2507854662840271E-2</c:v>
                </c:pt>
                <c:pt idx="12089">
                  <c:v>3.2504959858077331E-2</c:v>
                </c:pt>
                <c:pt idx="12090">
                  <c:v>3.2504959858077331E-2</c:v>
                </c:pt>
                <c:pt idx="12091">
                  <c:v>3.2504959857915239E-2</c:v>
                </c:pt>
                <c:pt idx="12092">
                  <c:v>3.2504959858077331E-2</c:v>
                </c:pt>
                <c:pt idx="12093">
                  <c:v>3.2507854662840271E-2</c:v>
                </c:pt>
                <c:pt idx="12094">
                  <c:v>3.2504959857996285E-2</c:v>
                </c:pt>
                <c:pt idx="12095">
                  <c:v>3.2504959858077331E-2</c:v>
                </c:pt>
                <c:pt idx="12096">
                  <c:v>3.2504959858077331E-2</c:v>
                </c:pt>
                <c:pt idx="12097">
                  <c:v>3.2504959857753146E-2</c:v>
                </c:pt>
                <c:pt idx="12098">
                  <c:v>3.2507854662921318E-2</c:v>
                </c:pt>
                <c:pt idx="12099">
                  <c:v>3.2504959857996285E-2</c:v>
                </c:pt>
                <c:pt idx="12100">
                  <c:v>3.2504959857834193E-2</c:v>
                </c:pt>
                <c:pt idx="12101">
                  <c:v>3.2504959858077331E-2</c:v>
                </c:pt>
                <c:pt idx="12102">
                  <c:v>3.2504959857996285E-2</c:v>
                </c:pt>
                <c:pt idx="12103">
                  <c:v>3.2507854662840271E-2</c:v>
                </c:pt>
                <c:pt idx="12104">
                  <c:v>3.2504959858077331E-2</c:v>
                </c:pt>
                <c:pt idx="12105">
                  <c:v>3.2504959857996285E-2</c:v>
                </c:pt>
                <c:pt idx="12106">
                  <c:v>3.2504959857996285E-2</c:v>
                </c:pt>
                <c:pt idx="12107">
                  <c:v>3.2504959857996285E-2</c:v>
                </c:pt>
                <c:pt idx="12108">
                  <c:v>3.2507854662840271E-2</c:v>
                </c:pt>
                <c:pt idx="12109">
                  <c:v>3.2504959858077331E-2</c:v>
                </c:pt>
                <c:pt idx="12110">
                  <c:v>3.2504959857996285E-2</c:v>
                </c:pt>
                <c:pt idx="12111">
                  <c:v>3.2504959857753146E-2</c:v>
                </c:pt>
                <c:pt idx="12112">
                  <c:v>3.2504959857996285E-2</c:v>
                </c:pt>
                <c:pt idx="12113">
                  <c:v>3.250930219420689E-2</c:v>
                </c:pt>
                <c:pt idx="12114">
                  <c:v>3.2504959857996285E-2</c:v>
                </c:pt>
                <c:pt idx="12115">
                  <c:v>3.2504959858077331E-2</c:v>
                </c:pt>
                <c:pt idx="12116">
                  <c:v>3.2504959857996285E-2</c:v>
                </c:pt>
                <c:pt idx="12117">
                  <c:v>3.2507854662813251E-2</c:v>
                </c:pt>
                <c:pt idx="12118">
                  <c:v>3.2504959858077331E-2</c:v>
                </c:pt>
                <c:pt idx="12119">
                  <c:v>3.2504959857996285E-2</c:v>
                </c:pt>
                <c:pt idx="12120">
                  <c:v>3.2504959857996285E-2</c:v>
                </c:pt>
                <c:pt idx="12121">
                  <c:v>3.2504959857996285E-2</c:v>
                </c:pt>
                <c:pt idx="12122">
                  <c:v>3.2507854662840271E-2</c:v>
                </c:pt>
                <c:pt idx="12123">
                  <c:v>3.2504959857996285E-2</c:v>
                </c:pt>
                <c:pt idx="12124">
                  <c:v>3.2504959857996285E-2</c:v>
                </c:pt>
                <c:pt idx="12125">
                  <c:v>3.2504959857753146E-2</c:v>
                </c:pt>
                <c:pt idx="12126">
                  <c:v>3.2504959857996285E-2</c:v>
                </c:pt>
                <c:pt idx="12127">
                  <c:v>3.2507854662921318E-2</c:v>
                </c:pt>
                <c:pt idx="12128">
                  <c:v>3.2504959857915239E-2</c:v>
                </c:pt>
                <c:pt idx="12129">
                  <c:v>3.2504959858077331E-2</c:v>
                </c:pt>
                <c:pt idx="12130">
                  <c:v>3.2504959857996285E-2</c:v>
                </c:pt>
                <c:pt idx="12131">
                  <c:v>3.2504959857915239E-2</c:v>
                </c:pt>
                <c:pt idx="12132">
                  <c:v>3.2507854662867285E-2</c:v>
                </c:pt>
                <c:pt idx="12133">
                  <c:v>3.2504959857915239E-2</c:v>
                </c:pt>
                <c:pt idx="12134">
                  <c:v>3.2504959858077331E-2</c:v>
                </c:pt>
                <c:pt idx="12135">
                  <c:v>3.2504959858077331E-2</c:v>
                </c:pt>
                <c:pt idx="12136">
                  <c:v>3.2504959857834193E-2</c:v>
                </c:pt>
                <c:pt idx="12137">
                  <c:v>3.2507854662894298E-2</c:v>
                </c:pt>
                <c:pt idx="12138">
                  <c:v>3.2504959857996285E-2</c:v>
                </c:pt>
                <c:pt idx="12139">
                  <c:v>3.2504959857753146E-2</c:v>
                </c:pt>
                <c:pt idx="12140">
                  <c:v>3.2504959858077331E-2</c:v>
                </c:pt>
                <c:pt idx="12141">
                  <c:v>3.2504959858077331E-2</c:v>
                </c:pt>
                <c:pt idx="12142">
                  <c:v>3.2507854662840271E-2</c:v>
                </c:pt>
                <c:pt idx="12143">
                  <c:v>3.2504959857996285E-2</c:v>
                </c:pt>
                <c:pt idx="12144">
                  <c:v>3.2504959858077331E-2</c:v>
                </c:pt>
                <c:pt idx="12145">
                  <c:v>3.2504959857996285E-2</c:v>
                </c:pt>
                <c:pt idx="12146">
                  <c:v>3.2504959857996285E-2</c:v>
                </c:pt>
                <c:pt idx="12147">
                  <c:v>3.2507854662840271E-2</c:v>
                </c:pt>
                <c:pt idx="12148">
                  <c:v>3.2504959858077331E-2</c:v>
                </c:pt>
                <c:pt idx="12149">
                  <c:v>3.2504959858077331E-2</c:v>
                </c:pt>
                <c:pt idx="12150">
                  <c:v>3.2504959857996285E-2</c:v>
                </c:pt>
                <c:pt idx="12151">
                  <c:v>3.2504959857753146E-2</c:v>
                </c:pt>
                <c:pt idx="12152">
                  <c:v>3.2507854662921318E-2</c:v>
                </c:pt>
                <c:pt idx="12153">
                  <c:v>3.2504959857996285E-2</c:v>
                </c:pt>
                <c:pt idx="12154">
                  <c:v>3.2504959857834193E-2</c:v>
                </c:pt>
                <c:pt idx="12155">
                  <c:v>3.2504959858077331E-2</c:v>
                </c:pt>
                <c:pt idx="12156">
                  <c:v>3.2504959857996285E-2</c:v>
                </c:pt>
                <c:pt idx="12157">
                  <c:v>3.2507854662840271E-2</c:v>
                </c:pt>
                <c:pt idx="12158">
                  <c:v>3.2504959858077331E-2</c:v>
                </c:pt>
                <c:pt idx="12159">
                  <c:v>3.2504959857996285E-2</c:v>
                </c:pt>
                <c:pt idx="12160">
                  <c:v>3.2504959858077331E-2</c:v>
                </c:pt>
                <c:pt idx="12161">
                  <c:v>3.2504959858077331E-2</c:v>
                </c:pt>
                <c:pt idx="12162">
                  <c:v>3.2507854662840271E-2</c:v>
                </c:pt>
                <c:pt idx="12163">
                  <c:v>3.2504959857996285E-2</c:v>
                </c:pt>
                <c:pt idx="12164">
                  <c:v>3.2504959858077331E-2</c:v>
                </c:pt>
                <c:pt idx="12165">
                  <c:v>3.2504959857753146E-2</c:v>
                </c:pt>
                <c:pt idx="12166">
                  <c:v>3.2504959858077331E-2</c:v>
                </c:pt>
                <c:pt idx="12167">
                  <c:v>3.2507854662894298E-2</c:v>
                </c:pt>
                <c:pt idx="12168">
                  <c:v>3.2504959857753146E-2</c:v>
                </c:pt>
                <c:pt idx="12169">
                  <c:v>3.2504959858077331E-2</c:v>
                </c:pt>
                <c:pt idx="12170">
                  <c:v>3.2504959858077331E-2</c:v>
                </c:pt>
                <c:pt idx="12171">
                  <c:v>3.2504959857996285E-2</c:v>
                </c:pt>
                <c:pt idx="12172">
                  <c:v>3.2509302194186629E-2</c:v>
                </c:pt>
                <c:pt idx="12173">
                  <c:v>3.2504959857996285E-2</c:v>
                </c:pt>
                <c:pt idx="12174">
                  <c:v>3.2504959858077331E-2</c:v>
                </c:pt>
                <c:pt idx="12175">
                  <c:v>3.2504959857996285E-2</c:v>
                </c:pt>
                <c:pt idx="12176">
                  <c:v>3.250930219420689E-2</c:v>
                </c:pt>
                <c:pt idx="12177">
                  <c:v>3.2504959857996285E-2</c:v>
                </c:pt>
                <c:pt idx="12178">
                  <c:v>3.2504959857753146E-2</c:v>
                </c:pt>
                <c:pt idx="12179">
                  <c:v>3.2504959858077331E-2</c:v>
                </c:pt>
                <c:pt idx="12180">
                  <c:v>3.2507854662894298E-2</c:v>
                </c:pt>
                <c:pt idx="12181">
                  <c:v>3.2504959857915239E-2</c:v>
                </c:pt>
                <c:pt idx="12182">
                  <c:v>3.2504959858077331E-2</c:v>
                </c:pt>
                <c:pt idx="12183">
                  <c:v>3.2504959857996285E-2</c:v>
                </c:pt>
                <c:pt idx="12184">
                  <c:v>3.2504959857996285E-2</c:v>
                </c:pt>
                <c:pt idx="12185">
                  <c:v>3.2507854662867285E-2</c:v>
                </c:pt>
                <c:pt idx="12186">
                  <c:v>3.2504959857996285E-2</c:v>
                </c:pt>
                <c:pt idx="12187">
                  <c:v>3.2504959857996285E-2</c:v>
                </c:pt>
                <c:pt idx="12188">
                  <c:v>3.2504959858077331E-2</c:v>
                </c:pt>
                <c:pt idx="12189">
                  <c:v>3.2504959857834193E-2</c:v>
                </c:pt>
                <c:pt idx="12190">
                  <c:v>3.2507854662894298E-2</c:v>
                </c:pt>
                <c:pt idx="12191">
                  <c:v>3.2504959857996285E-2</c:v>
                </c:pt>
                <c:pt idx="12192">
                  <c:v>3.2504959857834193E-2</c:v>
                </c:pt>
                <c:pt idx="12193">
                  <c:v>3.2504959857996285E-2</c:v>
                </c:pt>
                <c:pt idx="12194">
                  <c:v>3.2504959858077331E-2</c:v>
                </c:pt>
                <c:pt idx="12195">
                  <c:v>3.2507854662894298E-2</c:v>
                </c:pt>
                <c:pt idx="12196">
                  <c:v>3.2504959857915239E-2</c:v>
                </c:pt>
                <c:pt idx="12197">
                  <c:v>3.2504959858077331E-2</c:v>
                </c:pt>
                <c:pt idx="12198">
                  <c:v>3.2504959857996285E-2</c:v>
                </c:pt>
                <c:pt idx="12199">
                  <c:v>3.2504959857996285E-2</c:v>
                </c:pt>
                <c:pt idx="12200">
                  <c:v>3.2507854662813251E-2</c:v>
                </c:pt>
                <c:pt idx="12201">
                  <c:v>3.2504959858077331E-2</c:v>
                </c:pt>
                <c:pt idx="12202">
                  <c:v>3.2504959857996285E-2</c:v>
                </c:pt>
                <c:pt idx="12203">
                  <c:v>3.2504959858077331E-2</c:v>
                </c:pt>
                <c:pt idx="12204">
                  <c:v>3.2504959857834193E-2</c:v>
                </c:pt>
                <c:pt idx="12205">
                  <c:v>3.2507854662921318E-2</c:v>
                </c:pt>
                <c:pt idx="12206">
                  <c:v>3.2504959857915239E-2</c:v>
                </c:pt>
                <c:pt idx="12207">
                  <c:v>3.2504959857915239E-2</c:v>
                </c:pt>
                <c:pt idx="12208">
                  <c:v>3.2504959858077331E-2</c:v>
                </c:pt>
                <c:pt idx="12209">
                  <c:v>3.2504959857996285E-2</c:v>
                </c:pt>
                <c:pt idx="12210">
                  <c:v>3.2507854662840271E-2</c:v>
                </c:pt>
                <c:pt idx="12211">
                  <c:v>3.2504959858077331E-2</c:v>
                </c:pt>
                <c:pt idx="12212">
                  <c:v>3.2504959857915239E-2</c:v>
                </c:pt>
                <c:pt idx="12213">
                  <c:v>3.2504959858077331E-2</c:v>
                </c:pt>
                <c:pt idx="12214">
                  <c:v>3.2504959857996285E-2</c:v>
                </c:pt>
                <c:pt idx="12215">
                  <c:v>3.2507854662840271E-2</c:v>
                </c:pt>
                <c:pt idx="12216">
                  <c:v>3.2504959858077331E-2</c:v>
                </c:pt>
                <c:pt idx="12217">
                  <c:v>3.2504959857996285E-2</c:v>
                </c:pt>
                <c:pt idx="12218">
                  <c:v>3.2504959857834193E-2</c:v>
                </c:pt>
                <c:pt idx="12219">
                  <c:v>3.2504959858077331E-2</c:v>
                </c:pt>
                <c:pt idx="12220">
                  <c:v>3.2507854662894298E-2</c:v>
                </c:pt>
                <c:pt idx="12221">
                  <c:v>3.2504959857996285E-2</c:v>
                </c:pt>
                <c:pt idx="12222">
                  <c:v>3.2504959857834193E-2</c:v>
                </c:pt>
                <c:pt idx="12223">
                  <c:v>3.2504959858077331E-2</c:v>
                </c:pt>
                <c:pt idx="12224">
                  <c:v>3.2504959857996285E-2</c:v>
                </c:pt>
                <c:pt idx="12225">
                  <c:v>3.2507854662867285E-2</c:v>
                </c:pt>
                <c:pt idx="12226">
                  <c:v>3.2504959857996285E-2</c:v>
                </c:pt>
                <c:pt idx="12227">
                  <c:v>3.2504959857996285E-2</c:v>
                </c:pt>
                <c:pt idx="12228">
                  <c:v>3.2504959858077331E-2</c:v>
                </c:pt>
                <c:pt idx="12229">
                  <c:v>3.2504959857996285E-2</c:v>
                </c:pt>
                <c:pt idx="12230">
                  <c:v>3.2507854662840271E-2</c:v>
                </c:pt>
                <c:pt idx="12231">
                  <c:v>3.2504959857996285E-2</c:v>
                </c:pt>
                <c:pt idx="12232">
                  <c:v>3.2504959858077331E-2</c:v>
                </c:pt>
                <c:pt idx="12233">
                  <c:v>3.2504959857834193E-2</c:v>
                </c:pt>
                <c:pt idx="12234">
                  <c:v>3.2510749811477169E-2</c:v>
                </c:pt>
                <c:pt idx="12235">
                  <c:v>3.2504959858077331E-2</c:v>
                </c:pt>
                <c:pt idx="12236">
                  <c:v>3.2504959858077331E-2</c:v>
                </c:pt>
                <c:pt idx="12237">
                  <c:v>3.2504959857996285E-2</c:v>
                </c:pt>
                <c:pt idx="12238">
                  <c:v>3.2507854662867285E-2</c:v>
                </c:pt>
                <c:pt idx="12239">
                  <c:v>3.2504959857915239E-2</c:v>
                </c:pt>
                <c:pt idx="12240">
                  <c:v>3.2506407217531286E-2</c:v>
                </c:pt>
                <c:pt idx="12241">
                  <c:v>3.2504959857915239E-2</c:v>
                </c:pt>
                <c:pt idx="12242">
                  <c:v>3.2507854662894298E-2</c:v>
                </c:pt>
                <c:pt idx="12243">
                  <c:v>3.2504959857996285E-2</c:v>
                </c:pt>
                <c:pt idx="12244">
                  <c:v>3.2504959857996285E-2</c:v>
                </c:pt>
                <c:pt idx="12245">
                  <c:v>3.2504959857834193E-2</c:v>
                </c:pt>
                <c:pt idx="12246">
                  <c:v>3.2504959858077331E-2</c:v>
                </c:pt>
                <c:pt idx="12247">
                  <c:v>3.2507854662867285E-2</c:v>
                </c:pt>
                <c:pt idx="12248">
                  <c:v>3.2504959857915239E-2</c:v>
                </c:pt>
                <c:pt idx="12249">
                  <c:v>3.2504959858077331E-2</c:v>
                </c:pt>
                <c:pt idx="12250">
                  <c:v>3.2504959857915239E-2</c:v>
                </c:pt>
                <c:pt idx="12251">
                  <c:v>3.2504959857996285E-2</c:v>
                </c:pt>
                <c:pt idx="12252">
                  <c:v>3.2507854662840271E-2</c:v>
                </c:pt>
                <c:pt idx="12253">
                  <c:v>3.2504959858077331E-2</c:v>
                </c:pt>
                <c:pt idx="12254">
                  <c:v>3.2504959857996285E-2</c:v>
                </c:pt>
                <c:pt idx="12255">
                  <c:v>3.2504959858077331E-2</c:v>
                </c:pt>
                <c:pt idx="12256">
                  <c:v>3.2504959857834193E-2</c:v>
                </c:pt>
                <c:pt idx="12257">
                  <c:v>3.2509302194227152E-2</c:v>
                </c:pt>
                <c:pt idx="12258">
                  <c:v>3.2504959857915239E-2</c:v>
                </c:pt>
                <c:pt idx="12259">
                  <c:v>3.2504959858077331E-2</c:v>
                </c:pt>
                <c:pt idx="12260">
                  <c:v>3.2504959857996285E-2</c:v>
                </c:pt>
                <c:pt idx="12261">
                  <c:v>3.2507854662840271E-2</c:v>
                </c:pt>
                <c:pt idx="12262">
                  <c:v>3.2504959857996285E-2</c:v>
                </c:pt>
                <c:pt idx="12263">
                  <c:v>3.2504959857996285E-2</c:v>
                </c:pt>
                <c:pt idx="12264">
                  <c:v>3.2504959858077331E-2</c:v>
                </c:pt>
                <c:pt idx="12265">
                  <c:v>3.2504959858077331E-2</c:v>
                </c:pt>
                <c:pt idx="12266">
                  <c:v>3.2507854662840271E-2</c:v>
                </c:pt>
                <c:pt idx="12267">
                  <c:v>3.2504959858077331E-2</c:v>
                </c:pt>
                <c:pt idx="12268">
                  <c:v>3.2504959858077331E-2</c:v>
                </c:pt>
                <c:pt idx="12269">
                  <c:v>3.2504959857915239E-2</c:v>
                </c:pt>
                <c:pt idx="12270">
                  <c:v>3.2504959857915239E-2</c:v>
                </c:pt>
                <c:pt idx="12271">
                  <c:v>3.2507854662921318E-2</c:v>
                </c:pt>
                <c:pt idx="12272">
                  <c:v>3.2504959857996285E-2</c:v>
                </c:pt>
                <c:pt idx="12273">
                  <c:v>3.2504959857915239E-2</c:v>
                </c:pt>
                <c:pt idx="12274">
                  <c:v>3.2504959857996285E-2</c:v>
                </c:pt>
                <c:pt idx="12275">
                  <c:v>3.2504959857996285E-2</c:v>
                </c:pt>
                <c:pt idx="12276">
                  <c:v>3.2507854662867285E-2</c:v>
                </c:pt>
                <c:pt idx="12277">
                  <c:v>3.2504959857915239E-2</c:v>
                </c:pt>
                <c:pt idx="12278">
                  <c:v>3.2504959858077331E-2</c:v>
                </c:pt>
                <c:pt idx="12279">
                  <c:v>3.2504959857996285E-2</c:v>
                </c:pt>
                <c:pt idx="12280">
                  <c:v>3.2504959858077331E-2</c:v>
                </c:pt>
                <c:pt idx="12281">
                  <c:v>3.2507854662840271E-2</c:v>
                </c:pt>
                <c:pt idx="12282">
                  <c:v>3.2504959858077331E-2</c:v>
                </c:pt>
                <c:pt idx="12283">
                  <c:v>3.2504959858077331E-2</c:v>
                </c:pt>
                <c:pt idx="12284">
                  <c:v>3.2504959857753146E-2</c:v>
                </c:pt>
                <c:pt idx="12285">
                  <c:v>3.2504959858077331E-2</c:v>
                </c:pt>
                <c:pt idx="12286">
                  <c:v>3.2507854662867285E-2</c:v>
                </c:pt>
                <c:pt idx="12287">
                  <c:v>3.2504959857915239E-2</c:v>
                </c:pt>
                <c:pt idx="12288">
                  <c:v>3.2504959857996285E-2</c:v>
                </c:pt>
                <c:pt idx="12289">
                  <c:v>3.2504959857996285E-2</c:v>
                </c:pt>
                <c:pt idx="12290">
                  <c:v>3.2504959857996285E-2</c:v>
                </c:pt>
                <c:pt idx="12291">
                  <c:v>3.2507854662867285E-2</c:v>
                </c:pt>
                <c:pt idx="12292">
                  <c:v>3.2504959857996285E-2</c:v>
                </c:pt>
                <c:pt idx="12293">
                  <c:v>3.2504959858077331E-2</c:v>
                </c:pt>
                <c:pt idx="12294">
                  <c:v>3.2504959858077331E-2</c:v>
                </c:pt>
                <c:pt idx="12295">
                  <c:v>3.2504959858077331E-2</c:v>
                </c:pt>
                <c:pt idx="12296">
                  <c:v>3.2507854662813251E-2</c:v>
                </c:pt>
                <c:pt idx="12297">
                  <c:v>3.2504959858077331E-2</c:v>
                </c:pt>
                <c:pt idx="12298">
                  <c:v>3.2504959857915239E-2</c:v>
                </c:pt>
                <c:pt idx="12299">
                  <c:v>3.2504959857834193E-2</c:v>
                </c:pt>
                <c:pt idx="12300">
                  <c:v>3.2504959858077331E-2</c:v>
                </c:pt>
                <c:pt idx="12301">
                  <c:v>3.2509302194186629E-2</c:v>
                </c:pt>
                <c:pt idx="12302">
                  <c:v>3.2504959858077331E-2</c:v>
                </c:pt>
                <c:pt idx="12303">
                  <c:v>3.2504959857996285E-2</c:v>
                </c:pt>
                <c:pt idx="12304">
                  <c:v>3.2504959858077331E-2</c:v>
                </c:pt>
                <c:pt idx="12305">
                  <c:v>3.2507854662813251E-2</c:v>
                </c:pt>
                <c:pt idx="12306">
                  <c:v>3.2504959857996285E-2</c:v>
                </c:pt>
                <c:pt idx="12307">
                  <c:v>3.2504959858077331E-2</c:v>
                </c:pt>
                <c:pt idx="12308">
                  <c:v>3.2504959858077331E-2</c:v>
                </c:pt>
                <c:pt idx="12309">
                  <c:v>3.2504959857753146E-2</c:v>
                </c:pt>
                <c:pt idx="12310">
                  <c:v>3.2507854662921318E-2</c:v>
                </c:pt>
                <c:pt idx="12311">
                  <c:v>3.2504959857996285E-2</c:v>
                </c:pt>
                <c:pt idx="12312">
                  <c:v>3.2504959857915239E-2</c:v>
                </c:pt>
                <c:pt idx="12313">
                  <c:v>3.2504959857996285E-2</c:v>
                </c:pt>
                <c:pt idx="12314">
                  <c:v>3.2504959857996285E-2</c:v>
                </c:pt>
                <c:pt idx="12315">
                  <c:v>3.2507854662840271E-2</c:v>
                </c:pt>
                <c:pt idx="12316">
                  <c:v>3.2504959858077331E-2</c:v>
                </c:pt>
                <c:pt idx="12317">
                  <c:v>3.2504959857996285E-2</c:v>
                </c:pt>
                <c:pt idx="12318">
                  <c:v>3.2504959858077331E-2</c:v>
                </c:pt>
                <c:pt idx="12319">
                  <c:v>3.2504959857996285E-2</c:v>
                </c:pt>
                <c:pt idx="12320">
                  <c:v>3.2507854662840271E-2</c:v>
                </c:pt>
                <c:pt idx="12321">
                  <c:v>3.2504959858077331E-2</c:v>
                </c:pt>
                <c:pt idx="12322">
                  <c:v>3.2504959857996285E-2</c:v>
                </c:pt>
                <c:pt idx="12323">
                  <c:v>3.2504959857996285E-2</c:v>
                </c:pt>
                <c:pt idx="12324">
                  <c:v>3.2504959857834193E-2</c:v>
                </c:pt>
                <c:pt idx="12325">
                  <c:v>3.2507854662894298E-2</c:v>
                </c:pt>
                <c:pt idx="12326">
                  <c:v>3.2504959858077331E-2</c:v>
                </c:pt>
                <c:pt idx="12327">
                  <c:v>3.2504959857915239E-2</c:v>
                </c:pt>
                <c:pt idx="12328">
                  <c:v>3.2504959857996285E-2</c:v>
                </c:pt>
                <c:pt idx="12329">
                  <c:v>3.2504959857996285E-2</c:v>
                </c:pt>
                <c:pt idx="12330">
                  <c:v>3.2507854662867285E-2</c:v>
                </c:pt>
                <c:pt idx="12331">
                  <c:v>3.2504959857915239E-2</c:v>
                </c:pt>
                <c:pt idx="12332">
                  <c:v>3.2504959858077331E-2</c:v>
                </c:pt>
                <c:pt idx="12333">
                  <c:v>3.2504959857996285E-2</c:v>
                </c:pt>
                <c:pt idx="12334">
                  <c:v>3.2504959858077331E-2</c:v>
                </c:pt>
                <c:pt idx="12335">
                  <c:v>3.2507854662813251E-2</c:v>
                </c:pt>
                <c:pt idx="12336">
                  <c:v>3.2504959858077331E-2</c:v>
                </c:pt>
                <c:pt idx="12337">
                  <c:v>3.2504959857996285E-2</c:v>
                </c:pt>
                <c:pt idx="12338">
                  <c:v>3.2504959857834193E-2</c:v>
                </c:pt>
                <c:pt idx="12339">
                  <c:v>3.2504959857996285E-2</c:v>
                </c:pt>
                <c:pt idx="12340">
                  <c:v>3.2507854662894298E-2</c:v>
                </c:pt>
                <c:pt idx="12341">
                  <c:v>3.2504959857834193E-2</c:v>
                </c:pt>
                <c:pt idx="12342">
                  <c:v>3.2504959857996285E-2</c:v>
                </c:pt>
                <c:pt idx="12343">
                  <c:v>3.2504959857996285E-2</c:v>
                </c:pt>
                <c:pt idx="12344">
                  <c:v>3.2504959857996285E-2</c:v>
                </c:pt>
                <c:pt idx="12345">
                  <c:v>3.2507854662840271E-2</c:v>
                </c:pt>
                <c:pt idx="12346">
                  <c:v>3.2504959858077331E-2</c:v>
                </c:pt>
                <c:pt idx="12347">
                  <c:v>3.2504959857996285E-2</c:v>
                </c:pt>
                <c:pt idx="12348">
                  <c:v>3.2504959858077331E-2</c:v>
                </c:pt>
                <c:pt idx="12349">
                  <c:v>3.2504959858077331E-2</c:v>
                </c:pt>
                <c:pt idx="12350">
                  <c:v>3.2507854662840271E-2</c:v>
                </c:pt>
                <c:pt idx="12351">
                  <c:v>3.2504959857996285E-2</c:v>
                </c:pt>
                <c:pt idx="12352">
                  <c:v>3.2504959857996285E-2</c:v>
                </c:pt>
                <c:pt idx="12353">
                  <c:v>3.2504959857834193E-2</c:v>
                </c:pt>
                <c:pt idx="12354">
                  <c:v>3.2504959858077331E-2</c:v>
                </c:pt>
                <c:pt idx="12355">
                  <c:v>3.2507854662894298E-2</c:v>
                </c:pt>
                <c:pt idx="12356">
                  <c:v>3.2504959857834193E-2</c:v>
                </c:pt>
                <c:pt idx="12357">
                  <c:v>3.2504959858077331E-2</c:v>
                </c:pt>
                <c:pt idx="12358">
                  <c:v>3.2504959857915239E-2</c:v>
                </c:pt>
                <c:pt idx="12359">
                  <c:v>3.2504959857996285E-2</c:v>
                </c:pt>
                <c:pt idx="12360">
                  <c:v>3.2507854662840271E-2</c:v>
                </c:pt>
                <c:pt idx="12361">
                  <c:v>3.2504959857996285E-2</c:v>
                </c:pt>
                <c:pt idx="12362">
                  <c:v>3.2504959858077331E-2</c:v>
                </c:pt>
                <c:pt idx="12363">
                  <c:v>3.2504959857996285E-2</c:v>
                </c:pt>
                <c:pt idx="12364">
                  <c:v>3.2504959857834193E-2</c:v>
                </c:pt>
                <c:pt idx="12365">
                  <c:v>3.2509302194227152E-2</c:v>
                </c:pt>
                <c:pt idx="12366">
                  <c:v>3.2504959857834193E-2</c:v>
                </c:pt>
                <c:pt idx="12367">
                  <c:v>3.2504959857996285E-2</c:v>
                </c:pt>
                <c:pt idx="12368">
                  <c:v>3.2504959858077331E-2</c:v>
                </c:pt>
                <c:pt idx="12369">
                  <c:v>3.2507854662894298E-2</c:v>
                </c:pt>
                <c:pt idx="12370">
                  <c:v>3.2504959857915239E-2</c:v>
                </c:pt>
                <c:pt idx="12371">
                  <c:v>3.2504959857996285E-2</c:v>
                </c:pt>
                <c:pt idx="12372">
                  <c:v>3.2504959858077331E-2</c:v>
                </c:pt>
                <c:pt idx="12373">
                  <c:v>3.2504959857996285E-2</c:v>
                </c:pt>
                <c:pt idx="12374">
                  <c:v>3.2507854662840271E-2</c:v>
                </c:pt>
                <c:pt idx="12375">
                  <c:v>3.2504959858077331E-2</c:v>
                </c:pt>
                <c:pt idx="12376">
                  <c:v>3.2504959857996285E-2</c:v>
                </c:pt>
                <c:pt idx="12377">
                  <c:v>3.2504959857996285E-2</c:v>
                </c:pt>
                <c:pt idx="12378">
                  <c:v>3.2504959857915239E-2</c:v>
                </c:pt>
                <c:pt idx="12379">
                  <c:v>3.2507854662867285E-2</c:v>
                </c:pt>
                <c:pt idx="12380">
                  <c:v>3.2504959858077331E-2</c:v>
                </c:pt>
                <c:pt idx="12381">
                  <c:v>3.2504959857834193E-2</c:v>
                </c:pt>
                <c:pt idx="12382">
                  <c:v>3.2504959857996285E-2</c:v>
                </c:pt>
                <c:pt idx="12383">
                  <c:v>3.2504959857996285E-2</c:v>
                </c:pt>
                <c:pt idx="12384">
                  <c:v>3.2507854662867285E-2</c:v>
                </c:pt>
                <c:pt idx="12385">
                  <c:v>3.2504959857996285E-2</c:v>
                </c:pt>
                <c:pt idx="12386">
                  <c:v>3.2504959857996285E-2</c:v>
                </c:pt>
                <c:pt idx="12387">
                  <c:v>3.2504959857996285E-2</c:v>
                </c:pt>
                <c:pt idx="12388">
                  <c:v>3.2504959858077331E-2</c:v>
                </c:pt>
                <c:pt idx="12389">
                  <c:v>3.2507854662840271E-2</c:v>
                </c:pt>
                <c:pt idx="12390">
                  <c:v>3.2504959858077331E-2</c:v>
                </c:pt>
                <c:pt idx="12391">
                  <c:v>3.2504959857996285E-2</c:v>
                </c:pt>
                <c:pt idx="12392">
                  <c:v>3.2504959857915239E-2</c:v>
                </c:pt>
                <c:pt idx="12393">
                  <c:v>3.2504959858077331E-2</c:v>
                </c:pt>
                <c:pt idx="12394">
                  <c:v>3.2507854662867285E-2</c:v>
                </c:pt>
                <c:pt idx="12395">
                  <c:v>3.2504959857915239E-2</c:v>
                </c:pt>
                <c:pt idx="12396">
                  <c:v>3.2504959857996285E-2</c:v>
                </c:pt>
                <c:pt idx="12397">
                  <c:v>3.2504959857996285E-2</c:v>
                </c:pt>
                <c:pt idx="12398">
                  <c:v>3.2504959858077331E-2</c:v>
                </c:pt>
                <c:pt idx="12399">
                  <c:v>3.2507854662840271E-2</c:v>
                </c:pt>
                <c:pt idx="12400">
                  <c:v>3.2504959857996285E-2</c:v>
                </c:pt>
                <c:pt idx="12401">
                  <c:v>3.2504959858077331E-2</c:v>
                </c:pt>
                <c:pt idx="12402">
                  <c:v>3.2504959858077331E-2</c:v>
                </c:pt>
                <c:pt idx="12403">
                  <c:v>3.2504959857996285E-2</c:v>
                </c:pt>
                <c:pt idx="12404">
                  <c:v>3.2507854662840271E-2</c:v>
                </c:pt>
                <c:pt idx="12405">
                  <c:v>3.2504959857996285E-2</c:v>
                </c:pt>
                <c:pt idx="12406">
                  <c:v>3.2504959857996285E-2</c:v>
                </c:pt>
                <c:pt idx="12407">
                  <c:v>3.2504959857915239E-2</c:v>
                </c:pt>
                <c:pt idx="12408">
                  <c:v>3.2504959857996285E-2</c:v>
                </c:pt>
                <c:pt idx="12409">
                  <c:v>3.2507854662894298E-2</c:v>
                </c:pt>
                <c:pt idx="12410">
                  <c:v>3.2504959857834193E-2</c:v>
                </c:pt>
                <c:pt idx="12411">
                  <c:v>3.2504959857996285E-2</c:v>
                </c:pt>
                <c:pt idx="12412">
                  <c:v>3.2504959857996285E-2</c:v>
                </c:pt>
                <c:pt idx="12413">
                  <c:v>3.2504959857996285E-2</c:v>
                </c:pt>
                <c:pt idx="12414">
                  <c:v>3.2507854662867285E-2</c:v>
                </c:pt>
                <c:pt idx="12415">
                  <c:v>3.2504959857996285E-2</c:v>
                </c:pt>
                <c:pt idx="12416">
                  <c:v>3.2504959857996285E-2</c:v>
                </c:pt>
                <c:pt idx="12417">
                  <c:v>3.2504959858077331E-2</c:v>
                </c:pt>
                <c:pt idx="12418">
                  <c:v>3.2504959857834193E-2</c:v>
                </c:pt>
                <c:pt idx="12419">
                  <c:v>3.2507854662921318E-2</c:v>
                </c:pt>
                <c:pt idx="12420">
                  <c:v>3.2504959857915239E-2</c:v>
                </c:pt>
                <c:pt idx="12421">
                  <c:v>3.2504959857834193E-2</c:v>
                </c:pt>
                <c:pt idx="12422">
                  <c:v>3.2504959858077331E-2</c:v>
                </c:pt>
                <c:pt idx="12423">
                  <c:v>3.2504959857996285E-2</c:v>
                </c:pt>
                <c:pt idx="12424">
                  <c:v>3.2510749811477169E-2</c:v>
                </c:pt>
                <c:pt idx="12425">
                  <c:v>3.2504959857996285E-2</c:v>
                </c:pt>
                <c:pt idx="12426">
                  <c:v>3.2504959858077331E-2</c:v>
                </c:pt>
                <c:pt idx="12427">
                  <c:v>3.250930219420689E-2</c:v>
                </c:pt>
                <c:pt idx="12428">
                  <c:v>3.2504959857996285E-2</c:v>
                </c:pt>
                <c:pt idx="12429">
                  <c:v>3.2504959857996285E-2</c:v>
                </c:pt>
                <c:pt idx="12430">
                  <c:v>3.2504959857834193E-2</c:v>
                </c:pt>
                <c:pt idx="12431">
                  <c:v>3.2507854662894298E-2</c:v>
                </c:pt>
                <c:pt idx="12432">
                  <c:v>3.2504959858077331E-2</c:v>
                </c:pt>
                <c:pt idx="12433">
                  <c:v>3.2504959857834193E-2</c:v>
                </c:pt>
                <c:pt idx="12434">
                  <c:v>3.2504959857996285E-2</c:v>
                </c:pt>
                <c:pt idx="12435">
                  <c:v>3.2504959857996285E-2</c:v>
                </c:pt>
                <c:pt idx="12436">
                  <c:v>3.2507854662867285E-2</c:v>
                </c:pt>
                <c:pt idx="12437">
                  <c:v>3.2504959857996285E-2</c:v>
                </c:pt>
                <c:pt idx="12438">
                  <c:v>3.2504959858077331E-2</c:v>
                </c:pt>
                <c:pt idx="12439">
                  <c:v>3.2504959858077331E-2</c:v>
                </c:pt>
                <c:pt idx="12440">
                  <c:v>3.2504959857996285E-2</c:v>
                </c:pt>
                <c:pt idx="12441">
                  <c:v>3.2507854662840271E-2</c:v>
                </c:pt>
                <c:pt idx="12442">
                  <c:v>3.2504959858077331E-2</c:v>
                </c:pt>
                <c:pt idx="12443">
                  <c:v>3.2504959857996285E-2</c:v>
                </c:pt>
                <c:pt idx="12444">
                  <c:v>3.2504959857834193E-2</c:v>
                </c:pt>
                <c:pt idx="12445">
                  <c:v>3.2504959858077331E-2</c:v>
                </c:pt>
                <c:pt idx="12446">
                  <c:v>3.2507854662867285E-2</c:v>
                </c:pt>
                <c:pt idx="12447">
                  <c:v>3.2504959857996285E-2</c:v>
                </c:pt>
                <c:pt idx="12448">
                  <c:v>3.2504959857915239E-2</c:v>
                </c:pt>
                <c:pt idx="12449">
                  <c:v>3.2504959857996285E-2</c:v>
                </c:pt>
                <c:pt idx="12450">
                  <c:v>3.2504959858077331E-2</c:v>
                </c:pt>
                <c:pt idx="12451">
                  <c:v>3.2507854662813251E-2</c:v>
                </c:pt>
                <c:pt idx="12452">
                  <c:v>3.2504959858158378E-2</c:v>
                </c:pt>
                <c:pt idx="12453">
                  <c:v>3.2504959857996285E-2</c:v>
                </c:pt>
                <c:pt idx="12454">
                  <c:v>3.2504959857996285E-2</c:v>
                </c:pt>
                <c:pt idx="12455">
                  <c:v>3.2504959857996285E-2</c:v>
                </c:pt>
                <c:pt idx="12456">
                  <c:v>3.2507854662840271E-2</c:v>
                </c:pt>
                <c:pt idx="12457">
                  <c:v>3.2504959857915239E-2</c:v>
                </c:pt>
                <c:pt idx="12458">
                  <c:v>3.2504959858077331E-2</c:v>
                </c:pt>
                <c:pt idx="12459">
                  <c:v>3.2504959857834193E-2</c:v>
                </c:pt>
                <c:pt idx="12460">
                  <c:v>3.2504959858077331E-2</c:v>
                </c:pt>
                <c:pt idx="12461">
                  <c:v>3.2507854662894298E-2</c:v>
                </c:pt>
                <c:pt idx="12462">
                  <c:v>3.2504959857915239E-2</c:v>
                </c:pt>
                <c:pt idx="12463">
                  <c:v>3.2504959857996285E-2</c:v>
                </c:pt>
                <c:pt idx="12464">
                  <c:v>3.2504959857996285E-2</c:v>
                </c:pt>
                <c:pt idx="12465">
                  <c:v>3.2504959857996285E-2</c:v>
                </c:pt>
                <c:pt idx="12466">
                  <c:v>3.2507854662840271E-2</c:v>
                </c:pt>
                <c:pt idx="12467">
                  <c:v>3.2504959857996285E-2</c:v>
                </c:pt>
                <c:pt idx="12468">
                  <c:v>3.2504959857996285E-2</c:v>
                </c:pt>
                <c:pt idx="12469">
                  <c:v>3.2504959858077331E-2</c:v>
                </c:pt>
                <c:pt idx="12470">
                  <c:v>3.2504959857753146E-2</c:v>
                </c:pt>
                <c:pt idx="12471">
                  <c:v>3.2507854662921318E-2</c:v>
                </c:pt>
                <c:pt idx="12472">
                  <c:v>3.2504959857996285E-2</c:v>
                </c:pt>
                <c:pt idx="12473">
                  <c:v>3.2504959858077331E-2</c:v>
                </c:pt>
                <c:pt idx="12474">
                  <c:v>3.2504959857834193E-2</c:v>
                </c:pt>
                <c:pt idx="12475">
                  <c:v>3.2504959857996285E-2</c:v>
                </c:pt>
                <c:pt idx="12476">
                  <c:v>3.2507854662894298E-2</c:v>
                </c:pt>
                <c:pt idx="12477">
                  <c:v>3.2504959857834193E-2</c:v>
                </c:pt>
                <c:pt idx="12478">
                  <c:v>3.2504959857996285E-2</c:v>
                </c:pt>
                <c:pt idx="12479">
                  <c:v>3.2504959857996285E-2</c:v>
                </c:pt>
                <c:pt idx="12480">
                  <c:v>3.2504959858077331E-2</c:v>
                </c:pt>
                <c:pt idx="12481">
                  <c:v>3.2507854662813251E-2</c:v>
                </c:pt>
                <c:pt idx="12482">
                  <c:v>3.2504959858077331E-2</c:v>
                </c:pt>
                <c:pt idx="12483">
                  <c:v>3.2504959857996285E-2</c:v>
                </c:pt>
                <c:pt idx="12484">
                  <c:v>3.2504959857996285E-2</c:v>
                </c:pt>
                <c:pt idx="12485">
                  <c:v>3.2504959857834193E-2</c:v>
                </c:pt>
                <c:pt idx="12486">
                  <c:v>3.2507854662894298E-2</c:v>
                </c:pt>
                <c:pt idx="12487">
                  <c:v>3.2504959858077331E-2</c:v>
                </c:pt>
                <c:pt idx="12488">
                  <c:v>3.2504959857915239E-2</c:v>
                </c:pt>
                <c:pt idx="12489">
                  <c:v>3.2504959858077331E-2</c:v>
                </c:pt>
                <c:pt idx="12490">
                  <c:v>3.2504959857996285E-2</c:v>
                </c:pt>
                <c:pt idx="12491">
                  <c:v>3.2507854662840271E-2</c:v>
                </c:pt>
                <c:pt idx="12492">
                  <c:v>3.2504959857996285E-2</c:v>
                </c:pt>
                <c:pt idx="12493">
                  <c:v>3.2504959858077331E-2</c:v>
                </c:pt>
                <c:pt idx="12494">
                  <c:v>3.2506407217490763E-2</c:v>
                </c:pt>
                <c:pt idx="12495">
                  <c:v>3.2507854662840271E-2</c:v>
                </c:pt>
                <c:pt idx="12496">
                  <c:v>3.2504959858077331E-2</c:v>
                </c:pt>
                <c:pt idx="12497">
                  <c:v>3.2504959857996285E-2</c:v>
                </c:pt>
                <c:pt idx="12498">
                  <c:v>3.2504959857996285E-2</c:v>
                </c:pt>
                <c:pt idx="12499">
                  <c:v>3.2510749811493378E-2</c:v>
                </c:pt>
                <c:pt idx="12500">
                  <c:v>3.2504959857834193E-2</c:v>
                </c:pt>
                <c:pt idx="12501">
                  <c:v>3.2504959857996285E-2</c:v>
                </c:pt>
                <c:pt idx="12502">
                  <c:v>3.2504959857996285E-2</c:v>
                </c:pt>
                <c:pt idx="12503">
                  <c:v>3.2507854662867285E-2</c:v>
                </c:pt>
                <c:pt idx="12504">
                  <c:v>3.2504959857996285E-2</c:v>
                </c:pt>
                <c:pt idx="12505">
                  <c:v>3.2504959858077331E-2</c:v>
                </c:pt>
                <c:pt idx="12506">
                  <c:v>3.2504959858077331E-2</c:v>
                </c:pt>
                <c:pt idx="12507">
                  <c:v>3.2504959857915239E-2</c:v>
                </c:pt>
                <c:pt idx="12508">
                  <c:v>3.2507854662867285E-2</c:v>
                </c:pt>
                <c:pt idx="12509">
                  <c:v>3.2506407217490763E-2</c:v>
                </c:pt>
                <c:pt idx="12510">
                  <c:v>3.2504959857834193E-2</c:v>
                </c:pt>
                <c:pt idx="12511">
                  <c:v>3.2504959858077331E-2</c:v>
                </c:pt>
                <c:pt idx="12512">
                  <c:v>3.2507854662867285E-2</c:v>
                </c:pt>
                <c:pt idx="12513">
                  <c:v>3.2504959857915239E-2</c:v>
                </c:pt>
                <c:pt idx="12514">
                  <c:v>3.2504959857996285E-2</c:v>
                </c:pt>
                <c:pt idx="12515">
                  <c:v>3.2504959857996285E-2</c:v>
                </c:pt>
                <c:pt idx="12516">
                  <c:v>3.2504959858077331E-2</c:v>
                </c:pt>
                <c:pt idx="12517">
                  <c:v>3.2507854662813251E-2</c:v>
                </c:pt>
                <c:pt idx="12518">
                  <c:v>3.2504959857996285E-2</c:v>
                </c:pt>
                <c:pt idx="12519">
                  <c:v>3.2504959858077331E-2</c:v>
                </c:pt>
                <c:pt idx="12520">
                  <c:v>3.2504959857996285E-2</c:v>
                </c:pt>
                <c:pt idx="12521">
                  <c:v>3.2504959857996285E-2</c:v>
                </c:pt>
                <c:pt idx="12522">
                  <c:v>3.2507854662867285E-2</c:v>
                </c:pt>
                <c:pt idx="12523">
                  <c:v>3.2504959857996285E-2</c:v>
                </c:pt>
                <c:pt idx="12524">
                  <c:v>3.2504959858077331E-2</c:v>
                </c:pt>
                <c:pt idx="12525">
                  <c:v>3.2504959857915239E-2</c:v>
                </c:pt>
                <c:pt idx="12526">
                  <c:v>3.2504959857915239E-2</c:v>
                </c:pt>
                <c:pt idx="12527">
                  <c:v>3.2507854662921318E-2</c:v>
                </c:pt>
                <c:pt idx="12528">
                  <c:v>3.2504959857753146E-2</c:v>
                </c:pt>
                <c:pt idx="12529">
                  <c:v>3.2504959858077331E-2</c:v>
                </c:pt>
                <c:pt idx="12530">
                  <c:v>3.2504959858077331E-2</c:v>
                </c:pt>
                <c:pt idx="12531">
                  <c:v>3.2504959857996285E-2</c:v>
                </c:pt>
                <c:pt idx="12532">
                  <c:v>3.2507854662840271E-2</c:v>
                </c:pt>
                <c:pt idx="12533">
                  <c:v>3.2504959858077331E-2</c:v>
                </c:pt>
                <c:pt idx="12534">
                  <c:v>3.2504959857996285E-2</c:v>
                </c:pt>
                <c:pt idx="12535">
                  <c:v>3.2504959857996285E-2</c:v>
                </c:pt>
                <c:pt idx="12536">
                  <c:v>3.2504959857915239E-2</c:v>
                </c:pt>
                <c:pt idx="12537">
                  <c:v>3.2507854662867285E-2</c:v>
                </c:pt>
                <c:pt idx="12538">
                  <c:v>3.2504959858077331E-2</c:v>
                </c:pt>
                <c:pt idx="12539">
                  <c:v>3.2504959857834193E-2</c:v>
                </c:pt>
                <c:pt idx="12540">
                  <c:v>3.2504959857996285E-2</c:v>
                </c:pt>
                <c:pt idx="12541">
                  <c:v>3.2504959857996285E-2</c:v>
                </c:pt>
                <c:pt idx="12542">
                  <c:v>3.2507854662867285E-2</c:v>
                </c:pt>
                <c:pt idx="12543">
                  <c:v>3.2504959857915239E-2</c:v>
                </c:pt>
                <c:pt idx="12544">
                  <c:v>3.2504959858077331E-2</c:v>
                </c:pt>
                <c:pt idx="12545">
                  <c:v>3.2504959857996285E-2</c:v>
                </c:pt>
                <c:pt idx="12546">
                  <c:v>3.2504959858077331E-2</c:v>
                </c:pt>
                <c:pt idx="12547">
                  <c:v>3.2507854662840271E-2</c:v>
                </c:pt>
                <c:pt idx="12548">
                  <c:v>3.2504959857996285E-2</c:v>
                </c:pt>
                <c:pt idx="12549">
                  <c:v>3.2504959857996285E-2</c:v>
                </c:pt>
                <c:pt idx="12550">
                  <c:v>3.2504959857996285E-2</c:v>
                </c:pt>
                <c:pt idx="12551">
                  <c:v>3.2504959857915239E-2</c:v>
                </c:pt>
                <c:pt idx="12552">
                  <c:v>3.2509302194227152E-2</c:v>
                </c:pt>
                <c:pt idx="12553">
                  <c:v>3.2504959857915239E-2</c:v>
                </c:pt>
                <c:pt idx="12554">
                  <c:v>3.2504959857915239E-2</c:v>
                </c:pt>
                <c:pt idx="12555">
                  <c:v>3.2504959857996285E-2</c:v>
                </c:pt>
                <c:pt idx="12556">
                  <c:v>3.2507854662840271E-2</c:v>
                </c:pt>
                <c:pt idx="12557">
                  <c:v>3.2504959858077331E-2</c:v>
                </c:pt>
                <c:pt idx="12558">
                  <c:v>3.2504959857996285E-2</c:v>
                </c:pt>
                <c:pt idx="12559">
                  <c:v>3.2504959857996285E-2</c:v>
                </c:pt>
                <c:pt idx="12560">
                  <c:v>3.2504959857996285E-2</c:v>
                </c:pt>
                <c:pt idx="12561">
                  <c:v>3.2507854662867285E-2</c:v>
                </c:pt>
                <c:pt idx="12562">
                  <c:v>3.2504959857996285E-2</c:v>
                </c:pt>
                <c:pt idx="12563">
                  <c:v>3.2504959857996285E-2</c:v>
                </c:pt>
                <c:pt idx="12564">
                  <c:v>3.2504959857834193E-2</c:v>
                </c:pt>
                <c:pt idx="12565">
                  <c:v>3.2504959858077331E-2</c:v>
                </c:pt>
                <c:pt idx="12566">
                  <c:v>3.2507854662894298E-2</c:v>
                </c:pt>
                <c:pt idx="12567">
                  <c:v>3.2504959857915239E-2</c:v>
                </c:pt>
                <c:pt idx="12568">
                  <c:v>3.2504959857996285E-2</c:v>
                </c:pt>
                <c:pt idx="12569">
                  <c:v>3.2504959857996285E-2</c:v>
                </c:pt>
                <c:pt idx="12570">
                  <c:v>3.2504959857996285E-2</c:v>
                </c:pt>
                <c:pt idx="12571">
                  <c:v>3.2507854662840271E-2</c:v>
                </c:pt>
                <c:pt idx="12572">
                  <c:v>3.2504959858077331E-2</c:v>
                </c:pt>
                <c:pt idx="12573">
                  <c:v>3.2504959858077331E-2</c:v>
                </c:pt>
                <c:pt idx="12574">
                  <c:v>3.2504959857996285E-2</c:v>
                </c:pt>
                <c:pt idx="12575">
                  <c:v>3.2504959857996285E-2</c:v>
                </c:pt>
                <c:pt idx="12576">
                  <c:v>3.2507854662840271E-2</c:v>
                </c:pt>
                <c:pt idx="12577">
                  <c:v>3.2504959858077331E-2</c:v>
                </c:pt>
                <c:pt idx="12578">
                  <c:v>3.2504959857996285E-2</c:v>
                </c:pt>
                <c:pt idx="12579">
                  <c:v>3.2504959857834193E-2</c:v>
                </c:pt>
                <c:pt idx="12580">
                  <c:v>3.2504959858077331E-2</c:v>
                </c:pt>
                <c:pt idx="12581">
                  <c:v>3.2507854662894298E-2</c:v>
                </c:pt>
                <c:pt idx="12582">
                  <c:v>3.2504959857834193E-2</c:v>
                </c:pt>
                <c:pt idx="12583">
                  <c:v>3.2504959858077331E-2</c:v>
                </c:pt>
                <c:pt idx="12584">
                  <c:v>3.2504959857996285E-2</c:v>
                </c:pt>
                <c:pt idx="12585">
                  <c:v>3.2504959858077331E-2</c:v>
                </c:pt>
                <c:pt idx="12586">
                  <c:v>3.2507854662840271E-2</c:v>
                </c:pt>
                <c:pt idx="12587">
                  <c:v>3.2504959857996285E-2</c:v>
                </c:pt>
                <c:pt idx="12588">
                  <c:v>3.2504959858077331E-2</c:v>
                </c:pt>
                <c:pt idx="12589">
                  <c:v>3.2504959857996285E-2</c:v>
                </c:pt>
                <c:pt idx="12590">
                  <c:v>3.2504959857834193E-2</c:v>
                </c:pt>
                <c:pt idx="12591">
                  <c:v>3.2507854662894298E-2</c:v>
                </c:pt>
                <c:pt idx="12592">
                  <c:v>3.2504959857996285E-2</c:v>
                </c:pt>
                <c:pt idx="12593">
                  <c:v>3.2504959857915239E-2</c:v>
                </c:pt>
                <c:pt idx="12594">
                  <c:v>3.2504959858077331E-2</c:v>
                </c:pt>
                <c:pt idx="12595">
                  <c:v>3.2504959857915239E-2</c:v>
                </c:pt>
                <c:pt idx="12596">
                  <c:v>3.2507854662921318E-2</c:v>
                </c:pt>
                <c:pt idx="12597">
                  <c:v>3.2504959857753146E-2</c:v>
                </c:pt>
                <c:pt idx="12598">
                  <c:v>3.2504959858077331E-2</c:v>
                </c:pt>
                <c:pt idx="12599">
                  <c:v>3.2504959857996285E-2</c:v>
                </c:pt>
                <c:pt idx="12600">
                  <c:v>3.2504959858077331E-2</c:v>
                </c:pt>
                <c:pt idx="12601">
                  <c:v>3.2507854662840271E-2</c:v>
                </c:pt>
                <c:pt idx="12602">
                  <c:v>3.2504959857996285E-2</c:v>
                </c:pt>
                <c:pt idx="12603">
                  <c:v>3.2504959857996285E-2</c:v>
                </c:pt>
                <c:pt idx="12604">
                  <c:v>3.2504959858077331E-2</c:v>
                </c:pt>
                <c:pt idx="12605">
                  <c:v>3.2504959857915239E-2</c:v>
                </c:pt>
                <c:pt idx="12606">
                  <c:v>3.2507854662894298E-2</c:v>
                </c:pt>
                <c:pt idx="12607">
                  <c:v>3.2504959858077331E-2</c:v>
                </c:pt>
                <c:pt idx="12608">
                  <c:v>3.2504959857915239E-2</c:v>
                </c:pt>
                <c:pt idx="12609">
                  <c:v>3.2504959857915239E-2</c:v>
                </c:pt>
                <c:pt idx="12610">
                  <c:v>3.2504959857996285E-2</c:v>
                </c:pt>
                <c:pt idx="12611">
                  <c:v>3.2507854662840271E-2</c:v>
                </c:pt>
                <c:pt idx="12612">
                  <c:v>3.2504959857996285E-2</c:v>
                </c:pt>
                <c:pt idx="12613">
                  <c:v>3.2504959858077331E-2</c:v>
                </c:pt>
                <c:pt idx="12614">
                  <c:v>3.2504959858077331E-2</c:v>
                </c:pt>
                <c:pt idx="12615">
                  <c:v>3.2504959857915239E-2</c:v>
                </c:pt>
                <c:pt idx="12616">
                  <c:v>3.250930219420689E-2</c:v>
                </c:pt>
                <c:pt idx="12617">
                  <c:v>3.2504959858077331E-2</c:v>
                </c:pt>
                <c:pt idx="12618">
                  <c:v>3.2504959857834193E-2</c:v>
                </c:pt>
                <c:pt idx="12619">
                  <c:v>3.2504959858077331E-2</c:v>
                </c:pt>
                <c:pt idx="12620">
                  <c:v>3.2507854662867285E-2</c:v>
                </c:pt>
                <c:pt idx="12621">
                  <c:v>3.2504959858077331E-2</c:v>
                </c:pt>
                <c:pt idx="12622">
                  <c:v>3.2504959857753146E-2</c:v>
                </c:pt>
                <c:pt idx="12623">
                  <c:v>3.2504959858077331E-2</c:v>
                </c:pt>
                <c:pt idx="12624">
                  <c:v>3.2504959857996285E-2</c:v>
                </c:pt>
                <c:pt idx="12625">
                  <c:v>3.2507854662867285E-2</c:v>
                </c:pt>
                <c:pt idx="12626">
                  <c:v>3.2504959857996285E-2</c:v>
                </c:pt>
                <c:pt idx="12627">
                  <c:v>3.2504959858077331E-2</c:v>
                </c:pt>
                <c:pt idx="12628">
                  <c:v>3.2504959857996285E-2</c:v>
                </c:pt>
                <c:pt idx="12629">
                  <c:v>3.2504959857996285E-2</c:v>
                </c:pt>
                <c:pt idx="12630">
                  <c:v>3.2507854662840271E-2</c:v>
                </c:pt>
                <c:pt idx="12631">
                  <c:v>3.2504959857996285E-2</c:v>
                </c:pt>
                <c:pt idx="12632">
                  <c:v>3.2504959858077331E-2</c:v>
                </c:pt>
                <c:pt idx="12633">
                  <c:v>3.2504959857834193E-2</c:v>
                </c:pt>
                <c:pt idx="12634">
                  <c:v>3.2504959857915239E-2</c:v>
                </c:pt>
                <c:pt idx="12635">
                  <c:v>3.2507854662921318E-2</c:v>
                </c:pt>
                <c:pt idx="12636">
                  <c:v>3.2504959857753146E-2</c:v>
                </c:pt>
                <c:pt idx="12637">
                  <c:v>3.2504959858077331E-2</c:v>
                </c:pt>
                <c:pt idx="12638">
                  <c:v>3.2504959858077331E-2</c:v>
                </c:pt>
                <c:pt idx="12639">
                  <c:v>3.2504959857915239E-2</c:v>
                </c:pt>
                <c:pt idx="12640">
                  <c:v>3.2507854662840271E-2</c:v>
                </c:pt>
                <c:pt idx="12641">
                  <c:v>3.2504959858077331E-2</c:v>
                </c:pt>
                <c:pt idx="12642">
                  <c:v>3.2504959857915239E-2</c:v>
                </c:pt>
                <c:pt idx="12643">
                  <c:v>3.2504959858077331E-2</c:v>
                </c:pt>
                <c:pt idx="12644">
                  <c:v>3.2504959857915239E-2</c:v>
                </c:pt>
                <c:pt idx="12645">
                  <c:v>3.2507854662894298E-2</c:v>
                </c:pt>
                <c:pt idx="12646">
                  <c:v>3.2504959858077331E-2</c:v>
                </c:pt>
                <c:pt idx="12647">
                  <c:v>3.2504959857915239E-2</c:v>
                </c:pt>
                <c:pt idx="12648">
                  <c:v>3.2504959857996285E-2</c:v>
                </c:pt>
                <c:pt idx="12649">
                  <c:v>3.2504959857996285E-2</c:v>
                </c:pt>
                <c:pt idx="12650">
                  <c:v>3.2507854662921318E-2</c:v>
                </c:pt>
                <c:pt idx="12651">
                  <c:v>3.2504959857834193E-2</c:v>
                </c:pt>
                <c:pt idx="12652">
                  <c:v>3.2504959857996285E-2</c:v>
                </c:pt>
                <c:pt idx="12653">
                  <c:v>3.2504959857996285E-2</c:v>
                </c:pt>
                <c:pt idx="12654">
                  <c:v>3.2504959858077331E-2</c:v>
                </c:pt>
                <c:pt idx="12655">
                  <c:v>3.2507854662840271E-2</c:v>
                </c:pt>
                <c:pt idx="12656">
                  <c:v>3.2504959857996285E-2</c:v>
                </c:pt>
                <c:pt idx="12657">
                  <c:v>3.2504959857996285E-2</c:v>
                </c:pt>
                <c:pt idx="12658">
                  <c:v>3.2504959858077331E-2</c:v>
                </c:pt>
                <c:pt idx="12659">
                  <c:v>3.2504959857834193E-2</c:v>
                </c:pt>
                <c:pt idx="12660">
                  <c:v>3.2507854662894298E-2</c:v>
                </c:pt>
                <c:pt idx="12661">
                  <c:v>3.2504959858077331E-2</c:v>
                </c:pt>
                <c:pt idx="12662">
                  <c:v>3.2504959857834193E-2</c:v>
                </c:pt>
                <c:pt idx="12663">
                  <c:v>3.2504959857996285E-2</c:v>
                </c:pt>
                <c:pt idx="12664">
                  <c:v>3.2504959857996285E-2</c:v>
                </c:pt>
                <c:pt idx="12665">
                  <c:v>3.2507854662813251E-2</c:v>
                </c:pt>
                <c:pt idx="12666">
                  <c:v>3.2504959858077331E-2</c:v>
                </c:pt>
                <c:pt idx="12667">
                  <c:v>3.2504959858077331E-2</c:v>
                </c:pt>
                <c:pt idx="12668">
                  <c:v>3.2504959858077331E-2</c:v>
                </c:pt>
                <c:pt idx="12669">
                  <c:v>3.2504959857996285E-2</c:v>
                </c:pt>
                <c:pt idx="12670">
                  <c:v>3.2507854662867285E-2</c:v>
                </c:pt>
                <c:pt idx="12671">
                  <c:v>3.2504959857915239E-2</c:v>
                </c:pt>
                <c:pt idx="12672">
                  <c:v>3.2504959858077331E-2</c:v>
                </c:pt>
                <c:pt idx="12673">
                  <c:v>3.2504959857915239E-2</c:v>
                </c:pt>
                <c:pt idx="12674">
                  <c:v>3.2504959857996285E-2</c:v>
                </c:pt>
                <c:pt idx="12675">
                  <c:v>3.2507854662894298E-2</c:v>
                </c:pt>
                <c:pt idx="12676">
                  <c:v>3.2507854662840271E-2</c:v>
                </c:pt>
                <c:pt idx="12677">
                  <c:v>3.2504959858077331E-2</c:v>
                </c:pt>
                <c:pt idx="12678">
                  <c:v>3.2507854662840271E-2</c:v>
                </c:pt>
                <c:pt idx="12679">
                  <c:v>3.2506407217490763E-2</c:v>
                </c:pt>
                <c:pt idx="12680">
                  <c:v>3.2504959857996285E-2</c:v>
                </c:pt>
                <c:pt idx="12681">
                  <c:v>3.2504959857996285E-2</c:v>
                </c:pt>
                <c:pt idx="12682">
                  <c:v>3.2507854662867285E-2</c:v>
                </c:pt>
                <c:pt idx="12683">
                  <c:v>3.2504959857996285E-2</c:v>
                </c:pt>
                <c:pt idx="12684">
                  <c:v>3.2504959858077331E-2</c:v>
                </c:pt>
                <c:pt idx="12685">
                  <c:v>3.2504959857834193E-2</c:v>
                </c:pt>
                <c:pt idx="12686">
                  <c:v>3.2504959857996285E-2</c:v>
                </c:pt>
                <c:pt idx="12687">
                  <c:v>3.2507854662921318E-2</c:v>
                </c:pt>
                <c:pt idx="12688">
                  <c:v>3.2504959857834193E-2</c:v>
                </c:pt>
                <c:pt idx="12689">
                  <c:v>3.2504959857996285E-2</c:v>
                </c:pt>
                <c:pt idx="12690">
                  <c:v>3.2504959858077331E-2</c:v>
                </c:pt>
                <c:pt idx="12691">
                  <c:v>3.2504959858077331E-2</c:v>
                </c:pt>
                <c:pt idx="12692">
                  <c:v>3.2507854662840271E-2</c:v>
                </c:pt>
                <c:pt idx="12693">
                  <c:v>3.2504959858077331E-2</c:v>
                </c:pt>
                <c:pt idx="12694">
                  <c:v>3.2504959857915239E-2</c:v>
                </c:pt>
                <c:pt idx="12695">
                  <c:v>3.2504959858077331E-2</c:v>
                </c:pt>
                <c:pt idx="12696">
                  <c:v>3.2504959857915239E-2</c:v>
                </c:pt>
                <c:pt idx="12697">
                  <c:v>3.2507854662867285E-2</c:v>
                </c:pt>
                <c:pt idx="12698">
                  <c:v>3.2504959857996285E-2</c:v>
                </c:pt>
                <c:pt idx="12699">
                  <c:v>3.2504959858077331E-2</c:v>
                </c:pt>
                <c:pt idx="12700">
                  <c:v>3.2504959857834193E-2</c:v>
                </c:pt>
                <c:pt idx="12701">
                  <c:v>3.2504959858077331E-2</c:v>
                </c:pt>
                <c:pt idx="12702">
                  <c:v>3.2507854662894298E-2</c:v>
                </c:pt>
                <c:pt idx="12703">
                  <c:v>3.2504959857834193E-2</c:v>
                </c:pt>
                <c:pt idx="12704">
                  <c:v>3.2504959858077331E-2</c:v>
                </c:pt>
                <c:pt idx="12705">
                  <c:v>3.2504959857996285E-2</c:v>
                </c:pt>
                <c:pt idx="12706">
                  <c:v>3.2504959857996285E-2</c:v>
                </c:pt>
                <c:pt idx="12707">
                  <c:v>3.2507854662840271E-2</c:v>
                </c:pt>
                <c:pt idx="12708">
                  <c:v>3.2504959857996285E-2</c:v>
                </c:pt>
                <c:pt idx="12709">
                  <c:v>3.2504959857915239E-2</c:v>
                </c:pt>
                <c:pt idx="12710">
                  <c:v>3.2504959858077331E-2</c:v>
                </c:pt>
                <c:pt idx="12711">
                  <c:v>3.2504959857915239E-2</c:v>
                </c:pt>
                <c:pt idx="12712">
                  <c:v>3.2507854662867285E-2</c:v>
                </c:pt>
                <c:pt idx="12713">
                  <c:v>3.2504959857996285E-2</c:v>
                </c:pt>
                <c:pt idx="12714">
                  <c:v>3.2504959857834193E-2</c:v>
                </c:pt>
                <c:pt idx="12715">
                  <c:v>3.2504959857996285E-2</c:v>
                </c:pt>
                <c:pt idx="12716">
                  <c:v>3.2504959858077331E-2</c:v>
                </c:pt>
                <c:pt idx="12717">
                  <c:v>3.2507854662840271E-2</c:v>
                </c:pt>
                <c:pt idx="12718">
                  <c:v>3.2504959857996285E-2</c:v>
                </c:pt>
                <c:pt idx="12719">
                  <c:v>3.2504959857996285E-2</c:v>
                </c:pt>
                <c:pt idx="12720">
                  <c:v>3.2504959858077331E-2</c:v>
                </c:pt>
                <c:pt idx="12721">
                  <c:v>3.2504959857996285E-2</c:v>
                </c:pt>
                <c:pt idx="12722">
                  <c:v>3.2507854662867285E-2</c:v>
                </c:pt>
                <c:pt idx="12723">
                  <c:v>3.2504959857915239E-2</c:v>
                </c:pt>
                <c:pt idx="12724">
                  <c:v>3.2504959858077331E-2</c:v>
                </c:pt>
                <c:pt idx="12725">
                  <c:v>3.2504959857996285E-2</c:v>
                </c:pt>
                <c:pt idx="12726">
                  <c:v>3.2504959857915239E-2</c:v>
                </c:pt>
                <c:pt idx="12727">
                  <c:v>3.2507854662894298E-2</c:v>
                </c:pt>
                <c:pt idx="12728">
                  <c:v>3.2504959857996285E-2</c:v>
                </c:pt>
                <c:pt idx="12729">
                  <c:v>3.2504959857834193E-2</c:v>
                </c:pt>
                <c:pt idx="12730">
                  <c:v>3.2504959857996285E-2</c:v>
                </c:pt>
                <c:pt idx="12731">
                  <c:v>3.2504959857996285E-2</c:v>
                </c:pt>
                <c:pt idx="12732">
                  <c:v>3.2507854662840271E-2</c:v>
                </c:pt>
                <c:pt idx="12733">
                  <c:v>3.2504959857996285E-2</c:v>
                </c:pt>
                <c:pt idx="12734">
                  <c:v>3.2504959858077331E-2</c:v>
                </c:pt>
                <c:pt idx="12735">
                  <c:v>3.2504959857915239E-2</c:v>
                </c:pt>
                <c:pt idx="12736">
                  <c:v>3.2504959858077331E-2</c:v>
                </c:pt>
                <c:pt idx="12737">
                  <c:v>3.2507854662840271E-2</c:v>
                </c:pt>
                <c:pt idx="12738">
                  <c:v>3.2504959857996285E-2</c:v>
                </c:pt>
                <c:pt idx="12739">
                  <c:v>3.2504959858077331E-2</c:v>
                </c:pt>
                <c:pt idx="12740">
                  <c:v>3.2504959857834193E-2</c:v>
                </c:pt>
                <c:pt idx="12741">
                  <c:v>3.2504959857996285E-2</c:v>
                </c:pt>
                <c:pt idx="12742">
                  <c:v>3.2507854662921318E-2</c:v>
                </c:pt>
                <c:pt idx="12743">
                  <c:v>3.2504959857753146E-2</c:v>
                </c:pt>
                <c:pt idx="12744">
                  <c:v>3.2504959858077331E-2</c:v>
                </c:pt>
                <c:pt idx="12745">
                  <c:v>3.2504959857996285E-2</c:v>
                </c:pt>
                <c:pt idx="12746">
                  <c:v>3.2510749811477169E-2</c:v>
                </c:pt>
                <c:pt idx="12747">
                  <c:v>3.2504959857996285E-2</c:v>
                </c:pt>
                <c:pt idx="12748">
                  <c:v>3.2504959858077331E-2</c:v>
                </c:pt>
                <c:pt idx="12749">
                  <c:v>3.2504959857996285E-2</c:v>
                </c:pt>
                <c:pt idx="12750">
                  <c:v>3.2507854662840271E-2</c:v>
                </c:pt>
                <c:pt idx="12751">
                  <c:v>3.2504959857996285E-2</c:v>
                </c:pt>
                <c:pt idx="12752">
                  <c:v>3.2504959858077331E-2</c:v>
                </c:pt>
                <c:pt idx="12753">
                  <c:v>3.2504959857753146E-2</c:v>
                </c:pt>
                <c:pt idx="12754">
                  <c:v>3.2504959858077331E-2</c:v>
                </c:pt>
                <c:pt idx="12755">
                  <c:v>3.2507854662894298E-2</c:v>
                </c:pt>
                <c:pt idx="12756">
                  <c:v>3.2504959857915239E-2</c:v>
                </c:pt>
                <c:pt idx="12757">
                  <c:v>3.2504959857996285E-2</c:v>
                </c:pt>
                <c:pt idx="12758">
                  <c:v>3.2504959858077331E-2</c:v>
                </c:pt>
                <c:pt idx="12759">
                  <c:v>3.2504959857915239E-2</c:v>
                </c:pt>
                <c:pt idx="12760">
                  <c:v>3.2507854662840271E-2</c:v>
                </c:pt>
                <c:pt idx="12761">
                  <c:v>3.2504959857996285E-2</c:v>
                </c:pt>
                <c:pt idx="12762">
                  <c:v>3.2504959857996285E-2</c:v>
                </c:pt>
                <c:pt idx="12763">
                  <c:v>3.2506407217409716E-2</c:v>
                </c:pt>
                <c:pt idx="12764">
                  <c:v>3.2507854662894298E-2</c:v>
                </c:pt>
                <c:pt idx="12765">
                  <c:v>3.2504959857996285E-2</c:v>
                </c:pt>
                <c:pt idx="12766">
                  <c:v>3.2504959857834193E-2</c:v>
                </c:pt>
                <c:pt idx="12767">
                  <c:v>3.2504959857996285E-2</c:v>
                </c:pt>
                <c:pt idx="12768">
                  <c:v>3.2504959858077331E-2</c:v>
                </c:pt>
                <c:pt idx="12769">
                  <c:v>3.2507854662840271E-2</c:v>
                </c:pt>
                <c:pt idx="12770">
                  <c:v>3.2504959858077331E-2</c:v>
                </c:pt>
                <c:pt idx="12771">
                  <c:v>3.2504959857996285E-2</c:v>
                </c:pt>
                <c:pt idx="12772">
                  <c:v>3.2504959858077331E-2</c:v>
                </c:pt>
                <c:pt idx="12773">
                  <c:v>3.2504959857915239E-2</c:v>
                </c:pt>
                <c:pt idx="12774">
                  <c:v>3.2507854662867285E-2</c:v>
                </c:pt>
                <c:pt idx="12775">
                  <c:v>3.2504959857915239E-2</c:v>
                </c:pt>
                <c:pt idx="12776">
                  <c:v>3.2504959858077331E-2</c:v>
                </c:pt>
                <c:pt idx="12777">
                  <c:v>3.2504959857996285E-2</c:v>
                </c:pt>
                <c:pt idx="12778">
                  <c:v>3.2504959857834193E-2</c:v>
                </c:pt>
                <c:pt idx="12779">
                  <c:v>3.2507854662867285E-2</c:v>
                </c:pt>
                <c:pt idx="12780">
                  <c:v>3.2504959858077331E-2</c:v>
                </c:pt>
                <c:pt idx="12781">
                  <c:v>3.2504959857753146E-2</c:v>
                </c:pt>
                <c:pt idx="12782">
                  <c:v>3.2504959857996285E-2</c:v>
                </c:pt>
                <c:pt idx="12783">
                  <c:v>3.2504959858077331E-2</c:v>
                </c:pt>
                <c:pt idx="12784">
                  <c:v>3.2507854662813251E-2</c:v>
                </c:pt>
                <c:pt idx="12785">
                  <c:v>3.2504959858077331E-2</c:v>
                </c:pt>
                <c:pt idx="12786">
                  <c:v>3.2504959857996285E-2</c:v>
                </c:pt>
                <c:pt idx="12787">
                  <c:v>3.2504959857996285E-2</c:v>
                </c:pt>
                <c:pt idx="12788">
                  <c:v>3.2504959858077331E-2</c:v>
                </c:pt>
                <c:pt idx="12789">
                  <c:v>3.2507854662840271E-2</c:v>
                </c:pt>
                <c:pt idx="12790">
                  <c:v>3.2504959858077331E-2</c:v>
                </c:pt>
                <c:pt idx="12791">
                  <c:v>3.2504959858077331E-2</c:v>
                </c:pt>
                <c:pt idx="12792">
                  <c:v>3.2504959857834193E-2</c:v>
                </c:pt>
                <c:pt idx="12793">
                  <c:v>3.2504959857996285E-2</c:v>
                </c:pt>
                <c:pt idx="12794">
                  <c:v>3.2507854662894298E-2</c:v>
                </c:pt>
                <c:pt idx="12795">
                  <c:v>3.2504959857753146E-2</c:v>
                </c:pt>
                <c:pt idx="12796">
                  <c:v>3.2504959858077331E-2</c:v>
                </c:pt>
                <c:pt idx="12797">
                  <c:v>3.2504959857996285E-2</c:v>
                </c:pt>
                <c:pt idx="12798">
                  <c:v>3.2504959858077331E-2</c:v>
                </c:pt>
                <c:pt idx="12799">
                  <c:v>3.2507854662840271E-2</c:v>
                </c:pt>
                <c:pt idx="12800">
                  <c:v>3.2504959857996285E-2</c:v>
                </c:pt>
                <c:pt idx="12801">
                  <c:v>3.2504959857996285E-2</c:v>
                </c:pt>
                <c:pt idx="12802">
                  <c:v>3.2504959858077331E-2</c:v>
                </c:pt>
                <c:pt idx="12803">
                  <c:v>3.2504959857996285E-2</c:v>
                </c:pt>
                <c:pt idx="12804">
                  <c:v>3.2507854662840271E-2</c:v>
                </c:pt>
                <c:pt idx="12805">
                  <c:v>3.2506407217531286E-2</c:v>
                </c:pt>
                <c:pt idx="12806">
                  <c:v>3.2504959857834193E-2</c:v>
                </c:pt>
                <c:pt idx="12807">
                  <c:v>3.2504959857996285E-2</c:v>
                </c:pt>
                <c:pt idx="12808">
                  <c:v>3.2507854662894298E-2</c:v>
                </c:pt>
                <c:pt idx="12809">
                  <c:v>3.2504959857915239E-2</c:v>
                </c:pt>
                <c:pt idx="12810">
                  <c:v>3.2504959858077331E-2</c:v>
                </c:pt>
                <c:pt idx="12811">
                  <c:v>3.2504959857996285E-2</c:v>
                </c:pt>
                <c:pt idx="12812">
                  <c:v>3.2504959857996285E-2</c:v>
                </c:pt>
                <c:pt idx="12813">
                  <c:v>3.2507854662867285E-2</c:v>
                </c:pt>
                <c:pt idx="12814">
                  <c:v>3.2504959857996285E-2</c:v>
                </c:pt>
                <c:pt idx="12815">
                  <c:v>3.2504959857996285E-2</c:v>
                </c:pt>
                <c:pt idx="12816">
                  <c:v>3.2504959857996285E-2</c:v>
                </c:pt>
                <c:pt idx="12817">
                  <c:v>3.2504959857915239E-2</c:v>
                </c:pt>
                <c:pt idx="12818">
                  <c:v>3.2507854662894298E-2</c:v>
                </c:pt>
                <c:pt idx="12819">
                  <c:v>3.2504959858077331E-2</c:v>
                </c:pt>
                <c:pt idx="12820">
                  <c:v>3.2504959857753146E-2</c:v>
                </c:pt>
                <c:pt idx="12821">
                  <c:v>3.2504959857996285E-2</c:v>
                </c:pt>
                <c:pt idx="12822">
                  <c:v>3.2504959857996285E-2</c:v>
                </c:pt>
                <c:pt idx="12823">
                  <c:v>3.2507854662894298E-2</c:v>
                </c:pt>
                <c:pt idx="12824">
                  <c:v>3.2504959857834193E-2</c:v>
                </c:pt>
                <c:pt idx="12825">
                  <c:v>3.2504959857996285E-2</c:v>
                </c:pt>
                <c:pt idx="12826">
                  <c:v>3.2504959858077331E-2</c:v>
                </c:pt>
                <c:pt idx="12827">
                  <c:v>3.2504959857915239E-2</c:v>
                </c:pt>
                <c:pt idx="12828">
                  <c:v>3.2507854662867285E-2</c:v>
                </c:pt>
                <c:pt idx="12829">
                  <c:v>3.2504959857996285E-2</c:v>
                </c:pt>
                <c:pt idx="12830">
                  <c:v>3.2504959858077331E-2</c:v>
                </c:pt>
                <c:pt idx="12831">
                  <c:v>3.2504959857996285E-2</c:v>
                </c:pt>
                <c:pt idx="12832">
                  <c:v>3.2504959857915239E-2</c:v>
                </c:pt>
                <c:pt idx="12833">
                  <c:v>3.2507854662894298E-2</c:v>
                </c:pt>
                <c:pt idx="12834">
                  <c:v>3.2504959857996285E-2</c:v>
                </c:pt>
                <c:pt idx="12835">
                  <c:v>3.2504959857834193E-2</c:v>
                </c:pt>
                <c:pt idx="12836">
                  <c:v>3.2504959858077331E-2</c:v>
                </c:pt>
                <c:pt idx="12837">
                  <c:v>3.2504959857996285E-2</c:v>
                </c:pt>
                <c:pt idx="12838">
                  <c:v>3.2507854662840271E-2</c:v>
                </c:pt>
                <c:pt idx="12839">
                  <c:v>3.2504959857996285E-2</c:v>
                </c:pt>
                <c:pt idx="12840">
                  <c:v>3.2504959858077331E-2</c:v>
                </c:pt>
                <c:pt idx="12841">
                  <c:v>3.2504959857915239E-2</c:v>
                </c:pt>
                <c:pt idx="12842">
                  <c:v>3.2504959858077331E-2</c:v>
                </c:pt>
                <c:pt idx="12843">
                  <c:v>3.2507854662840271E-2</c:v>
                </c:pt>
                <c:pt idx="12844">
                  <c:v>3.2504959858077331E-2</c:v>
                </c:pt>
                <c:pt idx="12845">
                  <c:v>3.2504959857996285E-2</c:v>
                </c:pt>
                <c:pt idx="12846">
                  <c:v>3.2504959857915239E-2</c:v>
                </c:pt>
                <c:pt idx="12847">
                  <c:v>3.2504959857996285E-2</c:v>
                </c:pt>
                <c:pt idx="12848">
                  <c:v>3.2507854662894298E-2</c:v>
                </c:pt>
                <c:pt idx="12849">
                  <c:v>3.2504959857996285E-2</c:v>
                </c:pt>
                <c:pt idx="12850">
                  <c:v>3.2504959857834193E-2</c:v>
                </c:pt>
                <c:pt idx="12851">
                  <c:v>3.2504959858077331E-2</c:v>
                </c:pt>
                <c:pt idx="12852">
                  <c:v>3.2504959858077331E-2</c:v>
                </c:pt>
                <c:pt idx="12853">
                  <c:v>3.2507854662840271E-2</c:v>
                </c:pt>
                <c:pt idx="12854">
                  <c:v>3.2504959858077331E-2</c:v>
                </c:pt>
                <c:pt idx="12855">
                  <c:v>3.2504959857915239E-2</c:v>
                </c:pt>
                <c:pt idx="12856">
                  <c:v>3.2504959857996285E-2</c:v>
                </c:pt>
                <c:pt idx="12857">
                  <c:v>3.2504959858077331E-2</c:v>
                </c:pt>
                <c:pt idx="12858">
                  <c:v>3.2507854662840271E-2</c:v>
                </c:pt>
                <c:pt idx="12859">
                  <c:v>3.2504959858077331E-2</c:v>
                </c:pt>
                <c:pt idx="12860">
                  <c:v>3.2504959857996285E-2</c:v>
                </c:pt>
                <c:pt idx="12861">
                  <c:v>3.2504959857834193E-2</c:v>
                </c:pt>
                <c:pt idx="12862">
                  <c:v>3.2504959857996285E-2</c:v>
                </c:pt>
                <c:pt idx="12863">
                  <c:v>3.2507854662894298E-2</c:v>
                </c:pt>
                <c:pt idx="12864">
                  <c:v>3.2504959857834193E-2</c:v>
                </c:pt>
                <c:pt idx="12865">
                  <c:v>3.2504959858077331E-2</c:v>
                </c:pt>
                <c:pt idx="12866">
                  <c:v>3.2504959858077331E-2</c:v>
                </c:pt>
                <c:pt idx="12867">
                  <c:v>3.2504959857915239E-2</c:v>
                </c:pt>
                <c:pt idx="12868">
                  <c:v>3.2507854662867285E-2</c:v>
                </c:pt>
                <c:pt idx="12869">
                  <c:v>3.2504959857996285E-2</c:v>
                </c:pt>
                <c:pt idx="12870">
                  <c:v>3.2506407217490763E-2</c:v>
                </c:pt>
                <c:pt idx="12871">
                  <c:v>3.2504959857915239E-2</c:v>
                </c:pt>
                <c:pt idx="12872">
                  <c:v>3.2507854662867285E-2</c:v>
                </c:pt>
                <c:pt idx="12873">
                  <c:v>3.2504959858077331E-2</c:v>
                </c:pt>
                <c:pt idx="12874">
                  <c:v>3.2504959857915239E-2</c:v>
                </c:pt>
                <c:pt idx="12875">
                  <c:v>3.2504959857915239E-2</c:v>
                </c:pt>
                <c:pt idx="12876">
                  <c:v>3.2504959857996285E-2</c:v>
                </c:pt>
                <c:pt idx="12877">
                  <c:v>3.2507854662921318E-2</c:v>
                </c:pt>
                <c:pt idx="12878">
                  <c:v>3.2504959857834193E-2</c:v>
                </c:pt>
                <c:pt idx="12879">
                  <c:v>3.2504959858077331E-2</c:v>
                </c:pt>
                <c:pt idx="12880">
                  <c:v>3.2504959857915239E-2</c:v>
                </c:pt>
                <c:pt idx="12881">
                  <c:v>3.2504959858077331E-2</c:v>
                </c:pt>
                <c:pt idx="12882">
                  <c:v>3.2507854662840271E-2</c:v>
                </c:pt>
                <c:pt idx="12883">
                  <c:v>3.2504959857996285E-2</c:v>
                </c:pt>
                <c:pt idx="12884">
                  <c:v>3.2504959858077331E-2</c:v>
                </c:pt>
                <c:pt idx="12885">
                  <c:v>3.2504959857996285E-2</c:v>
                </c:pt>
                <c:pt idx="12886">
                  <c:v>3.2504959857753146E-2</c:v>
                </c:pt>
                <c:pt idx="12887">
                  <c:v>3.2507854662948331E-2</c:v>
                </c:pt>
                <c:pt idx="12888">
                  <c:v>3.2504959857996285E-2</c:v>
                </c:pt>
                <c:pt idx="12889">
                  <c:v>3.2504959857834193E-2</c:v>
                </c:pt>
                <c:pt idx="12890">
                  <c:v>3.2504959857996285E-2</c:v>
                </c:pt>
                <c:pt idx="12891">
                  <c:v>3.2504959858077331E-2</c:v>
                </c:pt>
                <c:pt idx="12892">
                  <c:v>3.2507854662813251E-2</c:v>
                </c:pt>
                <c:pt idx="12893">
                  <c:v>3.2504959858077331E-2</c:v>
                </c:pt>
                <c:pt idx="12894">
                  <c:v>3.2504959858077331E-2</c:v>
                </c:pt>
                <c:pt idx="12895">
                  <c:v>3.2504959857915239E-2</c:v>
                </c:pt>
                <c:pt idx="12896">
                  <c:v>3.2504959857996285E-2</c:v>
                </c:pt>
                <c:pt idx="12897">
                  <c:v>3.2507854662867285E-2</c:v>
                </c:pt>
                <c:pt idx="12898">
                  <c:v>3.2504959857996285E-2</c:v>
                </c:pt>
                <c:pt idx="12899">
                  <c:v>3.2504959857996285E-2</c:v>
                </c:pt>
                <c:pt idx="12900">
                  <c:v>3.2504959857834193E-2</c:v>
                </c:pt>
                <c:pt idx="12901">
                  <c:v>3.2504959857996285E-2</c:v>
                </c:pt>
                <c:pt idx="12902">
                  <c:v>3.2507854662921318E-2</c:v>
                </c:pt>
                <c:pt idx="12903">
                  <c:v>3.2504959857915239E-2</c:v>
                </c:pt>
                <c:pt idx="12904">
                  <c:v>3.2504959857915239E-2</c:v>
                </c:pt>
                <c:pt idx="12905">
                  <c:v>3.2504959857996285E-2</c:v>
                </c:pt>
                <c:pt idx="12906">
                  <c:v>3.2504959857996285E-2</c:v>
                </c:pt>
                <c:pt idx="12907">
                  <c:v>3.2507854662840271E-2</c:v>
                </c:pt>
                <c:pt idx="12908">
                  <c:v>3.2504959857996285E-2</c:v>
                </c:pt>
                <c:pt idx="12909">
                  <c:v>3.2504959857996285E-2</c:v>
                </c:pt>
                <c:pt idx="12910">
                  <c:v>3.2504959858077331E-2</c:v>
                </c:pt>
                <c:pt idx="12911">
                  <c:v>3.2504959857996285E-2</c:v>
                </c:pt>
                <c:pt idx="12912">
                  <c:v>3.2507854662840271E-2</c:v>
                </c:pt>
                <c:pt idx="12913">
                  <c:v>3.2504959858077331E-2</c:v>
                </c:pt>
                <c:pt idx="12914">
                  <c:v>3.2504959857996285E-2</c:v>
                </c:pt>
                <c:pt idx="12915">
                  <c:v>3.2504959857834193E-2</c:v>
                </c:pt>
                <c:pt idx="12916">
                  <c:v>3.2504959857996285E-2</c:v>
                </c:pt>
                <c:pt idx="12917">
                  <c:v>3.2507854662894298E-2</c:v>
                </c:pt>
                <c:pt idx="12918">
                  <c:v>3.2504959857834193E-2</c:v>
                </c:pt>
                <c:pt idx="12919">
                  <c:v>3.2504959858077331E-2</c:v>
                </c:pt>
                <c:pt idx="12920">
                  <c:v>3.2504959857996285E-2</c:v>
                </c:pt>
                <c:pt idx="12921">
                  <c:v>3.2504959857915239E-2</c:v>
                </c:pt>
                <c:pt idx="12922">
                  <c:v>3.2507854662867285E-2</c:v>
                </c:pt>
                <c:pt idx="12923">
                  <c:v>3.2504959857996285E-2</c:v>
                </c:pt>
                <c:pt idx="12924">
                  <c:v>3.2504959857996285E-2</c:v>
                </c:pt>
                <c:pt idx="12925">
                  <c:v>3.2504959858077331E-2</c:v>
                </c:pt>
                <c:pt idx="12926">
                  <c:v>3.2504959857915239E-2</c:v>
                </c:pt>
                <c:pt idx="12927">
                  <c:v>3.2507854662894298E-2</c:v>
                </c:pt>
                <c:pt idx="12928">
                  <c:v>3.2504959857996285E-2</c:v>
                </c:pt>
                <c:pt idx="12929">
                  <c:v>3.2504959857996285E-2</c:v>
                </c:pt>
                <c:pt idx="12930">
                  <c:v>3.2510749811477169E-2</c:v>
                </c:pt>
                <c:pt idx="12931">
                  <c:v>3.2504959857834193E-2</c:v>
                </c:pt>
                <c:pt idx="12932">
                  <c:v>3.2504959857996285E-2</c:v>
                </c:pt>
                <c:pt idx="12933">
                  <c:v>3.2506407217490763E-2</c:v>
                </c:pt>
                <c:pt idx="12934">
                  <c:v>3.2507854662840271E-2</c:v>
                </c:pt>
                <c:pt idx="12935">
                  <c:v>3.2504959858077331E-2</c:v>
                </c:pt>
                <c:pt idx="12936">
                  <c:v>3.2504959857996285E-2</c:v>
                </c:pt>
                <c:pt idx="12937">
                  <c:v>3.2504959858077331E-2</c:v>
                </c:pt>
                <c:pt idx="12938">
                  <c:v>3.2504959857753146E-2</c:v>
                </c:pt>
                <c:pt idx="12939">
                  <c:v>3.2507854662921318E-2</c:v>
                </c:pt>
                <c:pt idx="12940">
                  <c:v>3.2504959857996285E-2</c:v>
                </c:pt>
                <c:pt idx="12941">
                  <c:v>3.2504959857753146E-2</c:v>
                </c:pt>
                <c:pt idx="12942">
                  <c:v>3.2504959858077331E-2</c:v>
                </c:pt>
                <c:pt idx="12943">
                  <c:v>3.2504959858077331E-2</c:v>
                </c:pt>
                <c:pt idx="12944">
                  <c:v>3.2507854662840271E-2</c:v>
                </c:pt>
                <c:pt idx="12945">
                  <c:v>3.2504959858077331E-2</c:v>
                </c:pt>
                <c:pt idx="12946">
                  <c:v>3.2504959857996285E-2</c:v>
                </c:pt>
                <c:pt idx="12947">
                  <c:v>3.2504959857996285E-2</c:v>
                </c:pt>
                <c:pt idx="12948">
                  <c:v>3.2504959857996285E-2</c:v>
                </c:pt>
                <c:pt idx="12949">
                  <c:v>3.2507854662840271E-2</c:v>
                </c:pt>
                <c:pt idx="12950">
                  <c:v>3.2504959858077331E-2</c:v>
                </c:pt>
                <c:pt idx="12951">
                  <c:v>3.2504959858077331E-2</c:v>
                </c:pt>
                <c:pt idx="12952">
                  <c:v>3.2504959858077331E-2</c:v>
                </c:pt>
                <c:pt idx="12953">
                  <c:v>3.2504959857753146E-2</c:v>
                </c:pt>
                <c:pt idx="12954">
                  <c:v>3.2507854662921318E-2</c:v>
                </c:pt>
                <c:pt idx="12955">
                  <c:v>3.2504959857996285E-2</c:v>
                </c:pt>
                <c:pt idx="12956">
                  <c:v>3.2504959857915239E-2</c:v>
                </c:pt>
                <c:pt idx="12957">
                  <c:v>3.2504959857996285E-2</c:v>
                </c:pt>
                <c:pt idx="12958">
                  <c:v>3.2504959857996285E-2</c:v>
                </c:pt>
                <c:pt idx="12959">
                  <c:v>3.2507854662840271E-2</c:v>
                </c:pt>
                <c:pt idx="12960">
                  <c:v>3.2504959857996285E-2</c:v>
                </c:pt>
                <c:pt idx="12961">
                  <c:v>3.2504959857996285E-2</c:v>
                </c:pt>
                <c:pt idx="12962">
                  <c:v>3.2504959858077331E-2</c:v>
                </c:pt>
                <c:pt idx="12963">
                  <c:v>3.2504959858077331E-2</c:v>
                </c:pt>
                <c:pt idx="12964">
                  <c:v>3.2507854662840271E-2</c:v>
                </c:pt>
                <c:pt idx="12965">
                  <c:v>3.2504959857996285E-2</c:v>
                </c:pt>
                <c:pt idx="12966">
                  <c:v>3.2504959858077331E-2</c:v>
                </c:pt>
                <c:pt idx="12967">
                  <c:v>3.2504959857753146E-2</c:v>
                </c:pt>
                <c:pt idx="12968">
                  <c:v>3.2504959857996285E-2</c:v>
                </c:pt>
                <c:pt idx="12969">
                  <c:v>3.2507854662894298E-2</c:v>
                </c:pt>
                <c:pt idx="12970">
                  <c:v>3.2504959857915239E-2</c:v>
                </c:pt>
                <c:pt idx="12971">
                  <c:v>3.2504959858077331E-2</c:v>
                </c:pt>
                <c:pt idx="12972">
                  <c:v>3.2504959857915239E-2</c:v>
                </c:pt>
                <c:pt idx="12973">
                  <c:v>3.2504959857996285E-2</c:v>
                </c:pt>
                <c:pt idx="12974">
                  <c:v>3.2507854662894298E-2</c:v>
                </c:pt>
                <c:pt idx="12975">
                  <c:v>3.2504959857915239E-2</c:v>
                </c:pt>
                <c:pt idx="12976">
                  <c:v>3.2504959857996285E-2</c:v>
                </c:pt>
                <c:pt idx="12977">
                  <c:v>3.2504959858077331E-2</c:v>
                </c:pt>
                <c:pt idx="12978">
                  <c:v>3.2504959857996285E-2</c:v>
                </c:pt>
                <c:pt idx="12979">
                  <c:v>3.2507854662867285E-2</c:v>
                </c:pt>
                <c:pt idx="12980">
                  <c:v>3.2504959857996285E-2</c:v>
                </c:pt>
                <c:pt idx="12981">
                  <c:v>3.2504959857996285E-2</c:v>
                </c:pt>
                <c:pt idx="12982">
                  <c:v>3.2504959857834193E-2</c:v>
                </c:pt>
                <c:pt idx="12983">
                  <c:v>3.2504959858077331E-2</c:v>
                </c:pt>
                <c:pt idx="12984">
                  <c:v>3.2507854662894298E-2</c:v>
                </c:pt>
                <c:pt idx="12985">
                  <c:v>3.2504959857834193E-2</c:v>
                </c:pt>
                <c:pt idx="12986">
                  <c:v>3.2504959858077331E-2</c:v>
                </c:pt>
                <c:pt idx="12987">
                  <c:v>3.2504959857915239E-2</c:v>
                </c:pt>
                <c:pt idx="12988">
                  <c:v>3.2504959858077331E-2</c:v>
                </c:pt>
                <c:pt idx="12989">
                  <c:v>3.2507854662840271E-2</c:v>
                </c:pt>
                <c:pt idx="12990">
                  <c:v>3.2504959858077331E-2</c:v>
                </c:pt>
                <c:pt idx="12991">
                  <c:v>3.2504959858077331E-2</c:v>
                </c:pt>
                <c:pt idx="12992">
                  <c:v>3.2504959857996285E-2</c:v>
                </c:pt>
                <c:pt idx="12993">
                  <c:v>3.2510749811460959E-2</c:v>
                </c:pt>
                <c:pt idx="12994">
                  <c:v>3.2504959857915239E-2</c:v>
                </c:pt>
                <c:pt idx="12995">
                  <c:v>3.2504959857996285E-2</c:v>
                </c:pt>
                <c:pt idx="12996">
                  <c:v>3.2504959858077331E-2</c:v>
                </c:pt>
                <c:pt idx="12997">
                  <c:v>3.2507854662813251E-2</c:v>
                </c:pt>
                <c:pt idx="12998">
                  <c:v>3.2504959858077331E-2</c:v>
                </c:pt>
                <c:pt idx="12999">
                  <c:v>3.2504959857915239E-2</c:v>
                </c:pt>
                <c:pt idx="13000">
                  <c:v>3.2504959858077331E-2</c:v>
                </c:pt>
                <c:pt idx="13001">
                  <c:v>3.2504959857996285E-2</c:v>
                </c:pt>
                <c:pt idx="13002">
                  <c:v>3.2507854662840271E-2</c:v>
                </c:pt>
                <c:pt idx="13003">
                  <c:v>3.2504959858077331E-2</c:v>
                </c:pt>
                <c:pt idx="13004">
                  <c:v>3.2504959857996285E-2</c:v>
                </c:pt>
                <c:pt idx="13005">
                  <c:v>3.2504959857996285E-2</c:v>
                </c:pt>
                <c:pt idx="13006">
                  <c:v>3.2504959857834193E-2</c:v>
                </c:pt>
                <c:pt idx="13007">
                  <c:v>3.2507854662921318E-2</c:v>
                </c:pt>
                <c:pt idx="13008">
                  <c:v>3.2504959857996285E-2</c:v>
                </c:pt>
                <c:pt idx="13009">
                  <c:v>3.2504959857834193E-2</c:v>
                </c:pt>
                <c:pt idx="13010">
                  <c:v>3.2504959858077331E-2</c:v>
                </c:pt>
                <c:pt idx="13011">
                  <c:v>3.2504959858077331E-2</c:v>
                </c:pt>
                <c:pt idx="13012">
                  <c:v>3.2507854662840271E-2</c:v>
                </c:pt>
                <c:pt idx="13013">
                  <c:v>3.2504959857996285E-2</c:v>
                </c:pt>
                <c:pt idx="13014">
                  <c:v>3.2504959857915239E-2</c:v>
                </c:pt>
                <c:pt idx="13015">
                  <c:v>3.2504959858077331E-2</c:v>
                </c:pt>
                <c:pt idx="13016">
                  <c:v>3.250930219420689E-2</c:v>
                </c:pt>
                <c:pt idx="13017">
                  <c:v>3.2504959857996285E-2</c:v>
                </c:pt>
                <c:pt idx="13018">
                  <c:v>3.2504959858077331E-2</c:v>
                </c:pt>
                <c:pt idx="13019">
                  <c:v>3.2504959857753146E-2</c:v>
                </c:pt>
                <c:pt idx="13020">
                  <c:v>3.2504959857996285E-2</c:v>
                </c:pt>
                <c:pt idx="13021">
                  <c:v>3.2507854662921318E-2</c:v>
                </c:pt>
                <c:pt idx="13022">
                  <c:v>3.2504959857834193E-2</c:v>
                </c:pt>
                <c:pt idx="13023">
                  <c:v>3.2504959858077331E-2</c:v>
                </c:pt>
                <c:pt idx="13024">
                  <c:v>3.2504959858077331E-2</c:v>
                </c:pt>
                <c:pt idx="13025">
                  <c:v>3.2504959857834193E-2</c:v>
                </c:pt>
                <c:pt idx="13026">
                  <c:v>3.2507854662867285E-2</c:v>
                </c:pt>
                <c:pt idx="13027">
                  <c:v>3.2504959857915239E-2</c:v>
                </c:pt>
                <c:pt idx="13028">
                  <c:v>3.2504959858077331E-2</c:v>
                </c:pt>
                <c:pt idx="13029">
                  <c:v>3.2504959858077331E-2</c:v>
                </c:pt>
                <c:pt idx="13030">
                  <c:v>3.2504959857996285E-2</c:v>
                </c:pt>
                <c:pt idx="13031">
                  <c:v>3.2507854662840271E-2</c:v>
                </c:pt>
                <c:pt idx="13032">
                  <c:v>3.2504959857996285E-2</c:v>
                </c:pt>
                <c:pt idx="13033">
                  <c:v>3.2504959857996285E-2</c:v>
                </c:pt>
                <c:pt idx="13034">
                  <c:v>3.2504959857834193E-2</c:v>
                </c:pt>
                <c:pt idx="13035">
                  <c:v>3.2504959858077331E-2</c:v>
                </c:pt>
                <c:pt idx="13036">
                  <c:v>3.2507854662894298E-2</c:v>
                </c:pt>
                <c:pt idx="13037">
                  <c:v>3.2504959857834193E-2</c:v>
                </c:pt>
                <c:pt idx="13038">
                  <c:v>3.2504959858077331E-2</c:v>
                </c:pt>
                <c:pt idx="13039">
                  <c:v>3.2504959857915239E-2</c:v>
                </c:pt>
                <c:pt idx="13040">
                  <c:v>3.2504959858077331E-2</c:v>
                </c:pt>
                <c:pt idx="13041">
                  <c:v>3.2507854662813251E-2</c:v>
                </c:pt>
                <c:pt idx="13042">
                  <c:v>3.2504959858077331E-2</c:v>
                </c:pt>
                <c:pt idx="13043">
                  <c:v>3.2504959858077331E-2</c:v>
                </c:pt>
                <c:pt idx="13044">
                  <c:v>3.2504959858077331E-2</c:v>
                </c:pt>
                <c:pt idx="13045">
                  <c:v>3.2504959857834193E-2</c:v>
                </c:pt>
                <c:pt idx="13046">
                  <c:v>3.2507854662921318E-2</c:v>
                </c:pt>
                <c:pt idx="13047">
                  <c:v>3.2504959857996285E-2</c:v>
                </c:pt>
                <c:pt idx="13048">
                  <c:v>3.2504959857834193E-2</c:v>
                </c:pt>
                <c:pt idx="13049">
                  <c:v>3.2504959858077331E-2</c:v>
                </c:pt>
                <c:pt idx="13050">
                  <c:v>3.2504959858077331E-2</c:v>
                </c:pt>
                <c:pt idx="13051">
                  <c:v>3.2507854662894298E-2</c:v>
                </c:pt>
                <c:pt idx="13052">
                  <c:v>3.2504959857915239E-2</c:v>
                </c:pt>
                <c:pt idx="13053">
                  <c:v>3.2504959857996285E-2</c:v>
                </c:pt>
                <c:pt idx="13054">
                  <c:v>3.2504959857996285E-2</c:v>
                </c:pt>
                <c:pt idx="13055">
                  <c:v>3.2504959858077331E-2</c:v>
                </c:pt>
                <c:pt idx="13056">
                  <c:v>3.2507854662813251E-2</c:v>
                </c:pt>
                <c:pt idx="13057">
                  <c:v>3.2504959857996285E-2</c:v>
                </c:pt>
                <c:pt idx="13058">
                  <c:v>3.2506407217531286E-2</c:v>
                </c:pt>
                <c:pt idx="13059">
                  <c:v>3.2504959857753146E-2</c:v>
                </c:pt>
                <c:pt idx="13060">
                  <c:v>3.2507854662921318E-2</c:v>
                </c:pt>
                <c:pt idx="13061">
                  <c:v>3.2504959857915239E-2</c:v>
                </c:pt>
                <c:pt idx="13062">
                  <c:v>3.2504959857915239E-2</c:v>
                </c:pt>
                <c:pt idx="13063">
                  <c:v>3.2504959858077331E-2</c:v>
                </c:pt>
                <c:pt idx="13064">
                  <c:v>3.2504959857996285E-2</c:v>
                </c:pt>
                <c:pt idx="13065">
                  <c:v>3.2507854662840271E-2</c:v>
                </c:pt>
                <c:pt idx="13066">
                  <c:v>3.2504959857996285E-2</c:v>
                </c:pt>
                <c:pt idx="13067">
                  <c:v>3.2504959858077331E-2</c:v>
                </c:pt>
                <c:pt idx="13068">
                  <c:v>3.2504959857996285E-2</c:v>
                </c:pt>
                <c:pt idx="13069">
                  <c:v>3.2504959857996285E-2</c:v>
                </c:pt>
                <c:pt idx="13070">
                  <c:v>3.2507854662813251E-2</c:v>
                </c:pt>
                <c:pt idx="13071">
                  <c:v>3.2504959858077331E-2</c:v>
                </c:pt>
                <c:pt idx="13072">
                  <c:v>3.2504959857996285E-2</c:v>
                </c:pt>
                <c:pt idx="13073">
                  <c:v>3.2504959857834193E-2</c:v>
                </c:pt>
                <c:pt idx="13074">
                  <c:v>3.2504959857996285E-2</c:v>
                </c:pt>
                <c:pt idx="13075">
                  <c:v>3.2507854662894298E-2</c:v>
                </c:pt>
                <c:pt idx="13076">
                  <c:v>3.2504959857996285E-2</c:v>
                </c:pt>
                <c:pt idx="13077">
                  <c:v>3.2504959857915239E-2</c:v>
                </c:pt>
                <c:pt idx="13078">
                  <c:v>3.2504959857996285E-2</c:v>
                </c:pt>
                <c:pt idx="13079">
                  <c:v>3.2504959857996285E-2</c:v>
                </c:pt>
                <c:pt idx="13080">
                  <c:v>3.2507854662840271E-2</c:v>
                </c:pt>
                <c:pt idx="13081">
                  <c:v>3.2504959857996285E-2</c:v>
                </c:pt>
                <c:pt idx="13082">
                  <c:v>3.2504959857996285E-2</c:v>
                </c:pt>
                <c:pt idx="13083">
                  <c:v>3.2504959858077331E-2</c:v>
                </c:pt>
                <c:pt idx="13084">
                  <c:v>3.2504959858077331E-2</c:v>
                </c:pt>
                <c:pt idx="13085">
                  <c:v>3.2507854662840271E-2</c:v>
                </c:pt>
                <c:pt idx="13086">
                  <c:v>3.2504959857996285E-2</c:v>
                </c:pt>
                <c:pt idx="13087">
                  <c:v>3.2504959857996285E-2</c:v>
                </c:pt>
                <c:pt idx="13088">
                  <c:v>3.2504959857834193E-2</c:v>
                </c:pt>
                <c:pt idx="13089">
                  <c:v>3.2504959857915239E-2</c:v>
                </c:pt>
                <c:pt idx="13090">
                  <c:v>3.2507854662921318E-2</c:v>
                </c:pt>
                <c:pt idx="13091">
                  <c:v>3.2504959857915239E-2</c:v>
                </c:pt>
                <c:pt idx="13092">
                  <c:v>3.2504959857996285E-2</c:v>
                </c:pt>
                <c:pt idx="13093">
                  <c:v>3.2504959857996285E-2</c:v>
                </c:pt>
                <c:pt idx="13094">
                  <c:v>3.2504959858077331E-2</c:v>
                </c:pt>
                <c:pt idx="13095">
                  <c:v>3.2507854662840271E-2</c:v>
                </c:pt>
                <c:pt idx="13096">
                  <c:v>3.2504959858077331E-2</c:v>
                </c:pt>
                <c:pt idx="13097">
                  <c:v>3.2504959858077331E-2</c:v>
                </c:pt>
                <c:pt idx="13098">
                  <c:v>3.2504959857996285E-2</c:v>
                </c:pt>
                <c:pt idx="13099">
                  <c:v>3.2504959857834193E-2</c:v>
                </c:pt>
                <c:pt idx="13100">
                  <c:v>3.2507854662894298E-2</c:v>
                </c:pt>
                <c:pt idx="13101">
                  <c:v>3.2504959857996285E-2</c:v>
                </c:pt>
                <c:pt idx="13102">
                  <c:v>3.2504959858077331E-2</c:v>
                </c:pt>
                <c:pt idx="13103">
                  <c:v>3.2504959857834193E-2</c:v>
                </c:pt>
                <c:pt idx="13104">
                  <c:v>3.2504959858077331E-2</c:v>
                </c:pt>
                <c:pt idx="13105">
                  <c:v>3.2507854662894298E-2</c:v>
                </c:pt>
                <c:pt idx="13106">
                  <c:v>3.2504959857834193E-2</c:v>
                </c:pt>
                <c:pt idx="13107">
                  <c:v>3.2504959857996285E-2</c:v>
                </c:pt>
                <c:pt idx="13108">
                  <c:v>3.2504959858077331E-2</c:v>
                </c:pt>
                <c:pt idx="13109">
                  <c:v>3.2504959857996285E-2</c:v>
                </c:pt>
                <c:pt idx="13110">
                  <c:v>3.2507854662840271E-2</c:v>
                </c:pt>
                <c:pt idx="13111">
                  <c:v>3.2504959858077331E-2</c:v>
                </c:pt>
                <c:pt idx="13112">
                  <c:v>3.2504959858077331E-2</c:v>
                </c:pt>
                <c:pt idx="13113">
                  <c:v>3.2504959857915239E-2</c:v>
                </c:pt>
                <c:pt idx="13114">
                  <c:v>3.2504959857915239E-2</c:v>
                </c:pt>
                <c:pt idx="13115">
                  <c:v>3.2507854662867285E-2</c:v>
                </c:pt>
                <c:pt idx="13116">
                  <c:v>3.2504959858077331E-2</c:v>
                </c:pt>
                <c:pt idx="13117">
                  <c:v>3.2504959857915239E-2</c:v>
                </c:pt>
                <c:pt idx="13118">
                  <c:v>3.2504959858077331E-2</c:v>
                </c:pt>
                <c:pt idx="13119">
                  <c:v>3.2504959857996285E-2</c:v>
                </c:pt>
                <c:pt idx="13120">
                  <c:v>3.2507854662867285E-2</c:v>
                </c:pt>
                <c:pt idx="13121">
                  <c:v>3.2504959857996285E-2</c:v>
                </c:pt>
                <c:pt idx="13122">
                  <c:v>3.2504959858077331E-2</c:v>
                </c:pt>
                <c:pt idx="13123">
                  <c:v>3.2506407217490763E-2</c:v>
                </c:pt>
                <c:pt idx="13124">
                  <c:v>3.2507854662840271E-2</c:v>
                </c:pt>
                <c:pt idx="13125">
                  <c:v>3.2504959858077331E-2</c:v>
                </c:pt>
                <c:pt idx="13126">
                  <c:v>3.2504959858077331E-2</c:v>
                </c:pt>
                <c:pt idx="13127">
                  <c:v>3.2504959857915239E-2</c:v>
                </c:pt>
                <c:pt idx="13128">
                  <c:v>3.2504959857915239E-2</c:v>
                </c:pt>
                <c:pt idx="13129">
                  <c:v>3.2507854662867285E-2</c:v>
                </c:pt>
                <c:pt idx="13130">
                  <c:v>3.2504959858077331E-2</c:v>
                </c:pt>
                <c:pt idx="13131">
                  <c:v>3.2504959857834193E-2</c:v>
                </c:pt>
                <c:pt idx="13132">
                  <c:v>3.2504959858077331E-2</c:v>
                </c:pt>
                <c:pt idx="13133">
                  <c:v>3.2504959857915239E-2</c:v>
                </c:pt>
                <c:pt idx="13134">
                  <c:v>3.2507854662867285E-2</c:v>
                </c:pt>
                <c:pt idx="13135">
                  <c:v>3.2504959857915239E-2</c:v>
                </c:pt>
                <c:pt idx="13136">
                  <c:v>3.2504959858077331E-2</c:v>
                </c:pt>
                <c:pt idx="13137">
                  <c:v>3.2504959857996285E-2</c:v>
                </c:pt>
                <c:pt idx="13138">
                  <c:v>3.2504959858077331E-2</c:v>
                </c:pt>
                <c:pt idx="13139">
                  <c:v>3.2507854662840271E-2</c:v>
                </c:pt>
                <c:pt idx="13140">
                  <c:v>3.2504959858077331E-2</c:v>
                </c:pt>
                <c:pt idx="13141">
                  <c:v>3.2504959857915239E-2</c:v>
                </c:pt>
                <c:pt idx="13142">
                  <c:v>3.2504959857915239E-2</c:v>
                </c:pt>
                <c:pt idx="13143">
                  <c:v>3.2504959857996285E-2</c:v>
                </c:pt>
                <c:pt idx="13144">
                  <c:v>3.2507854662921318E-2</c:v>
                </c:pt>
                <c:pt idx="13145">
                  <c:v>3.2504959857915239E-2</c:v>
                </c:pt>
                <c:pt idx="13146">
                  <c:v>3.2504959857996285E-2</c:v>
                </c:pt>
                <c:pt idx="13147">
                  <c:v>3.2504959857996285E-2</c:v>
                </c:pt>
                <c:pt idx="13148">
                  <c:v>3.2504959858077331E-2</c:v>
                </c:pt>
                <c:pt idx="13149">
                  <c:v>3.2507854662840271E-2</c:v>
                </c:pt>
                <c:pt idx="13150">
                  <c:v>3.2504959857996285E-2</c:v>
                </c:pt>
                <c:pt idx="13151">
                  <c:v>3.2504959858077331E-2</c:v>
                </c:pt>
                <c:pt idx="13152">
                  <c:v>3.2504959857996285E-2</c:v>
                </c:pt>
                <c:pt idx="13153">
                  <c:v>3.2504959857753146E-2</c:v>
                </c:pt>
                <c:pt idx="13154">
                  <c:v>3.2507854662921318E-2</c:v>
                </c:pt>
                <c:pt idx="13155">
                  <c:v>3.2504959857915239E-2</c:v>
                </c:pt>
                <c:pt idx="13156">
                  <c:v>3.2504959857996285E-2</c:v>
                </c:pt>
                <c:pt idx="13157">
                  <c:v>3.2504959857915239E-2</c:v>
                </c:pt>
                <c:pt idx="13158">
                  <c:v>3.2504959857996285E-2</c:v>
                </c:pt>
                <c:pt idx="13159">
                  <c:v>3.2507854662867285E-2</c:v>
                </c:pt>
                <c:pt idx="13160">
                  <c:v>3.2504959857834193E-2</c:v>
                </c:pt>
                <c:pt idx="13161">
                  <c:v>3.2504959858077331E-2</c:v>
                </c:pt>
                <c:pt idx="13162">
                  <c:v>3.2504959857915239E-2</c:v>
                </c:pt>
                <c:pt idx="13163">
                  <c:v>3.2504959858077331E-2</c:v>
                </c:pt>
                <c:pt idx="13164">
                  <c:v>3.2507854662867285E-2</c:v>
                </c:pt>
                <c:pt idx="13165">
                  <c:v>3.2504959858077331E-2</c:v>
                </c:pt>
                <c:pt idx="13166">
                  <c:v>3.2504959858077331E-2</c:v>
                </c:pt>
                <c:pt idx="13167">
                  <c:v>3.2504959857915239E-2</c:v>
                </c:pt>
                <c:pt idx="13168">
                  <c:v>3.2504959857915239E-2</c:v>
                </c:pt>
                <c:pt idx="13169">
                  <c:v>3.2507854662894298E-2</c:v>
                </c:pt>
                <c:pt idx="13170">
                  <c:v>3.2504959858077331E-2</c:v>
                </c:pt>
                <c:pt idx="13171">
                  <c:v>3.2504959857834193E-2</c:v>
                </c:pt>
                <c:pt idx="13172">
                  <c:v>3.2504959858077331E-2</c:v>
                </c:pt>
                <c:pt idx="13173">
                  <c:v>3.2504959857996285E-2</c:v>
                </c:pt>
                <c:pt idx="13174">
                  <c:v>3.2507854662867285E-2</c:v>
                </c:pt>
                <c:pt idx="13175">
                  <c:v>3.2504959857915239E-2</c:v>
                </c:pt>
                <c:pt idx="13176">
                  <c:v>3.2504959857996285E-2</c:v>
                </c:pt>
                <c:pt idx="13177">
                  <c:v>3.2504959858077331E-2</c:v>
                </c:pt>
                <c:pt idx="13178">
                  <c:v>3.2504959857996285E-2</c:v>
                </c:pt>
                <c:pt idx="13179">
                  <c:v>3.2507854662840271E-2</c:v>
                </c:pt>
                <c:pt idx="13180">
                  <c:v>3.2504959858077331E-2</c:v>
                </c:pt>
                <c:pt idx="13181">
                  <c:v>3.2504959857996285E-2</c:v>
                </c:pt>
                <c:pt idx="13182">
                  <c:v>3.2504959857915239E-2</c:v>
                </c:pt>
                <c:pt idx="13183">
                  <c:v>3.250930219420689E-2</c:v>
                </c:pt>
                <c:pt idx="13184">
                  <c:v>3.2504959857996285E-2</c:v>
                </c:pt>
                <c:pt idx="13185">
                  <c:v>3.2504959857915239E-2</c:v>
                </c:pt>
                <c:pt idx="13186">
                  <c:v>3.2504959857996285E-2</c:v>
                </c:pt>
                <c:pt idx="13187">
                  <c:v>3.2509302194186629E-2</c:v>
                </c:pt>
                <c:pt idx="13188">
                  <c:v>3.2504959857996285E-2</c:v>
                </c:pt>
                <c:pt idx="13189">
                  <c:v>3.2504959858077331E-2</c:v>
                </c:pt>
                <c:pt idx="13190">
                  <c:v>3.2504959858077331E-2</c:v>
                </c:pt>
                <c:pt idx="13191">
                  <c:v>3.2504959857996285E-2</c:v>
                </c:pt>
                <c:pt idx="13192">
                  <c:v>3.2507854662813251E-2</c:v>
                </c:pt>
                <c:pt idx="13193">
                  <c:v>3.2504959858077331E-2</c:v>
                </c:pt>
                <c:pt idx="13194">
                  <c:v>3.2504959857996285E-2</c:v>
                </c:pt>
                <c:pt idx="13195">
                  <c:v>3.2504959857834193E-2</c:v>
                </c:pt>
                <c:pt idx="13196">
                  <c:v>3.2504959858077331E-2</c:v>
                </c:pt>
                <c:pt idx="13197">
                  <c:v>3.2507854662867285E-2</c:v>
                </c:pt>
                <c:pt idx="13198">
                  <c:v>3.2504959857915239E-2</c:v>
                </c:pt>
                <c:pt idx="13199">
                  <c:v>3.2504959858077331E-2</c:v>
                </c:pt>
                <c:pt idx="13200">
                  <c:v>3.2504959857915239E-2</c:v>
                </c:pt>
                <c:pt idx="13201">
                  <c:v>3.2504959857996285E-2</c:v>
                </c:pt>
                <c:pt idx="13202">
                  <c:v>3.2507854662840271E-2</c:v>
                </c:pt>
                <c:pt idx="13203">
                  <c:v>3.2504959857996285E-2</c:v>
                </c:pt>
                <c:pt idx="13204">
                  <c:v>3.2504959858077331E-2</c:v>
                </c:pt>
                <c:pt idx="13205">
                  <c:v>3.2504959858077331E-2</c:v>
                </c:pt>
                <c:pt idx="13206">
                  <c:v>3.2504959857915239E-2</c:v>
                </c:pt>
                <c:pt idx="13207">
                  <c:v>3.2507854662894298E-2</c:v>
                </c:pt>
                <c:pt idx="13208">
                  <c:v>3.2504959857915239E-2</c:v>
                </c:pt>
                <c:pt idx="13209">
                  <c:v>3.2504959857996285E-2</c:v>
                </c:pt>
                <c:pt idx="13210">
                  <c:v>3.2504959857915239E-2</c:v>
                </c:pt>
                <c:pt idx="13211">
                  <c:v>3.2504959858077331E-2</c:v>
                </c:pt>
                <c:pt idx="13212">
                  <c:v>3.2507854662894298E-2</c:v>
                </c:pt>
                <c:pt idx="13213">
                  <c:v>3.2504959857834193E-2</c:v>
                </c:pt>
                <c:pt idx="13214">
                  <c:v>3.2504959857996285E-2</c:v>
                </c:pt>
                <c:pt idx="13215">
                  <c:v>3.2504959857996285E-2</c:v>
                </c:pt>
                <c:pt idx="13216">
                  <c:v>3.2504959858077331E-2</c:v>
                </c:pt>
                <c:pt idx="13217">
                  <c:v>3.2507854662813251E-2</c:v>
                </c:pt>
                <c:pt idx="13218">
                  <c:v>3.2504959858077331E-2</c:v>
                </c:pt>
                <c:pt idx="13219">
                  <c:v>3.2504959858077331E-2</c:v>
                </c:pt>
                <c:pt idx="13220">
                  <c:v>3.2504959857915239E-2</c:v>
                </c:pt>
                <c:pt idx="13221">
                  <c:v>3.2504959857915239E-2</c:v>
                </c:pt>
                <c:pt idx="13222">
                  <c:v>3.2507854662894298E-2</c:v>
                </c:pt>
                <c:pt idx="13223">
                  <c:v>3.2504959857996285E-2</c:v>
                </c:pt>
                <c:pt idx="13224">
                  <c:v>3.2504959857834193E-2</c:v>
                </c:pt>
                <c:pt idx="13225">
                  <c:v>3.2504959858077331E-2</c:v>
                </c:pt>
                <c:pt idx="13226">
                  <c:v>3.2504959857996285E-2</c:v>
                </c:pt>
                <c:pt idx="13227">
                  <c:v>3.2507854662867285E-2</c:v>
                </c:pt>
                <c:pt idx="13228">
                  <c:v>3.2504959857996285E-2</c:v>
                </c:pt>
                <c:pt idx="13229">
                  <c:v>3.2504959858077331E-2</c:v>
                </c:pt>
                <c:pt idx="13230">
                  <c:v>3.2504959857996285E-2</c:v>
                </c:pt>
                <c:pt idx="13231">
                  <c:v>3.2504959858077331E-2</c:v>
                </c:pt>
                <c:pt idx="13232">
                  <c:v>3.2507854662840271E-2</c:v>
                </c:pt>
                <c:pt idx="13233">
                  <c:v>3.2504959857996285E-2</c:v>
                </c:pt>
                <c:pt idx="13234">
                  <c:v>3.2504959857996285E-2</c:v>
                </c:pt>
                <c:pt idx="13235">
                  <c:v>3.2504959858077331E-2</c:v>
                </c:pt>
                <c:pt idx="13236">
                  <c:v>3.2504959857834193E-2</c:v>
                </c:pt>
                <c:pt idx="13237">
                  <c:v>3.2507854662894298E-2</c:v>
                </c:pt>
                <c:pt idx="13238">
                  <c:v>3.2504959857996285E-2</c:v>
                </c:pt>
                <c:pt idx="13239">
                  <c:v>3.2504959857834193E-2</c:v>
                </c:pt>
                <c:pt idx="13240">
                  <c:v>3.2504959857915239E-2</c:v>
                </c:pt>
                <c:pt idx="13241">
                  <c:v>3.2504959858077331E-2</c:v>
                </c:pt>
                <c:pt idx="13242">
                  <c:v>3.2507854662840271E-2</c:v>
                </c:pt>
                <c:pt idx="13243">
                  <c:v>3.2504959858077331E-2</c:v>
                </c:pt>
                <c:pt idx="13244">
                  <c:v>3.2504959857996285E-2</c:v>
                </c:pt>
                <c:pt idx="13245">
                  <c:v>3.2504959857996285E-2</c:v>
                </c:pt>
                <c:pt idx="13246">
                  <c:v>3.2504959858077331E-2</c:v>
                </c:pt>
                <c:pt idx="13247">
                  <c:v>3.2507854662840271E-2</c:v>
                </c:pt>
                <c:pt idx="13248">
                  <c:v>3.2504959857996285E-2</c:v>
                </c:pt>
                <c:pt idx="13249">
                  <c:v>3.2504959857996285E-2</c:v>
                </c:pt>
                <c:pt idx="13250">
                  <c:v>3.2504959857915239E-2</c:v>
                </c:pt>
                <c:pt idx="13251">
                  <c:v>3.2504959857996285E-2</c:v>
                </c:pt>
                <c:pt idx="13252">
                  <c:v>3.250930219420689E-2</c:v>
                </c:pt>
                <c:pt idx="13253">
                  <c:v>3.2504959857996285E-2</c:v>
                </c:pt>
                <c:pt idx="13254">
                  <c:v>3.2504959857915239E-2</c:v>
                </c:pt>
                <c:pt idx="13255">
                  <c:v>3.2510749811477169E-2</c:v>
                </c:pt>
                <c:pt idx="13256">
                  <c:v>3.2504959858077331E-2</c:v>
                </c:pt>
                <c:pt idx="13257">
                  <c:v>3.2504959858077331E-2</c:v>
                </c:pt>
                <c:pt idx="13258">
                  <c:v>3.2504959857915239E-2</c:v>
                </c:pt>
                <c:pt idx="13259">
                  <c:v>3.2507854662840271E-2</c:v>
                </c:pt>
                <c:pt idx="13260">
                  <c:v>3.2504959857996285E-2</c:v>
                </c:pt>
                <c:pt idx="13261">
                  <c:v>3.2504959857996285E-2</c:v>
                </c:pt>
                <c:pt idx="13262">
                  <c:v>3.2504959857915239E-2</c:v>
                </c:pt>
                <c:pt idx="13263">
                  <c:v>3.2504959857996285E-2</c:v>
                </c:pt>
                <c:pt idx="13264">
                  <c:v>3.2507854662894298E-2</c:v>
                </c:pt>
                <c:pt idx="13265">
                  <c:v>3.2504959857834193E-2</c:v>
                </c:pt>
                <c:pt idx="13266">
                  <c:v>3.2504959857996285E-2</c:v>
                </c:pt>
                <c:pt idx="13267">
                  <c:v>3.2504959857996285E-2</c:v>
                </c:pt>
                <c:pt idx="13268">
                  <c:v>3.2504959858077331E-2</c:v>
                </c:pt>
                <c:pt idx="13269">
                  <c:v>3.2509302194186629E-2</c:v>
                </c:pt>
                <c:pt idx="13270">
                  <c:v>3.2504959858077331E-2</c:v>
                </c:pt>
                <c:pt idx="13271">
                  <c:v>3.2504959857915239E-2</c:v>
                </c:pt>
                <c:pt idx="13272">
                  <c:v>3.2504959857834193E-2</c:v>
                </c:pt>
                <c:pt idx="13273">
                  <c:v>3.2507854662921318E-2</c:v>
                </c:pt>
                <c:pt idx="13274">
                  <c:v>3.2504959857996285E-2</c:v>
                </c:pt>
                <c:pt idx="13275">
                  <c:v>3.2504959857834193E-2</c:v>
                </c:pt>
                <c:pt idx="13276">
                  <c:v>3.2504959858077331E-2</c:v>
                </c:pt>
                <c:pt idx="13277">
                  <c:v>3.2504959857996285E-2</c:v>
                </c:pt>
                <c:pt idx="13278">
                  <c:v>3.2507854662894298E-2</c:v>
                </c:pt>
                <c:pt idx="13279">
                  <c:v>3.2504959857834193E-2</c:v>
                </c:pt>
                <c:pt idx="13280">
                  <c:v>3.2504959857996285E-2</c:v>
                </c:pt>
                <c:pt idx="13281">
                  <c:v>3.2504959858077331E-2</c:v>
                </c:pt>
                <c:pt idx="13282">
                  <c:v>3.2504959857996285E-2</c:v>
                </c:pt>
                <c:pt idx="13283">
                  <c:v>3.2507854662840271E-2</c:v>
                </c:pt>
                <c:pt idx="13284">
                  <c:v>3.2504959858077331E-2</c:v>
                </c:pt>
                <c:pt idx="13285">
                  <c:v>3.2504959857996285E-2</c:v>
                </c:pt>
                <c:pt idx="13286">
                  <c:v>3.2504959858077331E-2</c:v>
                </c:pt>
                <c:pt idx="13287">
                  <c:v>3.2504959857915239E-2</c:v>
                </c:pt>
                <c:pt idx="13288">
                  <c:v>3.2507854662894298E-2</c:v>
                </c:pt>
                <c:pt idx="13289">
                  <c:v>3.2504959857996285E-2</c:v>
                </c:pt>
                <c:pt idx="13290">
                  <c:v>3.2504959857915239E-2</c:v>
                </c:pt>
                <c:pt idx="13291">
                  <c:v>3.2504959857996285E-2</c:v>
                </c:pt>
                <c:pt idx="13292">
                  <c:v>3.2504959857996285E-2</c:v>
                </c:pt>
                <c:pt idx="13293">
                  <c:v>3.2507854662840271E-2</c:v>
                </c:pt>
                <c:pt idx="13294">
                  <c:v>3.2504959858077331E-2</c:v>
                </c:pt>
                <c:pt idx="13295">
                  <c:v>3.2504959857996285E-2</c:v>
                </c:pt>
                <c:pt idx="13296">
                  <c:v>3.2504959858077331E-2</c:v>
                </c:pt>
                <c:pt idx="13297">
                  <c:v>3.2504959857996285E-2</c:v>
                </c:pt>
                <c:pt idx="13298">
                  <c:v>3.2507854662840271E-2</c:v>
                </c:pt>
                <c:pt idx="13299">
                  <c:v>3.2504959857996285E-2</c:v>
                </c:pt>
                <c:pt idx="13300">
                  <c:v>3.2504959857996285E-2</c:v>
                </c:pt>
                <c:pt idx="13301">
                  <c:v>3.2504959857915239E-2</c:v>
                </c:pt>
                <c:pt idx="13302">
                  <c:v>3.2504959857996285E-2</c:v>
                </c:pt>
                <c:pt idx="13303">
                  <c:v>3.2507854662867285E-2</c:v>
                </c:pt>
                <c:pt idx="13304">
                  <c:v>3.2504959858077331E-2</c:v>
                </c:pt>
                <c:pt idx="13305">
                  <c:v>3.2504959857834193E-2</c:v>
                </c:pt>
                <c:pt idx="13306">
                  <c:v>3.2504959858077331E-2</c:v>
                </c:pt>
                <c:pt idx="13307">
                  <c:v>3.2504959858077331E-2</c:v>
                </c:pt>
                <c:pt idx="13308">
                  <c:v>3.2507854662813251E-2</c:v>
                </c:pt>
                <c:pt idx="13309">
                  <c:v>3.2504959858077331E-2</c:v>
                </c:pt>
                <c:pt idx="13310">
                  <c:v>3.2504959857996285E-2</c:v>
                </c:pt>
                <c:pt idx="13311">
                  <c:v>3.2506407217450239E-2</c:v>
                </c:pt>
                <c:pt idx="13312">
                  <c:v>3.2507854662867285E-2</c:v>
                </c:pt>
                <c:pt idx="13313">
                  <c:v>3.2504959857996285E-2</c:v>
                </c:pt>
                <c:pt idx="13314">
                  <c:v>3.2504959857996285E-2</c:v>
                </c:pt>
                <c:pt idx="13315">
                  <c:v>3.2504959857834193E-2</c:v>
                </c:pt>
                <c:pt idx="13316">
                  <c:v>3.2504959858077331E-2</c:v>
                </c:pt>
                <c:pt idx="13317">
                  <c:v>3.2507854662894298E-2</c:v>
                </c:pt>
                <c:pt idx="13318">
                  <c:v>3.2504959857915239E-2</c:v>
                </c:pt>
                <c:pt idx="13319">
                  <c:v>3.2504959857996285E-2</c:v>
                </c:pt>
                <c:pt idx="13320">
                  <c:v>3.2504959857996285E-2</c:v>
                </c:pt>
                <c:pt idx="13321">
                  <c:v>3.2504959858077331E-2</c:v>
                </c:pt>
                <c:pt idx="13322">
                  <c:v>3.2507854662840271E-2</c:v>
                </c:pt>
                <c:pt idx="13323">
                  <c:v>3.2504959858077331E-2</c:v>
                </c:pt>
                <c:pt idx="13324">
                  <c:v>3.2504959857996285E-2</c:v>
                </c:pt>
                <c:pt idx="13325">
                  <c:v>3.2504959857996285E-2</c:v>
                </c:pt>
                <c:pt idx="13326">
                  <c:v>3.2504959857915239E-2</c:v>
                </c:pt>
                <c:pt idx="13327">
                  <c:v>3.2507854662894298E-2</c:v>
                </c:pt>
                <c:pt idx="13328">
                  <c:v>3.2504959858077331E-2</c:v>
                </c:pt>
                <c:pt idx="13329">
                  <c:v>3.2504959858077331E-2</c:v>
                </c:pt>
                <c:pt idx="13330">
                  <c:v>3.2504959857834193E-2</c:v>
                </c:pt>
                <c:pt idx="13331">
                  <c:v>3.2504959857915239E-2</c:v>
                </c:pt>
                <c:pt idx="13332">
                  <c:v>3.2507854662921318E-2</c:v>
                </c:pt>
                <c:pt idx="13333">
                  <c:v>3.2504959857753146E-2</c:v>
                </c:pt>
                <c:pt idx="13334">
                  <c:v>3.2504959858077331E-2</c:v>
                </c:pt>
                <c:pt idx="13335">
                  <c:v>3.2504959857996285E-2</c:v>
                </c:pt>
                <c:pt idx="13336">
                  <c:v>3.2504959857996285E-2</c:v>
                </c:pt>
                <c:pt idx="13337">
                  <c:v>3.2507854662840271E-2</c:v>
                </c:pt>
                <c:pt idx="13338">
                  <c:v>3.2504959857996285E-2</c:v>
                </c:pt>
                <c:pt idx="13339">
                  <c:v>3.2504959857915239E-2</c:v>
                </c:pt>
                <c:pt idx="13340">
                  <c:v>3.2504959858077331E-2</c:v>
                </c:pt>
                <c:pt idx="13341">
                  <c:v>3.2504959857915239E-2</c:v>
                </c:pt>
                <c:pt idx="13342">
                  <c:v>3.2507854662894298E-2</c:v>
                </c:pt>
                <c:pt idx="13343">
                  <c:v>3.2504959857996285E-2</c:v>
                </c:pt>
                <c:pt idx="13344">
                  <c:v>3.2504959857915239E-2</c:v>
                </c:pt>
                <c:pt idx="13345">
                  <c:v>3.2504959857915239E-2</c:v>
                </c:pt>
                <c:pt idx="13346">
                  <c:v>3.2504959858077331E-2</c:v>
                </c:pt>
                <c:pt idx="13347">
                  <c:v>3.2507854662840271E-2</c:v>
                </c:pt>
                <c:pt idx="13348">
                  <c:v>3.2504959857996285E-2</c:v>
                </c:pt>
                <c:pt idx="13349">
                  <c:v>3.2504959858077331E-2</c:v>
                </c:pt>
                <c:pt idx="13350">
                  <c:v>3.2504959857996285E-2</c:v>
                </c:pt>
                <c:pt idx="13351">
                  <c:v>3.2504959857915239E-2</c:v>
                </c:pt>
                <c:pt idx="13352">
                  <c:v>3.2507854662867285E-2</c:v>
                </c:pt>
                <c:pt idx="13353">
                  <c:v>3.2504959857996285E-2</c:v>
                </c:pt>
                <c:pt idx="13354">
                  <c:v>3.2504959857996285E-2</c:v>
                </c:pt>
                <c:pt idx="13355">
                  <c:v>3.2504959858077331E-2</c:v>
                </c:pt>
                <c:pt idx="13356">
                  <c:v>3.2504959857834193E-2</c:v>
                </c:pt>
                <c:pt idx="13357">
                  <c:v>3.2507854662894298E-2</c:v>
                </c:pt>
                <c:pt idx="13358">
                  <c:v>3.2504959858077331E-2</c:v>
                </c:pt>
                <c:pt idx="13359">
                  <c:v>3.2504959857834193E-2</c:v>
                </c:pt>
                <c:pt idx="13360">
                  <c:v>3.2504959857996285E-2</c:v>
                </c:pt>
                <c:pt idx="13361">
                  <c:v>3.2504959858077331E-2</c:v>
                </c:pt>
                <c:pt idx="13362">
                  <c:v>3.2507854662840271E-2</c:v>
                </c:pt>
                <c:pt idx="13363">
                  <c:v>3.2504959858077331E-2</c:v>
                </c:pt>
                <c:pt idx="13364">
                  <c:v>3.2504959858077331E-2</c:v>
                </c:pt>
                <c:pt idx="13365">
                  <c:v>3.2504959858077331E-2</c:v>
                </c:pt>
                <c:pt idx="13366">
                  <c:v>3.2504959857915239E-2</c:v>
                </c:pt>
                <c:pt idx="13367">
                  <c:v>3.2507854662867285E-2</c:v>
                </c:pt>
                <c:pt idx="13368">
                  <c:v>3.2504959857996285E-2</c:v>
                </c:pt>
                <c:pt idx="13369">
                  <c:v>3.2504959857996285E-2</c:v>
                </c:pt>
                <c:pt idx="13370">
                  <c:v>3.2504959857915239E-2</c:v>
                </c:pt>
                <c:pt idx="13371">
                  <c:v>3.2504959858077331E-2</c:v>
                </c:pt>
                <c:pt idx="13372">
                  <c:v>3.2507854662867285E-2</c:v>
                </c:pt>
                <c:pt idx="13373">
                  <c:v>3.2504959857834193E-2</c:v>
                </c:pt>
                <c:pt idx="13374">
                  <c:v>3.2504959857996285E-2</c:v>
                </c:pt>
                <c:pt idx="13375">
                  <c:v>3.2504959858077331E-2</c:v>
                </c:pt>
                <c:pt idx="13376">
                  <c:v>3.2509302194186629E-2</c:v>
                </c:pt>
                <c:pt idx="13377">
                  <c:v>3.2504959857996285E-2</c:v>
                </c:pt>
                <c:pt idx="13378">
                  <c:v>3.2504959858077331E-2</c:v>
                </c:pt>
                <c:pt idx="13379">
                  <c:v>3.2504959857915239E-2</c:v>
                </c:pt>
                <c:pt idx="13380">
                  <c:v>3.2504959857996285E-2</c:v>
                </c:pt>
                <c:pt idx="13381">
                  <c:v>3.2507854662840271E-2</c:v>
                </c:pt>
                <c:pt idx="13382">
                  <c:v>3.2504959857996285E-2</c:v>
                </c:pt>
                <c:pt idx="13383">
                  <c:v>3.2504959857996285E-2</c:v>
                </c:pt>
                <c:pt idx="13384">
                  <c:v>3.2504959857915239E-2</c:v>
                </c:pt>
                <c:pt idx="13385">
                  <c:v>3.2504959857996285E-2</c:v>
                </c:pt>
                <c:pt idx="13386">
                  <c:v>3.2507854662921318E-2</c:v>
                </c:pt>
                <c:pt idx="13387">
                  <c:v>3.2504959857834193E-2</c:v>
                </c:pt>
                <c:pt idx="13388">
                  <c:v>3.2504959857996285E-2</c:v>
                </c:pt>
                <c:pt idx="13389">
                  <c:v>3.2504959858077331E-2</c:v>
                </c:pt>
                <c:pt idx="13390">
                  <c:v>3.2504959857996285E-2</c:v>
                </c:pt>
                <c:pt idx="13391">
                  <c:v>3.2507854662867285E-2</c:v>
                </c:pt>
                <c:pt idx="13392">
                  <c:v>3.2504959857996285E-2</c:v>
                </c:pt>
                <c:pt idx="13393">
                  <c:v>3.2504959857996285E-2</c:v>
                </c:pt>
                <c:pt idx="13394">
                  <c:v>3.2504959858077331E-2</c:v>
                </c:pt>
                <c:pt idx="13395">
                  <c:v>3.2504959857834193E-2</c:v>
                </c:pt>
                <c:pt idx="13396">
                  <c:v>3.2507854662867285E-2</c:v>
                </c:pt>
                <c:pt idx="13397">
                  <c:v>3.2504959857996285E-2</c:v>
                </c:pt>
                <c:pt idx="13398">
                  <c:v>3.2504959857915239E-2</c:v>
                </c:pt>
                <c:pt idx="13399">
                  <c:v>3.2504959857996285E-2</c:v>
                </c:pt>
                <c:pt idx="13400">
                  <c:v>3.2504959858077331E-2</c:v>
                </c:pt>
                <c:pt idx="13401">
                  <c:v>3.2507854662840271E-2</c:v>
                </c:pt>
                <c:pt idx="13402">
                  <c:v>3.2504959857996285E-2</c:v>
                </c:pt>
                <c:pt idx="13403">
                  <c:v>3.2504959858077331E-2</c:v>
                </c:pt>
                <c:pt idx="13404">
                  <c:v>3.2504959858077331E-2</c:v>
                </c:pt>
                <c:pt idx="13405">
                  <c:v>3.2504959857915239E-2</c:v>
                </c:pt>
                <c:pt idx="13406">
                  <c:v>3.2507854662840271E-2</c:v>
                </c:pt>
                <c:pt idx="13407">
                  <c:v>3.2504959857996285E-2</c:v>
                </c:pt>
                <c:pt idx="13408">
                  <c:v>3.2504959857996285E-2</c:v>
                </c:pt>
                <c:pt idx="13409">
                  <c:v>3.2504959858077331E-2</c:v>
                </c:pt>
                <c:pt idx="13410">
                  <c:v>3.2504959857834193E-2</c:v>
                </c:pt>
                <c:pt idx="13411">
                  <c:v>3.2507854662894298E-2</c:v>
                </c:pt>
                <c:pt idx="13412">
                  <c:v>3.2504959858077331E-2</c:v>
                </c:pt>
                <c:pt idx="13413">
                  <c:v>3.2504959857753146E-2</c:v>
                </c:pt>
                <c:pt idx="13414">
                  <c:v>3.2504959858077331E-2</c:v>
                </c:pt>
                <c:pt idx="13415">
                  <c:v>3.2504959857996285E-2</c:v>
                </c:pt>
                <c:pt idx="13416">
                  <c:v>3.2507854662813251E-2</c:v>
                </c:pt>
                <c:pt idx="13417">
                  <c:v>3.2504959858077331E-2</c:v>
                </c:pt>
                <c:pt idx="13418">
                  <c:v>3.2504959858158378E-2</c:v>
                </c:pt>
                <c:pt idx="13419">
                  <c:v>3.2504959857996285E-2</c:v>
                </c:pt>
                <c:pt idx="13420">
                  <c:v>3.2504959857915239E-2</c:v>
                </c:pt>
                <c:pt idx="13421">
                  <c:v>3.2507854662867285E-2</c:v>
                </c:pt>
                <c:pt idx="13422">
                  <c:v>3.2504959857996285E-2</c:v>
                </c:pt>
                <c:pt idx="13423">
                  <c:v>3.2504959857996285E-2</c:v>
                </c:pt>
                <c:pt idx="13424">
                  <c:v>3.2504959857915239E-2</c:v>
                </c:pt>
                <c:pt idx="13425">
                  <c:v>3.2504959857915239E-2</c:v>
                </c:pt>
                <c:pt idx="13426">
                  <c:v>3.2507854662921318E-2</c:v>
                </c:pt>
                <c:pt idx="13427">
                  <c:v>3.2504959857834193E-2</c:v>
                </c:pt>
                <c:pt idx="13428">
                  <c:v>3.2504959858077331E-2</c:v>
                </c:pt>
                <c:pt idx="13429">
                  <c:v>3.2504959857996285E-2</c:v>
                </c:pt>
                <c:pt idx="13430">
                  <c:v>3.2504959857996285E-2</c:v>
                </c:pt>
                <c:pt idx="13431">
                  <c:v>3.2507854662867285E-2</c:v>
                </c:pt>
                <c:pt idx="13432">
                  <c:v>3.2504959858077331E-2</c:v>
                </c:pt>
                <c:pt idx="13433">
                  <c:v>3.2504959858077331E-2</c:v>
                </c:pt>
                <c:pt idx="13434">
                  <c:v>3.2504959857915239E-2</c:v>
                </c:pt>
                <c:pt idx="13435">
                  <c:v>3.2504959858077331E-2</c:v>
                </c:pt>
                <c:pt idx="13436">
                  <c:v>3.2507854662840271E-2</c:v>
                </c:pt>
                <c:pt idx="13437">
                  <c:v>3.2504959858077331E-2</c:v>
                </c:pt>
                <c:pt idx="13438">
                  <c:v>3.2504959857996285E-2</c:v>
                </c:pt>
                <c:pt idx="13439">
                  <c:v>3.2504959857915239E-2</c:v>
                </c:pt>
                <c:pt idx="13440">
                  <c:v>3.2504959857996285E-2</c:v>
                </c:pt>
                <c:pt idx="13441">
                  <c:v>3.2509302194186629E-2</c:v>
                </c:pt>
                <c:pt idx="13442">
                  <c:v>3.2504959858077331E-2</c:v>
                </c:pt>
                <c:pt idx="13443">
                  <c:v>3.2504959857996285E-2</c:v>
                </c:pt>
                <c:pt idx="13444">
                  <c:v>3.2504959858077331E-2</c:v>
                </c:pt>
                <c:pt idx="13445">
                  <c:v>3.2507854662840271E-2</c:v>
                </c:pt>
                <c:pt idx="13446">
                  <c:v>3.2504959858077331E-2</c:v>
                </c:pt>
                <c:pt idx="13447">
                  <c:v>3.2504959857915239E-2</c:v>
                </c:pt>
                <c:pt idx="13448">
                  <c:v>3.2504959858077331E-2</c:v>
                </c:pt>
                <c:pt idx="13449">
                  <c:v>3.2504959857834193E-2</c:v>
                </c:pt>
                <c:pt idx="13450">
                  <c:v>3.2507854662894298E-2</c:v>
                </c:pt>
                <c:pt idx="13451">
                  <c:v>3.2504959857996285E-2</c:v>
                </c:pt>
                <c:pt idx="13452">
                  <c:v>3.2504959857915239E-2</c:v>
                </c:pt>
                <c:pt idx="13453">
                  <c:v>3.2504959857915239E-2</c:v>
                </c:pt>
                <c:pt idx="13454">
                  <c:v>3.2504959858077331E-2</c:v>
                </c:pt>
                <c:pt idx="13455">
                  <c:v>3.2507854662813251E-2</c:v>
                </c:pt>
                <c:pt idx="13456">
                  <c:v>3.2504959858077331E-2</c:v>
                </c:pt>
                <c:pt idx="13457">
                  <c:v>3.2504959857996285E-2</c:v>
                </c:pt>
                <c:pt idx="13458">
                  <c:v>3.2504959858077331E-2</c:v>
                </c:pt>
                <c:pt idx="13459">
                  <c:v>3.2504959857915239E-2</c:v>
                </c:pt>
                <c:pt idx="13460">
                  <c:v>3.2507854662840271E-2</c:v>
                </c:pt>
                <c:pt idx="13461">
                  <c:v>3.2504959857996285E-2</c:v>
                </c:pt>
                <c:pt idx="13462">
                  <c:v>3.2504959858077331E-2</c:v>
                </c:pt>
                <c:pt idx="13463">
                  <c:v>3.2504959858077331E-2</c:v>
                </c:pt>
                <c:pt idx="13464">
                  <c:v>3.2504959857834193E-2</c:v>
                </c:pt>
                <c:pt idx="13465">
                  <c:v>3.2507854662894298E-2</c:v>
                </c:pt>
                <c:pt idx="13466">
                  <c:v>3.2504959858077331E-2</c:v>
                </c:pt>
                <c:pt idx="13467">
                  <c:v>3.2504959857834193E-2</c:v>
                </c:pt>
                <c:pt idx="13468">
                  <c:v>3.2504959857996285E-2</c:v>
                </c:pt>
                <c:pt idx="13469">
                  <c:v>3.2504959857996285E-2</c:v>
                </c:pt>
                <c:pt idx="13470">
                  <c:v>3.2507854662813251E-2</c:v>
                </c:pt>
                <c:pt idx="13471">
                  <c:v>3.2504959858077331E-2</c:v>
                </c:pt>
                <c:pt idx="13472">
                  <c:v>3.2504959858077331E-2</c:v>
                </c:pt>
                <c:pt idx="13473">
                  <c:v>3.2504959857996285E-2</c:v>
                </c:pt>
                <c:pt idx="13474">
                  <c:v>3.2504959857996285E-2</c:v>
                </c:pt>
                <c:pt idx="13475">
                  <c:v>3.2507854662813251E-2</c:v>
                </c:pt>
                <c:pt idx="13476">
                  <c:v>3.2504959858077331E-2</c:v>
                </c:pt>
                <c:pt idx="13477">
                  <c:v>3.2504959858077331E-2</c:v>
                </c:pt>
                <c:pt idx="13478">
                  <c:v>3.2504959857834193E-2</c:v>
                </c:pt>
                <c:pt idx="13479">
                  <c:v>3.2504959857996285E-2</c:v>
                </c:pt>
                <c:pt idx="13480">
                  <c:v>3.2507854662921318E-2</c:v>
                </c:pt>
                <c:pt idx="13481">
                  <c:v>3.2504959857753146E-2</c:v>
                </c:pt>
                <c:pt idx="13482">
                  <c:v>3.2504959858077331E-2</c:v>
                </c:pt>
                <c:pt idx="13483">
                  <c:v>3.2504959858077331E-2</c:v>
                </c:pt>
                <c:pt idx="13484">
                  <c:v>3.2504959858077331E-2</c:v>
                </c:pt>
                <c:pt idx="13485">
                  <c:v>3.2507854662840271E-2</c:v>
                </c:pt>
                <c:pt idx="13486">
                  <c:v>3.2504959858077331E-2</c:v>
                </c:pt>
                <c:pt idx="13487">
                  <c:v>3.2504959857996285E-2</c:v>
                </c:pt>
                <c:pt idx="13488">
                  <c:v>3.2504959857996285E-2</c:v>
                </c:pt>
                <c:pt idx="13489">
                  <c:v>3.2504959857996285E-2</c:v>
                </c:pt>
                <c:pt idx="13490">
                  <c:v>3.2507854662840271E-2</c:v>
                </c:pt>
                <c:pt idx="13491">
                  <c:v>3.2504959857996285E-2</c:v>
                </c:pt>
                <c:pt idx="13492">
                  <c:v>3.2504959858077331E-2</c:v>
                </c:pt>
                <c:pt idx="13493">
                  <c:v>3.2504959857834193E-2</c:v>
                </c:pt>
                <c:pt idx="13494">
                  <c:v>3.2504959857996285E-2</c:v>
                </c:pt>
                <c:pt idx="13495">
                  <c:v>3.2507854662894298E-2</c:v>
                </c:pt>
                <c:pt idx="13496">
                  <c:v>3.2504959857834193E-2</c:v>
                </c:pt>
                <c:pt idx="13497">
                  <c:v>3.2504959857996285E-2</c:v>
                </c:pt>
                <c:pt idx="13498">
                  <c:v>3.2504959858077331E-2</c:v>
                </c:pt>
                <c:pt idx="13499">
                  <c:v>3.2504959858077331E-2</c:v>
                </c:pt>
                <c:pt idx="13500">
                  <c:v>3.2507854662840271E-2</c:v>
                </c:pt>
                <c:pt idx="13501">
                  <c:v>3.2504959857996285E-2</c:v>
                </c:pt>
                <c:pt idx="13502">
                  <c:v>3.2504959857996285E-2</c:v>
                </c:pt>
                <c:pt idx="13503">
                  <c:v>3.2504959858077331E-2</c:v>
                </c:pt>
                <c:pt idx="13504">
                  <c:v>3.2512197514694328E-2</c:v>
                </c:pt>
                <c:pt idx="13505">
                  <c:v>3.2504959857915239E-2</c:v>
                </c:pt>
                <c:pt idx="13506">
                  <c:v>3.2504959857996285E-2</c:v>
                </c:pt>
                <c:pt idx="13507">
                  <c:v>3.2507854662894298E-2</c:v>
                </c:pt>
                <c:pt idx="13508">
                  <c:v>3.2504959857834193E-2</c:v>
                </c:pt>
                <c:pt idx="13509">
                  <c:v>3.2504959858077331E-2</c:v>
                </c:pt>
                <c:pt idx="13510">
                  <c:v>3.2504959857996285E-2</c:v>
                </c:pt>
                <c:pt idx="13511">
                  <c:v>3.2504959857996285E-2</c:v>
                </c:pt>
                <c:pt idx="13512">
                  <c:v>3.2507854662867285E-2</c:v>
                </c:pt>
                <c:pt idx="13513">
                  <c:v>3.2504959857996285E-2</c:v>
                </c:pt>
                <c:pt idx="13514">
                  <c:v>3.2504959857996285E-2</c:v>
                </c:pt>
                <c:pt idx="13515">
                  <c:v>3.2504959858077331E-2</c:v>
                </c:pt>
                <c:pt idx="13516">
                  <c:v>3.2504959857834193E-2</c:v>
                </c:pt>
                <c:pt idx="13517">
                  <c:v>3.2507854662894298E-2</c:v>
                </c:pt>
                <c:pt idx="13518">
                  <c:v>3.2504959857996285E-2</c:v>
                </c:pt>
                <c:pt idx="13519">
                  <c:v>3.2504959857834193E-2</c:v>
                </c:pt>
                <c:pt idx="13520">
                  <c:v>3.2504959857996285E-2</c:v>
                </c:pt>
                <c:pt idx="13521">
                  <c:v>3.2504959858077331E-2</c:v>
                </c:pt>
                <c:pt idx="13522">
                  <c:v>3.2509302194186629E-2</c:v>
                </c:pt>
                <c:pt idx="13523">
                  <c:v>3.2504959857996285E-2</c:v>
                </c:pt>
                <c:pt idx="13524">
                  <c:v>3.2504959857915239E-2</c:v>
                </c:pt>
                <c:pt idx="13525">
                  <c:v>3.2504959858077331E-2</c:v>
                </c:pt>
                <c:pt idx="13526">
                  <c:v>3.2507854662813251E-2</c:v>
                </c:pt>
                <c:pt idx="13527">
                  <c:v>3.2504959857996285E-2</c:v>
                </c:pt>
                <c:pt idx="13528">
                  <c:v>3.2504959858077331E-2</c:v>
                </c:pt>
                <c:pt idx="13529">
                  <c:v>3.2504959857915239E-2</c:v>
                </c:pt>
                <c:pt idx="13530">
                  <c:v>3.2504959857915239E-2</c:v>
                </c:pt>
                <c:pt idx="13531">
                  <c:v>3.2507854662921318E-2</c:v>
                </c:pt>
                <c:pt idx="13532">
                  <c:v>3.2504959858077331E-2</c:v>
                </c:pt>
                <c:pt idx="13533">
                  <c:v>3.2504959857753146E-2</c:v>
                </c:pt>
                <c:pt idx="13534">
                  <c:v>3.2504959857996285E-2</c:v>
                </c:pt>
                <c:pt idx="13535">
                  <c:v>3.2504959858077331E-2</c:v>
                </c:pt>
                <c:pt idx="13536">
                  <c:v>3.2507854662840271E-2</c:v>
                </c:pt>
                <c:pt idx="13537">
                  <c:v>3.2504959857996285E-2</c:v>
                </c:pt>
                <c:pt idx="13538">
                  <c:v>3.2504959857996285E-2</c:v>
                </c:pt>
                <c:pt idx="13539">
                  <c:v>3.2504959857996285E-2</c:v>
                </c:pt>
                <c:pt idx="13540">
                  <c:v>3.2504959857996285E-2</c:v>
                </c:pt>
                <c:pt idx="13541">
                  <c:v>3.2507854662840271E-2</c:v>
                </c:pt>
                <c:pt idx="13542">
                  <c:v>3.2504959858077331E-2</c:v>
                </c:pt>
                <c:pt idx="13543">
                  <c:v>3.2504959858077331E-2</c:v>
                </c:pt>
                <c:pt idx="13544">
                  <c:v>3.2504959857753146E-2</c:v>
                </c:pt>
                <c:pt idx="13545">
                  <c:v>3.2504959858077331E-2</c:v>
                </c:pt>
                <c:pt idx="13546">
                  <c:v>3.2507854662894298E-2</c:v>
                </c:pt>
                <c:pt idx="13547">
                  <c:v>3.2504959857834193E-2</c:v>
                </c:pt>
                <c:pt idx="13548">
                  <c:v>3.2504959857996285E-2</c:v>
                </c:pt>
                <c:pt idx="13549">
                  <c:v>3.2504959857996285E-2</c:v>
                </c:pt>
                <c:pt idx="13550">
                  <c:v>3.2504959858077331E-2</c:v>
                </c:pt>
                <c:pt idx="13551">
                  <c:v>3.2507854662840271E-2</c:v>
                </c:pt>
                <c:pt idx="13552">
                  <c:v>3.2504959857996285E-2</c:v>
                </c:pt>
                <c:pt idx="13553">
                  <c:v>3.2504959857915239E-2</c:v>
                </c:pt>
                <c:pt idx="13554">
                  <c:v>3.2504959858077331E-2</c:v>
                </c:pt>
                <c:pt idx="13555">
                  <c:v>3.2504959857915239E-2</c:v>
                </c:pt>
                <c:pt idx="13556">
                  <c:v>3.2507854662894298E-2</c:v>
                </c:pt>
                <c:pt idx="13557">
                  <c:v>3.2504959857996285E-2</c:v>
                </c:pt>
                <c:pt idx="13558">
                  <c:v>3.2504959858077331E-2</c:v>
                </c:pt>
                <c:pt idx="13559">
                  <c:v>3.2504959857753146E-2</c:v>
                </c:pt>
                <c:pt idx="13560">
                  <c:v>3.2504959858077331E-2</c:v>
                </c:pt>
                <c:pt idx="13561">
                  <c:v>3.2507854662867285E-2</c:v>
                </c:pt>
                <c:pt idx="13562">
                  <c:v>3.2504959857915239E-2</c:v>
                </c:pt>
                <c:pt idx="13563">
                  <c:v>3.2504959858077331E-2</c:v>
                </c:pt>
                <c:pt idx="13564">
                  <c:v>3.2504959857996285E-2</c:v>
                </c:pt>
                <c:pt idx="13565">
                  <c:v>3.2509302194186629E-2</c:v>
                </c:pt>
                <c:pt idx="13566">
                  <c:v>3.2504959857996285E-2</c:v>
                </c:pt>
                <c:pt idx="13567">
                  <c:v>3.2504959857996285E-2</c:v>
                </c:pt>
                <c:pt idx="13568">
                  <c:v>3.2504959857996285E-2</c:v>
                </c:pt>
                <c:pt idx="13569">
                  <c:v>3.2504959857915239E-2</c:v>
                </c:pt>
                <c:pt idx="13570">
                  <c:v>3.2507854662894298E-2</c:v>
                </c:pt>
                <c:pt idx="13571">
                  <c:v>3.2504959858077331E-2</c:v>
                </c:pt>
                <c:pt idx="13572">
                  <c:v>3.2504959857753146E-2</c:v>
                </c:pt>
                <c:pt idx="13573">
                  <c:v>3.2504959858077331E-2</c:v>
                </c:pt>
                <c:pt idx="13574">
                  <c:v>3.2504959857996285E-2</c:v>
                </c:pt>
                <c:pt idx="13575">
                  <c:v>3.2507854662867285E-2</c:v>
                </c:pt>
                <c:pt idx="13576">
                  <c:v>3.2504959857996285E-2</c:v>
                </c:pt>
                <c:pt idx="13577">
                  <c:v>3.2504959858077331E-2</c:v>
                </c:pt>
                <c:pt idx="13578">
                  <c:v>3.2504959857996285E-2</c:v>
                </c:pt>
                <c:pt idx="13579">
                  <c:v>3.2504959858077331E-2</c:v>
                </c:pt>
                <c:pt idx="13580">
                  <c:v>3.2507854662840271E-2</c:v>
                </c:pt>
                <c:pt idx="13581">
                  <c:v>3.2504959857996285E-2</c:v>
                </c:pt>
                <c:pt idx="13582">
                  <c:v>3.2504959857996285E-2</c:v>
                </c:pt>
                <c:pt idx="13583">
                  <c:v>3.2504959857996285E-2</c:v>
                </c:pt>
                <c:pt idx="13584">
                  <c:v>3.2504959857915239E-2</c:v>
                </c:pt>
                <c:pt idx="13585">
                  <c:v>3.2507854662921318E-2</c:v>
                </c:pt>
                <c:pt idx="13586">
                  <c:v>3.2504959857915239E-2</c:v>
                </c:pt>
                <c:pt idx="13587">
                  <c:v>3.2504959857834193E-2</c:v>
                </c:pt>
                <c:pt idx="13588">
                  <c:v>3.2504959858077331E-2</c:v>
                </c:pt>
                <c:pt idx="13589">
                  <c:v>3.2504959858077331E-2</c:v>
                </c:pt>
                <c:pt idx="13590">
                  <c:v>3.2507854662840271E-2</c:v>
                </c:pt>
                <c:pt idx="13591">
                  <c:v>3.2504959857996285E-2</c:v>
                </c:pt>
                <c:pt idx="13592">
                  <c:v>3.2504959857996285E-2</c:v>
                </c:pt>
                <c:pt idx="13593">
                  <c:v>3.2504959858077331E-2</c:v>
                </c:pt>
                <c:pt idx="13594">
                  <c:v>3.2504959857996285E-2</c:v>
                </c:pt>
                <c:pt idx="13595">
                  <c:v>3.2507854662840271E-2</c:v>
                </c:pt>
                <c:pt idx="13596">
                  <c:v>3.2504959858077331E-2</c:v>
                </c:pt>
                <c:pt idx="13597">
                  <c:v>3.2504959857996285E-2</c:v>
                </c:pt>
                <c:pt idx="13598">
                  <c:v>3.2504959857753146E-2</c:v>
                </c:pt>
                <c:pt idx="13599">
                  <c:v>3.2504959857996285E-2</c:v>
                </c:pt>
                <c:pt idx="13600">
                  <c:v>3.2507854662921318E-2</c:v>
                </c:pt>
                <c:pt idx="13601">
                  <c:v>3.2504959857753146E-2</c:v>
                </c:pt>
                <c:pt idx="13602">
                  <c:v>3.2504959858077331E-2</c:v>
                </c:pt>
                <c:pt idx="13603">
                  <c:v>3.2504959858077331E-2</c:v>
                </c:pt>
                <c:pt idx="13604">
                  <c:v>3.2504959858077331E-2</c:v>
                </c:pt>
                <c:pt idx="13605">
                  <c:v>3.2507854662813251E-2</c:v>
                </c:pt>
                <c:pt idx="13606">
                  <c:v>3.2504959858077331E-2</c:v>
                </c:pt>
                <c:pt idx="13607">
                  <c:v>3.2504959857915239E-2</c:v>
                </c:pt>
                <c:pt idx="13608">
                  <c:v>3.2504959858077331E-2</c:v>
                </c:pt>
                <c:pt idx="13609">
                  <c:v>3.2504959857996285E-2</c:v>
                </c:pt>
                <c:pt idx="13610">
                  <c:v>3.2507854662840271E-2</c:v>
                </c:pt>
                <c:pt idx="13611">
                  <c:v>3.2504959858158378E-2</c:v>
                </c:pt>
                <c:pt idx="13612">
                  <c:v>3.2504959857996285E-2</c:v>
                </c:pt>
                <c:pt idx="13613">
                  <c:v>3.2504959857753146E-2</c:v>
                </c:pt>
                <c:pt idx="13614">
                  <c:v>3.2504959858077331E-2</c:v>
                </c:pt>
                <c:pt idx="13615">
                  <c:v>3.2507854662867285E-2</c:v>
                </c:pt>
                <c:pt idx="13616">
                  <c:v>3.2504959857915239E-2</c:v>
                </c:pt>
                <c:pt idx="13617">
                  <c:v>3.2504959858077331E-2</c:v>
                </c:pt>
                <c:pt idx="13618">
                  <c:v>3.2504959857996285E-2</c:v>
                </c:pt>
                <c:pt idx="13619">
                  <c:v>3.2504959857996285E-2</c:v>
                </c:pt>
                <c:pt idx="13620">
                  <c:v>3.2507854662840271E-2</c:v>
                </c:pt>
                <c:pt idx="13621">
                  <c:v>3.2504959857996285E-2</c:v>
                </c:pt>
                <c:pt idx="13622">
                  <c:v>3.2504959858077331E-2</c:v>
                </c:pt>
                <c:pt idx="13623">
                  <c:v>3.2504959858077331E-2</c:v>
                </c:pt>
                <c:pt idx="13624">
                  <c:v>3.2504959857834193E-2</c:v>
                </c:pt>
                <c:pt idx="13625">
                  <c:v>3.2507854662921318E-2</c:v>
                </c:pt>
                <c:pt idx="13626">
                  <c:v>3.2504959858077331E-2</c:v>
                </c:pt>
                <c:pt idx="13627">
                  <c:v>3.2504959857753146E-2</c:v>
                </c:pt>
                <c:pt idx="13628">
                  <c:v>3.2504959858077331E-2</c:v>
                </c:pt>
                <c:pt idx="13629">
                  <c:v>3.2504959857996285E-2</c:v>
                </c:pt>
                <c:pt idx="13630">
                  <c:v>3.250930219420689E-2</c:v>
                </c:pt>
                <c:pt idx="13631">
                  <c:v>3.2504959857996285E-2</c:v>
                </c:pt>
                <c:pt idx="13632">
                  <c:v>3.2504959857915239E-2</c:v>
                </c:pt>
                <c:pt idx="13633">
                  <c:v>3.2504959857996285E-2</c:v>
                </c:pt>
                <c:pt idx="13634">
                  <c:v>3.2507854662867285E-2</c:v>
                </c:pt>
                <c:pt idx="13635">
                  <c:v>3.2504959857996285E-2</c:v>
                </c:pt>
                <c:pt idx="13636">
                  <c:v>3.2504959857996285E-2</c:v>
                </c:pt>
                <c:pt idx="13637">
                  <c:v>3.2504959857996285E-2</c:v>
                </c:pt>
                <c:pt idx="13638">
                  <c:v>3.2504959857915239E-2</c:v>
                </c:pt>
                <c:pt idx="13639">
                  <c:v>3.2507854662894298E-2</c:v>
                </c:pt>
                <c:pt idx="13640">
                  <c:v>3.2504959857996285E-2</c:v>
                </c:pt>
                <c:pt idx="13641">
                  <c:v>3.2504959857834193E-2</c:v>
                </c:pt>
                <c:pt idx="13642">
                  <c:v>3.2504959857996285E-2</c:v>
                </c:pt>
                <c:pt idx="13643">
                  <c:v>3.2504959858077331E-2</c:v>
                </c:pt>
                <c:pt idx="13644">
                  <c:v>3.2507854662813251E-2</c:v>
                </c:pt>
                <c:pt idx="13645">
                  <c:v>3.2504959858077331E-2</c:v>
                </c:pt>
                <c:pt idx="13646">
                  <c:v>3.2504959857915239E-2</c:v>
                </c:pt>
                <c:pt idx="13647">
                  <c:v>3.2504959858077331E-2</c:v>
                </c:pt>
                <c:pt idx="13648">
                  <c:v>3.2504959857996285E-2</c:v>
                </c:pt>
                <c:pt idx="13649">
                  <c:v>3.2507854662840271E-2</c:v>
                </c:pt>
                <c:pt idx="13650">
                  <c:v>3.2504959857996285E-2</c:v>
                </c:pt>
                <c:pt idx="13651">
                  <c:v>3.2504959858077331E-2</c:v>
                </c:pt>
                <c:pt idx="13652">
                  <c:v>3.2504959857753146E-2</c:v>
                </c:pt>
                <c:pt idx="13653">
                  <c:v>3.2504959858077331E-2</c:v>
                </c:pt>
                <c:pt idx="13654">
                  <c:v>3.2507854662894298E-2</c:v>
                </c:pt>
                <c:pt idx="13655">
                  <c:v>3.2504959857834193E-2</c:v>
                </c:pt>
                <c:pt idx="13656">
                  <c:v>3.2504959858077331E-2</c:v>
                </c:pt>
                <c:pt idx="13657">
                  <c:v>3.2504959857996285E-2</c:v>
                </c:pt>
                <c:pt idx="13658">
                  <c:v>3.2504959858077331E-2</c:v>
                </c:pt>
                <c:pt idx="13659">
                  <c:v>3.2507854662813251E-2</c:v>
                </c:pt>
                <c:pt idx="13660">
                  <c:v>3.2504959857996285E-2</c:v>
                </c:pt>
                <c:pt idx="13661">
                  <c:v>3.2504959858077331E-2</c:v>
                </c:pt>
                <c:pt idx="13662">
                  <c:v>3.2504959857996285E-2</c:v>
                </c:pt>
                <c:pt idx="13663">
                  <c:v>3.2504959858077331E-2</c:v>
                </c:pt>
                <c:pt idx="13664">
                  <c:v>3.2507854662840271E-2</c:v>
                </c:pt>
                <c:pt idx="13665">
                  <c:v>3.2504959858077331E-2</c:v>
                </c:pt>
                <c:pt idx="13666">
                  <c:v>3.2504959857996285E-2</c:v>
                </c:pt>
                <c:pt idx="13667">
                  <c:v>3.2504959857834193E-2</c:v>
                </c:pt>
                <c:pt idx="13668">
                  <c:v>3.2504959857996285E-2</c:v>
                </c:pt>
                <c:pt idx="13669">
                  <c:v>3.2507854662894298E-2</c:v>
                </c:pt>
                <c:pt idx="13670">
                  <c:v>3.2504959857915239E-2</c:v>
                </c:pt>
                <c:pt idx="13671">
                  <c:v>3.2504959857996285E-2</c:v>
                </c:pt>
                <c:pt idx="13672">
                  <c:v>3.2504959858077331E-2</c:v>
                </c:pt>
                <c:pt idx="13673">
                  <c:v>3.2504959857996285E-2</c:v>
                </c:pt>
                <c:pt idx="13674">
                  <c:v>3.2507854662867285E-2</c:v>
                </c:pt>
                <c:pt idx="13675">
                  <c:v>3.2504959857996285E-2</c:v>
                </c:pt>
                <c:pt idx="13676">
                  <c:v>3.2504959857996285E-2</c:v>
                </c:pt>
                <c:pt idx="13677">
                  <c:v>3.2504959857996285E-2</c:v>
                </c:pt>
                <c:pt idx="13678">
                  <c:v>3.2504959857915239E-2</c:v>
                </c:pt>
                <c:pt idx="13679">
                  <c:v>3.2507854662894298E-2</c:v>
                </c:pt>
                <c:pt idx="13680">
                  <c:v>3.2504959858077331E-2</c:v>
                </c:pt>
                <c:pt idx="13681">
                  <c:v>3.2504959857753146E-2</c:v>
                </c:pt>
                <c:pt idx="13682">
                  <c:v>3.2504959857996285E-2</c:v>
                </c:pt>
                <c:pt idx="13683">
                  <c:v>3.2504959858077331E-2</c:v>
                </c:pt>
                <c:pt idx="13684">
                  <c:v>3.2507854662840271E-2</c:v>
                </c:pt>
                <c:pt idx="13685">
                  <c:v>3.2504959857996285E-2</c:v>
                </c:pt>
                <c:pt idx="13686">
                  <c:v>3.2504959858077331E-2</c:v>
                </c:pt>
                <c:pt idx="13687">
                  <c:v>3.2504959857996285E-2</c:v>
                </c:pt>
                <c:pt idx="13688">
                  <c:v>3.2504959857996285E-2</c:v>
                </c:pt>
                <c:pt idx="13689">
                  <c:v>3.2509302194186629E-2</c:v>
                </c:pt>
                <c:pt idx="13690">
                  <c:v>3.2504959857996285E-2</c:v>
                </c:pt>
                <c:pt idx="13691">
                  <c:v>3.2504959858158378E-2</c:v>
                </c:pt>
                <c:pt idx="13692">
                  <c:v>3.2504959857753146E-2</c:v>
                </c:pt>
                <c:pt idx="13693">
                  <c:v>3.2509302194247414E-2</c:v>
                </c:pt>
                <c:pt idx="13694">
                  <c:v>3.2504959857834193E-2</c:v>
                </c:pt>
                <c:pt idx="13695">
                  <c:v>3.2504959858077331E-2</c:v>
                </c:pt>
                <c:pt idx="13696">
                  <c:v>3.2504959858077331E-2</c:v>
                </c:pt>
                <c:pt idx="13697">
                  <c:v>3.2507854662813251E-2</c:v>
                </c:pt>
                <c:pt idx="13698">
                  <c:v>3.2504959858077331E-2</c:v>
                </c:pt>
                <c:pt idx="13699">
                  <c:v>3.2504959857996285E-2</c:v>
                </c:pt>
                <c:pt idx="13700">
                  <c:v>3.2504959857996285E-2</c:v>
                </c:pt>
                <c:pt idx="13701">
                  <c:v>3.2504959857996285E-2</c:v>
                </c:pt>
                <c:pt idx="13702">
                  <c:v>3.2507854662840271E-2</c:v>
                </c:pt>
                <c:pt idx="13703">
                  <c:v>3.2504959857996285E-2</c:v>
                </c:pt>
                <c:pt idx="13704">
                  <c:v>3.2504959858077331E-2</c:v>
                </c:pt>
                <c:pt idx="13705">
                  <c:v>3.2504959857834193E-2</c:v>
                </c:pt>
                <c:pt idx="13706">
                  <c:v>3.2504959858077331E-2</c:v>
                </c:pt>
                <c:pt idx="13707">
                  <c:v>3.2507854662867285E-2</c:v>
                </c:pt>
                <c:pt idx="13708">
                  <c:v>3.2504959857915239E-2</c:v>
                </c:pt>
                <c:pt idx="13709">
                  <c:v>3.2504959858077331E-2</c:v>
                </c:pt>
                <c:pt idx="13710">
                  <c:v>3.2504959857996285E-2</c:v>
                </c:pt>
                <c:pt idx="13711">
                  <c:v>3.2504959857915239E-2</c:v>
                </c:pt>
                <c:pt idx="13712">
                  <c:v>3.2507854662867285E-2</c:v>
                </c:pt>
                <c:pt idx="13713">
                  <c:v>3.2504959857996285E-2</c:v>
                </c:pt>
                <c:pt idx="13714">
                  <c:v>3.2504959858077331E-2</c:v>
                </c:pt>
                <c:pt idx="13715">
                  <c:v>3.2504959857996285E-2</c:v>
                </c:pt>
                <c:pt idx="13716">
                  <c:v>3.2504959858077331E-2</c:v>
                </c:pt>
                <c:pt idx="13717">
                  <c:v>3.2507854662840271E-2</c:v>
                </c:pt>
                <c:pt idx="13718">
                  <c:v>3.2504959857996285E-2</c:v>
                </c:pt>
                <c:pt idx="13719">
                  <c:v>3.2504959857996285E-2</c:v>
                </c:pt>
                <c:pt idx="13720">
                  <c:v>3.2504959857834193E-2</c:v>
                </c:pt>
                <c:pt idx="13721">
                  <c:v>3.2504959857996285E-2</c:v>
                </c:pt>
                <c:pt idx="13722">
                  <c:v>3.2507854662894298E-2</c:v>
                </c:pt>
                <c:pt idx="13723">
                  <c:v>3.2504959857996285E-2</c:v>
                </c:pt>
                <c:pt idx="13724">
                  <c:v>3.2504959857996285E-2</c:v>
                </c:pt>
                <c:pt idx="13725">
                  <c:v>3.2504959857996285E-2</c:v>
                </c:pt>
                <c:pt idx="13726">
                  <c:v>3.2504959857996285E-2</c:v>
                </c:pt>
                <c:pt idx="13727">
                  <c:v>3.2507854662894298E-2</c:v>
                </c:pt>
                <c:pt idx="13728">
                  <c:v>3.2504959857915239E-2</c:v>
                </c:pt>
                <c:pt idx="13729">
                  <c:v>3.2504959857996285E-2</c:v>
                </c:pt>
                <c:pt idx="13730">
                  <c:v>3.2504959858077331E-2</c:v>
                </c:pt>
                <c:pt idx="13731">
                  <c:v>3.2504959857834193E-2</c:v>
                </c:pt>
                <c:pt idx="13732">
                  <c:v>3.2507854662894298E-2</c:v>
                </c:pt>
                <c:pt idx="13733">
                  <c:v>3.2504959857996285E-2</c:v>
                </c:pt>
                <c:pt idx="13734">
                  <c:v>3.2504959857753146E-2</c:v>
                </c:pt>
                <c:pt idx="13735">
                  <c:v>3.2504959858077331E-2</c:v>
                </c:pt>
                <c:pt idx="13736">
                  <c:v>3.2504959857996285E-2</c:v>
                </c:pt>
                <c:pt idx="13737">
                  <c:v>3.2507854662894298E-2</c:v>
                </c:pt>
                <c:pt idx="13738">
                  <c:v>3.2504959857915239E-2</c:v>
                </c:pt>
                <c:pt idx="13739">
                  <c:v>3.2504959858077331E-2</c:v>
                </c:pt>
                <c:pt idx="13740">
                  <c:v>3.2504959857996285E-2</c:v>
                </c:pt>
                <c:pt idx="13741">
                  <c:v>3.2504959857996285E-2</c:v>
                </c:pt>
                <c:pt idx="13742">
                  <c:v>3.2507854662840271E-2</c:v>
                </c:pt>
                <c:pt idx="13743">
                  <c:v>3.2504959858077331E-2</c:v>
                </c:pt>
                <c:pt idx="13744">
                  <c:v>3.2504959858077331E-2</c:v>
                </c:pt>
                <c:pt idx="13745">
                  <c:v>3.2504959858077331E-2</c:v>
                </c:pt>
                <c:pt idx="13746">
                  <c:v>3.2504959857834193E-2</c:v>
                </c:pt>
                <c:pt idx="13747">
                  <c:v>3.2507854662921318E-2</c:v>
                </c:pt>
                <c:pt idx="13748">
                  <c:v>3.2504959857915239E-2</c:v>
                </c:pt>
                <c:pt idx="13749">
                  <c:v>3.2504959857915239E-2</c:v>
                </c:pt>
                <c:pt idx="13750">
                  <c:v>3.2504959857996285E-2</c:v>
                </c:pt>
                <c:pt idx="13751">
                  <c:v>3.2504959858077331E-2</c:v>
                </c:pt>
                <c:pt idx="13752">
                  <c:v>3.2507854662840271E-2</c:v>
                </c:pt>
                <c:pt idx="13753">
                  <c:v>3.2504959858077331E-2</c:v>
                </c:pt>
                <c:pt idx="13754">
                  <c:v>3.2504959857915239E-2</c:v>
                </c:pt>
                <c:pt idx="13755">
                  <c:v>3.2504959858077331E-2</c:v>
                </c:pt>
                <c:pt idx="13756">
                  <c:v>3.2504959857996285E-2</c:v>
                </c:pt>
                <c:pt idx="13757">
                  <c:v>3.2507854662840271E-2</c:v>
                </c:pt>
                <c:pt idx="13758">
                  <c:v>3.2504959857996285E-2</c:v>
                </c:pt>
                <c:pt idx="13759">
                  <c:v>3.2504959858158378E-2</c:v>
                </c:pt>
                <c:pt idx="13760">
                  <c:v>3.2506407217369193E-2</c:v>
                </c:pt>
                <c:pt idx="13761">
                  <c:v>3.2507854662894298E-2</c:v>
                </c:pt>
                <c:pt idx="13762">
                  <c:v>3.2504959857996285E-2</c:v>
                </c:pt>
                <c:pt idx="13763">
                  <c:v>3.2504959857915239E-2</c:v>
                </c:pt>
                <c:pt idx="13764">
                  <c:v>3.2504959858077331E-2</c:v>
                </c:pt>
                <c:pt idx="13765">
                  <c:v>3.2504959857915239E-2</c:v>
                </c:pt>
                <c:pt idx="13766">
                  <c:v>3.2507854662867285E-2</c:v>
                </c:pt>
                <c:pt idx="13767">
                  <c:v>3.2504959857996285E-2</c:v>
                </c:pt>
                <c:pt idx="13768">
                  <c:v>3.2504959857996285E-2</c:v>
                </c:pt>
                <c:pt idx="13769">
                  <c:v>3.2504959858077331E-2</c:v>
                </c:pt>
                <c:pt idx="13770">
                  <c:v>3.2510749811477169E-2</c:v>
                </c:pt>
                <c:pt idx="13771">
                  <c:v>3.2504959858077331E-2</c:v>
                </c:pt>
                <c:pt idx="13772">
                  <c:v>3.2504959857834193E-2</c:v>
                </c:pt>
                <c:pt idx="13773">
                  <c:v>3.2504959857996285E-2</c:v>
                </c:pt>
                <c:pt idx="13774">
                  <c:v>3.2507854662894298E-2</c:v>
                </c:pt>
                <c:pt idx="13775">
                  <c:v>3.2506407217409716E-2</c:v>
                </c:pt>
                <c:pt idx="13776">
                  <c:v>3.2504959857915239E-2</c:v>
                </c:pt>
                <c:pt idx="13777">
                  <c:v>3.2504959858077331E-2</c:v>
                </c:pt>
                <c:pt idx="13778">
                  <c:v>3.2507854662840271E-2</c:v>
                </c:pt>
                <c:pt idx="13779">
                  <c:v>3.2504959857996285E-2</c:v>
                </c:pt>
                <c:pt idx="13780">
                  <c:v>3.2504959857996285E-2</c:v>
                </c:pt>
                <c:pt idx="13781">
                  <c:v>3.2504959858158378E-2</c:v>
                </c:pt>
                <c:pt idx="13782">
                  <c:v>3.2504959857834193E-2</c:v>
                </c:pt>
                <c:pt idx="13783">
                  <c:v>3.2507854662894298E-2</c:v>
                </c:pt>
                <c:pt idx="13784">
                  <c:v>3.2504959858077331E-2</c:v>
                </c:pt>
                <c:pt idx="13785">
                  <c:v>3.2504959857915239E-2</c:v>
                </c:pt>
                <c:pt idx="13786">
                  <c:v>3.2504959857996285E-2</c:v>
                </c:pt>
                <c:pt idx="13787">
                  <c:v>3.2504959858077331E-2</c:v>
                </c:pt>
                <c:pt idx="13788">
                  <c:v>3.2507854662867285E-2</c:v>
                </c:pt>
                <c:pt idx="13789">
                  <c:v>3.2504959857915239E-2</c:v>
                </c:pt>
                <c:pt idx="13790">
                  <c:v>3.2504959857996285E-2</c:v>
                </c:pt>
                <c:pt idx="13791">
                  <c:v>3.2504959857996285E-2</c:v>
                </c:pt>
                <c:pt idx="13792">
                  <c:v>3.2504959858077331E-2</c:v>
                </c:pt>
                <c:pt idx="13793">
                  <c:v>3.2507854662840271E-2</c:v>
                </c:pt>
                <c:pt idx="13794">
                  <c:v>3.2504959857996285E-2</c:v>
                </c:pt>
                <c:pt idx="13795">
                  <c:v>3.2504959857996285E-2</c:v>
                </c:pt>
                <c:pt idx="13796">
                  <c:v>3.2504959858077331E-2</c:v>
                </c:pt>
                <c:pt idx="13797">
                  <c:v>3.2504959857834193E-2</c:v>
                </c:pt>
                <c:pt idx="13798">
                  <c:v>3.2507854662894298E-2</c:v>
                </c:pt>
                <c:pt idx="13799">
                  <c:v>3.2504959857915239E-2</c:v>
                </c:pt>
                <c:pt idx="13800">
                  <c:v>3.2504959857915239E-2</c:v>
                </c:pt>
                <c:pt idx="13801">
                  <c:v>3.2504959857996285E-2</c:v>
                </c:pt>
                <c:pt idx="13802">
                  <c:v>3.2504959857996285E-2</c:v>
                </c:pt>
                <c:pt idx="13803">
                  <c:v>3.2507854662840271E-2</c:v>
                </c:pt>
                <c:pt idx="13804">
                  <c:v>3.2504959858077331E-2</c:v>
                </c:pt>
                <c:pt idx="13805">
                  <c:v>3.2504959857915239E-2</c:v>
                </c:pt>
                <c:pt idx="13806">
                  <c:v>3.2504959858077331E-2</c:v>
                </c:pt>
                <c:pt idx="13807">
                  <c:v>3.2504959857996285E-2</c:v>
                </c:pt>
                <c:pt idx="13808">
                  <c:v>3.2507854662867285E-2</c:v>
                </c:pt>
                <c:pt idx="13809">
                  <c:v>3.2504959857996285E-2</c:v>
                </c:pt>
                <c:pt idx="13810">
                  <c:v>3.2504959857996285E-2</c:v>
                </c:pt>
                <c:pt idx="13811">
                  <c:v>3.2504959857915239E-2</c:v>
                </c:pt>
                <c:pt idx="13812">
                  <c:v>3.2504959857834193E-2</c:v>
                </c:pt>
                <c:pt idx="13813">
                  <c:v>3.2507854662921318E-2</c:v>
                </c:pt>
                <c:pt idx="13814">
                  <c:v>3.2504959857996285E-2</c:v>
                </c:pt>
                <c:pt idx="13815">
                  <c:v>3.2504959857834193E-2</c:v>
                </c:pt>
                <c:pt idx="13816">
                  <c:v>3.2504959858077331E-2</c:v>
                </c:pt>
                <c:pt idx="13817">
                  <c:v>3.2504959857915239E-2</c:v>
                </c:pt>
                <c:pt idx="13818">
                  <c:v>3.250930219420689E-2</c:v>
                </c:pt>
                <c:pt idx="13819">
                  <c:v>3.2504959858077331E-2</c:v>
                </c:pt>
                <c:pt idx="13820">
                  <c:v>3.2504959857996285E-2</c:v>
                </c:pt>
                <c:pt idx="13821">
                  <c:v>3.2504959858077331E-2</c:v>
                </c:pt>
                <c:pt idx="13822">
                  <c:v>3.2507854662840271E-2</c:v>
                </c:pt>
                <c:pt idx="13823">
                  <c:v>3.2504959857996285E-2</c:v>
                </c:pt>
                <c:pt idx="13824">
                  <c:v>3.2504959857915239E-2</c:v>
                </c:pt>
                <c:pt idx="13825">
                  <c:v>3.2504959857915239E-2</c:v>
                </c:pt>
                <c:pt idx="13826">
                  <c:v>3.2504959858077331E-2</c:v>
                </c:pt>
                <c:pt idx="13827">
                  <c:v>3.2507854662867285E-2</c:v>
                </c:pt>
                <c:pt idx="13828">
                  <c:v>3.2504959857915239E-2</c:v>
                </c:pt>
                <c:pt idx="13829">
                  <c:v>3.2504959858077331E-2</c:v>
                </c:pt>
                <c:pt idx="13830">
                  <c:v>3.2504959857915239E-2</c:v>
                </c:pt>
                <c:pt idx="13831">
                  <c:v>3.2504959857996285E-2</c:v>
                </c:pt>
                <c:pt idx="13832">
                  <c:v>3.2507854662840271E-2</c:v>
                </c:pt>
                <c:pt idx="13833">
                  <c:v>3.2504959858077331E-2</c:v>
                </c:pt>
                <c:pt idx="13834">
                  <c:v>3.2504959857996285E-2</c:v>
                </c:pt>
                <c:pt idx="13835">
                  <c:v>3.2504959857996285E-2</c:v>
                </c:pt>
                <c:pt idx="13836">
                  <c:v>3.2504959858077331E-2</c:v>
                </c:pt>
                <c:pt idx="13837">
                  <c:v>3.2507854662840271E-2</c:v>
                </c:pt>
                <c:pt idx="13838">
                  <c:v>3.2504959858077331E-2</c:v>
                </c:pt>
                <c:pt idx="13839">
                  <c:v>3.2504959857915239E-2</c:v>
                </c:pt>
                <c:pt idx="13840">
                  <c:v>3.2504959857915239E-2</c:v>
                </c:pt>
                <c:pt idx="13841">
                  <c:v>3.2504959857996285E-2</c:v>
                </c:pt>
                <c:pt idx="13842">
                  <c:v>3.2507854662894298E-2</c:v>
                </c:pt>
                <c:pt idx="13843">
                  <c:v>3.2504959857915239E-2</c:v>
                </c:pt>
                <c:pt idx="13844">
                  <c:v>3.2504959857996285E-2</c:v>
                </c:pt>
                <c:pt idx="13845">
                  <c:v>3.2504959857996285E-2</c:v>
                </c:pt>
                <c:pt idx="13846">
                  <c:v>3.2504959858077331E-2</c:v>
                </c:pt>
                <c:pt idx="13847">
                  <c:v>3.2507854662813251E-2</c:v>
                </c:pt>
                <c:pt idx="13848">
                  <c:v>3.2504959858077331E-2</c:v>
                </c:pt>
                <c:pt idx="13849">
                  <c:v>3.2504959857996285E-2</c:v>
                </c:pt>
                <c:pt idx="13850">
                  <c:v>3.2504959857996285E-2</c:v>
                </c:pt>
                <c:pt idx="13851">
                  <c:v>3.2504959857834193E-2</c:v>
                </c:pt>
                <c:pt idx="13852">
                  <c:v>3.2507854662921318E-2</c:v>
                </c:pt>
                <c:pt idx="13853">
                  <c:v>3.2504959857996285E-2</c:v>
                </c:pt>
                <c:pt idx="13854">
                  <c:v>3.2504959857834193E-2</c:v>
                </c:pt>
                <c:pt idx="13855">
                  <c:v>3.2504959857996285E-2</c:v>
                </c:pt>
                <c:pt idx="13856">
                  <c:v>3.2504959858077331E-2</c:v>
                </c:pt>
                <c:pt idx="13857">
                  <c:v>3.2507854662840271E-2</c:v>
                </c:pt>
                <c:pt idx="13858">
                  <c:v>3.2504959858077331E-2</c:v>
                </c:pt>
                <c:pt idx="13859">
                  <c:v>3.2504959857915239E-2</c:v>
                </c:pt>
                <c:pt idx="13860">
                  <c:v>3.2504959858077331E-2</c:v>
                </c:pt>
                <c:pt idx="13861">
                  <c:v>3.2504959857996285E-2</c:v>
                </c:pt>
                <c:pt idx="13862">
                  <c:v>3.2507854662867285E-2</c:v>
                </c:pt>
                <c:pt idx="13863">
                  <c:v>3.2504959857996285E-2</c:v>
                </c:pt>
                <c:pt idx="13864">
                  <c:v>3.2504959857996285E-2</c:v>
                </c:pt>
                <c:pt idx="13865">
                  <c:v>3.2504959857996285E-2</c:v>
                </c:pt>
                <c:pt idx="13866">
                  <c:v>3.2504959857915239E-2</c:v>
                </c:pt>
                <c:pt idx="13867">
                  <c:v>3.2507854662867285E-2</c:v>
                </c:pt>
                <c:pt idx="13868">
                  <c:v>3.2504959858077331E-2</c:v>
                </c:pt>
                <c:pt idx="13869">
                  <c:v>3.2504959857834193E-2</c:v>
                </c:pt>
                <c:pt idx="13870">
                  <c:v>3.2504959858077331E-2</c:v>
                </c:pt>
                <c:pt idx="13871">
                  <c:v>3.2504959857996285E-2</c:v>
                </c:pt>
                <c:pt idx="13872">
                  <c:v>3.2507854662840271E-2</c:v>
                </c:pt>
                <c:pt idx="13873">
                  <c:v>3.2504959857996285E-2</c:v>
                </c:pt>
                <c:pt idx="13874">
                  <c:v>3.2504959857996285E-2</c:v>
                </c:pt>
                <c:pt idx="13875">
                  <c:v>3.2504959857996285E-2</c:v>
                </c:pt>
                <c:pt idx="13876">
                  <c:v>3.2504959858077331E-2</c:v>
                </c:pt>
                <c:pt idx="13877">
                  <c:v>3.2507854662840271E-2</c:v>
                </c:pt>
                <c:pt idx="13878">
                  <c:v>3.2504959857996285E-2</c:v>
                </c:pt>
                <c:pt idx="13879">
                  <c:v>3.2504959857915239E-2</c:v>
                </c:pt>
                <c:pt idx="13880">
                  <c:v>3.2504959857915239E-2</c:v>
                </c:pt>
                <c:pt idx="13881">
                  <c:v>3.2504959858077331E-2</c:v>
                </c:pt>
                <c:pt idx="13882">
                  <c:v>3.250930219420689E-2</c:v>
                </c:pt>
                <c:pt idx="13883">
                  <c:v>3.2504959857996285E-2</c:v>
                </c:pt>
                <c:pt idx="13884">
                  <c:v>3.2504959857915239E-2</c:v>
                </c:pt>
                <c:pt idx="13885">
                  <c:v>3.2504959858077331E-2</c:v>
                </c:pt>
                <c:pt idx="13886">
                  <c:v>3.2507854662813251E-2</c:v>
                </c:pt>
                <c:pt idx="13887">
                  <c:v>3.2504959858077331E-2</c:v>
                </c:pt>
                <c:pt idx="13888">
                  <c:v>3.2504959857996285E-2</c:v>
                </c:pt>
                <c:pt idx="13889">
                  <c:v>3.2504959858077331E-2</c:v>
                </c:pt>
                <c:pt idx="13890">
                  <c:v>3.2504959857996285E-2</c:v>
                </c:pt>
                <c:pt idx="13891">
                  <c:v>3.2507854662840271E-2</c:v>
                </c:pt>
                <c:pt idx="13892">
                  <c:v>3.2504959857996285E-2</c:v>
                </c:pt>
                <c:pt idx="13893">
                  <c:v>3.2504959857915239E-2</c:v>
                </c:pt>
                <c:pt idx="13894">
                  <c:v>3.2504959857915239E-2</c:v>
                </c:pt>
                <c:pt idx="13895">
                  <c:v>3.2504959857996285E-2</c:v>
                </c:pt>
                <c:pt idx="13896">
                  <c:v>3.2507854662894298E-2</c:v>
                </c:pt>
                <c:pt idx="13897">
                  <c:v>3.2504959857834193E-2</c:v>
                </c:pt>
                <c:pt idx="13898">
                  <c:v>3.2504959857996285E-2</c:v>
                </c:pt>
                <c:pt idx="13899">
                  <c:v>3.2504959857996285E-2</c:v>
                </c:pt>
                <c:pt idx="13900">
                  <c:v>3.2504959857996285E-2</c:v>
                </c:pt>
                <c:pt idx="13901">
                  <c:v>3.2507854662840271E-2</c:v>
                </c:pt>
                <c:pt idx="13902">
                  <c:v>3.2504959858077331E-2</c:v>
                </c:pt>
                <c:pt idx="13903">
                  <c:v>3.2504959857996285E-2</c:v>
                </c:pt>
                <c:pt idx="13904">
                  <c:v>3.2504959858077331E-2</c:v>
                </c:pt>
                <c:pt idx="13905">
                  <c:v>3.2504959857753146E-2</c:v>
                </c:pt>
                <c:pt idx="13906">
                  <c:v>3.2507854662948331E-2</c:v>
                </c:pt>
                <c:pt idx="13907">
                  <c:v>3.2504959857996285E-2</c:v>
                </c:pt>
                <c:pt idx="13908">
                  <c:v>3.2504959857915239E-2</c:v>
                </c:pt>
                <c:pt idx="13909">
                  <c:v>3.2504959857996285E-2</c:v>
                </c:pt>
                <c:pt idx="13910">
                  <c:v>3.2504959858077331E-2</c:v>
                </c:pt>
                <c:pt idx="13911">
                  <c:v>3.2507854662840271E-2</c:v>
                </c:pt>
                <c:pt idx="13912">
                  <c:v>3.2504959858077331E-2</c:v>
                </c:pt>
                <c:pt idx="13913">
                  <c:v>3.2504959857915239E-2</c:v>
                </c:pt>
                <c:pt idx="13914">
                  <c:v>3.2504959857996285E-2</c:v>
                </c:pt>
                <c:pt idx="13915">
                  <c:v>3.2504959858077331E-2</c:v>
                </c:pt>
                <c:pt idx="13916">
                  <c:v>3.2507854662840271E-2</c:v>
                </c:pt>
                <c:pt idx="13917">
                  <c:v>3.2504959857996285E-2</c:v>
                </c:pt>
                <c:pt idx="13918">
                  <c:v>3.2504959857996285E-2</c:v>
                </c:pt>
                <c:pt idx="13919">
                  <c:v>3.2504959857996285E-2</c:v>
                </c:pt>
                <c:pt idx="13920">
                  <c:v>3.2504959857834193E-2</c:v>
                </c:pt>
                <c:pt idx="13921">
                  <c:v>3.2507854662894298E-2</c:v>
                </c:pt>
                <c:pt idx="13922">
                  <c:v>3.2504959857996285E-2</c:v>
                </c:pt>
                <c:pt idx="13923">
                  <c:v>3.2504959857915239E-2</c:v>
                </c:pt>
                <c:pt idx="13924">
                  <c:v>3.2504959857996285E-2</c:v>
                </c:pt>
                <c:pt idx="13925">
                  <c:v>3.2504959857915239E-2</c:v>
                </c:pt>
                <c:pt idx="13926">
                  <c:v>3.2507854662867285E-2</c:v>
                </c:pt>
                <c:pt idx="13927">
                  <c:v>3.2504959857996285E-2</c:v>
                </c:pt>
                <c:pt idx="13928">
                  <c:v>3.2504959857996285E-2</c:v>
                </c:pt>
                <c:pt idx="13929">
                  <c:v>3.2504959858077331E-2</c:v>
                </c:pt>
                <c:pt idx="13930">
                  <c:v>3.2504959858077331E-2</c:v>
                </c:pt>
                <c:pt idx="13931">
                  <c:v>3.2507854662840271E-2</c:v>
                </c:pt>
                <c:pt idx="13932">
                  <c:v>3.2504959857996285E-2</c:v>
                </c:pt>
                <c:pt idx="13933">
                  <c:v>3.2504959857996285E-2</c:v>
                </c:pt>
                <c:pt idx="13934">
                  <c:v>3.2504959857834193E-2</c:v>
                </c:pt>
                <c:pt idx="13935">
                  <c:v>3.2504959858077331E-2</c:v>
                </c:pt>
                <c:pt idx="13936">
                  <c:v>3.2507854662894298E-2</c:v>
                </c:pt>
                <c:pt idx="13937">
                  <c:v>3.2504959857834193E-2</c:v>
                </c:pt>
                <c:pt idx="13938">
                  <c:v>3.2504959857996285E-2</c:v>
                </c:pt>
                <c:pt idx="13939">
                  <c:v>3.2504959857996285E-2</c:v>
                </c:pt>
                <c:pt idx="13940">
                  <c:v>3.2504959857996285E-2</c:v>
                </c:pt>
                <c:pt idx="13941">
                  <c:v>3.2507854662840271E-2</c:v>
                </c:pt>
                <c:pt idx="13942">
                  <c:v>3.2507854662921318E-2</c:v>
                </c:pt>
                <c:pt idx="13943">
                  <c:v>3.2504959857996285E-2</c:v>
                </c:pt>
                <c:pt idx="13944">
                  <c:v>3.2507854662867285E-2</c:v>
                </c:pt>
                <c:pt idx="13945">
                  <c:v>3.2506407217450239E-2</c:v>
                </c:pt>
                <c:pt idx="13946">
                  <c:v>3.2504959857834193E-2</c:v>
                </c:pt>
                <c:pt idx="13947">
                  <c:v>3.2504959858077331E-2</c:v>
                </c:pt>
                <c:pt idx="13948">
                  <c:v>3.2507854662894298E-2</c:v>
                </c:pt>
                <c:pt idx="13949">
                  <c:v>3.2504959857834193E-2</c:v>
                </c:pt>
                <c:pt idx="13950">
                  <c:v>3.2504959857915239E-2</c:v>
                </c:pt>
                <c:pt idx="13951">
                  <c:v>3.2504959857996285E-2</c:v>
                </c:pt>
                <c:pt idx="13952">
                  <c:v>3.2504959858077331E-2</c:v>
                </c:pt>
                <c:pt idx="13953">
                  <c:v>3.2507854662813251E-2</c:v>
                </c:pt>
                <c:pt idx="13954">
                  <c:v>3.2504959857996285E-2</c:v>
                </c:pt>
                <c:pt idx="13955">
                  <c:v>3.2504959858077331E-2</c:v>
                </c:pt>
                <c:pt idx="13956">
                  <c:v>3.2504959857996285E-2</c:v>
                </c:pt>
                <c:pt idx="13957">
                  <c:v>3.2504959857834193E-2</c:v>
                </c:pt>
                <c:pt idx="13958">
                  <c:v>3.2507854662921318E-2</c:v>
                </c:pt>
                <c:pt idx="13959">
                  <c:v>3.2504959857996285E-2</c:v>
                </c:pt>
                <c:pt idx="13960">
                  <c:v>3.2504959857834193E-2</c:v>
                </c:pt>
                <c:pt idx="13961">
                  <c:v>3.2504959858077331E-2</c:v>
                </c:pt>
                <c:pt idx="13962">
                  <c:v>3.2504959857996285E-2</c:v>
                </c:pt>
                <c:pt idx="13963">
                  <c:v>3.2507854662894298E-2</c:v>
                </c:pt>
                <c:pt idx="13964">
                  <c:v>3.2504959857915239E-2</c:v>
                </c:pt>
                <c:pt idx="13965">
                  <c:v>3.2504959857915239E-2</c:v>
                </c:pt>
                <c:pt idx="13966">
                  <c:v>3.2504959857996285E-2</c:v>
                </c:pt>
                <c:pt idx="13967">
                  <c:v>3.2504959857996285E-2</c:v>
                </c:pt>
                <c:pt idx="13968">
                  <c:v>3.2507854662867285E-2</c:v>
                </c:pt>
                <c:pt idx="13969">
                  <c:v>3.2504959857996285E-2</c:v>
                </c:pt>
                <c:pt idx="13970">
                  <c:v>3.2504959857996285E-2</c:v>
                </c:pt>
                <c:pt idx="13971">
                  <c:v>3.2504959857996285E-2</c:v>
                </c:pt>
                <c:pt idx="13972">
                  <c:v>3.2504959857834193E-2</c:v>
                </c:pt>
                <c:pt idx="13973">
                  <c:v>3.2507854662894298E-2</c:v>
                </c:pt>
                <c:pt idx="13974">
                  <c:v>3.2504959857996285E-2</c:v>
                </c:pt>
                <c:pt idx="13975">
                  <c:v>3.2504959857915239E-2</c:v>
                </c:pt>
                <c:pt idx="13976">
                  <c:v>3.2504959858158378E-2</c:v>
                </c:pt>
                <c:pt idx="13977">
                  <c:v>3.2504959857834193E-2</c:v>
                </c:pt>
                <c:pt idx="13978">
                  <c:v>3.2507854662894298E-2</c:v>
                </c:pt>
                <c:pt idx="13979">
                  <c:v>3.2504959857915239E-2</c:v>
                </c:pt>
                <c:pt idx="13980">
                  <c:v>3.2504959857996285E-2</c:v>
                </c:pt>
                <c:pt idx="13981">
                  <c:v>3.2504959858077331E-2</c:v>
                </c:pt>
                <c:pt idx="13982">
                  <c:v>3.2504959858077331E-2</c:v>
                </c:pt>
                <c:pt idx="13983">
                  <c:v>3.2507854662840271E-2</c:v>
                </c:pt>
                <c:pt idx="13984">
                  <c:v>3.2504959858077331E-2</c:v>
                </c:pt>
                <c:pt idx="13985">
                  <c:v>3.2504959857915239E-2</c:v>
                </c:pt>
                <c:pt idx="13986">
                  <c:v>3.2504959857915239E-2</c:v>
                </c:pt>
                <c:pt idx="13987">
                  <c:v>3.2504959857996285E-2</c:v>
                </c:pt>
                <c:pt idx="13988">
                  <c:v>3.2507854662894298E-2</c:v>
                </c:pt>
                <c:pt idx="13989">
                  <c:v>3.2504959858077331E-2</c:v>
                </c:pt>
                <c:pt idx="13990">
                  <c:v>3.2504959857915239E-2</c:v>
                </c:pt>
                <c:pt idx="13991">
                  <c:v>3.2504959857915239E-2</c:v>
                </c:pt>
                <c:pt idx="13992">
                  <c:v>3.2504959857996285E-2</c:v>
                </c:pt>
                <c:pt idx="13993">
                  <c:v>3.2507854662840271E-2</c:v>
                </c:pt>
                <c:pt idx="13994">
                  <c:v>3.2504959857996285E-2</c:v>
                </c:pt>
                <c:pt idx="13995">
                  <c:v>3.2504959857996285E-2</c:v>
                </c:pt>
                <c:pt idx="13996">
                  <c:v>3.2504959858077331E-2</c:v>
                </c:pt>
                <c:pt idx="13997">
                  <c:v>3.2504959857996285E-2</c:v>
                </c:pt>
                <c:pt idx="13998">
                  <c:v>3.2507854662867285E-2</c:v>
                </c:pt>
                <c:pt idx="13999">
                  <c:v>3.2504959857915239E-2</c:v>
                </c:pt>
                <c:pt idx="14000">
                  <c:v>3.2504959858077331E-2</c:v>
                </c:pt>
                <c:pt idx="14001">
                  <c:v>3.2504959857915239E-2</c:v>
                </c:pt>
                <c:pt idx="14002">
                  <c:v>3.2504959858077331E-2</c:v>
                </c:pt>
                <c:pt idx="14003">
                  <c:v>3.2507854662894298E-2</c:v>
                </c:pt>
                <c:pt idx="14004">
                  <c:v>3.2504959857834193E-2</c:v>
                </c:pt>
                <c:pt idx="14005">
                  <c:v>3.2504959857996285E-2</c:v>
                </c:pt>
                <c:pt idx="14006">
                  <c:v>3.2504959857996285E-2</c:v>
                </c:pt>
                <c:pt idx="14007">
                  <c:v>3.2504959858077331E-2</c:v>
                </c:pt>
                <c:pt idx="14008">
                  <c:v>3.2507854662840271E-2</c:v>
                </c:pt>
                <c:pt idx="14009">
                  <c:v>3.2504959858077331E-2</c:v>
                </c:pt>
                <c:pt idx="14010">
                  <c:v>3.2504959857996285E-2</c:v>
                </c:pt>
                <c:pt idx="14011">
                  <c:v>3.2504959858077331E-2</c:v>
                </c:pt>
                <c:pt idx="14012">
                  <c:v>3.250930219420689E-2</c:v>
                </c:pt>
                <c:pt idx="14013">
                  <c:v>3.2504959857915239E-2</c:v>
                </c:pt>
                <c:pt idx="14014">
                  <c:v>3.2504959858077331E-2</c:v>
                </c:pt>
                <c:pt idx="14015">
                  <c:v>3.2504959857834193E-2</c:v>
                </c:pt>
                <c:pt idx="14016">
                  <c:v>3.2510749811460959E-2</c:v>
                </c:pt>
                <c:pt idx="14017">
                  <c:v>3.2504959857996285E-2</c:v>
                </c:pt>
                <c:pt idx="14018">
                  <c:v>3.2504959858077331E-2</c:v>
                </c:pt>
                <c:pt idx="14019">
                  <c:v>3.2504959858077331E-2</c:v>
                </c:pt>
                <c:pt idx="14020">
                  <c:v>3.2507854662840271E-2</c:v>
                </c:pt>
                <c:pt idx="14021">
                  <c:v>3.2504959857996285E-2</c:v>
                </c:pt>
                <c:pt idx="14022">
                  <c:v>3.2504959857996285E-2</c:v>
                </c:pt>
                <c:pt idx="14023">
                  <c:v>3.2504959857996285E-2</c:v>
                </c:pt>
                <c:pt idx="14024">
                  <c:v>3.2504959857834193E-2</c:v>
                </c:pt>
                <c:pt idx="14025">
                  <c:v>3.2507854662921318E-2</c:v>
                </c:pt>
                <c:pt idx="14026">
                  <c:v>3.2504959857996285E-2</c:v>
                </c:pt>
                <c:pt idx="14027">
                  <c:v>3.2506407217409716E-2</c:v>
                </c:pt>
                <c:pt idx="14028">
                  <c:v>3.2504959857996285E-2</c:v>
                </c:pt>
                <c:pt idx="14029">
                  <c:v>3.2507854662867285E-2</c:v>
                </c:pt>
                <c:pt idx="14030">
                  <c:v>3.2504959857996285E-2</c:v>
                </c:pt>
                <c:pt idx="14031">
                  <c:v>3.2504959857996285E-2</c:v>
                </c:pt>
                <c:pt idx="14032">
                  <c:v>3.2504959857996285E-2</c:v>
                </c:pt>
                <c:pt idx="14033">
                  <c:v>3.2504959858077331E-2</c:v>
                </c:pt>
                <c:pt idx="14034">
                  <c:v>3.2507854662840271E-2</c:v>
                </c:pt>
                <c:pt idx="14035">
                  <c:v>3.2504959858077331E-2</c:v>
                </c:pt>
                <c:pt idx="14036">
                  <c:v>3.2504959857996285E-2</c:v>
                </c:pt>
                <c:pt idx="14037">
                  <c:v>3.2504959858077331E-2</c:v>
                </c:pt>
                <c:pt idx="14038">
                  <c:v>3.2504959857834193E-2</c:v>
                </c:pt>
                <c:pt idx="14039">
                  <c:v>3.2507854662894298E-2</c:v>
                </c:pt>
                <c:pt idx="14040">
                  <c:v>3.2504959858077331E-2</c:v>
                </c:pt>
                <c:pt idx="14041">
                  <c:v>3.2504959857834193E-2</c:v>
                </c:pt>
                <c:pt idx="14042">
                  <c:v>3.2504959857996285E-2</c:v>
                </c:pt>
                <c:pt idx="14043">
                  <c:v>3.2504959857996285E-2</c:v>
                </c:pt>
                <c:pt idx="14044">
                  <c:v>3.2507854662867285E-2</c:v>
                </c:pt>
                <c:pt idx="14045">
                  <c:v>3.2504959858077331E-2</c:v>
                </c:pt>
                <c:pt idx="14046">
                  <c:v>3.2504959858077331E-2</c:v>
                </c:pt>
                <c:pt idx="14047">
                  <c:v>3.2504959857996285E-2</c:v>
                </c:pt>
                <c:pt idx="14048">
                  <c:v>3.2504959857915239E-2</c:v>
                </c:pt>
                <c:pt idx="14049">
                  <c:v>3.2507854662867285E-2</c:v>
                </c:pt>
                <c:pt idx="14050">
                  <c:v>3.2504959857915239E-2</c:v>
                </c:pt>
                <c:pt idx="14051">
                  <c:v>3.2504959858077331E-2</c:v>
                </c:pt>
                <c:pt idx="14052">
                  <c:v>3.2504959857834193E-2</c:v>
                </c:pt>
                <c:pt idx="14053">
                  <c:v>3.2504959858077331E-2</c:v>
                </c:pt>
                <c:pt idx="14054">
                  <c:v>3.2507854662894298E-2</c:v>
                </c:pt>
                <c:pt idx="14055">
                  <c:v>3.2504959857915239E-2</c:v>
                </c:pt>
                <c:pt idx="14056">
                  <c:v>3.2504959857996285E-2</c:v>
                </c:pt>
                <c:pt idx="14057">
                  <c:v>3.2504959857915239E-2</c:v>
                </c:pt>
                <c:pt idx="14058">
                  <c:v>3.2504959857996285E-2</c:v>
                </c:pt>
                <c:pt idx="14059">
                  <c:v>3.2507854662840271E-2</c:v>
                </c:pt>
                <c:pt idx="14060">
                  <c:v>3.2504959858077331E-2</c:v>
                </c:pt>
                <c:pt idx="14061">
                  <c:v>3.2504959858077331E-2</c:v>
                </c:pt>
                <c:pt idx="14062">
                  <c:v>3.2504959857996285E-2</c:v>
                </c:pt>
                <c:pt idx="14063">
                  <c:v>3.2504959858077331E-2</c:v>
                </c:pt>
                <c:pt idx="14064">
                  <c:v>3.2507854662840271E-2</c:v>
                </c:pt>
                <c:pt idx="14065">
                  <c:v>3.2504959857996285E-2</c:v>
                </c:pt>
                <c:pt idx="14066">
                  <c:v>3.2504959858077331E-2</c:v>
                </c:pt>
                <c:pt idx="14067">
                  <c:v>3.2504959857834193E-2</c:v>
                </c:pt>
                <c:pt idx="14068">
                  <c:v>3.2504959857915239E-2</c:v>
                </c:pt>
                <c:pt idx="14069">
                  <c:v>3.250930219420689E-2</c:v>
                </c:pt>
                <c:pt idx="14070">
                  <c:v>3.2504959857996285E-2</c:v>
                </c:pt>
                <c:pt idx="14071">
                  <c:v>3.2504959858077331E-2</c:v>
                </c:pt>
                <c:pt idx="14072">
                  <c:v>3.2504959857996285E-2</c:v>
                </c:pt>
                <c:pt idx="14073">
                  <c:v>3.2507854662840271E-2</c:v>
                </c:pt>
                <c:pt idx="14074">
                  <c:v>3.2504959858077331E-2</c:v>
                </c:pt>
                <c:pt idx="14075">
                  <c:v>3.2504959857996285E-2</c:v>
                </c:pt>
                <c:pt idx="14076">
                  <c:v>3.2504959857915239E-2</c:v>
                </c:pt>
                <c:pt idx="14077">
                  <c:v>3.2504959857915239E-2</c:v>
                </c:pt>
                <c:pt idx="14078">
                  <c:v>3.2507854662894298E-2</c:v>
                </c:pt>
                <c:pt idx="14079">
                  <c:v>3.2504959857996285E-2</c:v>
                </c:pt>
                <c:pt idx="14080">
                  <c:v>3.2504959857834193E-2</c:v>
                </c:pt>
                <c:pt idx="14081">
                  <c:v>3.2504959858077331E-2</c:v>
                </c:pt>
                <c:pt idx="14082">
                  <c:v>3.2504959857996285E-2</c:v>
                </c:pt>
                <c:pt idx="14083">
                  <c:v>3.2507854662840271E-2</c:v>
                </c:pt>
                <c:pt idx="14084">
                  <c:v>3.2504959857915239E-2</c:v>
                </c:pt>
                <c:pt idx="14085">
                  <c:v>3.2504959858158378E-2</c:v>
                </c:pt>
                <c:pt idx="14086">
                  <c:v>3.2504959857996285E-2</c:v>
                </c:pt>
                <c:pt idx="14087">
                  <c:v>3.2504959857996285E-2</c:v>
                </c:pt>
                <c:pt idx="14088">
                  <c:v>3.2507854662840271E-2</c:v>
                </c:pt>
                <c:pt idx="14089">
                  <c:v>3.2504959858077331E-2</c:v>
                </c:pt>
                <c:pt idx="14090">
                  <c:v>3.2504959857915239E-2</c:v>
                </c:pt>
                <c:pt idx="14091">
                  <c:v>3.2504959858077331E-2</c:v>
                </c:pt>
                <c:pt idx="14092">
                  <c:v>3.2504959857915239E-2</c:v>
                </c:pt>
                <c:pt idx="14093">
                  <c:v>3.2507854662867285E-2</c:v>
                </c:pt>
                <c:pt idx="14094">
                  <c:v>3.2504959858077331E-2</c:v>
                </c:pt>
                <c:pt idx="14095">
                  <c:v>3.2504959857834193E-2</c:v>
                </c:pt>
                <c:pt idx="14096">
                  <c:v>3.2504959857915239E-2</c:v>
                </c:pt>
                <c:pt idx="14097">
                  <c:v>3.2504959858077331E-2</c:v>
                </c:pt>
                <c:pt idx="14098">
                  <c:v>3.2507854662867285E-2</c:v>
                </c:pt>
                <c:pt idx="14099">
                  <c:v>3.2504959857996285E-2</c:v>
                </c:pt>
                <c:pt idx="14100">
                  <c:v>3.2504959858077331E-2</c:v>
                </c:pt>
                <c:pt idx="14101">
                  <c:v>3.2504959857996285E-2</c:v>
                </c:pt>
                <c:pt idx="14102">
                  <c:v>3.2504959857996285E-2</c:v>
                </c:pt>
                <c:pt idx="14103">
                  <c:v>3.2507854662840271E-2</c:v>
                </c:pt>
                <c:pt idx="14104">
                  <c:v>3.2504959857996285E-2</c:v>
                </c:pt>
                <c:pt idx="14105">
                  <c:v>3.2504959857996285E-2</c:v>
                </c:pt>
                <c:pt idx="14106">
                  <c:v>3.2504959857996285E-2</c:v>
                </c:pt>
                <c:pt idx="14107">
                  <c:v>3.2504959858077331E-2</c:v>
                </c:pt>
                <c:pt idx="14108">
                  <c:v>3.2507854662867285E-2</c:v>
                </c:pt>
                <c:pt idx="14109">
                  <c:v>3.2504959857915239E-2</c:v>
                </c:pt>
                <c:pt idx="14110">
                  <c:v>3.2504959857915239E-2</c:v>
                </c:pt>
                <c:pt idx="14111">
                  <c:v>3.2504959858077331E-2</c:v>
                </c:pt>
                <c:pt idx="14112">
                  <c:v>3.2504959857996285E-2</c:v>
                </c:pt>
                <c:pt idx="14113">
                  <c:v>3.2507854662840271E-2</c:v>
                </c:pt>
                <c:pt idx="14114">
                  <c:v>3.2504959858077331E-2</c:v>
                </c:pt>
                <c:pt idx="14115">
                  <c:v>3.2504959857996285E-2</c:v>
                </c:pt>
                <c:pt idx="14116">
                  <c:v>3.2504959857996285E-2</c:v>
                </c:pt>
                <c:pt idx="14117">
                  <c:v>3.2504959858077331E-2</c:v>
                </c:pt>
                <c:pt idx="14118">
                  <c:v>3.2507854662840271E-2</c:v>
                </c:pt>
                <c:pt idx="14119">
                  <c:v>3.2504959857996285E-2</c:v>
                </c:pt>
                <c:pt idx="14120">
                  <c:v>3.2504959858077331E-2</c:v>
                </c:pt>
                <c:pt idx="14121">
                  <c:v>3.2504959857915239E-2</c:v>
                </c:pt>
                <c:pt idx="14122">
                  <c:v>3.2504959857915239E-2</c:v>
                </c:pt>
                <c:pt idx="14123">
                  <c:v>3.2507854662894298E-2</c:v>
                </c:pt>
                <c:pt idx="14124">
                  <c:v>3.2504959857753146E-2</c:v>
                </c:pt>
                <c:pt idx="14125">
                  <c:v>3.2504959858158378E-2</c:v>
                </c:pt>
                <c:pt idx="14126">
                  <c:v>3.2504959857996285E-2</c:v>
                </c:pt>
                <c:pt idx="14127">
                  <c:v>3.2504959858077331E-2</c:v>
                </c:pt>
                <c:pt idx="14128">
                  <c:v>3.2507854662840271E-2</c:v>
                </c:pt>
                <c:pt idx="14129">
                  <c:v>3.2504959857996285E-2</c:v>
                </c:pt>
                <c:pt idx="14130">
                  <c:v>3.2504959858077331E-2</c:v>
                </c:pt>
                <c:pt idx="14131">
                  <c:v>3.2504959857915239E-2</c:v>
                </c:pt>
                <c:pt idx="14132">
                  <c:v>3.2504959857915239E-2</c:v>
                </c:pt>
                <c:pt idx="14133">
                  <c:v>3.2507854662894298E-2</c:v>
                </c:pt>
                <c:pt idx="14134">
                  <c:v>3.2506407217450239E-2</c:v>
                </c:pt>
                <c:pt idx="14135">
                  <c:v>3.2504959857996285E-2</c:v>
                </c:pt>
                <c:pt idx="14136">
                  <c:v>3.2504959858077331E-2</c:v>
                </c:pt>
                <c:pt idx="14137">
                  <c:v>3.2507854662921318E-2</c:v>
                </c:pt>
                <c:pt idx="14138">
                  <c:v>3.2504959857834193E-2</c:v>
                </c:pt>
                <c:pt idx="14139">
                  <c:v>3.2504959857996285E-2</c:v>
                </c:pt>
                <c:pt idx="14140">
                  <c:v>3.2504959857996285E-2</c:v>
                </c:pt>
                <c:pt idx="14141">
                  <c:v>3.2504959858077331E-2</c:v>
                </c:pt>
                <c:pt idx="14142">
                  <c:v>3.2507854662840271E-2</c:v>
                </c:pt>
                <c:pt idx="14143">
                  <c:v>3.2504959857996285E-2</c:v>
                </c:pt>
                <c:pt idx="14144">
                  <c:v>3.2504959857915239E-2</c:v>
                </c:pt>
                <c:pt idx="14145">
                  <c:v>3.2504959858158378E-2</c:v>
                </c:pt>
                <c:pt idx="14146">
                  <c:v>3.2504959857834193E-2</c:v>
                </c:pt>
                <c:pt idx="14147">
                  <c:v>3.2507854662894298E-2</c:v>
                </c:pt>
                <c:pt idx="14148">
                  <c:v>3.2504959858077331E-2</c:v>
                </c:pt>
                <c:pt idx="14149">
                  <c:v>3.2504959857834193E-2</c:v>
                </c:pt>
                <c:pt idx="14150">
                  <c:v>3.2504959857996285E-2</c:v>
                </c:pt>
                <c:pt idx="14151">
                  <c:v>3.2504959857996285E-2</c:v>
                </c:pt>
                <c:pt idx="14152">
                  <c:v>3.2507854662840271E-2</c:v>
                </c:pt>
                <c:pt idx="14153">
                  <c:v>3.2504959857996285E-2</c:v>
                </c:pt>
                <c:pt idx="14154">
                  <c:v>3.2504959858077331E-2</c:v>
                </c:pt>
                <c:pt idx="14155">
                  <c:v>3.2504959858077331E-2</c:v>
                </c:pt>
                <c:pt idx="14156">
                  <c:v>3.2504959857915239E-2</c:v>
                </c:pt>
                <c:pt idx="14157">
                  <c:v>3.2507854662867285E-2</c:v>
                </c:pt>
                <c:pt idx="14158">
                  <c:v>3.2504959857996285E-2</c:v>
                </c:pt>
                <c:pt idx="14159">
                  <c:v>3.2504959857996285E-2</c:v>
                </c:pt>
                <c:pt idx="14160">
                  <c:v>3.2504959857915239E-2</c:v>
                </c:pt>
                <c:pt idx="14161">
                  <c:v>3.2504959857996285E-2</c:v>
                </c:pt>
                <c:pt idx="14162">
                  <c:v>3.2507854662894298E-2</c:v>
                </c:pt>
                <c:pt idx="14163">
                  <c:v>3.2504959857834193E-2</c:v>
                </c:pt>
                <c:pt idx="14164">
                  <c:v>3.2504959857996285E-2</c:v>
                </c:pt>
                <c:pt idx="14165">
                  <c:v>3.2504959857996285E-2</c:v>
                </c:pt>
                <c:pt idx="14166">
                  <c:v>3.2504959857996285E-2</c:v>
                </c:pt>
                <c:pt idx="14167">
                  <c:v>3.2507854662840271E-2</c:v>
                </c:pt>
                <c:pt idx="14168">
                  <c:v>3.2504959858077331E-2</c:v>
                </c:pt>
                <c:pt idx="14169">
                  <c:v>3.2504959858077331E-2</c:v>
                </c:pt>
                <c:pt idx="14170">
                  <c:v>3.2504959857915239E-2</c:v>
                </c:pt>
                <c:pt idx="14171">
                  <c:v>3.2504959858077331E-2</c:v>
                </c:pt>
                <c:pt idx="14172">
                  <c:v>3.2507854662840271E-2</c:v>
                </c:pt>
                <c:pt idx="14173">
                  <c:v>3.2504959857996285E-2</c:v>
                </c:pt>
                <c:pt idx="14174">
                  <c:v>3.2504959857996285E-2</c:v>
                </c:pt>
                <c:pt idx="14175">
                  <c:v>3.2504959857915239E-2</c:v>
                </c:pt>
                <c:pt idx="14176">
                  <c:v>3.2504959857996285E-2</c:v>
                </c:pt>
                <c:pt idx="14177">
                  <c:v>3.2507854662894298E-2</c:v>
                </c:pt>
                <c:pt idx="14178">
                  <c:v>3.2504959857753146E-2</c:v>
                </c:pt>
                <c:pt idx="14179">
                  <c:v>3.2504959858077331E-2</c:v>
                </c:pt>
                <c:pt idx="14180">
                  <c:v>3.2504959858077331E-2</c:v>
                </c:pt>
                <c:pt idx="14181">
                  <c:v>3.2504959857996285E-2</c:v>
                </c:pt>
                <c:pt idx="14182">
                  <c:v>3.2507854662840271E-2</c:v>
                </c:pt>
                <c:pt idx="14183">
                  <c:v>3.2504959858077331E-2</c:v>
                </c:pt>
                <c:pt idx="14184">
                  <c:v>3.2504959857915239E-2</c:v>
                </c:pt>
                <c:pt idx="14185">
                  <c:v>3.2504959858077331E-2</c:v>
                </c:pt>
                <c:pt idx="14186">
                  <c:v>3.2504959857915239E-2</c:v>
                </c:pt>
                <c:pt idx="14187">
                  <c:v>3.2507854662894298E-2</c:v>
                </c:pt>
                <c:pt idx="14188">
                  <c:v>3.2504959857996285E-2</c:v>
                </c:pt>
                <c:pt idx="14189">
                  <c:v>3.2504959857834193E-2</c:v>
                </c:pt>
                <c:pt idx="14190">
                  <c:v>3.2504959857996285E-2</c:v>
                </c:pt>
                <c:pt idx="14191">
                  <c:v>3.2504959858077331E-2</c:v>
                </c:pt>
                <c:pt idx="14192">
                  <c:v>3.2507854662894298E-2</c:v>
                </c:pt>
                <c:pt idx="14193">
                  <c:v>3.2504959857753146E-2</c:v>
                </c:pt>
                <c:pt idx="14194">
                  <c:v>3.2507854662921318E-2</c:v>
                </c:pt>
                <c:pt idx="14195">
                  <c:v>3.2507854662840271E-2</c:v>
                </c:pt>
                <c:pt idx="14196">
                  <c:v>3.2504959857996285E-2</c:v>
                </c:pt>
                <c:pt idx="14197">
                  <c:v>3.2506407217490763E-2</c:v>
                </c:pt>
                <c:pt idx="14198">
                  <c:v>3.2504959857915239E-2</c:v>
                </c:pt>
                <c:pt idx="14199">
                  <c:v>3.2507854662867285E-2</c:v>
                </c:pt>
                <c:pt idx="14200">
                  <c:v>3.2504959858077331E-2</c:v>
                </c:pt>
                <c:pt idx="14201">
                  <c:v>3.2504959857834193E-2</c:v>
                </c:pt>
                <c:pt idx="14202">
                  <c:v>3.2504959857996285E-2</c:v>
                </c:pt>
                <c:pt idx="14203">
                  <c:v>3.2504959857996285E-2</c:v>
                </c:pt>
                <c:pt idx="14204">
                  <c:v>3.2507854662840271E-2</c:v>
                </c:pt>
                <c:pt idx="14205">
                  <c:v>3.2504959858077331E-2</c:v>
                </c:pt>
                <c:pt idx="14206">
                  <c:v>3.2504959857996285E-2</c:v>
                </c:pt>
                <c:pt idx="14207">
                  <c:v>3.2504959858077331E-2</c:v>
                </c:pt>
                <c:pt idx="14208">
                  <c:v>3.2504959857915239E-2</c:v>
                </c:pt>
                <c:pt idx="14209">
                  <c:v>3.2507854662867285E-2</c:v>
                </c:pt>
                <c:pt idx="14210">
                  <c:v>3.2504959857996285E-2</c:v>
                </c:pt>
                <c:pt idx="14211">
                  <c:v>3.2504959858077331E-2</c:v>
                </c:pt>
                <c:pt idx="14212">
                  <c:v>3.2504959857834193E-2</c:v>
                </c:pt>
                <c:pt idx="14213">
                  <c:v>3.2504959857996285E-2</c:v>
                </c:pt>
                <c:pt idx="14214">
                  <c:v>3.2507854662921318E-2</c:v>
                </c:pt>
                <c:pt idx="14215">
                  <c:v>3.2504959857996285E-2</c:v>
                </c:pt>
                <c:pt idx="14216">
                  <c:v>3.2504959857834193E-2</c:v>
                </c:pt>
                <c:pt idx="14217">
                  <c:v>3.2504959857996285E-2</c:v>
                </c:pt>
                <c:pt idx="14218">
                  <c:v>3.2504959858077331E-2</c:v>
                </c:pt>
                <c:pt idx="14219">
                  <c:v>3.2507854662867285E-2</c:v>
                </c:pt>
                <c:pt idx="14220">
                  <c:v>3.2504959857996285E-2</c:v>
                </c:pt>
                <c:pt idx="14221">
                  <c:v>3.2504959858077331E-2</c:v>
                </c:pt>
                <c:pt idx="14222">
                  <c:v>3.2504959857915239E-2</c:v>
                </c:pt>
                <c:pt idx="14223">
                  <c:v>3.2504959857996285E-2</c:v>
                </c:pt>
                <c:pt idx="14224">
                  <c:v>3.2507854662840271E-2</c:v>
                </c:pt>
                <c:pt idx="14225">
                  <c:v>3.2504959857996285E-2</c:v>
                </c:pt>
                <c:pt idx="14226">
                  <c:v>3.2504959858077331E-2</c:v>
                </c:pt>
                <c:pt idx="14227">
                  <c:v>3.2504959857834193E-2</c:v>
                </c:pt>
                <c:pt idx="14228">
                  <c:v>3.2504959857915239E-2</c:v>
                </c:pt>
                <c:pt idx="14229">
                  <c:v>3.2507854662921318E-2</c:v>
                </c:pt>
                <c:pt idx="14230">
                  <c:v>3.2504959857753146E-2</c:v>
                </c:pt>
                <c:pt idx="14231">
                  <c:v>3.2504959858077331E-2</c:v>
                </c:pt>
                <c:pt idx="14232">
                  <c:v>3.2504959857996285E-2</c:v>
                </c:pt>
                <c:pt idx="14233">
                  <c:v>3.2504959858077331E-2</c:v>
                </c:pt>
                <c:pt idx="14234">
                  <c:v>3.2507854662840271E-2</c:v>
                </c:pt>
                <c:pt idx="14235">
                  <c:v>3.2504959857915239E-2</c:v>
                </c:pt>
                <c:pt idx="14236">
                  <c:v>3.2504959857996285E-2</c:v>
                </c:pt>
                <c:pt idx="14237">
                  <c:v>3.2504959858077331E-2</c:v>
                </c:pt>
                <c:pt idx="14238">
                  <c:v>3.2504959857834193E-2</c:v>
                </c:pt>
                <c:pt idx="14239">
                  <c:v>3.2507854662894298E-2</c:v>
                </c:pt>
                <c:pt idx="14240">
                  <c:v>3.2504959857996285E-2</c:v>
                </c:pt>
                <c:pt idx="14241">
                  <c:v>3.2504959858077331E-2</c:v>
                </c:pt>
                <c:pt idx="14242">
                  <c:v>3.2504959857834193E-2</c:v>
                </c:pt>
                <c:pt idx="14243">
                  <c:v>3.2504959857996285E-2</c:v>
                </c:pt>
                <c:pt idx="14244">
                  <c:v>3.2507854662921318E-2</c:v>
                </c:pt>
                <c:pt idx="14245">
                  <c:v>3.2504959857834193E-2</c:v>
                </c:pt>
                <c:pt idx="14246">
                  <c:v>3.2504959858077331E-2</c:v>
                </c:pt>
                <c:pt idx="14247">
                  <c:v>3.2504959857915239E-2</c:v>
                </c:pt>
                <c:pt idx="14248">
                  <c:v>3.2504959858077331E-2</c:v>
                </c:pt>
                <c:pt idx="14249">
                  <c:v>3.2507854662840271E-2</c:v>
                </c:pt>
                <c:pt idx="14250">
                  <c:v>3.2504959857915239E-2</c:v>
                </c:pt>
                <c:pt idx="14251">
                  <c:v>3.2504959858077331E-2</c:v>
                </c:pt>
                <c:pt idx="14252">
                  <c:v>3.2504959858077331E-2</c:v>
                </c:pt>
                <c:pt idx="14253">
                  <c:v>3.2504959857834193E-2</c:v>
                </c:pt>
                <c:pt idx="14254">
                  <c:v>3.2507854662867285E-2</c:v>
                </c:pt>
                <c:pt idx="14255">
                  <c:v>3.2504959858077331E-2</c:v>
                </c:pt>
                <c:pt idx="14256">
                  <c:v>3.2504959857753146E-2</c:v>
                </c:pt>
                <c:pt idx="14257">
                  <c:v>3.2504959858077331E-2</c:v>
                </c:pt>
                <c:pt idx="14258">
                  <c:v>3.2510749811477169E-2</c:v>
                </c:pt>
                <c:pt idx="14259">
                  <c:v>3.2504959858158378E-2</c:v>
                </c:pt>
                <c:pt idx="14260">
                  <c:v>3.2504959857996285E-2</c:v>
                </c:pt>
                <c:pt idx="14261">
                  <c:v>3.2504959857915239E-2</c:v>
                </c:pt>
                <c:pt idx="14262">
                  <c:v>3.2507854662840271E-2</c:v>
                </c:pt>
                <c:pt idx="14263">
                  <c:v>3.2504959857996285E-2</c:v>
                </c:pt>
                <c:pt idx="14264">
                  <c:v>3.2504959857996285E-2</c:v>
                </c:pt>
                <c:pt idx="14265">
                  <c:v>3.2504959857996285E-2</c:v>
                </c:pt>
                <c:pt idx="14266">
                  <c:v>3.2504959857915239E-2</c:v>
                </c:pt>
                <c:pt idx="14267">
                  <c:v>3.2507854662894298E-2</c:v>
                </c:pt>
                <c:pt idx="14268">
                  <c:v>3.2504959857996285E-2</c:v>
                </c:pt>
                <c:pt idx="14269">
                  <c:v>3.2504959857834193E-2</c:v>
                </c:pt>
                <c:pt idx="14270">
                  <c:v>3.2504959857996285E-2</c:v>
                </c:pt>
                <c:pt idx="14271">
                  <c:v>3.2504959858077331E-2</c:v>
                </c:pt>
                <c:pt idx="14272">
                  <c:v>3.2507854662840271E-2</c:v>
                </c:pt>
                <c:pt idx="14273">
                  <c:v>3.2504959857996285E-2</c:v>
                </c:pt>
                <c:pt idx="14274">
                  <c:v>3.2504959858077331E-2</c:v>
                </c:pt>
                <c:pt idx="14275">
                  <c:v>3.2504959857915239E-2</c:v>
                </c:pt>
                <c:pt idx="14276">
                  <c:v>3.2504959857996285E-2</c:v>
                </c:pt>
                <c:pt idx="14277">
                  <c:v>3.2507854662840271E-2</c:v>
                </c:pt>
                <c:pt idx="14278">
                  <c:v>3.2504959857996285E-2</c:v>
                </c:pt>
                <c:pt idx="14279">
                  <c:v>3.2504959858077331E-2</c:v>
                </c:pt>
                <c:pt idx="14280">
                  <c:v>3.2506407217369193E-2</c:v>
                </c:pt>
                <c:pt idx="14281">
                  <c:v>3.2507854662921318E-2</c:v>
                </c:pt>
                <c:pt idx="14282">
                  <c:v>3.2504959857753146E-2</c:v>
                </c:pt>
                <c:pt idx="14283">
                  <c:v>3.2504959858077331E-2</c:v>
                </c:pt>
                <c:pt idx="14284">
                  <c:v>3.2504959858077331E-2</c:v>
                </c:pt>
                <c:pt idx="14285">
                  <c:v>3.2504959857996285E-2</c:v>
                </c:pt>
                <c:pt idx="14286">
                  <c:v>3.2507854662840271E-2</c:v>
                </c:pt>
                <c:pt idx="14287">
                  <c:v>3.2504959858077331E-2</c:v>
                </c:pt>
                <c:pt idx="14288">
                  <c:v>3.2504959857915239E-2</c:v>
                </c:pt>
                <c:pt idx="14289">
                  <c:v>3.2504959858077331E-2</c:v>
                </c:pt>
                <c:pt idx="14290">
                  <c:v>3.2504959858077331E-2</c:v>
                </c:pt>
                <c:pt idx="14291">
                  <c:v>3.2507854662840271E-2</c:v>
                </c:pt>
                <c:pt idx="14292">
                  <c:v>3.2504959857996285E-2</c:v>
                </c:pt>
                <c:pt idx="14293">
                  <c:v>3.2504959858077331E-2</c:v>
                </c:pt>
                <c:pt idx="14294">
                  <c:v>3.2504959857753146E-2</c:v>
                </c:pt>
                <c:pt idx="14295">
                  <c:v>3.2504959857996285E-2</c:v>
                </c:pt>
                <c:pt idx="14296">
                  <c:v>3.2507854662921318E-2</c:v>
                </c:pt>
                <c:pt idx="14297">
                  <c:v>3.2504959857834193E-2</c:v>
                </c:pt>
                <c:pt idx="14298">
                  <c:v>3.2504959857996285E-2</c:v>
                </c:pt>
                <c:pt idx="14299">
                  <c:v>3.2504959857996285E-2</c:v>
                </c:pt>
                <c:pt idx="14300">
                  <c:v>3.2504959857996285E-2</c:v>
                </c:pt>
                <c:pt idx="14301">
                  <c:v>3.2507854662867285E-2</c:v>
                </c:pt>
                <c:pt idx="14302">
                  <c:v>3.2504959857996285E-2</c:v>
                </c:pt>
                <c:pt idx="14303">
                  <c:v>3.2504959857996285E-2</c:v>
                </c:pt>
                <c:pt idx="14304">
                  <c:v>3.2504959857996285E-2</c:v>
                </c:pt>
                <c:pt idx="14305">
                  <c:v>3.2504959857915239E-2</c:v>
                </c:pt>
                <c:pt idx="14306">
                  <c:v>3.2507854662867285E-2</c:v>
                </c:pt>
                <c:pt idx="14307">
                  <c:v>3.2504959858158378E-2</c:v>
                </c:pt>
                <c:pt idx="14308">
                  <c:v>3.2504959857753146E-2</c:v>
                </c:pt>
                <c:pt idx="14309">
                  <c:v>3.2504959857996285E-2</c:v>
                </c:pt>
                <c:pt idx="14310">
                  <c:v>3.2504959858077331E-2</c:v>
                </c:pt>
                <c:pt idx="14311">
                  <c:v>3.2507854662840271E-2</c:v>
                </c:pt>
                <c:pt idx="14312">
                  <c:v>3.2504959857996285E-2</c:v>
                </c:pt>
                <c:pt idx="14313">
                  <c:v>3.2504959858077331E-2</c:v>
                </c:pt>
                <c:pt idx="14314">
                  <c:v>3.2504959858077331E-2</c:v>
                </c:pt>
                <c:pt idx="14315">
                  <c:v>3.2504959857915239E-2</c:v>
                </c:pt>
                <c:pt idx="14316">
                  <c:v>3.2507854662867285E-2</c:v>
                </c:pt>
                <c:pt idx="14317">
                  <c:v>3.2504959857996285E-2</c:v>
                </c:pt>
                <c:pt idx="14318">
                  <c:v>3.2504959857996285E-2</c:v>
                </c:pt>
                <c:pt idx="14319">
                  <c:v>3.2504959858077331E-2</c:v>
                </c:pt>
                <c:pt idx="14320">
                  <c:v>3.2504959857915239E-2</c:v>
                </c:pt>
                <c:pt idx="14321">
                  <c:v>3.2507854662867285E-2</c:v>
                </c:pt>
                <c:pt idx="14322">
                  <c:v>3.2506407217409716E-2</c:v>
                </c:pt>
                <c:pt idx="14323">
                  <c:v>3.2504959858077331E-2</c:v>
                </c:pt>
                <c:pt idx="14324">
                  <c:v>3.2504959857996285E-2</c:v>
                </c:pt>
                <c:pt idx="14325">
                  <c:v>3.2507854662840271E-2</c:v>
                </c:pt>
                <c:pt idx="14326">
                  <c:v>3.2504959858077331E-2</c:v>
                </c:pt>
                <c:pt idx="14327">
                  <c:v>3.2504959858077331E-2</c:v>
                </c:pt>
                <c:pt idx="14328">
                  <c:v>3.2504959857996285E-2</c:v>
                </c:pt>
                <c:pt idx="14329">
                  <c:v>3.2504959857996285E-2</c:v>
                </c:pt>
                <c:pt idx="14330">
                  <c:v>3.2507854662840271E-2</c:v>
                </c:pt>
                <c:pt idx="14331">
                  <c:v>3.2504959858077331E-2</c:v>
                </c:pt>
                <c:pt idx="14332">
                  <c:v>3.2504959857996285E-2</c:v>
                </c:pt>
                <c:pt idx="14333">
                  <c:v>3.2504959857915239E-2</c:v>
                </c:pt>
                <c:pt idx="14334">
                  <c:v>3.2504959857996285E-2</c:v>
                </c:pt>
                <c:pt idx="14335">
                  <c:v>3.2507854662894298E-2</c:v>
                </c:pt>
                <c:pt idx="14336">
                  <c:v>3.2504959857834193E-2</c:v>
                </c:pt>
                <c:pt idx="14337">
                  <c:v>3.2504959858077331E-2</c:v>
                </c:pt>
                <c:pt idx="14338">
                  <c:v>3.2504959857996285E-2</c:v>
                </c:pt>
                <c:pt idx="14339">
                  <c:v>3.2504959858077331E-2</c:v>
                </c:pt>
                <c:pt idx="14340">
                  <c:v>3.2507854662813251E-2</c:v>
                </c:pt>
                <c:pt idx="14341">
                  <c:v>3.2504959858077331E-2</c:v>
                </c:pt>
                <c:pt idx="14342">
                  <c:v>3.2504959857915239E-2</c:v>
                </c:pt>
                <c:pt idx="14343">
                  <c:v>3.2504959858158378E-2</c:v>
                </c:pt>
                <c:pt idx="14344">
                  <c:v>3.2504959857996285E-2</c:v>
                </c:pt>
                <c:pt idx="14345">
                  <c:v>3.2507854662840271E-2</c:v>
                </c:pt>
                <c:pt idx="14346">
                  <c:v>3.2504959858077331E-2</c:v>
                </c:pt>
                <c:pt idx="14347">
                  <c:v>3.2504959857996285E-2</c:v>
                </c:pt>
                <c:pt idx="14348">
                  <c:v>3.2504959857834193E-2</c:v>
                </c:pt>
                <c:pt idx="14349">
                  <c:v>3.2504959858077331E-2</c:v>
                </c:pt>
                <c:pt idx="14350">
                  <c:v>3.2507854662894298E-2</c:v>
                </c:pt>
                <c:pt idx="14351">
                  <c:v>3.2504959857915239E-2</c:v>
                </c:pt>
                <c:pt idx="14352">
                  <c:v>3.2504959857996285E-2</c:v>
                </c:pt>
                <c:pt idx="14353">
                  <c:v>3.2504959857996285E-2</c:v>
                </c:pt>
                <c:pt idx="14354">
                  <c:v>3.2504959857996285E-2</c:v>
                </c:pt>
                <c:pt idx="14355">
                  <c:v>3.2507854662840271E-2</c:v>
                </c:pt>
                <c:pt idx="14356">
                  <c:v>3.2504959857996285E-2</c:v>
                </c:pt>
                <c:pt idx="14357">
                  <c:v>3.2504959857996285E-2</c:v>
                </c:pt>
                <c:pt idx="14358">
                  <c:v>3.2504959858077331E-2</c:v>
                </c:pt>
                <c:pt idx="14359">
                  <c:v>3.2504959857915239E-2</c:v>
                </c:pt>
                <c:pt idx="14360">
                  <c:v>3.2507854662894298E-2</c:v>
                </c:pt>
                <c:pt idx="14361">
                  <c:v>3.2504959857996285E-2</c:v>
                </c:pt>
                <c:pt idx="14362">
                  <c:v>3.2504959857834193E-2</c:v>
                </c:pt>
                <c:pt idx="14363">
                  <c:v>3.2504959857996285E-2</c:v>
                </c:pt>
                <c:pt idx="14364">
                  <c:v>3.2504959858077331E-2</c:v>
                </c:pt>
                <c:pt idx="14365">
                  <c:v>3.2507854662894298E-2</c:v>
                </c:pt>
                <c:pt idx="14366">
                  <c:v>3.2504959857834193E-2</c:v>
                </c:pt>
                <c:pt idx="14367">
                  <c:v>3.2504959857996285E-2</c:v>
                </c:pt>
                <c:pt idx="14368">
                  <c:v>3.2504959857996285E-2</c:v>
                </c:pt>
                <c:pt idx="14369">
                  <c:v>3.2504959858077331E-2</c:v>
                </c:pt>
                <c:pt idx="14370">
                  <c:v>3.2507854662813251E-2</c:v>
                </c:pt>
                <c:pt idx="14371">
                  <c:v>3.2504959858077331E-2</c:v>
                </c:pt>
                <c:pt idx="14372">
                  <c:v>3.2504959858077331E-2</c:v>
                </c:pt>
                <c:pt idx="14373">
                  <c:v>3.2504959858077331E-2</c:v>
                </c:pt>
                <c:pt idx="14374">
                  <c:v>3.2504959857834193E-2</c:v>
                </c:pt>
                <c:pt idx="14375">
                  <c:v>3.2507854662894298E-2</c:v>
                </c:pt>
                <c:pt idx="14376">
                  <c:v>3.2504959857996285E-2</c:v>
                </c:pt>
                <c:pt idx="14377">
                  <c:v>3.2504959857834193E-2</c:v>
                </c:pt>
                <c:pt idx="14378">
                  <c:v>3.2504959857996285E-2</c:v>
                </c:pt>
                <c:pt idx="14379">
                  <c:v>3.2504959858158378E-2</c:v>
                </c:pt>
                <c:pt idx="14380">
                  <c:v>3.2507854662840271E-2</c:v>
                </c:pt>
                <c:pt idx="14381">
                  <c:v>3.2504959858077331E-2</c:v>
                </c:pt>
                <c:pt idx="14382">
                  <c:v>3.2504959858077331E-2</c:v>
                </c:pt>
                <c:pt idx="14383">
                  <c:v>3.2504959857915239E-2</c:v>
                </c:pt>
                <c:pt idx="14384">
                  <c:v>3.2504959857996285E-2</c:v>
                </c:pt>
                <c:pt idx="14385">
                  <c:v>3.2507854662867285E-2</c:v>
                </c:pt>
                <c:pt idx="14386">
                  <c:v>3.2504959857996285E-2</c:v>
                </c:pt>
                <c:pt idx="14387">
                  <c:v>3.2506407217450239E-2</c:v>
                </c:pt>
                <c:pt idx="14388">
                  <c:v>3.2504959857915239E-2</c:v>
                </c:pt>
                <c:pt idx="14389">
                  <c:v>3.2507854662894298E-2</c:v>
                </c:pt>
                <c:pt idx="14390">
                  <c:v>3.2504959857996285E-2</c:v>
                </c:pt>
                <c:pt idx="14391">
                  <c:v>3.2504959857915239E-2</c:v>
                </c:pt>
                <c:pt idx="14392">
                  <c:v>3.2504959857996285E-2</c:v>
                </c:pt>
                <c:pt idx="14393">
                  <c:v>3.2504959857996285E-2</c:v>
                </c:pt>
                <c:pt idx="14394">
                  <c:v>3.2507854662813251E-2</c:v>
                </c:pt>
                <c:pt idx="14395">
                  <c:v>3.2504959857996285E-2</c:v>
                </c:pt>
                <c:pt idx="14396">
                  <c:v>3.2504959857996285E-2</c:v>
                </c:pt>
                <c:pt idx="14397">
                  <c:v>3.2504959858158378E-2</c:v>
                </c:pt>
                <c:pt idx="14398">
                  <c:v>3.2504959857996285E-2</c:v>
                </c:pt>
                <c:pt idx="14399">
                  <c:v>3.2507854662867285E-2</c:v>
                </c:pt>
                <c:pt idx="14400">
                  <c:v>3.2504959857996285E-2</c:v>
                </c:pt>
                <c:pt idx="14401">
                  <c:v>3.2504959858077331E-2</c:v>
                </c:pt>
                <c:pt idx="14402">
                  <c:v>3.2504959857753146E-2</c:v>
                </c:pt>
                <c:pt idx="14403">
                  <c:v>3.2504959858077331E-2</c:v>
                </c:pt>
                <c:pt idx="14404">
                  <c:v>3.2507854662894298E-2</c:v>
                </c:pt>
                <c:pt idx="14405">
                  <c:v>3.2504959857915239E-2</c:v>
                </c:pt>
                <c:pt idx="14406">
                  <c:v>3.2504959858077331E-2</c:v>
                </c:pt>
                <c:pt idx="14407">
                  <c:v>3.2504959858077331E-2</c:v>
                </c:pt>
                <c:pt idx="14408">
                  <c:v>3.2504959857915239E-2</c:v>
                </c:pt>
                <c:pt idx="14409">
                  <c:v>3.2507854662867285E-2</c:v>
                </c:pt>
                <c:pt idx="14410">
                  <c:v>3.2504959857996285E-2</c:v>
                </c:pt>
                <c:pt idx="14411">
                  <c:v>3.2504959857996285E-2</c:v>
                </c:pt>
                <c:pt idx="14412">
                  <c:v>3.2504959857996285E-2</c:v>
                </c:pt>
                <c:pt idx="14413">
                  <c:v>3.2504959857915239E-2</c:v>
                </c:pt>
                <c:pt idx="14414">
                  <c:v>3.2507854662867285E-2</c:v>
                </c:pt>
                <c:pt idx="14415">
                  <c:v>3.2504959857996285E-2</c:v>
                </c:pt>
                <c:pt idx="14416">
                  <c:v>3.2504959857834193E-2</c:v>
                </c:pt>
                <c:pt idx="14417">
                  <c:v>3.2504959857996285E-2</c:v>
                </c:pt>
                <c:pt idx="14418">
                  <c:v>3.2504959857996285E-2</c:v>
                </c:pt>
                <c:pt idx="14419">
                  <c:v>3.2507854662894298E-2</c:v>
                </c:pt>
                <c:pt idx="14420">
                  <c:v>3.2504959857915239E-2</c:v>
                </c:pt>
                <c:pt idx="14421">
                  <c:v>3.2504959857915239E-2</c:v>
                </c:pt>
                <c:pt idx="14422">
                  <c:v>3.2504959858077331E-2</c:v>
                </c:pt>
                <c:pt idx="14423">
                  <c:v>3.2504959857996285E-2</c:v>
                </c:pt>
                <c:pt idx="14424">
                  <c:v>3.2507854662813251E-2</c:v>
                </c:pt>
                <c:pt idx="14425">
                  <c:v>3.2504959858077331E-2</c:v>
                </c:pt>
                <c:pt idx="14426">
                  <c:v>3.2504959857915239E-2</c:v>
                </c:pt>
                <c:pt idx="14427">
                  <c:v>3.2504959858077331E-2</c:v>
                </c:pt>
                <c:pt idx="14428">
                  <c:v>3.2504959857753146E-2</c:v>
                </c:pt>
                <c:pt idx="14429">
                  <c:v>3.2507854662921318E-2</c:v>
                </c:pt>
                <c:pt idx="14430">
                  <c:v>3.2504959858077331E-2</c:v>
                </c:pt>
                <c:pt idx="14431">
                  <c:v>3.2504959857753146E-2</c:v>
                </c:pt>
                <c:pt idx="14432">
                  <c:v>3.2504959858077331E-2</c:v>
                </c:pt>
                <c:pt idx="14433">
                  <c:v>3.2504959857996285E-2</c:v>
                </c:pt>
                <c:pt idx="14434">
                  <c:v>3.2507854662840271E-2</c:v>
                </c:pt>
                <c:pt idx="14435">
                  <c:v>3.2504959858077331E-2</c:v>
                </c:pt>
                <c:pt idx="14436">
                  <c:v>3.2504959858077331E-2</c:v>
                </c:pt>
                <c:pt idx="14437">
                  <c:v>3.2504959857915239E-2</c:v>
                </c:pt>
                <c:pt idx="14438">
                  <c:v>3.2504959858077331E-2</c:v>
                </c:pt>
                <c:pt idx="14439">
                  <c:v>3.2507854662840271E-2</c:v>
                </c:pt>
                <c:pt idx="14440">
                  <c:v>3.2504959857996285E-2</c:v>
                </c:pt>
                <c:pt idx="14441">
                  <c:v>3.2504959858077331E-2</c:v>
                </c:pt>
                <c:pt idx="14442">
                  <c:v>3.2504959857915239E-2</c:v>
                </c:pt>
                <c:pt idx="14443">
                  <c:v>3.2504959857915239E-2</c:v>
                </c:pt>
                <c:pt idx="14444">
                  <c:v>3.2507854662921318E-2</c:v>
                </c:pt>
                <c:pt idx="14445">
                  <c:v>3.2504959857915239E-2</c:v>
                </c:pt>
                <c:pt idx="14446">
                  <c:v>3.2504959857834193E-2</c:v>
                </c:pt>
                <c:pt idx="14447">
                  <c:v>3.2510749811493378E-2</c:v>
                </c:pt>
                <c:pt idx="14448">
                  <c:v>3.2504959857996285E-2</c:v>
                </c:pt>
                <c:pt idx="14449">
                  <c:v>3.2504959857915239E-2</c:v>
                </c:pt>
                <c:pt idx="14450">
                  <c:v>3.2506407217531286E-2</c:v>
                </c:pt>
                <c:pt idx="14451">
                  <c:v>3.2507854662840271E-2</c:v>
                </c:pt>
                <c:pt idx="14452">
                  <c:v>3.2504959857996285E-2</c:v>
                </c:pt>
                <c:pt idx="14453">
                  <c:v>3.2504959858158378E-2</c:v>
                </c:pt>
                <c:pt idx="14454">
                  <c:v>3.2504959857753146E-2</c:v>
                </c:pt>
                <c:pt idx="14455">
                  <c:v>3.2504959858077331E-2</c:v>
                </c:pt>
                <c:pt idx="14456">
                  <c:v>3.2507854662894298E-2</c:v>
                </c:pt>
                <c:pt idx="14457">
                  <c:v>3.2504959857915239E-2</c:v>
                </c:pt>
                <c:pt idx="14458">
                  <c:v>3.2504959857996285E-2</c:v>
                </c:pt>
                <c:pt idx="14459">
                  <c:v>3.2504959858077331E-2</c:v>
                </c:pt>
                <c:pt idx="14460">
                  <c:v>3.2504959857996285E-2</c:v>
                </c:pt>
                <c:pt idx="14461">
                  <c:v>3.2507854662867285E-2</c:v>
                </c:pt>
                <c:pt idx="14462">
                  <c:v>3.2504959857996285E-2</c:v>
                </c:pt>
                <c:pt idx="14463">
                  <c:v>3.2504959858077331E-2</c:v>
                </c:pt>
                <c:pt idx="14464">
                  <c:v>3.2504959857996285E-2</c:v>
                </c:pt>
                <c:pt idx="14465">
                  <c:v>3.2504959857915239E-2</c:v>
                </c:pt>
                <c:pt idx="14466">
                  <c:v>3.2507854662894298E-2</c:v>
                </c:pt>
                <c:pt idx="14467">
                  <c:v>3.2504959858077331E-2</c:v>
                </c:pt>
                <c:pt idx="14468">
                  <c:v>3.2504959857915239E-2</c:v>
                </c:pt>
                <c:pt idx="14469">
                  <c:v>3.2504959857915239E-2</c:v>
                </c:pt>
                <c:pt idx="14470">
                  <c:v>3.2504959858077331E-2</c:v>
                </c:pt>
                <c:pt idx="14471">
                  <c:v>3.2507854662867285E-2</c:v>
                </c:pt>
                <c:pt idx="14472">
                  <c:v>3.2504959857915239E-2</c:v>
                </c:pt>
                <c:pt idx="14473">
                  <c:v>3.2504959857996285E-2</c:v>
                </c:pt>
                <c:pt idx="14474">
                  <c:v>3.2504959857996285E-2</c:v>
                </c:pt>
                <c:pt idx="14475">
                  <c:v>3.2504959857996285E-2</c:v>
                </c:pt>
                <c:pt idx="14476">
                  <c:v>3.2507854662840271E-2</c:v>
                </c:pt>
                <c:pt idx="14477">
                  <c:v>3.2504959857996285E-2</c:v>
                </c:pt>
                <c:pt idx="14478">
                  <c:v>3.2504959857996285E-2</c:v>
                </c:pt>
                <c:pt idx="14479">
                  <c:v>3.2504959858077331E-2</c:v>
                </c:pt>
                <c:pt idx="14480">
                  <c:v>3.2504959857753146E-2</c:v>
                </c:pt>
                <c:pt idx="14481">
                  <c:v>3.2507854662948331E-2</c:v>
                </c:pt>
                <c:pt idx="14482">
                  <c:v>3.2504959857996285E-2</c:v>
                </c:pt>
                <c:pt idx="14483">
                  <c:v>3.2504959857834193E-2</c:v>
                </c:pt>
                <c:pt idx="14484">
                  <c:v>3.2504959858077331E-2</c:v>
                </c:pt>
                <c:pt idx="14485">
                  <c:v>3.2504959858077331E-2</c:v>
                </c:pt>
                <c:pt idx="14486">
                  <c:v>3.2507854662813251E-2</c:v>
                </c:pt>
                <c:pt idx="14487">
                  <c:v>3.2504959858077331E-2</c:v>
                </c:pt>
                <c:pt idx="14488">
                  <c:v>3.2504959857996285E-2</c:v>
                </c:pt>
                <c:pt idx="14489">
                  <c:v>3.2504959858077331E-2</c:v>
                </c:pt>
                <c:pt idx="14490">
                  <c:v>3.2504959857996285E-2</c:v>
                </c:pt>
                <c:pt idx="14491">
                  <c:v>3.2507854662840271E-2</c:v>
                </c:pt>
                <c:pt idx="14492">
                  <c:v>3.2504959858077331E-2</c:v>
                </c:pt>
                <c:pt idx="14493">
                  <c:v>3.2504959858077331E-2</c:v>
                </c:pt>
                <c:pt idx="14494">
                  <c:v>3.2504959857996285E-2</c:v>
                </c:pt>
                <c:pt idx="14495">
                  <c:v>3.2504959857834193E-2</c:v>
                </c:pt>
                <c:pt idx="14496">
                  <c:v>3.2507854662921318E-2</c:v>
                </c:pt>
                <c:pt idx="14497">
                  <c:v>3.2504959857996285E-2</c:v>
                </c:pt>
                <c:pt idx="14498">
                  <c:v>3.2504959857834193E-2</c:v>
                </c:pt>
                <c:pt idx="14499">
                  <c:v>3.2504959858077331E-2</c:v>
                </c:pt>
                <c:pt idx="14500">
                  <c:v>3.2504959858077331E-2</c:v>
                </c:pt>
                <c:pt idx="14501">
                  <c:v>3.2507854662840271E-2</c:v>
                </c:pt>
                <c:pt idx="14502">
                  <c:v>3.2504959857996285E-2</c:v>
                </c:pt>
                <c:pt idx="14503">
                  <c:v>3.2504959857996285E-2</c:v>
                </c:pt>
                <c:pt idx="14504">
                  <c:v>3.2504959857996285E-2</c:v>
                </c:pt>
                <c:pt idx="14505">
                  <c:v>3.2504959858077331E-2</c:v>
                </c:pt>
                <c:pt idx="14506">
                  <c:v>3.2507854662840271E-2</c:v>
                </c:pt>
                <c:pt idx="14507">
                  <c:v>3.2504959857996285E-2</c:v>
                </c:pt>
                <c:pt idx="14508">
                  <c:v>3.2504959857996285E-2</c:v>
                </c:pt>
                <c:pt idx="14509">
                  <c:v>3.2504959857834193E-2</c:v>
                </c:pt>
                <c:pt idx="14510">
                  <c:v>3.2504959857996285E-2</c:v>
                </c:pt>
                <c:pt idx="14511">
                  <c:v>3.2507854662894298E-2</c:v>
                </c:pt>
                <c:pt idx="14512">
                  <c:v>3.2504959857915239E-2</c:v>
                </c:pt>
                <c:pt idx="14513">
                  <c:v>3.2504959857996285E-2</c:v>
                </c:pt>
                <c:pt idx="14514">
                  <c:v>3.2504959858077331E-2</c:v>
                </c:pt>
                <c:pt idx="14515">
                  <c:v>3.2504959857915239E-2</c:v>
                </c:pt>
                <c:pt idx="14516">
                  <c:v>3.2507854662867285E-2</c:v>
                </c:pt>
                <c:pt idx="14517">
                  <c:v>3.2504959857996285E-2</c:v>
                </c:pt>
                <c:pt idx="14518">
                  <c:v>3.2504959858077331E-2</c:v>
                </c:pt>
                <c:pt idx="14519">
                  <c:v>3.2504959857996285E-2</c:v>
                </c:pt>
                <c:pt idx="14520">
                  <c:v>3.2504959857996285E-2</c:v>
                </c:pt>
                <c:pt idx="14521">
                  <c:v>3.2507854662840271E-2</c:v>
                </c:pt>
                <c:pt idx="14522">
                  <c:v>3.2504959858077331E-2</c:v>
                </c:pt>
                <c:pt idx="14523">
                  <c:v>3.2504959857996285E-2</c:v>
                </c:pt>
                <c:pt idx="14524">
                  <c:v>3.2504959857834193E-2</c:v>
                </c:pt>
                <c:pt idx="14525">
                  <c:v>3.2510749811477169E-2</c:v>
                </c:pt>
                <c:pt idx="14526">
                  <c:v>3.2504959858077331E-2</c:v>
                </c:pt>
                <c:pt idx="14527">
                  <c:v>3.2504959857915239E-2</c:v>
                </c:pt>
                <c:pt idx="14528">
                  <c:v>3.2504959858077331E-2</c:v>
                </c:pt>
                <c:pt idx="14529">
                  <c:v>3.2507854662813251E-2</c:v>
                </c:pt>
                <c:pt idx="14530">
                  <c:v>3.2504959857996285E-2</c:v>
                </c:pt>
                <c:pt idx="14531">
                  <c:v>3.2504959858077331E-2</c:v>
                </c:pt>
                <c:pt idx="14532">
                  <c:v>3.2504959857996285E-2</c:v>
                </c:pt>
                <c:pt idx="14533">
                  <c:v>3.250930219420689E-2</c:v>
                </c:pt>
                <c:pt idx="14534">
                  <c:v>3.2504959857915239E-2</c:v>
                </c:pt>
                <c:pt idx="14535">
                  <c:v>3.2504959857834193E-2</c:v>
                </c:pt>
                <c:pt idx="14536">
                  <c:v>3.2504959858077331E-2</c:v>
                </c:pt>
                <c:pt idx="14537">
                  <c:v>3.2504959858077331E-2</c:v>
                </c:pt>
                <c:pt idx="14538">
                  <c:v>3.2507854662813251E-2</c:v>
                </c:pt>
                <c:pt idx="14539">
                  <c:v>3.2504959858077331E-2</c:v>
                </c:pt>
                <c:pt idx="14540">
                  <c:v>3.2504959857996285E-2</c:v>
                </c:pt>
                <c:pt idx="14541">
                  <c:v>3.2504959857996285E-2</c:v>
                </c:pt>
                <c:pt idx="14542">
                  <c:v>3.2504959858077331E-2</c:v>
                </c:pt>
                <c:pt idx="14543">
                  <c:v>3.2507854662840271E-2</c:v>
                </c:pt>
                <c:pt idx="14544">
                  <c:v>3.2504959857996285E-2</c:v>
                </c:pt>
                <c:pt idx="14545">
                  <c:v>3.2504959858077331E-2</c:v>
                </c:pt>
                <c:pt idx="14546">
                  <c:v>3.2504959857996285E-2</c:v>
                </c:pt>
                <c:pt idx="14547">
                  <c:v>3.2504959857834193E-2</c:v>
                </c:pt>
                <c:pt idx="14548">
                  <c:v>3.2507854662894298E-2</c:v>
                </c:pt>
                <c:pt idx="14549">
                  <c:v>3.2504959857996285E-2</c:v>
                </c:pt>
                <c:pt idx="14550">
                  <c:v>3.2504959857915239E-2</c:v>
                </c:pt>
                <c:pt idx="14551">
                  <c:v>3.2504959857996285E-2</c:v>
                </c:pt>
                <c:pt idx="14552">
                  <c:v>3.2504959857996285E-2</c:v>
                </c:pt>
                <c:pt idx="14553">
                  <c:v>3.2507854662840271E-2</c:v>
                </c:pt>
                <c:pt idx="14554">
                  <c:v>3.2504959857996285E-2</c:v>
                </c:pt>
                <c:pt idx="14555">
                  <c:v>3.2504959857996285E-2</c:v>
                </c:pt>
                <c:pt idx="14556">
                  <c:v>3.2504959857996285E-2</c:v>
                </c:pt>
                <c:pt idx="14557">
                  <c:v>3.2504959858077331E-2</c:v>
                </c:pt>
                <c:pt idx="14558">
                  <c:v>3.2507854662840271E-2</c:v>
                </c:pt>
                <c:pt idx="14559">
                  <c:v>3.2504959857996285E-2</c:v>
                </c:pt>
                <c:pt idx="14560">
                  <c:v>3.2504959857996285E-2</c:v>
                </c:pt>
                <c:pt idx="14561">
                  <c:v>3.2504959857834193E-2</c:v>
                </c:pt>
                <c:pt idx="14562">
                  <c:v>3.2504959858077331E-2</c:v>
                </c:pt>
                <c:pt idx="14563">
                  <c:v>3.2507854662921318E-2</c:v>
                </c:pt>
                <c:pt idx="14564">
                  <c:v>3.2504959857834193E-2</c:v>
                </c:pt>
                <c:pt idx="14565">
                  <c:v>3.2504959858077331E-2</c:v>
                </c:pt>
                <c:pt idx="14566">
                  <c:v>3.2504959858077331E-2</c:v>
                </c:pt>
                <c:pt idx="14567">
                  <c:v>3.2504959857834193E-2</c:v>
                </c:pt>
                <c:pt idx="14568">
                  <c:v>3.2507854662894298E-2</c:v>
                </c:pt>
                <c:pt idx="14569">
                  <c:v>3.2504959857915239E-2</c:v>
                </c:pt>
                <c:pt idx="14570">
                  <c:v>3.2504959857996285E-2</c:v>
                </c:pt>
                <c:pt idx="14571">
                  <c:v>3.2504959858077331E-2</c:v>
                </c:pt>
                <c:pt idx="14572">
                  <c:v>3.2504959857996285E-2</c:v>
                </c:pt>
                <c:pt idx="14573">
                  <c:v>3.2507854662840271E-2</c:v>
                </c:pt>
                <c:pt idx="14574">
                  <c:v>3.2504959858077331E-2</c:v>
                </c:pt>
                <c:pt idx="14575">
                  <c:v>3.2506407217369193E-2</c:v>
                </c:pt>
                <c:pt idx="14576">
                  <c:v>3.2504959857996285E-2</c:v>
                </c:pt>
                <c:pt idx="14577">
                  <c:v>3.2507854662894298E-2</c:v>
                </c:pt>
                <c:pt idx="14578">
                  <c:v>3.2504959857915239E-2</c:v>
                </c:pt>
                <c:pt idx="14579">
                  <c:v>3.2504959858077331E-2</c:v>
                </c:pt>
                <c:pt idx="14580">
                  <c:v>3.2504959857915239E-2</c:v>
                </c:pt>
                <c:pt idx="14581">
                  <c:v>3.2504959858077331E-2</c:v>
                </c:pt>
                <c:pt idx="14582">
                  <c:v>3.2507854662840271E-2</c:v>
                </c:pt>
                <c:pt idx="14583">
                  <c:v>3.2504959858077331E-2</c:v>
                </c:pt>
                <c:pt idx="14584">
                  <c:v>3.2504959857996285E-2</c:v>
                </c:pt>
                <c:pt idx="14585">
                  <c:v>3.2504959858077331E-2</c:v>
                </c:pt>
                <c:pt idx="14586">
                  <c:v>3.2504959857753146E-2</c:v>
                </c:pt>
                <c:pt idx="14587">
                  <c:v>3.2507854662921318E-2</c:v>
                </c:pt>
                <c:pt idx="14588">
                  <c:v>3.2504959857915239E-2</c:v>
                </c:pt>
                <c:pt idx="14589">
                  <c:v>3.2504959857915239E-2</c:v>
                </c:pt>
                <c:pt idx="14590">
                  <c:v>3.2504959857996285E-2</c:v>
                </c:pt>
                <c:pt idx="14591">
                  <c:v>3.2504959857996285E-2</c:v>
                </c:pt>
                <c:pt idx="14592">
                  <c:v>3.2507854662894298E-2</c:v>
                </c:pt>
                <c:pt idx="14593">
                  <c:v>3.2504959857834193E-2</c:v>
                </c:pt>
                <c:pt idx="14594">
                  <c:v>3.2504959857915239E-2</c:v>
                </c:pt>
                <c:pt idx="14595">
                  <c:v>3.2504959858077331E-2</c:v>
                </c:pt>
                <c:pt idx="14596">
                  <c:v>3.2504959857996285E-2</c:v>
                </c:pt>
                <c:pt idx="14597">
                  <c:v>3.2507854662840271E-2</c:v>
                </c:pt>
                <c:pt idx="14598">
                  <c:v>3.2504959858077331E-2</c:v>
                </c:pt>
                <c:pt idx="14599">
                  <c:v>3.2504959858077331E-2</c:v>
                </c:pt>
                <c:pt idx="14600">
                  <c:v>3.2504959857996285E-2</c:v>
                </c:pt>
                <c:pt idx="14601">
                  <c:v>3.2504959857753146E-2</c:v>
                </c:pt>
                <c:pt idx="14602">
                  <c:v>3.2507854662921318E-2</c:v>
                </c:pt>
                <c:pt idx="14603">
                  <c:v>3.2504959857996285E-2</c:v>
                </c:pt>
                <c:pt idx="14604">
                  <c:v>3.2504959857834193E-2</c:v>
                </c:pt>
                <c:pt idx="14605">
                  <c:v>3.2504959858077331E-2</c:v>
                </c:pt>
                <c:pt idx="14606">
                  <c:v>3.2504959857915239E-2</c:v>
                </c:pt>
                <c:pt idx="14607">
                  <c:v>3.2507854662867285E-2</c:v>
                </c:pt>
                <c:pt idx="14608">
                  <c:v>3.2504959857915239E-2</c:v>
                </c:pt>
                <c:pt idx="14609">
                  <c:v>3.2504959857996285E-2</c:v>
                </c:pt>
                <c:pt idx="14610">
                  <c:v>3.2504959858077331E-2</c:v>
                </c:pt>
                <c:pt idx="14611">
                  <c:v>3.2504959858077331E-2</c:v>
                </c:pt>
                <c:pt idx="14612">
                  <c:v>3.2507854662840271E-2</c:v>
                </c:pt>
                <c:pt idx="14613">
                  <c:v>3.2504959858077331E-2</c:v>
                </c:pt>
                <c:pt idx="14614">
                  <c:v>3.2504959858077331E-2</c:v>
                </c:pt>
                <c:pt idx="14615">
                  <c:v>3.2504959857834193E-2</c:v>
                </c:pt>
                <c:pt idx="14616">
                  <c:v>3.2504959857996285E-2</c:v>
                </c:pt>
                <c:pt idx="14617">
                  <c:v>3.2507854662894298E-2</c:v>
                </c:pt>
                <c:pt idx="14618">
                  <c:v>3.2504959858077331E-2</c:v>
                </c:pt>
                <c:pt idx="14619">
                  <c:v>3.2504959857915239E-2</c:v>
                </c:pt>
                <c:pt idx="14620">
                  <c:v>3.2504959857996285E-2</c:v>
                </c:pt>
                <c:pt idx="14621">
                  <c:v>3.2504959857996285E-2</c:v>
                </c:pt>
                <c:pt idx="14622">
                  <c:v>3.2507854662867285E-2</c:v>
                </c:pt>
                <c:pt idx="14623">
                  <c:v>3.2504959857915239E-2</c:v>
                </c:pt>
                <c:pt idx="14624">
                  <c:v>3.2504959858077331E-2</c:v>
                </c:pt>
                <c:pt idx="14625">
                  <c:v>3.2504959858077331E-2</c:v>
                </c:pt>
                <c:pt idx="14626">
                  <c:v>3.2504959858077331E-2</c:v>
                </c:pt>
                <c:pt idx="14627">
                  <c:v>3.2507854662840271E-2</c:v>
                </c:pt>
                <c:pt idx="14628">
                  <c:v>3.2504959857996285E-2</c:v>
                </c:pt>
                <c:pt idx="14629">
                  <c:v>3.2504959857996285E-2</c:v>
                </c:pt>
                <c:pt idx="14630">
                  <c:v>3.2504959857915239E-2</c:v>
                </c:pt>
                <c:pt idx="14631">
                  <c:v>3.2504959857996285E-2</c:v>
                </c:pt>
                <c:pt idx="14632">
                  <c:v>3.2507854662894298E-2</c:v>
                </c:pt>
                <c:pt idx="14633">
                  <c:v>3.2504959857915239E-2</c:v>
                </c:pt>
                <c:pt idx="14634">
                  <c:v>3.2504959857996285E-2</c:v>
                </c:pt>
                <c:pt idx="14635">
                  <c:v>3.2504959857996285E-2</c:v>
                </c:pt>
                <c:pt idx="14636">
                  <c:v>3.2504959858077331E-2</c:v>
                </c:pt>
                <c:pt idx="14637">
                  <c:v>3.2507854662840271E-2</c:v>
                </c:pt>
                <c:pt idx="14638">
                  <c:v>3.2504959858077331E-2</c:v>
                </c:pt>
                <c:pt idx="14639">
                  <c:v>3.2504959858077331E-2</c:v>
                </c:pt>
                <c:pt idx="14640">
                  <c:v>3.2506407217369193E-2</c:v>
                </c:pt>
                <c:pt idx="14641">
                  <c:v>3.2507854662921318E-2</c:v>
                </c:pt>
                <c:pt idx="14642">
                  <c:v>3.2504959857996285E-2</c:v>
                </c:pt>
                <c:pt idx="14643">
                  <c:v>3.2504959858077331E-2</c:v>
                </c:pt>
                <c:pt idx="14644">
                  <c:v>3.2504959857834193E-2</c:v>
                </c:pt>
                <c:pt idx="14645">
                  <c:v>3.2504959857996285E-2</c:v>
                </c:pt>
                <c:pt idx="14646">
                  <c:v>3.2507854662894298E-2</c:v>
                </c:pt>
                <c:pt idx="14647">
                  <c:v>3.2504959857915239E-2</c:v>
                </c:pt>
                <c:pt idx="14648">
                  <c:v>3.2504959857996285E-2</c:v>
                </c:pt>
                <c:pt idx="14649">
                  <c:v>3.2504959857996285E-2</c:v>
                </c:pt>
                <c:pt idx="14650">
                  <c:v>3.2504959858077331E-2</c:v>
                </c:pt>
                <c:pt idx="14651">
                  <c:v>3.2507854662813251E-2</c:v>
                </c:pt>
                <c:pt idx="14652">
                  <c:v>3.2504959858077331E-2</c:v>
                </c:pt>
                <c:pt idx="14653">
                  <c:v>3.2504959858077331E-2</c:v>
                </c:pt>
                <c:pt idx="14654">
                  <c:v>3.2504959857915239E-2</c:v>
                </c:pt>
                <c:pt idx="14655">
                  <c:v>3.2504959857834193E-2</c:v>
                </c:pt>
                <c:pt idx="14656">
                  <c:v>3.2507854662894298E-2</c:v>
                </c:pt>
                <c:pt idx="14657">
                  <c:v>3.2504959857996285E-2</c:v>
                </c:pt>
                <c:pt idx="14658">
                  <c:v>3.2504959857915239E-2</c:v>
                </c:pt>
                <c:pt idx="14659">
                  <c:v>3.2504959858077331E-2</c:v>
                </c:pt>
                <c:pt idx="14660">
                  <c:v>3.2504959857996285E-2</c:v>
                </c:pt>
                <c:pt idx="14661">
                  <c:v>3.2507854662840271E-2</c:v>
                </c:pt>
                <c:pt idx="14662">
                  <c:v>3.2504959857996285E-2</c:v>
                </c:pt>
                <c:pt idx="14663">
                  <c:v>3.2504959857996285E-2</c:v>
                </c:pt>
                <c:pt idx="14664">
                  <c:v>3.2504959858077331E-2</c:v>
                </c:pt>
                <c:pt idx="14665">
                  <c:v>3.2504959857996285E-2</c:v>
                </c:pt>
                <c:pt idx="14666">
                  <c:v>3.2507854662840271E-2</c:v>
                </c:pt>
                <c:pt idx="14667">
                  <c:v>3.2504959858077331E-2</c:v>
                </c:pt>
                <c:pt idx="14668">
                  <c:v>3.2504959857996285E-2</c:v>
                </c:pt>
                <c:pt idx="14669">
                  <c:v>3.2504959857753146E-2</c:v>
                </c:pt>
                <c:pt idx="14670">
                  <c:v>3.2504959858077331E-2</c:v>
                </c:pt>
                <c:pt idx="14671">
                  <c:v>3.2507854662894298E-2</c:v>
                </c:pt>
                <c:pt idx="14672">
                  <c:v>3.2504959857996285E-2</c:v>
                </c:pt>
                <c:pt idx="14673">
                  <c:v>3.2504959857915239E-2</c:v>
                </c:pt>
                <c:pt idx="14674">
                  <c:v>3.2504959858077331E-2</c:v>
                </c:pt>
                <c:pt idx="14675">
                  <c:v>3.2504959857915239E-2</c:v>
                </c:pt>
                <c:pt idx="14676">
                  <c:v>3.2507854662840271E-2</c:v>
                </c:pt>
                <c:pt idx="14677">
                  <c:v>3.2504959857996285E-2</c:v>
                </c:pt>
                <c:pt idx="14678">
                  <c:v>3.2504959857996285E-2</c:v>
                </c:pt>
                <c:pt idx="14679">
                  <c:v>3.2504959857996285E-2</c:v>
                </c:pt>
                <c:pt idx="14680">
                  <c:v>3.2504959858077331E-2</c:v>
                </c:pt>
                <c:pt idx="14681">
                  <c:v>3.2507854662840271E-2</c:v>
                </c:pt>
                <c:pt idx="14682">
                  <c:v>3.2504959857996285E-2</c:v>
                </c:pt>
                <c:pt idx="14683">
                  <c:v>3.2504959857915239E-2</c:v>
                </c:pt>
                <c:pt idx="14684">
                  <c:v>3.2504959857915239E-2</c:v>
                </c:pt>
                <c:pt idx="14685">
                  <c:v>3.2504959858077331E-2</c:v>
                </c:pt>
                <c:pt idx="14686">
                  <c:v>3.2507854662894298E-2</c:v>
                </c:pt>
                <c:pt idx="14687">
                  <c:v>3.2504959857834193E-2</c:v>
                </c:pt>
                <c:pt idx="14688">
                  <c:v>3.2504959857996285E-2</c:v>
                </c:pt>
                <c:pt idx="14689">
                  <c:v>3.2504959857996285E-2</c:v>
                </c:pt>
                <c:pt idx="14690">
                  <c:v>3.2504959857996285E-2</c:v>
                </c:pt>
                <c:pt idx="14691">
                  <c:v>3.2507854662867285E-2</c:v>
                </c:pt>
                <c:pt idx="14692">
                  <c:v>3.2504959857996285E-2</c:v>
                </c:pt>
                <c:pt idx="14693">
                  <c:v>3.2504959858077331E-2</c:v>
                </c:pt>
                <c:pt idx="14694">
                  <c:v>3.2504959857996285E-2</c:v>
                </c:pt>
                <c:pt idx="14695">
                  <c:v>3.2504959857834193E-2</c:v>
                </c:pt>
                <c:pt idx="14696">
                  <c:v>3.2507854662894298E-2</c:v>
                </c:pt>
                <c:pt idx="14697">
                  <c:v>3.2504959857996285E-2</c:v>
                </c:pt>
                <c:pt idx="14698">
                  <c:v>3.2504959858077331E-2</c:v>
                </c:pt>
                <c:pt idx="14699">
                  <c:v>3.2504959857915239E-2</c:v>
                </c:pt>
                <c:pt idx="14700">
                  <c:v>3.2509302194227152E-2</c:v>
                </c:pt>
                <c:pt idx="14701">
                  <c:v>3.2504959857915239E-2</c:v>
                </c:pt>
                <c:pt idx="14702">
                  <c:v>3.2504959857915239E-2</c:v>
                </c:pt>
                <c:pt idx="14703">
                  <c:v>3.2504959858077331E-2</c:v>
                </c:pt>
                <c:pt idx="14704">
                  <c:v>3.2509302194186629E-2</c:v>
                </c:pt>
                <c:pt idx="14705">
                  <c:v>3.2504959858077331E-2</c:v>
                </c:pt>
                <c:pt idx="14706">
                  <c:v>3.2504959857996285E-2</c:v>
                </c:pt>
                <c:pt idx="14707">
                  <c:v>3.2504959857996285E-2</c:v>
                </c:pt>
                <c:pt idx="14708">
                  <c:v>3.2504959857915239E-2</c:v>
                </c:pt>
                <c:pt idx="14709">
                  <c:v>3.2507854662894298E-2</c:v>
                </c:pt>
                <c:pt idx="14710">
                  <c:v>3.2504959858077331E-2</c:v>
                </c:pt>
                <c:pt idx="14711">
                  <c:v>3.2504959857915239E-2</c:v>
                </c:pt>
                <c:pt idx="14712">
                  <c:v>3.2504959857996285E-2</c:v>
                </c:pt>
                <c:pt idx="14713">
                  <c:v>3.2504959857996285E-2</c:v>
                </c:pt>
                <c:pt idx="14714">
                  <c:v>3.2507854662867285E-2</c:v>
                </c:pt>
                <c:pt idx="14715">
                  <c:v>3.2504959857996285E-2</c:v>
                </c:pt>
                <c:pt idx="14716">
                  <c:v>3.2504959857996285E-2</c:v>
                </c:pt>
                <c:pt idx="14717">
                  <c:v>3.2504959857996285E-2</c:v>
                </c:pt>
                <c:pt idx="14718">
                  <c:v>3.2504959858077331E-2</c:v>
                </c:pt>
                <c:pt idx="14719">
                  <c:v>3.2507854662840271E-2</c:v>
                </c:pt>
                <c:pt idx="14720">
                  <c:v>3.2504959858077331E-2</c:v>
                </c:pt>
                <c:pt idx="14721">
                  <c:v>3.2504959857996285E-2</c:v>
                </c:pt>
                <c:pt idx="14722">
                  <c:v>3.2504959857996285E-2</c:v>
                </c:pt>
                <c:pt idx="14723">
                  <c:v>3.2504959857915239E-2</c:v>
                </c:pt>
                <c:pt idx="14724">
                  <c:v>3.2507854662894298E-2</c:v>
                </c:pt>
                <c:pt idx="14725">
                  <c:v>3.2504959858077331E-2</c:v>
                </c:pt>
                <c:pt idx="14726">
                  <c:v>3.2504959857834193E-2</c:v>
                </c:pt>
                <c:pt idx="14727">
                  <c:v>3.2504959857996285E-2</c:v>
                </c:pt>
                <c:pt idx="14728">
                  <c:v>3.2504959857996285E-2</c:v>
                </c:pt>
                <c:pt idx="14729">
                  <c:v>3.2507854662840271E-2</c:v>
                </c:pt>
                <c:pt idx="14730">
                  <c:v>3.2504959857996285E-2</c:v>
                </c:pt>
                <c:pt idx="14731">
                  <c:v>3.2504959858077331E-2</c:v>
                </c:pt>
                <c:pt idx="14732">
                  <c:v>3.2504959858077331E-2</c:v>
                </c:pt>
                <c:pt idx="14733">
                  <c:v>3.2504959858077331E-2</c:v>
                </c:pt>
                <c:pt idx="14734">
                  <c:v>3.2507854662840271E-2</c:v>
                </c:pt>
                <c:pt idx="14735">
                  <c:v>3.2504959858077331E-2</c:v>
                </c:pt>
                <c:pt idx="14736">
                  <c:v>3.2504959857915239E-2</c:v>
                </c:pt>
                <c:pt idx="14737">
                  <c:v>3.2504959857915239E-2</c:v>
                </c:pt>
                <c:pt idx="14738">
                  <c:v>3.2504959858077331E-2</c:v>
                </c:pt>
                <c:pt idx="14739">
                  <c:v>3.2507854662867285E-2</c:v>
                </c:pt>
                <c:pt idx="14740">
                  <c:v>3.2504959857915239E-2</c:v>
                </c:pt>
                <c:pt idx="14741">
                  <c:v>3.2504959857996285E-2</c:v>
                </c:pt>
                <c:pt idx="14742">
                  <c:v>3.2504959857996285E-2</c:v>
                </c:pt>
                <c:pt idx="14743">
                  <c:v>3.2504959857996285E-2</c:v>
                </c:pt>
                <c:pt idx="14744">
                  <c:v>3.2507854662840271E-2</c:v>
                </c:pt>
                <c:pt idx="14745">
                  <c:v>3.2504959857996285E-2</c:v>
                </c:pt>
                <c:pt idx="14746">
                  <c:v>3.2504959858077331E-2</c:v>
                </c:pt>
                <c:pt idx="14747">
                  <c:v>3.2504959858077331E-2</c:v>
                </c:pt>
                <c:pt idx="14748">
                  <c:v>3.2504959857915239E-2</c:v>
                </c:pt>
                <c:pt idx="14749">
                  <c:v>3.2507854662867285E-2</c:v>
                </c:pt>
                <c:pt idx="14750">
                  <c:v>3.2504959857996285E-2</c:v>
                </c:pt>
                <c:pt idx="14751">
                  <c:v>3.2504959858077331E-2</c:v>
                </c:pt>
                <c:pt idx="14752">
                  <c:v>3.2504959857834193E-2</c:v>
                </c:pt>
                <c:pt idx="14753">
                  <c:v>3.2504959858077331E-2</c:v>
                </c:pt>
                <c:pt idx="14754">
                  <c:v>3.2507854662867285E-2</c:v>
                </c:pt>
                <c:pt idx="14755">
                  <c:v>3.2504959857915239E-2</c:v>
                </c:pt>
                <c:pt idx="14756">
                  <c:v>3.2504959857915239E-2</c:v>
                </c:pt>
                <c:pt idx="14757">
                  <c:v>3.2504959857996285E-2</c:v>
                </c:pt>
                <c:pt idx="14758">
                  <c:v>3.2504959858077331E-2</c:v>
                </c:pt>
                <c:pt idx="14759">
                  <c:v>3.2507854662840271E-2</c:v>
                </c:pt>
                <c:pt idx="14760">
                  <c:v>3.2504959858077331E-2</c:v>
                </c:pt>
                <c:pt idx="14761">
                  <c:v>3.2504959858077331E-2</c:v>
                </c:pt>
                <c:pt idx="14762">
                  <c:v>3.2504959857915239E-2</c:v>
                </c:pt>
                <c:pt idx="14763">
                  <c:v>3.2504959857915239E-2</c:v>
                </c:pt>
                <c:pt idx="14764">
                  <c:v>3.2507854662894298E-2</c:v>
                </c:pt>
                <c:pt idx="14765">
                  <c:v>3.2504959858077331E-2</c:v>
                </c:pt>
                <c:pt idx="14766">
                  <c:v>3.2504959857834193E-2</c:v>
                </c:pt>
                <c:pt idx="14767">
                  <c:v>3.2504959858077331E-2</c:v>
                </c:pt>
                <c:pt idx="14768">
                  <c:v>3.2504959857996285E-2</c:v>
                </c:pt>
                <c:pt idx="14769">
                  <c:v>3.2507854662840271E-2</c:v>
                </c:pt>
                <c:pt idx="14770">
                  <c:v>3.2506407217490763E-2</c:v>
                </c:pt>
                <c:pt idx="14771">
                  <c:v>3.2504959858077331E-2</c:v>
                </c:pt>
                <c:pt idx="14772">
                  <c:v>3.2510749811477169E-2</c:v>
                </c:pt>
                <c:pt idx="14773">
                  <c:v>3.2504959857996285E-2</c:v>
                </c:pt>
                <c:pt idx="14774">
                  <c:v>3.2504959858077331E-2</c:v>
                </c:pt>
                <c:pt idx="14775">
                  <c:v>3.2504959857834193E-2</c:v>
                </c:pt>
                <c:pt idx="14776">
                  <c:v>3.2507854662894298E-2</c:v>
                </c:pt>
                <c:pt idx="14777">
                  <c:v>3.2504959857996285E-2</c:v>
                </c:pt>
                <c:pt idx="14778">
                  <c:v>3.2504959857834193E-2</c:v>
                </c:pt>
                <c:pt idx="14779">
                  <c:v>3.2504959857996285E-2</c:v>
                </c:pt>
                <c:pt idx="14780">
                  <c:v>3.2504959858077331E-2</c:v>
                </c:pt>
                <c:pt idx="14781">
                  <c:v>3.2507854662813251E-2</c:v>
                </c:pt>
                <c:pt idx="14782">
                  <c:v>3.2504959857996285E-2</c:v>
                </c:pt>
                <c:pt idx="14783">
                  <c:v>3.2504959858077331E-2</c:v>
                </c:pt>
                <c:pt idx="14784">
                  <c:v>3.2504959858077331E-2</c:v>
                </c:pt>
                <c:pt idx="14785">
                  <c:v>3.2504959857996285E-2</c:v>
                </c:pt>
                <c:pt idx="14786">
                  <c:v>3.2509302194186629E-2</c:v>
                </c:pt>
                <c:pt idx="14787">
                  <c:v>3.2504959857915239E-2</c:v>
                </c:pt>
                <c:pt idx="14788">
                  <c:v>3.2504959857915239E-2</c:v>
                </c:pt>
                <c:pt idx="14789">
                  <c:v>3.2504959857996285E-2</c:v>
                </c:pt>
                <c:pt idx="14790">
                  <c:v>3.2507854662894298E-2</c:v>
                </c:pt>
                <c:pt idx="14791">
                  <c:v>3.2504959857834193E-2</c:v>
                </c:pt>
                <c:pt idx="14792">
                  <c:v>3.2504959858077331E-2</c:v>
                </c:pt>
                <c:pt idx="14793">
                  <c:v>3.2504959857996285E-2</c:v>
                </c:pt>
                <c:pt idx="14794">
                  <c:v>3.2504959857996285E-2</c:v>
                </c:pt>
                <c:pt idx="14795">
                  <c:v>3.2507854662840271E-2</c:v>
                </c:pt>
                <c:pt idx="14796">
                  <c:v>3.2504959858077331E-2</c:v>
                </c:pt>
                <c:pt idx="14797">
                  <c:v>3.2504959858077331E-2</c:v>
                </c:pt>
                <c:pt idx="14798">
                  <c:v>3.2504959858077331E-2</c:v>
                </c:pt>
                <c:pt idx="14799">
                  <c:v>3.2504959857915239E-2</c:v>
                </c:pt>
                <c:pt idx="14800">
                  <c:v>3.2507854662867285E-2</c:v>
                </c:pt>
                <c:pt idx="14801">
                  <c:v>3.2504959857996285E-2</c:v>
                </c:pt>
                <c:pt idx="14802">
                  <c:v>3.2504959857996285E-2</c:v>
                </c:pt>
                <c:pt idx="14803">
                  <c:v>3.2504959857915239E-2</c:v>
                </c:pt>
                <c:pt idx="14804">
                  <c:v>3.2504959858077331E-2</c:v>
                </c:pt>
                <c:pt idx="14805">
                  <c:v>3.2507854662894298E-2</c:v>
                </c:pt>
                <c:pt idx="14806">
                  <c:v>3.2504959857834193E-2</c:v>
                </c:pt>
                <c:pt idx="14807">
                  <c:v>3.2504959857996285E-2</c:v>
                </c:pt>
                <c:pt idx="14808">
                  <c:v>3.2504959858077331E-2</c:v>
                </c:pt>
                <c:pt idx="14809">
                  <c:v>3.2504959857996285E-2</c:v>
                </c:pt>
                <c:pt idx="14810">
                  <c:v>3.2507854662840271E-2</c:v>
                </c:pt>
                <c:pt idx="14811">
                  <c:v>3.2504959858077331E-2</c:v>
                </c:pt>
                <c:pt idx="14812">
                  <c:v>3.2504959858077331E-2</c:v>
                </c:pt>
                <c:pt idx="14813">
                  <c:v>3.2504959857915239E-2</c:v>
                </c:pt>
                <c:pt idx="14814">
                  <c:v>3.2504959857834193E-2</c:v>
                </c:pt>
                <c:pt idx="14815">
                  <c:v>3.2507854662894298E-2</c:v>
                </c:pt>
                <c:pt idx="14816">
                  <c:v>3.2504959857996285E-2</c:v>
                </c:pt>
                <c:pt idx="14817">
                  <c:v>3.2504959857915239E-2</c:v>
                </c:pt>
                <c:pt idx="14818">
                  <c:v>3.2504959858077331E-2</c:v>
                </c:pt>
                <c:pt idx="14819">
                  <c:v>3.2504959857996285E-2</c:v>
                </c:pt>
                <c:pt idx="14820">
                  <c:v>3.2507854662921318E-2</c:v>
                </c:pt>
                <c:pt idx="14821">
                  <c:v>3.2504959857834193E-2</c:v>
                </c:pt>
                <c:pt idx="14822">
                  <c:v>3.2504959858077331E-2</c:v>
                </c:pt>
                <c:pt idx="14823">
                  <c:v>3.2504959857996285E-2</c:v>
                </c:pt>
                <c:pt idx="14824">
                  <c:v>3.2504959858077331E-2</c:v>
                </c:pt>
                <c:pt idx="14825">
                  <c:v>3.2507854662840271E-2</c:v>
                </c:pt>
                <c:pt idx="14826">
                  <c:v>3.2504959857996285E-2</c:v>
                </c:pt>
                <c:pt idx="14827">
                  <c:v>3.2504959857996285E-2</c:v>
                </c:pt>
                <c:pt idx="14828">
                  <c:v>3.2504959857996285E-2</c:v>
                </c:pt>
                <c:pt idx="14829">
                  <c:v>3.2509302194186629E-2</c:v>
                </c:pt>
                <c:pt idx="14830">
                  <c:v>3.2504959858077331E-2</c:v>
                </c:pt>
                <c:pt idx="14831">
                  <c:v>3.2504959857915239E-2</c:v>
                </c:pt>
                <c:pt idx="14832">
                  <c:v>3.2504959857996285E-2</c:v>
                </c:pt>
                <c:pt idx="14833">
                  <c:v>3.2504959858077331E-2</c:v>
                </c:pt>
                <c:pt idx="14834">
                  <c:v>3.2507854662813251E-2</c:v>
                </c:pt>
                <c:pt idx="14835">
                  <c:v>3.2504959858077331E-2</c:v>
                </c:pt>
                <c:pt idx="14836">
                  <c:v>3.2504959858077331E-2</c:v>
                </c:pt>
                <c:pt idx="14837">
                  <c:v>3.2504959858077331E-2</c:v>
                </c:pt>
                <c:pt idx="14838">
                  <c:v>3.2504959857915239E-2</c:v>
                </c:pt>
                <c:pt idx="14839">
                  <c:v>3.2507854662867285E-2</c:v>
                </c:pt>
                <c:pt idx="14840">
                  <c:v>3.2504959857996285E-2</c:v>
                </c:pt>
                <c:pt idx="14841">
                  <c:v>3.2504959857996285E-2</c:v>
                </c:pt>
                <c:pt idx="14842">
                  <c:v>3.2504959857834193E-2</c:v>
                </c:pt>
                <c:pt idx="14843">
                  <c:v>3.2504959858077331E-2</c:v>
                </c:pt>
                <c:pt idx="14844">
                  <c:v>3.2507854662894298E-2</c:v>
                </c:pt>
                <c:pt idx="14845">
                  <c:v>3.2504959857996285E-2</c:v>
                </c:pt>
                <c:pt idx="14846">
                  <c:v>3.2504959857753146E-2</c:v>
                </c:pt>
                <c:pt idx="14847">
                  <c:v>3.2504959858077331E-2</c:v>
                </c:pt>
                <c:pt idx="14848">
                  <c:v>3.2504959857996285E-2</c:v>
                </c:pt>
                <c:pt idx="14849">
                  <c:v>3.2507854662840271E-2</c:v>
                </c:pt>
                <c:pt idx="14850">
                  <c:v>3.2504959858077331E-2</c:v>
                </c:pt>
                <c:pt idx="14851">
                  <c:v>3.2504959857996285E-2</c:v>
                </c:pt>
                <c:pt idx="14852">
                  <c:v>3.2504959858077331E-2</c:v>
                </c:pt>
                <c:pt idx="14853">
                  <c:v>3.2504959857996285E-2</c:v>
                </c:pt>
                <c:pt idx="14854">
                  <c:v>3.2507854662840271E-2</c:v>
                </c:pt>
                <c:pt idx="14855">
                  <c:v>3.2504959857996285E-2</c:v>
                </c:pt>
                <c:pt idx="14856">
                  <c:v>3.2504959858077331E-2</c:v>
                </c:pt>
                <c:pt idx="14857">
                  <c:v>3.2504959857915239E-2</c:v>
                </c:pt>
                <c:pt idx="14858">
                  <c:v>3.2504959858077331E-2</c:v>
                </c:pt>
                <c:pt idx="14859">
                  <c:v>3.2507854662867285E-2</c:v>
                </c:pt>
                <c:pt idx="14860">
                  <c:v>3.2504959857834193E-2</c:v>
                </c:pt>
                <c:pt idx="14861">
                  <c:v>3.2504959857996285E-2</c:v>
                </c:pt>
                <c:pt idx="14862">
                  <c:v>3.2504959858077331E-2</c:v>
                </c:pt>
                <c:pt idx="14863">
                  <c:v>3.2504959857996285E-2</c:v>
                </c:pt>
                <c:pt idx="14864">
                  <c:v>3.2507854662840271E-2</c:v>
                </c:pt>
                <c:pt idx="14865">
                  <c:v>3.2504959857996285E-2</c:v>
                </c:pt>
                <c:pt idx="14866">
                  <c:v>3.2504959858077331E-2</c:v>
                </c:pt>
                <c:pt idx="14867">
                  <c:v>3.2504959857996285E-2</c:v>
                </c:pt>
                <c:pt idx="14868">
                  <c:v>3.2504959857915239E-2</c:v>
                </c:pt>
                <c:pt idx="14869">
                  <c:v>3.2507854662867285E-2</c:v>
                </c:pt>
                <c:pt idx="14870">
                  <c:v>3.2504959858077331E-2</c:v>
                </c:pt>
                <c:pt idx="14871">
                  <c:v>3.2504959857996285E-2</c:v>
                </c:pt>
                <c:pt idx="14872">
                  <c:v>3.2504959857834193E-2</c:v>
                </c:pt>
                <c:pt idx="14873">
                  <c:v>3.2504959857996285E-2</c:v>
                </c:pt>
                <c:pt idx="14874">
                  <c:v>3.2507854662921318E-2</c:v>
                </c:pt>
                <c:pt idx="14875">
                  <c:v>3.2504959857753146E-2</c:v>
                </c:pt>
                <c:pt idx="14876">
                  <c:v>3.2504959858077331E-2</c:v>
                </c:pt>
                <c:pt idx="14877">
                  <c:v>3.2504959857996285E-2</c:v>
                </c:pt>
                <c:pt idx="14878">
                  <c:v>3.2504959858077331E-2</c:v>
                </c:pt>
                <c:pt idx="14879">
                  <c:v>3.2507854662840271E-2</c:v>
                </c:pt>
                <c:pt idx="14880">
                  <c:v>3.2504959857996285E-2</c:v>
                </c:pt>
                <c:pt idx="14881">
                  <c:v>3.2504959857996285E-2</c:v>
                </c:pt>
                <c:pt idx="14882">
                  <c:v>3.2504959857996285E-2</c:v>
                </c:pt>
                <c:pt idx="14883">
                  <c:v>3.2504959857915239E-2</c:v>
                </c:pt>
                <c:pt idx="14884">
                  <c:v>3.2507854662894298E-2</c:v>
                </c:pt>
                <c:pt idx="14885">
                  <c:v>3.2504959857996285E-2</c:v>
                </c:pt>
                <c:pt idx="14886">
                  <c:v>3.2504959857834193E-2</c:v>
                </c:pt>
                <c:pt idx="14887">
                  <c:v>3.2504959857996285E-2</c:v>
                </c:pt>
                <c:pt idx="14888">
                  <c:v>3.2504959858077331E-2</c:v>
                </c:pt>
                <c:pt idx="14889">
                  <c:v>3.2507854662840271E-2</c:v>
                </c:pt>
                <c:pt idx="14890">
                  <c:v>3.2504959857996285E-2</c:v>
                </c:pt>
                <c:pt idx="14891">
                  <c:v>3.2504959858077331E-2</c:v>
                </c:pt>
                <c:pt idx="14892">
                  <c:v>3.2504959858077331E-2</c:v>
                </c:pt>
                <c:pt idx="14893">
                  <c:v>3.2504959857996285E-2</c:v>
                </c:pt>
                <c:pt idx="14894">
                  <c:v>3.2509302194186629E-2</c:v>
                </c:pt>
                <c:pt idx="14895">
                  <c:v>3.2504959857996285E-2</c:v>
                </c:pt>
                <c:pt idx="14896">
                  <c:v>3.2504959858077331E-2</c:v>
                </c:pt>
                <c:pt idx="14897">
                  <c:v>3.2504959857915239E-2</c:v>
                </c:pt>
                <c:pt idx="14898">
                  <c:v>3.2507854662894298E-2</c:v>
                </c:pt>
                <c:pt idx="14899">
                  <c:v>3.2504959858077331E-2</c:v>
                </c:pt>
                <c:pt idx="14900">
                  <c:v>3.2504959857753146E-2</c:v>
                </c:pt>
                <c:pt idx="14901">
                  <c:v>3.2504959858077331E-2</c:v>
                </c:pt>
                <c:pt idx="14902">
                  <c:v>3.2504959858077331E-2</c:v>
                </c:pt>
                <c:pt idx="14903">
                  <c:v>3.2507854662840271E-2</c:v>
                </c:pt>
                <c:pt idx="14904">
                  <c:v>3.2504959857996285E-2</c:v>
                </c:pt>
                <c:pt idx="14905">
                  <c:v>3.2504959858077331E-2</c:v>
                </c:pt>
                <c:pt idx="14906">
                  <c:v>3.2504959857996285E-2</c:v>
                </c:pt>
                <c:pt idx="14907">
                  <c:v>3.2504959857915239E-2</c:v>
                </c:pt>
                <c:pt idx="14908">
                  <c:v>3.2507854662867285E-2</c:v>
                </c:pt>
                <c:pt idx="14909">
                  <c:v>3.2504959857996285E-2</c:v>
                </c:pt>
                <c:pt idx="14910">
                  <c:v>3.2504959858077331E-2</c:v>
                </c:pt>
                <c:pt idx="14911">
                  <c:v>3.2504959857915239E-2</c:v>
                </c:pt>
                <c:pt idx="14912">
                  <c:v>3.2504959858077331E-2</c:v>
                </c:pt>
                <c:pt idx="14913">
                  <c:v>3.2507854662894298E-2</c:v>
                </c:pt>
                <c:pt idx="14914">
                  <c:v>3.2504959857834193E-2</c:v>
                </c:pt>
                <c:pt idx="14915">
                  <c:v>3.2504959857996285E-2</c:v>
                </c:pt>
                <c:pt idx="14916">
                  <c:v>3.2504959858077331E-2</c:v>
                </c:pt>
                <c:pt idx="14917">
                  <c:v>3.2504959857996285E-2</c:v>
                </c:pt>
                <c:pt idx="14918">
                  <c:v>3.2507854662840271E-2</c:v>
                </c:pt>
                <c:pt idx="14919">
                  <c:v>3.2504959858077331E-2</c:v>
                </c:pt>
                <c:pt idx="14920">
                  <c:v>3.2504959857996285E-2</c:v>
                </c:pt>
                <c:pt idx="14921">
                  <c:v>3.2504959857915239E-2</c:v>
                </c:pt>
                <c:pt idx="14922">
                  <c:v>3.2504959857834193E-2</c:v>
                </c:pt>
                <c:pt idx="14923">
                  <c:v>3.2507854662894298E-2</c:v>
                </c:pt>
                <c:pt idx="14924">
                  <c:v>3.2504959857996285E-2</c:v>
                </c:pt>
                <c:pt idx="14925">
                  <c:v>3.2504959858077331E-2</c:v>
                </c:pt>
                <c:pt idx="14926">
                  <c:v>3.2504959857834193E-2</c:v>
                </c:pt>
                <c:pt idx="14927">
                  <c:v>3.2504959857996285E-2</c:v>
                </c:pt>
                <c:pt idx="14928">
                  <c:v>3.2507854662921318E-2</c:v>
                </c:pt>
                <c:pt idx="14929">
                  <c:v>3.2504959857834193E-2</c:v>
                </c:pt>
                <c:pt idx="14930">
                  <c:v>3.2504959857996285E-2</c:v>
                </c:pt>
                <c:pt idx="14931">
                  <c:v>3.2504959858077331E-2</c:v>
                </c:pt>
                <c:pt idx="14932">
                  <c:v>3.2504959857996285E-2</c:v>
                </c:pt>
                <c:pt idx="14933">
                  <c:v>3.2507854662840271E-2</c:v>
                </c:pt>
                <c:pt idx="14934">
                  <c:v>3.2504959858077331E-2</c:v>
                </c:pt>
                <c:pt idx="14935">
                  <c:v>3.2504959857996285E-2</c:v>
                </c:pt>
                <c:pt idx="14936">
                  <c:v>3.2504959857996285E-2</c:v>
                </c:pt>
                <c:pt idx="14937">
                  <c:v>3.2504959857834193E-2</c:v>
                </c:pt>
                <c:pt idx="14938">
                  <c:v>3.2507854662894298E-2</c:v>
                </c:pt>
                <c:pt idx="14939">
                  <c:v>3.2504959858077331E-2</c:v>
                </c:pt>
                <c:pt idx="14940">
                  <c:v>3.2504959857834193E-2</c:v>
                </c:pt>
                <c:pt idx="14941">
                  <c:v>3.2504959857996285E-2</c:v>
                </c:pt>
                <c:pt idx="14942">
                  <c:v>3.2504959857996285E-2</c:v>
                </c:pt>
                <c:pt idx="14943">
                  <c:v>3.2507854662840271E-2</c:v>
                </c:pt>
                <c:pt idx="14944">
                  <c:v>3.2504959858077331E-2</c:v>
                </c:pt>
                <c:pt idx="14945">
                  <c:v>3.2504959857996285E-2</c:v>
                </c:pt>
                <c:pt idx="14946">
                  <c:v>3.2504959858077331E-2</c:v>
                </c:pt>
                <c:pt idx="14947">
                  <c:v>3.2504959857996285E-2</c:v>
                </c:pt>
                <c:pt idx="14948">
                  <c:v>3.2507854662840271E-2</c:v>
                </c:pt>
                <c:pt idx="14949">
                  <c:v>3.2504959857996285E-2</c:v>
                </c:pt>
                <c:pt idx="14950">
                  <c:v>3.2504959857996285E-2</c:v>
                </c:pt>
                <c:pt idx="14951">
                  <c:v>3.2504959858077331E-2</c:v>
                </c:pt>
                <c:pt idx="14952">
                  <c:v>3.2504959857915239E-2</c:v>
                </c:pt>
                <c:pt idx="14953">
                  <c:v>3.2509302194227152E-2</c:v>
                </c:pt>
                <c:pt idx="14954">
                  <c:v>3.2504959857834193E-2</c:v>
                </c:pt>
                <c:pt idx="14955">
                  <c:v>3.2504959858077331E-2</c:v>
                </c:pt>
                <c:pt idx="14956">
                  <c:v>3.2504959857996285E-2</c:v>
                </c:pt>
                <c:pt idx="14957">
                  <c:v>3.2509302194186629E-2</c:v>
                </c:pt>
                <c:pt idx="14958">
                  <c:v>3.2504959858077331E-2</c:v>
                </c:pt>
                <c:pt idx="14959">
                  <c:v>3.2504959857915239E-2</c:v>
                </c:pt>
                <c:pt idx="14960">
                  <c:v>3.2504959858077331E-2</c:v>
                </c:pt>
                <c:pt idx="14961">
                  <c:v>3.2507854662840271E-2</c:v>
                </c:pt>
                <c:pt idx="14962">
                  <c:v>3.2504959857996285E-2</c:v>
                </c:pt>
                <c:pt idx="14963">
                  <c:v>3.2504959858077331E-2</c:v>
                </c:pt>
                <c:pt idx="14964">
                  <c:v>3.2504959857915239E-2</c:v>
                </c:pt>
                <c:pt idx="14965">
                  <c:v>3.2504959857915239E-2</c:v>
                </c:pt>
                <c:pt idx="14966">
                  <c:v>3.2507854662921318E-2</c:v>
                </c:pt>
                <c:pt idx="14967">
                  <c:v>3.2504959857753146E-2</c:v>
                </c:pt>
                <c:pt idx="14968">
                  <c:v>3.2504959857996285E-2</c:v>
                </c:pt>
                <c:pt idx="14969">
                  <c:v>3.2504959858077331E-2</c:v>
                </c:pt>
                <c:pt idx="14970">
                  <c:v>3.2504959858077331E-2</c:v>
                </c:pt>
                <c:pt idx="14971">
                  <c:v>3.2507854662840271E-2</c:v>
                </c:pt>
                <c:pt idx="14972">
                  <c:v>3.2504959858077331E-2</c:v>
                </c:pt>
                <c:pt idx="14973">
                  <c:v>3.2504959858077331E-2</c:v>
                </c:pt>
                <c:pt idx="14974">
                  <c:v>3.2504959857915239E-2</c:v>
                </c:pt>
                <c:pt idx="14975">
                  <c:v>3.2504959858077331E-2</c:v>
                </c:pt>
                <c:pt idx="14976">
                  <c:v>3.2507854662840271E-2</c:v>
                </c:pt>
                <c:pt idx="14977">
                  <c:v>3.2504959857996285E-2</c:v>
                </c:pt>
                <c:pt idx="14978">
                  <c:v>3.2504959858077331E-2</c:v>
                </c:pt>
                <c:pt idx="14979">
                  <c:v>3.2504959857834193E-2</c:v>
                </c:pt>
                <c:pt idx="14980">
                  <c:v>3.2504959857996285E-2</c:v>
                </c:pt>
                <c:pt idx="14981">
                  <c:v>3.2507854662921318E-2</c:v>
                </c:pt>
                <c:pt idx="14982">
                  <c:v>3.2504959857753146E-2</c:v>
                </c:pt>
                <c:pt idx="14983">
                  <c:v>3.2504959858077331E-2</c:v>
                </c:pt>
                <c:pt idx="14984">
                  <c:v>3.2504959858077331E-2</c:v>
                </c:pt>
                <c:pt idx="14985">
                  <c:v>3.2504959858077331E-2</c:v>
                </c:pt>
                <c:pt idx="14986">
                  <c:v>3.2507854662840271E-2</c:v>
                </c:pt>
                <c:pt idx="14987">
                  <c:v>3.2504959858077331E-2</c:v>
                </c:pt>
                <c:pt idx="14988">
                  <c:v>3.2504959857996285E-2</c:v>
                </c:pt>
                <c:pt idx="14989">
                  <c:v>3.2504959857996285E-2</c:v>
                </c:pt>
                <c:pt idx="14990">
                  <c:v>3.2504959857915239E-2</c:v>
                </c:pt>
                <c:pt idx="14991">
                  <c:v>3.2507854662867285E-2</c:v>
                </c:pt>
                <c:pt idx="14992">
                  <c:v>3.2504959858077331E-2</c:v>
                </c:pt>
                <c:pt idx="14993">
                  <c:v>3.2504959857834193E-2</c:v>
                </c:pt>
                <c:pt idx="14994">
                  <c:v>3.2504959857915239E-2</c:v>
                </c:pt>
                <c:pt idx="14995">
                  <c:v>3.2504959857996285E-2</c:v>
                </c:pt>
                <c:pt idx="14996">
                  <c:v>3.2507854662840271E-2</c:v>
                </c:pt>
                <c:pt idx="14997">
                  <c:v>3.2504959857996285E-2</c:v>
                </c:pt>
                <c:pt idx="14998">
                  <c:v>3.2504959858077331E-2</c:v>
                </c:pt>
                <c:pt idx="14999">
                  <c:v>3.2504959858077331E-2</c:v>
                </c:pt>
                <c:pt idx="15000">
                  <c:v>3.2504959857996285E-2</c:v>
                </c:pt>
                <c:pt idx="15001">
                  <c:v>3.2507854662867285E-2</c:v>
                </c:pt>
                <c:pt idx="15002">
                  <c:v>3.2504959857996285E-2</c:v>
                </c:pt>
                <c:pt idx="15003">
                  <c:v>3.2504959858077331E-2</c:v>
                </c:pt>
                <c:pt idx="15004">
                  <c:v>3.2504959858077331E-2</c:v>
                </c:pt>
                <c:pt idx="15005">
                  <c:v>3.2504959857915239E-2</c:v>
                </c:pt>
                <c:pt idx="15006">
                  <c:v>3.2507854662867285E-2</c:v>
                </c:pt>
                <c:pt idx="15007">
                  <c:v>3.2504959858077331E-2</c:v>
                </c:pt>
                <c:pt idx="15008">
                  <c:v>3.2504959857834193E-2</c:v>
                </c:pt>
                <c:pt idx="15009">
                  <c:v>3.2504959857996285E-2</c:v>
                </c:pt>
                <c:pt idx="15010">
                  <c:v>3.2504959858077331E-2</c:v>
                </c:pt>
                <c:pt idx="15011">
                  <c:v>3.2507854662840271E-2</c:v>
                </c:pt>
                <c:pt idx="15012">
                  <c:v>3.2504959858077331E-2</c:v>
                </c:pt>
                <c:pt idx="15013">
                  <c:v>3.2504959857996285E-2</c:v>
                </c:pt>
                <c:pt idx="15014">
                  <c:v>3.2504959857996285E-2</c:v>
                </c:pt>
                <c:pt idx="15015">
                  <c:v>3.2510749811477169E-2</c:v>
                </c:pt>
                <c:pt idx="15016">
                  <c:v>3.2504959858077331E-2</c:v>
                </c:pt>
                <c:pt idx="15017">
                  <c:v>3.2504959857834193E-2</c:v>
                </c:pt>
                <c:pt idx="15018">
                  <c:v>3.2504959857996285E-2</c:v>
                </c:pt>
                <c:pt idx="15019">
                  <c:v>3.2507854662921318E-2</c:v>
                </c:pt>
                <c:pt idx="15020">
                  <c:v>3.2504959857834193E-2</c:v>
                </c:pt>
                <c:pt idx="15021">
                  <c:v>3.2506407217490763E-2</c:v>
                </c:pt>
                <c:pt idx="15022">
                  <c:v>3.2504959857996285E-2</c:v>
                </c:pt>
                <c:pt idx="15023">
                  <c:v>3.2507854662840271E-2</c:v>
                </c:pt>
                <c:pt idx="15024">
                  <c:v>3.2504959857996285E-2</c:v>
                </c:pt>
                <c:pt idx="15025">
                  <c:v>3.2504959858077331E-2</c:v>
                </c:pt>
                <c:pt idx="15026">
                  <c:v>3.2504959857996285E-2</c:v>
                </c:pt>
                <c:pt idx="15027">
                  <c:v>3.2504959857996285E-2</c:v>
                </c:pt>
                <c:pt idx="15028">
                  <c:v>3.2507854662813251E-2</c:v>
                </c:pt>
                <c:pt idx="15029">
                  <c:v>3.2504959858077331E-2</c:v>
                </c:pt>
                <c:pt idx="15030">
                  <c:v>3.2504959858077331E-2</c:v>
                </c:pt>
                <c:pt idx="15031">
                  <c:v>3.2504959857915239E-2</c:v>
                </c:pt>
                <c:pt idx="15032">
                  <c:v>3.2504959857996285E-2</c:v>
                </c:pt>
                <c:pt idx="15033">
                  <c:v>3.2507854662894298E-2</c:v>
                </c:pt>
                <c:pt idx="15034">
                  <c:v>3.2504959857834193E-2</c:v>
                </c:pt>
                <c:pt idx="15035">
                  <c:v>3.2504959858077331E-2</c:v>
                </c:pt>
                <c:pt idx="15036">
                  <c:v>3.2504959857996285E-2</c:v>
                </c:pt>
                <c:pt idx="15037">
                  <c:v>3.2504959858158378E-2</c:v>
                </c:pt>
                <c:pt idx="15038">
                  <c:v>3.2509302194186629E-2</c:v>
                </c:pt>
                <c:pt idx="15039">
                  <c:v>3.2504959857915239E-2</c:v>
                </c:pt>
                <c:pt idx="15040">
                  <c:v>3.2504959858077331E-2</c:v>
                </c:pt>
                <c:pt idx="15041">
                  <c:v>3.2504959857834193E-2</c:v>
                </c:pt>
                <c:pt idx="15042">
                  <c:v>3.2507854662894298E-2</c:v>
                </c:pt>
                <c:pt idx="15043">
                  <c:v>3.2504959857996285E-2</c:v>
                </c:pt>
                <c:pt idx="15044">
                  <c:v>3.2504959857834193E-2</c:v>
                </c:pt>
                <c:pt idx="15045">
                  <c:v>3.2504959857915239E-2</c:v>
                </c:pt>
                <c:pt idx="15046">
                  <c:v>3.2504959858077331E-2</c:v>
                </c:pt>
                <c:pt idx="15047">
                  <c:v>3.2507854662894298E-2</c:v>
                </c:pt>
                <c:pt idx="15048">
                  <c:v>3.2504959857915239E-2</c:v>
                </c:pt>
                <c:pt idx="15049">
                  <c:v>3.2504959857996285E-2</c:v>
                </c:pt>
                <c:pt idx="15050">
                  <c:v>3.2504959858077331E-2</c:v>
                </c:pt>
                <c:pt idx="15051">
                  <c:v>3.2504959857996285E-2</c:v>
                </c:pt>
                <c:pt idx="15052">
                  <c:v>3.2507854662867285E-2</c:v>
                </c:pt>
                <c:pt idx="15053">
                  <c:v>3.2504959857996285E-2</c:v>
                </c:pt>
                <c:pt idx="15054">
                  <c:v>3.2504959858077331E-2</c:v>
                </c:pt>
                <c:pt idx="15055">
                  <c:v>3.2504959858077331E-2</c:v>
                </c:pt>
                <c:pt idx="15056">
                  <c:v>3.2504959857834193E-2</c:v>
                </c:pt>
                <c:pt idx="15057">
                  <c:v>3.2507854662894298E-2</c:v>
                </c:pt>
                <c:pt idx="15058">
                  <c:v>3.2504959858077331E-2</c:v>
                </c:pt>
                <c:pt idx="15059">
                  <c:v>3.2504959857753146E-2</c:v>
                </c:pt>
                <c:pt idx="15060">
                  <c:v>3.2504959858077331E-2</c:v>
                </c:pt>
                <c:pt idx="15061">
                  <c:v>3.2504959857996285E-2</c:v>
                </c:pt>
                <c:pt idx="15062">
                  <c:v>3.2507854662840271E-2</c:v>
                </c:pt>
                <c:pt idx="15063">
                  <c:v>3.2504959857996285E-2</c:v>
                </c:pt>
                <c:pt idx="15064">
                  <c:v>3.2504959857996285E-2</c:v>
                </c:pt>
                <c:pt idx="15065">
                  <c:v>3.2504959857996285E-2</c:v>
                </c:pt>
                <c:pt idx="15066">
                  <c:v>3.2504959857996285E-2</c:v>
                </c:pt>
                <c:pt idx="15067">
                  <c:v>3.2507854662840271E-2</c:v>
                </c:pt>
                <c:pt idx="15068">
                  <c:v>3.2504959858077331E-2</c:v>
                </c:pt>
                <c:pt idx="15069">
                  <c:v>3.2504959858077331E-2</c:v>
                </c:pt>
                <c:pt idx="15070">
                  <c:v>3.2504959857915239E-2</c:v>
                </c:pt>
                <c:pt idx="15071">
                  <c:v>3.2504959857996285E-2</c:v>
                </c:pt>
                <c:pt idx="15072">
                  <c:v>3.2507854662894298E-2</c:v>
                </c:pt>
                <c:pt idx="15073">
                  <c:v>3.2504959857915239E-2</c:v>
                </c:pt>
                <c:pt idx="15074">
                  <c:v>3.2504959857915239E-2</c:v>
                </c:pt>
                <c:pt idx="15075">
                  <c:v>3.2504959858077331E-2</c:v>
                </c:pt>
                <c:pt idx="15076">
                  <c:v>3.2504959858077331E-2</c:v>
                </c:pt>
                <c:pt idx="15077">
                  <c:v>3.2507854662813251E-2</c:v>
                </c:pt>
                <c:pt idx="15078">
                  <c:v>3.2504959858077331E-2</c:v>
                </c:pt>
                <c:pt idx="15079">
                  <c:v>3.2504959857915239E-2</c:v>
                </c:pt>
                <c:pt idx="15080">
                  <c:v>3.2504959857996285E-2</c:v>
                </c:pt>
                <c:pt idx="15081">
                  <c:v>3.2504959857996285E-2</c:v>
                </c:pt>
                <c:pt idx="15082">
                  <c:v>3.250930219420689E-2</c:v>
                </c:pt>
                <c:pt idx="15083">
                  <c:v>3.2504959857996285E-2</c:v>
                </c:pt>
                <c:pt idx="15084">
                  <c:v>3.2504959857834193E-2</c:v>
                </c:pt>
                <c:pt idx="15085">
                  <c:v>3.2504959858077331E-2</c:v>
                </c:pt>
                <c:pt idx="15086">
                  <c:v>3.2507854662921318E-2</c:v>
                </c:pt>
                <c:pt idx="15087">
                  <c:v>3.2504959857834193E-2</c:v>
                </c:pt>
                <c:pt idx="15088">
                  <c:v>3.2504959858077331E-2</c:v>
                </c:pt>
                <c:pt idx="15089">
                  <c:v>3.2504959858077331E-2</c:v>
                </c:pt>
                <c:pt idx="15090">
                  <c:v>3.2504959858077331E-2</c:v>
                </c:pt>
                <c:pt idx="15091">
                  <c:v>3.2507854662813251E-2</c:v>
                </c:pt>
                <c:pt idx="15092">
                  <c:v>3.2504959857996285E-2</c:v>
                </c:pt>
                <c:pt idx="15093">
                  <c:v>3.2504959857996285E-2</c:v>
                </c:pt>
                <c:pt idx="15094">
                  <c:v>3.2504959858077331E-2</c:v>
                </c:pt>
                <c:pt idx="15095">
                  <c:v>3.2504959857915239E-2</c:v>
                </c:pt>
                <c:pt idx="15096">
                  <c:v>3.2507854662894298E-2</c:v>
                </c:pt>
                <c:pt idx="15097">
                  <c:v>3.2504959858077331E-2</c:v>
                </c:pt>
                <c:pt idx="15098">
                  <c:v>3.2504959858077331E-2</c:v>
                </c:pt>
                <c:pt idx="15099">
                  <c:v>3.2504959857834193E-2</c:v>
                </c:pt>
                <c:pt idx="15100">
                  <c:v>3.2504959857996285E-2</c:v>
                </c:pt>
                <c:pt idx="15101">
                  <c:v>3.2507854662894298E-2</c:v>
                </c:pt>
                <c:pt idx="15102">
                  <c:v>3.2504959857915239E-2</c:v>
                </c:pt>
                <c:pt idx="15103">
                  <c:v>3.2504959857996285E-2</c:v>
                </c:pt>
                <c:pt idx="15104">
                  <c:v>3.2504959858077331E-2</c:v>
                </c:pt>
                <c:pt idx="15105">
                  <c:v>3.2504959857915239E-2</c:v>
                </c:pt>
                <c:pt idx="15106">
                  <c:v>3.2507854662867285E-2</c:v>
                </c:pt>
                <c:pt idx="15107">
                  <c:v>3.2504959857915239E-2</c:v>
                </c:pt>
                <c:pt idx="15108">
                  <c:v>3.2504959857996285E-2</c:v>
                </c:pt>
                <c:pt idx="15109">
                  <c:v>3.2504959857996285E-2</c:v>
                </c:pt>
                <c:pt idx="15110">
                  <c:v>3.2504959857915239E-2</c:v>
                </c:pt>
                <c:pt idx="15111">
                  <c:v>3.2507854662894298E-2</c:v>
                </c:pt>
                <c:pt idx="15112">
                  <c:v>3.2504959858077331E-2</c:v>
                </c:pt>
                <c:pt idx="15113">
                  <c:v>3.2504959857834193E-2</c:v>
                </c:pt>
                <c:pt idx="15114">
                  <c:v>3.2504959857996285E-2</c:v>
                </c:pt>
                <c:pt idx="15115">
                  <c:v>3.2504959858077331E-2</c:v>
                </c:pt>
                <c:pt idx="15116">
                  <c:v>3.2507854662840271E-2</c:v>
                </c:pt>
                <c:pt idx="15117">
                  <c:v>3.2504959858077331E-2</c:v>
                </c:pt>
                <c:pt idx="15118">
                  <c:v>3.2504959858077331E-2</c:v>
                </c:pt>
                <c:pt idx="15119">
                  <c:v>3.2504959857915239E-2</c:v>
                </c:pt>
                <c:pt idx="15120">
                  <c:v>3.2504959857996285E-2</c:v>
                </c:pt>
                <c:pt idx="15121">
                  <c:v>3.2507854662840271E-2</c:v>
                </c:pt>
                <c:pt idx="15122">
                  <c:v>3.2504959858077331E-2</c:v>
                </c:pt>
                <c:pt idx="15123">
                  <c:v>3.2504959858077331E-2</c:v>
                </c:pt>
                <c:pt idx="15124">
                  <c:v>3.2504959858077331E-2</c:v>
                </c:pt>
                <c:pt idx="15125">
                  <c:v>3.2504959857753146E-2</c:v>
                </c:pt>
                <c:pt idx="15126">
                  <c:v>3.2507854662921318E-2</c:v>
                </c:pt>
                <c:pt idx="15127">
                  <c:v>3.2504959857915239E-2</c:v>
                </c:pt>
                <c:pt idx="15128">
                  <c:v>3.2504959857834193E-2</c:v>
                </c:pt>
                <c:pt idx="15129">
                  <c:v>3.2504959858077331E-2</c:v>
                </c:pt>
                <c:pt idx="15130">
                  <c:v>3.2504959858077331E-2</c:v>
                </c:pt>
                <c:pt idx="15131">
                  <c:v>3.2507854662840271E-2</c:v>
                </c:pt>
                <c:pt idx="15132">
                  <c:v>3.2504959857996285E-2</c:v>
                </c:pt>
                <c:pt idx="15133">
                  <c:v>3.2504959857996285E-2</c:v>
                </c:pt>
                <c:pt idx="15134">
                  <c:v>3.2504959858077331E-2</c:v>
                </c:pt>
                <c:pt idx="15135">
                  <c:v>3.2504959858077331E-2</c:v>
                </c:pt>
                <c:pt idx="15136">
                  <c:v>3.2507854662840271E-2</c:v>
                </c:pt>
                <c:pt idx="15137">
                  <c:v>3.2504959857996285E-2</c:v>
                </c:pt>
                <c:pt idx="15138">
                  <c:v>3.2504959857996285E-2</c:v>
                </c:pt>
                <c:pt idx="15139">
                  <c:v>3.2504959857834193E-2</c:v>
                </c:pt>
                <c:pt idx="15140">
                  <c:v>3.2504959857996285E-2</c:v>
                </c:pt>
                <c:pt idx="15141">
                  <c:v>3.2507854662921318E-2</c:v>
                </c:pt>
                <c:pt idx="15142">
                  <c:v>3.2504959857753146E-2</c:v>
                </c:pt>
                <c:pt idx="15143">
                  <c:v>3.2504959857996285E-2</c:v>
                </c:pt>
                <c:pt idx="15144">
                  <c:v>3.2504959858077331E-2</c:v>
                </c:pt>
                <c:pt idx="15145">
                  <c:v>3.2504959857996285E-2</c:v>
                </c:pt>
                <c:pt idx="15146">
                  <c:v>3.2509302194186629E-2</c:v>
                </c:pt>
                <c:pt idx="15147">
                  <c:v>3.2504959857996285E-2</c:v>
                </c:pt>
                <c:pt idx="15148">
                  <c:v>3.2504959858077331E-2</c:v>
                </c:pt>
                <c:pt idx="15149">
                  <c:v>3.2504959858077331E-2</c:v>
                </c:pt>
                <c:pt idx="15150">
                  <c:v>3.2507854662840271E-2</c:v>
                </c:pt>
                <c:pt idx="15151">
                  <c:v>3.2504959858077331E-2</c:v>
                </c:pt>
                <c:pt idx="15152">
                  <c:v>3.2504959857996285E-2</c:v>
                </c:pt>
                <c:pt idx="15153">
                  <c:v>3.2504959857753146E-2</c:v>
                </c:pt>
                <c:pt idx="15154">
                  <c:v>3.2504959858077331E-2</c:v>
                </c:pt>
                <c:pt idx="15155">
                  <c:v>3.2507854662894298E-2</c:v>
                </c:pt>
                <c:pt idx="15156">
                  <c:v>3.2504959857915239E-2</c:v>
                </c:pt>
                <c:pt idx="15157">
                  <c:v>3.2504959858077331E-2</c:v>
                </c:pt>
                <c:pt idx="15158">
                  <c:v>3.2504959857996285E-2</c:v>
                </c:pt>
                <c:pt idx="15159">
                  <c:v>3.2504959857996285E-2</c:v>
                </c:pt>
                <c:pt idx="15160">
                  <c:v>3.2507854662867285E-2</c:v>
                </c:pt>
                <c:pt idx="15161">
                  <c:v>3.2504959857915239E-2</c:v>
                </c:pt>
                <c:pt idx="15162">
                  <c:v>3.2504959858077331E-2</c:v>
                </c:pt>
                <c:pt idx="15163">
                  <c:v>3.2504959857996285E-2</c:v>
                </c:pt>
                <c:pt idx="15164">
                  <c:v>3.2504959857915239E-2</c:v>
                </c:pt>
                <c:pt idx="15165">
                  <c:v>3.2507854662894298E-2</c:v>
                </c:pt>
                <c:pt idx="15166">
                  <c:v>3.2504959857996285E-2</c:v>
                </c:pt>
                <c:pt idx="15167">
                  <c:v>3.2504959857834193E-2</c:v>
                </c:pt>
                <c:pt idx="15168">
                  <c:v>3.2504959857996285E-2</c:v>
                </c:pt>
                <c:pt idx="15169">
                  <c:v>3.2504959858077331E-2</c:v>
                </c:pt>
                <c:pt idx="15170">
                  <c:v>3.2507854662840271E-2</c:v>
                </c:pt>
                <c:pt idx="15171">
                  <c:v>3.2504959857996285E-2</c:v>
                </c:pt>
                <c:pt idx="15172">
                  <c:v>3.2504959858077331E-2</c:v>
                </c:pt>
                <c:pt idx="15173">
                  <c:v>3.2504959857915239E-2</c:v>
                </c:pt>
                <c:pt idx="15174">
                  <c:v>3.2504959857996285E-2</c:v>
                </c:pt>
                <c:pt idx="15175">
                  <c:v>3.2507854662840271E-2</c:v>
                </c:pt>
                <c:pt idx="15176">
                  <c:v>3.2504959857996285E-2</c:v>
                </c:pt>
                <c:pt idx="15177">
                  <c:v>3.2504959858077331E-2</c:v>
                </c:pt>
                <c:pt idx="15178">
                  <c:v>3.2504959858077331E-2</c:v>
                </c:pt>
                <c:pt idx="15179">
                  <c:v>3.2504959857753146E-2</c:v>
                </c:pt>
                <c:pt idx="15180">
                  <c:v>3.2507854662894298E-2</c:v>
                </c:pt>
                <c:pt idx="15181">
                  <c:v>3.2504959857996285E-2</c:v>
                </c:pt>
                <c:pt idx="15182">
                  <c:v>3.2504959857915239E-2</c:v>
                </c:pt>
                <c:pt idx="15183">
                  <c:v>3.2504959857996285E-2</c:v>
                </c:pt>
                <c:pt idx="15184">
                  <c:v>3.2504959858077331E-2</c:v>
                </c:pt>
                <c:pt idx="15185">
                  <c:v>3.2507854662840271E-2</c:v>
                </c:pt>
                <c:pt idx="15186">
                  <c:v>3.2504959858077331E-2</c:v>
                </c:pt>
                <c:pt idx="15187">
                  <c:v>3.2504959857915239E-2</c:v>
                </c:pt>
                <c:pt idx="15188">
                  <c:v>3.2504959858077331E-2</c:v>
                </c:pt>
                <c:pt idx="15189">
                  <c:v>3.2504959857996285E-2</c:v>
                </c:pt>
                <c:pt idx="15190">
                  <c:v>3.2507854662840271E-2</c:v>
                </c:pt>
                <c:pt idx="15191">
                  <c:v>3.2504959857996285E-2</c:v>
                </c:pt>
                <c:pt idx="15192">
                  <c:v>3.2504959858077331E-2</c:v>
                </c:pt>
                <c:pt idx="15193">
                  <c:v>3.2504959857753146E-2</c:v>
                </c:pt>
                <c:pt idx="15194">
                  <c:v>3.2504959858077331E-2</c:v>
                </c:pt>
                <c:pt idx="15195">
                  <c:v>3.2507854662894298E-2</c:v>
                </c:pt>
                <c:pt idx="15196">
                  <c:v>3.2504959857834193E-2</c:v>
                </c:pt>
                <c:pt idx="15197">
                  <c:v>3.2504959858077331E-2</c:v>
                </c:pt>
                <c:pt idx="15198">
                  <c:v>3.2504959858077331E-2</c:v>
                </c:pt>
                <c:pt idx="15199">
                  <c:v>3.2504959857996285E-2</c:v>
                </c:pt>
                <c:pt idx="15200">
                  <c:v>3.2507854662867285E-2</c:v>
                </c:pt>
                <c:pt idx="15201">
                  <c:v>3.2504959857915239E-2</c:v>
                </c:pt>
                <c:pt idx="15202">
                  <c:v>3.2504959858077331E-2</c:v>
                </c:pt>
                <c:pt idx="15203">
                  <c:v>3.2504959857996285E-2</c:v>
                </c:pt>
                <c:pt idx="15204">
                  <c:v>3.2504959857996285E-2</c:v>
                </c:pt>
                <c:pt idx="15205">
                  <c:v>3.2510749811477169E-2</c:v>
                </c:pt>
                <c:pt idx="15206">
                  <c:v>3.2504959857834193E-2</c:v>
                </c:pt>
                <c:pt idx="15207">
                  <c:v>3.2504959858077331E-2</c:v>
                </c:pt>
                <c:pt idx="15208">
                  <c:v>3.2509302194186629E-2</c:v>
                </c:pt>
                <c:pt idx="15209">
                  <c:v>3.2504959858077331E-2</c:v>
                </c:pt>
                <c:pt idx="15210">
                  <c:v>3.2504959857996285E-2</c:v>
                </c:pt>
                <c:pt idx="15211">
                  <c:v>3.2504959857996285E-2</c:v>
                </c:pt>
                <c:pt idx="15212">
                  <c:v>3.2507854662867285E-2</c:v>
                </c:pt>
                <c:pt idx="15213">
                  <c:v>3.2504959857996285E-2</c:v>
                </c:pt>
                <c:pt idx="15214">
                  <c:v>3.2504959857996285E-2</c:v>
                </c:pt>
                <c:pt idx="15215">
                  <c:v>3.2504959858077331E-2</c:v>
                </c:pt>
                <c:pt idx="15216">
                  <c:v>3.2504959857915239E-2</c:v>
                </c:pt>
                <c:pt idx="15217">
                  <c:v>3.2507854662894298E-2</c:v>
                </c:pt>
                <c:pt idx="15218">
                  <c:v>3.2504959858077331E-2</c:v>
                </c:pt>
                <c:pt idx="15219">
                  <c:v>3.2504959857834193E-2</c:v>
                </c:pt>
                <c:pt idx="15220">
                  <c:v>3.2504959858077331E-2</c:v>
                </c:pt>
                <c:pt idx="15221">
                  <c:v>3.2504959857996285E-2</c:v>
                </c:pt>
                <c:pt idx="15222">
                  <c:v>3.2507854662840271E-2</c:v>
                </c:pt>
                <c:pt idx="15223">
                  <c:v>3.2504959857996285E-2</c:v>
                </c:pt>
                <c:pt idx="15224">
                  <c:v>3.2504959858077331E-2</c:v>
                </c:pt>
                <c:pt idx="15225">
                  <c:v>3.2504959857915239E-2</c:v>
                </c:pt>
                <c:pt idx="15226">
                  <c:v>3.2504959858077331E-2</c:v>
                </c:pt>
                <c:pt idx="15227">
                  <c:v>3.2507854662840271E-2</c:v>
                </c:pt>
                <c:pt idx="15228">
                  <c:v>3.2504959857996285E-2</c:v>
                </c:pt>
                <c:pt idx="15229">
                  <c:v>3.2504959858077331E-2</c:v>
                </c:pt>
                <c:pt idx="15230">
                  <c:v>3.2504959857996285E-2</c:v>
                </c:pt>
                <c:pt idx="15231">
                  <c:v>3.2504959857753146E-2</c:v>
                </c:pt>
                <c:pt idx="15232">
                  <c:v>3.2507854662948331E-2</c:v>
                </c:pt>
                <c:pt idx="15233">
                  <c:v>3.2504959857996285E-2</c:v>
                </c:pt>
                <c:pt idx="15234">
                  <c:v>3.2504959857834193E-2</c:v>
                </c:pt>
                <c:pt idx="15235">
                  <c:v>3.2504959858077331E-2</c:v>
                </c:pt>
                <c:pt idx="15236">
                  <c:v>3.2504959858077331E-2</c:v>
                </c:pt>
                <c:pt idx="15237">
                  <c:v>3.2507854662840271E-2</c:v>
                </c:pt>
                <c:pt idx="15238">
                  <c:v>3.2504959857996285E-2</c:v>
                </c:pt>
                <c:pt idx="15239">
                  <c:v>3.2504959857996285E-2</c:v>
                </c:pt>
                <c:pt idx="15240">
                  <c:v>3.2504959858077331E-2</c:v>
                </c:pt>
                <c:pt idx="15241">
                  <c:v>3.2504959858077331E-2</c:v>
                </c:pt>
                <c:pt idx="15242">
                  <c:v>3.2507854662840271E-2</c:v>
                </c:pt>
                <c:pt idx="15243">
                  <c:v>3.2504959858077331E-2</c:v>
                </c:pt>
                <c:pt idx="15244">
                  <c:v>3.2504959857996285E-2</c:v>
                </c:pt>
                <c:pt idx="15245">
                  <c:v>3.2504959857834193E-2</c:v>
                </c:pt>
                <c:pt idx="15246">
                  <c:v>3.2504959857996285E-2</c:v>
                </c:pt>
                <c:pt idx="15247">
                  <c:v>3.2507854662894298E-2</c:v>
                </c:pt>
                <c:pt idx="15248">
                  <c:v>3.2504959857915239E-2</c:v>
                </c:pt>
                <c:pt idx="15249">
                  <c:v>3.2504959857996285E-2</c:v>
                </c:pt>
                <c:pt idx="15250">
                  <c:v>3.2504959858077331E-2</c:v>
                </c:pt>
                <c:pt idx="15251">
                  <c:v>3.2504959857996285E-2</c:v>
                </c:pt>
                <c:pt idx="15252">
                  <c:v>3.2507854662840271E-2</c:v>
                </c:pt>
                <c:pt idx="15253">
                  <c:v>3.2504959857996285E-2</c:v>
                </c:pt>
                <c:pt idx="15254">
                  <c:v>3.2504959858077331E-2</c:v>
                </c:pt>
                <c:pt idx="15255">
                  <c:v>3.2504959857996285E-2</c:v>
                </c:pt>
                <c:pt idx="15256">
                  <c:v>3.2504959857996285E-2</c:v>
                </c:pt>
                <c:pt idx="15257">
                  <c:v>3.2507854662840271E-2</c:v>
                </c:pt>
                <c:pt idx="15258">
                  <c:v>3.2504959858077331E-2</c:v>
                </c:pt>
                <c:pt idx="15259">
                  <c:v>3.2504959858077331E-2</c:v>
                </c:pt>
                <c:pt idx="15260">
                  <c:v>3.2504959857753146E-2</c:v>
                </c:pt>
                <c:pt idx="15261">
                  <c:v>3.2504959858077331E-2</c:v>
                </c:pt>
                <c:pt idx="15262">
                  <c:v>3.2507854662894298E-2</c:v>
                </c:pt>
                <c:pt idx="15263">
                  <c:v>3.2504959857834193E-2</c:v>
                </c:pt>
                <c:pt idx="15264">
                  <c:v>3.2504959857996285E-2</c:v>
                </c:pt>
                <c:pt idx="15265">
                  <c:v>3.2504959858077331E-2</c:v>
                </c:pt>
                <c:pt idx="15266">
                  <c:v>3.2504959857915239E-2</c:v>
                </c:pt>
                <c:pt idx="15267">
                  <c:v>3.2507854662867285E-2</c:v>
                </c:pt>
                <c:pt idx="15268">
                  <c:v>3.2504959857996285E-2</c:v>
                </c:pt>
                <c:pt idx="15269">
                  <c:v>3.2504959857996285E-2</c:v>
                </c:pt>
                <c:pt idx="15270">
                  <c:v>3.2504959858077331E-2</c:v>
                </c:pt>
                <c:pt idx="15271">
                  <c:v>3.2504959857753146E-2</c:v>
                </c:pt>
                <c:pt idx="15272">
                  <c:v>3.2507854662921318E-2</c:v>
                </c:pt>
                <c:pt idx="15273">
                  <c:v>3.2504959857996285E-2</c:v>
                </c:pt>
                <c:pt idx="15274">
                  <c:v>3.2504959857834193E-2</c:v>
                </c:pt>
                <c:pt idx="15275">
                  <c:v>3.2506407217531286E-2</c:v>
                </c:pt>
                <c:pt idx="15276">
                  <c:v>3.2507854662867285E-2</c:v>
                </c:pt>
                <c:pt idx="15277">
                  <c:v>3.2504959857834193E-2</c:v>
                </c:pt>
                <c:pt idx="15278">
                  <c:v>3.2504959858077331E-2</c:v>
                </c:pt>
                <c:pt idx="15279">
                  <c:v>3.2504959857915239E-2</c:v>
                </c:pt>
                <c:pt idx="15280">
                  <c:v>3.2510749811493378E-2</c:v>
                </c:pt>
                <c:pt idx="15281">
                  <c:v>3.2504959858077331E-2</c:v>
                </c:pt>
                <c:pt idx="15282">
                  <c:v>3.2504959857996285E-2</c:v>
                </c:pt>
                <c:pt idx="15283">
                  <c:v>3.2504959857834193E-2</c:v>
                </c:pt>
                <c:pt idx="15284">
                  <c:v>3.2507854662921318E-2</c:v>
                </c:pt>
                <c:pt idx="15285">
                  <c:v>3.2504959857915239E-2</c:v>
                </c:pt>
                <c:pt idx="15286">
                  <c:v>3.2504959857915239E-2</c:v>
                </c:pt>
                <c:pt idx="15287">
                  <c:v>3.2504959857996285E-2</c:v>
                </c:pt>
                <c:pt idx="15288">
                  <c:v>3.2504959858077331E-2</c:v>
                </c:pt>
                <c:pt idx="15289">
                  <c:v>3.2507854662840271E-2</c:v>
                </c:pt>
                <c:pt idx="15290">
                  <c:v>3.2506407217450239E-2</c:v>
                </c:pt>
                <c:pt idx="15291">
                  <c:v>3.2504959858077331E-2</c:v>
                </c:pt>
                <c:pt idx="15292">
                  <c:v>3.2504959858077331E-2</c:v>
                </c:pt>
                <c:pt idx="15293">
                  <c:v>3.2507854662813251E-2</c:v>
                </c:pt>
                <c:pt idx="15294">
                  <c:v>3.2504959858077331E-2</c:v>
                </c:pt>
                <c:pt idx="15295">
                  <c:v>3.2504959858077331E-2</c:v>
                </c:pt>
                <c:pt idx="15296">
                  <c:v>3.2504959857753146E-2</c:v>
                </c:pt>
                <c:pt idx="15297">
                  <c:v>3.2504959858077331E-2</c:v>
                </c:pt>
                <c:pt idx="15298">
                  <c:v>3.2507854662894298E-2</c:v>
                </c:pt>
                <c:pt idx="15299">
                  <c:v>3.2504959858077331E-2</c:v>
                </c:pt>
                <c:pt idx="15300">
                  <c:v>3.2504959857834193E-2</c:v>
                </c:pt>
                <c:pt idx="15301">
                  <c:v>3.2504959857996285E-2</c:v>
                </c:pt>
                <c:pt idx="15302">
                  <c:v>3.2504959857996285E-2</c:v>
                </c:pt>
                <c:pt idx="15303">
                  <c:v>3.2507854662867285E-2</c:v>
                </c:pt>
                <c:pt idx="15304">
                  <c:v>3.2504959857915239E-2</c:v>
                </c:pt>
                <c:pt idx="15305">
                  <c:v>3.2504959858077331E-2</c:v>
                </c:pt>
                <c:pt idx="15306">
                  <c:v>3.2504959858077331E-2</c:v>
                </c:pt>
                <c:pt idx="15307">
                  <c:v>3.2504959857996285E-2</c:v>
                </c:pt>
                <c:pt idx="15308">
                  <c:v>3.2507854662840271E-2</c:v>
                </c:pt>
                <c:pt idx="15309">
                  <c:v>3.2504959858077331E-2</c:v>
                </c:pt>
                <c:pt idx="15310">
                  <c:v>3.2504959857915239E-2</c:v>
                </c:pt>
                <c:pt idx="15311">
                  <c:v>3.2504959857834193E-2</c:v>
                </c:pt>
                <c:pt idx="15312">
                  <c:v>3.2504959858077331E-2</c:v>
                </c:pt>
                <c:pt idx="15313">
                  <c:v>3.2507854662894298E-2</c:v>
                </c:pt>
                <c:pt idx="15314">
                  <c:v>3.2504959857834193E-2</c:v>
                </c:pt>
                <c:pt idx="15315">
                  <c:v>3.2504959857996285E-2</c:v>
                </c:pt>
                <c:pt idx="15316">
                  <c:v>3.2504959857996285E-2</c:v>
                </c:pt>
                <c:pt idx="15317">
                  <c:v>3.2504959857996285E-2</c:v>
                </c:pt>
                <c:pt idx="15318">
                  <c:v>3.2507854662840271E-2</c:v>
                </c:pt>
                <c:pt idx="15319">
                  <c:v>3.2504959857996285E-2</c:v>
                </c:pt>
                <c:pt idx="15320">
                  <c:v>3.2504959857996285E-2</c:v>
                </c:pt>
                <c:pt idx="15321">
                  <c:v>3.2504959858077331E-2</c:v>
                </c:pt>
                <c:pt idx="15322">
                  <c:v>3.2504959857753146E-2</c:v>
                </c:pt>
                <c:pt idx="15323">
                  <c:v>3.2507854662921318E-2</c:v>
                </c:pt>
                <c:pt idx="15324">
                  <c:v>3.2504959857996285E-2</c:v>
                </c:pt>
                <c:pt idx="15325">
                  <c:v>3.2504959857996285E-2</c:v>
                </c:pt>
                <c:pt idx="15326">
                  <c:v>3.2504959857915239E-2</c:v>
                </c:pt>
                <c:pt idx="15327">
                  <c:v>3.2504959858077331E-2</c:v>
                </c:pt>
                <c:pt idx="15328">
                  <c:v>3.2507854662894298E-2</c:v>
                </c:pt>
                <c:pt idx="15329">
                  <c:v>3.2504959857834193E-2</c:v>
                </c:pt>
                <c:pt idx="15330">
                  <c:v>3.2504959858158378E-2</c:v>
                </c:pt>
                <c:pt idx="15331">
                  <c:v>3.2504959857915239E-2</c:v>
                </c:pt>
                <c:pt idx="15332">
                  <c:v>3.2504959857996285E-2</c:v>
                </c:pt>
                <c:pt idx="15333">
                  <c:v>3.250930219420689E-2</c:v>
                </c:pt>
                <c:pt idx="15334">
                  <c:v>3.2504959858077331E-2</c:v>
                </c:pt>
                <c:pt idx="15335">
                  <c:v>3.2504959858077331E-2</c:v>
                </c:pt>
                <c:pt idx="15336">
                  <c:v>3.2504959857753146E-2</c:v>
                </c:pt>
                <c:pt idx="15337">
                  <c:v>3.2507854662921318E-2</c:v>
                </c:pt>
                <c:pt idx="15338">
                  <c:v>3.2504959857915239E-2</c:v>
                </c:pt>
                <c:pt idx="15339">
                  <c:v>3.2504959857834193E-2</c:v>
                </c:pt>
                <c:pt idx="15340">
                  <c:v>3.2504959858077331E-2</c:v>
                </c:pt>
                <c:pt idx="15341">
                  <c:v>3.2504959857996285E-2</c:v>
                </c:pt>
                <c:pt idx="15342">
                  <c:v>3.2507854662867285E-2</c:v>
                </c:pt>
                <c:pt idx="15343">
                  <c:v>3.2504959857915239E-2</c:v>
                </c:pt>
                <c:pt idx="15344">
                  <c:v>3.2504959858077331E-2</c:v>
                </c:pt>
                <c:pt idx="15345">
                  <c:v>3.2504959857996285E-2</c:v>
                </c:pt>
                <c:pt idx="15346">
                  <c:v>3.2504959858077331E-2</c:v>
                </c:pt>
                <c:pt idx="15347">
                  <c:v>3.2507854662840271E-2</c:v>
                </c:pt>
                <c:pt idx="15348">
                  <c:v>3.2504959858077331E-2</c:v>
                </c:pt>
                <c:pt idx="15349">
                  <c:v>3.2504959857996285E-2</c:v>
                </c:pt>
                <c:pt idx="15350">
                  <c:v>3.2504959857996285E-2</c:v>
                </c:pt>
                <c:pt idx="15351">
                  <c:v>3.2504959857834193E-2</c:v>
                </c:pt>
                <c:pt idx="15352">
                  <c:v>3.2507854662921318E-2</c:v>
                </c:pt>
                <c:pt idx="15353">
                  <c:v>3.2504959857996285E-2</c:v>
                </c:pt>
                <c:pt idx="15354">
                  <c:v>3.2504959857915239E-2</c:v>
                </c:pt>
                <c:pt idx="15355">
                  <c:v>3.2504959858077331E-2</c:v>
                </c:pt>
                <c:pt idx="15356">
                  <c:v>3.2504959857996285E-2</c:v>
                </c:pt>
                <c:pt idx="15357">
                  <c:v>3.2507854662867285E-2</c:v>
                </c:pt>
                <c:pt idx="15358">
                  <c:v>3.2504959857915239E-2</c:v>
                </c:pt>
                <c:pt idx="15359">
                  <c:v>3.2504959858077331E-2</c:v>
                </c:pt>
                <c:pt idx="15360">
                  <c:v>3.2504959858077331E-2</c:v>
                </c:pt>
                <c:pt idx="15361">
                  <c:v>3.2504959858077331E-2</c:v>
                </c:pt>
                <c:pt idx="15362">
                  <c:v>3.2507854662840271E-2</c:v>
                </c:pt>
                <c:pt idx="15363">
                  <c:v>3.2504959858077331E-2</c:v>
                </c:pt>
                <c:pt idx="15364">
                  <c:v>3.2504959857996285E-2</c:v>
                </c:pt>
                <c:pt idx="15365">
                  <c:v>3.2504959857834193E-2</c:v>
                </c:pt>
                <c:pt idx="15366">
                  <c:v>3.2504959857996285E-2</c:v>
                </c:pt>
                <c:pt idx="15367">
                  <c:v>3.2507854662894298E-2</c:v>
                </c:pt>
                <c:pt idx="15368">
                  <c:v>3.2504959857915239E-2</c:v>
                </c:pt>
                <c:pt idx="15369">
                  <c:v>3.2504959857996285E-2</c:v>
                </c:pt>
                <c:pt idx="15370">
                  <c:v>3.2504959857996285E-2</c:v>
                </c:pt>
                <c:pt idx="15371">
                  <c:v>3.2504959858077331E-2</c:v>
                </c:pt>
                <c:pt idx="15372">
                  <c:v>3.2507854662840271E-2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13920"/>
        <c:axId val="728115840"/>
      </c:scatterChart>
      <c:valAx>
        <c:axId val="728113920"/>
        <c:scaling>
          <c:orientation val="minMax"/>
          <c:max val="48944"/>
          <c:min val="41547"/>
        </c:scaling>
        <c:delete val="0"/>
        <c:axPos val="b"/>
        <c:numFmt formatCode="mmm\ yy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8115840"/>
        <c:crosses val="autoZero"/>
        <c:crossBetween val="midCat"/>
        <c:majorUnit val="182.625"/>
        <c:minorUnit val="91.3125"/>
      </c:valAx>
      <c:valAx>
        <c:axId val="72811584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8113920"/>
        <c:crosses val="autoZero"/>
        <c:crossBetween val="midCat"/>
        <c:majorUnit val="5.0000000000000001E-3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916759385120877E-2"/>
          <c:y val="7.1111419754426017E-2"/>
          <c:w val="0.89583447244577086"/>
          <c:h val="0.71555866127891177"/>
        </c:manualLayout>
      </c:layout>
      <c:scatterChart>
        <c:scatterStyle val="smooth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Monitor!$K$2:$K$15374</c:f>
              <c:numCache>
                <c:formatCode>ddd\,\ dd\-mmm\-yyyy</c:formatCode>
                <c:ptCount val="15373"/>
                <c:pt idx="0">
                  <c:v>41577</c:v>
                </c:pt>
                <c:pt idx="1">
                  <c:v>41578</c:v>
                </c:pt>
                <c:pt idx="2">
                  <c:v>41579</c:v>
                </c:pt>
                <c:pt idx="3">
                  <c:v>41582</c:v>
                </c:pt>
                <c:pt idx="4">
                  <c:v>41583</c:v>
                </c:pt>
                <c:pt idx="5">
                  <c:v>41584</c:v>
                </c:pt>
                <c:pt idx="6">
                  <c:v>41585</c:v>
                </c:pt>
                <c:pt idx="7">
                  <c:v>41586</c:v>
                </c:pt>
                <c:pt idx="8">
                  <c:v>41589</c:v>
                </c:pt>
                <c:pt idx="9">
                  <c:v>41590</c:v>
                </c:pt>
                <c:pt idx="10">
                  <c:v>41591</c:v>
                </c:pt>
                <c:pt idx="11">
                  <c:v>41592</c:v>
                </c:pt>
                <c:pt idx="12">
                  <c:v>41593</c:v>
                </c:pt>
                <c:pt idx="13">
                  <c:v>41596</c:v>
                </c:pt>
                <c:pt idx="14">
                  <c:v>41597</c:v>
                </c:pt>
                <c:pt idx="15">
                  <c:v>41598</c:v>
                </c:pt>
                <c:pt idx="16">
                  <c:v>41599</c:v>
                </c:pt>
                <c:pt idx="17">
                  <c:v>41600</c:v>
                </c:pt>
                <c:pt idx="18">
                  <c:v>41603</c:v>
                </c:pt>
                <c:pt idx="19">
                  <c:v>41604</c:v>
                </c:pt>
                <c:pt idx="20">
                  <c:v>41605</c:v>
                </c:pt>
                <c:pt idx="21">
                  <c:v>41606</c:v>
                </c:pt>
                <c:pt idx="22">
                  <c:v>41607</c:v>
                </c:pt>
                <c:pt idx="23">
                  <c:v>41610</c:v>
                </c:pt>
                <c:pt idx="24">
                  <c:v>41611</c:v>
                </c:pt>
                <c:pt idx="25">
                  <c:v>41612</c:v>
                </c:pt>
                <c:pt idx="26">
                  <c:v>41613</c:v>
                </c:pt>
                <c:pt idx="27">
                  <c:v>41614</c:v>
                </c:pt>
                <c:pt idx="28">
                  <c:v>41617</c:v>
                </c:pt>
                <c:pt idx="29">
                  <c:v>41618</c:v>
                </c:pt>
                <c:pt idx="30">
                  <c:v>41619</c:v>
                </c:pt>
                <c:pt idx="31">
                  <c:v>41620</c:v>
                </c:pt>
                <c:pt idx="32">
                  <c:v>41621</c:v>
                </c:pt>
                <c:pt idx="33">
                  <c:v>41624</c:v>
                </c:pt>
                <c:pt idx="34">
                  <c:v>41625</c:v>
                </c:pt>
                <c:pt idx="35">
                  <c:v>41626</c:v>
                </c:pt>
                <c:pt idx="36">
                  <c:v>41627</c:v>
                </c:pt>
                <c:pt idx="37">
                  <c:v>41628</c:v>
                </c:pt>
                <c:pt idx="38">
                  <c:v>41631</c:v>
                </c:pt>
                <c:pt idx="39">
                  <c:v>41632</c:v>
                </c:pt>
                <c:pt idx="40">
                  <c:v>41635</c:v>
                </c:pt>
                <c:pt idx="41">
                  <c:v>41638</c:v>
                </c:pt>
                <c:pt idx="42">
                  <c:v>41639</c:v>
                </c:pt>
                <c:pt idx="43">
                  <c:v>41641</c:v>
                </c:pt>
                <c:pt idx="44">
                  <c:v>41642</c:v>
                </c:pt>
                <c:pt idx="45">
                  <c:v>41645</c:v>
                </c:pt>
                <c:pt idx="46">
                  <c:v>41646</c:v>
                </c:pt>
                <c:pt idx="47">
                  <c:v>41647</c:v>
                </c:pt>
                <c:pt idx="48">
                  <c:v>41648</c:v>
                </c:pt>
                <c:pt idx="49">
                  <c:v>41649</c:v>
                </c:pt>
                <c:pt idx="50">
                  <c:v>41652</c:v>
                </c:pt>
                <c:pt idx="51">
                  <c:v>41653</c:v>
                </c:pt>
                <c:pt idx="52">
                  <c:v>41654</c:v>
                </c:pt>
                <c:pt idx="53">
                  <c:v>41655</c:v>
                </c:pt>
                <c:pt idx="54">
                  <c:v>41656</c:v>
                </c:pt>
                <c:pt idx="55">
                  <c:v>41659</c:v>
                </c:pt>
                <c:pt idx="56">
                  <c:v>41660</c:v>
                </c:pt>
                <c:pt idx="57">
                  <c:v>41661</c:v>
                </c:pt>
                <c:pt idx="58">
                  <c:v>41662</c:v>
                </c:pt>
                <c:pt idx="59">
                  <c:v>41663</c:v>
                </c:pt>
                <c:pt idx="60">
                  <c:v>41666</c:v>
                </c:pt>
                <c:pt idx="61">
                  <c:v>41667</c:v>
                </c:pt>
                <c:pt idx="62">
                  <c:v>41668</c:v>
                </c:pt>
                <c:pt idx="63">
                  <c:v>41669</c:v>
                </c:pt>
                <c:pt idx="64">
                  <c:v>41670</c:v>
                </c:pt>
                <c:pt idx="65">
                  <c:v>41673</c:v>
                </c:pt>
                <c:pt idx="66">
                  <c:v>41674</c:v>
                </c:pt>
                <c:pt idx="67">
                  <c:v>41675</c:v>
                </c:pt>
                <c:pt idx="68">
                  <c:v>41676</c:v>
                </c:pt>
                <c:pt idx="69">
                  <c:v>41677</c:v>
                </c:pt>
                <c:pt idx="70">
                  <c:v>41680</c:v>
                </c:pt>
                <c:pt idx="71">
                  <c:v>41681</c:v>
                </c:pt>
                <c:pt idx="72">
                  <c:v>41682</c:v>
                </c:pt>
                <c:pt idx="73">
                  <c:v>41683</c:v>
                </c:pt>
                <c:pt idx="74">
                  <c:v>41684</c:v>
                </c:pt>
                <c:pt idx="75">
                  <c:v>41687</c:v>
                </c:pt>
                <c:pt idx="76">
                  <c:v>41688</c:v>
                </c:pt>
                <c:pt idx="77">
                  <c:v>41689</c:v>
                </c:pt>
                <c:pt idx="78">
                  <c:v>41690</c:v>
                </c:pt>
                <c:pt idx="79">
                  <c:v>41691</c:v>
                </c:pt>
                <c:pt idx="80">
                  <c:v>41694</c:v>
                </c:pt>
                <c:pt idx="81">
                  <c:v>41695</c:v>
                </c:pt>
                <c:pt idx="82">
                  <c:v>41696</c:v>
                </c:pt>
                <c:pt idx="83">
                  <c:v>41697</c:v>
                </c:pt>
                <c:pt idx="84">
                  <c:v>41698</c:v>
                </c:pt>
                <c:pt idx="85">
                  <c:v>41701</c:v>
                </c:pt>
                <c:pt idx="86">
                  <c:v>41702</c:v>
                </c:pt>
                <c:pt idx="87">
                  <c:v>41703</c:v>
                </c:pt>
                <c:pt idx="88">
                  <c:v>41704</c:v>
                </c:pt>
                <c:pt idx="89">
                  <c:v>41705</c:v>
                </c:pt>
                <c:pt idx="90">
                  <c:v>41708</c:v>
                </c:pt>
                <c:pt idx="91">
                  <c:v>41709</c:v>
                </c:pt>
                <c:pt idx="92">
                  <c:v>41710</c:v>
                </c:pt>
                <c:pt idx="93">
                  <c:v>41711</c:v>
                </c:pt>
                <c:pt idx="94">
                  <c:v>41712</c:v>
                </c:pt>
                <c:pt idx="95">
                  <c:v>41715</c:v>
                </c:pt>
                <c:pt idx="96">
                  <c:v>41716</c:v>
                </c:pt>
                <c:pt idx="97">
                  <c:v>41717</c:v>
                </c:pt>
                <c:pt idx="98">
                  <c:v>41718</c:v>
                </c:pt>
                <c:pt idx="99">
                  <c:v>41719</c:v>
                </c:pt>
                <c:pt idx="100">
                  <c:v>41722</c:v>
                </c:pt>
                <c:pt idx="101">
                  <c:v>41723</c:v>
                </c:pt>
                <c:pt idx="102">
                  <c:v>41724</c:v>
                </c:pt>
                <c:pt idx="103">
                  <c:v>41725</c:v>
                </c:pt>
                <c:pt idx="104">
                  <c:v>41726</c:v>
                </c:pt>
                <c:pt idx="105">
                  <c:v>41729</c:v>
                </c:pt>
                <c:pt idx="106">
                  <c:v>41730</c:v>
                </c:pt>
                <c:pt idx="107">
                  <c:v>41731</c:v>
                </c:pt>
                <c:pt idx="108">
                  <c:v>41732</c:v>
                </c:pt>
                <c:pt idx="109">
                  <c:v>41733</c:v>
                </c:pt>
                <c:pt idx="110">
                  <c:v>41736</c:v>
                </c:pt>
                <c:pt idx="111">
                  <c:v>41737</c:v>
                </c:pt>
                <c:pt idx="112">
                  <c:v>41738</c:v>
                </c:pt>
                <c:pt idx="113">
                  <c:v>41739</c:v>
                </c:pt>
                <c:pt idx="114">
                  <c:v>41740</c:v>
                </c:pt>
                <c:pt idx="115">
                  <c:v>41743</c:v>
                </c:pt>
                <c:pt idx="116">
                  <c:v>41744</c:v>
                </c:pt>
                <c:pt idx="117">
                  <c:v>41745</c:v>
                </c:pt>
                <c:pt idx="118">
                  <c:v>41746</c:v>
                </c:pt>
                <c:pt idx="119">
                  <c:v>41751</c:v>
                </c:pt>
                <c:pt idx="120">
                  <c:v>41752</c:v>
                </c:pt>
                <c:pt idx="121">
                  <c:v>41753</c:v>
                </c:pt>
                <c:pt idx="122">
                  <c:v>41754</c:v>
                </c:pt>
                <c:pt idx="123">
                  <c:v>41757</c:v>
                </c:pt>
                <c:pt idx="124">
                  <c:v>41758</c:v>
                </c:pt>
                <c:pt idx="125">
                  <c:v>41759</c:v>
                </c:pt>
                <c:pt idx="126">
                  <c:v>41761</c:v>
                </c:pt>
                <c:pt idx="127">
                  <c:v>41764</c:v>
                </c:pt>
                <c:pt idx="128">
                  <c:v>41765</c:v>
                </c:pt>
                <c:pt idx="129">
                  <c:v>41766</c:v>
                </c:pt>
                <c:pt idx="130">
                  <c:v>41767</c:v>
                </c:pt>
                <c:pt idx="131">
                  <c:v>41768</c:v>
                </c:pt>
                <c:pt idx="132">
                  <c:v>41771</c:v>
                </c:pt>
                <c:pt idx="133">
                  <c:v>41772</c:v>
                </c:pt>
                <c:pt idx="134">
                  <c:v>41773</c:v>
                </c:pt>
                <c:pt idx="135">
                  <c:v>41774</c:v>
                </c:pt>
                <c:pt idx="136">
                  <c:v>41775</c:v>
                </c:pt>
                <c:pt idx="137">
                  <c:v>41778</c:v>
                </c:pt>
                <c:pt idx="138">
                  <c:v>41779</c:v>
                </c:pt>
                <c:pt idx="139">
                  <c:v>41780</c:v>
                </c:pt>
                <c:pt idx="140">
                  <c:v>41781</c:v>
                </c:pt>
                <c:pt idx="141">
                  <c:v>41782</c:v>
                </c:pt>
                <c:pt idx="142">
                  <c:v>41785</c:v>
                </c:pt>
                <c:pt idx="143">
                  <c:v>41786</c:v>
                </c:pt>
                <c:pt idx="144">
                  <c:v>41787</c:v>
                </c:pt>
                <c:pt idx="145">
                  <c:v>41788</c:v>
                </c:pt>
                <c:pt idx="146">
                  <c:v>41789</c:v>
                </c:pt>
                <c:pt idx="147">
                  <c:v>41792</c:v>
                </c:pt>
                <c:pt idx="148">
                  <c:v>41793</c:v>
                </c:pt>
                <c:pt idx="149">
                  <c:v>41794</c:v>
                </c:pt>
                <c:pt idx="150">
                  <c:v>41795</c:v>
                </c:pt>
                <c:pt idx="151">
                  <c:v>41796</c:v>
                </c:pt>
                <c:pt idx="152">
                  <c:v>41799</c:v>
                </c:pt>
                <c:pt idx="153">
                  <c:v>41800</c:v>
                </c:pt>
                <c:pt idx="154">
                  <c:v>41801</c:v>
                </c:pt>
                <c:pt idx="155">
                  <c:v>41802</c:v>
                </c:pt>
                <c:pt idx="156">
                  <c:v>41803</c:v>
                </c:pt>
                <c:pt idx="157">
                  <c:v>41806</c:v>
                </c:pt>
                <c:pt idx="158">
                  <c:v>41807</c:v>
                </c:pt>
                <c:pt idx="159">
                  <c:v>41808</c:v>
                </c:pt>
                <c:pt idx="160">
                  <c:v>41809</c:v>
                </c:pt>
                <c:pt idx="161">
                  <c:v>41810</c:v>
                </c:pt>
                <c:pt idx="162">
                  <c:v>41813</c:v>
                </c:pt>
                <c:pt idx="163">
                  <c:v>41814</c:v>
                </c:pt>
                <c:pt idx="164">
                  <c:v>41815</c:v>
                </c:pt>
                <c:pt idx="165">
                  <c:v>41816</c:v>
                </c:pt>
                <c:pt idx="166">
                  <c:v>41817</c:v>
                </c:pt>
                <c:pt idx="167">
                  <c:v>41820</c:v>
                </c:pt>
                <c:pt idx="168">
                  <c:v>41822</c:v>
                </c:pt>
                <c:pt idx="169">
                  <c:v>41823</c:v>
                </c:pt>
                <c:pt idx="170">
                  <c:v>41824</c:v>
                </c:pt>
                <c:pt idx="171">
                  <c:v>41827</c:v>
                </c:pt>
                <c:pt idx="172">
                  <c:v>41828</c:v>
                </c:pt>
                <c:pt idx="173">
                  <c:v>41829</c:v>
                </c:pt>
                <c:pt idx="174">
                  <c:v>41830</c:v>
                </c:pt>
                <c:pt idx="175">
                  <c:v>41831</c:v>
                </c:pt>
                <c:pt idx="176">
                  <c:v>41834</c:v>
                </c:pt>
                <c:pt idx="177">
                  <c:v>41835</c:v>
                </c:pt>
                <c:pt idx="178">
                  <c:v>41836</c:v>
                </c:pt>
                <c:pt idx="179">
                  <c:v>41837</c:v>
                </c:pt>
                <c:pt idx="180">
                  <c:v>41838</c:v>
                </c:pt>
                <c:pt idx="181">
                  <c:v>41841</c:v>
                </c:pt>
                <c:pt idx="182">
                  <c:v>41842</c:v>
                </c:pt>
                <c:pt idx="183">
                  <c:v>41843</c:v>
                </c:pt>
                <c:pt idx="184">
                  <c:v>41844</c:v>
                </c:pt>
                <c:pt idx="185">
                  <c:v>41845</c:v>
                </c:pt>
                <c:pt idx="186">
                  <c:v>41848</c:v>
                </c:pt>
                <c:pt idx="187">
                  <c:v>41849</c:v>
                </c:pt>
                <c:pt idx="188">
                  <c:v>41850</c:v>
                </c:pt>
                <c:pt idx="189">
                  <c:v>41851</c:v>
                </c:pt>
                <c:pt idx="190">
                  <c:v>41852</c:v>
                </c:pt>
                <c:pt idx="191">
                  <c:v>41855</c:v>
                </c:pt>
                <c:pt idx="192">
                  <c:v>41856</c:v>
                </c:pt>
                <c:pt idx="193">
                  <c:v>41857</c:v>
                </c:pt>
                <c:pt idx="194">
                  <c:v>41858</c:v>
                </c:pt>
                <c:pt idx="195">
                  <c:v>41859</c:v>
                </c:pt>
                <c:pt idx="196">
                  <c:v>41862</c:v>
                </c:pt>
                <c:pt idx="197">
                  <c:v>41863</c:v>
                </c:pt>
                <c:pt idx="198">
                  <c:v>41864</c:v>
                </c:pt>
                <c:pt idx="199">
                  <c:v>41865</c:v>
                </c:pt>
                <c:pt idx="200">
                  <c:v>41866</c:v>
                </c:pt>
                <c:pt idx="201">
                  <c:v>41869</c:v>
                </c:pt>
                <c:pt idx="202">
                  <c:v>41870</c:v>
                </c:pt>
                <c:pt idx="203">
                  <c:v>41871</c:v>
                </c:pt>
                <c:pt idx="204">
                  <c:v>41872</c:v>
                </c:pt>
                <c:pt idx="205">
                  <c:v>41873</c:v>
                </c:pt>
                <c:pt idx="206">
                  <c:v>41876</c:v>
                </c:pt>
                <c:pt idx="207">
                  <c:v>41877</c:v>
                </c:pt>
                <c:pt idx="208">
                  <c:v>41878</c:v>
                </c:pt>
                <c:pt idx="209">
                  <c:v>41879</c:v>
                </c:pt>
                <c:pt idx="210">
                  <c:v>41880</c:v>
                </c:pt>
                <c:pt idx="211">
                  <c:v>41883</c:v>
                </c:pt>
                <c:pt idx="212">
                  <c:v>41884</c:v>
                </c:pt>
                <c:pt idx="213">
                  <c:v>41885</c:v>
                </c:pt>
                <c:pt idx="214">
                  <c:v>41886</c:v>
                </c:pt>
                <c:pt idx="215">
                  <c:v>41887</c:v>
                </c:pt>
                <c:pt idx="216">
                  <c:v>41890</c:v>
                </c:pt>
                <c:pt idx="217">
                  <c:v>41891</c:v>
                </c:pt>
                <c:pt idx="218">
                  <c:v>41892</c:v>
                </c:pt>
                <c:pt idx="219">
                  <c:v>41893</c:v>
                </c:pt>
                <c:pt idx="220">
                  <c:v>41894</c:v>
                </c:pt>
                <c:pt idx="221">
                  <c:v>41897</c:v>
                </c:pt>
                <c:pt idx="222">
                  <c:v>41898</c:v>
                </c:pt>
                <c:pt idx="223">
                  <c:v>41899</c:v>
                </c:pt>
                <c:pt idx="224">
                  <c:v>41900</c:v>
                </c:pt>
                <c:pt idx="225">
                  <c:v>41901</c:v>
                </c:pt>
                <c:pt idx="226">
                  <c:v>41904</c:v>
                </c:pt>
                <c:pt idx="227">
                  <c:v>41905</c:v>
                </c:pt>
                <c:pt idx="228">
                  <c:v>41906</c:v>
                </c:pt>
                <c:pt idx="229">
                  <c:v>41907</c:v>
                </c:pt>
                <c:pt idx="230">
                  <c:v>41908</c:v>
                </c:pt>
                <c:pt idx="231">
                  <c:v>41911</c:v>
                </c:pt>
                <c:pt idx="232">
                  <c:v>41912</c:v>
                </c:pt>
                <c:pt idx="233">
                  <c:v>41914</c:v>
                </c:pt>
                <c:pt idx="234">
                  <c:v>41915</c:v>
                </c:pt>
                <c:pt idx="235">
                  <c:v>41918</c:v>
                </c:pt>
                <c:pt idx="236">
                  <c:v>41919</c:v>
                </c:pt>
                <c:pt idx="237">
                  <c:v>41920</c:v>
                </c:pt>
                <c:pt idx="238">
                  <c:v>41921</c:v>
                </c:pt>
                <c:pt idx="239">
                  <c:v>41922</c:v>
                </c:pt>
                <c:pt idx="240">
                  <c:v>41925</c:v>
                </c:pt>
                <c:pt idx="241">
                  <c:v>41926</c:v>
                </c:pt>
                <c:pt idx="242">
                  <c:v>41927</c:v>
                </c:pt>
                <c:pt idx="243">
                  <c:v>41928</c:v>
                </c:pt>
                <c:pt idx="244">
                  <c:v>41929</c:v>
                </c:pt>
                <c:pt idx="245">
                  <c:v>41932</c:v>
                </c:pt>
                <c:pt idx="246">
                  <c:v>41933</c:v>
                </c:pt>
                <c:pt idx="247">
                  <c:v>41934</c:v>
                </c:pt>
                <c:pt idx="248">
                  <c:v>41935</c:v>
                </c:pt>
                <c:pt idx="249">
                  <c:v>41936</c:v>
                </c:pt>
                <c:pt idx="250">
                  <c:v>41939</c:v>
                </c:pt>
                <c:pt idx="251">
                  <c:v>41940</c:v>
                </c:pt>
                <c:pt idx="252">
                  <c:v>41941</c:v>
                </c:pt>
                <c:pt idx="253">
                  <c:v>41942</c:v>
                </c:pt>
                <c:pt idx="254">
                  <c:v>41943</c:v>
                </c:pt>
                <c:pt idx="255">
                  <c:v>41946</c:v>
                </c:pt>
                <c:pt idx="256">
                  <c:v>41947</c:v>
                </c:pt>
                <c:pt idx="257">
                  <c:v>41948</c:v>
                </c:pt>
                <c:pt idx="258">
                  <c:v>41949</c:v>
                </c:pt>
                <c:pt idx="259">
                  <c:v>41950</c:v>
                </c:pt>
                <c:pt idx="260">
                  <c:v>41953</c:v>
                </c:pt>
                <c:pt idx="261">
                  <c:v>41954</c:v>
                </c:pt>
                <c:pt idx="262">
                  <c:v>41955</c:v>
                </c:pt>
                <c:pt idx="263">
                  <c:v>41956</c:v>
                </c:pt>
                <c:pt idx="264">
                  <c:v>41957</c:v>
                </c:pt>
                <c:pt idx="265">
                  <c:v>41960</c:v>
                </c:pt>
                <c:pt idx="266">
                  <c:v>41961</c:v>
                </c:pt>
                <c:pt idx="267">
                  <c:v>41962</c:v>
                </c:pt>
                <c:pt idx="268">
                  <c:v>41963</c:v>
                </c:pt>
                <c:pt idx="269">
                  <c:v>41964</c:v>
                </c:pt>
                <c:pt idx="270">
                  <c:v>41967</c:v>
                </c:pt>
                <c:pt idx="271">
                  <c:v>41968</c:v>
                </c:pt>
                <c:pt idx="272">
                  <c:v>41969</c:v>
                </c:pt>
                <c:pt idx="273">
                  <c:v>41970</c:v>
                </c:pt>
                <c:pt idx="274">
                  <c:v>41971</c:v>
                </c:pt>
                <c:pt idx="275">
                  <c:v>41974</c:v>
                </c:pt>
                <c:pt idx="276">
                  <c:v>41975</c:v>
                </c:pt>
                <c:pt idx="277">
                  <c:v>41976</c:v>
                </c:pt>
                <c:pt idx="278">
                  <c:v>41977</c:v>
                </c:pt>
                <c:pt idx="279">
                  <c:v>41978</c:v>
                </c:pt>
                <c:pt idx="280">
                  <c:v>41981</c:v>
                </c:pt>
                <c:pt idx="281">
                  <c:v>41982</c:v>
                </c:pt>
                <c:pt idx="282">
                  <c:v>41983</c:v>
                </c:pt>
                <c:pt idx="283">
                  <c:v>41984</c:v>
                </c:pt>
                <c:pt idx="284">
                  <c:v>41985</c:v>
                </c:pt>
                <c:pt idx="285">
                  <c:v>41988</c:v>
                </c:pt>
                <c:pt idx="286">
                  <c:v>41989</c:v>
                </c:pt>
                <c:pt idx="287">
                  <c:v>41990</c:v>
                </c:pt>
                <c:pt idx="288">
                  <c:v>41991</c:v>
                </c:pt>
                <c:pt idx="289">
                  <c:v>41992</c:v>
                </c:pt>
                <c:pt idx="290">
                  <c:v>41995</c:v>
                </c:pt>
                <c:pt idx="291">
                  <c:v>41996</c:v>
                </c:pt>
                <c:pt idx="292">
                  <c:v>41997</c:v>
                </c:pt>
                <c:pt idx="293">
                  <c:v>42002</c:v>
                </c:pt>
                <c:pt idx="294">
                  <c:v>42003</c:v>
                </c:pt>
                <c:pt idx="295">
                  <c:v>42004</c:v>
                </c:pt>
                <c:pt idx="296">
                  <c:v>42006</c:v>
                </c:pt>
                <c:pt idx="297">
                  <c:v>42009</c:v>
                </c:pt>
                <c:pt idx="298">
                  <c:v>42010</c:v>
                </c:pt>
                <c:pt idx="299">
                  <c:v>42011</c:v>
                </c:pt>
                <c:pt idx="300">
                  <c:v>42012</c:v>
                </c:pt>
                <c:pt idx="301">
                  <c:v>42013</c:v>
                </c:pt>
                <c:pt idx="302">
                  <c:v>42016</c:v>
                </c:pt>
                <c:pt idx="303">
                  <c:v>42017</c:v>
                </c:pt>
                <c:pt idx="304">
                  <c:v>42018</c:v>
                </c:pt>
                <c:pt idx="305">
                  <c:v>42019</c:v>
                </c:pt>
                <c:pt idx="306">
                  <c:v>42020</c:v>
                </c:pt>
                <c:pt idx="307">
                  <c:v>42023</c:v>
                </c:pt>
                <c:pt idx="308">
                  <c:v>42024</c:v>
                </c:pt>
                <c:pt idx="309">
                  <c:v>42025</c:v>
                </c:pt>
                <c:pt idx="310">
                  <c:v>42026</c:v>
                </c:pt>
                <c:pt idx="311">
                  <c:v>42027</c:v>
                </c:pt>
                <c:pt idx="312">
                  <c:v>42030</c:v>
                </c:pt>
                <c:pt idx="313">
                  <c:v>42031</c:v>
                </c:pt>
                <c:pt idx="314">
                  <c:v>42032</c:v>
                </c:pt>
                <c:pt idx="315">
                  <c:v>42033</c:v>
                </c:pt>
                <c:pt idx="316">
                  <c:v>42034</c:v>
                </c:pt>
                <c:pt idx="317">
                  <c:v>42037</c:v>
                </c:pt>
                <c:pt idx="318">
                  <c:v>42038</c:v>
                </c:pt>
                <c:pt idx="319">
                  <c:v>42039</c:v>
                </c:pt>
                <c:pt idx="320">
                  <c:v>42040</c:v>
                </c:pt>
                <c:pt idx="321">
                  <c:v>42041</c:v>
                </c:pt>
                <c:pt idx="322">
                  <c:v>42044</c:v>
                </c:pt>
                <c:pt idx="323">
                  <c:v>42045</c:v>
                </c:pt>
                <c:pt idx="324">
                  <c:v>42046</c:v>
                </c:pt>
                <c:pt idx="325">
                  <c:v>42047</c:v>
                </c:pt>
                <c:pt idx="326">
                  <c:v>42048</c:v>
                </c:pt>
                <c:pt idx="327">
                  <c:v>42051</c:v>
                </c:pt>
                <c:pt idx="328">
                  <c:v>42052</c:v>
                </c:pt>
                <c:pt idx="329">
                  <c:v>42053</c:v>
                </c:pt>
                <c:pt idx="330">
                  <c:v>42054</c:v>
                </c:pt>
                <c:pt idx="331">
                  <c:v>42055</c:v>
                </c:pt>
                <c:pt idx="332">
                  <c:v>42058</c:v>
                </c:pt>
                <c:pt idx="333">
                  <c:v>42059</c:v>
                </c:pt>
                <c:pt idx="334">
                  <c:v>42060</c:v>
                </c:pt>
                <c:pt idx="335">
                  <c:v>42061</c:v>
                </c:pt>
                <c:pt idx="336">
                  <c:v>42062</c:v>
                </c:pt>
                <c:pt idx="337">
                  <c:v>42065</c:v>
                </c:pt>
                <c:pt idx="338">
                  <c:v>42066</c:v>
                </c:pt>
                <c:pt idx="339">
                  <c:v>42067</c:v>
                </c:pt>
                <c:pt idx="340">
                  <c:v>42068</c:v>
                </c:pt>
                <c:pt idx="341">
                  <c:v>42069</c:v>
                </c:pt>
                <c:pt idx="342">
                  <c:v>42072</c:v>
                </c:pt>
                <c:pt idx="343">
                  <c:v>42073</c:v>
                </c:pt>
                <c:pt idx="344">
                  <c:v>42074</c:v>
                </c:pt>
                <c:pt idx="345">
                  <c:v>42075</c:v>
                </c:pt>
                <c:pt idx="346">
                  <c:v>42076</c:v>
                </c:pt>
                <c:pt idx="347">
                  <c:v>42079</c:v>
                </c:pt>
                <c:pt idx="348">
                  <c:v>42080</c:v>
                </c:pt>
                <c:pt idx="349">
                  <c:v>42081</c:v>
                </c:pt>
                <c:pt idx="350">
                  <c:v>42082</c:v>
                </c:pt>
                <c:pt idx="351">
                  <c:v>42083</c:v>
                </c:pt>
                <c:pt idx="352">
                  <c:v>42086</c:v>
                </c:pt>
                <c:pt idx="353">
                  <c:v>42087</c:v>
                </c:pt>
                <c:pt idx="354">
                  <c:v>42088</c:v>
                </c:pt>
                <c:pt idx="355">
                  <c:v>42089</c:v>
                </c:pt>
                <c:pt idx="356">
                  <c:v>42090</c:v>
                </c:pt>
                <c:pt idx="357">
                  <c:v>42093</c:v>
                </c:pt>
                <c:pt idx="358">
                  <c:v>42094</c:v>
                </c:pt>
                <c:pt idx="359">
                  <c:v>42095</c:v>
                </c:pt>
                <c:pt idx="360">
                  <c:v>42096</c:v>
                </c:pt>
                <c:pt idx="361">
                  <c:v>42101</c:v>
                </c:pt>
                <c:pt idx="362">
                  <c:v>42102</c:v>
                </c:pt>
                <c:pt idx="363">
                  <c:v>42103</c:v>
                </c:pt>
                <c:pt idx="364">
                  <c:v>42104</c:v>
                </c:pt>
                <c:pt idx="365">
                  <c:v>42107</c:v>
                </c:pt>
                <c:pt idx="366">
                  <c:v>42108</c:v>
                </c:pt>
                <c:pt idx="367">
                  <c:v>42109</c:v>
                </c:pt>
                <c:pt idx="368">
                  <c:v>42110</c:v>
                </c:pt>
                <c:pt idx="369">
                  <c:v>42111</c:v>
                </c:pt>
                <c:pt idx="370">
                  <c:v>42114</c:v>
                </c:pt>
                <c:pt idx="371">
                  <c:v>42115</c:v>
                </c:pt>
                <c:pt idx="372">
                  <c:v>42116</c:v>
                </c:pt>
                <c:pt idx="373">
                  <c:v>42117</c:v>
                </c:pt>
                <c:pt idx="374">
                  <c:v>42118</c:v>
                </c:pt>
                <c:pt idx="375">
                  <c:v>42121</c:v>
                </c:pt>
                <c:pt idx="376">
                  <c:v>42122</c:v>
                </c:pt>
                <c:pt idx="377">
                  <c:v>42123</c:v>
                </c:pt>
                <c:pt idx="378">
                  <c:v>42124</c:v>
                </c:pt>
                <c:pt idx="379">
                  <c:v>42128</c:v>
                </c:pt>
                <c:pt idx="380">
                  <c:v>42129</c:v>
                </c:pt>
                <c:pt idx="381">
                  <c:v>42130</c:v>
                </c:pt>
                <c:pt idx="382">
                  <c:v>42131</c:v>
                </c:pt>
                <c:pt idx="383">
                  <c:v>42132</c:v>
                </c:pt>
                <c:pt idx="384">
                  <c:v>42135</c:v>
                </c:pt>
                <c:pt idx="385">
                  <c:v>42136</c:v>
                </c:pt>
                <c:pt idx="386">
                  <c:v>42137</c:v>
                </c:pt>
                <c:pt idx="387">
                  <c:v>42138</c:v>
                </c:pt>
                <c:pt idx="388">
                  <c:v>42139</c:v>
                </c:pt>
                <c:pt idx="389">
                  <c:v>42142</c:v>
                </c:pt>
                <c:pt idx="390">
                  <c:v>42143</c:v>
                </c:pt>
                <c:pt idx="391">
                  <c:v>42144</c:v>
                </c:pt>
                <c:pt idx="392">
                  <c:v>42145</c:v>
                </c:pt>
                <c:pt idx="393">
                  <c:v>42146</c:v>
                </c:pt>
                <c:pt idx="394">
                  <c:v>42149</c:v>
                </c:pt>
                <c:pt idx="395">
                  <c:v>42150</c:v>
                </c:pt>
                <c:pt idx="396">
                  <c:v>42151</c:v>
                </c:pt>
                <c:pt idx="397">
                  <c:v>42152</c:v>
                </c:pt>
                <c:pt idx="398">
                  <c:v>42153</c:v>
                </c:pt>
                <c:pt idx="399">
                  <c:v>42156</c:v>
                </c:pt>
                <c:pt idx="400">
                  <c:v>42157</c:v>
                </c:pt>
                <c:pt idx="401">
                  <c:v>42158</c:v>
                </c:pt>
                <c:pt idx="402">
                  <c:v>42159</c:v>
                </c:pt>
                <c:pt idx="403">
                  <c:v>42160</c:v>
                </c:pt>
                <c:pt idx="404">
                  <c:v>42163</c:v>
                </c:pt>
                <c:pt idx="405">
                  <c:v>42164</c:v>
                </c:pt>
                <c:pt idx="406">
                  <c:v>42165</c:v>
                </c:pt>
                <c:pt idx="407">
                  <c:v>42166</c:v>
                </c:pt>
                <c:pt idx="408">
                  <c:v>42167</c:v>
                </c:pt>
                <c:pt idx="409">
                  <c:v>42170</c:v>
                </c:pt>
                <c:pt idx="410">
                  <c:v>42171</c:v>
                </c:pt>
                <c:pt idx="411">
                  <c:v>42172</c:v>
                </c:pt>
                <c:pt idx="412">
                  <c:v>42173</c:v>
                </c:pt>
                <c:pt idx="413">
                  <c:v>42174</c:v>
                </c:pt>
                <c:pt idx="414">
                  <c:v>42177</c:v>
                </c:pt>
                <c:pt idx="415">
                  <c:v>42178</c:v>
                </c:pt>
                <c:pt idx="416">
                  <c:v>42179</c:v>
                </c:pt>
                <c:pt idx="417">
                  <c:v>42180</c:v>
                </c:pt>
                <c:pt idx="418">
                  <c:v>42181</c:v>
                </c:pt>
                <c:pt idx="419">
                  <c:v>42184</c:v>
                </c:pt>
                <c:pt idx="420">
                  <c:v>42185</c:v>
                </c:pt>
                <c:pt idx="421">
                  <c:v>42187</c:v>
                </c:pt>
                <c:pt idx="422">
                  <c:v>42188</c:v>
                </c:pt>
                <c:pt idx="423">
                  <c:v>42191</c:v>
                </c:pt>
                <c:pt idx="424">
                  <c:v>42192</c:v>
                </c:pt>
                <c:pt idx="425">
                  <c:v>42193</c:v>
                </c:pt>
                <c:pt idx="426">
                  <c:v>42194</c:v>
                </c:pt>
                <c:pt idx="427">
                  <c:v>42195</c:v>
                </c:pt>
                <c:pt idx="428">
                  <c:v>42198</c:v>
                </c:pt>
                <c:pt idx="429">
                  <c:v>42199</c:v>
                </c:pt>
                <c:pt idx="430">
                  <c:v>42200</c:v>
                </c:pt>
                <c:pt idx="431">
                  <c:v>42201</c:v>
                </c:pt>
                <c:pt idx="432">
                  <c:v>42202</c:v>
                </c:pt>
                <c:pt idx="433">
                  <c:v>42205</c:v>
                </c:pt>
                <c:pt idx="434">
                  <c:v>42206</c:v>
                </c:pt>
                <c:pt idx="435">
                  <c:v>42207</c:v>
                </c:pt>
                <c:pt idx="436">
                  <c:v>42208</c:v>
                </c:pt>
                <c:pt idx="437">
                  <c:v>42209</c:v>
                </c:pt>
                <c:pt idx="438">
                  <c:v>42212</c:v>
                </c:pt>
                <c:pt idx="439">
                  <c:v>42213</c:v>
                </c:pt>
                <c:pt idx="440">
                  <c:v>42214</c:v>
                </c:pt>
                <c:pt idx="441">
                  <c:v>42215</c:v>
                </c:pt>
                <c:pt idx="442">
                  <c:v>42216</c:v>
                </c:pt>
                <c:pt idx="443">
                  <c:v>42219</c:v>
                </c:pt>
                <c:pt idx="444">
                  <c:v>42220</c:v>
                </c:pt>
                <c:pt idx="445">
                  <c:v>42221</c:v>
                </c:pt>
                <c:pt idx="446">
                  <c:v>42222</c:v>
                </c:pt>
                <c:pt idx="447">
                  <c:v>42223</c:v>
                </c:pt>
                <c:pt idx="448">
                  <c:v>42226</c:v>
                </c:pt>
                <c:pt idx="449">
                  <c:v>42227</c:v>
                </c:pt>
                <c:pt idx="450">
                  <c:v>42228</c:v>
                </c:pt>
                <c:pt idx="451">
                  <c:v>42229</c:v>
                </c:pt>
                <c:pt idx="452">
                  <c:v>42230</c:v>
                </c:pt>
                <c:pt idx="453">
                  <c:v>42233</c:v>
                </c:pt>
                <c:pt idx="454">
                  <c:v>42234</c:v>
                </c:pt>
                <c:pt idx="455">
                  <c:v>42235</c:v>
                </c:pt>
                <c:pt idx="456">
                  <c:v>42236</c:v>
                </c:pt>
                <c:pt idx="457">
                  <c:v>42237</c:v>
                </c:pt>
                <c:pt idx="458">
                  <c:v>42240</c:v>
                </c:pt>
                <c:pt idx="459">
                  <c:v>42241</c:v>
                </c:pt>
                <c:pt idx="460">
                  <c:v>42242</c:v>
                </c:pt>
                <c:pt idx="461">
                  <c:v>42243</c:v>
                </c:pt>
                <c:pt idx="462">
                  <c:v>42244</c:v>
                </c:pt>
                <c:pt idx="463">
                  <c:v>42247</c:v>
                </c:pt>
                <c:pt idx="464">
                  <c:v>42248</c:v>
                </c:pt>
                <c:pt idx="465">
                  <c:v>42249</c:v>
                </c:pt>
                <c:pt idx="466">
                  <c:v>42250</c:v>
                </c:pt>
                <c:pt idx="467">
                  <c:v>42251</c:v>
                </c:pt>
                <c:pt idx="468">
                  <c:v>42254</c:v>
                </c:pt>
                <c:pt idx="469">
                  <c:v>42255</c:v>
                </c:pt>
                <c:pt idx="470">
                  <c:v>42256</c:v>
                </c:pt>
                <c:pt idx="471">
                  <c:v>42257</c:v>
                </c:pt>
                <c:pt idx="472">
                  <c:v>42258</c:v>
                </c:pt>
                <c:pt idx="473">
                  <c:v>42261</c:v>
                </c:pt>
                <c:pt idx="474">
                  <c:v>42262</c:v>
                </c:pt>
                <c:pt idx="475">
                  <c:v>42263</c:v>
                </c:pt>
                <c:pt idx="476">
                  <c:v>42264</c:v>
                </c:pt>
                <c:pt idx="477">
                  <c:v>42265</c:v>
                </c:pt>
                <c:pt idx="478">
                  <c:v>42268</c:v>
                </c:pt>
                <c:pt idx="479">
                  <c:v>42269</c:v>
                </c:pt>
                <c:pt idx="480">
                  <c:v>42270</c:v>
                </c:pt>
                <c:pt idx="481">
                  <c:v>42271</c:v>
                </c:pt>
                <c:pt idx="482">
                  <c:v>42272</c:v>
                </c:pt>
                <c:pt idx="483">
                  <c:v>42275</c:v>
                </c:pt>
                <c:pt idx="484">
                  <c:v>42276</c:v>
                </c:pt>
                <c:pt idx="485">
                  <c:v>42277</c:v>
                </c:pt>
                <c:pt idx="486">
                  <c:v>42279</c:v>
                </c:pt>
                <c:pt idx="487">
                  <c:v>42282</c:v>
                </c:pt>
                <c:pt idx="488">
                  <c:v>42283</c:v>
                </c:pt>
                <c:pt idx="489">
                  <c:v>42284</c:v>
                </c:pt>
                <c:pt idx="490">
                  <c:v>42285</c:v>
                </c:pt>
                <c:pt idx="491">
                  <c:v>42286</c:v>
                </c:pt>
                <c:pt idx="492">
                  <c:v>42289</c:v>
                </c:pt>
                <c:pt idx="493">
                  <c:v>42290</c:v>
                </c:pt>
                <c:pt idx="494">
                  <c:v>42291</c:v>
                </c:pt>
                <c:pt idx="495">
                  <c:v>42292</c:v>
                </c:pt>
                <c:pt idx="496">
                  <c:v>42293</c:v>
                </c:pt>
                <c:pt idx="497">
                  <c:v>42296</c:v>
                </c:pt>
                <c:pt idx="498">
                  <c:v>42297</c:v>
                </c:pt>
                <c:pt idx="499">
                  <c:v>42298</c:v>
                </c:pt>
                <c:pt idx="500">
                  <c:v>42299</c:v>
                </c:pt>
                <c:pt idx="501">
                  <c:v>42300</c:v>
                </c:pt>
                <c:pt idx="502">
                  <c:v>42303</c:v>
                </c:pt>
                <c:pt idx="503">
                  <c:v>42304</c:v>
                </c:pt>
                <c:pt idx="504">
                  <c:v>42305</c:v>
                </c:pt>
                <c:pt idx="505">
                  <c:v>42306</c:v>
                </c:pt>
                <c:pt idx="506">
                  <c:v>42307</c:v>
                </c:pt>
                <c:pt idx="507">
                  <c:v>42310</c:v>
                </c:pt>
                <c:pt idx="508">
                  <c:v>42311</c:v>
                </c:pt>
                <c:pt idx="509">
                  <c:v>42312</c:v>
                </c:pt>
                <c:pt idx="510">
                  <c:v>42313</c:v>
                </c:pt>
                <c:pt idx="511">
                  <c:v>42314</c:v>
                </c:pt>
                <c:pt idx="512">
                  <c:v>42317</c:v>
                </c:pt>
                <c:pt idx="513">
                  <c:v>42318</c:v>
                </c:pt>
                <c:pt idx="514">
                  <c:v>42319</c:v>
                </c:pt>
                <c:pt idx="515">
                  <c:v>42320</c:v>
                </c:pt>
                <c:pt idx="516">
                  <c:v>42321</c:v>
                </c:pt>
                <c:pt idx="517">
                  <c:v>42324</c:v>
                </c:pt>
                <c:pt idx="518">
                  <c:v>42325</c:v>
                </c:pt>
                <c:pt idx="519">
                  <c:v>42326</c:v>
                </c:pt>
                <c:pt idx="520">
                  <c:v>42327</c:v>
                </c:pt>
                <c:pt idx="521">
                  <c:v>42328</c:v>
                </c:pt>
                <c:pt idx="522">
                  <c:v>42331</c:v>
                </c:pt>
                <c:pt idx="523">
                  <c:v>42332</c:v>
                </c:pt>
                <c:pt idx="524">
                  <c:v>42333</c:v>
                </c:pt>
                <c:pt idx="525">
                  <c:v>42334</c:v>
                </c:pt>
                <c:pt idx="526">
                  <c:v>42335</c:v>
                </c:pt>
                <c:pt idx="527">
                  <c:v>42338</c:v>
                </c:pt>
                <c:pt idx="528">
                  <c:v>42339</c:v>
                </c:pt>
                <c:pt idx="529">
                  <c:v>42340</c:v>
                </c:pt>
                <c:pt idx="530">
                  <c:v>42341</c:v>
                </c:pt>
                <c:pt idx="531">
                  <c:v>42342</c:v>
                </c:pt>
                <c:pt idx="532">
                  <c:v>42345</c:v>
                </c:pt>
                <c:pt idx="533">
                  <c:v>42346</c:v>
                </c:pt>
                <c:pt idx="534">
                  <c:v>42347</c:v>
                </c:pt>
                <c:pt idx="535">
                  <c:v>42348</c:v>
                </c:pt>
                <c:pt idx="536">
                  <c:v>42349</c:v>
                </c:pt>
                <c:pt idx="537">
                  <c:v>42352</c:v>
                </c:pt>
                <c:pt idx="538">
                  <c:v>42353</c:v>
                </c:pt>
                <c:pt idx="539">
                  <c:v>42354</c:v>
                </c:pt>
                <c:pt idx="540">
                  <c:v>42355</c:v>
                </c:pt>
                <c:pt idx="541">
                  <c:v>42356</c:v>
                </c:pt>
                <c:pt idx="542">
                  <c:v>42359</c:v>
                </c:pt>
                <c:pt idx="543">
                  <c:v>42360</c:v>
                </c:pt>
                <c:pt idx="544">
                  <c:v>42361</c:v>
                </c:pt>
                <c:pt idx="545">
                  <c:v>42362</c:v>
                </c:pt>
                <c:pt idx="546">
                  <c:v>42366</c:v>
                </c:pt>
                <c:pt idx="547">
                  <c:v>42367</c:v>
                </c:pt>
                <c:pt idx="548">
                  <c:v>42368</c:v>
                </c:pt>
                <c:pt idx="549">
                  <c:v>42369</c:v>
                </c:pt>
                <c:pt idx="550">
                  <c:v>42373</c:v>
                </c:pt>
                <c:pt idx="551">
                  <c:v>42374</c:v>
                </c:pt>
                <c:pt idx="552">
                  <c:v>42375</c:v>
                </c:pt>
                <c:pt idx="553">
                  <c:v>42376</c:v>
                </c:pt>
                <c:pt idx="554">
                  <c:v>42377</c:v>
                </c:pt>
                <c:pt idx="555">
                  <c:v>42380</c:v>
                </c:pt>
                <c:pt idx="556">
                  <c:v>42381</c:v>
                </c:pt>
                <c:pt idx="557">
                  <c:v>42382</c:v>
                </c:pt>
                <c:pt idx="558">
                  <c:v>42383</c:v>
                </c:pt>
                <c:pt idx="559">
                  <c:v>42384</c:v>
                </c:pt>
                <c:pt idx="560">
                  <c:v>42387</c:v>
                </c:pt>
                <c:pt idx="561">
                  <c:v>42388</c:v>
                </c:pt>
                <c:pt idx="562">
                  <c:v>42389</c:v>
                </c:pt>
                <c:pt idx="563">
                  <c:v>42390</c:v>
                </c:pt>
                <c:pt idx="564">
                  <c:v>42391</c:v>
                </c:pt>
                <c:pt idx="565">
                  <c:v>42394</c:v>
                </c:pt>
                <c:pt idx="566">
                  <c:v>42395</c:v>
                </c:pt>
                <c:pt idx="567">
                  <c:v>42396</c:v>
                </c:pt>
                <c:pt idx="568">
                  <c:v>42397</c:v>
                </c:pt>
                <c:pt idx="569">
                  <c:v>42398</c:v>
                </c:pt>
                <c:pt idx="570">
                  <c:v>42401</c:v>
                </c:pt>
                <c:pt idx="571">
                  <c:v>42402</c:v>
                </c:pt>
                <c:pt idx="572">
                  <c:v>42403</c:v>
                </c:pt>
                <c:pt idx="573">
                  <c:v>42404</c:v>
                </c:pt>
                <c:pt idx="574">
                  <c:v>42405</c:v>
                </c:pt>
                <c:pt idx="575">
                  <c:v>42408</c:v>
                </c:pt>
                <c:pt idx="576">
                  <c:v>42409</c:v>
                </c:pt>
                <c:pt idx="577">
                  <c:v>42410</c:v>
                </c:pt>
                <c:pt idx="578">
                  <c:v>42411</c:v>
                </c:pt>
                <c:pt idx="579">
                  <c:v>42412</c:v>
                </c:pt>
                <c:pt idx="580">
                  <c:v>42415</c:v>
                </c:pt>
                <c:pt idx="581">
                  <c:v>42416</c:v>
                </c:pt>
                <c:pt idx="582">
                  <c:v>42417</c:v>
                </c:pt>
                <c:pt idx="583">
                  <c:v>42418</c:v>
                </c:pt>
                <c:pt idx="584">
                  <c:v>42419</c:v>
                </c:pt>
                <c:pt idx="585">
                  <c:v>42422</c:v>
                </c:pt>
                <c:pt idx="586">
                  <c:v>42423</c:v>
                </c:pt>
                <c:pt idx="587">
                  <c:v>42424</c:v>
                </c:pt>
                <c:pt idx="588">
                  <c:v>42425</c:v>
                </c:pt>
                <c:pt idx="589">
                  <c:v>42426</c:v>
                </c:pt>
                <c:pt idx="590">
                  <c:v>42429</c:v>
                </c:pt>
                <c:pt idx="591">
                  <c:v>42430</c:v>
                </c:pt>
                <c:pt idx="592">
                  <c:v>42431</c:v>
                </c:pt>
                <c:pt idx="593">
                  <c:v>42432</c:v>
                </c:pt>
                <c:pt idx="594">
                  <c:v>42433</c:v>
                </c:pt>
                <c:pt idx="595">
                  <c:v>42436</c:v>
                </c:pt>
                <c:pt idx="596">
                  <c:v>42437</c:v>
                </c:pt>
                <c:pt idx="597">
                  <c:v>42438</c:v>
                </c:pt>
                <c:pt idx="598">
                  <c:v>42439</c:v>
                </c:pt>
                <c:pt idx="599">
                  <c:v>42440</c:v>
                </c:pt>
                <c:pt idx="600">
                  <c:v>42443</c:v>
                </c:pt>
                <c:pt idx="601">
                  <c:v>42444</c:v>
                </c:pt>
                <c:pt idx="602">
                  <c:v>42445</c:v>
                </c:pt>
                <c:pt idx="603">
                  <c:v>42446</c:v>
                </c:pt>
                <c:pt idx="604">
                  <c:v>42447</c:v>
                </c:pt>
                <c:pt idx="605">
                  <c:v>42450</c:v>
                </c:pt>
                <c:pt idx="606">
                  <c:v>42451</c:v>
                </c:pt>
                <c:pt idx="607">
                  <c:v>42452</c:v>
                </c:pt>
                <c:pt idx="608">
                  <c:v>42453</c:v>
                </c:pt>
                <c:pt idx="609">
                  <c:v>42458</c:v>
                </c:pt>
                <c:pt idx="610">
                  <c:v>42459</c:v>
                </c:pt>
                <c:pt idx="611">
                  <c:v>42460</c:v>
                </c:pt>
                <c:pt idx="612">
                  <c:v>42461</c:v>
                </c:pt>
                <c:pt idx="613">
                  <c:v>42464</c:v>
                </c:pt>
                <c:pt idx="614">
                  <c:v>42466</c:v>
                </c:pt>
                <c:pt idx="615">
                  <c:v>42467</c:v>
                </c:pt>
                <c:pt idx="616">
                  <c:v>42468</c:v>
                </c:pt>
                <c:pt idx="617">
                  <c:v>42471</c:v>
                </c:pt>
                <c:pt idx="618">
                  <c:v>42472</c:v>
                </c:pt>
                <c:pt idx="619">
                  <c:v>42473</c:v>
                </c:pt>
                <c:pt idx="620">
                  <c:v>42474</c:v>
                </c:pt>
                <c:pt idx="621">
                  <c:v>42475</c:v>
                </c:pt>
                <c:pt idx="622">
                  <c:v>42478</c:v>
                </c:pt>
                <c:pt idx="623">
                  <c:v>42479</c:v>
                </c:pt>
                <c:pt idx="624">
                  <c:v>42480</c:v>
                </c:pt>
                <c:pt idx="625">
                  <c:v>42481</c:v>
                </c:pt>
                <c:pt idx="626">
                  <c:v>42482</c:v>
                </c:pt>
                <c:pt idx="627">
                  <c:v>42485</c:v>
                </c:pt>
                <c:pt idx="628">
                  <c:v>42486</c:v>
                </c:pt>
                <c:pt idx="629">
                  <c:v>42487</c:v>
                </c:pt>
                <c:pt idx="630">
                  <c:v>42488</c:v>
                </c:pt>
                <c:pt idx="631">
                  <c:v>42489</c:v>
                </c:pt>
                <c:pt idx="632">
                  <c:v>42493</c:v>
                </c:pt>
                <c:pt idx="633">
                  <c:v>42494</c:v>
                </c:pt>
                <c:pt idx="634">
                  <c:v>42495</c:v>
                </c:pt>
                <c:pt idx="635">
                  <c:v>42496</c:v>
                </c:pt>
                <c:pt idx="636">
                  <c:v>42499</c:v>
                </c:pt>
                <c:pt idx="637">
                  <c:v>42500</c:v>
                </c:pt>
                <c:pt idx="638">
                  <c:v>42501</c:v>
                </c:pt>
                <c:pt idx="639">
                  <c:v>42502</c:v>
                </c:pt>
                <c:pt idx="640">
                  <c:v>42503</c:v>
                </c:pt>
                <c:pt idx="641">
                  <c:v>42506</c:v>
                </c:pt>
                <c:pt idx="642">
                  <c:v>42507</c:v>
                </c:pt>
                <c:pt idx="643">
                  <c:v>42508</c:v>
                </c:pt>
                <c:pt idx="644">
                  <c:v>42509</c:v>
                </c:pt>
                <c:pt idx="645">
                  <c:v>42510</c:v>
                </c:pt>
                <c:pt idx="646">
                  <c:v>42513</c:v>
                </c:pt>
                <c:pt idx="647">
                  <c:v>42514</c:v>
                </c:pt>
                <c:pt idx="648">
                  <c:v>42515</c:v>
                </c:pt>
                <c:pt idx="649">
                  <c:v>42516</c:v>
                </c:pt>
                <c:pt idx="650">
                  <c:v>42517</c:v>
                </c:pt>
                <c:pt idx="651">
                  <c:v>42520</c:v>
                </c:pt>
                <c:pt idx="652">
                  <c:v>42521</c:v>
                </c:pt>
                <c:pt idx="653">
                  <c:v>42522</c:v>
                </c:pt>
                <c:pt idx="654">
                  <c:v>42523</c:v>
                </c:pt>
                <c:pt idx="655">
                  <c:v>42524</c:v>
                </c:pt>
                <c:pt idx="656">
                  <c:v>42527</c:v>
                </c:pt>
                <c:pt idx="657">
                  <c:v>42528</c:v>
                </c:pt>
                <c:pt idx="658">
                  <c:v>42529</c:v>
                </c:pt>
                <c:pt idx="659">
                  <c:v>42530</c:v>
                </c:pt>
                <c:pt idx="660">
                  <c:v>42531</c:v>
                </c:pt>
                <c:pt idx="661">
                  <c:v>42534</c:v>
                </c:pt>
                <c:pt idx="662">
                  <c:v>42535</c:v>
                </c:pt>
                <c:pt idx="663">
                  <c:v>42536</c:v>
                </c:pt>
                <c:pt idx="664">
                  <c:v>42537</c:v>
                </c:pt>
                <c:pt idx="665">
                  <c:v>42538</c:v>
                </c:pt>
                <c:pt idx="666">
                  <c:v>42541</c:v>
                </c:pt>
                <c:pt idx="667">
                  <c:v>42542</c:v>
                </c:pt>
                <c:pt idx="668">
                  <c:v>42543</c:v>
                </c:pt>
                <c:pt idx="669">
                  <c:v>42544</c:v>
                </c:pt>
                <c:pt idx="670">
                  <c:v>42545</c:v>
                </c:pt>
                <c:pt idx="671">
                  <c:v>42548</c:v>
                </c:pt>
                <c:pt idx="672">
                  <c:v>42549</c:v>
                </c:pt>
                <c:pt idx="673">
                  <c:v>42550</c:v>
                </c:pt>
                <c:pt idx="674">
                  <c:v>42551</c:v>
                </c:pt>
                <c:pt idx="675">
                  <c:v>42555</c:v>
                </c:pt>
                <c:pt idx="676">
                  <c:v>42556</c:v>
                </c:pt>
                <c:pt idx="677">
                  <c:v>42557</c:v>
                </c:pt>
                <c:pt idx="678">
                  <c:v>42558</c:v>
                </c:pt>
                <c:pt idx="679">
                  <c:v>42559</c:v>
                </c:pt>
                <c:pt idx="680">
                  <c:v>42562</c:v>
                </c:pt>
                <c:pt idx="681">
                  <c:v>42563</c:v>
                </c:pt>
                <c:pt idx="682">
                  <c:v>42564</c:v>
                </c:pt>
                <c:pt idx="683">
                  <c:v>42565</c:v>
                </c:pt>
                <c:pt idx="684">
                  <c:v>42566</c:v>
                </c:pt>
                <c:pt idx="685">
                  <c:v>42569</c:v>
                </c:pt>
                <c:pt idx="686">
                  <c:v>42570</c:v>
                </c:pt>
                <c:pt idx="687">
                  <c:v>42571</c:v>
                </c:pt>
                <c:pt idx="688">
                  <c:v>42572</c:v>
                </c:pt>
                <c:pt idx="689">
                  <c:v>42573</c:v>
                </c:pt>
                <c:pt idx="690">
                  <c:v>42576</c:v>
                </c:pt>
                <c:pt idx="691">
                  <c:v>42577</c:v>
                </c:pt>
                <c:pt idx="692">
                  <c:v>42578</c:v>
                </c:pt>
                <c:pt idx="693">
                  <c:v>42579</c:v>
                </c:pt>
                <c:pt idx="694">
                  <c:v>42580</c:v>
                </c:pt>
                <c:pt idx="695">
                  <c:v>42583</c:v>
                </c:pt>
                <c:pt idx="696">
                  <c:v>42584</c:v>
                </c:pt>
                <c:pt idx="697">
                  <c:v>42585</c:v>
                </c:pt>
                <c:pt idx="698">
                  <c:v>42586</c:v>
                </c:pt>
                <c:pt idx="699">
                  <c:v>42587</c:v>
                </c:pt>
                <c:pt idx="700">
                  <c:v>42590</c:v>
                </c:pt>
                <c:pt idx="701">
                  <c:v>42591</c:v>
                </c:pt>
                <c:pt idx="702">
                  <c:v>42592</c:v>
                </c:pt>
                <c:pt idx="703">
                  <c:v>42593</c:v>
                </c:pt>
                <c:pt idx="704">
                  <c:v>42594</c:v>
                </c:pt>
                <c:pt idx="705">
                  <c:v>42597</c:v>
                </c:pt>
                <c:pt idx="706">
                  <c:v>42598</c:v>
                </c:pt>
                <c:pt idx="707">
                  <c:v>42599</c:v>
                </c:pt>
                <c:pt idx="708">
                  <c:v>42600</c:v>
                </c:pt>
                <c:pt idx="709">
                  <c:v>42601</c:v>
                </c:pt>
                <c:pt idx="710">
                  <c:v>42604</c:v>
                </c:pt>
                <c:pt idx="711">
                  <c:v>42605</c:v>
                </c:pt>
                <c:pt idx="712">
                  <c:v>42606</c:v>
                </c:pt>
                <c:pt idx="713">
                  <c:v>42607</c:v>
                </c:pt>
                <c:pt idx="714">
                  <c:v>42608</c:v>
                </c:pt>
                <c:pt idx="715">
                  <c:v>42611</c:v>
                </c:pt>
                <c:pt idx="716">
                  <c:v>42612</c:v>
                </c:pt>
                <c:pt idx="717">
                  <c:v>42613</c:v>
                </c:pt>
                <c:pt idx="718">
                  <c:v>42614</c:v>
                </c:pt>
                <c:pt idx="719">
                  <c:v>42615</c:v>
                </c:pt>
                <c:pt idx="720">
                  <c:v>42618</c:v>
                </c:pt>
                <c:pt idx="721">
                  <c:v>42619</c:v>
                </c:pt>
                <c:pt idx="722">
                  <c:v>42620</c:v>
                </c:pt>
                <c:pt idx="723">
                  <c:v>42621</c:v>
                </c:pt>
                <c:pt idx="724">
                  <c:v>42622</c:v>
                </c:pt>
                <c:pt idx="725">
                  <c:v>42625</c:v>
                </c:pt>
                <c:pt idx="726">
                  <c:v>42626</c:v>
                </c:pt>
                <c:pt idx="727">
                  <c:v>42627</c:v>
                </c:pt>
                <c:pt idx="728">
                  <c:v>42628</c:v>
                </c:pt>
                <c:pt idx="729">
                  <c:v>42629</c:v>
                </c:pt>
                <c:pt idx="730">
                  <c:v>42632</c:v>
                </c:pt>
                <c:pt idx="731">
                  <c:v>42633</c:v>
                </c:pt>
                <c:pt idx="732">
                  <c:v>42634</c:v>
                </c:pt>
                <c:pt idx="733">
                  <c:v>42635</c:v>
                </c:pt>
                <c:pt idx="734">
                  <c:v>42636</c:v>
                </c:pt>
                <c:pt idx="735">
                  <c:v>42639</c:v>
                </c:pt>
                <c:pt idx="736">
                  <c:v>42640</c:v>
                </c:pt>
                <c:pt idx="737">
                  <c:v>42641</c:v>
                </c:pt>
                <c:pt idx="738">
                  <c:v>42642</c:v>
                </c:pt>
                <c:pt idx="739">
                  <c:v>42643</c:v>
                </c:pt>
                <c:pt idx="740">
                  <c:v>42647</c:v>
                </c:pt>
                <c:pt idx="741">
                  <c:v>42648</c:v>
                </c:pt>
                <c:pt idx="742">
                  <c:v>42649</c:v>
                </c:pt>
                <c:pt idx="743">
                  <c:v>42650</c:v>
                </c:pt>
                <c:pt idx="744">
                  <c:v>42653</c:v>
                </c:pt>
                <c:pt idx="745">
                  <c:v>42654</c:v>
                </c:pt>
                <c:pt idx="746">
                  <c:v>42655</c:v>
                </c:pt>
                <c:pt idx="747">
                  <c:v>42656</c:v>
                </c:pt>
                <c:pt idx="748">
                  <c:v>42657</c:v>
                </c:pt>
                <c:pt idx="749">
                  <c:v>42660</c:v>
                </c:pt>
                <c:pt idx="750">
                  <c:v>42661</c:v>
                </c:pt>
                <c:pt idx="751">
                  <c:v>42662</c:v>
                </c:pt>
                <c:pt idx="752">
                  <c:v>42663</c:v>
                </c:pt>
                <c:pt idx="753">
                  <c:v>42664</c:v>
                </c:pt>
                <c:pt idx="754">
                  <c:v>42667</c:v>
                </c:pt>
                <c:pt idx="755">
                  <c:v>42668</c:v>
                </c:pt>
                <c:pt idx="756">
                  <c:v>42669</c:v>
                </c:pt>
                <c:pt idx="757">
                  <c:v>42670</c:v>
                </c:pt>
                <c:pt idx="758">
                  <c:v>42671</c:v>
                </c:pt>
                <c:pt idx="759">
                  <c:v>42674</c:v>
                </c:pt>
                <c:pt idx="760">
                  <c:v>42675</c:v>
                </c:pt>
                <c:pt idx="761">
                  <c:v>42676</c:v>
                </c:pt>
                <c:pt idx="762">
                  <c:v>42677</c:v>
                </c:pt>
                <c:pt idx="763">
                  <c:v>42678</c:v>
                </c:pt>
                <c:pt idx="764">
                  <c:v>42681</c:v>
                </c:pt>
                <c:pt idx="765">
                  <c:v>42682</c:v>
                </c:pt>
                <c:pt idx="766">
                  <c:v>42683</c:v>
                </c:pt>
                <c:pt idx="767">
                  <c:v>42684</c:v>
                </c:pt>
                <c:pt idx="768">
                  <c:v>42685</c:v>
                </c:pt>
                <c:pt idx="769">
                  <c:v>42688</c:v>
                </c:pt>
                <c:pt idx="770">
                  <c:v>42689</c:v>
                </c:pt>
                <c:pt idx="771">
                  <c:v>42690</c:v>
                </c:pt>
                <c:pt idx="772">
                  <c:v>42691</c:v>
                </c:pt>
                <c:pt idx="773">
                  <c:v>42692</c:v>
                </c:pt>
                <c:pt idx="774">
                  <c:v>42695</c:v>
                </c:pt>
                <c:pt idx="775">
                  <c:v>42696</c:v>
                </c:pt>
                <c:pt idx="776">
                  <c:v>42697</c:v>
                </c:pt>
                <c:pt idx="777">
                  <c:v>42698</c:v>
                </c:pt>
                <c:pt idx="778">
                  <c:v>42699</c:v>
                </c:pt>
                <c:pt idx="779">
                  <c:v>42702</c:v>
                </c:pt>
                <c:pt idx="780">
                  <c:v>42703</c:v>
                </c:pt>
                <c:pt idx="781">
                  <c:v>42704</c:v>
                </c:pt>
                <c:pt idx="782">
                  <c:v>42705</c:v>
                </c:pt>
                <c:pt idx="783">
                  <c:v>42706</c:v>
                </c:pt>
                <c:pt idx="784">
                  <c:v>42709</c:v>
                </c:pt>
                <c:pt idx="785">
                  <c:v>42710</c:v>
                </c:pt>
                <c:pt idx="786">
                  <c:v>42711</c:v>
                </c:pt>
                <c:pt idx="787">
                  <c:v>42712</c:v>
                </c:pt>
                <c:pt idx="788">
                  <c:v>42713</c:v>
                </c:pt>
                <c:pt idx="789">
                  <c:v>42716</c:v>
                </c:pt>
                <c:pt idx="790">
                  <c:v>42717</c:v>
                </c:pt>
                <c:pt idx="791">
                  <c:v>42718</c:v>
                </c:pt>
                <c:pt idx="792">
                  <c:v>42719</c:v>
                </c:pt>
                <c:pt idx="793">
                  <c:v>42720</c:v>
                </c:pt>
                <c:pt idx="794">
                  <c:v>42723</c:v>
                </c:pt>
                <c:pt idx="795">
                  <c:v>42724</c:v>
                </c:pt>
                <c:pt idx="796">
                  <c:v>42725</c:v>
                </c:pt>
                <c:pt idx="797">
                  <c:v>42726</c:v>
                </c:pt>
                <c:pt idx="798">
                  <c:v>42727</c:v>
                </c:pt>
                <c:pt idx="799">
                  <c:v>42731</c:v>
                </c:pt>
                <c:pt idx="800">
                  <c:v>42732</c:v>
                </c:pt>
                <c:pt idx="801">
                  <c:v>42733</c:v>
                </c:pt>
                <c:pt idx="802">
                  <c:v>42734</c:v>
                </c:pt>
                <c:pt idx="803">
                  <c:v>42738</c:v>
                </c:pt>
                <c:pt idx="804">
                  <c:v>42739</c:v>
                </c:pt>
                <c:pt idx="805">
                  <c:v>42740</c:v>
                </c:pt>
                <c:pt idx="806">
                  <c:v>42741</c:v>
                </c:pt>
                <c:pt idx="807">
                  <c:v>42744</c:v>
                </c:pt>
                <c:pt idx="808">
                  <c:v>42745</c:v>
                </c:pt>
                <c:pt idx="809">
                  <c:v>42746</c:v>
                </c:pt>
                <c:pt idx="810">
                  <c:v>42747</c:v>
                </c:pt>
                <c:pt idx="811">
                  <c:v>42748</c:v>
                </c:pt>
                <c:pt idx="812">
                  <c:v>42751</c:v>
                </c:pt>
                <c:pt idx="813">
                  <c:v>42752</c:v>
                </c:pt>
                <c:pt idx="814">
                  <c:v>42753</c:v>
                </c:pt>
                <c:pt idx="815">
                  <c:v>42754</c:v>
                </c:pt>
                <c:pt idx="816">
                  <c:v>42755</c:v>
                </c:pt>
                <c:pt idx="817">
                  <c:v>42758</c:v>
                </c:pt>
                <c:pt idx="818">
                  <c:v>42759</c:v>
                </c:pt>
                <c:pt idx="819">
                  <c:v>42760</c:v>
                </c:pt>
                <c:pt idx="820">
                  <c:v>42761</c:v>
                </c:pt>
                <c:pt idx="821">
                  <c:v>42762</c:v>
                </c:pt>
                <c:pt idx="822">
                  <c:v>42765</c:v>
                </c:pt>
                <c:pt idx="823">
                  <c:v>42766</c:v>
                </c:pt>
                <c:pt idx="824">
                  <c:v>42767</c:v>
                </c:pt>
                <c:pt idx="825">
                  <c:v>42768</c:v>
                </c:pt>
                <c:pt idx="826">
                  <c:v>42769</c:v>
                </c:pt>
                <c:pt idx="827">
                  <c:v>42772</c:v>
                </c:pt>
                <c:pt idx="828">
                  <c:v>42773</c:v>
                </c:pt>
                <c:pt idx="829">
                  <c:v>42774</c:v>
                </c:pt>
                <c:pt idx="830">
                  <c:v>42775</c:v>
                </c:pt>
                <c:pt idx="831">
                  <c:v>42776</c:v>
                </c:pt>
                <c:pt idx="832">
                  <c:v>42779</c:v>
                </c:pt>
                <c:pt idx="833">
                  <c:v>42780</c:v>
                </c:pt>
                <c:pt idx="834">
                  <c:v>42781</c:v>
                </c:pt>
                <c:pt idx="835">
                  <c:v>42782</c:v>
                </c:pt>
                <c:pt idx="836">
                  <c:v>42783</c:v>
                </c:pt>
                <c:pt idx="837">
                  <c:v>42786</c:v>
                </c:pt>
                <c:pt idx="838">
                  <c:v>42787</c:v>
                </c:pt>
                <c:pt idx="839">
                  <c:v>42788</c:v>
                </c:pt>
                <c:pt idx="840">
                  <c:v>42789</c:v>
                </c:pt>
                <c:pt idx="841">
                  <c:v>42790</c:v>
                </c:pt>
                <c:pt idx="842">
                  <c:v>42793</c:v>
                </c:pt>
                <c:pt idx="843">
                  <c:v>42794</c:v>
                </c:pt>
                <c:pt idx="844">
                  <c:v>42795</c:v>
                </c:pt>
                <c:pt idx="845">
                  <c:v>42796</c:v>
                </c:pt>
                <c:pt idx="846">
                  <c:v>42797</c:v>
                </c:pt>
                <c:pt idx="847">
                  <c:v>42800</c:v>
                </c:pt>
                <c:pt idx="848">
                  <c:v>42801</c:v>
                </c:pt>
                <c:pt idx="849">
                  <c:v>42802</c:v>
                </c:pt>
                <c:pt idx="850">
                  <c:v>42803</c:v>
                </c:pt>
                <c:pt idx="851">
                  <c:v>42804</c:v>
                </c:pt>
                <c:pt idx="852">
                  <c:v>42807</c:v>
                </c:pt>
                <c:pt idx="853">
                  <c:v>42808</c:v>
                </c:pt>
                <c:pt idx="854">
                  <c:v>42809</c:v>
                </c:pt>
                <c:pt idx="855">
                  <c:v>42810</c:v>
                </c:pt>
                <c:pt idx="856">
                  <c:v>42811</c:v>
                </c:pt>
                <c:pt idx="857">
                  <c:v>42814</c:v>
                </c:pt>
                <c:pt idx="858">
                  <c:v>42815</c:v>
                </c:pt>
                <c:pt idx="859">
                  <c:v>42816</c:v>
                </c:pt>
                <c:pt idx="860">
                  <c:v>42817</c:v>
                </c:pt>
                <c:pt idx="861">
                  <c:v>42818</c:v>
                </c:pt>
                <c:pt idx="862">
                  <c:v>42821</c:v>
                </c:pt>
                <c:pt idx="863">
                  <c:v>42822</c:v>
                </c:pt>
                <c:pt idx="864">
                  <c:v>42823</c:v>
                </c:pt>
                <c:pt idx="865">
                  <c:v>42824</c:v>
                </c:pt>
                <c:pt idx="866">
                  <c:v>42825</c:v>
                </c:pt>
                <c:pt idx="867">
                  <c:v>42828</c:v>
                </c:pt>
                <c:pt idx="868">
                  <c:v>42829</c:v>
                </c:pt>
                <c:pt idx="869">
                  <c:v>42831</c:v>
                </c:pt>
                <c:pt idx="870">
                  <c:v>42832</c:v>
                </c:pt>
                <c:pt idx="871">
                  <c:v>42835</c:v>
                </c:pt>
                <c:pt idx="872">
                  <c:v>42836</c:v>
                </c:pt>
                <c:pt idx="873">
                  <c:v>42837</c:v>
                </c:pt>
                <c:pt idx="874">
                  <c:v>42838</c:v>
                </c:pt>
                <c:pt idx="875">
                  <c:v>42843</c:v>
                </c:pt>
                <c:pt idx="876">
                  <c:v>42844</c:v>
                </c:pt>
                <c:pt idx="877">
                  <c:v>42845</c:v>
                </c:pt>
                <c:pt idx="878">
                  <c:v>42846</c:v>
                </c:pt>
                <c:pt idx="879">
                  <c:v>42849</c:v>
                </c:pt>
                <c:pt idx="880">
                  <c:v>42850</c:v>
                </c:pt>
                <c:pt idx="881">
                  <c:v>42851</c:v>
                </c:pt>
                <c:pt idx="882">
                  <c:v>42852</c:v>
                </c:pt>
                <c:pt idx="883">
                  <c:v>42853</c:v>
                </c:pt>
                <c:pt idx="884">
                  <c:v>42857</c:v>
                </c:pt>
                <c:pt idx="885">
                  <c:v>42858</c:v>
                </c:pt>
                <c:pt idx="886">
                  <c:v>42859</c:v>
                </c:pt>
                <c:pt idx="887">
                  <c:v>42860</c:v>
                </c:pt>
                <c:pt idx="888">
                  <c:v>42863</c:v>
                </c:pt>
                <c:pt idx="889">
                  <c:v>42864</c:v>
                </c:pt>
                <c:pt idx="890">
                  <c:v>42865</c:v>
                </c:pt>
                <c:pt idx="891">
                  <c:v>42866</c:v>
                </c:pt>
                <c:pt idx="892">
                  <c:v>42867</c:v>
                </c:pt>
                <c:pt idx="893">
                  <c:v>42870</c:v>
                </c:pt>
                <c:pt idx="894">
                  <c:v>42871</c:v>
                </c:pt>
                <c:pt idx="895">
                  <c:v>42872</c:v>
                </c:pt>
                <c:pt idx="896">
                  <c:v>42873</c:v>
                </c:pt>
                <c:pt idx="897">
                  <c:v>42874</c:v>
                </c:pt>
                <c:pt idx="898">
                  <c:v>42877</c:v>
                </c:pt>
                <c:pt idx="899">
                  <c:v>42878</c:v>
                </c:pt>
                <c:pt idx="900">
                  <c:v>42879</c:v>
                </c:pt>
                <c:pt idx="901">
                  <c:v>42880</c:v>
                </c:pt>
                <c:pt idx="902">
                  <c:v>42881</c:v>
                </c:pt>
                <c:pt idx="903">
                  <c:v>42884</c:v>
                </c:pt>
                <c:pt idx="904">
                  <c:v>42885</c:v>
                </c:pt>
                <c:pt idx="905">
                  <c:v>42886</c:v>
                </c:pt>
                <c:pt idx="906">
                  <c:v>42887</c:v>
                </c:pt>
                <c:pt idx="907">
                  <c:v>42888</c:v>
                </c:pt>
                <c:pt idx="908">
                  <c:v>42891</c:v>
                </c:pt>
                <c:pt idx="909">
                  <c:v>42892</c:v>
                </c:pt>
                <c:pt idx="910">
                  <c:v>42893</c:v>
                </c:pt>
                <c:pt idx="911">
                  <c:v>42894</c:v>
                </c:pt>
                <c:pt idx="912">
                  <c:v>42895</c:v>
                </c:pt>
                <c:pt idx="913">
                  <c:v>42898</c:v>
                </c:pt>
                <c:pt idx="914">
                  <c:v>42899</c:v>
                </c:pt>
                <c:pt idx="915">
                  <c:v>42900</c:v>
                </c:pt>
                <c:pt idx="916">
                  <c:v>42901</c:v>
                </c:pt>
                <c:pt idx="917">
                  <c:v>42902</c:v>
                </c:pt>
                <c:pt idx="918">
                  <c:v>42905</c:v>
                </c:pt>
                <c:pt idx="919">
                  <c:v>42906</c:v>
                </c:pt>
                <c:pt idx="920">
                  <c:v>42907</c:v>
                </c:pt>
                <c:pt idx="921">
                  <c:v>42908</c:v>
                </c:pt>
                <c:pt idx="922">
                  <c:v>42909</c:v>
                </c:pt>
                <c:pt idx="923">
                  <c:v>42912</c:v>
                </c:pt>
                <c:pt idx="924">
                  <c:v>42913</c:v>
                </c:pt>
                <c:pt idx="925">
                  <c:v>42914</c:v>
                </c:pt>
                <c:pt idx="926">
                  <c:v>42915</c:v>
                </c:pt>
                <c:pt idx="927">
                  <c:v>42916</c:v>
                </c:pt>
                <c:pt idx="928">
                  <c:v>42920</c:v>
                </c:pt>
                <c:pt idx="929">
                  <c:v>42921</c:v>
                </c:pt>
                <c:pt idx="930">
                  <c:v>42922</c:v>
                </c:pt>
                <c:pt idx="931">
                  <c:v>42923</c:v>
                </c:pt>
                <c:pt idx="932">
                  <c:v>42926</c:v>
                </c:pt>
                <c:pt idx="933">
                  <c:v>42927</c:v>
                </c:pt>
                <c:pt idx="934">
                  <c:v>42928</c:v>
                </c:pt>
                <c:pt idx="935">
                  <c:v>42929</c:v>
                </c:pt>
                <c:pt idx="936">
                  <c:v>42930</c:v>
                </c:pt>
                <c:pt idx="937">
                  <c:v>42933</c:v>
                </c:pt>
                <c:pt idx="938">
                  <c:v>42934</c:v>
                </c:pt>
                <c:pt idx="939">
                  <c:v>42935</c:v>
                </c:pt>
                <c:pt idx="940">
                  <c:v>42936</c:v>
                </c:pt>
                <c:pt idx="941">
                  <c:v>42937</c:v>
                </c:pt>
                <c:pt idx="942">
                  <c:v>42940</c:v>
                </c:pt>
                <c:pt idx="943">
                  <c:v>42941</c:v>
                </c:pt>
                <c:pt idx="944">
                  <c:v>42942</c:v>
                </c:pt>
                <c:pt idx="945">
                  <c:v>42943</c:v>
                </c:pt>
                <c:pt idx="946">
                  <c:v>42944</c:v>
                </c:pt>
                <c:pt idx="947">
                  <c:v>42947</c:v>
                </c:pt>
                <c:pt idx="948">
                  <c:v>42948</c:v>
                </c:pt>
                <c:pt idx="949">
                  <c:v>42949</c:v>
                </c:pt>
                <c:pt idx="950">
                  <c:v>42950</c:v>
                </c:pt>
                <c:pt idx="951">
                  <c:v>42951</c:v>
                </c:pt>
                <c:pt idx="952">
                  <c:v>42954</c:v>
                </c:pt>
                <c:pt idx="953">
                  <c:v>42955</c:v>
                </c:pt>
                <c:pt idx="954">
                  <c:v>42956</c:v>
                </c:pt>
                <c:pt idx="955">
                  <c:v>42957</c:v>
                </c:pt>
                <c:pt idx="956">
                  <c:v>42958</c:v>
                </c:pt>
                <c:pt idx="957">
                  <c:v>42961</c:v>
                </c:pt>
                <c:pt idx="958">
                  <c:v>42962</c:v>
                </c:pt>
                <c:pt idx="959">
                  <c:v>42963</c:v>
                </c:pt>
                <c:pt idx="960">
                  <c:v>42964</c:v>
                </c:pt>
                <c:pt idx="961">
                  <c:v>42965</c:v>
                </c:pt>
                <c:pt idx="962">
                  <c:v>42968</c:v>
                </c:pt>
                <c:pt idx="963">
                  <c:v>42969</c:v>
                </c:pt>
                <c:pt idx="964">
                  <c:v>42970</c:v>
                </c:pt>
                <c:pt idx="965">
                  <c:v>42971</c:v>
                </c:pt>
                <c:pt idx="966">
                  <c:v>42972</c:v>
                </c:pt>
                <c:pt idx="967">
                  <c:v>42975</c:v>
                </c:pt>
                <c:pt idx="968">
                  <c:v>42976</c:v>
                </c:pt>
                <c:pt idx="969">
                  <c:v>42977</c:v>
                </c:pt>
                <c:pt idx="970">
                  <c:v>42978</c:v>
                </c:pt>
                <c:pt idx="971">
                  <c:v>42979</c:v>
                </c:pt>
                <c:pt idx="972">
                  <c:v>42982</c:v>
                </c:pt>
                <c:pt idx="973">
                  <c:v>42983</c:v>
                </c:pt>
                <c:pt idx="974">
                  <c:v>42984</c:v>
                </c:pt>
                <c:pt idx="975">
                  <c:v>42985</c:v>
                </c:pt>
                <c:pt idx="976">
                  <c:v>42986</c:v>
                </c:pt>
                <c:pt idx="977">
                  <c:v>42989</c:v>
                </c:pt>
                <c:pt idx="978">
                  <c:v>42990</c:v>
                </c:pt>
                <c:pt idx="979">
                  <c:v>42991</c:v>
                </c:pt>
                <c:pt idx="980">
                  <c:v>42992</c:v>
                </c:pt>
                <c:pt idx="981">
                  <c:v>42993</c:v>
                </c:pt>
                <c:pt idx="982">
                  <c:v>42996</c:v>
                </c:pt>
                <c:pt idx="983">
                  <c:v>42997</c:v>
                </c:pt>
                <c:pt idx="984">
                  <c:v>42998</c:v>
                </c:pt>
                <c:pt idx="985">
                  <c:v>42999</c:v>
                </c:pt>
                <c:pt idx="986">
                  <c:v>43000</c:v>
                </c:pt>
                <c:pt idx="987">
                  <c:v>43003</c:v>
                </c:pt>
                <c:pt idx="988">
                  <c:v>43004</c:v>
                </c:pt>
                <c:pt idx="989">
                  <c:v>43005</c:v>
                </c:pt>
                <c:pt idx="990">
                  <c:v>43006</c:v>
                </c:pt>
                <c:pt idx="991">
                  <c:v>43007</c:v>
                </c:pt>
                <c:pt idx="992">
                  <c:v>43011</c:v>
                </c:pt>
                <c:pt idx="993">
                  <c:v>43012</c:v>
                </c:pt>
                <c:pt idx="994">
                  <c:v>43013</c:v>
                </c:pt>
                <c:pt idx="995">
                  <c:v>43014</c:v>
                </c:pt>
                <c:pt idx="996">
                  <c:v>43017</c:v>
                </c:pt>
                <c:pt idx="997">
                  <c:v>43018</c:v>
                </c:pt>
                <c:pt idx="998">
                  <c:v>43019</c:v>
                </c:pt>
                <c:pt idx="999">
                  <c:v>43020</c:v>
                </c:pt>
                <c:pt idx="1000">
                  <c:v>43021</c:v>
                </c:pt>
                <c:pt idx="1001">
                  <c:v>43024</c:v>
                </c:pt>
                <c:pt idx="1002">
                  <c:v>43025</c:v>
                </c:pt>
                <c:pt idx="1003">
                  <c:v>43026</c:v>
                </c:pt>
                <c:pt idx="1004">
                  <c:v>43027</c:v>
                </c:pt>
                <c:pt idx="1005">
                  <c:v>43028</c:v>
                </c:pt>
                <c:pt idx="1006">
                  <c:v>43031</c:v>
                </c:pt>
                <c:pt idx="1007">
                  <c:v>43032</c:v>
                </c:pt>
                <c:pt idx="1008">
                  <c:v>43033</c:v>
                </c:pt>
                <c:pt idx="1009">
                  <c:v>43034</c:v>
                </c:pt>
                <c:pt idx="1010">
                  <c:v>43035</c:v>
                </c:pt>
                <c:pt idx="1011">
                  <c:v>43038</c:v>
                </c:pt>
                <c:pt idx="1012">
                  <c:v>43039</c:v>
                </c:pt>
                <c:pt idx="1013">
                  <c:v>43040</c:v>
                </c:pt>
                <c:pt idx="1014">
                  <c:v>43041</c:v>
                </c:pt>
                <c:pt idx="1015">
                  <c:v>43042</c:v>
                </c:pt>
                <c:pt idx="1016">
                  <c:v>43045</c:v>
                </c:pt>
                <c:pt idx="1017">
                  <c:v>43046</c:v>
                </c:pt>
                <c:pt idx="1018">
                  <c:v>43047</c:v>
                </c:pt>
                <c:pt idx="1019">
                  <c:v>43048</c:v>
                </c:pt>
                <c:pt idx="1020">
                  <c:v>43049</c:v>
                </c:pt>
                <c:pt idx="1021">
                  <c:v>43052</c:v>
                </c:pt>
                <c:pt idx="1022">
                  <c:v>43053</c:v>
                </c:pt>
                <c:pt idx="1023">
                  <c:v>43054</c:v>
                </c:pt>
                <c:pt idx="1024">
                  <c:v>43055</c:v>
                </c:pt>
                <c:pt idx="1025">
                  <c:v>43056</c:v>
                </c:pt>
                <c:pt idx="1026">
                  <c:v>43059</c:v>
                </c:pt>
                <c:pt idx="1027">
                  <c:v>43060</c:v>
                </c:pt>
                <c:pt idx="1028">
                  <c:v>43061</c:v>
                </c:pt>
                <c:pt idx="1029">
                  <c:v>43062</c:v>
                </c:pt>
                <c:pt idx="1030">
                  <c:v>43063</c:v>
                </c:pt>
                <c:pt idx="1031">
                  <c:v>43066</c:v>
                </c:pt>
                <c:pt idx="1032">
                  <c:v>43067</c:v>
                </c:pt>
                <c:pt idx="1033">
                  <c:v>43068</c:v>
                </c:pt>
                <c:pt idx="1034">
                  <c:v>43069</c:v>
                </c:pt>
                <c:pt idx="1035">
                  <c:v>43070</c:v>
                </c:pt>
                <c:pt idx="1036">
                  <c:v>43073</c:v>
                </c:pt>
                <c:pt idx="1037">
                  <c:v>43074</c:v>
                </c:pt>
                <c:pt idx="1038">
                  <c:v>43075</c:v>
                </c:pt>
                <c:pt idx="1039">
                  <c:v>43076</c:v>
                </c:pt>
                <c:pt idx="1040">
                  <c:v>43077</c:v>
                </c:pt>
                <c:pt idx="1041">
                  <c:v>43080</c:v>
                </c:pt>
                <c:pt idx="1042">
                  <c:v>43081</c:v>
                </c:pt>
                <c:pt idx="1043">
                  <c:v>43082</c:v>
                </c:pt>
                <c:pt idx="1044">
                  <c:v>43083</c:v>
                </c:pt>
                <c:pt idx="1045">
                  <c:v>43084</c:v>
                </c:pt>
                <c:pt idx="1046">
                  <c:v>43087</c:v>
                </c:pt>
                <c:pt idx="1047">
                  <c:v>43088</c:v>
                </c:pt>
                <c:pt idx="1048">
                  <c:v>43089</c:v>
                </c:pt>
                <c:pt idx="1049">
                  <c:v>43090</c:v>
                </c:pt>
                <c:pt idx="1050">
                  <c:v>43091</c:v>
                </c:pt>
                <c:pt idx="1051">
                  <c:v>43096</c:v>
                </c:pt>
                <c:pt idx="1052">
                  <c:v>43097</c:v>
                </c:pt>
                <c:pt idx="1053">
                  <c:v>43098</c:v>
                </c:pt>
                <c:pt idx="1054">
                  <c:v>43102</c:v>
                </c:pt>
                <c:pt idx="1055">
                  <c:v>43103</c:v>
                </c:pt>
                <c:pt idx="1056">
                  <c:v>43104</c:v>
                </c:pt>
                <c:pt idx="1057">
                  <c:v>43105</c:v>
                </c:pt>
                <c:pt idx="1058">
                  <c:v>43108</c:v>
                </c:pt>
                <c:pt idx="1059">
                  <c:v>43109</c:v>
                </c:pt>
                <c:pt idx="1060">
                  <c:v>43110</c:v>
                </c:pt>
                <c:pt idx="1061">
                  <c:v>43111</c:v>
                </c:pt>
                <c:pt idx="1062">
                  <c:v>43112</c:v>
                </c:pt>
                <c:pt idx="1063">
                  <c:v>43115</c:v>
                </c:pt>
                <c:pt idx="1064">
                  <c:v>43116</c:v>
                </c:pt>
                <c:pt idx="1065">
                  <c:v>43117</c:v>
                </c:pt>
                <c:pt idx="1066">
                  <c:v>43118</c:v>
                </c:pt>
                <c:pt idx="1067">
                  <c:v>43119</c:v>
                </c:pt>
                <c:pt idx="1068">
                  <c:v>43122</c:v>
                </c:pt>
                <c:pt idx="1069">
                  <c:v>43123</c:v>
                </c:pt>
                <c:pt idx="1070">
                  <c:v>43124</c:v>
                </c:pt>
                <c:pt idx="1071">
                  <c:v>43125</c:v>
                </c:pt>
                <c:pt idx="1072">
                  <c:v>43126</c:v>
                </c:pt>
                <c:pt idx="1073">
                  <c:v>43129</c:v>
                </c:pt>
                <c:pt idx="1074">
                  <c:v>43130</c:v>
                </c:pt>
                <c:pt idx="1075">
                  <c:v>43131</c:v>
                </c:pt>
                <c:pt idx="1076">
                  <c:v>43132</c:v>
                </c:pt>
                <c:pt idx="1077">
                  <c:v>43133</c:v>
                </c:pt>
                <c:pt idx="1078">
                  <c:v>43136</c:v>
                </c:pt>
                <c:pt idx="1079">
                  <c:v>43137</c:v>
                </c:pt>
                <c:pt idx="1080">
                  <c:v>43138</c:v>
                </c:pt>
                <c:pt idx="1081">
                  <c:v>43139</c:v>
                </c:pt>
                <c:pt idx="1082">
                  <c:v>43140</c:v>
                </c:pt>
                <c:pt idx="1083">
                  <c:v>43143</c:v>
                </c:pt>
                <c:pt idx="1084">
                  <c:v>43144</c:v>
                </c:pt>
                <c:pt idx="1085">
                  <c:v>43145</c:v>
                </c:pt>
                <c:pt idx="1086">
                  <c:v>43146</c:v>
                </c:pt>
                <c:pt idx="1087">
                  <c:v>43147</c:v>
                </c:pt>
                <c:pt idx="1088">
                  <c:v>43150</c:v>
                </c:pt>
                <c:pt idx="1089">
                  <c:v>43151</c:v>
                </c:pt>
                <c:pt idx="1090">
                  <c:v>43152</c:v>
                </c:pt>
                <c:pt idx="1091">
                  <c:v>43153</c:v>
                </c:pt>
                <c:pt idx="1092">
                  <c:v>43154</c:v>
                </c:pt>
                <c:pt idx="1093">
                  <c:v>43157</c:v>
                </c:pt>
                <c:pt idx="1094">
                  <c:v>43158</c:v>
                </c:pt>
                <c:pt idx="1095">
                  <c:v>43159</c:v>
                </c:pt>
                <c:pt idx="1096">
                  <c:v>43160</c:v>
                </c:pt>
                <c:pt idx="1097">
                  <c:v>43161</c:v>
                </c:pt>
                <c:pt idx="1098">
                  <c:v>43164</c:v>
                </c:pt>
                <c:pt idx="1099">
                  <c:v>43165</c:v>
                </c:pt>
                <c:pt idx="1100">
                  <c:v>43166</c:v>
                </c:pt>
                <c:pt idx="1101">
                  <c:v>43167</c:v>
                </c:pt>
                <c:pt idx="1102">
                  <c:v>43168</c:v>
                </c:pt>
                <c:pt idx="1103">
                  <c:v>43171</c:v>
                </c:pt>
                <c:pt idx="1104">
                  <c:v>43172</c:v>
                </c:pt>
                <c:pt idx="1105">
                  <c:v>43173</c:v>
                </c:pt>
                <c:pt idx="1106">
                  <c:v>43174</c:v>
                </c:pt>
                <c:pt idx="1107">
                  <c:v>43175</c:v>
                </c:pt>
                <c:pt idx="1108">
                  <c:v>43178</c:v>
                </c:pt>
                <c:pt idx="1109">
                  <c:v>43179</c:v>
                </c:pt>
                <c:pt idx="1110">
                  <c:v>43180</c:v>
                </c:pt>
                <c:pt idx="1111">
                  <c:v>43181</c:v>
                </c:pt>
                <c:pt idx="1112">
                  <c:v>43182</c:v>
                </c:pt>
                <c:pt idx="1113">
                  <c:v>43185</c:v>
                </c:pt>
                <c:pt idx="1114">
                  <c:v>43186</c:v>
                </c:pt>
                <c:pt idx="1115">
                  <c:v>43187</c:v>
                </c:pt>
                <c:pt idx="1116">
                  <c:v>43188</c:v>
                </c:pt>
                <c:pt idx="1117">
                  <c:v>43193</c:v>
                </c:pt>
                <c:pt idx="1118">
                  <c:v>43194</c:v>
                </c:pt>
                <c:pt idx="1119">
                  <c:v>43196</c:v>
                </c:pt>
                <c:pt idx="1120">
                  <c:v>43199</c:v>
                </c:pt>
                <c:pt idx="1121">
                  <c:v>43200</c:v>
                </c:pt>
                <c:pt idx="1122">
                  <c:v>43201</c:v>
                </c:pt>
                <c:pt idx="1123">
                  <c:v>43202</c:v>
                </c:pt>
                <c:pt idx="1124">
                  <c:v>43203</c:v>
                </c:pt>
                <c:pt idx="1125">
                  <c:v>43206</c:v>
                </c:pt>
                <c:pt idx="1126">
                  <c:v>43207</c:v>
                </c:pt>
                <c:pt idx="1127">
                  <c:v>43208</c:v>
                </c:pt>
                <c:pt idx="1128">
                  <c:v>43209</c:v>
                </c:pt>
                <c:pt idx="1129">
                  <c:v>43210</c:v>
                </c:pt>
                <c:pt idx="1130">
                  <c:v>43213</c:v>
                </c:pt>
                <c:pt idx="1131">
                  <c:v>43214</c:v>
                </c:pt>
                <c:pt idx="1132">
                  <c:v>43215</c:v>
                </c:pt>
                <c:pt idx="1133">
                  <c:v>43216</c:v>
                </c:pt>
                <c:pt idx="1134">
                  <c:v>43217</c:v>
                </c:pt>
                <c:pt idx="1135">
                  <c:v>43220</c:v>
                </c:pt>
                <c:pt idx="1136">
                  <c:v>43222</c:v>
                </c:pt>
                <c:pt idx="1137">
                  <c:v>43223</c:v>
                </c:pt>
                <c:pt idx="1138">
                  <c:v>43224</c:v>
                </c:pt>
                <c:pt idx="1139">
                  <c:v>43227</c:v>
                </c:pt>
                <c:pt idx="1140">
                  <c:v>43228</c:v>
                </c:pt>
                <c:pt idx="1141">
                  <c:v>43229</c:v>
                </c:pt>
                <c:pt idx="1142">
                  <c:v>43230</c:v>
                </c:pt>
                <c:pt idx="1143">
                  <c:v>43231</c:v>
                </c:pt>
                <c:pt idx="1144">
                  <c:v>43234</c:v>
                </c:pt>
                <c:pt idx="1145">
                  <c:v>43235</c:v>
                </c:pt>
                <c:pt idx="1146">
                  <c:v>43236</c:v>
                </c:pt>
                <c:pt idx="1147">
                  <c:v>43237</c:v>
                </c:pt>
                <c:pt idx="1148">
                  <c:v>43238</c:v>
                </c:pt>
                <c:pt idx="1149">
                  <c:v>43241</c:v>
                </c:pt>
                <c:pt idx="1150">
                  <c:v>43242</c:v>
                </c:pt>
                <c:pt idx="1151">
                  <c:v>43243</c:v>
                </c:pt>
                <c:pt idx="1152">
                  <c:v>43244</c:v>
                </c:pt>
                <c:pt idx="1153">
                  <c:v>43245</c:v>
                </c:pt>
                <c:pt idx="1154">
                  <c:v>43248</c:v>
                </c:pt>
                <c:pt idx="1155">
                  <c:v>43249</c:v>
                </c:pt>
                <c:pt idx="1156">
                  <c:v>43250</c:v>
                </c:pt>
                <c:pt idx="1157">
                  <c:v>43251</c:v>
                </c:pt>
                <c:pt idx="1158">
                  <c:v>43252</c:v>
                </c:pt>
                <c:pt idx="1159">
                  <c:v>43255</c:v>
                </c:pt>
                <c:pt idx="1160">
                  <c:v>43256</c:v>
                </c:pt>
                <c:pt idx="1161">
                  <c:v>43257</c:v>
                </c:pt>
                <c:pt idx="1162">
                  <c:v>43258</c:v>
                </c:pt>
                <c:pt idx="1163">
                  <c:v>43259</c:v>
                </c:pt>
                <c:pt idx="1164">
                  <c:v>43262</c:v>
                </c:pt>
                <c:pt idx="1165">
                  <c:v>43263</c:v>
                </c:pt>
                <c:pt idx="1166">
                  <c:v>43264</c:v>
                </c:pt>
                <c:pt idx="1167">
                  <c:v>43265</c:v>
                </c:pt>
                <c:pt idx="1168">
                  <c:v>43266</c:v>
                </c:pt>
                <c:pt idx="1169">
                  <c:v>43269</c:v>
                </c:pt>
                <c:pt idx="1170">
                  <c:v>43270</c:v>
                </c:pt>
                <c:pt idx="1171">
                  <c:v>43271</c:v>
                </c:pt>
                <c:pt idx="1172">
                  <c:v>43272</c:v>
                </c:pt>
                <c:pt idx="1173">
                  <c:v>43273</c:v>
                </c:pt>
                <c:pt idx="1174">
                  <c:v>43276</c:v>
                </c:pt>
                <c:pt idx="1175">
                  <c:v>43277</c:v>
                </c:pt>
                <c:pt idx="1176">
                  <c:v>43278</c:v>
                </c:pt>
                <c:pt idx="1177">
                  <c:v>43279</c:v>
                </c:pt>
                <c:pt idx="1178">
                  <c:v>43280</c:v>
                </c:pt>
                <c:pt idx="1179">
                  <c:v>43284</c:v>
                </c:pt>
                <c:pt idx="1180">
                  <c:v>43285</c:v>
                </c:pt>
                <c:pt idx="1181">
                  <c:v>43286</c:v>
                </c:pt>
                <c:pt idx="1182">
                  <c:v>43287</c:v>
                </c:pt>
                <c:pt idx="1183">
                  <c:v>43290</c:v>
                </c:pt>
                <c:pt idx="1184">
                  <c:v>43291</c:v>
                </c:pt>
                <c:pt idx="1185">
                  <c:v>43292</c:v>
                </c:pt>
                <c:pt idx="1186">
                  <c:v>43293</c:v>
                </c:pt>
                <c:pt idx="1187">
                  <c:v>43294</c:v>
                </c:pt>
                <c:pt idx="1188">
                  <c:v>43297</c:v>
                </c:pt>
                <c:pt idx="1189">
                  <c:v>43298</c:v>
                </c:pt>
                <c:pt idx="1190">
                  <c:v>43299</c:v>
                </c:pt>
                <c:pt idx="1191">
                  <c:v>43300</c:v>
                </c:pt>
                <c:pt idx="1192">
                  <c:v>43301</c:v>
                </c:pt>
                <c:pt idx="1193">
                  <c:v>43304</c:v>
                </c:pt>
                <c:pt idx="1194">
                  <c:v>43305</c:v>
                </c:pt>
                <c:pt idx="1195">
                  <c:v>43306</c:v>
                </c:pt>
                <c:pt idx="1196">
                  <c:v>43307</c:v>
                </c:pt>
                <c:pt idx="1197">
                  <c:v>43308</c:v>
                </c:pt>
                <c:pt idx="1198">
                  <c:v>43311</c:v>
                </c:pt>
                <c:pt idx="1199">
                  <c:v>43312</c:v>
                </c:pt>
                <c:pt idx="1200">
                  <c:v>43313</c:v>
                </c:pt>
                <c:pt idx="1201">
                  <c:v>43314</c:v>
                </c:pt>
                <c:pt idx="1202">
                  <c:v>43315</c:v>
                </c:pt>
                <c:pt idx="1203">
                  <c:v>43318</c:v>
                </c:pt>
                <c:pt idx="1204">
                  <c:v>43319</c:v>
                </c:pt>
                <c:pt idx="1205">
                  <c:v>43320</c:v>
                </c:pt>
                <c:pt idx="1206">
                  <c:v>43321</c:v>
                </c:pt>
                <c:pt idx="1207">
                  <c:v>43322</c:v>
                </c:pt>
                <c:pt idx="1208">
                  <c:v>43325</c:v>
                </c:pt>
                <c:pt idx="1209">
                  <c:v>43326</c:v>
                </c:pt>
                <c:pt idx="1210">
                  <c:v>43327</c:v>
                </c:pt>
                <c:pt idx="1211">
                  <c:v>43328</c:v>
                </c:pt>
                <c:pt idx="1212">
                  <c:v>43329</c:v>
                </c:pt>
                <c:pt idx="1213">
                  <c:v>43332</c:v>
                </c:pt>
                <c:pt idx="1214">
                  <c:v>43333</c:v>
                </c:pt>
                <c:pt idx="1215">
                  <c:v>43334</c:v>
                </c:pt>
                <c:pt idx="1216">
                  <c:v>43335</c:v>
                </c:pt>
                <c:pt idx="1217">
                  <c:v>43336</c:v>
                </c:pt>
                <c:pt idx="1218">
                  <c:v>43339</c:v>
                </c:pt>
                <c:pt idx="1219">
                  <c:v>43340</c:v>
                </c:pt>
                <c:pt idx="1220">
                  <c:v>43341</c:v>
                </c:pt>
                <c:pt idx="1221">
                  <c:v>43342</c:v>
                </c:pt>
                <c:pt idx="1222">
                  <c:v>43343</c:v>
                </c:pt>
                <c:pt idx="1223">
                  <c:v>43346</c:v>
                </c:pt>
                <c:pt idx="1224">
                  <c:v>43347</c:v>
                </c:pt>
                <c:pt idx="1225">
                  <c:v>43348</c:v>
                </c:pt>
                <c:pt idx="1226">
                  <c:v>43349</c:v>
                </c:pt>
                <c:pt idx="1227">
                  <c:v>43350</c:v>
                </c:pt>
                <c:pt idx="1228">
                  <c:v>43353</c:v>
                </c:pt>
                <c:pt idx="1229">
                  <c:v>43354</c:v>
                </c:pt>
                <c:pt idx="1230">
                  <c:v>43355</c:v>
                </c:pt>
                <c:pt idx="1231">
                  <c:v>43356</c:v>
                </c:pt>
                <c:pt idx="1232">
                  <c:v>43357</c:v>
                </c:pt>
                <c:pt idx="1233">
                  <c:v>43360</c:v>
                </c:pt>
                <c:pt idx="1234">
                  <c:v>43361</c:v>
                </c:pt>
                <c:pt idx="1235">
                  <c:v>43362</c:v>
                </c:pt>
                <c:pt idx="1236">
                  <c:v>43363</c:v>
                </c:pt>
                <c:pt idx="1237">
                  <c:v>43364</c:v>
                </c:pt>
                <c:pt idx="1238">
                  <c:v>43367</c:v>
                </c:pt>
                <c:pt idx="1239">
                  <c:v>43368</c:v>
                </c:pt>
                <c:pt idx="1240">
                  <c:v>43369</c:v>
                </c:pt>
                <c:pt idx="1241">
                  <c:v>43370</c:v>
                </c:pt>
                <c:pt idx="1242">
                  <c:v>43371</c:v>
                </c:pt>
                <c:pt idx="1243">
                  <c:v>43375</c:v>
                </c:pt>
                <c:pt idx="1244">
                  <c:v>43376</c:v>
                </c:pt>
                <c:pt idx="1245">
                  <c:v>43377</c:v>
                </c:pt>
                <c:pt idx="1246">
                  <c:v>43378</c:v>
                </c:pt>
                <c:pt idx="1247">
                  <c:v>43381</c:v>
                </c:pt>
                <c:pt idx="1248">
                  <c:v>43382</c:v>
                </c:pt>
                <c:pt idx="1249">
                  <c:v>43383</c:v>
                </c:pt>
                <c:pt idx="1250">
                  <c:v>43384</c:v>
                </c:pt>
                <c:pt idx="1251">
                  <c:v>43385</c:v>
                </c:pt>
                <c:pt idx="1252">
                  <c:v>43388</c:v>
                </c:pt>
                <c:pt idx="1253">
                  <c:v>43389</c:v>
                </c:pt>
                <c:pt idx="1254">
                  <c:v>43390</c:v>
                </c:pt>
                <c:pt idx="1255">
                  <c:v>43391</c:v>
                </c:pt>
                <c:pt idx="1256">
                  <c:v>43392</c:v>
                </c:pt>
                <c:pt idx="1257">
                  <c:v>43395</c:v>
                </c:pt>
                <c:pt idx="1258">
                  <c:v>43396</c:v>
                </c:pt>
                <c:pt idx="1259">
                  <c:v>43397</c:v>
                </c:pt>
                <c:pt idx="1260">
                  <c:v>43398</c:v>
                </c:pt>
                <c:pt idx="1261">
                  <c:v>43399</c:v>
                </c:pt>
                <c:pt idx="1262">
                  <c:v>43402</c:v>
                </c:pt>
                <c:pt idx="1263">
                  <c:v>43403</c:v>
                </c:pt>
                <c:pt idx="1264">
                  <c:v>43404</c:v>
                </c:pt>
                <c:pt idx="1265">
                  <c:v>43405</c:v>
                </c:pt>
                <c:pt idx="1266">
                  <c:v>43406</c:v>
                </c:pt>
                <c:pt idx="1267">
                  <c:v>43409</c:v>
                </c:pt>
                <c:pt idx="1268">
                  <c:v>43410</c:v>
                </c:pt>
                <c:pt idx="1269">
                  <c:v>43411</c:v>
                </c:pt>
                <c:pt idx="1270">
                  <c:v>43412</c:v>
                </c:pt>
                <c:pt idx="1271">
                  <c:v>43413</c:v>
                </c:pt>
                <c:pt idx="1272">
                  <c:v>43416</c:v>
                </c:pt>
                <c:pt idx="1273">
                  <c:v>43417</c:v>
                </c:pt>
                <c:pt idx="1274">
                  <c:v>43418</c:v>
                </c:pt>
                <c:pt idx="1275">
                  <c:v>43419</c:v>
                </c:pt>
                <c:pt idx="1276">
                  <c:v>43420</c:v>
                </c:pt>
                <c:pt idx="1277">
                  <c:v>43423</c:v>
                </c:pt>
                <c:pt idx="1278">
                  <c:v>43424</c:v>
                </c:pt>
                <c:pt idx="1279">
                  <c:v>43425</c:v>
                </c:pt>
                <c:pt idx="1280">
                  <c:v>43426</c:v>
                </c:pt>
                <c:pt idx="1281">
                  <c:v>43427</c:v>
                </c:pt>
                <c:pt idx="1282">
                  <c:v>43430</c:v>
                </c:pt>
                <c:pt idx="1283">
                  <c:v>43431</c:v>
                </c:pt>
                <c:pt idx="1284">
                  <c:v>43432</c:v>
                </c:pt>
                <c:pt idx="1285">
                  <c:v>43433</c:v>
                </c:pt>
                <c:pt idx="1286">
                  <c:v>43434</c:v>
                </c:pt>
                <c:pt idx="1287">
                  <c:v>43437</c:v>
                </c:pt>
                <c:pt idx="1288">
                  <c:v>43438</c:v>
                </c:pt>
                <c:pt idx="1289">
                  <c:v>43439</c:v>
                </c:pt>
                <c:pt idx="1290">
                  <c:v>43440</c:v>
                </c:pt>
                <c:pt idx="1291">
                  <c:v>43441</c:v>
                </c:pt>
                <c:pt idx="1292">
                  <c:v>43444</c:v>
                </c:pt>
                <c:pt idx="1293">
                  <c:v>43445</c:v>
                </c:pt>
                <c:pt idx="1294">
                  <c:v>43446</c:v>
                </c:pt>
                <c:pt idx="1295">
                  <c:v>43447</c:v>
                </c:pt>
                <c:pt idx="1296">
                  <c:v>43448</c:v>
                </c:pt>
                <c:pt idx="1297">
                  <c:v>43451</c:v>
                </c:pt>
                <c:pt idx="1298">
                  <c:v>43452</c:v>
                </c:pt>
                <c:pt idx="1299">
                  <c:v>43453</c:v>
                </c:pt>
                <c:pt idx="1300">
                  <c:v>43454</c:v>
                </c:pt>
                <c:pt idx="1301">
                  <c:v>43455</c:v>
                </c:pt>
                <c:pt idx="1302">
                  <c:v>43458</c:v>
                </c:pt>
                <c:pt idx="1303">
                  <c:v>43461</c:v>
                </c:pt>
                <c:pt idx="1304">
                  <c:v>43462</c:v>
                </c:pt>
                <c:pt idx="1305">
                  <c:v>43465</c:v>
                </c:pt>
                <c:pt idx="1306">
                  <c:v>43467</c:v>
                </c:pt>
                <c:pt idx="1307">
                  <c:v>43468</c:v>
                </c:pt>
                <c:pt idx="1308">
                  <c:v>43469</c:v>
                </c:pt>
                <c:pt idx="1309">
                  <c:v>43472</c:v>
                </c:pt>
                <c:pt idx="1310">
                  <c:v>43473</c:v>
                </c:pt>
                <c:pt idx="1311">
                  <c:v>43474</c:v>
                </c:pt>
                <c:pt idx="1312">
                  <c:v>43475</c:v>
                </c:pt>
                <c:pt idx="1313">
                  <c:v>43476</c:v>
                </c:pt>
                <c:pt idx="1314">
                  <c:v>43479</c:v>
                </c:pt>
                <c:pt idx="1315">
                  <c:v>43480</c:v>
                </c:pt>
                <c:pt idx="1316">
                  <c:v>43481</c:v>
                </c:pt>
                <c:pt idx="1317">
                  <c:v>43482</c:v>
                </c:pt>
                <c:pt idx="1318">
                  <c:v>43483</c:v>
                </c:pt>
                <c:pt idx="1319">
                  <c:v>43486</c:v>
                </c:pt>
                <c:pt idx="1320">
                  <c:v>43487</c:v>
                </c:pt>
                <c:pt idx="1321">
                  <c:v>43488</c:v>
                </c:pt>
                <c:pt idx="1322">
                  <c:v>43489</c:v>
                </c:pt>
                <c:pt idx="1323">
                  <c:v>43490</c:v>
                </c:pt>
                <c:pt idx="1324">
                  <c:v>43493</c:v>
                </c:pt>
                <c:pt idx="1325">
                  <c:v>43494</c:v>
                </c:pt>
                <c:pt idx="1326">
                  <c:v>43495</c:v>
                </c:pt>
                <c:pt idx="1327">
                  <c:v>43496</c:v>
                </c:pt>
                <c:pt idx="1328">
                  <c:v>43497</c:v>
                </c:pt>
                <c:pt idx="1329">
                  <c:v>43500</c:v>
                </c:pt>
                <c:pt idx="1330">
                  <c:v>43501</c:v>
                </c:pt>
                <c:pt idx="1331">
                  <c:v>43502</c:v>
                </c:pt>
                <c:pt idx="1332">
                  <c:v>43503</c:v>
                </c:pt>
                <c:pt idx="1333">
                  <c:v>43504</c:v>
                </c:pt>
                <c:pt idx="1334">
                  <c:v>43507</c:v>
                </c:pt>
                <c:pt idx="1335">
                  <c:v>43508</c:v>
                </c:pt>
                <c:pt idx="1336">
                  <c:v>43509</c:v>
                </c:pt>
                <c:pt idx="1337">
                  <c:v>43510</c:v>
                </c:pt>
                <c:pt idx="1338">
                  <c:v>43511</c:v>
                </c:pt>
                <c:pt idx="1339">
                  <c:v>43514</c:v>
                </c:pt>
                <c:pt idx="1340">
                  <c:v>43515</c:v>
                </c:pt>
                <c:pt idx="1341">
                  <c:v>43516</c:v>
                </c:pt>
                <c:pt idx="1342">
                  <c:v>43517</c:v>
                </c:pt>
                <c:pt idx="1343">
                  <c:v>43518</c:v>
                </c:pt>
                <c:pt idx="1344">
                  <c:v>43521</c:v>
                </c:pt>
                <c:pt idx="1345">
                  <c:v>43522</c:v>
                </c:pt>
                <c:pt idx="1346">
                  <c:v>43523</c:v>
                </c:pt>
                <c:pt idx="1347">
                  <c:v>43524</c:v>
                </c:pt>
                <c:pt idx="1348">
                  <c:v>43525</c:v>
                </c:pt>
                <c:pt idx="1349">
                  <c:v>43528</c:v>
                </c:pt>
                <c:pt idx="1350">
                  <c:v>43529</c:v>
                </c:pt>
                <c:pt idx="1351">
                  <c:v>43530</c:v>
                </c:pt>
                <c:pt idx="1352">
                  <c:v>43531</c:v>
                </c:pt>
                <c:pt idx="1353">
                  <c:v>43532</c:v>
                </c:pt>
                <c:pt idx="1354">
                  <c:v>43535</c:v>
                </c:pt>
                <c:pt idx="1355">
                  <c:v>43536</c:v>
                </c:pt>
                <c:pt idx="1356">
                  <c:v>43537</c:v>
                </c:pt>
                <c:pt idx="1357">
                  <c:v>43538</c:v>
                </c:pt>
                <c:pt idx="1358">
                  <c:v>43539</c:v>
                </c:pt>
                <c:pt idx="1359">
                  <c:v>43542</c:v>
                </c:pt>
                <c:pt idx="1360">
                  <c:v>43543</c:v>
                </c:pt>
                <c:pt idx="1361">
                  <c:v>43544</c:v>
                </c:pt>
                <c:pt idx="1362">
                  <c:v>43545</c:v>
                </c:pt>
                <c:pt idx="1363">
                  <c:v>43546</c:v>
                </c:pt>
                <c:pt idx="1364">
                  <c:v>43549</c:v>
                </c:pt>
                <c:pt idx="1365">
                  <c:v>43550</c:v>
                </c:pt>
                <c:pt idx="1366">
                  <c:v>43551</c:v>
                </c:pt>
                <c:pt idx="1367">
                  <c:v>43552</c:v>
                </c:pt>
                <c:pt idx="1368">
                  <c:v>43553</c:v>
                </c:pt>
                <c:pt idx="1369">
                  <c:v>43556</c:v>
                </c:pt>
                <c:pt idx="1370">
                  <c:v>43557</c:v>
                </c:pt>
                <c:pt idx="1371">
                  <c:v>43558</c:v>
                </c:pt>
                <c:pt idx="1372">
                  <c:v>43559</c:v>
                </c:pt>
                <c:pt idx="1373">
                  <c:v>43563</c:v>
                </c:pt>
                <c:pt idx="1374">
                  <c:v>43564</c:v>
                </c:pt>
                <c:pt idx="1375">
                  <c:v>43565</c:v>
                </c:pt>
                <c:pt idx="1376">
                  <c:v>43566</c:v>
                </c:pt>
                <c:pt idx="1377">
                  <c:v>43567</c:v>
                </c:pt>
                <c:pt idx="1378">
                  <c:v>43570</c:v>
                </c:pt>
                <c:pt idx="1379">
                  <c:v>43571</c:v>
                </c:pt>
                <c:pt idx="1380">
                  <c:v>43572</c:v>
                </c:pt>
                <c:pt idx="1381">
                  <c:v>43573</c:v>
                </c:pt>
                <c:pt idx="1382">
                  <c:v>43578</c:v>
                </c:pt>
                <c:pt idx="1383">
                  <c:v>43579</c:v>
                </c:pt>
                <c:pt idx="1384">
                  <c:v>43580</c:v>
                </c:pt>
                <c:pt idx="1385">
                  <c:v>43581</c:v>
                </c:pt>
                <c:pt idx="1386">
                  <c:v>43584</c:v>
                </c:pt>
                <c:pt idx="1387">
                  <c:v>43585</c:v>
                </c:pt>
                <c:pt idx="1388">
                  <c:v>43587</c:v>
                </c:pt>
                <c:pt idx="1389">
                  <c:v>43588</c:v>
                </c:pt>
                <c:pt idx="1390">
                  <c:v>43591</c:v>
                </c:pt>
                <c:pt idx="1391">
                  <c:v>43592</c:v>
                </c:pt>
                <c:pt idx="1392">
                  <c:v>43593</c:v>
                </c:pt>
                <c:pt idx="1393">
                  <c:v>43594</c:v>
                </c:pt>
                <c:pt idx="1394">
                  <c:v>43595</c:v>
                </c:pt>
                <c:pt idx="1395">
                  <c:v>43598</c:v>
                </c:pt>
                <c:pt idx="1396">
                  <c:v>43599</c:v>
                </c:pt>
                <c:pt idx="1397">
                  <c:v>43600</c:v>
                </c:pt>
                <c:pt idx="1398">
                  <c:v>43601</c:v>
                </c:pt>
                <c:pt idx="1399">
                  <c:v>43602</c:v>
                </c:pt>
                <c:pt idx="1400">
                  <c:v>43605</c:v>
                </c:pt>
                <c:pt idx="1401">
                  <c:v>43606</c:v>
                </c:pt>
                <c:pt idx="1402">
                  <c:v>43607</c:v>
                </c:pt>
                <c:pt idx="1403">
                  <c:v>43608</c:v>
                </c:pt>
                <c:pt idx="1404">
                  <c:v>43609</c:v>
                </c:pt>
                <c:pt idx="1405">
                  <c:v>43612</c:v>
                </c:pt>
                <c:pt idx="1406">
                  <c:v>43613</c:v>
                </c:pt>
                <c:pt idx="1407">
                  <c:v>43614</c:v>
                </c:pt>
                <c:pt idx="1408">
                  <c:v>43615</c:v>
                </c:pt>
                <c:pt idx="1409">
                  <c:v>43616</c:v>
                </c:pt>
                <c:pt idx="1410">
                  <c:v>43619</c:v>
                </c:pt>
                <c:pt idx="1411">
                  <c:v>43620</c:v>
                </c:pt>
                <c:pt idx="1412">
                  <c:v>43621</c:v>
                </c:pt>
                <c:pt idx="1413">
                  <c:v>43622</c:v>
                </c:pt>
                <c:pt idx="1414">
                  <c:v>43623</c:v>
                </c:pt>
                <c:pt idx="1415">
                  <c:v>43626</c:v>
                </c:pt>
                <c:pt idx="1416">
                  <c:v>43627</c:v>
                </c:pt>
                <c:pt idx="1417">
                  <c:v>43628</c:v>
                </c:pt>
                <c:pt idx="1418">
                  <c:v>43629</c:v>
                </c:pt>
                <c:pt idx="1419">
                  <c:v>43630</c:v>
                </c:pt>
                <c:pt idx="1420">
                  <c:v>43633</c:v>
                </c:pt>
                <c:pt idx="1421">
                  <c:v>43634</c:v>
                </c:pt>
                <c:pt idx="1422">
                  <c:v>43635</c:v>
                </c:pt>
                <c:pt idx="1423">
                  <c:v>43636</c:v>
                </c:pt>
                <c:pt idx="1424">
                  <c:v>43637</c:v>
                </c:pt>
                <c:pt idx="1425">
                  <c:v>43640</c:v>
                </c:pt>
                <c:pt idx="1426">
                  <c:v>43641</c:v>
                </c:pt>
                <c:pt idx="1427">
                  <c:v>43642</c:v>
                </c:pt>
                <c:pt idx="1428">
                  <c:v>43643</c:v>
                </c:pt>
                <c:pt idx="1429">
                  <c:v>43644</c:v>
                </c:pt>
                <c:pt idx="1430">
                  <c:v>43648</c:v>
                </c:pt>
                <c:pt idx="1431">
                  <c:v>43649</c:v>
                </c:pt>
                <c:pt idx="1432">
                  <c:v>43650</c:v>
                </c:pt>
                <c:pt idx="1433">
                  <c:v>43651</c:v>
                </c:pt>
                <c:pt idx="1434">
                  <c:v>43654</c:v>
                </c:pt>
                <c:pt idx="1435">
                  <c:v>43655</c:v>
                </c:pt>
                <c:pt idx="1436">
                  <c:v>43656</c:v>
                </c:pt>
                <c:pt idx="1437">
                  <c:v>43657</c:v>
                </c:pt>
                <c:pt idx="1438">
                  <c:v>43658</c:v>
                </c:pt>
                <c:pt idx="1439">
                  <c:v>43661</c:v>
                </c:pt>
                <c:pt idx="1440">
                  <c:v>43662</c:v>
                </c:pt>
                <c:pt idx="1441">
                  <c:v>43663</c:v>
                </c:pt>
                <c:pt idx="1442">
                  <c:v>43664</c:v>
                </c:pt>
                <c:pt idx="1443">
                  <c:v>43665</c:v>
                </c:pt>
                <c:pt idx="1444">
                  <c:v>43668</c:v>
                </c:pt>
                <c:pt idx="1445">
                  <c:v>43669</c:v>
                </c:pt>
                <c:pt idx="1446">
                  <c:v>43670</c:v>
                </c:pt>
                <c:pt idx="1447">
                  <c:v>43671</c:v>
                </c:pt>
                <c:pt idx="1448">
                  <c:v>43672</c:v>
                </c:pt>
                <c:pt idx="1449">
                  <c:v>43675</c:v>
                </c:pt>
                <c:pt idx="1450">
                  <c:v>43676</c:v>
                </c:pt>
                <c:pt idx="1451">
                  <c:v>43677</c:v>
                </c:pt>
                <c:pt idx="1452">
                  <c:v>43678</c:v>
                </c:pt>
                <c:pt idx="1453">
                  <c:v>43679</c:v>
                </c:pt>
                <c:pt idx="1454">
                  <c:v>43682</c:v>
                </c:pt>
                <c:pt idx="1455">
                  <c:v>43683</c:v>
                </c:pt>
                <c:pt idx="1456">
                  <c:v>43684</c:v>
                </c:pt>
                <c:pt idx="1457">
                  <c:v>43685</c:v>
                </c:pt>
                <c:pt idx="1458">
                  <c:v>43686</c:v>
                </c:pt>
                <c:pt idx="1459">
                  <c:v>43689</c:v>
                </c:pt>
                <c:pt idx="1460">
                  <c:v>43690</c:v>
                </c:pt>
                <c:pt idx="1461">
                  <c:v>43691</c:v>
                </c:pt>
                <c:pt idx="1462">
                  <c:v>43692</c:v>
                </c:pt>
                <c:pt idx="1463">
                  <c:v>43693</c:v>
                </c:pt>
                <c:pt idx="1464">
                  <c:v>43696</c:v>
                </c:pt>
                <c:pt idx="1465">
                  <c:v>43697</c:v>
                </c:pt>
                <c:pt idx="1466">
                  <c:v>43698</c:v>
                </c:pt>
                <c:pt idx="1467">
                  <c:v>43699</c:v>
                </c:pt>
                <c:pt idx="1468">
                  <c:v>43700</c:v>
                </c:pt>
                <c:pt idx="1469">
                  <c:v>43703</c:v>
                </c:pt>
                <c:pt idx="1470">
                  <c:v>43704</c:v>
                </c:pt>
                <c:pt idx="1471">
                  <c:v>43705</c:v>
                </c:pt>
                <c:pt idx="1472">
                  <c:v>43706</c:v>
                </c:pt>
                <c:pt idx="1473">
                  <c:v>43707</c:v>
                </c:pt>
                <c:pt idx="1474">
                  <c:v>43710</c:v>
                </c:pt>
                <c:pt idx="1475">
                  <c:v>43711</c:v>
                </c:pt>
                <c:pt idx="1476">
                  <c:v>43712</c:v>
                </c:pt>
                <c:pt idx="1477">
                  <c:v>43713</c:v>
                </c:pt>
                <c:pt idx="1478">
                  <c:v>43714</c:v>
                </c:pt>
                <c:pt idx="1479">
                  <c:v>43717</c:v>
                </c:pt>
                <c:pt idx="1480">
                  <c:v>43718</c:v>
                </c:pt>
                <c:pt idx="1481">
                  <c:v>43719</c:v>
                </c:pt>
                <c:pt idx="1482">
                  <c:v>43720</c:v>
                </c:pt>
                <c:pt idx="1483">
                  <c:v>43721</c:v>
                </c:pt>
                <c:pt idx="1484">
                  <c:v>43724</c:v>
                </c:pt>
                <c:pt idx="1485">
                  <c:v>43725</c:v>
                </c:pt>
                <c:pt idx="1486">
                  <c:v>43726</c:v>
                </c:pt>
                <c:pt idx="1487">
                  <c:v>43727</c:v>
                </c:pt>
                <c:pt idx="1488">
                  <c:v>43728</c:v>
                </c:pt>
                <c:pt idx="1489">
                  <c:v>43731</c:v>
                </c:pt>
                <c:pt idx="1490">
                  <c:v>43732</c:v>
                </c:pt>
                <c:pt idx="1491">
                  <c:v>43733</c:v>
                </c:pt>
                <c:pt idx="1492">
                  <c:v>43734</c:v>
                </c:pt>
                <c:pt idx="1493">
                  <c:v>43735</c:v>
                </c:pt>
                <c:pt idx="1494">
                  <c:v>43738</c:v>
                </c:pt>
                <c:pt idx="1495">
                  <c:v>43740</c:v>
                </c:pt>
                <c:pt idx="1496">
                  <c:v>43741</c:v>
                </c:pt>
                <c:pt idx="1497">
                  <c:v>43742</c:v>
                </c:pt>
                <c:pt idx="1498">
                  <c:v>43745</c:v>
                </c:pt>
                <c:pt idx="1499">
                  <c:v>43746</c:v>
                </c:pt>
                <c:pt idx="1500">
                  <c:v>43747</c:v>
                </c:pt>
                <c:pt idx="1501">
                  <c:v>43748</c:v>
                </c:pt>
                <c:pt idx="1502">
                  <c:v>43749</c:v>
                </c:pt>
                <c:pt idx="1503">
                  <c:v>43752</c:v>
                </c:pt>
                <c:pt idx="1504">
                  <c:v>43753</c:v>
                </c:pt>
                <c:pt idx="1505">
                  <c:v>43754</c:v>
                </c:pt>
                <c:pt idx="1506">
                  <c:v>43755</c:v>
                </c:pt>
                <c:pt idx="1507">
                  <c:v>43756</c:v>
                </c:pt>
                <c:pt idx="1508">
                  <c:v>43759</c:v>
                </c:pt>
                <c:pt idx="1509">
                  <c:v>43760</c:v>
                </c:pt>
                <c:pt idx="1510">
                  <c:v>43761</c:v>
                </c:pt>
                <c:pt idx="1511">
                  <c:v>43762</c:v>
                </c:pt>
                <c:pt idx="1512">
                  <c:v>43763</c:v>
                </c:pt>
                <c:pt idx="1513">
                  <c:v>43766</c:v>
                </c:pt>
                <c:pt idx="1514">
                  <c:v>43767</c:v>
                </c:pt>
                <c:pt idx="1515">
                  <c:v>43768</c:v>
                </c:pt>
                <c:pt idx="1516">
                  <c:v>43769</c:v>
                </c:pt>
                <c:pt idx="1517">
                  <c:v>43770</c:v>
                </c:pt>
                <c:pt idx="1518">
                  <c:v>43773</c:v>
                </c:pt>
                <c:pt idx="1519">
                  <c:v>43774</c:v>
                </c:pt>
                <c:pt idx="1520">
                  <c:v>43775</c:v>
                </c:pt>
                <c:pt idx="1521">
                  <c:v>43776</c:v>
                </c:pt>
                <c:pt idx="1522">
                  <c:v>43777</c:v>
                </c:pt>
                <c:pt idx="1523">
                  <c:v>43780</c:v>
                </c:pt>
                <c:pt idx="1524">
                  <c:v>43781</c:v>
                </c:pt>
                <c:pt idx="1525">
                  <c:v>43782</c:v>
                </c:pt>
                <c:pt idx="1526">
                  <c:v>43783</c:v>
                </c:pt>
                <c:pt idx="1527">
                  <c:v>43784</c:v>
                </c:pt>
                <c:pt idx="1528">
                  <c:v>43787</c:v>
                </c:pt>
                <c:pt idx="1529">
                  <c:v>43788</c:v>
                </c:pt>
                <c:pt idx="1530">
                  <c:v>43789</c:v>
                </c:pt>
                <c:pt idx="1531">
                  <c:v>43790</c:v>
                </c:pt>
                <c:pt idx="1532">
                  <c:v>43791</c:v>
                </c:pt>
                <c:pt idx="1533">
                  <c:v>43794</c:v>
                </c:pt>
                <c:pt idx="1534">
                  <c:v>43795</c:v>
                </c:pt>
                <c:pt idx="1535">
                  <c:v>43796</c:v>
                </c:pt>
                <c:pt idx="1536">
                  <c:v>43797</c:v>
                </c:pt>
                <c:pt idx="1537">
                  <c:v>43798</c:v>
                </c:pt>
                <c:pt idx="1538">
                  <c:v>43801</c:v>
                </c:pt>
                <c:pt idx="1539">
                  <c:v>43802</c:v>
                </c:pt>
                <c:pt idx="1540">
                  <c:v>43803</c:v>
                </c:pt>
                <c:pt idx="1541">
                  <c:v>43804</c:v>
                </c:pt>
                <c:pt idx="1542">
                  <c:v>43805</c:v>
                </c:pt>
                <c:pt idx="1543">
                  <c:v>43808</c:v>
                </c:pt>
                <c:pt idx="1544">
                  <c:v>43809</c:v>
                </c:pt>
                <c:pt idx="1545">
                  <c:v>43810</c:v>
                </c:pt>
                <c:pt idx="1546">
                  <c:v>43811</c:v>
                </c:pt>
                <c:pt idx="1547">
                  <c:v>43812</c:v>
                </c:pt>
                <c:pt idx="1548">
                  <c:v>43815</c:v>
                </c:pt>
                <c:pt idx="1549">
                  <c:v>43816</c:v>
                </c:pt>
                <c:pt idx="1550">
                  <c:v>43817</c:v>
                </c:pt>
                <c:pt idx="1551">
                  <c:v>43818</c:v>
                </c:pt>
                <c:pt idx="1552">
                  <c:v>43819</c:v>
                </c:pt>
                <c:pt idx="1553">
                  <c:v>43822</c:v>
                </c:pt>
                <c:pt idx="1554">
                  <c:v>43823</c:v>
                </c:pt>
                <c:pt idx="1555">
                  <c:v>43826</c:v>
                </c:pt>
                <c:pt idx="1556">
                  <c:v>43829</c:v>
                </c:pt>
                <c:pt idx="1557">
                  <c:v>43830</c:v>
                </c:pt>
                <c:pt idx="1558">
                  <c:v>43832</c:v>
                </c:pt>
                <c:pt idx="1559">
                  <c:v>43833</c:v>
                </c:pt>
                <c:pt idx="1560">
                  <c:v>43836</c:v>
                </c:pt>
                <c:pt idx="1561">
                  <c:v>43837</c:v>
                </c:pt>
                <c:pt idx="1562">
                  <c:v>43838</c:v>
                </c:pt>
                <c:pt idx="1563">
                  <c:v>43839</c:v>
                </c:pt>
                <c:pt idx="1564">
                  <c:v>43840</c:v>
                </c:pt>
                <c:pt idx="1565">
                  <c:v>43843</c:v>
                </c:pt>
                <c:pt idx="1566">
                  <c:v>43844</c:v>
                </c:pt>
                <c:pt idx="1567">
                  <c:v>43845</c:v>
                </c:pt>
                <c:pt idx="1568">
                  <c:v>43846</c:v>
                </c:pt>
                <c:pt idx="1569">
                  <c:v>43847</c:v>
                </c:pt>
                <c:pt idx="1570">
                  <c:v>43850</c:v>
                </c:pt>
                <c:pt idx="1571">
                  <c:v>43851</c:v>
                </c:pt>
                <c:pt idx="1572">
                  <c:v>43852</c:v>
                </c:pt>
                <c:pt idx="1573">
                  <c:v>43853</c:v>
                </c:pt>
                <c:pt idx="1574">
                  <c:v>43854</c:v>
                </c:pt>
                <c:pt idx="1575">
                  <c:v>43857</c:v>
                </c:pt>
                <c:pt idx="1576">
                  <c:v>43858</c:v>
                </c:pt>
                <c:pt idx="1577">
                  <c:v>43859</c:v>
                </c:pt>
                <c:pt idx="1578">
                  <c:v>43860</c:v>
                </c:pt>
                <c:pt idx="1579">
                  <c:v>43861</c:v>
                </c:pt>
                <c:pt idx="1580">
                  <c:v>43864</c:v>
                </c:pt>
                <c:pt idx="1581">
                  <c:v>43865</c:v>
                </c:pt>
                <c:pt idx="1582">
                  <c:v>43866</c:v>
                </c:pt>
                <c:pt idx="1583">
                  <c:v>43867</c:v>
                </c:pt>
                <c:pt idx="1584">
                  <c:v>43868</c:v>
                </c:pt>
                <c:pt idx="1585">
                  <c:v>43871</c:v>
                </c:pt>
                <c:pt idx="1586">
                  <c:v>43872</c:v>
                </c:pt>
                <c:pt idx="1587">
                  <c:v>43873</c:v>
                </c:pt>
                <c:pt idx="1588">
                  <c:v>43874</c:v>
                </c:pt>
                <c:pt idx="1589">
                  <c:v>43875</c:v>
                </c:pt>
                <c:pt idx="1590">
                  <c:v>43878</c:v>
                </c:pt>
                <c:pt idx="1591">
                  <c:v>43879</c:v>
                </c:pt>
                <c:pt idx="1592">
                  <c:v>43880</c:v>
                </c:pt>
                <c:pt idx="1593">
                  <c:v>43881</c:v>
                </c:pt>
                <c:pt idx="1594">
                  <c:v>43882</c:v>
                </c:pt>
                <c:pt idx="1595">
                  <c:v>43885</c:v>
                </c:pt>
                <c:pt idx="1596">
                  <c:v>43886</c:v>
                </c:pt>
                <c:pt idx="1597">
                  <c:v>43887</c:v>
                </c:pt>
                <c:pt idx="1598">
                  <c:v>43888</c:v>
                </c:pt>
                <c:pt idx="1599">
                  <c:v>43889</c:v>
                </c:pt>
                <c:pt idx="1600">
                  <c:v>43892</c:v>
                </c:pt>
                <c:pt idx="1601">
                  <c:v>43893</c:v>
                </c:pt>
                <c:pt idx="1602">
                  <c:v>43894</c:v>
                </c:pt>
                <c:pt idx="1603">
                  <c:v>43895</c:v>
                </c:pt>
                <c:pt idx="1604">
                  <c:v>43896</c:v>
                </c:pt>
                <c:pt idx="1605">
                  <c:v>43899</c:v>
                </c:pt>
                <c:pt idx="1606">
                  <c:v>43900</c:v>
                </c:pt>
                <c:pt idx="1607">
                  <c:v>43901</c:v>
                </c:pt>
                <c:pt idx="1608">
                  <c:v>43902</c:v>
                </c:pt>
                <c:pt idx="1609">
                  <c:v>43903</c:v>
                </c:pt>
                <c:pt idx="1610">
                  <c:v>43906</c:v>
                </c:pt>
                <c:pt idx="1611">
                  <c:v>43907</c:v>
                </c:pt>
                <c:pt idx="1612">
                  <c:v>43908</c:v>
                </c:pt>
                <c:pt idx="1613">
                  <c:v>43909</c:v>
                </c:pt>
                <c:pt idx="1614">
                  <c:v>43910</c:v>
                </c:pt>
                <c:pt idx="1615">
                  <c:v>43913</c:v>
                </c:pt>
                <c:pt idx="1616">
                  <c:v>43914</c:v>
                </c:pt>
                <c:pt idx="1617">
                  <c:v>43915</c:v>
                </c:pt>
                <c:pt idx="1618">
                  <c:v>43916</c:v>
                </c:pt>
                <c:pt idx="1619">
                  <c:v>43917</c:v>
                </c:pt>
                <c:pt idx="1620">
                  <c:v>43920</c:v>
                </c:pt>
                <c:pt idx="1621">
                  <c:v>43921</c:v>
                </c:pt>
                <c:pt idx="1622">
                  <c:v>43922</c:v>
                </c:pt>
                <c:pt idx="1623">
                  <c:v>43923</c:v>
                </c:pt>
                <c:pt idx="1624">
                  <c:v>43924</c:v>
                </c:pt>
                <c:pt idx="1625">
                  <c:v>43927</c:v>
                </c:pt>
                <c:pt idx="1626">
                  <c:v>43928</c:v>
                </c:pt>
                <c:pt idx="1627">
                  <c:v>43929</c:v>
                </c:pt>
                <c:pt idx="1628">
                  <c:v>43930</c:v>
                </c:pt>
                <c:pt idx="1629">
                  <c:v>43935</c:v>
                </c:pt>
                <c:pt idx="1630">
                  <c:v>43936</c:v>
                </c:pt>
                <c:pt idx="1631">
                  <c:v>43937</c:v>
                </c:pt>
                <c:pt idx="1632">
                  <c:v>43938</c:v>
                </c:pt>
                <c:pt idx="1633">
                  <c:v>43941</c:v>
                </c:pt>
                <c:pt idx="1634">
                  <c:v>43942</c:v>
                </c:pt>
                <c:pt idx="1635">
                  <c:v>43943</c:v>
                </c:pt>
                <c:pt idx="1636">
                  <c:v>43944</c:v>
                </c:pt>
                <c:pt idx="1637">
                  <c:v>43945</c:v>
                </c:pt>
                <c:pt idx="1638">
                  <c:v>43948</c:v>
                </c:pt>
                <c:pt idx="1639">
                  <c:v>43949</c:v>
                </c:pt>
                <c:pt idx="1640">
                  <c:v>43950</c:v>
                </c:pt>
                <c:pt idx="1641">
                  <c:v>43951</c:v>
                </c:pt>
                <c:pt idx="1642">
                  <c:v>43955</c:v>
                </c:pt>
                <c:pt idx="1643">
                  <c:v>43956</c:v>
                </c:pt>
                <c:pt idx="1644">
                  <c:v>43957</c:v>
                </c:pt>
                <c:pt idx="1645">
                  <c:v>43958</c:v>
                </c:pt>
                <c:pt idx="1646">
                  <c:v>43959</c:v>
                </c:pt>
                <c:pt idx="1647">
                  <c:v>43962</c:v>
                </c:pt>
                <c:pt idx="1648">
                  <c:v>43963</c:v>
                </c:pt>
                <c:pt idx="1649">
                  <c:v>43964</c:v>
                </c:pt>
                <c:pt idx="1650">
                  <c:v>43965</c:v>
                </c:pt>
                <c:pt idx="1651">
                  <c:v>43966</c:v>
                </c:pt>
                <c:pt idx="1652">
                  <c:v>43969</c:v>
                </c:pt>
                <c:pt idx="1653">
                  <c:v>43970</c:v>
                </c:pt>
                <c:pt idx="1654">
                  <c:v>43971</c:v>
                </c:pt>
                <c:pt idx="1655">
                  <c:v>43972</c:v>
                </c:pt>
                <c:pt idx="1656">
                  <c:v>43973</c:v>
                </c:pt>
                <c:pt idx="1657">
                  <c:v>43976</c:v>
                </c:pt>
                <c:pt idx="1658">
                  <c:v>43977</c:v>
                </c:pt>
                <c:pt idx="1659">
                  <c:v>43978</c:v>
                </c:pt>
                <c:pt idx="1660">
                  <c:v>43979</c:v>
                </c:pt>
                <c:pt idx="1661">
                  <c:v>43980</c:v>
                </c:pt>
                <c:pt idx="1662">
                  <c:v>43983</c:v>
                </c:pt>
                <c:pt idx="1663">
                  <c:v>43984</c:v>
                </c:pt>
                <c:pt idx="1664">
                  <c:v>43985</c:v>
                </c:pt>
                <c:pt idx="1665">
                  <c:v>43986</c:v>
                </c:pt>
                <c:pt idx="1666">
                  <c:v>43987</c:v>
                </c:pt>
                <c:pt idx="1667">
                  <c:v>43990</c:v>
                </c:pt>
                <c:pt idx="1668">
                  <c:v>43991</c:v>
                </c:pt>
                <c:pt idx="1669">
                  <c:v>43992</c:v>
                </c:pt>
                <c:pt idx="1670">
                  <c:v>43993</c:v>
                </c:pt>
                <c:pt idx="1671">
                  <c:v>43994</c:v>
                </c:pt>
                <c:pt idx="1672">
                  <c:v>43997</c:v>
                </c:pt>
                <c:pt idx="1673">
                  <c:v>43998</c:v>
                </c:pt>
                <c:pt idx="1674">
                  <c:v>43999</c:v>
                </c:pt>
                <c:pt idx="1675">
                  <c:v>44000</c:v>
                </c:pt>
                <c:pt idx="1676">
                  <c:v>44001</c:v>
                </c:pt>
                <c:pt idx="1677">
                  <c:v>44004</c:v>
                </c:pt>
                <c:pt idx="1678">
                  <c:v>44005</c:v>
                </c:pt>
                <c:pt idx="1679">
                  <c:v>44006</c:v>
                </c:pt>
                <c:pt idx="1680">
                  <c:v>44007</c:v>
                </c:pt>
                <c:pt idx="1681">
                  <c:v>44008</c:v>
                </c:pt>
                <c:pt idx="1682">
                  <c:v>44011</c:v>
                </c:pt>
                <c:pt idx="1683">
                  <c:v>44012</c:v>
                </c:pt>
                <c:pt idx="1684">
                  <c:v>44014</c:v>
                </c:pt>
                <c:pt idx="1685">
                  <c:v>44015</c:v>
                </c:pt>
                <c:pt idx="1686">
                  <c:v>44018</c:v>
                </c:pt>
                <c:pt idx="1687">
                  <c:v>44019</c:v>
                </c:pt>
                <c:pt idx="1688">
                  <c:v>44020</c:v>
                </c:pt>
                <c:pt idx="1689">
                  <c:v>44021</c:v>
                </c:pt>
                <c:pt idx="1690">
                  <c:v>44022</c:v>
                </c:pt>
                <c:pt idx="1691">
                  <c:v>44025</c:v>
                </c:pt>
                <c:pt idx="1692">
                  <c:v>44026</c:v>
                </c:pt>
                <c:pt idx="1693">
                  <c:v>44027</c:v>
                </c:pt>
                <c:pt idx="1694">
                  <c:v>44028</c:v>
                </c:pt>
                <c:pt idx="1695">
                  <c:v>44029</c:v>
                </c:pt>
                <c:pt idx="1696">
                  <c:v>44032</c:v>
                </c:pt>
                <c:pt idx="1697">
                  <c:v>44033</c:v>
                </c:pt>
                <c:pt idx="1698">
                  <c:v>44034</c:v>
                </c:pt>
                <c:pt idx="1699">
                  <c:v>44035</c:v>
                </c:pt>
                <c:pt idx="1700">
                  <c:v>44036</c:v>
                </c:pt>
                <c:pt idx="1701">
                  <c:v>44039</c:v>
                </c:pt>
                <c:pt idx="1702">
                  <c:v>44040</c:v>
                </c:pt>
                <c:pt idx="1703">
                  <c:v>44041</c:v>
                </c:pt>
                <c:pt idx="1704">
                  <c:v>44042</c:v>
                </c:pt>
                <c:pt idx="1705">
                  <c:v>44043</c:v>
                </c:pt>
                <c:pt idx="1706">
                  <c:v>44046</c:v>
                </c:pt>
                <c:pt idx="1707">
                  <c:v>44047</c:v>
                </c:pt>
                <c:pt idx="1708">
                  <c:v>44048</c:v>
                </c:pt>
                <c:pt idx="1709">
                  <c:v>44049</c:v>
                </c:pt>
                <c:pt idx="1710">
                  <c:v>44050</c:v>
                </c:pt>
                <c:pt idx="1711">
                  <c:v>44053</c:v>
                </c:pt>
                <c:pt idx="1712">
                  <c:v>44054</c:v>
                </c:pt>
                <c:pt idx="1713">
                  <c:v>44055</c:v>
                </c:pt>
                <c:pt idx="1714">
                  <c:v>44056</c:v>
                </c:pt>
                <c:pt idx="1715">
                  <c:v>44057</c:v>
                </c:pt>
                <c:pt idx="1716">
                  <c:v>44060</c:v>
                </c:pt>
                <c:pt idx="1717">
                  <c:v>44061</c:v>
                </c:pt>
                <c:pt idx="1718">
                  <c:v>44062</c:v>
                </c:pt>
                <c:pt idx="1719">
                  <c:v>44063</c:v>
                </c:pt>
                <c:pt idx="1720">
                  <c:v>44064</c:v>
                </c:pt>
                <c:pt idx="1721">
                  <c:v>44067</c:v>
                </c:pt>
                <c:pt idx="1722">
                  <c:v>44068</c:v>
                </c:pt>
                <c:pt idx="1723">
                  <c:v>44069</c:v>
                </c:pt>
                <c:pt idx="1724">
                  <c:v>44070</c:v>
                </c:pt>
                <c:pt idx="1725">
                  <c:v>44071</c:v>
                </c:pt>
                <c:pt idx="1726">
                  <c:v>44074</c:v>
                </c:pt>
                <c:pt idx="1727">
                  <c:v>44075</c:v>
                </c:pt>
                <c:pt idx="1728">
                  <c:v>44076</c:v>
                </c:pt>
                <c:pt idx="1729">
                  <c:v>44077</c:v>
                </c:pt>
                <c:pt idx="1730">
                  <c:v>44078</c:v>
                </c:pt>
                <c:pt idx="1731">
                  <c:v>44081</c:v>
                </c:pt>
                <c:pt idx="1732">
                  <c:v>44082</c:v>
                </c:pt>
                <c:pt idx="1733">
                  <c:v>44083</c:v>
                </c:pt>
                <c:pt idx="1734">
                  <c:v>44084</c:v>
                </c:pt>
                <c:pt idx="1735">
                  <c:v>44085</c:v>
                </c:pt>
                <c:pt idx="1736">
                  <c:v>44088</c:v>
                </c:pt>
                <c:pt idx="1737">
                  <c:v>44089</c:v>
                </c:pt>
                <c:pt idx="1738">
                  <c:v>44090</c:v>
                </c:pt>
                <c:pt idx="1739">
                  <c:v>44091</c:v>
                </c:pt>
                <c:pt idx="1740">
                  <c:v>44092</c:v>
                </c:pt>
                <c:pt idx="1741">
                  <c:v>44095</c:v>
                </c:pt>
                <c:pt idx="1742">
                  <c:v>44096</c:v>
                </c:pt>
                <c:pt idx="1743">
                  <c:v>44097</c:v>
                </c:pt>
                <c:pt idx="1744">
                  <c:v>44098</c:v>
                </c:pt>
                <c:pt idx="1745">
                  <c:v>44099</c:v>
                </c:pt>
                <c:pt idx="1746">
                  <c:v>44102</c:v>
                </c:pt>
                <c:pt idx="1747">
                  <c:v>44103</c:v>
                </c:pt>
                <c:pt idx="1748">
                  <c:v>44104</c:v>
                </c:pt>
                <c:pt idx="1749">
                  <c:v>44106</c:v>
                </c:pt>
                <c:pt idx="1750">
                  <c:v>44109</c:v>
                </c:pt>
                <c:pt idx="1751">
                  <c:v>44110</c:v>
                </c:pt>
                <c:pt idx="1752">
                  <c:v>44111</c:v>
                </c:pt>
                <c:pt idx="1753">
                  <c:v>44112</c:v>
                </c:pt>
                <c:pt idx="1754">
                  <c:v>44113</c:v>
                </c:pt>
                <c:pt idx="1755">
                  <c:v>44116</c:v>
                </c:pt>
                <c:pt idx="1756">
                  <c:v>44117</c:v>
                </c:pt>
                <c:pt idx="1757">
                  <c:v>44118</c:v>
                </c:pt>
                <c:pt idx="1758">
                  <c:v>44119</c:v>
                </c:pt>
                <c:pt idx="1759">
                  <c:v>44120</c:v>
                </c:pt>
                <c:pt idx="1760">
                  <c:v>44123</c:v>
                </c:pt>
                <c:pt idx="1761">
                  <c:v>44124</c:v>
                </c:pt>
                <c:pt idx="1762">
                  <c:v>44125</c:v>
                </c:pt>
                <c:pt idx="1763">
                  <c:v>44126</c:v>
                </c:pt>
                <c:pt idx="1764">
                  <c:v>44127</c:v>
                </c:pt>
                <c:pt idx="1765">
                  <c:v>44130</c:v>
                </c:pt>
                <c:pt idx="1766">
                  <c:v>44131</c:v>
                </c:pt>
                <c:pt idx="1767">
                  <c:v>44132</c:v>
                </c:pt>
                <c:pt idx="1768">
                  <c:v>44133</c:v>
                </c:pt>
                <c:pt idx="1769">
                  <c:v>44134</c:v>
                </c:pt>
                <c:pt idx="1770">
                  <c:v>44137</c:v>
                </c:pt>
                <c:pt idx="1771">
                  <c:v>44138</c:v>
                </c:pt>
                <c:pt idx="1772">
                  <c:v>44139</c:v>
                </c:pt>
                <c:pt idx="1773">
                  <c:v>44140</c:v>
                </c:pt>
                <c:pt idx="1774">
                  <c:v>44141</c:v>
                </c:pt>
                <c:pt idx="1775">
                  <c:v>44144</c:v>
                </c:pt>
                <c:pt idx="1776">
                  <c:v>44145</c:v>
                </c:pt>
                <c:pt idx="1777">
                  <c:v>44146</c:v>
                </c:pt>
                <c:pt idx="1778">
                  <c:v>44147</c:v>
                </c:pt>
                <c:pt idx="1779">
                  <c:v>44148</c:v>
                </c:pt>
                <c:pt idx="1780">
                  <c:v>44151</c:v>
                </c:pt>
                <c:pt idx="1781">
                  <c:v>44152</c:v>
                </c:pt>
                <c:pt idx="1782">
                  <c:v>44153</c:v>
                </c:pt>
                <c:pt idx="1783">
                  <c:v>44154</c:v>
                </c:pt>
                <c:pt idx="1784">
                  <c:v>44155</c:v>
                </c:pt>
                <c:pt idx="1785">
                  <c:v>44158</c:v>
                </c:pt>
                <c:pt idx="1786">
                  <c:v>44159</c:v>
                </c:pt>
                <c:pt idx="1787">
                  <c:v>44160</c:v>
                </c:pt>
                <c:pt idx="1788">
                  <c:v>44161</c:v>
                </c:pt>
                <c:pt idx="1789">
                  <c:v>44162</c:v>
                </c:pt>
                <c:pt idx="1790">
                  <c:v>44165</c:v>
                </c:pt>
                <c:pt idx="1791">
                  <c:v>44166</c:v>
                </c:pt>
                <c:pt idx="1792">
                  <c:v>44167</c:v>
                </c:pt>
                <c:pt idx="1793">
                  <c:v>44168</c:v>
                </c:pt>
                <c:pt idx="1794">
                  <c:v>44169</c:v>
                </c:pt>
                <c:pt idx="1795">
                  <c:v>44172</c:v>
                </c:pt>
                <c:pt idx="1796">
                  <c:v>44173</c:v>
                </c:pt>
                <c:pt idx="1797">
                  <c:v>44174</c:v>
                </c:pt>
                <c:pt idx="1798">
                  <c:v>44175</c:v>
                </c:pt>
                <c:pt idx="1799">
                  <c:v>44176</c:v>
                </c:pt>
                <c:pt idx="1800">
                  <c:v>44179</c:v>
                </c:pt>
                <c:pt idx="1801">
                  <c:v>44180</c:v>
                </c:pt>
                <c:pt idx="1802">
                  <c:v>44181</c:v>
                </c:pt>
                <c:pt idx="1803">
                  <c:v>44182</c:v>
                </c:pt>
                <c:pt idx="1804">
                  <c:v>44183</c:v>
                </c:pt>
                <c:pt idx="1805">
                  <c:v>44186</c:v>
                </c:pt>
                <c:pt idx="1806">
                  <c:v>44187</c:v>
                </c:pt>
                <c:pt idx="1807">
                  <c:v>44188</c:v>
                </c:pt>
                <c:pt idx="1808">
                  <c:v>44189</c:v>
                </c:pt>
                <c:pt idx="1809">
                  <c:v>44193</c:v>
                </c:pt>
                <c:pt idx="1810">
                  <c:v>44194</c:v>
                </c:pt>
                <c:pt idx="1811">
                  <c:v>44195</c:v>
                </c:pt>
                <c:pt idx="1812">
                  <c:v>44196</c:v>
                </c:pt>
                <c:pt idx="1813">
                  <c:v>44200</c:v>
                </c:pt>
                <c:pt idx="1814">
                  <c:v>44201</c:v>
                </c:pt>
                <c:pt idx="1815">
                  <c:v>44202</c:v>
                </c:pt>
                <c:pt idx="1816">
                  <c:v>44203</c:v>
                </c:pt>
                <c:pt idx="1817">
                  <c:v>44204</c:v>
                </c:pt>
                <c:pt idx="1818">
                  <c:v>44207</c:v>
                </c:pt>
                <c:pt idx="1819">
                  <c:v>44208</c:v>
                </c:pt>
                <c:pt idx="1820">
                  <c:v>44209</c:v>
                </c:pt>
                <c:pt idx="1821">
                  <c:v>44210</c:v>
                </c:pt>
                <c:pt idx="1822">
                  <c:v>44211</c:v>
                </c:pt>
                <c:pt idx="1823">
                  <c:v>44214</c:v>
                </c:pt>
                <c:pt idx="1824">
                  <c:v>44215</c:v>
                </c:pt>
                <c:pt idx="1825">
                  <c:v>44216</c:v>
                </c:pt>
                <c:pt idx="1826">
                  <c:v>44217</c:v>
                </c:pt>
                <c:pt idx="1827">
                  <c:v>44218</c:v>
                </c:pt>
                <c:pt idx="1828">
                  <c:v>44221</c:v>
                </c:pt>
                <c:pt idx="1829">
                  <c:v>44222</c:v>
                </c:pt>
                <c:pt idx="1830">
                  <c:v>44223</c:v>
                </c:pt>
                <c:pt idx="1831">
                  <c:v>44224</c:v>
                </c:pt>
                <c:pt idx="1832">
                  <c:v>44225</c:v>
                </c:pt>
                <c:pt idx="1833">
                  <c:v>44228</c:v>
                </c:pt>
                <c:pt idx="1834">
                  <c:v>44229</c:v>
                </c:pt>
                <c:pt idx="1835">
                  <c:v>44230</c:v>
                </c:pt>
                <c:pt idx="1836">
                  <c:v>44231</c:v>
                </c:pt>
                <c:pt idx="1837">
                  <c:v>44232</c:v>
                </c:pt>
                <c:pt idx="1838">
                  <c:v>44235</c:v>
                </c:pt>
                <c:pt idx="1839">
                  <c:v>44236</c:v>
                </c:pt>
                <c:pt idx="1840">
                  <c:v>44237</c:v>
                </c:pt>
                <c:pt idx="1841">
                  <c:v>44238</c:v>
                </c:pt>
                <c:pt idx="1842">
                  <c:v>44239</c:v>
                </c:pt>
                <c:pt idx="1843">
                  <c:v>44242</c:v>
                </c:pt>
                <c:pt idx="1844">
                  <c:v>44243</c:v>
                </c:pt>
                <c:pt idx="1845">
                  <c:v>44244</c:v>
                </c:pt>
                <c:pt idx="1846">
                  <c:v>44245</c:v>
                </c:pt>
                <c:pt idx="1847">
                  <c:v>44246</c:v>
                </c:pt>
                <c:pt idx="1848">
                  <c:v>44249</c:v>
                </c:pt>
                <c:pt idx="1849">
                  <c:v>44250</c:v>
                </c:pt>
                <c:pt idx="1850">
                  <c:v>44251</c:v>
                </c:pt>
                <c:pt idx="1851">
                  <c:v>44252</c:v>
                </c:pt>
                <c:pt idx="1852">
                  <c:v>44253</c:v>
                </c:pt>
                <c:pt idx="1853">
                  <c:v>44256</c:v>
                </c:pt>
                <c:pt idx="1854">
                  <c:v>44257</c:v>
                </c:pt>
                <c:pt idx="1855">
                  <c:v>44258</c:v>
                </c:pt>
                <c:pt idx="1856">
                  <c:v>44259</c:v>
                </c:pt>
                <c:pt idx="1857">
                  <c:v>44260</c:v>
                </c:pt>
                <c:pt idx="1858">
                  <c:v>44263</c:v>
                </c:pt>
                <c:pt idx="1859">
                  <c:v>44264</c:v>
                </c:pt>
                <c:pt idx="1860">
                  <c:v>44265</c:v>
                </c:pt>
                <c:pt idx="1861">
                  <c:v>44266</c:v>
                </c:pt>
                <c:pt idx="1862">
                  <c:v>44267</c:v>
                </c:pt>
                <c:pt idx="1863">
                  <c:v>44270</c:v>
                </c:pt>
                <c:pt idx="1864">
                  <c:v>44271</c:v>
                </c:pt>
                <c:pt idx="1865">
                  <c:v>44272</c:v>
                </c:pt>
                <c:pt idx="1866">
                  <c:v>44273</c:v>
                </c:pt>
                <c:pt idx="1867">
                  <c:v>44274</c:v>
                </c:pt>
                <c:pt idx="1868">
                  <c:v>44277</c:v>
                </c:pt>
                <c:pt idx="1869">
                  <c:v>44278</c:v>
                </c:pt>
                <c:pt idx="1870">
                  <c:v>44279</c:v>
                </c:pt>
                <c:pt idx="1871">
                  <c:v>44280</c:v>
                </c:pt>
                <c:pt idx="1872">
                  <c:v>44281</c:v>
                </c:pt>
                <c:pt idx="1873">
                  <c:v>44284</c:v>
                </c:pt>
                <c:pt idx="1874">
                  <c:v>44285</c:v>
                </c:pt>
                <c:pt idx="1875">
                  <c:v>44286</c:v>
                </c:pt>
                <c:pt idx="1876">
                  <c:v>44287</c:v>
                </c:pt>
                <c:pt idx="1877">
                  <c:v>44292</c:v>
                </c:pt>
                <c:pt idx="1878">
                  <c:v>44293</c:v>
                </c:pt>
                <c:pt idx="1879">
                  <c:v>44294</c:v>
                </c:pt>
                <c:pt idx="1880">
                  <c:v>44295</c:v>
                </c:pt>
                <c:pt idx="1881">
                  <c:v>44298</c:v>
                </c:pt>
                <c:pt idx="1882">
                  <c:v>44299</c:v>
                </c:pt>
                <c:pt idx="1883">
                  <c:v>44300</c:v>
                </c:pt>
                <c:pt idx="1884">
                  <c:v>44301</c:v>
                </c:pt>
                <c:pt idx="1885">
                  <c:v>44302</c:v>
                </c:pt>
                <c:pt idx="1886">
                  <c:v>44305</c:v>
                </c:pt>
                <c:pt idx="1887">
                  <c:v>44306</c:v>
                </c:pt>
                <c:pt idx="1888">
                  <c:v>44307</c:v>
                </c:pt>
                <c:pt idx="1889">
                  <c:v>44308</c:v>
                </c:pt>
                <c:pt idx="1890">
                  <c:v>44309</c:v>
                </c:pt>
                <c:pt idx="1891">
                  <c:v>44312</c:v>
                </c:pt>
                <c:pt idx="1892">
                  <c:v>44313</c:v>
                </c:pt>
                <c:pt idx="1893">
                  <c:v>44314</c:v>
                </c:pt>
                <c:pt idx="1894">
                  <c:v>44315</c:v>
                </c:pt>
                <c:pt idx="1895">
                  <c:v>44316</c:v>
                </c:pt>
                <c:pt idx="1896">
                  <c:v>44320</c:v>
                </c:pt>
                <c:pt idx="1897">
                  <c:v>44321</c:v>
                </c:pt>
                <c:pt idx="1898">
                  <c:v>44322</c:v>
                </c:pt>
                <c:pt idx="1899">
                  <c:v>44323</c:v>
                </c:pt>
                <c:pt idx="1900">
                  <c:v>44326</c:v>
                </c:pt>
                <c:pt idx="1901">
                  <c:v>44327</c:v>
                </c:pt>
                <c:pt idx="1902">
                  <c:v>44328</c:v>
                </c:pt>
                <c:pt idx="1903">
                  <c:v>44329</c:v>
                </c:pt>
                <c:pt idx="1904">
                  <c:v>44330</c:v>
                </c:pt>
                <c:pt idx="1905">
                  <c:v>44333</c:v>
                </c:pt>
                <c:pt idx="1906">
                  <c:v>44334</c:v>
                </c:pt>
                <c:pt idx="1907">
                  <c:v>44335</c:v>
                </c:pt>
                <c:pt idx="1908">
                  <c:v>44336</c:v>
                </c:pt>
                <c:pt idx="1909">
                  <c:v>44337</c:v>
                </c:pt>
                <c:pt idx="1910">
                  <c:v>44340</c:v>
                </c:pt>
                <c:pt idx="1911">
                  <c:v>44341</c:v>
                </c:pt>
                <c:pt idx="1912">
                  <c:v>44342</c:v>
                </c:pt>
                <c:pt idx="1913">
                  <c:v>44343</c:v>
                </c:pt>
                <c:pt idx="1914">
                  <c:v>44344</c:v>
                </c:pt>
                <c:pt idx="1915">
                  <c:v>44347</c:v>
                </c:pt>
                <c:pt idx="1916">
                  <c:v>44348</c:v>
                </c:pt>
                <c:pt idx="1917">
                  <c:v>44349</c:v>
                </c:pt>
                <c:pt idx="1918">
                  <c:v>44350</c:v>
                </c:pt>
                <c:pt idx="1919">
                  <c:v>44351</c:v>
                </c:pt>
                <c:pt idx="1920">
                  <c:v>44354</c:v>
                </c:pt>
                <c:pt idx="1921">
                  <c:v>44355</c:v>
                </c:pt>
                <c:pt idx="1922">
                  <c:v>44356</c:v>
                </c:pt>
                <c:pt idx="1923">
                  <c:v>44357</c:v>
                </c:pt>
                <c:pt idx="1924">
                  <c:v>44358</c:v>
                </c:pt>
                <c:pt idx="1925">
                  <c:v>44361</c:v>
                </c:pt>
                <c:pt idx="1926">
                  <c:v>44362</c:v>
                </c:pt>
                <c:pt idx="1927">
                  <c:v>44363</c:v>
                </c:pt>
                <c:pt idx="1928">
                  <c:v>44364</c:v>
                </c:pt>
                <c:pt idx="1929">
                  <c:v>44365</c:v>
                </c:pt>
                <c:pt idx="1930">
                  <c:v>44368</c:v>
                </c:pt>
                <c:pt idx="1931">
                  <c:v>44369</c:v>
                </c:pt>
                <c:pt idx="1932">
                  <c:v>44370</c:v>
                </c:pt>
                <c:pt idx="1933">
                  <c:v>44371</c:v>
                </c:pt>
                <c:pt idx="1934">
                  <c:v>44372</c:v>
                </c:pt>
                <c:pt idx="1935">
                  <c:v>44375</c:v>
                </c:pt>
                <c:pt idx="1936">
                  <c:v>44376</c:v>
                </c:pt>
                <c:pt idx="1937">
                  <c:v>44377</c:v>
                </c:pt>
                <c:pt idx="1938">
                  <c:v>44379</c:v>
                </c:pt>
                <c:pt idx="1939">
                  <c:v>44382</c:v>
                </c:pt>
                <c:pt idx="1940">
                  <c:v>44383</c:v>
                </c:pt>
                <c:pt idx="1941">
                  <c:v>44384</c:v>
                </c:pt>
                <c:pt idx="1942">
                  <c:v>44385</c:v>
                </c:pt>
                <c:pt idx="1943">
                  <c:v>44386</c:v>
                </c:pt>
                <c:pt idx="1944">
                  <c:v>44389</c:v>
                </c:pt>
                <c:pt idx="1945">
                  <c:v>44390</c:v>
                </c:pt>
                <c:pt idx="1946">
                  <c:v>44391</c:v>
                </c:pt>
                <c:pt idx="1947">
                  <c:v>44392</c:v>
                </c:pt>
                <c:pt idx="1948">
                  <c:v>44393</c:v>
                </c:pt>
                <c:pt idx="1949">
                  <c:v>44396</c:v>
                </c:pt>
                <c:pt idx="1950">
                  <c:v>44397</c:v>
                </c:pt>
                <c:pt idx="1951">
                  <c:v>44398</c:v>
                </c:pt>
                <c:pt idx="1952">
                  <c:v>44399</c:v>
                </c:pt>
                <c:pt idx="1953">
                  <c:v>44400</c:v>
                </c:pt>
                <c:pt idx="1954">
                  <c:v>44403</c:v>
                </c:pt>
                <c:pt idx="1955">
                  <c:v>44404</c:v>
                </c:pt>
                <c:pt idx="1956">
                  <c:v>44405</c:v>
                </c:pt>
                <c:pt idx="1957">
                  <c:v>44406</c:v>
                </c:pt>
                <c:pt idx="1958">
                  <c:v>44407</c:v>
                </c:pt>
                <c:pt idx="1959">
                  <c:v>44410</c:v>
                </c:pt>
                <c:pt idx="1960">
                  <c:v>44411</c:v>
                </c:pt>
                <c:pt idx="1961">
                  <c:v>44412</c:v>
                </c:pt>
                <c:pt idx="1962">
                  <c:v>44413</c:v>
                </c:pt>
                <c:pt idx="1963">
                  <c:v>44414</c:v>
                </c:pt>
                <c:pt idx="1964">
                  <c:v>44417</c:v>
                </c:pt>
                <c:pt idx="1965">
                  <c:v>44418</c:v>
                </c:pt>
                <c:pt idx="1966">
                  <c:v>44419</c:v>
                </c:pt>
                <c:pt idx="1967">
                  <c:v>44420</c:v>
                </c:pt>
                <c:pt idx="1968">
                  <c:v>44421</c:v>
                </c:pt>
                <c:pt idx="1969">
                  <c:v>44424</c:v>
                </c:pt>
                <c:pt idx="1970">
                  <c:v>44425</c:v>
                </c:pt>
                <c:pt idx="1971">
                  <c:v>44426</c:v>
                </c:pt>
                <c:pt idx="1972">
                  <c:v>44427</c:v>
                </c:pt>
                <c:pt idx="1973">
                  <c:v>44428</c:v>
                </c:pt>
                <c:pt idx="1974">
                  <c:v>44431</c:v>
                </c:pt>
                <c:pt idx="1975">
                  <c:v>44432</c:v>
                </c:pt>
                <c:pt idx="1976">
                  <c:v>44433</c:v>
                </c:pt>
                <c:pt idx="1977">
                  <c:v>44434</c:v>
                </c:pt>
                <c:pt idx="1978">
                  <c:v>44435</c:v>
                </c:pt>
                <c:pt idx="1979">
                  <c:v>44438</c:v>
                </c:pt>
                <c:pt idx="1980">
                  <c:v>44439</c:v>
                </c:pt>
                <c:pt idx="1981">
                  <c:v>44440</c:v>
                </c:pt>
                <c:pt idx="1982">
                  <c:v>44441</c:v>
                </c:pt>
                <c:pt idx="1983">
                  <c:v>44442</c:v>
                </c:pt>
                <c:pt idx="1984">
                  <c:v>44445</c:v>
                </c:pt>
                <c:pt idx="1985">
                  <c:v>44446</c:v>
                </c:pt>
                <c:pt idx="1986">
                  <c:v>44447</c:v>
                </c:pt>
                <c:pt idx="1987">
                  <c:v>44448</c:v>
                </c:pt>
                <c:pt idx="1988">
                  <c:v>44449</c:v>
                </c:pt>
                <c:pt idx="1989">
                  <c:v>44452</c:v>
                </c:pt>
                <c:pt idx="1990">
                  <c:v>44453</c:v>
                </c:pt>
                <c:pt idx="1991">
                  <c:v>44454</c:v>
                </c:pt>
                <c:pt idx="1992">
                  <c:v>44455</c:v>
                </c:pt>
                <c:pt idx="1993">
                  <c:v>44456</c:v>
                </c:pt>
                <c:pt idx="1994">
                  <c:v>44459</c:v>
                </c:pt>
                <c:pt idx="1995">
                  <c:v>44460</c:v>
                </c:pt>
                <c:pt idx="1996">
                  <c:v>44461</c:v>
                </c:pt>
                <c:pt idx="1997">
                  <c:v>44462</c:v>
                </c:pt>
                <c:pt idx="1998">
                  <c:v>44463</c:v>
                </c:pt>
                <c:pt idx="1999">
                  <c:v>44466</c:v>
                </c:pt>
                <c:pt idx="2000">
                  <c:v>44467</c:v>
                </c:pt>
                <c:pt idx="2001">
                  <c:v>44468</c:v>
                </c:pt>
                <c:pt idx="2002">
                  <c:v>44469</c:v>
                </c:pt>
                <c:pt idx="2003">
                  <c:v>44473</c:v>
                </c:pt>
                <c:pt idx="2004">
                  <c:v>44474</c:v>
                </c:pt>
                <c:pt idx="2005">
                  <c:v>44475</c:v>
                </c:pt>
                <c:pt idx="2006">
                  <c:v>44476</c:v>
                </c:pt>
                <c:pt idx="2007">
                  <c:v>44477</c:v>
                </c:pt>
                <c:pt idx="2008">
                  <c:v>44480</c:v>
                </c:pt>
                <c:pt idx="2009">
                  <c:v>44481</c:v>
                </c:pt>
                <c:pt idx="2010">
                  <c:v>44482</c:v>
                </c:pt>
                <c:pt idx="2011">
                  <c:v>44483</c:v>
                </c:pt>
                <c:pt idx="2012">
                  <c:v>44484</c:v>
                </c:pt>
                <c:pt idx="2013">
                  <c:v>44487</c:v>
                </c:pt>
                <c:pt idx="2014">
                  <c:v>44488</c:v>
                </c:pt>
                <c:pt idx="2015">
                  <c:v>44489</c:v>
                </c:pt>
                <c:pt idx="2016">
                  <c:v>44490</c:v>
                </c:pt>
                <c:pt idx="2017">
                  <c:v>44491</c:v>
                </c:pt>
                <c:pt idx="2018">
                  <c:v>44494</c:v>
                </c:pt>
                <c:pt idx="2019">
                  <c:v>44495</c:v>
                </c:pt>
                <c:pt idx="2020">
                  <c:v>44496</c:v>
                </c:pt>
                <c:pt idx="2021">
                  <c:v>44497</c:v>
                </c:pt>
                <c:pt idx="2022">
                  <c:v>44498</c:v>
                </c:pt>
                <c:pt idx="2023">
                  <c:v>44501</c:v>
                </c:pt>
                <c:pt idx="2024">
                  <c:v>44502</c:v>
                </c:pt>
                <c:pt idx="2025">
                  <c:v>44503</c:v>
                </c:pt>
                <c:pt idx="2026">
                  <c:v>44504</c:v>
                </c:pt>
                <c:pt idx="2027">
                  <c:v>44505</c:v>
                </c:pt>
                <c:pt idx="2028">
                  <c:v>44508</c:v>
                </c:pt>
                <c:pt idx="2029">
                  <c:v>44509</c:v>
                </c:pt>
                <c:pt idx="2030">
                  <c:v>44510</c:v>
                </c:pt>
                <c:pt idx="2031">
                  <c:v>44511</c:v>
                </c:pt>
                <c:pt idx="2032">
                  <c:v>44512</c:v>
                </c:pt>
                <c:pt idx="2033">
                  <c:v>44515</c:v>
                </c:pt>
                <c:pt idx="2034">
                  <c:v>44516</c:v>
                </c:pt>
                <c:pt idx="2035">
                  <c:v>44517</c:v>
                </c:pt>
                <c:pt idx="2036">
                  <c:v>44518</c:v>
                </c:pt>
                <c:pt idx="2037">
                  <c:v>44519</c:v>
                </c:pt>
                <c:pt idx="2038">
                  <c:v>44522</c:v>
                </c:pt>
                <c:pt idx="2039">
                  <c:v>44523</c:v>
                </c:pt>
                <c:pt idx="2040">
                  <c:v>44524</c:v>
                </c:pt>
                <c:pt idx="2041">
                  <c:v>44525</c:v>
                </c:pt>
                <c:pt idx="2042">
                  <c:v>44526</c:v>
                </c:pt>
                <c:pt idx="2043">
                  <c:v>44529</c:v>
                </c:pt>
                <c:pt idx="2044">
                  <c:v>44530</c:v>
                </c:pt>
                <c:pt idx="2045">
                  <c:v>44531</c:v>
                </c:pt>
                <c:pt idx="2046">
                  <c:v>44532</c:v>
                </c:pt>
                <c:pt idx="2047">
                  <c:v>44533</c:v>
                </c:pt>
                <c:pt idx="2048">
                  <c:v>44536</c:v>
                </c:pt>
                <c:pt idx="2049">
                  <c:v>44537</c:v>
                </c:pt>
                <c:pt idx="2050">
                  <c:v>44538</c:v>
                </c:pt>
                <c:pt idx="2051">
                  <c:v>44539</c:v>
                </c:pt>
                <c:pt idx="2052">
                  <c:v>44540</c:v>
                </c:pt>
                <c:pt idx="2053">
                  <c:v>44543</c:v>
                </c:pt>
                <c:pt idx="2054">
                  <c:v>44544</c:v>
                </c:pt>
                <c:pt idx="2055">
                  <c:v>44545</c:v>
                </c:pt>
                <c:pt idx="2056">
                  <c:v>44546</c:v>
                </c:pt>
                <c:pt idx="2057">
                  <c:v>44547</c:v>
                </c:pt>
                <c:pt idx="2058">
                  <c:v>44550</c:v>
                </c:pt>
                <c:pt idx="2059">
                  <c:v>44551</c:v>
                </c:pt>
                <c:pt idx="2060">
                  <c:v>44552</c:v>
                </c:pt>
                <c:pt idx="2061">
                  <c:v>44553</c:v>
                </c:pt>
                <c:pt idx="2062">
                  <c:v>44554</c:v>
                </c:pt>
                <c:pt idx="2063">
                  <c:v>44557</c:v>
                </c:pt>
                <c:pt idx="2064">
                  <c:v>44558</c:v>
                </c:pt>
                <c:pt idx="2065">
                  <c:v>44559</c:v>
                </c:pt>
                <c:pt idx="2066">
                  <c:v>44560</c:v>
                </c:pt>
                <c:pt idx="2067">
                  <c:v>44561</c:v>
                </c:pt>
                <c:pt idx="2068">
                  <c:v>44565</c:v>
                </c:pt>
                <c:pt idx="2069">
                  <c:v>44566</c:v>
                </c:pt>
                <c:pt idx="2070">
                  <c:v>44567</c:v>
                </c:pt>
                <c:pt idx="2071">
                  <c:v>44568</c:v>
                </c:pt>
                <c:pt idx="2072">
                  <c:v>44571</c:v>
                </c:pt>
                <c:pt idx="2073">
                  <c:v>44572</c:v>
                </c:pt>
                <c:pt idx="2074">
                  <c:v>44573</c:v>
                </c:pt>
                <c:pt idx="2075">
                  <c:v>44574</c:v>
                </c:pt>
                <c:pt idx="2076">
                  <c:v>44575</c:v>
                </c:pt>
                <c:pt idx="2077">
                  <c:v>44578</c:v>
                </c:pt>
                <c:pt idx="2078">
                  <c:v>44579</c:v>
                </c:pt>
                <c:pt idx="2079">
                  <c:v>44580</c:v>
                </c:pt>
                <c:pt idx="2080">
                  <c:v>44581</c:v>
                </c:pt>
                <c:pt idx="2081">
                  <c:v>44582</c:v>
                </c:pt>
                <c:pt idx="2082">
                  <c:v>44585</c:v>
                </c:pt>
                <c:pt idx="2083">
                  <c:v>44586</c:v>
                </c:pt>
                <c:pt idx="2084">
                  <c:v>44587</c:v>
                </c:pt>
                <c:pt idx="2085">
                  <c:v>44588</c:v>
                </c:pt>
                <c:pt idx="2086">
                  <c:v>44589</c:v>
                </c:pt>
                <c:pt idx="2087">
                  <c:v>44592</c:v>
                </c:pt>
                <c:pt idx="2088">
                  <c:v>44593</c:v>
                </c:pt>
                <c:pt idx="2089">
                  <c:v>44594</c:v>
                </c:pt>
                <c:pt idx="2090">
                  <c:v>44595</c:v>
                </c:pt>
                <c:pt idx="2091">
                  <c:v>44596</c:v>
                </c:pt>
                <c:pt idx="2092">
                  <c:v>44599</c:v>
                </c:pt>
                <c:pt idx="2093">
                  <c:v>44600</c:v>
                </c:pt>
                <c:pt idx="2094">
                  <c:v>44601</c:v>
                </c:pt>
                <c:pt idx="2095">
                  <c:v>44602</c:v>
                </c:pt>
                <c:pt idx="2096">
                  <c:v>44603</c:v>
                </c:pt>
                <c:pt idx="2097">
                  <c:v>44606</c:v>
                </c:pt>
                <c:pt idx="2098">
                  <c:v>44607</c:v>
                </c:pt>
                <c:pt idx="2099">
                  <c:v>44608</c:v>
                </c:pt>
                <c:pt idx="2100">
                  <c:v>44609</c:v>
                </c:pt>
                <c:pt idx="2101">
                  <c:v>44610</c:v>
                </c:pt>
                <c:pt idx="2102">
                  <c:v>44613</c:v>
                </c:pt>
                <c:pt idx="2103">
                  <c:v>44614</c:v>
                </c:pt>
                <c:pt idx="2104">
                  <c:v>44615</c:v>
                </c:pt>
                <c:pt idx="2105">
                  <c:v>44616</c:v>
                </c:pt>
                <c:pt idx="2106">
                  <c:v>44617</c:v>
                </c:pt>
                <c:pt idx="2107">
                  <c:v>44620</c:v>
                </c:pt>
                <c:pt idx="2108">
                  <c:v>44621</c:v>
                </c:pt>
                <c:pt idx="2109">
                  <c:v>44622</c:v>
                </c:pt>
                <c:pt idx="2110">
                  <c:v>44623</c:v>
                </c:pt>
                <c:pt idx="2111">
                  <c:v>44624</c:v>
                </c:pt>
                <c:pt idx="2112">
                  <c:v>44627</c:v>
                </c:pt>
                <c:pt idx="2113">
                  <c:v>44628</c:v>
                </c:pt>
                <c:pt idx="2114">
                  <c:v>44629</c:v>
                </c:pt>
                <c:pt idx="2115">
                  <c:v>44630</c:v>
                </c:pt>
                <c:pt idx="2116">
                  <c:v>44631</c:v>
                </c:pt>
                <c:pt idx="2117">
                  <c:v>44634</c:v>
                </c:pt>
                <c:pt idx="2118">
                  <c:v>44635</c:v>
                </c:pt>
                <c:pt idx="2119">
                  <c:v>44636</c:v>
                </c:pt>
                <c:pt idx="2120">
                  <c:v>44637</c:v>
                </c:pt>
                <c:pt idx="2121">
                  <c:v>44638</c:v>
                </c:pt>
                <c:pt idx="2122">
                  <c:v>44641</c:v>
                </c:pt>
                <c:pt idx="2123">
                  <c:v>44642</c:v>
                </c:pt>
                <c:pt idx="2124">
                  <c:v>44643</c:v>
                </c:pt>
                <c:pt idx="2125">
                  <c:v>44644</c:v>
                </c:pt>
                <c:pt idx="2126">
                  <c:v>44645</c:v>
                </c:pt>
                <c:pt idx="2127">
                  <c:v>44648</c:v>
                </c:pt>
                <c:pt idx="2128">
                  <c:v>44649</c:v>
                </c:pt>
                <c:pt idx="2129">
                  <c:v>44650</c:v>
                </c:pt>
                <c:pt idx="2130">
                  <c:v>44651</c:v>
                </c:pt>
                <c:pt idx="2131">
                  <c:v>44652</c:v>
                </c:pt>
                <c:pt idx="2132">
                  <c:v>44655</c:v>
                </c:pt>
                <c:pt idx="2133">
                  <c:v>44657</c:v>
                </c:pt>
                <c:pt idx="2134">
                  <c:v>44658</c:v>
                </c:pt>
                <c:pt idx="2135">
                  <c:v>44659</c:v>
                </c:pt>
                <c:pt idx="2136">
                  <c:v>44662</c:v>
                </c:pt>
                <c:pt idx="2137">
                  <c:v>44663</c:v>
                </c:pt>
                <c:pt idx="2138">
                  <c:v>44664</c:v>
                </c:pt>
                <c:pt idx="2139">
                  <c:v>44665</c:v>
                </c:pt>
                <c:pt idx="2140">
                  <c:v>44670</c:v>
                </c:pt>
                <c:pt idx="2141">
                  <c:v>44671</c:v>
                </c:pt>
                <c:pt idx="2142">
                  <c:v>44672</c:v>
                </c:pt>
                <c:pt idx="2143">
                  <c:v>44673</c:v>
                </c:pt>
                <c:pt idx="2144">
                  <c:v>44676</c:v>
                </c:pt>
                <c:pt idx="2145">
                  <c:v>44677</c:v>
                </c:pt>
                <c:pt idx="2146">
                  <c:v>44678</c:v>
                </c:pt>
                <c:pt idx="2147">
                  <c:v>44679</c:v>
                </c:pt>
                <c:pt idx="2148">
                  <c:v>44680</c:v>
                </c:pt>
                <c:pt idx="2149">
                  <c:v>44684</c:v>
                </c:pt>
                <c:pt idx="2150">
                  <c:v>44685</c:v>
                </c:pt>
                <c:pt idx="2151">
                  <c:v>44686</c:v>
                </c:pt>
                <c:pt idx="2152">
                  <c:v>44687</c:v>
                </c:pt>
                <c:pt idx="2153">
                  <c:v>44690</c:v>
                </c:pt>
                <c:pt idx="2154">
                  <c:v>44691</c:v>
                </c:pt>
                <c:pt idx="2155">
                  <c:v>44692</c:v>
                </c:pt>
                <c:pt idx="2156">
                  <c:v>44693</c:v>
                </c:pt>
                <c:pt idx="2157">
                  <c:v>44694</c:v>
                </c:pt>
                <c:pt idx="2158">
                  <c:v>44697</c:v>
                </c:pt>
                <c:pt idx="2159">
                  <c:v>44698</c:v>
                </c:pt>
                <c:pt idx="2160">
                  <c:v>44699</c:v>
                </c:pt>
                <c:pt idx="2161">
                  <c:v>44700</c:v>
                </c:pt>
                <c:pt idx="2162">
                  <c:v>44701</c:v>
                </c:pt>
                <c:pt idx="2163">
                  <c:v>44704</c:v>
                </c:pt>
                <c:pt idx="2164">
                  <c:v>44705</c:v>
                </c:pt>
                <c:pt idx="2165">
                  <c:v>44706</c:v>
                </c:pt>
                <c:pt idx="2166">
                  <c:v>44707</c:v>
                </c:pt>
                <c:pt idx="2167">
                  <c:v>44708</c:v>
                </c:pt>
                <c:pt idx="2168">
                  <c:v>44711</c:v>
                </c:pt>
                <c:pt idx="2169">
                  <c:v>44712</c:v>
                </c:pt>
                <c:pt idx="2170">
                  <c:v>44713</c:v>
                </c:pt>
                <c:pt idx="2171">
                  <c:v>44714</c:v>
                </c:pt>
                <c:pt idx="2172">
                  <c:v>44715</c:v>
                </c:pt>
                <c:pt idx="2173">
                  <c:v>44718</c:v>
                </c:pt>
                <c:pt idx="2174">
                  <c:v>44719</c:v>
                </c:pt>
                <c:pt idx="2175">
                  <c:v>44720</c:v>
                </c:pt>
                <c:pt idx="2176">
                  <c:v>44721</c:v>
                </c:pt>
                <c:pt idx="2177">
                  <c:v>44722</c:v>
                </c:pt>
                <c:pt idx="2178">
                  <c:v>44725</c:v>
                </c:pt>
                <c:pt idx="2179">
                  <c:v>44726</c:v>
                </c:pt>
                <c:pt idx="2180">
                  <c:v>44727</c:v>
                </c:pt>
                <c:pt idx="2181">
                  <c:v>44728</c:v>
                </c:pt>
                <c:pt idx="2182">
                  <c:v>44729</c:v>
                </c:pt>
                <c:pt idx="2183">
                  <c:v>44732</c:v>
                </c:pt>
                <c:pt idx="2184">
                  <c:v>44733</c:v>
                </c:pt>
                <c:pt idx="2185">
                  <c:v>44734</c:v>
                </c:pt>
                <c:pt idx="2186">
                  <c:v>44735</c:v>
                </c:pt>
                <c:pt idx="2187">
                  <c:v>44736</c:v>
                </c:pt>
                <c:pt idx="2188">
                  <c:v>44739</c:v>
                </c:pt>
                <c:pt idx="2189">
                  <c:v>44740</c:v>
                </c:pt>
                <c:pt idx="2190">
                  <c:v>44741</c:v>
                </c:pt>
                <c:pt idx="2191">
                  <c:v>44742</c:v>
                </c:pt>
                <c:pt idx="2192">
                  <c:v>44746</c:v>
                </c:pt>
                <c:pt idx="2193">
                  <c:v>44747</c:v>
                </c:pt>
                <c:pt idx="2194">
                  <c:v>44748</c:v>
                </c:pt>
                <c:pt idx="2195">
                  <c:v>44749</c:v>
                </c:pt>
                <c:pt idx="2196">
                  <c:v>44750</c:v>
                </c:pt>
                <c:pt idx="2197">
                  <c:v>44753</c:v>
                </c:pt>
                <c:pt idx="2198">
                  <c:v>44754</c:v>
                </c:pt>
                <c:pt idx="2199">
                  <c:v>44755</c:v>
                </c:pt>
                <c:pt idx="2200">
                  <c:v>44756</c:v>
                </c:pt>
                <c:pt idx="2201">
                  <c:v>44757</c:v>
                </c:pt>
                <c:pt idx="2202">
                  <c:v>44760</c:v>
                </c:pt>
                <c:pt idx="2203">
                  <c:v>44761</c:v>
                </c:pt>
                <c:pt idx="2204">
                  <c:v>44762</c:v>
                </c:pt>
                <c:pt idx="2205">
                  <c:v>44763</c:v>
                </c:pt>
                <c:pt idx="2206">
                  <c:v>44764</c:v>
                </c:pt>
                <c:pt idx="2207">
                  <c:v>44767</c:v>
                </c:pt>
                <c:pt idx="2208">
                  <c:v>44768</c:v>
                </c:pt>
                <c:pt idx="2209">
                  <c:v>44769</c:v>
                </c:pt>
                <c:pt idx="2210">
                  <c:v>44770</c:v>
                </c:pt>
                <c:pt idx="2211">
                  <c:v>44771</c:v>
                </c:pt>
                <c:pt idx="2212">
                  <c:v>44774</c:v>
                </c:pt>
                <c:pt idx="2213">
                  <c:v>44775</c:v>
                </c:pt>
                <c:pt idx="2214">
                  <c:v>44776</c:v>
                </c:pt>
                <c:pt idx="2215">
                  <c:v>44777</c:v>
                </c:pt>
                <c:pt idx="2216">
                  <c:v>44778</c:v>
                </c:pt>
                <c:pt idx="2217">
                  <c:v>44781</c:v>
                </c:pt>
                <c:pt idx="2218">
                  <c:v>44782</c:v>
                </c:pt>
                <c:pt idx="2219">
                  <c:v>44783</c:v>
                </c:pt>
                <c:pt idx="2220">
                  <c:v>44784</c:v>
                </c:pt>
                <c:pt idx="2221">
                  <c:v>44785</c:v>
                </c:pt>
                <c:pt idx="2222">
                  <c:v>44788</c:v>
                </c:pt>
                <c:pt idx="2223">
                  <c:v>44789</c:v>
                </c:pt>
                <c:pt idx="2224">
                  <c:v>44790</c:v>
                </c:pt>
                <c:pt idx="2225">
                  <c:v>44791</c:v>
                </c:pt>
                <c:pt idx="2226">
                  <c:v>44792</c:v>
                </c:pt>
                <c:pt idx="2227">
                  <c:v>44795</c:v>
                </c:pt>
                <c:pt idx="2228">
                  <c:v>44796</c:v>
                </c:pt>
                <c:pt idx="2229">
                  <c:v>44797</c:v>
                </c:pt>
                <c:pt idx="2230">
                  <c:v>44798</c:v>
                </c:pt>
                <c:pt idx="2231">
                  <c:v>44799</c:v>
                </c:pt>
                <c:pt idx="2232">
                  <c:v>44802</c:v>
                </c:pt>
                <c:pt idx="2233">
                  <c:v>44803</c:v>
                </c:pt>
                <c:pt idx="2234">
                  <c:v>44804</c:v>
                </c:pt>
                <c:pt idx="2235">
                  <c:v>44805</c:v>
                </c:pt>
                <c:pt idx="2236">
                  <c:v>44806</c:v>
                </c:pt>
                <c:pt idx="2237">
                  <c:v>44809</c:v>
                </c:pt>
                <c:pt idx="2238">
                  <c:v>44810</c:v>
                </c:pt>
                <c:pt idx="2239">
                  <c:v>44811</c:v>
                </c:pt>
                <c:pt idx="2240">
                  <c:v>44812</c:v>
                </c:pt>
                <c:pt idx="2241">
                  <c:v>44813</c:v>
                </c:pt>
                <c:pt idx="2242">
                  <c:v>44816</c:v>
                </c:pt>
                <c:pt idx="2243">
                  <c:v>44817</c:v>
                </c:pt>
                <c:pt idx="2244">
                  <c:v>44818</c:v>
                </c:pt>
                <c:pt idx="2245">
                  <c:v>44819</c:v>
                </c:pt>
                <c:pt idx="2246">
                  <c:v>44820</c:v>
                </c:pt>
                <c:pt idx="2247">
                  <c:v>44823</c:v>
                </c:pt>
                <c:pt idx="2248">
                  <c:v>44824</c:v>
                </c:pt>
                <c:pt idx="2249">
                  <c:v>44825</c:v>
                </c:pt>
                <c:pt idx="2250">
                  <c:v>44826</c:v>
                </c:pt>
                <c:pt idx="2251">
                  <c:v>44827</c:v>
                </c:pt>
                <c:pt idx="2252">
                  <c:v>44830</c:v>
                </c:pt>
                <c:pt idx="2253">
                  <c:v>44831</c:v>
                </c:pt>
                <c:pt idx="2254">
                  <c:v>44832</c:v>
                </c:pt>
                <c:pt idx="2255">
                  <c:v>44833</c:v>
                </c:pt>
                <c:pt idx="2256">
                  <c:v>44834</c:v>
                </c:pt>
                <c:pt idx="2257">
                  <c:v>44838</c:v>
                </c:pt>
                <c:pt idx="2258">
                  <c:v>44839</c:v>
                </c:pt>
                <c:pt idx="2259">
                  <c:v>44840</c:v>
                </c:pt>
                <c:pt idx="2260">
                  <c:v>44841</c:v>
                </c:pt>
                <c:pt idx="2261">
                  <c:v>44844</c:v>
                </c:pt>
                <c:pt idx="2262">
                  <c:v>44845</c:v>
                </c:pt>
                <c:pt idx="2263">
                  <c:v>44846</c:v>
                </c:pt>
                <c:pt idx="2264">
                  <c:v>44847</c:v>
                </c:pt>
                <c:pt idx="2265">
                  <c:v>44848</c:v>
                </c:pt>
                <c:pt idx="2266">
                  <c:v>44851</c:v>
                </c:pt>
                <c:pt idx="2267">
                  <c:v>44852</c:v>
                </c:pt>
                <c:pt idx="2268">
                  <c:v>44853</c:v>
                </c:pt>
                <c:pt idx="2269">
                  <c:v>44854</c:v>
                </c:pt>
                <c:pt idx="2270">
                  <c:v>44855</c:v>
                </c:pt>
                <c:pt idx="2271">
                  <c:v>44858</c:v>
                </c:pt>
                <c:pt idx="2272">
                  <c:v>44859</c:v>
                </c:pt>
                <c:pt idx="2273">
                  <c:v>44860</c:v>
                </c:pt>
                <c:pt idx="2274">
                  <c:v>44861</c:v>
                </c:pt>
                <c:pt idx="2275">
                  <c:v>44862</c:v>
                </c:pt>
                <c:pt idx="2276">
                  <c:v>44865</c:v>
                </c:pt>
                <c:pt idx="2277">
                  <c:v>44866</c:v>
                </c:pt>
                <c:pt idx="2278">
                  <c:v>44867</c:v>
                </c:pt>
                <c:pt idx="2279">
                  <c:v>44868</c:v>
                </c:pt>
                <c:pt idx="2280">
                  <c:v>44869</c:v>
                </c:pt>
                <c:pt idx="2281">
                  <c:v>44872</c:v>
                </c:pt>
                <c:pt idx="2282">
                  <c:v>44873</c:v>
                </c:pt>
                <c:pt idx="2283">
                  <c:v>44874</c:v>
                </c:pt>
                <c:pt idx="2284">
                  <c:v>44875</c:v>
                </c:pt>
                <c:pt idx="2285">
                  <c:v>44876</c:v>
                </c:pt>
                <c:pt idx="2286">
                  <c:v>44879</c:v>
                </c:pt>
                <c:pt idx="2287">
                  <c:v>44880</c:v>
                </c:pt>
                <c:pt idx="2288">
                  <c:v>44881</c:v>
                </c:pt>
                <c:pt idx="2289">
                  <c:v>44882</c:v>
                </c:pt>
                <c:pt idx="2290">
                  <c:v>44883</c:v>
                </c:pt>
                <c:pt idx="2291">
                  <c:v>44886</c:v>
                </c:pt>
                <c:pt idx="2292">
                  <c:v>44887</c:v>
                </c:pt>
                <c:pt idx="2293">
                  <c:v>44888</c:v>
                </c:pt>
                <c:pt idx="2294">
                  <c:v>44889</c:v>
                </c:pt>
                <c:pt idx="2295">
                  <c:v>44890</c:v>
                </c:pt>
                <c:pt idx="2296">
                  <c:v>44893</c:v>
                </c:pt>
                <c:pt idx="2297">
                  <c:v>44894</c:v>
                </c:pt>
                <c:pt idx="2298">
                  <c:v>44895</c:v>
                </c:pt>
                <c:pt idx="2299">
                  <c:v>44896</c:v>
                </c:pt>
                <c:pt idx="2300">
                  <c:v>44897</c:v>
                </c:pt>
                <c:pt idx="2301">
                  <c:v>44900</c:v>
                </c:pt>
                <c:pt idx="2302">
                  <c:v>44901</c:v>
                </c:pt>
                <c:pt idx="2303">
                  <c:v>44902</c:v>
                </c:pt>
                <c:pt idx="2304">
                  <c:v>44903</c:v>
                </c:pt>
                <c:pt idx="2305">
                  <c:v>44904</c:v>
                </c:pt>
                <c:pt idx="2306">
                  <c:v>44907</c:v>
                </c:pt>
                <c:pt idx="2307">
                  <c:v>44908</c:v>
                </c:pt>
                <c:pt idx="2308">
                  <c:v>44909</c:v>
                </c:pt>
                <c:pt idx="2309">
                  <c:v>44910</c:v>
                </c:pt>
                <c:pt idx="2310">
                  <c:v>44911</c:v>
                </c:pt>
                <c:pt idx="2311">
                  <c:v>44914</c:v>
                </c:pt>
                <c:pt idx="2312">
                  <c:v>44915</c:v>
                </c:pt>
                <c:pt idx="2313">
                  <c:v>44916</c:v>
                </c:pt>
                <c:pt idx="2314">
                  <c:v>44917</c:v>
                </c:pt>
                <c:pt idx="2315">
                  <c:v>44918</c:v>
                </c:pt>
                <c:pt idx="2316">
                  <c:v>44922</c:v>
                </c:pt>
                <c:pt idx="2317">
                  <c:v>44923</c:v>
                </c:pt>
                <c:pt idx="2318">
                  <c:v>44924</c:v>
                </c:pt>
                <c:pt idx="2319">
                  <c:v>44925</c:v>
                </c:pt>
                <c:pt idx="2320">
                  <c:v>44929</c:v>
                </c:pt>
                <c:pt idx="2321">
                  <c:v>44930</c:v>
                </c:pt>
                <c:pt idx="2322">
                  <c:v>44931</c:v>
                </c:pt>
                <c:pt idx="2323">
                  <c:v>44932</c:v>
                </c:pt>
                <c:pt idx="2324">
                  <c:v>44935</c:v>
                </c:pt>
                <c:pt idx="2325">
                  <c:v>44936</c:v>
                </c:pt>
                <c:pt idx="2326">
                  <c:v>44937</c:v>
                </c:pt>
                <c:pt idx="2327">
                  <c:v>44938</c:v>
                </c:pt>
                <c:pt idx="2328">
                  <c:v>44939</c:v>
                </c:pt>
                <c:pt idx="2329">
                  <c:v>44942</c:v>
                </c:pt>
                <c:pt idx="2330">
                  <c:v>44943</c:v>
                </c:pt>
                <c:pt idx="2331">
                  <c:v>44944</c:v>
                </c:pt>
                <c:pt idx="2332">
                  <c:v>44945</c:v>
                </c:pt>
                <c:pt idx="2333">
                  <c:v>44946</c:v>
                </c:pt>
                <c:pt idx="2334">
                  <c:v>44949</c:v>
                </c:pt>
                <c:pt idx="2335">
                  <c:v>44950</c:v>
                </c:pt>
                <c:pt idx="2336">
                  <c:v>44951</c:v>
                </c:pt>
                <c:pt idx="2337">
                  <c:v>44952</c:v>
                </c:pt>
                <c:pt idx="2338">
                  <c:v>44953</c:v>
                </c:pt>
                <c:pt idx="2339">
                  <c:v>44956</c:v>
                </c:pt>
                <c:pt idx="2340">
                  <c:v>44957</c:v>
                </c:pt>
                <c:pt idx="2341">
                  <c:v>44958</c:v>
                </c:pt>
                <c:pt idx="2342">
                  <c:v>44959</c:v>
                </c:pt>
                <c:pt idx="2343">
                  <c:v>44960</c:v>
                </c:pt>
                <c:pt idx="2344">
                  <c:v>44963</c:v>
                </c:pt>
                <c:pt idx="2345">
                  <c:v>44964</c:v>
                </c:pt>
                <c:pt idx="2346">
                  <c:v>44965</c:v>
                </c:pt>
                <c:pt idx="2347">
                  <c:v>44966</c:v>
                </c:pt>
                <c:pt idx="2348">
                  <c:v>44967</c:v>
                </c:pt>
                <c:pt idx="2349">
                  <c:v>44970</c:v>
                </c:pt>
                <c:pt idx="2350">
                  <c:v>44971</c:v>
                </c:pt>
                <c:pt idx="2351">
                  <c:v>44972</c:v>
                </c:pt>
                <c:pt idx="2352">
                  <c:v>44973</c:v>
                </c:pt>
                <c:pt idx="2353">
                  <c:v>44974</c:v>
                </c:pt>
                <c:pt idx="2354">
                  <c:v>44977</c:v>
                </c:pt>
                <c:pt idx="2355">
                  <c:v>44978</c:v>
                </c:pt>
                <c:pt idx="2356">
                  <c:v>44979</c:v>
                </c:pt>
                <c:pt idx="2357">
                  <c:v>44980</c:v>
                </c:pt>
                <c:pt idx="2358">
                  <c:v>44981</c:v>
                </c:pt>
                <c:pt idx="2359">
                  <c:v>44984</c:v>
                </c:pt>
                <c:pt idx="2360">
                  <c:v>44985</c:v>
                </c:pt>
                <c:pt idx="2361">
                  <c:v>44986</c:v>
                </c:pt>
                <c:pt idx="2362">
                  <c:v>44987</c:v>
                </c:pt>
                <c:pt idx="2363">
                  <c:v>44988</c:v>
                </c:pt>
                <c:pt idx="2364">
                  <c:v>44991</c:v>
                </c:pt>
                <c:pt idx="2365">
                  <c:v>44992</c:v>
                </c:pt>
                <c:pt idx="2366">
                  <c:v>44993</c:v>
                </c:pt>
                <c:pt idx="2367">
                  <c:v>44994</c:v>
                </c:pt>
                <c:pt idx="2368">
                  <c:v>44995</c:v>
                </c:pt>
                <c:pt idx="2369">
                  <c:v>44998</c:v>
                </c:pt>
                <c:pt idx="2370">
                  <c:v>44999</c:v>
                </c:pt>
                <c:pt idx="2371">
                  <c:v>45000</c:v>
                </c:pt>
                <c:pt idx="2372">
                  <c:v>45001</c:v>
                </c:pt>
                <c:pt idx="2373">
                  <c:v>45002</c:v>
                </c:pt>
                <c:pt idx="2374">
                  <c:v>45005</c:v>
                </c:pt>
                <c:pt idx="2375">
                  <c:v>45006</c:v>
                </c:pt>
                <c:pt idx="2376">
                  <c:v>45007</c:v>
                </c:pt>
                <c:pt idx="2377">
                  <c:v>45008</c:v>
                </c:pt>
                <c:pt idx="2378">
                  <c:v>45009</c:v>
                </c:pt>
                <c:pt idx="2379">
                  <c:v>45012</c:v>
                </c:pt>
                <c:pt idx="2380">
                  <c:v>45013</c:v>
                </c:pt>
                <c:pt idx="2381">
                  <c:v>45014</c:v>
                </c:pt>
                <c:pt idx="2382">
                  <c:v>45015</c:v>
                </c:pt>
                <c:pt idx="2383">
                  <c:v>45016</c:v>
                </c:pt>
                <c:pt idx="2384">
                  <c:v>45019</c:v>
                </c:pt>
                <c:pt idx="2385">
                  <c:v>45020</c:v>
                </c:pt>
                <c:pt idx="2386">
                  <c:v>45022</c:v>
                </c:pt>
                <c:pt idx="2387">
                  <c:v>45027</c:v>
                </c:pt>
                <c:pt idx="2388">
                  <c:v>45028</c:v>
                </c:pt>
                <c:pt idx="2389">
                  <c:v>45029</c:v>
                </c:pt>
                <c:pt idx="2390">
                  <c:v>45030</c:v>
                </c:pt>
                <c:pt idx="2391">
                  <c:v>45033</c:v>
                </c:pt>
                <c:pt idx="2392">
                  <c:v>45034</c:v>
                </c:pt>
                <c:pt idx="2393">
                  <c:v>45035</c:v>
                </c:pt>
                <c:pt idx="2394">
                  <c:v>45036</c:v>
                </c:pt>
                <c:pt idx="2395">
                  <c:v>45037</c:v>
                </c:pt>
                <c:pt idx="2396">
                  <c:v>45040</c:v>
                </c:pt>
                <c:pt idx="2397">
                  <c:v>45041</c:v>
                </c:pt>
                <c:pt idx="2398">
                  <c:v>45042</c:v>
                </c:pt>
                <c:pt idx="2399">
                  <c:v>45043</c:v>
                </c:pt>
                <c:pt idx="2400">
                  <c:v>45044</c:v>
                </c:pt>
                <c:pt idx="2401">
                  <c:v>45048</c:v>
                </c:pt>
                <c:pt idx="2402">
                  <c:v>45049</c:v>
                </c:pt>
                <c:pt idx="2403">
                  <c:v>45050</c:v>
                </c:pt>
                <c:pt idx="2404">
                  <c:v>45051</c:v>
                </c:pt>
                <c:pt idx="2405">
                  <c:v>45054</c:v>
                </c:pt>
                <c:pt idx="2406">
                  <c:v>45055</c:v>
                </c:pt>
                <c:pt idx="2407">
                  <c:v>45056</c:v>
                </c:pt>
                <c:pt idx="2408">
                  <c:v>45057</c:v>
                </c:pt>
                <c:pt idx="2409">
                  <c:v>45058</c:v>
                </c:pt>
                <c:pt idx="2410">
                  <c:v>45061</c:v>
                </c:pt>
                <c:pt idx="2411">
                  <c:v>45062</c:v>
                </c:pt>
                <c:pt idx="2412">
                  <c:v>45063</c:v>
                </c:pt>
                <c:pt idx="2413">
                  <c:v>45064</c:v>
                </c:pt>
                <c:pt idx="2414">
                  <c:v>45065</c:v>
                </c:pt>
                <c:pt idx="2415">
                  <c:v>45068</c:v>
                </c:pt>
                <c:pt idx="2416">
                  <c:v>45069</c:v>
                </c:pt>
                <c:pt idx="2417">
                  <c:v>45070</c:v>
                </c:pt>
                <c:pt idx="2418">
                  <c:v>45071</c:v>
                </c:pt>
                <c:pt idx="2419">
                  <c:v>45072</c:v>
                </c:pt>
                <c:pt idx="2420">
                  <c:v>45075</c:v>
                </c:pt>
                <c:pt idx="2421">
                  <c:v>45076</c:v>
                </c:pt>
                <c:pt idx="2422">
                  <c:v>45077</c:v>
                </c:pt>
                <c:pt idx="2423">
                  <c:v>45078</c:v>
                </c:pt>
                <c:pt idx="2424">
                  <c:v>45079</c:v>
                </c:pt>
                <c:pt idx="2425">
                  <c:v>45082</c:v>
                </c:pt>
                <c:pt idx="2426">
                  <c:v>45083</c:v>
                </c:pt>
                <c:pt idx="2427">
                  <c:v>45084</c:v>
                </c:pt>
                <c:pt idx="2428">
                  <c:v>45085</c:v>
                </c:pt>
                <c:pt idx="2429">
                  <c:v>45086</c:v>
                </c:pt>
                <c:pt idx="2430">
                  <c:v>45089</c:v>
                </c:pt>
                <c:pt idx="2431">
                  <c:v>45090</c:v>
                </c:pt>
                <c:pt idx="2432">
                  <c:v>45091</c:v>
                </c:pt>
                <c:pt idx="2433">
                  <c:v>45092</c:v>
                </c:pt>
                <c:pt idx="2434">
                  <c:v>45093</c:v>
                </c:pt>
                <c:pt idx="2435">
                  <c:v>45096</c:v>
                </c:pt>
                <c:pt idx="2436">
                  <c:v>45097</c:v>
                </c:pt>
                <c:pt idx="2437">
                  <c:v>45098</c:v>
                </c:pt>
                <c:pt idx="2438">
                  <c:v>45099</c:v>
                </c:pt>
                <c:pt idx="2439">
                  <c:v>45100</c:v>
                </c:pt>
                <c:pt idx="2440">
                  <c:v>45103</c:v>
                </c:pt>
                <c:pt idx="2441">
                  <c:v>45104</c:v>
                </c:pt>
                <c:pt idx="2442">
                  <c:v>45105</c:v>
                </c:pt>
                <c:pt idx="2443">
                  <c:v>45106</c:v>
                </c:pt>
                <c:pt idx="2444">
                  <c:v>45107</c:v>
                </c:pt>
                <c:pt idx="2445">
                  <c:v>45111</c:v>
                </c:pt>
                <c:pt idx="2446">
                  <c:v>45112</c:v>
                </c:pt>
                <c:pt idx="2447">
                  <c:v>45113</c:v>
                </c:pt>
                <c:pt idx="2448">
                  <c:v>45114</c:v>
                </c:pt>
                <c:pt idx="2449">
                  <c:v>45117</c:v>
                </c:pt>
                <c:pt idx="2450">
                  <c:v>45118</c:v>
                </c:pt>
                <c:pt idx="2451">
                  <c:v>45119</c:v>
                </c:pt>
                <c:pt idx="2452">
                  <c:v>45120</c:v>
                </c:pt>
                <c:pt idx="2453">
                  <c:v>45121</c:v>
                </c:pt>
                <c:pt idx="2454">
                  <c:v>45124</c:v>
                </c:pt>
                <c:pt idx="2455">
                  <c:v>45125</c:v>
                </c:pt>
                <c:pt idx="2456">
                  <c:v>45126</c:v>
                </c:pt>
                <c:pt idx="2457">
                  <c:v>45127</c:v>
                </c:pt>
                <c:pt idx="2458">
                  <c:v>45128</c:v>
                </c:pt>
                <c:pt idx="2459">
                  <c:v>45131</c:v>
                </c:pt>
                <c:pt idx="2460">
                  <c:v>45132</c:v>
                </c:pt>
                <c:pt idx="2461">
                  <c:v>45133</c:v>
                </c:pt>
                <c:pt idx="2462">
                  <c:v>45134</c:v>
                </c:pt>
                <c:pt idx="2463">
                  <c:v>45135</c:v>
                </c:pt>
                <c:pt idx="2464">
                  <c:v>45138</c:v>
                </c:pt>
                <c:pt idx="2465">
                  <c:v>45139</c:v>
                </c:pt>
                <c:pt idx="2466">
                  <c:v>45140</c:v>
                </c:pt>
                <c:pt idx="2467">
                  <c:v>45141</c:v>
                </c:pt>
                <c:pt idx="2468">
                  <c:v>45142</c:v>
                </c:pt>
                <c:pt idx="2469">
                  <c:v>45145</c:v>
                </c:pt>
                <c:pt idx="2470">
                  <c:v>45146</c:v>
                </c:pt>
                <c:pt idx="2471">
                  <c:v>45147</c:v>
                </c:pt>
                <c:pt idx="2472">
                  <c:v>45148</c:v>
                </c:pt>
                <c:pt idx="2473">
                  <c:v>45149</c:v>
                </c:pt>
                <c:pt idx="2474">
                  <c:v>45152</c:v>
                </c:pt>
                <c:pt idx="2475">
                  <c:v>45153</c:v>
                </c:pt>
                <c:pt idx="2476">
                  <c:v>45154</c:v>
                </c:pt>
                <c:pt idx="2477">
                  <c:v>45155</c:v>
                </c:pt>
                <c:pt idx="2478">
                  <c:v>45156</c:v>
                </c:pt>
                <c:pt idx="2479">
                  <c:v>45159</c:v>
                </c:pt>
                <c:pt idx="2480">
                  <c:v>45160</c:v>
                </c:pt>
                <c:pt idx="2481">
                  <c:v>45161</c:v>
                </c:pt>
                <c:pt idx="2482">
                  <c:v>45162</c:v>
                </c:pt>
                <c:pt idx="2483">
                  <c:v>45163</c:v>
                </c:pt>
                <c:pt idx="2484">
                  <c:v>45166</c:v>
                </c:pt>
                <c:pt idx="2485">
                  <c:v>45167</c:v>
                </c:pt>
                <c:pt idx="2486">
                  <c:v>45168</c:v>
                </c:pt>
                <c:pt idx="2487">
                  <c:v>45169</c:v>
                </c:pt>
                <c:pt idx="2488">
                  <c:v>45170</c:v>
                </c:pt>
                <c:pt idx="2489">
                  <c:v>45173</c:v>
                </c:pt>
                <c:pt idx="2490">
                  <c:v>45174</c:v>
                </c:pt>
                <c:pt idx="2491">
                  <c:v>45175</c:v>
                </c:pt>
                <c:pt idx="2492">
                  <c:v>45176</c:v>
                </c:pt>
                <c:pt idx="2493">
                  <c:v>45177</c:v>
                </c:pt>
                <c:pt idx="2494">
                  <c:v>45180</c:v>
                </c:pt>
                <c:pt idx="2495">
                  <c:v>45181</c:v>
                </c:pt>
                <c:pt idx="2496">
                  <c:v>45182</c:v>
                </c:pt>
                <c:pt idx="2497">
                  <c:v>45183</c:v>
                </c:pt>
                <c:pt idx="2498">
                  <c:v>45184</c:v>
                </c:pt>
                <c:pt idx="2499">
                  <c:v>45187</c:v>
                </c:pt>
                <c:pt idx="2500">
                  <c:v>45188</c:v>
                </c:pt>
                <c:pt idx="2501">
                  <c:v>45189</c:v>
                </c:pt>
                <c:pt idx="2502">
                  <c:v>45190</c:v>
                </c:pt>
                <c:pt idx="2503">
                  <c:v>45191</c:v>
                </c:pt>
                <c:pt idx="2504">
                  <c:v>45194</c:v>
                </c:pt>
                <c:pt idx="2505">
                  <c:v>45195</c:v>
                </c:pt>
                <c:pt idx="2506">
                  <c:v>45196</c:v>
                </c:pt>
                <c:pt idx="2507">
                  <c:v>45197</c:v>
                </c:pt>
                <c:pt idx="2508">
                  <c:v>45198</c:v>
                </c:pt>
                <c:pt idx="2509">
                  <c:v>45202</c:v>
                </c:pt>
                <c:pt idx="2510">
                  <c:v>45203</c:v>
                </c:pt>
                <c:pt idx="2511">
                  <c:v>45204</c:v>
                </c:pt>
                <c:pt idx="2512">
                  <c:v>45205</c:v>
                </c:pt>
                <c:pt idx="2513">
                  <c:v>45208</c:v>
                </c:pt>
                <c:pt idx="2514">
                  <c:v>45209</c:v>
                </c:pt>
                <c:pt idx="2515">
                  <c:v>45210</c:v>
                </c:pt>
                <c:pt idx="2516">
                  <c:v>45211</c:v>
                </c:pt>
                <c:pt idx="2517">
                  <c:v>45212</c:v>
                </c:pt>
                <c:pt idx="2518">
                  <c:v>45215</c:v>
                </c:pt>
                <c:pt idx="2519">
                  <c:v>45216</c:v>
                </c:pt>
                <c:pt idx="2520">
                  <c:v>45217</c:v>
                </c:pt>
                <c:pt idx="2521">
                  <c:v>45218</c:v>
                </c:pt>
                <c:pt idx="2522">
                  <c:v>45219</c:v>
                </c:pt>
                <c:pt idx="2523">
                  <c:v>45222</c:v>
                </c:pt>
                <c:pt idx="2524">
                  <c:v>45223</c:v>
                </c:pt>
                <c:pt idx="2525">
                  <c:v>45224</c:v>
                </c:pt>
                <c:pt idx="2526">
                  <c:v>45225</c:v>
                </c:pt>
                <c:pt idx="2527">
                  <c:v>45226</c:v>
                </c:pt>
                <c:pt idx="2528">
                  <c:v>45229</c:v>
                </c:pt>
                <c:pt idx="2529">
                  <c:v>45230</c:v>
                </c:pt>
                <c:pt idx="2530">
                  <c:v>45231</c:v>
                </c:pt>
                <c:pt idx="2531">
                  <c:v>45232</c:v>
                </c:pt>
                <c:pt idx="2532">
                  <c:v>45233</c:v>
                </c:pt>
                <c:pt idx="2533">
                  <c:v>45236</c:v>
                </c:pt>
                <c:pt idx="2534">
                  <c:v>45237</c:v>
                </c:pt>
                <c:pt idx="2535">
                  <c:v>45238</c:v>
                </c:pt>
                <c:pt idx="2536">
                  <c:v>45239</c:v>
                </c:pt>
                <c:pt idx="2537">
                  <c:v>45240</c:v>
                </c:pt>
                <c:pt idx="2538">
                  <c:v>45243</c:v>
                </c:pt>
                <c:pt idx="2539">
                  <c:v>45244</c:v>
                </c:pt>
                <c:pt idx="2540">
                  <c:v>45245</c:v>
                </c:pt>
                <c:pt idx="2541">
                  <c:v>45246</c:v>
                </c:pt>
                <c:pt idx="2542">
                  <c:v>45247</c:v>
                </c:pt>
                <c:pt idx="2543">
                  <c:v>45250</c:v>
                </c:pt>
                <c:pt idx="2544">
                  <c:v>45251</c:v>
                </c:pt>
                <c:pt idx="2545">
                  <c:v>45252</c:v>
                </c:pt>
                <c:pt idx="2546">
                  <c:v>45253</c:v>
                </c:pt>
                <c:pt idx="2547">
                  <c:v>45254</c:v>
                </c:pt>
                <c:pt idx="2548">
                  <c:v>45257</c:v>
                </c:pt>
                <c:pt idx="2549">
                  <c:v>45258</c:v>
                </c:pt>
                <c:pt idx="2550">
                  <c:v>45259</c:v>
                </c:pt>
                <c:pt idx="2551">
                  <c:v>45260</c:v>
                </c:pt>
                <c:pt idx="2552">
                  <c:v>45261</c:v>
                </c:pt>
                <c:pt idx="2553">
                  <c:v>45264</c:v>
                </c:pt>
                <c:pt idx="2554">
                  <c:v>45265</c:v>
                </c:pt>
                <c:pt idx="2555">
                  <c:v>45266</c:v>
                </c:pt>
                <c:pt idx="2556">
                  <c:v>45267</c:v>
                </c:pt>
                <c:pt idx="2557">
                  <c:v>45268</c:v>
                </c:pt>
                <c:pt idx="2558">
                  <c:v>45271</c:v>
                </c:pt>
                <c:pt idx="2559">
                  <c:v>45272</c:v>
                </c:pt>
                <c:pt idx="2560">
                  <c:v>45273</c:v>
                </c:pt>
                <c:pt idx="2561">
                  <c:v>45274</c:v>
                </c:pt>
                <c:pt idx="2562">
                  <c:v>45275</c:v>
                </c:pt>
                <c:pt idx="2563">
                  <c:v>45278</c:v>
                </c:pt>
                <c:pt idx="2564">
                  <c:v>45279</c:v>
                </c:pt>
                <c:pt idx="2565">
                  <c:v>45280</c:v>
                </c:pt>
                <c:pt idx="2566">
                  <c:v>45281</c:v>
                </c:pt>
                <c:pt idx="2567">
                  <c:v>45282</c:v>
                </c:pt>
                <c:pt idx="2568">
                  <c:v>45287</c:v>
                </c:pt>
                <c:pt idx="2569">
                  <c:v>45288</c:v>
                </c:pt>
                <c:pt idx="2570">
                  <c:v>45289</c:v>
                </c:pt>
                <c:pt idx="2571">
                  <c:v>45293</c:v>
                </c:pt>
                <c:pt idx="2572">
                  <c:v>45294</c:v>
                </c:pt>
                <c:pt idx="2573">
                  <c:v>45295</c:v>
                </c:pt>
                <c:pt idx="2574">
                  <c:v>45296</c:v>
                </c:pt>
                <c:pt idx="2575">
                  <c:v>45299</c:v>
                </c:pt>
                <c:pt idx="2576">
                  <c:v>45300</c:v>
                </c:pt>
                <c:pt idx="2577">
                  <c:v>45301</c:v>
                </c:pt>
                <c:pt idx="2578">
                  <c:v>45302</c:v>
                </c:pt>
                <c:pt idx="2579">
                  <c:v>45303</c:v>
                </c:pt>
                <c:pt idx="2580">
                  <c:v>45306</c:v>
                </c:pt>
                <c:pt idx="2581">
                  <c:v>45307</c:v>
                </c:pt>
                <c:pt idx="2582">
                  <c:v>45308</c:v>
                </c:pt>
                <c:pt idx="2583">
                  <c:v>45309</c:v>
                </c:pt>
                <c:pt idx="2584">
                  <c:v>45310</c:v>
                </c:pt>
                <c:pt idx="2585">
                  <c:v>45313</c:v>
                </c:pt>
                <c:pt idx="2586">
                  <c:v>45314</c:v>
                </c:pt>
                <c:pt idx="2587">
                  <c:v>45315</c:v>
                </c:pt>
                <c:pt idx="2588">
                  <c:v>45316</c:v>
                </c:pt>
                <c:pt idx="2589">
                  <c:v>45317</c:v>
                </c:pt>
                <c:pt idx="2590">
                  <c:v>45320</c:v>
                </c:pt>
                <c:pt idx="2591">
                  <c:v>45321</c:v>
                </c:pt>
                <c:pt idx="2592">
                  <c:v>45322</c:v>
                </c:pt>
                <c:pt idx="2593">
                  <c:v>45323</c:v>
                </c:pt>
                <c:pt idx="2594">
                  <c:v>45324</c:v>
                </c:pt>
                <c:pt idx="2595">
                  <c:v>45327</c:v>
                </c:pt>
                <c:pt idx="2596">
                  <c:v>45328</c:v>
                </c:pt>
                <c:pt idx="2597">
                  <c:v>45329</c:v>
                </c:pt>
                <c:pt idx="2598">
                  <c:v>45330</c:v>
                </c:pt>
                <c:pt idx="2599">
                  <c:v>45331</c:v>
                </c:pt>
                <c:pt idx="2600">
                  <c:v>45334</c:v>
                </c:pt>
                <c:pt idx="2601">
                  <c:v>45335</c:v>
                </c:pt>
                <c:pt idx="2602">
                  <c:v>45336</c:v>
                </c:pt>
                <c:pt idx="2603">
                  <c:v>45337</c:v>
                </c:pt>
                <c:pt idx="2604">
                  <c:v>45338</c:v>
                </c:pt>
                <c:pt idx="2605">
                  <c:v>45341</c:v>
                </c:pt>
                <c:pt idx="2606">
                  <c:v>45342</c:v>
                </c:pt>
                <c:pt idx="2607">
                  <c:v>45343</c:v>
                </c:pt>
                <c:pt idx="2608">
                  <c:v>45344</c:v>
                </c:pt>
                <c:pt idx="2609">
                  <c:v>45345</c:v>
                </c:pt>
                <c:pt idx="2610">
                  <c:v>45348</c:v>
                </c:pt>
                <c:pt idx="2611">
                  <c:v>45349</c:v>
                </c:pt>
                <c:pt idx="2612">
                  <c:v>45350</c:v>
                </c:pt>
                <c:pt idx="2613">
                  <c:v>45351</c:v>
                </c:pt>
                <c:pt idx="2614">
                  <c:v>45352</c:v>
                </c:pt>
                <c:pt idx="2615">
                  <c:v>45355</c:v>
                </c:pt>
                <c:pt idx="2616">
                  <c:v>45356</c:v>
                </c:pt>
                <c:pt idx="2617">
                  <c:v>45357</c:v>
                </c:pt>
                <c:pt idx="2618">
                  <c:v>45358</c:v>
                </c:pt>
                <c:pt idx="2619">
                  <c:v>45359</c:v>
                </c:pt>
                <c:pt idx="2620">
                  <c:v>45362</c:v>
                </c:pt>
                <c:pt idx="2621">
                  <c:v>45363</c:v>
                </c:pt>
                <c:pt idx="2622">
                  <c:v>45364</c:v>
                </c:pt>
                <c:pt idx="2623">
                  <c:v>45365</c:v>
                </c:pt>
                <c:pt idx="2624">
                  <c:v>45366</c:v>
                </c:pt>
                <c:pt idx="2625">
                  <c:v>45369</c:v>
                </c:pt>
                <c:pt idx="2626">
                  <c:v>45370</c:v>
                </c:pt>
                <c:pt idx="2627">
                  <c:v>45371</c:v>
                </c:pt>
                <c:pt idx="2628">
                  <c:v>45372</c:v>
                </c:pt>
                <c:pt idx="2629">
                  <c:v>45373</c:v>
                </c:pt>
                <c:pt idx="2630">
                  <c:v>45376</c:v>
                </c:pt>
                <c:pt idx="2631">
                  <c:v>45377</c:v>
                </c:pt>
                <c:pt idx="2632">
                  <c:v>45378</c:v>
                </c:pt>
                <c:pt idx="2633">
                  <c:v>45379</c:v>
                </c:pt>
                <c:pt idx="2634">
                  <c:v>45384</c:v>
                </c:pt>
                <c:pt idx="2635">
                  <c:v>45385</c:v>
                </c:pt>
                <c:pt idx="2636">
                  <c:v>45386</c:v>
                </c:pt>
                <c:pt idx="2637">
                  <c:v>45390</c:v>
                </c:pt>
                <c:pt idx="2638">
                  <c:v>45391</c:v>
                </c:pt>
                <c:pt idx="2639">
                  <c:v>45392</c:v>
                </c:pt>
                <c:pt idx="2640">
                  <c:v>45393</c:v>
                </c:pt>
                <c:pt idx="2641">
                  <c:v>45394</c:v>
                </c:pt>
                <c:pt idx="2642">
                  <c:v>45397</c:v>
                </c:pt>
                <c:pt idx="2643">
                  <c:v>45398</c:v>
                </c:pt>
                <c:pt idx="2644">
                  <c:v>45399</c:v>
                </c:pt>
                <c:pt idx="2645">
                  <c:v>45400</c:v>
                </c:pt>
                <c:pt idx="2646">
                  <c:v>45401</c:v>
                </c:pt>
                <c:pt idx="2647">
                  <c:v>45404</c:v>
                </c:pt>
                <c:pt idx="2648">
                  <c:v>45405</c:v>
                </c:pt>
                <c:pt idx="2649">
                  <c:v>45406</c:v>
                </c:pt>
                <c:pt idx="2650">
                  <c:v>45407</c:v>
                </c:pt>
                <c:pt idx="2651">
                  <c:v>45408</c:v>
                </c:pt>
                <c:pt idx="2652">
                  <c:v>45411</c:v>
                </c:pt>
                <c:pt idx="2653">
                  <c:v>45412</c:v>
                </c:pt>
                <c:pt idx="2654">
                  <c:v>45414</c:v>
                </c:pt>
                <c:pt idx="2655">
                  <c:v>45415</c:v>
                </c:pt>
                <c:pt idx="2656">
                  <c:v>45418</c:v>
                </c:pt>
                <c:pt idx="2657">
                  <c:v>45419</c:v>
                </c:pt>
                <c:pt idx="2658">
                  <c:v>45420</c:v>
                </c:pt>
                <c:pt idx="2659">
                  <c:v>45421</c:v>
                </c:pt>
                <c:pt idx="2660">
                  <c:v>45422</c:v>
                </c:pt>
                <c:pt idx="2661">
                  <c:v>45425</c:v>
                </c:pt>
                <c:pt idx="2662">
                  <c:v>45426</c:v>
                </c:pt>
                <c:pt idx="2663">
                  <c:v>45427</c:v>
                </c:pt>
                <c:pt idx="2664">
                  <c:v>45428</c:v>
                </c:pt>
                <c:pt idx="2665">
                  <c:v>45429</c:v>
                </c:pt>
                <c:pt idx="2666">
                  <c:v>45432</c:v>
                </c:pt>
                <c:pt idx="2667">
                  <c:v>45433</c:v>
                </c:pt>
                <c:pt idx="2668">
                  <c:v>45434</c:v>
                </c:pt>
                <c:pt idx="2669">
                  <c:v>45435</c:v>
                </c:pt>
                <c:pt idx="2670">
                  <c:v>45436</c:v>
                </c:pt>
                <c:pt idx="2671">
                  <c:v>45439</c:v>
                </c:pt>
                <c:pt idx="2672">
                  <c:v>45440</c:v>
                </c:pt>
                <c:pt idx="2673">
                  <c:v>45441</c:v>
                </c:pt>
                <c:pt idx="2674">
                  <c:v>45442</c:v>
                </c:pt>
                <c:pt idx="2675">
                  <c:v>45443</c:v>
                </c:pt>
                <c:pt idx="2676">
                  <c:v>45446</c:v>
                </c:pt>
                <c:pt idx="2677">
                  <c:v>45447</c:v>
                </c:pt>
                <c:pt idx="2678">
                  <c:v>45448</c:v>
                </c:pt>
                <c:pt idx="2679">
                  <c:v>45449</c:v>
                </c:pt>
                <c:pt idx="2680">
                  <c:v>45450</c:v>
                </c:pt>
                <c:pt idx="2681">
                  <c:v>45453</c:v>
                </c:pt>
                <c:pt idx="2682">
                  <c:v>45454</c:v>
                </c:pt>
                <c:pt idx="2683">
                  <c:v>45455</c:v>
                </c:pt>
                <c:pt idx="2684">
                  <c:v>45456</c:v>
                </c:pt>
                <c:pt idx="2685">
                  <c:v>45457</c:v>
                </c:pt>
                <c:pt idx="2686">
                  <c:v>45460</c:v>
                </c:pt>
                <c:pt idx="2687">
                  <c:v>45461</c:v>
                </c:pt>
                <c:pt idx="2688">
                  <c:v>45462</c:v>
                </c:pt>
                <c:pt idx="2689">
                  <c:v>45463</c:v>
                </c:pt>
                <c:pt idx="2690">
                  <c:v>45464</c:v>
                </c:pt>
                <c:pt idx="2691">
                  <c:v>45467</c:v>
                </c:pt>
                <c:pt idx="2692">
                  <c:v>45468</c:v>
                </c:pt>
                <c:pt idx="2693">
                  <c:v>45469</c:v>
                </c:pt>
                <c:pt idx="2694">
                  <c:v>45470</c:v>
                </c:pt>
                <c:pt idx="2695">
                  <c:v>45471</c:v>
                </c:pt>
                <c:pt idx="2696">
                  <c:v>45475</c:v>
                </c:pt>
                <c:pt idx="2697">
                  <c:v>45476</c:v>
                </c:pt>
                <c:pt idx="2698">
                  <c:v>45477</c:v>
                </c:pt>
                <c:pt idx="2699">
                  <c:v>45478</c:v>
                </c:pt>
                <c:pt idx="2700">
                  <c:v>45481</c:v>
                </c:pt>
                <c:pt idx="2701">
                  <c:v>45482</c:v>
                </c:pt>
                <c:pt idx="2702">
                  <c:v>45483</c:v>
                </c:pt>
                <c:pt idx="2703">
                  <c:v>45484</c:v>
                </c:pt>
                <c:pt idx="2704">
                  <c:v>45485</c:v>
                </c:pt>
                <c:pt idx="2705">
                  <c:v>45488</c:v>
                </c:pt>
                <c:pt idx="2706">
                  <c:v>45489</c:v>
                </c:pt>
                <c:pt idx="2707">
                  <c:v>45490</c:v>
                </c:pt>
                <c:pt idx="2708">
                  <c:v>45491</c:v>
                </c:pt>
                <c:pt idx="2709">
                  <c:v>45492</c:v>
                </c:pt>
                <c:pt idx="2710">
                  <c:v>45495</c:v>
                </c:pt>
                <c:pt idx="2711">
                  <c:v>45496</c:v>
                </c:pt>
                <c:pt idx="2712">
                  <c:v>45497</c:v>
                </c:pt>
                <c:pt idx="2713">
                  <c:v>45498</c:v>
                </c:pt>
                <c:pt idx="2714">
                  <c:v>45499</c:v>
                </c:pt>
                <c:pt idx="2715">
                  <c:v>45502</c:v>
                </c:pt>
                <c:pt idx="2716">
                  <c:v>45503</c:v>
                </c:pt>
                <c:pt idx="2717">
                  <c:v>45504</c:v>
                </c:pt>
                <c:pt idx="2718">
                  <c:v>45505</c:v>
                </c:pt>
                <c:pt idx="2719">
                  <c:v>45506</c:v>
                </c:pt>
                <c:pt idx="2720">
                  <c:v>45509</c:v>
                </c:pt>
                <c:pt idx="2721">
                  <c:v>45510</c:v>
                </c:pt>
                <c:pt idx="2722">
                  <c:v>45511</c:v>
                </c:pt>
                <c:pt idx="2723">
                  <c:v>45512</c:v>
                </c:pt>
                <c:pt idx="2724">
                  <c:v>45513</c:v>
                </c:pt>
                <c:pt idx="2725">
                  <c:v>45516</c:v>
                </c:pt>
                <c:pt idx="2726">
                  <c:v>45517</c:v>
                </c:pt>
                <c:pt idx="2727">
                  <c:v>45518</c:v>
                </c:pt>
                <c:pt idx="2728">
                  <c:v>45519</c:v>
                </c:pt>
                <c:pt idx="2729">
                  <c:v>45520</c:v>
                </c:pt>
                <c:pt idx="2730">
                  <c:v>45523</c:v>
                </c:pt>
                <c:pt idx="2731">
                  <c:v>45524</c:v>
                </c:pt>
                <c:pt idx="2732">
                  <c:v>45525</c:v>
                </c:pt>
                <c:pt idx="2733">
                  <c:v>45526</c:v>
                </c:pt>
                <c:pt idx="2734">
                  <c:v>45527</c:v>
                </c:pt>
                <c:pt idx="2735">
                  <c:v>45530</c:v>
                </c:pt>
                <c:pt idx="2736">
                  <c:v>45531</c:v>
                </c:pt>
                <c:pt idx="2737">
                  <c:v>45532</c:v>
                </c:pt>
                <c:pt idx="2738">
                  <c:v>45533</c:v>
                </c:pt>
                <c:pt idx="2739">
                  <c:v>45534</c:v>
                </c:pt>
                <c:pt idx="2740">
                  <c:v>45537</c:v>
                </c:pt>
                <c:pt idx="2741">
                  <c:v>45538</c:v>
                </c:pt>
                <c:pt idx="2742">
                  <c:v>45539</c:v>
                </c:pt>
                <c:pt idx="2743">
                  <c:v>45540</c:v>
                </c:pt>
                <c:pt idx="2744">
                  <c:v>45541</c:v>
                </c:pt>
                <c:pt idx="2745">
                  <c:v>45544</c:v>
                </c:pt>
                <c:pt idx="2746">
                  <c:v>45545</c:v>
                </c:pt>
                <c:pt idx="2747">
                  <c:v>45546</c:v>
                </c:pt>
                <c:pt idx="2748">
                  <c:v>45547</c:v>
                </c:pt>
                <c:pt idx="2749">
                  <c:v>45548</c:v>
                </c:pt>
                <c:pt idx="2750">
                  <c:v>45551</c:v>
                </c:pt>
                <c:pt idx="2751">
                  <c:v>45552</c:v>
                </c:pt>
                <c:pt idx="2752">
                  <c:v>45553</c:v>
                </c:pt>
                <c:pt idx="2753">
                  <c:v>45554</c:v>
                </c:pt>
                <c:pt idx="2754">
                  <c:v>45555</c:v>
                </c:pt>
                <c:pt idx="2755">
                  <c:v>45558</c:v>
                </c:pt>
                <c:pt idx="2756">
                  <c:v>45559</c:v>
                </c:pt>
                <c:pt idx="2757">
                  <c:v>45560</c:v>
                </c:pt>
                <c:pt idx="2758">
                  <c:v>45561</c:v>
                </c:pt>
                <c:pt idx="2759">
                  <c:v>45562</c:v>
                </c:pt>
                <c:pt idx="2760">
                  <c:v>45565</c:v>
                </c:pt>
                <c:pt idx="2761">
                  <c:v>45567</c:v>
                </c:pt>
                <c:pt idx="2762">
                  <c:v>45568</c:v>
                </c:pt>
                <c:pt idx="2763">
                  <c:v>45569</c:v>
                </c:pt>
                <c:pt idx="2764">
                  <c:v>45572</c:v>
                </c:pt>
                <c:pt idx="2765">
                  <c:v>45573</c:v>
                </c:pt>
                <c:pt idx="2766">
                  <c:v>45574</c:v>
                </c:pt>
                <c:pt idx="2767">
                  <c:v>45575</c:v>
                </c:pt>
                <c:pt idx="2768">
                  <c:v>45576</c:v>
                </c:pt>
                <c:pt idx="2769">
                  <c:v>45579</c:v>
                </c:pt>
                <c:pt idx="2770">
                  <c:v>45580</c:v>
                </c:pt>
                <c:pt idx="2771">
                  <c:v>45581</c:v>
                </c:pt>
                <c:pt idx="2772">
                  <c:v>45582</c:v>
                </c:pt>
                <c:pt idx="2773">
                  <c:v>45583</c:v>
                </c:pt>
                <c:pt idx="2774">
                  <c:v>45586</c:v>
                </c:pt>
                <c:pt idx="2775">
                  <c:v>45587</c:v>
                </c:pt>
                <c:pt idx="2776">
                  <c:v>45588</c:v>
                </c:pt>
                <c:pt idx="2777">
                  <c:v>45589</c:v>
                </c:pt>
                <c:pt idx="2778">
                  <c:v>45590</c:v>
                </c:pt>
                <c:pt idx="2779">
                  <c:v>45593</c:v>
                </c:pt>
                <c:pt idx="2780">
                  <c:v>45594</c:v>
                </c:pt>
                <c:pt idx="2781">
                  <c:v>45595</c:v>
                </c:pt>
                <c:pt idx="2782">
                  <c:v>45596</c:v>
                </c:pt>
                <c:pt idx="2783">
                  <c:v>45597</c:v>
                </c:pt>
                <c:pt idx="2784">
                  <c:v>45600</c:v>
                </c:pt>
                <c:pt idx="2785">
                  <c:v>45601</c:v>
                </c:pt>
                <c:pt idx="2786">
                  <c:v>45602</c:v>
                </c:pt>
                <c:pt idx="2787">
                  <c:v>45603</c:v>
                </c:pt>
                <c:pt idx="2788">
                  <c:v>45604</c:v>
                </c:pt>
                <c:pt idx="2789">
                  <c:v>45607</c:v>
                </c:pt>
                <c:pt idx="2790">
                  <c:v>45608</c:v>
                </c:pt>
                <c:pt idx="2791">
                  <c:v>45609</c:v>
                </c:pt>
                <c:pt idx="2792">
                  <c:v>45610</c:v>
                </c:pt>
                <c:pt idx="2793">
                  <c:v>45611</c:v>
                </c:pt>
                <c:pt idx="2794">
                  <c:v>45614</c:v>
                </c:pt>
                <c:pt idx="2795">
                  <c:v>45615</c:v>
                </c:pt>
                <c:pt idx="2796">
                  <c:v>45616</c:v>
                </c:pt>
                <c:pt idx="2797">
                  <c:v>45617</c:v>
                </c:pt>
                <c:pt idx="2798">
                  <c:v>45618</c:v>
                </c:pt>
                <c:pt idx="2799">
                  <c:v>45621</c:v>
                </c:pt>
                <c:pt idx="2800">
                  <c:v>45622</c:v>
                </c:pt>
                <c:pt idx="2801">
                  <c:v>45623</c:v>
                </c:pt>
                <c:pt idx="2802">
                  <c:v>45624</c:v>
                </c:pt>
                <c:pt idx="2803">
                  <c:v>45625</c:v>
                </c:pt>
                <c:pt idx="2804">
                  <c:v>45628</c:v>
                </c:pt>
                <c:pt idx="2805">
                  <c:v>45629</c:v>
                </c:pt>
                <c:pt idx="2806">
                  <c:v>45630</c:v>
                </c:pt>
                <c:pt idx="2807">
                  <c:v>45631</c:v>
                </c:pt>
                <c:pt idx="2808">
                  <c:v>45632</c:v>
                </c:pt>
                <c:pt idx="2809">
                  <c:v>45635</c:v>
                </c:pt>
                <c:pt idx="2810">
                  <c:v>45636</c:v>
                </c:pt>
                <c:pt idx="2811">
                  <c:v>45637</c:v>
                </c:pt>
                <c:pt idx="2812">
                  <c:v>45638</c:v>
                </c:pt>
                <c:pt idx="2813">
                  <c:v>45639</c:v>
                </c:pt>
                <c:pt idx="2814">
                  <c:v>45642</c:v>
                </c:pt>
                <c:pt idx="2815">
                  <c:v>45643</c:v>
                </c:pt>
                <c:pt idx="2816">
                  <c:v>45644</c:v>
                </c:pt>
                <c:pt idx="2817">
                  <c:v>45645</c:v>
                </c:pt>
                <c:pt idx="2818">
                  <c:v>45646</c:v>
                </c:pt>
                <c:pt idx="2819">
                  <c:v>45649</c:v>
                </c:pt>
                <c:pt idx="2820">
                  <c:v>45650</c:v>
                </c:pt>
                <c:pt idx="2821">
                  <c:v>45653</c:v>
                </c:pt>
                <c:pt idx="2822">
                  <c:v>45656</c:v>
                </c:pt>
                <c:pt idx="2823">
                  <c:v>45657</c:v>
                </c:pt>
                <c:pt idx="2824">
                  <c:v>45659</c:v>
                </c:pt>
                <c:pt idx="2825">
                  <c:v>45660</c:v>
                </c:pt>
                <c:pt idx="2826">
                  <c:v>45663</c:v>
                </c:pt>
                <c:pt idx="2827">
                  <c:v>45664</c:v>
                </c:pt>
                <c:pt idx="2828">
                  <c:v>45665</c:v>
                </c:pt>
                <c:pt idx="2829">
                  <c:v>45666</c:v>
                </c:pt>
                <c:pt idx="2830">
                  <c:v>45667</c:v>
                </c:pt>
                <c:pt idx="2831">
                  <c:v>45670</c:v>
                </c:pt>
                <c:pt idx="2832">
                  <c:v>45671</c:v>
                </c:pt>
                <c:pt idx="2833">
                  <c:v>45672</c:v>
                </c:pt>
                <c:pt idx="2834">
                  <c:v>45673</c:v>
                </c:pt>
                <c:pt idx="2835">
                  <c:v>45674</c:v>
                </c:pt>
                <c:pt idx="2836">
                  <c:v>45677</c:v>
                </c:pt>
                <c:pt idx="2837">
                  <c:v>45678</c:v>
                </c:pt>
                <c:pt idx="2838">
                  <c:v>45679</c:v>
                </c:pt>
                <c:pt idx="2839">
                  <c:v>45680</c:v>
                </c:pt>
                <c:pt idx="2840">
                  <c:v>45681</c:v>
                </c:pt>
                <c:pt idx="2841">
                  <c:v>45684</c:v>
                </c:pt>
                <c:pt idx="2842">
                  <c:v>45685</c:v>
                </c:pt>
                <c:pt idx="2843">
                  <c:v>45686</c:v>
                </c:pt>
                <c:pt idx="2844">
                  <c:v>45687</c:v>
                </c:pt>
                <c:pt idx="2845">
                  <c:v>45688</c:v>
                </c:pt>
                <c:pt idx="2846">
                  <c:v>45691</c:v>
                </c:pt>
                <c:pt idx="2847">
                  <c:v>45692</c:v>
                </c:pt>
                <c:pt idx="2848">
                  <c:v>45693</c:v>
                </c:pt>
                <c:pt idx="2849">
                  <c:v>45694</c:v>
                </c:pt>
                <c:pt idx="2850">
                  <c:v>45695</c:v>
                </c:pt>
                <c:pt idx="2851">
                  <c:v>45698</c:v>
                </c:pt>
                <c:pt idx="2852">
                  <c:v>45699</c:v>
                </c:pt>
                <c:pt idx="2853">
                  <c:v>45700</c:v>
                </c:pt>
                <c:pt idx="2854">
                  <c:v>45701</c:v>
                </c:pt>
                <c:pt idx="2855">
                  <c:v>45702</c:v>
                </c:pt>
                <c:pt idx="2856">
                  <c:v>45705</c:v>
                </c:pt>
                <c:pt idx="2857">
                  <c:v>45706</c:v>
                </c:pt>
                <c:pt idx="2858">
                  <c:v>45707</c:v>
                </c:pt>
                <c:pt idx="2859">
                  <c:v>45708</c:v>
                </c:pt>
                <c:pt idx="2860">
                  <c:v>45709</c:v>
                </c:pt>
                <c:pt idx="2861">
                  <c:v>45712</c:v>
                </c:pt>
                <c:pt idx="2862">
                  <c:v>45713</c:v>
                </c:pt>
                <c:pt idx="2863">
                  <c:v>45714</c:v>
                </c:pt>
                <c:pt idx="2864">
                  <c:v>45715</c:v>
                </c:pt>
                <c:pt idx="2865">
                  <c:v>45716</c:v>
                </c:pt>
                <c:pt idx="2866">
                  <c:v>45719</c:v>
                </c:pt>
                <c:pt idx="2867">
                  <c:v>45720</c:v>
                </c:pt>
                <c:pt idx="2868">
                  <c:v>45721</c:v>
                </c:pt>
                <c:pt idx="2869">
                  <c:v>45722</c:v>
                </c:pt>
                <c:pt idx="2870">
                  <c:v>45723</c:v>
                </c:pt>
                <c:pt idx="2871">
                  <c:v>45726</c:v>
                </c:pt>
                <c:pt idx="2872">
                  <c:v>45727</c:v>
                </c:pt>
                <c:pt idx="2873">
                  <c:v>45728</c:v>
                </c:pt>
                <c:pt idx="2874">
                  <c:v>45729</c:v>
                </c:pt>
                <c:pt idx="2875">
                  <c:v>45730</c:v>
                </c:pt>
                <c:pt idx="2876">
                  <c:v>45733</c:v>
                </c:pt>
                <c:pt idx="2877">
                  <c:v>45734</c:v>
                </c:pt>
                <c:pt idx="2878">
                  <c:v>45735</c:v>
                </c:pt>
                <c:pt idx="2879">
                  <c:v>45736</c:v>
                </c:pt>
                <c:pt idx="2880">
                  <c:v>45737</c:v>
                </c:pt>
                <c:pt idx="2881">
                  <c:v>45740</c:v>
                </c:pt>
                <c:pt idx="2882">
                  <c:v>45741</c:v>
                </c:pt>
                <c:pt idx="2883">
                  <c:v>45742</c:v>
                </c:pt>
                <c:pt idx="2884">
                  <c:v>45743</c:v>
                </c:pt>
                <c:pt idx="2885">
                  <c:v>45744</c:v>
                </c:pt>
                <c:pt idx="2886">
                  <c:v>45747</c:v>
                </c:pt>
                <c:pt idx="2887">
                  <c:v>45748</c:v>
                </c:pt>
                <c:pt idx="2888">
                  <c:v>45749</c:v>
                </c:pt>
                <c:pt idx="2889">
                  <c:v>45750</c:v>
                </c:pt>
                <c:pt idx="2890">
                  <c:v>45751</c:v>
                </c:pt>
                <c:pt idx="2891">
                  <c:v>45754</c:v>
                </c:pt>
                <c:pt idx="2892">
                  <c:v>45755</c:v>
                </c:pt>
                <c:pt idx="2893">
                  <c:v>45756</c:v>
                </c:pt>
                <c:pt idx="2894">
                  <c:v>45757</c:v>
                </c:pt>
                <c:pt idx="2895">
                  <c:v>45758</c:v>
                </c:pt>
                <c:pt idx="2896">
                  <c:v>45761</c:v>
                </c:pt>
                <c:pt idx="2897">
                  <c:v>45762</c:v>
                </c:pt>
                <c:pt idx="2898">
                  <c:v>45763</c:v>
                </c:pt>
                <c:pt idx="2899">
                  <c:v>45764</c:v>
                </c:pt>
                <c:pt idx="2900">
                  <c:v>45769</c:v>
                </c:pt>
                <c:pt idx="2901">
                  <c:v>45770</c:v>
                </c:pt>
                <c:pt idx="2902">
                  <c:v>45771</c:v>
                </c:pt>
                <c:pt idx="2903">
                  <c:v>45772</c:v>
                </c:pt>
                <c:pt idx="2904">
                  <c:v>45775</c:v>
                </c:pt>
                <c:pt idx="2905">
                  <c:v>45776</c:v>
                </c:pt>
                <c:pt idx="2906">
                  <c:v>45777</c:v>
                </c:pt>
                <c:pt idx="2907">
                  <c:v>45779</c:v>
                </c:pt>
                <c:pt idx="2908">
                  <c:v>45782</c:v>
                </c:pt>
                <c:pt idx="2909">
                  <c:v>45783</c:v>
                </c:pt>
                <c:pt idx="2910">
                  <c:v>45784</c:v>
                </c:pt>
                <c:pt idx="2911">
                  <c:v>45785</c:v>
                </c:pt>
                <c:pt idx="2912">
                  <c:v>45786</c:v>
                </c:pt>
                <c:pt idx="2913">
                  <c:v>45789</c:v>
                </c:pt>
                <c:pt idx="2914">
                  <c:v>45790</c:v>
                </c:pt>
                <c:pt idx="2915">
                  <c:v>45791</c:v>
                </c:pt>
                <c:pt idx="2916">
                  <c:v>45792</c:v>
                </c:pt>
                <c:pt idx="2917">
                  <c:v>45793</c:v>
                </c:pt>
                <c:pt idx="2918">
                  <c:v>45796</c:v>
                </c:pt>
                <c:pt idx="2919">
                  <c:v>45797</c:v>
                </c:pt>
                <c:pt idx="2920">
                  <c:v>45798</c:v>
                </c:pt>
                <c:pt idx="2921">
                  <c:v>45799</c:v>
                </c:pt>
                <c:pt idx="2922">
                  <c:v>45800</c:v>
                </c:pt>
                <c:pt idx="2923">
                  <c:v>45803</c:v>
                </c:pt>
                <c:pt idx="2924">
                  <c:v>45804</c:v>
                </c:pt>
                <c:pt idx="2925">
                  <c:v>45805</c:v>
                </c:pt>
                <c:pt idx="2926">
                  <c:v>45806</c:v>
                </c:pt>
                <c:pt idx="2927">
                  <c:v>45807</c:v>
                </c:pt>
                <c:pt idx="2928">
                  <c:v>45810</c:v>
                </c:pt>
                <c:pt idx="2929">
                  <c:v>45811</c:v>
                </c:pt>
                <c:pt idx="2930">
                  <c:v>45812</c:v>
                </c:pt>
                <c:pt idx="2931">
                  <c:v>45813</c:v>
                </c:pt>
                <c:pt idx="2932">
                  <c:v>45814</c:v>
                </c:pt>
                <c:pt idx="2933">
                  <c:v>45817</c:v>
                </c:pt>
                <c:pt idx="2934">
                  <c:v>45818</c:v>
                </c:pt>
                <c:pt idx="2935">
                  <c:v>45819</c:v>
                </c:pt>
                <c:pt idx="2936">
                  <c:v>45820</c:v>
                </c:pt>
                <c:pt idx="2937">
                  <c:v>45821</c:v>
                </c:pt>
                <c:pt idx="2938">
                  <c:v>45824</c:v>
                </c:pt>
                <c:pt idx="2939">
                  <c:v>45825</c:v>
                </c:pt>
                <c:pt idx="2940">
                  <c:v>45826</c:v>
                </c:pt>
                <c:pt idx="2941">
                  <c:v>45827</c:v>
                </c:pt>
                <c:pt idx="2942">
                  <c:v>45828</c:v>
                </c:pt>
                <c:pt idx="2943">
                  <c:v>45831</c:v>
                </c:pt>
                <c:pt idx="2944">
                  <c:v>45832</c:v>
                </c:pt>
                <c:pt idx="2945">
                  <c:v>45833</c:v>
                </c:pt>
                <c:pt idx="2946">
                  <c:v>45834</c:v>
                </c:pt>
                <c:pt idx="2947">
                  <c:v>45835</c:v>
                </c:pt>
                <c:pt idx="2948">
                  <c:v>45838</c:v>
                </c:pt>
                <c:pt idx="2949">
                  <c:v>45840</c:v>
                </c:pt>
                <c:pt idx="2950">
                  <c:v>45841</c:v>
                </c:pt>
                <c:pt idx="2951">
                  <c:v>45842</c:v>
                </c:pt>
                <c:pt idx="2952">
                  <c:v>45845</c:v>
                </c:pt>
                <c:pt idx="2953">
                  <c:v>45846</c:v>
                </c:pt>
                <c:pt idx="2954">
                  <c:v>45847</c:v>
                </c:pt>
                <c:pt idx="2955">
                  <c:v>45848</c:v>
                </c:pt>
                <c:pt idx="2956">
                  <c:v>45849</c:v>
                </c:pt>
                <c:pt idx="2957">
                  <c:v>45852</c:v>
                </c:pt>
                <c:pt idx="2958">
                  <c:v>45853</c:v>
                </c:pt>
                <c:pt idx="2959">
                  <c:v>45854</c:v>
                </c:pt>
                <c:pt idx="2960">
                  <c:v>45855</c:v>
                </c:pt>
                <c:pt idx="2961">
                  <c:v>45856</c:v>
                </c:pt>
                <c:pt idx="2962">
                  <c:v>45859</c:v>
                </c:pt>
                <c:pt idx="2963">
                  <c:v>45860</c:v>
                </c:pt>
                <c:pt idx="2964">
                  <c:v>45861</c:v>
                </c:pt>
                <c:pt idx="2965">
                  <c:v>45862</c:v>
                </c:pt>
                <c:pt idx="2966">
                  <c:v>45863</c:v>
                </c:pt>
                <c:pt idx="2967">
                  <c:v>45866</c:v>
                </c:pt>
                <c:pt idx="2968">
                  <c:v>45867</c:v>
                </c:pt>
                <c:pt idx="2969">
                  <c:v>45868</c:v>
                </c:pt>
                <c:pt idx="2970">
                  <c:v>45869</c:v>
                </c:pt>
                <c:pt idx="2971">
                  <c:v>45870</c:v>
                </c:pt>
                <c:pt idx="2972">
                  <c:v>45873</c:v>
                </c:pt>
                <c:pt idx="2973">
                  <c:v>45874</c:v>
                </c:pt>
                <c:pt idx="2974">
                  <c:v>45875</c:v>
                </c:pt>
                <c:pt idx="2975">
                  <c:v>45876</c:v>
                </c:pt>
                <c:pt idx="2976">
                  <c:v>45877</c:v>
                </c:pt>
                <c:pt idx="2977">
                  <c:v>45880</c:v>
                </c:pt>
                <c:pt idx="2978">
                  <c:v>45881</c:v>
                </c:pt>
                <c:pt idx="2979">
                  <c:v>45882</c:v>
                </c:pt>
                <c:pt idx="2980">
                  <c:v>45883</c:v>
                </c:pt>
                <c:pt idx="2981">
                  <c:v>45884</c:v>
                </c:pt>
                <c:pt idx="2982">
                  <c:v>45887</c:v>
                </c:pt>
                <c:pt idx="2983">
                  <c:v>45888</c:v>
                </c:pt>
                <c:pt idx="2984">
                  <c:v>45889</c:v>
                </c:pt>
                <c:pt idx="2985">
                  <c:v>45890</c:v>
                </c:pt>
                <c:pt idx="2986">
                  <c:v>45891</c:v>
                </c:pt>
                <c:pt idx="2987">
                  <c:v>45894</c:v>
                </c:pt>
                <c:pt idx="2988">
                  <c:v>45895</c:v>
                </c:pt>
                <c:pt idx="2989">
                  <c:v>45896</c:v>
                </c:pt>
                <c:pt idx="2990">
                  <c:v>45897</c:v>
                </c:pt>
                <c:pt idx="2991">
                  <c:v>45898</c:v>
                </c:pt>
                <c:pt idx="2992">
                  <c:v>45901</c:v>
                </c:pt>
                <c:pt idx="2993">
                  <c:v>45902</c:v>
                </c:pt>
                <c:pt idx="2994">
                  <c:v>45903</c:v>
                </c:pt>
                <c:pt idx="2995">
                  <c:v>45904</c:v>
                </c:pt>
                <c:pt idx="2996">
                  <c:v>45905</c:v>
                </c:pt>
                <c:pt idx="2997">
                  <c:v>45908</c:v>
                </c:pt>
                <c:pt idx="2998">
                  <c:v>45909</c:v>
                </c:pt>
                <c:pt idx="2999">
                  <c:v>45910</c:v>
                </c:pt>
                <c:pt idx="3000">
                  <c:v>45911</c:v>
                </c:pt>
                <c:pt idx="3001">
                  <c:v>45912</c:v>
                </c:pt>
                <c:pt idx="3002">
                  <c:v>45915</c:v>
                </c:pt>
                <c:pt idx="3003">
                  <c:v>45916</c:v>
                </c:pt>
                <c:pt idx="3004">
                  <c:v>45917</c:v>
                </c:pt>
                <c:pt idx="3005">
                  <c:v>45918</c:v>
                </c:pt>
                <c:pt idx="3006">
                  <c:v>45919</c:v>
                </c:pt>
                <c:pt idx="3007">
                  <c:v>45922</c:v>
                </c:pt>
                <c:pt idx="3008">
                  <c:v>45923</c:v>
                </c:pt>
                <c:pt idx="3009">
                  <c:v>45924</c:v>
                </c:pt>
                <c:pt idx="3010">
                  <c:v>45925</c:v>
                </c:pt>
                <c:pt idx="3011">
                  <c:v>45926</c:v>
                </c:pt>
                <c:pt idx="3012">
                  <c:v>45929</c:v>
                </c:pt>
                <c:pt idx="3013">
                  <c:v>45930</c:v>
                </c:pt>
                <c:pt idx="3014">
                  <c:v>45932</c:v>
                </c:pt>
                <c:pt idx="3015">
                  <c:v>45933</c:v>
                </c:pt>
                <c:pt idx="3016">
                  <c:v>45936</c:v>
                </c:pt>
                <c:pt idx="3017">
                  <c:v>45937</c:v>
                </c:pt>
                <c:pt idx="3018">
                  <c:v>45938</c:v>
                </c:pt>
                <c:pt idx="3019">
                  <c:v>45939</c:v>
                </c:pt>
                <c:pt idx="3020">
                  <c:v>45940</c:v>
                </c:pt>
                <c:pt idx="3021">
                  <c:v>45943</c:v>
                </c:pt>
                <c:pt idx="3022">
                  <c:v>45944</c:v>
                </c:pt>
                <c:pt idx="3023">
                  <c:v>45945</c:v>
                </c:pt>
                <c:pt idx="3024">
                  <c:v>45946</c:v>
                </c:pt>
                <c:pt idx="3025">
                  <c:v>45947</c:v>
                </c:pt>
                <c:pt idx="3026">
                  <c:v>45950</c:v>
                </c:pt>
                <c:pt idx="3027">
                  <c:v>45951</c:v>
                </c:pt>
                <c:pt idx="3028">
                  <c:v>45952</c:v>
                </c:pt>
                <c:pt idx="3029">
                  <c:v>45953</c:v>
                </c:pt>
                <c:pt idx="3030">
                  <c:v>45954</c:v>
                </c:pt>
                <c:pt idx="3031">
                  <c:v>45957</c:v>
                </c:pt>
                <c:pt idx="3032">
                  <c:v>45958</c:v>
                </c:pt>
                <c:pt idx="3033">
                  <c:v>45959</c:v>
                </c:pt>
                <c:pt idx="3034">
                  <c:v>45960</c:v>
                </c:pt>
                <c:pt idx="3035">
                  <c:v>45961</c:v>
                </c:pt>
                <c:pt idx="3036">
                  <c:v>45964</c:v>
                </c:pt>
                <c:pt idx="3037">
                  <c:v>45965</c:v>
                </c:pt>
                <c:pt idx="3038">
                  <c:v>45966</c:v>
                </c:pt>
                <c:pt idx="3039">
                  <c:v>45967</c:v>
                </c:pt>
                <c:pt idx="3040">
                  <c:v>45968</c:v>
                </c:pt>
                <c:pt idx="3041">
                  <c:v>45971</c:v>
                </c:pt>
                <c:pt idx="3042">
                  <c:v>45972</c:v>
                </c:pt>
                <c:pt idx="3043">
                  <c:v>45973</c:v>
                </c:pt>
                <c:pt idx="3044">
                  <c:v>45974</c:v>
                </c:pt>
                <c:pt idx="3045">
                  <c:v>45975</c:v>
                </c:pt>
                <c:pt idx="3046">
                  <c:v>45978</c:v>
                </c:pt>
                <c:pt idx="3047">
                  <c:v>45979</c:v>
                </c:pt>
                <c:pt idx="3048">
                  <c:v>45980</c:v>
                </c:pt>
                <c:pt idx="3049">
                  <c:v>45981</c:v>
                </c:pt>
                <c:pt idx="3050">
                  <c:v>45982</c:v>
                </c:pt>
                <c:pt idx="3051">
                  <c:v>45985</c:v>
                </c:pt>
                <c:pt idx="3052">
                  <c:v>45986</c:v>
                </c:pt>
                <c:pt idx="3053">
                  <c:v>45987</c:v>
                </c:pt>
                <c:pt idx="3054">
                  <c:v>45988</c:v>
                </c:pt>
                <c:pt idx="3055">
                  <c:v>45989</c:v>
                </c:pt>
                <c:pt idx="3056">
                  <c:v>45992</c:v>
                </c:pt>
                <c:pt idx="3057">
                  <c:v>45993</c:v>
                </c:pt>
                <c:pt idx="3058">
                  <c:v>45994</c:v>
                </c:pt>
                <c:pt idx="3059">
                  <c:v>45995</c:v>
                </c:pt>
                <c:pt idx="3060">
                  <c:v>45996</c:v>
                </c:pt>
                <c:pt idx="3061">
                  <c:v>45999</c:v>
                </c:pt>
                <c:pt idx="3062">
                  <c:v>46000</c:v>
                </c:pt>
                <c:pt idx="3063">
                  <c:v>46001</c:v>
                </c:pt>
                <c:pt idx="3064">
                  <c:v>46002</c:v>
                </c:pt>
                <c:pt idx="3065">
                  <c:v>46003</c:v>
                </c:pt>
                <c:pt idx="3066">
                  <c:v>46006</c:v>
                </c:pt>
                <c:pt idx="3067">
                  <c:v>46007</c:v>
                </c:pt>
                <c:pt idx="3068">
                  <c:v>46008</c:v>
                </c:pt>
                <c:pt idx="3069">
                  <c:v>46009</c:v>
                </c:pt>
                <c:pt idx="3070">
                  <c:v>46010</c:v>
                </c:pt>
                <c:pt idx="3071">
                  <c:v>46013</c:v>
                </c:pt>
                <c:pt idx="3072">
                  <c:v>46014</c:v>
                </c:pt>
                <c:pt idx="3073">
                  <c:v>46015</c:v>
                </c:pt>
                <c:pt idx="3074">
                  <c:v>46020</c:v>
                </c:pt>
                <c:pt idx="3075">
                  <c:v>46021</c:v>
                </c:pt>
                <c:pt idx="3076">
                  <c:v>46022</c:v>
                </c:pt>
                <c:pt idx="3077">
                  <c:v>46024</c:v>
                </c:pt>
                <c:pt idx="3078">
                  <c:v>46027</c:v>
                </c:pt>
                <c:pt idx="3079">
                  <c:v>46028</c:v>
                </c:pt>
                <c:pt idx="3080">
                  <c:v>46029</c:v>
                </c:pt>
                <c:pt idx="3081">
                  <c:v>46030</c:v>
                </c:pt>
                <c:pt idx="3082">
                  <c:v>46031</c:v>
                </c:pt>
                <c:pt idx="3083">
                  <c:v>46034</c:v>
                </c:pt>
                <c:pt idx="3084">
                  <c:v>46035</c:v>
                </c:pt>
                <c:pt idx="3085">
                  <c:v>46036</c:v>
                </c:pt>
                <c:pt idx="3086">
                  <c:v>46037</c:v>
                </c:pt>
                <c:pt idx="3087">
                  <c:v>46038</c:v>
                </c:pt>
                <c:pt idx="3088">
                  <c:v>46041</c:v>
                </c:pt>
                <c:pt idx="3089">
                  <c:v>46042</c:v>
                </c:pt>
                <c:pt idx="3090">
                  <c:v>46043</c:v>
                </c:pt>
                <c:pt idx="3091">
                  <c:v>46044</c:v>
                </c:pt>
                <c:pt idx="3092">
                  <c:v>46045</c:v>
                </c:pt>
                <c:pt idx="3093">
                  <c:v>46048</c:v>
                </c:pt>
                <c:pt idx="3094">
                  <c:v>46049</c:v>
                </c:pt>
                <c:pt idx="3095">
                  <c:v>46050</c:v>
                </c:pt>
                <c:pt idx="3096">
                  <c:v>46051</c:v>
                </c:pt>
                <c:pt idx="3097">
                  <c:v>46052</c:v>
                </c:pt>
                <c:pt idx="3098">
                  <c:v>46055</c:v>
                </c:pt>
                <c:pt idx="3099">
                  <c:v>46056</c:v>
                </c:pt>
                <c:pt idx="3100">
                  <c:v>46057</c:v>
                </c:pt>
                <c:pt idx="3101">
                  <c:v>46058</c:v>
                </c:pt>
                <c:pt idx="3102">
                  <c:v>46059</c:v>
                </c:pt>
                <c:pt idx="3103">
                  <c:v>46062</c:v>
                </c:pt>
                <c:pt idx="3104">
                  <c:v>46063</c:v>
                </c:pt>
                <c:pt idx="3105">
                  <c:v>46064</c:v>
                </c:pt>
                <c:pt idx="3106">
                  <c:v>46065</c:v>
                </c:pt>
                <c:pt idx="3107">
                  <c:v>46066</c:v>
                </c:pt>
                <c:pt idx="3108">
                  <c:v>46069</c:v>
                </c:pt>
                <c:pt idx="3109">
                  <c:v>46070</c:v>
                </c:pt>
                <c:pt idx="3110">
                  <c:v>46071</c:v>
                </c:pt>
                <c:pt idx="3111">
                  <c:v>46072</c:v>
                </c:pt>
                <c:pt idx="3112">
                  <c:v>46073</c:v>
                </c:pt>
                <c:pt idx="3113">
                  <c:v>46076</c:v>
                </c:pt>
                <c:pt idx="3114">
                  <c:v>46077</c:v>
                </c:pt>
                <c:pt idx="3115">
                  <c:v>46078</c:v>
                </c:pt>
                <c:pt idx="3116">
                  <c:v>46079</c:v>
                </c:pt>
                <c:pt idx="3117">
                  <c:v>46080</c:v>
                </c:pt>
                <c:pt idx="3118">
                  <c:v>46083</c:v>
                </c:pt>
                <c:pt idx="3119">
                  <c:v>46084</c:v>
                </c:pt>
                <c:pt idx="3120">
                  <c:v>46085</c:v>
                </c:pt>
                <c:pt idx="3121">
                  <c:v>46086</c:v>
                </c:pt>
                <c:pt idx="3122">
                  <c:v>46087</c:v>
                </c:pt>
                <c:pt idx="3123">
                  <c:v>46090</c:v>
                </c:pt>
                <c:pt idx="3124">
                  <c:v>46091</c:v>
                </c:pt>
                <c:pt idx="3125">
                  <c:v>46092</c:v>
                </c:pt>
                <c:pt idx="3126">
                  <c:v>46093</c:v>
                </c:pt>
                <c:pt idx="3127">
                  <c:v>46094</c:v>
                </c:pt>
                <c:pt idx="3128">
                  <c:v>46097</c:v>
                </c:pt>
                <c:pt idx="3129">
                  <c:v>46098</c:v>
                </c:pt>
                <c:pt idx="3130">
                  <c:v>46099</c:v>
                </c:pt>
                <c:pt idx="3131">
                  <c:v>46100</c:v>
                </c:pt>
                <c:pt idx="3132">
                  <c:v>46101</c:v>
                </c:pt>
                <c:pt idx="3133">
                  <c:v>46104</c:v>
                </c:pt>
                <c:pt idx="3134">
                  <c:v>46105</c:v>
                </c:pt>
                <c:pt idx="3135">
                  <c:v>46106</c:v>
                </c:pt>
                <c:pt idx="3136">
                  <c:v>46107</c:v>
                </c:pt>
                <c:pt idx="3137">
                  <c:v>46108</c:v>
                </c:pt>
                <c:pt idx="3138">
                  <c:v>46111</c:v>
                </c:pt>
                <c:pt idx="3139">
                  <c:v>46112</c:v>
                </c:pt>
                <c:pt idx="3140">
                  <c:v>46113</c:v>
                </c:pt>
                <c:pt idx="3141">
                  <c:v>46114</c:v>
                </c:pt>
                <c:pt idx="3142">
                  <c:v>46119</c:v>
                </c:pt>
                <c:pt idx="3143">
                  <c:v>46120</c:v>
                </c:pt>
                <c:pt idx="3144">
                  <c:v>46121</c:v>
                </c:pt>
                <c:pt idx="3145">
                  <c:v>46122</c:v>
                </c:pt>
                <c:pt idx="3146">
                  <c:v>46125</c:v>
                </c:pt>
                <c:pt idx="3147">
                  <c:v>46126</c:v>
                </c:pt>
                <c:pt idx="3148">
                  <c:v>46127</c:v>
                </c:pt>
                <c:pt idx="3149">
                  <c:v>46128</c:v>
                </c:pt>
                <c:pt idx="3150">
                  <c:v>46129</c:v>
                </c:pt>
                <c:pt idx="3151">
                  <c:v>46132</c:v>
                </c:pt>
                <c:pt idx="3152">
                  <c:v>46133</c:v>
                </c:pt>
                <c:pt idx="3153">
                  <c:v>46134</c:v>
                </c:pt>
                <c:pt idx="3154">
                  <c:v>46135</c:v>
                </c:pt>
                <c:pt idx="3155">
                  <c:v>46136</c:v>
                </c:pt>
                <c:pt idx="3156">
                  <c:v>46139</c:v>
                </c:pt>
                <c:pt idx="3157">
                  <c:v>46140</c:v>
                </c:pt>
                <c:pt idx="3158">
                  <c:v>46141</c:v>
                </c:pt>
                <c:pt idx="3159">
                  <c:v>46142</c:v>
                </c:pt>
                <c:pt idx="3160">
                  <c:v>46146</c:v>
                </c:pt>
                <c:pt idx="3161">
                  <c:v>46147</c:v>
                </c:pt>
                <c:pt idx="3162">
                  <c:v>46148</c:v>
                </c:pt>
                <c:pt idx="3163">
                  <c:v>46149</c:v>
                </c:pt>
                <c:pt idx="3164">
                  <c:v>46150</c:v>
                </c:pt>
                <c:pt idx="3165">
                  <c:v>46153</c:v>
                </c:pt>
                <c:pt idx="3166">
                  <c:v>46154</c:v>
                </c:pt>
                <c:pt idx="3167">
                  <c:v>46155</c:v>
                </c:pt>
                <c:pt idx="3168">
                  <c:v>46156</c:v>
                </c:pt>
                <c:pt idx="3169">
                  <c:v>46157</c:v>
                </c:pt>
                <c:pt idx="3170">
                  <c:v>46160</c:v>
                </c:pt>
                <c:pt idx="3171">
                  <c:v>46161</c:v>
                </c:pt>
                <c:pt idx="3172">
                  <c:v>46162</c:v>
                </c:pt>
                <c:pt idx="3173">
                  <c:v>46163</c:v>
                </c:pt>
                <c:pt idx="3174">
                  <c:v>46164</c:v>
                </c:pt>
                <c:pt idx="3175">
                  <c:v>46167</c:v>
                </c:pt>
                <c:pt idx="3176">
                  <c:v>46168</c:v>
                </c:pt>
                <c:pt idx="3177">
                  <c:v>46169</c:v>
                </c:pt>
                <c:pt idx="3178">
                  <c:v>46170</c:v>
                </c:pt>
                <c:pt idx="3179">
                  <c:v>46171</c:v>
                </c:pt>
                <c:pt idx="3180">
                  <c:v>46174</c:v>
                </c:pt>
                <c:pt idx="3181">
                  <c:v>46175</c:v>
                </c:pt>
                <c:pt idx="3182">
                  <c:v>46176</c:v>
                </c:pt>
                <c:pt idx="3183">
                  <c:v>46177</c:v>
                </c:pt>
                <c:pt idx="3184">
                  <c:v>46178</c:v>
                </c:pt>
                <c:pt idx="3185">
                  <c:v>46181</c:v>
                </c:pt>
                <c:pt idx="3186">
                  <c:v>46182</c:v>
                </c:pt>
                <c:pt idx="3187">
                  <c:v>46183</c:v>
                </c:pt>
                <c:pt idx="3188">
                  <c:v>46184</c:v>
                </c:pt>
                <c:pt idx="3189">
                  <c:v>46185</c:v>
                </c:pt>
                <c:pt idx="3190">
                  <c:v>46188</c:v>
                </c:pt>
                <c:pt idx="3191">
                  <c:v>46189</c:v>
                </c:pt>
                <c:pt idx="3192">
                  <c:v>46190</c:v>
                </c:pt>
                <c:pt idx="3193">
                  <c:v>46191</c:v>
                </c:pt>
                <c:pt idx="3194">
                  <c:v>46192</c:v>
                </c:pt>
                <c:pt idx="3195">
                  <c:v>46195</c:v>
                </c:pt>
                <c:pt idx="3196">
                  <c:v>46196</c:v>
                </c:pt>
                <c:pt idx="3197">
                  <c:v>46197</c:v>
                </c:pt>
                <c:pt idx="3198">
                  <c:v>46198</c:v>
                </c:pt>
                <c:pt idx="3199">
                  <c:v>46199</c:v>
                </c:pt>
                <c:pt idx="3200">
                  <c:v>46202</c:v>
                </c:pt>
                <c:pt idx="3201">
                  <c:v>46203</c:v>
                </c:pt>
                <c:pt idx="3202">
                  <c:v>46205</c:v>
                </c:pt>
                <c:pt idx="3203">
                  <c:v>46206</c:v>
                </c:pt>
                <c:pt idx="3204">
                  <c:v>46209</c:v>
                </c:pt>
                <c:pt idx="3205">
                  <c:v>46210</c:v>
                </c:pt>
                <c:pt idx="3206">
                  <c:v>46211</c:v>
                </c:pt>
                <c:pt idx="3207">
                  <c:v>46212</c:v>
                </c:pt>
                <c:pt idx="3208">
                  <c:v>46213</c:v>
                </c:pt>
                <c:pt idx="3209">
                  <c:v>46216</c:v>
                </c:pt>
                <c:pt idx="3210">
                  <c:v>46217</c:v>
                </c:pt>
                <c:pt idx="3211">
                  <c:v>46218</c:v>
                </c:pt>
                <c:pt idx="3212">
                  <c:v>46219</c:v>
                </c:pt>
                <c:pt idx="3213">
                  <c:v>46220</c:v>
                </c:pt>
                <c:pt idx="3214">
                  <c:v>46223</c:v>
                </c:pt>
                <c:pt idx="3215">
                  <c:v>46224</c:v>
                </c:pt>
                <c:pt idx="3216">
                  <c:v>46225</c:v>
                </c:pt>
                <c:pt idx="3217">
                  <c:v>46226</c:v>
                </c:pt>
                <c:pt idx="3218">
                  <c:v>46227</c:v>
                </c:pt>
                <c:pt idx="3219">
                  <c:v>46230</c:v>
                </c:pt>
                <c:pt idx="3220">
                  <c:v>46231</c:v>
                </c:pt>
                <c:pt idx="3221">
                  <c:v>46232</c:v>
                </c:pt>
                <c:pt idx="3222">
                  <c:v>46233</c:v>
                </c:pt>
                <c:pt idx="3223">
                  <c:v>46234</c:v>
                </c:pt>
                <c:pt idx="3224">
                  <c:v>46237</c:v>
                </c:pt>
                <c:pt idx="3225">
                  <c:v>46238</c:v>
                </c:pt>
                <c:pt idx="3226">
                  <c:v>46239</c:v>
                </c:pt>
                <c:pt idx="3227">
                  <c:v>46240</c:v>
                </c:pt>
                <c:pt idx="3228">
                  <c:v>46241</c:v>
                </c:pt>
                <c:pt idx="3229">
                  <c:v>46244</c:v>
                </c:pt>
                <c:pt idx="3230">
                  <c:v>46245</c:v>
                </c:pt>
                <c:pt idx="3231">
                  <c:v>46246</c:v>
                </c:pt>
                <c:pt idx="3232">
                  <c:v>46247</c:v>
                </c:pt>
                <c:pt idx="3233">
                  <c:v>46248</c:v>
                </c:pt>
                <c:pt idx="3234">
                  <c:v>46251</c:v>
                </c:pt>
                <c:pt idx="3235">
                  <c:v>46252</c:v>
                </c:pt>
                <c:pt idx="3236">
                  <c:v>46253</c:v>
                </c:pt>
                <c:pt idx="3237">
                  <c:v>46254</c:v>
                </c:pt>
                <c:pt idx="3238">
                  <c:v>46255</c:v>
                </c:pt>
                <c:pt idx="3239">
                  <c:v>46258</c:v>
                </c:pt>
                <c:pt idx="3240">
                  <c:v>46259</c:v>
                </c:pt>
                <c:pt idx="3241">
                  <c:v>46260</c:v>
                </c:pt>
                <c:pt idx="3242">
                  <c:v>46261</c:v>
                </c:pt>
                <c:pt idx="3243">
                  <c:v>46262</c:v>
                </c:pt>
                <c:pt idx="3244">
                  <c:v>46265</c:v>
                </c:pt>
                <c:pt idx="3245">
                  <c:v>46266</c:v>
                </c:pt>
                <c:pt idx="3246">
                  <c:v>46267</c:v>
                </c:pt>
                <c:pt idx="3247">
                  <c:v>46268</c:v>
                </c:pt>
                <c:pt idx="3248">
                  <c:v>46269</c:v>
                </c:pt>
                <c:pt idx="3249">
                  <c:v>46272</c:v>
                </c:pt>
                <c:pt idx="3250">
                  <c:v>46273</c:v>
                </c:pt>
                <c:pt idx="3251">
                  <c:v>46274</c:v>
                </c:pt>
                <c:pt idx="3252">
                  <c:v>46275</c:v>
                </c:pt>
                <c:pt idx="3253">
                  <c:v>46276</c:v>
                </c:pt>
                <c:pt idx="3254">
                  <c:v>46279</c:v>
                </c:pt>
                <c:pt idx="3255">
                  <c:v>46280</c:v>
                </c:pt>
                <c:pt idx="3256">
                  <c:v>46281</c:v>
                </c:pt>
                <c:pt idx="3257">
                  <c:v>46282</c:v>
                </c:pt>
                <c:pt idx="3258">
                  <c:v>46283</c:v>
                </c:pt>
                <c:pt idx="3259">
                  <c:v>46286</c:v>
                </c:pt>
                <c:pt idx="3260">
                  <c:v>46287</c:v>
                </c:pt>
                <c:pt idx="3261">
                  <c:v>46288</c:v>
                </c:pt>
                <c:pt idx="3262">
                  <c:v>46289</c:v>
                </c:pt>
                <c:pt idx="3263">
                  <c:v>46290</c:v>
                </c:pt>
                <c:pt idx="3264">
                  <c:v>46293</c:v>
                </c:pt>
                <c:pt idx="3265">
                  <c:v>46294</c:v>
                </c:pt>
                <c:pt idx="3266">
                  <c:v>46295</c:v>
                </c:pt>
                <c:pt idx="3267">
                  <c:v>46297</c:v>
                </c:pt>
                <c:pt idx="3268">
                  <c:v>46300</c:v>
                </c:pt>
                <c:pt idx="3269">
                  <c:v>46301</c:v>
                </c:pt>
                <c:pt idx="3270">
                  <c:v>46302</c:v>
                </c:pt>
                <c:pt idx="3271">
                  <c:v>46303</c:v>
                </c:pt>
                <c:pt idx="3272">
                  <c:v>46304</c:v>
                </c:pt>
                <c:pt idx="3273">
                  <c:v>46307</c:v>
                </c:pt>
                <c:pt idx="3274">
                  <c:v>46308</c:v>
                </c:pt>
                <c:pt idx="3275">
                  <c:v>46309</c:v>
                </c:pt>
                <c:pt idx="3276">
                  <c:v>46310</c:v>
                </c:pt>
                <c:pt idx="3277">
                  <c:v>46311</c:v>
                </c:pt>
                <c:pt idx="3278">
                  <c:v>46314</c:v>
                </c:pt>
                <c:pt idx="3279">
                  <c:v>46315</c:v>
                </c:pt>
                <c:pt idx="3280">
                  <c:v>46316</c:v>
                </c:pt>
                <c:pt idx="3281">
                  <c:v>46317</c:v>
                </c:pt>
                <c:pt idx="3282">
                  <c:v>46318</c:v>
                </c:pt>
                <c:pt idx="3283">
                  <c:v>46321</c:v>
                </c:pt>
                <c:pt idx="3284">
                  <c:v>46322</c:v>
                </c:pt>
                <c:pt idx="3285">
                  <c:v>46323</c:v>
                </c:pt>
                <c:pt idx="3286">
                  <c:v>46324</c:v>
                </c:pt>
                <c:pt idx="3287">
                  <c:v>46325</c:v>
                </c:pt>
                <c:pt idx="3288">
                  <c:v>46328</c:v>
                </c:pt>
                <c:pt idx="3289">
                  <c:v>46329</c:v>
                </c:pt>
                <c:pt idx="3290">
                  <c:v>46330</c:v>
                </c:pt>
                <c:pt idx="3291">
                  <c:v>46331</c:v>
                </c:pt>
                <c:pt idx="3292">
                  <c:v>46332</c:v>
                </c:pt>
                <c:pt idx="3293">
                  <c:v>46335</c:v>
                </c:pt>
                <c:pt idx="3294">
                  <c:v>46336</c:v>
                </c:pt>
                <c:pt idx="3295">
                  <c:v>46337</c:v>
                </c:pt>
                <c:pt idx="3296">
                  <c:v>46338</c:v>
                </c:pt>
                <c:pt idx="3297">
                  <c:v>46339</c:v>
                </c:pt>
                <c:pt idx="3298">
                  <c:v>46342</c:v>
                </c:pt>
                <c:pt idx="3299">
                  <c:v>46343</c:v>
                </c:pt>
                <c:pt idx="3300">
                  <c:v>46344</c:v>
                </c:pt>
                <c:pt idx="3301">
                  <c:v>46345</c:v>
                </c:pt>
                <c:pt idx="3302">
                  <c:v>46346</c:v>
                </c:pt>
                <c:pt idx="3303">
                  <c:v>46349</c:v>
                </c:pt>
                <c:pt idx="3304">
                  <c:v>46350</c:v>
                </c:pt>
                <c:pt idx="3305">
                  <c:v>46351</c:v>
                </c:pt>
                <c:pt idx="3306">
                  <c:v>46352</c:v>
                </c:pt>
                <c:pt idx="3307">
                  <c:v>46353</c:v>
                </c:pt>
                <c:pt idx="3308">
                  <c:v>46356</c:v>
                </c:pt>
                <c:pt idx="3309">
                  <c:v>46357</c:v>
                </c:pt>
                <c:pt idx="3310">
                  <c:v>46358</c:v>
                </c:pt>
                <c:pt idx="3311">
                  <c:v>46359</c:v>
                </c:pt>
                <c:pt idx="3312">
                  <c:v>46360</c:v>
                </c:pt>
                <c:pt idx="3313">
                  <c:v>46363</c:v>
                </c:pt>
                <c:pt idx="3314">
                  <c:v>46364</c:v>
                </c:pt>
                <c:pt idx="3315">
                  <c:v>46365</c:v>
                </c:pt>
                <c:pt idx="3316">
                  <c:v>46366</c:v>
                </c:pt>
                <c:pt idx="3317">
                  <c:v>46367</c:v>
                </c:pt>
                <c:pt idx="3318">
                  <c:v>46370</c:v>
                </c:pt>
                <c:pt idx="3319">
                  <c:v>46371</c:v>
                </c:pt>
                <c:pt idx="3320">
                  <c:v>46372</c:v>
                </c:pt>
                <c:pt idx="3321">
                  <c:v>46373</c:v>
                </c:pt>
                <c:pt idx="3322">
                  <c:v>46374</c:v>
                </c:pt>
                <c:pt idx="3323">
                  <c:v>46377</c:v>
                </c:pt>
                <c:pt idx="3324">
                  <c:v>46378</c:v>
                </c:pt>
                <c:pt idx="3325">
                  <c:v>46379</c:v>
                </c:pt>
                <c:pt idx="3326">
                  <c:v>46380</c:v>
                </c:pt>
                <c:pt idx="3327">
                  <c:v>46384</c:v>
                </c:pt>
                <c:pt idx="3328">
                  <c:v>46385</c:v>
                </c:pt>
                <c:pt idx="3329">
                  <c:v>46386</c:v>
                </c:pt>
                <c:pt idx="3330">
                  <c:v>46387</c:v>
                </c:pt>
                <c:pt idx="3331">
                  <c:v>46391</c:v>
                </c:pt>
                <c:pt idx="3332">
                  <c:v>46392</c:v>
                </c:pt>
                <c:pt idx="3333">
                  <c:v>46393</c:v>
                </c:pt>
                <c:pt idx="3334">
                  <c:v>46394</c:v>
                </c:pt>
                <c:pt idx="3335">
                  <c:v>46395</c:v>
                </c:pt>
                <c:pt idx="3336">
                  <c:v>46398</c:v>
                </c:pt>
                <c:pt idx="3337">
                  <c:v>46399</c:v>
                </c:pt>
                <c:pt idx="3338">
                  <c:v>46400</c:v>
                </c:pt>
                <c:pt idx="3339">
                  <c:v>46401</c:v>
                </c:pt>
                <c:pt idx="3340">
                  <c:v>46402</c:v>
                </c:pt>
                <c:pt idx="3341">
                  <c:v>46405</c:v>
                </c:pt>
                <c:pt idx="3342">
                  <c:v>46406</c:v>
                </c:pt>
                <c:pt idx="3343">
                  <c:v>46407</c:v>
                </c:pt>
                <c:pt idx="3344">
                  <c:v>46408</c:v>
                </c:pt>
                <c:pt idx="3345">
                  <c:v>46409</c:v>
                </c:pt>
                <c:pt idx="3346">
                  <c:v>46412</c:v>
                </c:pt>
                <c:pt idx="3347">
                  <c:v>46413</c:v>
                </c:pt>
                <c:pt idx="3348">
                  <c:v>46414</c:v>
                </c:pt>
                <c:pt idx="3349">
                  <c:v>46415</c:v>
                </c:pt>
                <c:pt idx="3350">
                  <c:v>46416</c:v>
                </c:pt>
                <c:pt idx="3351">
                  <c:v>46419</c:v>
                </c:pt>
                <c:pt idx="3352">
                  <c:v>46420</c:v>
                </c:pt>
                <c:pt idx="3353">
                  <c:v>46421</c:v>
                </c:pt>
                <c:pt idx="3354">
                  <c:v>46422</c:v>
                </c:pt>
                <c:pt idx="3355">
                  <c:v>46423</c:v>
                </c:pt>
                <c:pt idx="3356">
                  <c:v>46426</c:v>
                </c:pt>
                <c:pt idx="3357">
                  <c:v>46427</c:v>
                </c:pt>
                <c:pt idx="3358">
                  <c:v>46428</c:v>
                </c:pt>
                <c:pt idx="3359">
                  <c:v>46429</c:v>
                </c:pt>
                <c:pt idx="3360">
                  <c:v>46430</c:v>
                </c:pt>
                <c:pt idx="3361">
                  <c:v>46433</c:v>
                </c:pt>
                <c:pt idx="3362">
                  <c:v>46434</c:v>
                </c:pt>
                <c:pt idx="3363">
                  <c:v>46435</c:v>
                </c:pt>
                <c:pt idx="3364">
                  <c:v>46436</c:v>
                </c:pt>
                <c:pt idx="3365">
                  <c:v>46437</c:v>
                </c:pt>
                <c:pt idx="3366">
                  <c:v>46440</c:v>
                </c:pt>
                <c:pt idx="3367">
                  <c:v>46441</c:v>
                </c:pt>
                <c:pt idx="3368">
                  <c:v>46442</c:v>
                </c:pt>
                <c:pt idx="3369">
                  <c:v>46443</c:v>
                </c:pt>
                <c:pt idx="3370">
                  <c:v>46444</c:v>
                </c:pt>
                <c:pt idx="3371">
                  <c:v>46447</c:v>
                </c:pt>
                <c:pt idx="3372">
                  <c:v>46448</c:v>
                </c:pt>
                <c:pt idx="3373">
                  <c:v>46449</c:v>
                </c:pt>
                <c:pt idx="3374">
                  <c:v>46450</c:v>
                </c:pt>
                <c:pt idx="3375">
                  <c:v>46451</c:v>
                </c:pt>
                <c:pt idx="3376">
                  <c:v>46454</c:v>
                </c:pt>
                <c:pt idx="3377">
                  <c:v>46455</c:v>
                </c:pt>
                <c:pt idx="3378">
                  <c:v>46456</c:v>
                </c:pt>
                <c:pt idx="3379">
                  <c:v>46457</c:v>
                </c:pt>
                <c:pt idx="3380">
                  <c:v>46458</c:v>
                </c:pt>
                <c:pt idx="3381">
                  <c:v>46461</c:v>
                </c:pt>
                <c:pt idx="3382">
                  <c:v>46462</c:v>
                </c:pt>
                <c:pt idx="3383">
                  <c:v>46463</c:v>
                </c:pt>
                <c:pt idx="3384">
                  <c:v>46464</c:v>
                </c:pt>
                <c:pt idx="3385">
                  <c:v>46465</c:v>
                </c:pt>
                <c:pt idx="3386">
                  <c:v>46468</c:v>
                </c:pt>
                <c:pt idx="3387">
                  <c:v>46469</c:v>
                </c:pt>
                <c:pt idx="3388">
                  <c:v>46470</c:v>
                </c:pt>
                <c:pt idx="3389">
                  <c:v>46471</c:v>
                </c:pt>
                <c:pt idx="3390">
                  <c:v>46476</c:v>
                </c:pt>
                <c:pt idx="3391">
                  <c:v>46477</c:v>
                </c:pt>
                <c:pt idx="3392">
                  <c:v>46478</c:v>
                </c:pt>
                <c:pt idx="3393">
                  <c:v>46479</c:v>
                </c:pt>
                <c:pt idx="3394">
                  <c:v>46483</c:v>
                </c:pt>
                <c:pt idx="3395">
                  <c:v>46484</c:v>
                </c:pt>
                <c:pt idx="3396">
                  <c:v>46485</c:v>
                </c:pt>
                <c:pt idx="3397">
                  <c:v>46486</c:v>
                </c:pt>
                <c:pt idx="3398">
                  <c:v>46489</c:v>
                </c:pt>
                <c:pt idx="3399">
                  <c:v>46490</c:v>
                </c:pt>
                <c:pt idx="3400">
                  <c:v>46491</c:v>
                </c:pt>
                <c:pt idx="3401">
                  <c:v>46492</c:v>
                </c:pt>
                <c:pt idx="3402">
                  <c:v>46493</c:v>
                </c:pt>
                <c:pt idx="3403">
                  <c:v>46496</c:v>
                </c:pt>
                <c:pt idx="3404">
                  <c:v>46497</c:v>
                </c:pt>
                <c:pt idx="3405">
                  <c:v>46498</c:v>
                </c:pt>
                <c:pt idx="3406">
                  <c:v>46499</c:v>
                </c:pt>
                <c:pt idx="3407">
                  <c:v>46500</c:v>
                </c:pt>
                <c:pt idx="3408">
                  <c:v>46503</c:v>
                </c:pt>
                <c:pt idx="3409">
                  <c:v>46504</c:v>
                </c:pt>
                <c:pt idx="3410">
                  <c:v>46505</c:v>
                </c:pt>
                <c:pt idx="3411">
                  <c:v>46506</c:v>
                </c:pt>
                <c:pt idx="3412">
                  <c:v>46507</c:v>
                </c:pt>
                <c:pt idx="3413">
                  <c:v>46511</c:v>
                </c:pt>
                <c:pt idx="3414">
                  <c:v>46512</c:v>
                </c:pt>
                <c:pt idx="3415">
                  <c:v>46513</c:v>
                </c:pt>
                <c:pt idx="3416">
                  <c:v>46514</c:v>
                </c:pt>
                <c:pt idx="3417">
                  <c:v>46517</c:v>
                </c:pt>
                <c:pt idx="3418">
                  <c:v>46518</c:v>
                </c:pt>
                <c:pt idx="3419">
                  <c:v>46519</c:v>
                </c:pt>
                <c:pt idx="3420">
                  <c:v>46520</c:v>
                </c:pt>
                <c:pt idx="3421">
                  <c:v>46521</c:v>
                </c:pt>
                <c:pt idx="3422">
                  <c:v>46524</c:v>
                </c:pt>
                <c:pt idx="3423">
                  <c:v>46525</c:v>
                </c:pt>
                <c:pt idx="3424">
                  <c:v>46526</c:v>
                </c:pt>
                <c:pt idx="3425">
                  <c:v>46527</c:v>
                </c:pt>
                <c:pt idx="3426">
                  <c:v>46528</c:v>
                </c:pt>
                <c:pt idx="3427">
                  <c:v>46531</c:v>
                </c:pt>
                <c:pt idx="3428">
                  <c:v>46532</c:v>
                </c:pt>
                <c:pt idx="3429">
                  <c:v>46533</c:v>
                </c:pt>
                <c:pt idx="3430">
                  <c:v>46534</c:v>
                </c:pt>
                <c:pt idx="3431">
                  <c:v>46535</c:v>
                </c:pt>
                <c:pt idx="3432">
                  <c:v>46538</c:v>
                </c:pt>
                <c:pt idx="3433">
                  <c:v>46539</c:v>
                </c:pt>
                <c:pt idx="3434">
                  <c:v>46540</c:v>
                </c:pt>
                <c:pt idx="3435">
                  <c:v>46541</c:v>
                </c:pt>
                <c:pt idx="3436">
                  <c:v>46542</c:v>
                </c:pt>
                <c:pt idx="3437">
                  <c:v>46545</c:v>
                </c:pt>
                <c:pt idx="3438">
                  <c:v>46546</c:v>
                </c:pt>
                <c:pt idx="3439">
                  <c:v>46547</c:v>
                </c:pt>
                <c:pt idx="3440">
                  <c:v>46548</c:v>
                </c:pt>
                <c:pt idx="3441">
                  <c:v>46549</c:v>
                </c:pt>
                <c:pt idx="3442">
                  <c:v>46552</c:v>
                </c:pt>
                <c:pt idx="3443">
                  <c:v>46553</c:v>
                </c:pt>
                <c:pt idx="3444">
                  <c:v>46554</c:v>
                </c:pt>
                <c:pt idx="3445">
                  <c:v>46555</c:v>
                </c:pt>
                <c:pt idx="3446">
                  <c:v>46556</c:v>
                </c:pt>
                <c:pt idx="3447">
                  <c:v>46559</c:v>
                </c:pt>
                <c:pt idx="3448">
                  <c:v>46560</c:v>
                </c:pt>
                <c:pt idx="3449">
                  <c:v>46561</c:v>
                </c:pt>
                <c:pt idx="3450">
                  <c:v>46562</c:v>
                </c:pt>
                <c:pt idx="3451">
                  <c:v>46563</c:v>
                </c:pt>
                <c:pt idx="3452">
                  <c:v>46566</c:v>
                </c:pt>
                <c:pt idx="3453">
                  <c:v>46567</c:v>
                </c:pt>
                <c:pt idx="3454">
                  <c:v>46568</c:v>
                </c:pt>
                <c:pt idx="3455">
                  <c:v>46570</c:v>
                </c:pt>
                <c:pt idx="3456">
                  <c:v>46573</c:v>
                </c:pt>
                <c:pt idx="3457">
                  <c:v>46574</c:v>
                </c:pt>
                <c:pt idx="3458">
                  <c:v>46575</c:v>
                </c:pt>
                <c:pt idx="3459">
                  <c:v>46576</c:v>
                </c:pt>
                <c:pt idx="3460">
                  <c:v>46577</c:v>
                </c:pt>
                <c:pt idx="3461">
                  <c:v>46580</c:v>
                </c:pt>
                <c:pt idx="3462">
                  <c:v>46581</c:v>
                </c:pt>
                <c:pt idx="3463">
                  <c:v>46582</c:v>
                </c:pt>
                <c:pt idx="3464">
                  <c:v>46583</c:v>
                </c:pt>
                <c:pt idx="3465">
                  <c:v>46584</c:v>
                </c:pt>
                <c:pt idx="3466">
                  <c:v>46587</c:v>
                </c:pt>
                <c:pt idx="3467">
                  <c:v>46588</c:v>
                </c:pt>
                <c:pt idx="3468">
                  <c:v>46589</c:v>
                </c:pt>
                <c:pt idx="3469">
                  <c:v>46590</c:v>
                </c:pt>
                <c:pt idx="3470">
                  <c:v>46591</c:v>
                </c:pt>
                <c:pt idx="3471">
                  <c:v>46594</c:v>
                </c:pt>
                <c:pt idx="3472">
                  <c:v>46595</c:v>
                </c:pt>
                <c:pt idx="3473">
                  <c:v>46596</c:v>
                </c:pt>
                <c:pt idx="3474">
                  <c:v>46597</c:v>
                </c:pt>
                <c:pt idx="3475">
                  <c:v>46598</c:v>
                </c:pt>
                <c:pt idx="3476">
                  <c:v>46601</c:v>
                </c:pt>
                <c:pt idx="3477">
                  <c:v>46602</c:v>
                </c:pt>
                <c:pt idx="3478">
                  <c:v>46603</c:v>
                </c:pt>
                <c:pt idx="3479">
                  <c:v>46604</c:v>
                </c:pt>
                <c:pt idx="3480">
                  <c:v>46605</c:v>
                </c:pt>
                <c:pt idx="3481">
                  <c:v>46608</c:v>
                </c:pt>
                <c:pt idx="3482">
                  <c:v>46609</c:v>
                </c:pt>
                <c:pt idx="3483">
                  <c:v>46610</c:v>
                </c:pt>
                <c:pt idx="3484">
                  <c:v>46611</c:v>
                </c:pt>
                <c:pt idx="3485">
                  <c:v>46612</c:v>
                </c:pt>
                <c:pt idx="3486">
                  <c:v>46615</c:v>
                </c:pt>
                <c:pt idx="3487">
                  <c:v>46616</c:v>
                </c:pt>
                <c:pt idx="3488">
                  <c:v>46617</c:v>
                </c:pt>
                <c:pt idx="3489">
                  <c:v>46618</c:v>
                </c:pt>
                <c:pt idx="3490">
                  <c:v>46619</c:v>
                </c:pt>
                <c:pt idx="3491">
                  <c:v>46622</c:v>
                </c:pt>
                <c:pt idx="3492">
                  <c:v>46623</c:v>
                </c:pt>
                <c:pt idx="3493">
                  <c:v>46624</c:v>
                </c:pt>
                <c:pt idx="3494">
                  <c:v>46625</c:v>
                </c:pt>
                <c:pt idx="3495">
                  <c:v>46626</c:v>
                </c:pt>
                <c:pt idx="3496">
                  <c:v>46629</c:v>
                </c:pt>
                <c:pt idx="3497">
                  <c:v>46630</c:v>
                </c:pt>
                <c:pt idx="3498">
                  <c:v>46631</c:v>
                </c:pt>
                <c:pt idx="3499">
                  <c:v>46632</c:v>
                </c:pt>
                <c:pt idx="3500">
                  <c:v>46633</c:v>
                </c:pt>
                <c:pt idx="3501">
                  <c:v>46636</c:v>
                </c:pt>
                <c:pt idx="3502">
                  <c:v>46637</c:v>
                </c:pt>
                <c:pt idx="3503">
                  <c:v>46638</c:v>
                </c:pt>
                <c:pt idx="3504">
                  <c:v>46639</c:v>
                </c:pt>
                <c:pt idx="3505">
                  <c:v>46640</c:v>
                </c:pt>
                <c:pt idx="3506">
                  <c:v>46643</c:v>
                </c:pt>
                <c:pt idx="3507">
                  <c:v>46644</c:v>
                </c:pt>
                <c:pt idx="3508">
                  <c:v>46645</c:v>
                </c:pt>
                <c:pt idx="3509">
                  <c:v>46646</c:v>
                </c:pt>
                <c:pt idx="3510">
                  <c:v>46647</c:v>
                </c:pt>
                <c:pt idx="3511">
                  <c:v>46650</c:v>
                </c:pt>
                <c:pt idx="3512">
                  <c:v>46651</c:v>
                </c:pt>
                <c:pt idx="3513">
                  <c:v>46652</c:v>
                </c:pt>
                <c:pt idx="3514">
                  <c:v>46653</c:v>
                </c:pt>
                <c:pt idx="3515">
                  <c:v>46654</c:v>
                </c:pt>
                <c:pt idx="3516">
                  <c:v>46657</c:v>
                </c:pt>
                <c:pt idx="3517">
                  <c:v>46658</c:v>
                </c:pt>
                <c:pt idx="3518">
                  <c:v>46659</c:v>
                </c:pt>
                <c:pt idx="3519">
                  <c:v>46660</c:v>
                </c:pt>
                <c:pt idx="3520">
                  <c:v>46664</c:v>
                </c:pt>
                <c:pt idx="3521">
                  <c:v>46665</c:v>
                </c:pt>
                <c:pt idx="3522">
                  <c:v>46666</c:v>
                </c:pt>
                <c:pt idx="3523">
                  <c:v>46667</c:v>
                </c:pt>
                <c:pt idx="3524">
                  <c:v>46668</c:v>
                </c:pt>
                <c:pt idx="3525">
                  <c:v>46671</c:v>
                </c:pt>
                <c:pt idx="3526">
                  <c:v>46672</c:v>
                </c:pt>
                <c:pt idx="3527">
                  <c:v>46673</c:v>
                </c:pt>
                <c:pt idx="3528">
                  <c:v>46674</c:v>
                </c:pt>
                <c:pt idx="3529">
                  <c:v>46675</c:v>
                </c:pt>
                <c:pt idx="3530">
                  <c:v>46678</c:v>
                </c:pt>
                <c:pt idx="3531">
                  <c:v>46679</c:v>
                </c:pt>
                <c:pt idx="3532">
                  <c:v>46680</c:v>
                </c:pt>
                <c:pt idx="3533">
                  <c:v>46681</c:v>
                </c:pt>
                <c:pt idx="3534">
                  <c:v>46682</c:v>
                </c:pt>
                <c:pt idx="3535">
                  <c:v>46685</c:v>
                </c:pt>
                <c:pt idx="3536">
                  <c:v>46686</c:v>
                </c:pt>
                <c:pt idx="3537">
                  <c:v>46687</c:v>
                </c:pt>
                <c:pt idx="3538">
                  <c:v>46688</c:v>
                </c:pt>
                <c:pt idx="3539">
                  <c:v>46689</c:v>
                </c:pt>
                <c:pt idx="3540">
                  <c:v>46692</c:v>
                </c:pt>
                <c:pt idx="3541">
                  <c:v>46693</c:v>
                </c:pt>
                <c:pt idx="3542">
                  <c:v>46694</c:v>
                </c:pt>
                <c:pt idx="3543">
                  <c:v>46695</c:v>
                </c:pt>
                <c:pt idx="3544">
                  <c:v>46696</c:v>
                </c:pt>
                <c:pt idx="3545">
                  <c:v>46699</c:v>
                </c:pt>
                <c:pt idx="3546">
                  <c:v>46700</c:v>
                </c:pt>
                <c:pt idx="3547">
                  <c:v>46701</c:v>
                </c:pt>
                <c:pt idx="3548">
                  <c:v>46702</c:v>
                </c:pt>
                <c:pt idx="3549">
                  <c:v>46703</c:v>
                </c:pt>
                <c:pt idx="3550">
                  <c:v>46706</c:v>
                </c:pt>
                <c:pt idx="3551">
                  <c:v>46707</c:v>
                </c:pt>
                <c:pt idx="3552">
                  <c:v>46708</c:v>
                </c:pt>
                <c:pt idx="3553">
                  <c:v>46709</c:v>
                </c:pt>
                <c:pt idx="3554">
                  <c:v>46710</c:v>
                </c:pt>
                <c:pt idx="3555">
                  <c:v>46713</c:v>
                </c:pt>
                <c:pt idx="3556">
                  <c:v>46714</c:v>
                </c:pt>
                <c:pt idx="3557">
                  <c:v>46715</c:v>
                </c:pt>
                <c:pt idx="3558">
                  <c:v>46716</c:v>
                </c:pt>
                <c:pt idx="3559">
                  <c:v>46717</c:v>
                </c:pt>
                <c:pt idx="3560">
                  <c:v>46720</c:v>
                </c:pt>
                <c:pt idx="3561">
                  <c:v>46721</c:v>
                </c:pt>
                <c:pt idx="3562">
                  <c:v>46722</c:v>
                </c:pt>
                <c:pt idx="3563">
                  <c:v>46723</c:v>
                </c:pt>
                <c:pt idx="3564">
                  <c:v>46724</c:v>
                </c:pt>
                <c:pt idx="3565">
                  <c:v>46727</c:v>
                </c:pt>
                <c:pt idx="3566">
                  <c:v>46728</c:v>
                </c:pt>
                <c:pt idx="3567">
                  <c:v>46729</c:v>
                </c:pt>
                <c:pt idx="3568">
                  <c:v>46730</c:v>
                </c:pt>
                <c:pt idx="3569">
                  <c:v>46731</c:v>
                </c:pt>
                <c:pt idx="3570">
                  <c:v>46734</c:v>
                </c:pt>
                <c:pt idx="3571">
                  <c:v>46735</c:v>
                </c:pt>
                <c:pt idx="3572">
                  <c:v>46736</c:v>
                </c:pt>
                <c:pt idx="3573">
                  <c:v>46737</c:v>
                </c:pt>
                <c:pt idx="3574">
                  <c:v>46738</c:v>
                </c:pt>
                <c:pt idx="3575">
                  <c:v>46741</c:v>
                </c:pt>
                <c:pt idx="3576">
                  <c:v>46742</c:v>
                </c:pt>
                <c:pt idx="3577">
                  <c:v>46743</c:v>
                </c:pt>
                <c:pt idx="3578">
                  <c:v>46744</c:v>
                </c:pt>
                <c:pt idx="3579">
                  <c:v>46745</c:v>
                </c:pt>
                <c:pt idx="3580">
                  <c:v>46748</c:v>
                </c:pt>
                <c:pt idx="3581">
                  <c:v>46749</c:v>
                </c:pt>
                <c:pt idx="3582">
                  <c:v>46750</c:v>
                </c:pt>
                <c:pt idx="3583">
                  <c:v>46751</c:v>
                </c:pt>
                <c:pt idx="3584">
                  <c:v>46752</c:v>
                </c:pt>
                <c:pt idx="3585">
                  <c:v>46756</c:v>
                </c:pt>
                <c:pt idx="3586">
                  <c:v>46757</c:v>
                </c:pt>
                <c:pt idx="3587">
                  <c:v>46758</c:v>
                </c:pt>
                <c:pt idx="3588">
                  <c:v>46759</c:v>
                </c:pt>
                <c:pt idx="3589">
                  <c:v>46762</c:v>
                </c:pt>
                <c:pt idx="3590">
                  <c:v>46763</c:v>
                </c:pt>
                <c:pt idx="3591">
                  <c:v>46764</c:v>
                </c:pt>
                <c:pt idx="3592">
                  <c:v>46765</c:v>
                </c:pt>
                <c:pt idx="3593">
                  <c:v>46766</c:v>
                </c:pt>
                <c:pt idx="3594">
                  <c:v>46769</c:v>
                </c:pt>
                <c:pt idx="3595">
                  <c:v>46770</c:v>
                </c:pt>
                <c:pt idx="3596">
                  <c:v>46771</c:v>
                </c:pt>
                <c:pt idx="3597">
                  <c:v>46772</c:v>
                </c:pt>
                <c:pt idx="3598">
                  <c:v>46773</c:v>
                </c:pt>
                <c:pt idx="3599">
                  <c:v>46776</c:v>
                </c:pt>
                <c:pt idx="3600">
                  <c:v>46777</c:v>
                </c:pt>
                <c:pt idx="3601">
                  <c:v>46778</c:v>
                </c:pt>
                <c:pt idx="3602">
                  <c:v>46779</c:v>
                </c:pt>
                <c:pt idx="3603">
                  <c:v>46780</c:v>
                </c:pt>
                <c:pt idx="3604">
                  <c:v>46783</c:v>
                </c:pt>
                <c:pt idx="3605">
                  <c:v>46784</c:v>
                </c:pt>
                <c:pt idx="3606">
                  <c:v>46785</c:v>
                </c:pt>
                <c:pt idx="3607">
                  <c:v>46786</c:v>
                </c:pt>
                <c:pt idx="3608">
                  <c:v>46787</c:v>
                </c:pt>
                <c:pt idx="3609">
                  <c:v>46790</c:v>
                </c:pt>
                <c:pt idx="3610">
                  <c:v>46791</c:v>
                </c:pt>
                <c:pt idx="3611">
                  <c:v>46792</c:v>
                </c:pt>
                <c:pt idx="3612">
                  <c:v>46793</c:v>
                </c:pt>
                <c:pt idx="3613">
                  <c:v>46794</c:v>
                </c:pt>
                <c:pt idx="3614">
                  <c:v>46797</c:v>
                </c:pt>
                <c:pt idx="3615">
                  <c:v>46798</c:v>
                </c:pt>
                <c:pt idx="3616">
                  <c:v>46799</c:v>
                </c:pt>
                <c:pt idx="3617">
                  <c:v>46800</c:v>
                </c:pt>
                <c:pt idx="3618">
                  <c:v>46801</c:v>
                </c:pt>
                <c:pt idx="3619">
                  <c:v>46804</c:v>
                </c:pt>
                <c:pt idx="3620">
                  <c:v>46805</c:v>
                </c:pt>
                <c:pt idx="3621">
                  <c:v>46806</c:v>
                </c:pt>
                <c:pt idx="3622">
                  <c:v>46807</c:v>
                </c:pt>
                <c:pt idx="3623">
                  <c:v>46808</c:v>
                </c:pt>
                <c:pt idx="3624">
                  <c:v>46811</c:v>
                </c:pt>
                <c:pt idx="3625">
                  <c:v>46812</c:v>
                </c:pt>
                <c:pt idx="3626">
                  <c:v>46813</c:v>
                </c:pt>
                <c:pt idx="3627">
                  <c:v>46814</c:v>
                </c:pt>
                <c:pt idx="3628">
                  <c:v>46815</c:v>
                </c:pt>
                <c:pt idx="3629">
                  <c:v>46818</c:v>
                </c:pt>
                <c:pt idx="3630">
                  <c:v>46819</c:v>
                </c:pt>
                <c:pt idx="3631">
                  <c:v>46820</c:v>
                </c:pt>
                <c:pt idx="3632">
                  <c:v>46821</c:v>
                </c:pt>
                <c:pt idx="3633">
                  <c:v>46822</c:v>
                </c:pt>
                <c:pt idx="3634">
                  <c:v>46825</c:v>
                </c:pt>
                <c:pt idx="3635">
                  <c:v>46826</c:v>
                </c:pt>
                <c:pt idx="3636">
                  <c:v>46827</c:v>
                </c:pt>
                <c:pt idx="3637">
                  <c:v>46828</c:v>
                </c:pt>
                <c:pt idx="3638">
                  <c:v>46829</c:v>
                </c:pt>
                <c:pt idx="3639">
                  <c:v>46832</c:v>
                </c:pt>
                <c:pt idx="3640">
                  <c:v>46833</c:v>
                </c:pt>
                <c:pt idx="3641">
                  <c:v>46834</c:v>
                </c:pt>
                <c:pt idx="3642">
                  <c:v>46835</c:v>
                </c:pt>
                <c:pt idx="3643">
                  <c:v>46836</c:v>
                </c:pt>
                <c:pt idx="3644">
                  <c:v>46839</c:v>
                </c:pt>
                <c:pt idx="3645">
                  <c:v>46840</c:v>
                </c:pt>
                <c:pt idx="3646">
                  <c:v>46841</c:v>
                </c:pt>
                <c:pt idx="3647">
                  <c:v>46842</c:v>
                </c:pt>
                <c:pt idx="3648">
                  <c:v>46843</c:v>
                </c:pt>
                <c:pt idx="3649">
                  <c:v>46846</c:v>
                </c:pt>
                <c:pt idx="3650">
                  <c:v>46847</c:v>
                </c:pt>
                <c:pt idx="3651">
                  <c:v>46849</c:v>
                </c:pt>
                <c:pt idx="3652">
                  <c:v>46850</c:v>
                </c:pt>
                <c:pt idx="3653">
                  <c:v>46853</c:v>
                </c:pt>
                <c:pt idx="3654">
                  <c:v>46854</c:v>
                </c:pt>
                <c:pt idx="3655">
                  <c:v>46855</c:v>
                </c:pt>
                <c:pt idx="3656">
                  <c:v>46856</c:v>
                </c:pt>
                <c:pt idx="3657">
                  <c:v>46861</c:v>
                </c:pt>
                <c:pt idx="3658">
                  <c:v>46862</c:v>
                </c:pt>
                <c:pt idx="3659">
                  <c:v>46863</c:v>
                </c:pt>
                <c:pt idx="3660">
                  <c:v>46864</c:v>
                </c:pt>
                <c:pt idx="3661">
                  <c:v>46867</c:v>
                </c:pt>
                <c:pt idx="3662">
                  <c:v>46868</c:v>
                </c:pt>
                <c:pt idx="3663">
                  <c:v>46869</c:v>
                </c:pt>
                <c:pt idx="3664">
                  <c:v>46870</c:v>
                </c:pt>
                <c:pt idx="3665">
                  <c:v>46871</c:v>
                </c:pt>
                <c:pt idx="3666">
                  <c:v>46875</c:v>
                </c:pt>
                <c:pt idx="3667">
                  <c:v>46876</c:v>
                </c:pt>
                <c:pt idx="3668">
                  <c:v>46877</c:v>
                </c:pt>
                <c:pt idx="3669">
                  <c:v>46878</c:v>
                </c:pt>
                <c:pt idx="3670">
                  <c:v>46881</c:v>
                </c:pt>
                <c:pt idx="3671">
                  <c:v>46882</c:v>
                </c:pt>
                <c:pt idx="3672">
                  <c:v>46883</c:v>
                </c:pt>
                <c:pt idx="3673">
                  <c:v>46884</c:v>
                </c:pt>
                <c:pt idx="3674">
                  <c:v>46885</c:v>
                </c:pt>
                <c:pt idx="3675">
                  <c:v>46888</c:v>
                </c:pt>
                <c:pt idx="3676">
                  <c:v>46889</c:v>
                </c:pt>
                <c:pt idx="3677">
                  <c:v>46890</c:v>
                </c:pt>
                <c:pt idx="3678">
                  <c:v>46891</c:v>
                </c:pt>
                <c:pt idx="3679">
                  <c:v>46892</c:v>
                </c:pt>
                <c:pt idx="3680">
                  <c:v>46895</c:v>
                </c:pt>
                <c:pt idx="3681">
                  <c:v>46896</c:v>
                </c:pt>
                <c:pt idx="3682">
                  <c:v>46897</c:v>
                </c:pt>
                <c:pt idx="3683">
                  <c:v>46898</c:v>
                </c:pt>
                <c:pt idx="3684">
                  <c:v>46899</c:v>
                </c:pt>
                <c:pt idx="3685">
                  <c:v>46902</c:v>
                </c:pt>
                <c:pt idx="3686">
                  <c:v>46903</c:v>
                </c:pt>
                <c:pt idx="3687">
                  <c:v>46904</c:v>
                </c:pt>
                <c:pt idx="3688">
                  <c:v>46905</c:v>
                </c:pt>
                <c:pt idx="3689">
                  <c:v>46906</c:v>
                </c:pt>
                <c:pt idx="3690">
                  <c:v>46909</c:v>
                </c:pt>
                <c:pt idx="3691">
                  <c:v>46910</c:v>
                </c:pt>
                <c:pt idx="3692">
                  <c:v>46911</c:v>
                </c:pt>
                <c:pt idx="3693">
                  <c:v>46912</c:v>
                </c:pt>
                <c:pt idx="3694">
                  <c:v>46913</c:v>
                </c:pt>
                <c:pt idx="3695">
                  <c:v>46916</c:v>
                </c:pt>
                <c:pt idx="3696">
                  <c:v>46917</c:v>
                </c:pt>
                <c:pt idx="3697">
                  <c:v>46918</c:v>
                </c:pt>
                <c:pt idx="3698">
                  <c:v>46919</c:v>
                </c:pt>
                <c:pt idx="3699">
                  <c:v>46920</c:v>
                </c:pt>
                <c:pt idx="3700">
                  <c:v>46923</c:v>
                </c:pt>
                <c:pt idx="3701">
                  <c:v>46924</c:v>
                </c:pt>
                <c:pt idx="3702">
                  <c:v>46925</c:v>
                </c:pt>
                <c:pt idx="3703">
                  <c:v>46926</c:v>
                </c:pt>
                <c:pt idx="3704">
                  <c:v>46927</c:v>
                </c:pt>
                <c:pt idx="3705">
                  <c:v>46930</c:v>
                </c:pt>
                <c:pt idx="3706">
                  <c:v>46931</c:v>
                </c:pt>
                <c:pt idx="3707">
                  <c:v>46932</c:v>
                </c:pt>
                <c:pt idx="3708">
                  <c:v>46933</c:v>
                </c:pt>
                <c:pt idx="3709">
                  <c:v>46934</c:v>
                </c:pt>
                <c:pt idx="3710">
                  <c:v>46938</c:v>
                </c:pt>
                <c:pt idx="3711">
                  <c:v>46939</c:v>
                </c:pt>
                <c:pt idx="3712">
                  <c:v>46940</c:v>
                </c:pt>
                <c:pt idx="3713">
                  <c:v>46941</c:v>
                </c:pt>
                <c:pt idx="3714">
                  <c:v>46944</c:v>
                </c:pt>
                <c:pt idx="3715">
                  <c:v>46945</c:v>
                </c:pt>
                <c:pt idx="3716">
                  <c:v>46946</c:v>
                </c:pt>
                <c:pt idx="3717">
                  <c:v>46947</c:v>
                </c:pt>
                <c:pt idx="3718">
                  <c:v>46948</c:v>
                </c:pt>
                <c:pt idx="3719">
                  <c:v>46951</c:v>
                </c:pt>
                <c:pt idx="3720">
                  <c:v>46952</c:v>
                </c:pt>
                <c:pt idx="3721">
                  <c:v>46953</c:v>
                </c:pt>
                <c:pt idx="3722">
                  <c:v>46954</c:v>
                </c:pt>
                <c:pt idx="3723">
                  <c:v>46955</c:v>
                </c:pt>
                <c:pt idx="3724">
                  <c:v>46958</c:v>
                </c:pt>
                <c:pt idx="3725">
                  <c:v>46959</c:v>
                </c:pt>
                <c:pt idx="3726">
                  <c:v>46960</c:v>
                </c:pt>
                <c:pt idx="3727">
                  <c:v>46961</c:v>
                </c:pt>
                <c:pt idx="3728">
                  <c:v>46962</c:v>
                </c:pt>
                <c:pt idx="3729">
                  <c:v>46965</c:v>
                </c:pt>
                <c:pt idx="3730">
                  <c:v>46966</c:v>
                </c:pt>
                <c:pt idx="3731">
                  <c:v>46967</c:v>
                </c:pt>
                <c:pt idx="3732">
                  <c:v>46968</c:v>
                </c:pt>
                <c:pt idx="3733">
                  <c:v>46969</c:v>
                </c:pt>
                <c:pt idx="3734">
                  <c:v>46972</c:v>
                </c:pt>
                <c:pt idx="3735">
                  <c:v>46973</c:v>
                </c:pt>
                <c:pt idx="3736">
                  <c:v>46974</c:v>
                </c:pt>
                <c:pt idx="3737">
                  <c:v>46975</c:v>
                </c:pt>
                <c:pt idx="3738">
                  <c:v>46976</c:v>
                </c:pt>
                <c:pt idx="3739">
                  <c:v>46979</c:v>
                </c:pt>
                <c:pt idx="3740">
                  <c:v>46980</c:v>
                </c:pt>
                <c:pt idx="3741">
                  <c:v>46981</c:v>
                </c:pt>
                <c:pt idx="3742">
                  <c:v>46982</c:v>
                </c:pt>
                <c:pt idx="3743">
                  <c:v>46983</c:v>
                </c:pt>
                <c:pt idx="3744">
                  <c:v>46986</c:v>
                </c:pt>
                <c:pt idx="3745">
                  <c:v>46987</c:v>
                </c:pt>
                <c:pt idx="3746">
                  <c:v>46988</c:v>
                </c:pt>
                <c:pt idx="3747">
                  <c:v>46989</c:v>
                </c:pt>
                <c:pt idx="3748">
                  <c:v>46990</c:v>
                </c:pt>
                <c:pt idx="3749">
                  <c:v>46993</c:v>
                </c:pt>
                <c:pt idx="3750">
                  <c:v>46994</c:v>
                </c:pt>
                <c:pt idx="3751">
                  <c:v>46995</c:v>
                </c:pt>
                <c:pt idx="3752">
                  <c:v>46996</c:v>
                </c:pt>
                <c:pt idx="3753">
                  <c:v>46997</c:v>
                </c:pt>
                <c:pt idx="3754">
                  <c:v>47000</c:v>
                </c:pt>
                <c:pt idx="3755">
                  <c:v>47001</c:v>
                </c:pt>
                <c:pt idx="3756">
                  <c:v>47002</c:v>
                </c:pt>
                <c:pt idx="3757">
                  <c:v>47003</c:v>
                </c:pt>
                <c:pt idx="3758">
                  <c:v>47004</c:v>
                </c:pt>
                <c:pt idx="3759">
                  <c:v>47007</c:v>
                </c:pt>
                <c:pt idx="3760">
                  <c:v>47008</c:v>
                </c:pt>
                <c:pt idx="3761">
                  <c:v>47009</c:v>
                </c:pt>
                <c:pt idx="3762">
                  <c:v>47010</c:v>
                </c:pt>
                <c:pt idx="3763">
                  <c:v>47011</c:v>
                </c:pt>
                <c:pt idx="3764">
                  <c:v>47014</c:v>
                </c:pt>
                <c:pt idx="3765">
                  <c:v>47015</c:v>
                </c:pt>
                <c:pt idx="3766">
                  <c:v>47016</c:v>
                </c:pt>
                <c:pt idx="3767">
                  <c:v>47017</c:v>
                </c:pt>
                <c:pt idx="3768">
                  <c:v>47018</c:v>
                </c:pt>
                <c:pt idx="3769">
                  <c:v>47021</c:v>
                </c:pt>
                <c:pt idx="3770">
                  <c:v>47022</c:v>
                </c:pt>
                <c:pt idx="3771">
                  <c:v>47023</c:v>
                </c:pt>
                <c:pt idx="3772">
                  <c:v>47024</c:v>
                </c:pt>
                <c:pt idx="3773">
                  <c:v>47025</c:v>
                </c:pt>
                <c:pt idx="3774">
                  <c:v>47029</c:v>
                </c:pt>
                <c:pt idx="3775">
                  <c:v>47030</c:v>
                </c:pt>
                <c:pt idx="3776">
                  <c:v>47031</c:v>
                </c:pt>
                <c:pt idx="3777">
                  <c:v>47032</c:v>
                </c:pt>
                <c:pt idx="3778">
                  <c:v>47035</c:v>
                </c:pt>
                <c:pt idx="3779">
                  <c:v>47036</c:v>
                </c:pt>
                <c:pt idx="3780">
                  <c:v>47037</c:v>
                </c:pt>
                <c:pt idx="3781">
                  <c:v>47038</c:v>
                </c:pt>
                <c:pt idx="3782">
                  <c:v>47039</c:v>
                </c:pt>
                <c:pt idx="3783">
                  <c:v>47042</c:v>
                </c:pt>
                <c:pt idx="3784">
                  <c:v>47043</c:v>
                </c:pt>
                <c:pt idx="3785">
                  <c:v>47044</c:v>
                </c:pt>
                <c:pt idx="3786">
                  <c:v>47045</c:v>
                </c:pt>
                <c:pt idx="3787">
                  <c:v>47046</c:v>
                </c:pt>
                <c:pt idx="3788">
                  <c:v>47049</c:v>
                </c:pt>
                <c:pt idx="3789">
                  <c:v>47050</c:v>
                </c:pt>
                <c:pt idx="3790">
                  <c:v>47051</c:v>
                </c:pt>
                <c:pt idx="3791">
                  <c:v>47052</c:v>
                </c:pt>
                <c:pt idx="3792">
                  <c:v>47053</c:v>
                </c:pt>
                <c:pt idx="3793">
                  <c:v>47056</c:v>
                </c:pt>
                <c:pt idx="3794">
                  <c:v>47057</c:v>
                </c:pt>
                <c:pt idx="3795">
                  <c:v>47058</c:v>
                </c:pt>
                <c:pt idx="3796">
                  <c:v>47059</c:v>
                </c:pt>
                <c:pt idx="3797">
                  <c:v>47060</c:v>
                </c:pt>
                <c:pt idx="3798">
                  <c:v>47063</c:v>
                </c:pt>
                <c:pt idx="3799">
                  <c:v>47064</c:v>
                </c:pt>
                <c:pt idx="3800">
                  <c:v>47065</c:v>
                </c:pt>
                <c:pt idx="3801">
                  <c:v>47066</c:v>
                </c:pt>
                <c:pt idx="3802">
                  <c:v>47067</c:v>
                </c:pt>
                <c:pt idx="3803">
                  <c:v>47070</c:v>
                </c:pt>
                <c:pt idx="3804">
                  <c:v>47071</c:v>
                </c:pt>
                <c:pt idx="3805">
                  <c:v>47072</c:v>
                </c:pt>
                <c:pt idx="3806">
                  <c:v>47073</c:v>
                </c:pt>
                <c:pt idx="3807">
                  <c:v>47074</c:v>
                </c:pt>
                <c:pt idx="3808">
                  <c:v>47077</c:v>
                </c:pt>
                <c:pt idx="3809">
                  <c:v>47078</c:v>
                </c:pt>
                <c:pt idx="3810">
                  <c:v>47079</c:v>
                </c:pt>
                <c:pt idx="3811">
                  <c:v>47080</c:v>
                </c:pt>
                <c:pt idx="3812">
                  <c:v>47081</c:v>
                </c:pt>
                <c:pt idx="3813">
                  <c:v>47084</c:v>
                </c:pt>
                <c:pt idx="3814">
                  <c:v>47085</c:v>
                </c:pt>
                <c:pt idx="3815">
                  <c:v>47086</c:v>
                </c:pt>
                <c:pt idx="3816">
                  <c:v>47087</c:v>
                </c:pt>
                <c:pt idx="3817">
                  <c:v>47088</c:v>
                </c:pt>
                <c:pt idx="3818">
                  <c:v>47091</c:v>
                </c:pt>
                <c:pt idx="3819">
                  <c:v>47092</c:v>
                </c:pt>
                <c:pt idx="3820">
                  <c:v>47093</c:v>
                </c:pt>
                <c:pt idx="3821">
                  <c:v>47094</c:v>
                </c:pt>
                <c:pt idx="3822">
                  <c:v>47095</c:v>
                </c:pt>
                <c:pt idx="3823">
                  <c:v>47098</c:v>
                </c:pt>
                <c:pt idx="3824">
                  <c:v>47099</c:v>
                </c:pt>
                <c:pt idx="3825">
                  <c:v>47100</c:v>
                </c:pt>
                <c:pt idx="3826">
                  <c:v>47101</c:v>
                </c:pt>
                <c:pt idx="3827">
                  <c:v>47102</c:v>
                </c:pt>
                <c:pt idx="3828">
                  <c:v>47105</c:v>
                </c:pt>
                <c:pt idx="3829">
                  <c:v>47106</c:v>
                </c:pt>
                <c:pt idx="3830">
                  <c:v>47107</c:v>
                </c:pt>
                <c:pt idx="3831">
                  <c:v>47108</c:v>
                </c:pt>
                <c:pt idx="3832">
                  <c:v>47109</c:v>
                </c:pt>
                <c:pt idx="3833">
                  <c:v>47114</c:v>
                </c:pt>
                <c:pt idx="3834">
                  <c:v>47115</c:v>
                </c:pt>
                <c:pt idx="3835">
                  <c:v>47116</c:v>
                </c:pt>
                <c:pt idx="3836">
                  <c:v>47120</c:v>
                </c:pt>
                <c:pt idx="3837">
                  <c:v>47121</c:v>
                </c:pt>
                <c:pt idx="3838">
                  <c:v>47122</c:v>
                </c:pt>
                <c:pt idx="3839">
                  <c:v>47123</c:v>
                </c:pt>
                <c:pt idx="3840">
                  <c:v>47126</c:v>
                </c:pt>
                <c:pt idx="3841">
                  <c:v>47127</c:v>
                </c:pt>
                <c:pt idx="3842">
                  <c:v>47128</c:v>
                </c:pt>
                <c:pt idx="3843">
                  <c:v>47129</c:v>
                </c:pt>
                <c:pt idx="3844">
                  <c:v>47130</c:v>
                </c:pt>
                <c:pt idx="3845">
                  <c:v>47133</c:v>
                </c:pt>
                <c:pt idx="3846">
                  <c:v>47134</c:v>
                </c:pt>
                <c:pt idx="3847">
                  <c:v>47135</c:v>
                </c:pt>
                <c:pt idx="3848">
                  <c:v>47136</c:v>
                </c:pt>
                <c:pt idx="3849">
                  <c:v>47137</c:v>
                </c:pt>
                <c:pt idx="3850">
                  <c:v>47140</c:v>
                </c:pt>
                <c:pt idx="3851">
                  <c:v>47141</c:v>
                </c:pt>
                <c:pt idx="3852">
                  <c:v>47142</c:v>
                </c:pt>
                <c:pt idx="3853">
                  <c:v>47143</c:v>
                </c:pt>
                <c:pt idx="3854">
                  <c:v>47144</c:v>
                </c:pt>
                <c:pt idx="3855">
                  <c:v>47147</c:v>
                </c:pt>
                <c:pt idx="3856">
                  <c:v>47148</c:v>
                </c:pt>
                <c:pt idx="3857">
                  <c:v>47149</c:v>
                </c:pt>
                <c:pt idx="3858">
                  <c:v>47150</c:v>
                </c:pt>
                <c:pt idx="3859">
                  <c:v>47151</c:v>
                </c:pt>
                <c:pt idx="3860">
                  <c:v>47154</c:v>
                </c:pt>
                <c:pt idx="3861">
                  <c:v>47155</c:v>
                </c:pt>
                <c:pt idx="3862">
                  <c:v>47156</c:v>
                </c:pt>
                <c:pt idx="3863">
                  <c:v>47157</c:v>
                </c:pt>
                <c:pt idx="3864">
                  <c:v>47158</c:v>
                </c:pt>
                <c:pt idx="3865">
                  <c:v>47161</c:v>
                </c:pt>
                <c:pt idx="3866">
                  <c:v>47162</c:v>
                </c:pt>
                <c:pt idx="3867">
                  <c:v>47163</c:v>
                </c:pt>
                <c:pt idx="3868">
                  <c:v>47164</c:v>
                </c:pt>
                <c:pt idx="3869">
                  <c:v>47165</c:v>
                </c:pt>
                <c:pt idx="3870">
                  <c:v>47168</c:v>
                </c:pt>
                <c:pt idx="3871">
                  <c:v>47169</c:v>
                </c:pt>
                <c:pt idx="3872">
                  <c:v>47170</c:v>
                </c:pt>
                <c:pt idx="3873">
                  <c:v>47171</c:v>
                </c:pt>
                <c:pt idx="3874">
                  <c:v>47172</c:v>
                </c:pt>
                <c:pt idx="3875">
                  <c:v>47175</c:v>
                </c:pt>
                <c:pt idx="3876">
                  <c:v>47176</c:v>
                </c:pt>
                <c:pt idx="3877">
                  <c:v>47177</c:v>
                </c:pt>
                <c:pt idx="3878">
                  <c:v>47178</c:v>
                </c:pt>
                <c:pt idx="3879">
                  <c:v>47179</c:v>
                </c:pt>
                <c:pt idx="3880">
                  <c:v>47182</c:v>
                </c:pt>
                <c:pt idx="3881">
                  <c:v>47183</c:v>
                </c:pt>
                <c:pt idx="3882">
                  <c:v>47184</c:v>
                </c:pt>
                <c:pt idx="3883">
                  <c:v>47185</c:v>
                </c:pt>
                <c:pt idx="3884">
                  <c:v>47186</c:v>
                </c:pt>
                <c:pt idx="3885">
                  <c:v>47189</c:v>
                </c:pt>
                <c:pt idx="3886">
                  <c:v>47190</c:v>
                </c:pt>
                <c:pt idx="3887">
                  <c:v>47191</c:v>
                </c:pt>
                <c:pt idx="3888">
                  <c:v>47192</c:v>
                </c:pt>
                <c:pt idx="3889">
                  <c:v>47193</c:v>
                </c:pt>
                <c:pt idx="3890">
                  <c:v>47196</c:v>
                </c:pt>
                <c:pt idx="3891">
                  <c:v>47197</c:v>
                </c:pt>
                <c:pt idx="3892">
                  <c:v>47198</c:v>
                </c:pt>
                <c:pt idx="3893">
                  <c:v>47199</c:v>
                </c:pt>
                <c:pt idx="3894">
                  <c:v>47200</c:v>
                </c:pt>
                <c:pt idx="3895">
                  <c:v>47203</c:v>
                </c:pt>
                <c:pt idx="3896">
                  <c:v>47204</c:v>
                </c:pt>
                <c:pt idx="3897">
                  <c:v>47205</c:v>
                </c:pt>
                <c:pt idx="3898">
                  <c:v>47206</c:v>
                </c:pt>
                <c:pt idx="3899">
                  <c:v>47211</c:v>
                </c:pt>
                <c:pt idx="3900">
                  <c:v>47212</c:v>
                </c:pt>
                <c:pt idx="3901">
                  <c:v>47214</c:v>
                </c:pt>
                <c:pt idx="3902">
                  <c:v>47217</c:v>
                </c:pt>
                <c:pt idx="3903">
                  <c:v>47218</c:v>
                </c:pt>
                <c:pt idx="3904">
                  <c:v>47219</c:v>
                </c:pt>
                <c:pt idx="3905">
                  <c:v>47220</c:v>
                </c:pt>
                <c:pt idx="3906">
                  <c:v>47221</c:v>
                </c:pt>
                <c:pt idx="3907">
                  <c:v>47224</c:v>
                </c:pt>
                <c:pt idx="3908">
                  <c:v>47225</c:v>
                </c:pt>
                <c:pt idx="3909">
                  <c:v>47226</c:v>
                </c:pt>
                <c:pt idx="3910">
                  <c:v>47227</c:v>
                </c:pt>
                <c:pt idx="3911">
                  <c:v>47228</c:v>
                </c:pt>
                <c:pt idx="3912">
                  <c:v>47231</c:v>
                </c:pt>
                <c:pt idx="3913">
                  <c:v>47232</c:v>
                </c:pt>
                <c:pt idx="3914">
                  <c:v>47233</c:v>
                </c:pt>
                <c:pt idx="3915">
                  <c:v>47234</c:v>
                </c:pt>
                <c:pt idx="3916">
                  <c:v>47235</c:v>
                </c:pt>
                <c:pt idx="3917">
                  <c:v>47238</c:v>
                </c:pt>
                <c:pt idx="3918">
                  <c:v>47240</c:v>
                </c:pt>
                <c:pt idx="3919">
                  <c:v>47241</c:v>
                </c:pt>
                <c:pt idx="3920">
                  <c:v>47242</c:v>
                </c:pt>
                <c:pt idx="3921">
                  <c:v>47245</c:v>
                </c:pt>
                <c:pt idx="3922">
                  <c:v>47246</c:v>
                </c:pt>
                <c:pt idx="3923">
                  <c:v>47247</c:v>
                </c:pt>
                <c:pt idx="3924">
                  <c:v>47248</c:v>
                </c:pt>
                <c:pt idx="3925">
                  <c:v>47249</c:v>
                </c:pt>
                <c:pt idx="3926">
                  <c:v>47252</c:v>
                </c:pt>
                <c:pt idx="3927">
                  <c:v>47253</c:v>
                </c:pt>
                <c:pt idx="3928">
                  <c:v>47254</c:v>
                </c:pt>
                <c:pt idx="3929">
                  <c:v>47255</c:v>
                </c:pt>
                <c:pt idx="3930">
                  <c:v>47256</c:v>
                </c:pt>
                <c:pt idx="3931">
                  <c:v>47259</c:v>
                </c:pt>
                <c:pt idx="3932">
                  <c:v>47260</c:v>
                </c:pt>
                <c:pt idx="3933">
                  <c:v>47261</c:v>
                </c:pt>
                <c:pt idx="3934">
                  <c:v>47262</c:v>
                </c:pt>
                <c:pt idx="3935">
                  <c:v>47263</c:v>
                </c:pt>
                <c:pt idx="3936">
                  <c:v>47266</c:v>
                </c:pt>
                <c:pt idx="3937">
                  <c:v>47267</c:v>
                </c:pt>
                <c:pt idx="3938">
                  <c:v>47268</c:v>
                </c:pt>
                <c:pt idx="3939">
                  <c:v>47269</c:v>
                </c:pt>
                <c:pt idx="3940">
                  <c:v>47270</c:v>
                </c:pt>
                <c:pt idx="3941">
                  <c:v>47273</c:v>
                </c:pt>
                <c:pt idx="3942">
                  <c:v>47274</c:v>
                </c:pt>
                <c:pt idx="3943">
                  <c:v>47275</c:v>
                </c:pt>
                <c:pt idx="3944">
                  <c:v>47276</c:v>
                </c:pt>
                <c:pt idx="3945">
                  <c:v>47277</c:v>
                </c:pt>
                <c:pt idx="3946">
                  <c:v>47280</c:v>
                </c:pt>
                <c:pt idx="3947">
                  <c:v>47281</c:v>
                </c:pt>
                <c:pt idx="3948">
                  <c:v>47282</c:v>
                </c:pt>
                <c:pt idx="3949">
                  <c:v>47283</c:v>
                </c:pt>
                <c:pt idx="3950">
                  <c:v>47284</c:v>
                </c:pt>
                <c:pt idx="3951">
                  <c:v>47287</c:v>
                </c:pt>
                <c:pt idx="3952">
                  <c:v>47288</c:v>
                </c:pt>
                <c:pt idx="3953">
                  <c:v>47289</c:v>
                </c:pt>
                <c:pt idx="3954">
                  <c:v>47290</c:v>
                </c:pt>
                <c:pt idx="3955">
                  <c:v>47291</c:v>
                </c:pt>
                <c:pt idx="3956">
                  <c:v>47294</c:v>
                </c:pt>
                <c:pt idx="3957">
                  <c:v>47295</c:v>
                </c:pt>
                <c:pt idx="3958">
                  <c:v>47296</c:v>
                </c:pt>
                <c:pt idx="3959">
                  <c:v>47297</c:v>
                </c:pt>
                <c:pt idx="3960">
                  <c:v>47298</c:v>
                </c:pt>
                <c:pt idx="3961">
                  <c:v>47302</c:v>
                </c:pt>
                <c:pt idx="3962">
                  <c:v>47303</c:v>
                </c:pt>
                <c:pt idx="3963">
                  <c:v>47304</c:v>
                </c:pt>
                <c:pt idx="3964">
                  <c:v>47305</c:v>
                </c:pt>
                <c:pt idx="3965">
                  <c:v>47308</c:v>
                </c:pt>
                <c:pt idx="3966">
                  <c:v>47309</c:v>
                </c:pt>
                <c:pt idx="3967">
                  <c:v>47310</c:v>
                </c:pt>
                <c:pt idx="3968">
                  <c:v>47311</c:v>
                </c:pt>
                <c:pt idx="3969">
                  <c:v>47312</c:v>
                </c:pt>
                <c:pt idx="3970">
                  <c:v>47315</c:v>
                </c:pt>
                <c:pt idx="3971">
                  <c:v>47316</c:v>
                </c:pt>
                <c:pt idx="3972">
                  <c:v>47317</c:v>
                </c:pt>
                <c:pt idx="3973">
                  <c:v>47318</c:v>
                </c:pt>
                <c:pt idx="3974">
                  <c:v>47319</c:v>
                </c:pt>
                <c:pt idx="3975">
                  <c:v>47322</c:v>
                </c:pt>
                <c:pt idx="3976">
                  <c:v>47323</c:v>
                </c:pt>
                <c:pt idx="3977">
                  <c:v>47324</c:v>
                </c:pt>
                <c:pt idx="3978">
                  <c:v>47325</c:v>
                </c:pt>
                <c:pt idx="3979">
                  <c:v>47326</c:v>
                </c:pt>
                <c:pt idx="3980">
                  <c:v>47329</c:v>
                </c:pt>
                <c:pt idx="3981">
                  <c:v>47330</c:v>
                </c:pt>
                <c:pt idx="3982">
                  <c:v>47331</c:v>
                </c:pt>
                <c:pt idx="3983">
                  <c:v>47332</c:v>
                </c:pt>
                <c:pt idx="3984">
                  <c:v>47333</c:v>
                </c:pt>
                <c:pt idx="3985">
                  <c:v>47336</c:v>
                </c:pt>
                <c:pt idx="3986">
                  <c:v>47337</c:v>
                </c:pt>
                <c:pt idx="3987">
                  <c:v>47338</c:v>
                </c:pt>
                <c:pt idx="3988">
                  <c:v>47339</c:v>
                </c:pt>
                <c:pt idx="3989">
                  <c:v>47340</c:v>
                </c:pt>
                <c:pt idx="3990">
                  <c:v>47343</c:v>
                </c:pt>
                <c:pt idx="3991">
                  <c:v>47344</c:v>
                </c:pt>
                <c:pt idx="3992">
                  <c:v>47345</c:v>
                </c:pt>
                <c:pt idx="3993">
                  <c:v>47346</c:v>
                </c:pt>
                <c:pt idx="3994">
                  <c:v>47347</c:v>
                </c:pt>
                <c:pt idx="3995">
                  <c:v>47350</c:v>
                </c:pt>
                <c:pt idx="3996">
                  <c:v>47351</c:v>
                </c:pt>
                <c:pt idx="3997">
                  <c:v>47352</c:v>
                </c:pt>
                <c:pt idx="3998">
                  <c:v>47353</c:v>
                </c:pt>
                <c:pt idx="3999">
                  <c:v>47354</c:v>
                </c:pt>
                <c:pt idx="4000">
                  <c:v>47357</c:v>
                </c:pt>
                <c:pt idx="4001">
                  <c:v>47358</c:v>
                </c:pt>
                <c:pt idx="4002">
                  <c:v>47359</c:v>
                </c:pt>
                <c:pt idx="4003">
                  <c:v>47360</c:v>
                </c:pt>
                <c:pt idx="4004">
                  <c:v>47361</c:v>
                </c:pt>
                <c:pt idx="4005">
                  <c:v>47364</c:v>
                </c:pt>
                <c:pt idx="4006">
                  <c:v>47365</c:v>
                </c:pt>
                <c:pt idx="4007">
                  <c:v>47366</c:v>
                </c:pt>
                <c:pt idx="4008">
                  <c:v>47367</c:v>
                </c:pt>
                <c:pt idx="4009">
                  <c:v>47368</c:v>
                </c:pt>
                <c:pt idx="4010">
                  <c:v>47371</c:v>
                </c:pt>
                <c:pt idx="4011">
                  <c:v>47372</c:v>
                </c:pt>
                <c:pt idx="4012">
                  <c:v>47373</c:v>
                </c:pt>
                <c:pt idx="4013">
                  <c:v>47374</c:v>
                </c:pt>
                <c:pt idx="4014">
                  <c:v>47375</c:v>
                </c:pt>
                <c:pt idx="4015">
                  <c:v>47378</c:v>
                </c:pt>
                <c:pt idx="4016">
                  <c:v>47379</c:v>
                </c:pt>
                <c:pt idx="4017">
                  <c:v>47380</c:v>
                </c:pt>
                <c:pt idx="4018">
                  <c:v>47381</c:v>
                </c:pt>
                <c:pt idx="4019">
                  <c:v>47382</c:v>
                </c:pt>
                <c:pt idx="4020">
                  <c:v>47385</c:v>
                </c:pt>
                <c:pt idx="4021">
                  <c:v>47386</c:v>
                </c:pt>
                <c:pt idx="4022">
                  <c:v>47387</c:v>
                </c:pt>
                <c:pt idx="4023">
                  <c:v>47388</c:v>
                </c:pt>
                <c:pt idx="4024">
                  <c:v>47389</c:v>
                </c:pt>
                <c:pt idx="4025">
                  <c:v>47393</c:v>
                </c:pt>
                <c:pt idx="4026">
                  <c:v>47394</c:v>
                </c:pt>
                <c:pt idx="4027">
                  <c:v>47395</c:v>
                </c:pt>
                <c:pt idx="4028">
                  <c:v>47396</c:v>
                </c:pt>
                <c:pt idx="4029">
                  <c:v>47399</c:v>
                </c:pt>
                <c:pt idx="4030">
                  <c:v>47400</c:v>
                </c:pt>
                <c:pt idx="4031">
                  <c:v>47401</c:v>
                </c:pt>
                <c:pt idx="4032">
                  <c:v>47402</c:v>
                </c:pt>
                <c:pt idx="4033">
                  <c:v>47403</c:v>
                </c:pt>
                <c:pt idx="4034">
                  <c:v>47406</c:v>
                </c:pt>
                <c:pt idx="4035">
                  <c:v>47407</c:v>
                </c:pt>
                <c:pt idx="4036">
                  <c:v>47408</c:v>
                </c:pt>
                <c:pt idx="4037">
                  <c:v>47409</c:v>
                </c:pt>
                <c:pt idx="4038">
                  <c:v>47410</c:v>
                </c:pt>
                <c:pt idx="4039">
                  <c:v>47413</c:v>
                </c:pt>
                <c:pt idx="4040">
                  <c:v>47414</c:v>
                </c:pt>
                <c:pt idx="4041">
                  <c:v>47415</c:v>
                </c:pt>
                <c:pt idx="4042">
                  <c:v>47416</c:v>
                </c:pt>
                <c:pt idx="4043">
                  <c:v>47417</c:v>
                </c:pt>
                <c:pt idx="4044">
                  <c:v>47420</c:v>
                </c:pt>
                <c:pt idx="4045">
                  <c:v>47421</c:v>
                </c:pt>
                <c:pt idx="4046">
                  <c:v>47422</c:v>
                </c:pt>
                <c:pt idx="4047">
                  <c:v>47423</c:v>
                </c:pt>
                <c:pt idx="4048">
                  <c:v>47424</c:v>
                </c:pt>
                <c:pt idx="4049">
                  <c:v>47427</c:v>
                </c:pt>
                <c:pt idx="4050">
                  <c:v>47428</c:v>
                </c:pt>
                <c:pt idx="4051">
                  <c:v>47429</c:v>
                </c:pt>
                <c:pt idx="4052">
                  <c:v>47430</c:v>
                </c:pt>
                <c:pt idx="4053">
                  <c:v>47431</c:v>
                </c:pt>
                <c:pt idx="4054">
                  <c:v>47434</c:v>
                </c:pt>
                <c:pt idx="4055">
                  <c:v>47435</c:v>
                </c:pt>
                <c:pt idx="4056">
                  <c:v>47436</c:v>
                </c:pt>
                <c:pt idx="4057">
                  <c:v>47437</c:v>
                </c:pt>
                <c:pt idx="4058">
                  <c:v>47438</c:v>
                </c:pt>
                <c:pt idx="4059">
                  <c:v>47441</c:v>
                </c:pt>
                <c:pt idx="4060">
                  <c:v>47442</c:v>
                </c:pt>
                <c:pt idx="4061">
                  <c:v>47443</c:v>
                </c:pt>
                <c:pt idx="4062">
                  <c:v>47444</c:v>
                </c:pt>
                <c:pt idx="4063">
                  <c:v>47445</c:v>
                </c:pt>
                <c:pt idx="4064">
                  <c:v>47448</c:v>
                </c:pt>
                <c:pt idx="4065">
                  <c:v>47449</c:v>
                </c:pt>
                <c:pt idx="4066">
                  <c:v>47450</c:v>
                </c:pt>
                <c:pt idx="4067">
                  <c:v>47451</c:v>
                </c:pt>
                <c:pt idx="4068">
                  <c:v>47452</c:v>
                </c:pt>
                <c:pt idx="4069">
                  <c:v>47455</c:v>
                </c:pt>
                <c:pt idx="4070">
                  <c:v>47456</c:v>
                </c:pt>
                <c:pt idx="4071">
                  <c:v>47457</c:v>
                </c:pt>
                <c:pt idx="4072">
                  <c:v>47458</c:v>
                </c:pt>
                <c:pt idx="4073">
                  <c:v>47459</c:v>
                </c:pt>
                <c:pt idx="4074">
                  <c:v>47462</c:v>
                </c:pt>
                <c:pt idx="4075">
                  <c:v>47463</c:v>
                </c:pt>
                <c:pt idx="4076">
                  <c:v>47464</c:v>
                </c:pt>
                <c:pt idx="4077">
                  <c:v>47465</c:v>
                </c:pt>
                <c:pt idx="4078">
                  <c:v>47466</c:v>
                </c:pt>
                <c:pt idx="4079">
                  <c:v>47469</c:v>
                </c:pt>
                <c:pt idx="4080">
                  <c:v>47470</c:v>
                </c:pt>
                <c:pt idx="4081">
                  <c:v>47471</c:v>
                </c:pt>
                <c:pt idx="4082">
                  <c:v>47472</c:v>
                </c:pt>
                <c:pt idx="4083">
                  <c:v>47473</c:v>
                </c:pt>
                <c:pt idx="4084">
                  <c:v>47476</c:v>
                </c:pt>
                <c:pt idx="4085">
                  <c:v>47479</c:v>
                </c:pt>
                <c:pt idx="4086">
                  <c:v>47480</c:v>
                </c:pt>
                <c:pt idx="4087">
                  <c:v>47483</c:v>
                </c:pt>
                <c:pt idx="4088">
                  <c:v>47485</c:v>
                </c:pt>
                <c:pt idx="4089">
                  <c:v>47486</c:v>
                </c:pt>
                <c:pt idx="4090">
                  <c:v>47487</c:v>
                </c:pt>
                <c:pt idx="4091">
                  <c:v>47490</c:v>
                </c:pt>
                <c:pt idx="4092">
                  <c:v>47491</c:v>
                </c:pt>
                <c:pt idx="4093">
                  <c:v>47492</c:v>
                </c:pt>
                <c:pt idx="4094">
                  <c:v>47493</c:v>
                </c:pt>
                <c:pt idx="4095">
                  <c:v>47494</c:v>
                </c:pt>
                <c:pt idx="4096">
                  <c:v>47497</c:v>
                </c:pt>
                <c:pt idx="4097">
                  <c:v>47498</c:v>
                </c:pt>
                <c:pt idx="4098">
                  <c:v>47499</c:v>
                </c:pt>
                <c:pt idx="4099">
                  <c:v>47500</c:v>
                </c:pt>
                <c:pt idx="4100">
                  <c:v>47501</c:v>
                </c:pt>
                <c:pt idx="4101">
                  <c:v>47504</c:v>
                </c:pt>
                <c:pt idx="4102">
                  <c:v>47505</c:v>
                </c:pt>
                <c:pt idx="4103">
                  <c:v>47506</c:v>
                </c:pt>
                <c:pt idx="4104">
                  <c:v>47507</c:v>
                </c:pt>
                <c:pt idx="4105">
                  <c:v>47508</c:v>
                </c:pt>
                <c:pt idx="4106">
                  <c:v>47511</c:v>
                </c:pt>
                <c:pt idx="4107">
                  <c:v>47512</c:v>
                </c:pt>
                <c:pt idx="4108">
                  <c:v>47513</c:v>
                </c:pt>
                <c:pt idx="4109">
                  <c:v>47514</c:v>
                </c:pt>
                <c:pt idx="4110">
                  <c:v>47515</c:v>
                </c:pt>
                <c:pt idx="4111">
                  <c:v>47518</c:v>
                </c:pt>
                <c:pt idx="4112">
                  <c:v>47519</c:v>
                </c:pt>
                <c:pt idx="4113">
                  <c:v>47520</c:v>
                </c:pt>
                <c:pt idx="4114">
                  <c:v>47521</c:v>
                </c:pt>
                <c:pt idx="4115">
                  <c:v>47522</c:v>
                </c:pt>
                <c:pt idx="4116">
                  <c:v>47525</c:v>
                </c:pt>
                <c:pt idx="4117">
                  <c:v>47526</c:v>
                </c:pt>
                <c:pt idx="4118">
                  <c:v>47527</c:v>
                </c:pt>
                <c:pt idx="4119">
                  <c:v>47528</c:v>
                </c:pt>
                <c:pt idx="4120">
                  <c:v>47529</c:v>
                </c:pt>
                <c:pt idx="4121">
                  <c:v>47532</c:v>
                </c:pt>
                <c:pt idx="4122">
                  <c:v>47533</c:v>
                </c:pt>
                <c:pt idx="4123">
                  <c:v>47534</c:v>
                </c:pt>
                <c:pt idx="4124">
                  <c:v>47535</c:v>
                </c:pt>
                <c:pt idx="4125">
                  <c:v>47536</c:v>
                </c:pt>
                <c:pt idx="4126">
                  <c:v>47539</c:v>
                </c:pt>
                <c:pt idx="4127">
                  <c:v>47540</c:v>
                </c:pt>
                <c:pt idx="4128">
                  <c:v>47541</c:v>
                </c:pt>
                <c:pt idx="4129">
                  <c:v>47542</c:v>
                </c:pt>
                <c:pt idx="4130">
                  <c:v>47543</c:v>
                </c:pt>
                <c:pt idx="4131">
                  <c:v>47546</c:v>
                </c:pt>
                <c:pt idx="4132">
                  <c:v>47547</c:v>
                </c:pt>
                <c:pt idx="4133">
                  <c:v>47548</c:v>
                </c:pt>
                <c:pt idx="4134">
                  <c:v>47549</c:v>
                </c:pt>
                <c:pt idx="4135">
                  <c:v>47550</c:v>
                </c:pt>
                <c:pt idx="4136">
                  <c:v>47553</c:v>
                </c:pt>
                <c:pt idx="4137">
                  <c:v>47554</c:v>
                </c:pt>
                <c:pt idx="4138">
                  <c:v>47555</c:v>
                </c:pt>
                <c:pt idx="4139">
                  <c:v>47556</c:v>
                </c:pt>
                <c:pt idx="4140">
                  <c:v>47557</c:v>
                </c:pt>
                <c:pt idx="4141">
                  <c:v>47560</c:v>
                </c:pt>
                <c:pt idx="4142">
                  <c:v>47561</c:v>
                </c:pt>
                <c:pt idx="4143">
                  <c:v>47562</c:v>
                </c:pt>
                <c:pt idx="4144">
                  <c:v>47563</c:v>
                </c:pt>
                <c:pt idx="4145">
                  <c:v>47564</c:v>
                </c:pt>
                <c:pt idx="4146">
                  <c:v>47567</c:v>
                </c:pt>
                <c:pt idx="4147">
                  <c:v>47568</c:v>
                </c:pt>
                <c:pt idx="4148">
                  <c:v>47569</c:v>
                </c:pt>
                <c:pt idx="4149">
                  <c:v>47570</c:v>
                </c:pt>
                <c:pt idx="4150">
                  <c:v>47571</c:v>
                </c:pt>
                <c:pt idx="4151">
                  <c:v>47574</c:v>
                </c:pt>
                <c:pt idx="4152">
                  <c:v>47575</c:v>
                </c:pt>
                <c:pt idx="4153">
                  <c:v>47576</c:v>
                </c:pt>
                <c:pt idx="4154">
                  <c:v>47577</c:v>
                </c:pt>
                <c:pt idx="4155">
                  <c:v>47581</c:v>
                </c:pt>
                <c:pt idx="4156">
                  <c:v>47582</c:v>
                </c:pt>
                <c:pt idx="4157">
                  <c:v>47583</c:v>
                </c:pt>
                <c:pt idx="4158">
                  <c:v>47584</c:v>
                </c:pt>
                <c:pt idx="4159">
                  <c:v>47585</c:v>
                </c:pt>
                <c:pt idx="4160">
                  <c:v>47588</c:v>
                </c:pt>
                <c:pt idx="4161">
                  <c:v>47589</c:v>
                </c:pt>
                <c:pt idx="4162">
                  <c:v>47590</c:v>
                </c:pt>
                <c:pt idx="4163">
                  <c:v>47591</c:v>
                </c:pt>
                <c:pt idx="4164">
                  <c:v>47596</c:v>
                </c:pt>
                <c:pt idx="4165">
                  <c:v>47597</c:v>
                </c:pt>
                <c:pt idx="4166">
                  <c:v>47598</c:v>
                </c:pt>
                <c:pt idx="4167">
                  <c:v>47599</c:v>
                </c:pt>
                <c:pt idx="4168">
                  <c:v>47602</c:v>
                </c:pt>
                <c:pt idx="4169">
                  <c:v>47603</c:v>
                </c:pt>
                <c:pt idx="4170">
                  <c:v>47605</c:v>
                </c:pt>
                <c:pt idx="4171">
                  <c:v>47606</c:v>
                </c:pt>
                <c:pt idx="4172">
                  <c:v>47609</c:v>
                </c:pt>
                <c:pt idx="4173">
                  <c:v>47610</c:v>
                </c:pt>
                <c:pt idx="4174">
                  <c:v>47611</c:v>
                </c:pt>
                <c:pt idx="4175">
                  <c:v>47612</c:v>
                </c:pt>
                <c:pt idx="4176">
                  <c:v>47613</c:v>
                </c:pt>
                <c:pt idx="4177">
                  <c:v>47616</c:v>
                </c:pt>
                <c:pt idx="4178">
                  <c:v>47617</c:v>
                </c:pt>
                <c:pt idx="4179">
                  <c:v>47618</c:v>
                </c:pt>
                <c:pt idx="4180">
                  <c:v>47619</c:v>
                </c:pt>
                <c:pt idx="4181">
                  <c:v>47620</c:v>
                </c:pt>
                <c:pt idx="4182">
                  <c:v>47623</c:v>
                </c:pt>
                <c:pt idx="4183">
                  <c:v>47624</c:v>
                </c:pt>
                <c:pt idx="4184">
                  <c:v>47625</c:v>
                </c:pt>
                <c:pt idx="4185">
                  <c:v>47626</c:v>
                </c:pt>
                <c:pt idx="4186">
                  <c:v>47627</c:v>
                </c:pt>
                <c:pt idx="4187">
                  <c:v>47630</c:v>
                </c:pt>
                <c:pt idx="4188">
                  <c:v>47631</c:v>
                </c:pt>
                <c:pt idx="4189">
                  <c:v>47632</c:v>
                </c:pt>
                <c:pt idx="4190">
                  <c:v>47633</c:v>
                </c:pt>
                <c:pt idx="4191">
                  <c:v>47634</c:v>
                </c:pt>
                <c:pt idx="4192">
                  <c:v>47637</c:v>
                </c:pt>
                <c:pt idx="4193">
                  <c:v>47638</c:v>
                </c:pt>
                <c:pt idx="4194">
                  <c:v>47639</c:v>
                </c:pt>
                <c:pt idx="4195">
                  <c:v>47640</c:v>
                </c:pt>
                <c:pt idx="4196">
                  <c:v>47641</c:v>
                </c:pt>
                <c:pt idx="4197">
                  <c:v>47644</c:v>
                </c:pt>
                <c:pt idx="4198">
                  <c:v>47645</c:v>
                </c:pt>
                <c:pt idx="4199">
                  <c:v>47646</c:v>
                </c:pt>
                <c:pt idx="4200">
                  <c:v>47647</c:v>
                </c:pt>
                <c:pt idx="4201">
                  <c:v>47648</c:v>
                </c:pt>
                <c:pt idx="4202">
                  <c:v>47651</c:v>
                </c:pt>
                <c:pt idx="4203">
                  <c:v>47652</c:v>
                </c:pt>
                <c:pt idx="4204">
                  <c:v>47653</c:v>
                </c:pt>
                <c:pt idx="4205">
                  <c:v>47654</c:v>
                </c:pt>
                <c:pt idx="4206">
                  <c:v>47655</c:v>
                </c:pt>
                <c:pt idx="4207">
                  <c:v>47658</c:v>
                </c:pt>
                <c:pt idx="4208">
                  <c:v>47659</c:v>
                </c:pt>
                <c:pt idx="4209">
                  <c:v>47660</c:v>
                </c:pt>
                <c:pt idx="4210">
                  <c:v>47661</c:v>
                </c:pt>
                <c:pt idx="4211">
                  <c:v>47662</c:v>
                </c:pt>
                <c:pt idx="4212">
                  <c:v>47666</c:v>
                </c:pt>
                <c:pt idx="4213">
                  <c:v>47667</c:v>
                </c:pt>
                <c:pt idx="4214">
                  <c:v>47668</c:v>
                </c:pt>
                <c:pt idx="4215">
                  <c:v>47669</c:v>
                </c:pt>
                <c:pt idx="4216">
                  <c:v>47672</c:v>
                </c:pt>
                <c:pt idx="4217">
                  <c:v>47673</c:v>
                </c:pt>
                <c:pt idx="4218">
                  <c:v>47674</c:v>
                </c:pt>
                <c:pt idx="4219">
                  <c:v>47675</c:v>
                </c:pt>
                <c:pt idx="4220">
                  <c:v>47676</c:v>
                </c:pt>
                <c:pt idx="4221">
                  <c:v>47679</c:v>
                </c:pt>
                <c:pt idx="4222">
                  <c:v>47680</c:v>
                </c:pt>
                <c:pt idx="4223">
                  <c:v>47681</c:v>
                </c:pt>
                <c:pt idx="4224">
                  <c:v>47682</c:v>
                </c:pt>
                <c:pt idx="4225">
                  <c:v>47683</c:v>
                </c:pt>
                <c:pt idx="4226">
                  <c:v>47686</c:v>
                </c:pt>
                <c:pt idx="4227">
                  <c:v>47687</c:v>
                </c:pt>
                <c:pt idx="4228">
                  <c:v>47688</c:v>
                </c:pt>
                <c:pt idx="4229">
                  <c:v>47689</c:v>
                </c:pt>
                <c:pt idx="4230">
                  <c:v>47690</c:v>
                </c:pt>
                <c:pt idx="4231">
                  <c:v>47693</c:v>
                </c:pt>
                <c:pt idx="4232">
                  <c:v>47694</c:v>
                </c:pt>
                <c:pt idx="4233">
                  <c:v>47695</c:v>
                </c:pt>
                <c:pt idx="4234">
                  <c:v>47696</c:v>
                </c:pt>
                <c:pt idx="4235">
                  <c:v>47697</c:v>
                </c:pt>
                <c:pt idx="4236">
                  <c:v>47700</c:v>
                </c:pt>
                <c:pt idx="4237">
                  <c:v>47701</c:v>
                </c:pt>
                <c:pt idx="4238">
                  <c:v>47702</c:v>
                </c:pt>
                <c:pt idx="4239">
                  <c:v>47703</c:v>
                </c:pt>
                <c:pt idx="4240">
                  <c:v>47704</c:v>
                </c:pt>
                <c:pt idx="4241">
                  <c:v>47707</c:v>
                </c:pt>
                <c:pt idx="4242">
                  <c:v>47708</c:v>
                </c:pt>
                <c:pt idx="4243">
                  <c:v>47709</c:v>
                </c:pt>
                <c:pt idx="4244">
                  <c:v>47710</c:v>
                </c:pt>
                <c:pt idx="4245">
                  <c:v>47711</c:v>
                </c:pt>
                <c:pt idx="4246">
                  <c:v>47714</c:v>
                </c:pt>
                <c:pt idx="4247">
                  <c:v>47715</c:v>
                </c:pt>
                <c:pt idx="4248">
                  <c:v>47716</c:v>
                </c:pt>
                <c:pt idx="4249">
                  <c:v>47717</c:v>
                </c:pt>
                <c:pt idx="4250">
                  <c:v>47718</c:v>
                </c:pt>
                <c:pt idx="4251">
                  <c:v>47721</c:v>
                </c:pt>
                <c:pt idx="4252">
                  <c:v>47722</c:v>
                </c:pt>
                <c:pt idx="4253">
                  <c:v>47723</c:v>
                </c:pt>
                <c:pt idx="4254">
                  <c:v>47724</c:v>
                </c:pt>
                <c:pt idx="4255">
                  <c:v>47725</c:v>
                </c:pt>
                <c:pt idx="4256">
                  <c:v>47728</c:v>
                </c:pt>
                <c:pt idx="4257">
                  <c:v>47729</c:v>
                </c:pt>
                <c:pt idx="4258">
                  <c:v>47730</c:v>
                </c:pt>
                <c:pt idx="4259">
                  <c:v>47731</c:v>
                </c:pt>
                <c:pt idx="4260">
                  <c:v>47732</c:v>
                </c:pt>
                <c:pt idx="4261">
                  <c:v>47735</c:v>
                </c:pt>
                <c:pt idx="4262">
                  <c:v>47736</c:v>
                </c:pt>
                <c:pt idx="4263">
                  <c:v>47737</c:v>
                </c:pt>
                <c:pt idx="4264">
                  <c:v>47738</c:v>
                </c:pt>
                <c:pt idx="4265">
                  <c:v>47739</c:v>
                </c:pt>
                <c:pt idx="4266">
                  <c:v>47742</c:v>
                </c:pt>
                <c:pt idx="4267">
                  <c:v>47743</c:v>
                </c:pt>
                <c:pt idx="4268">
                  <c:v>47744</c:v>
                </c:pt>
                <c:pt idx="4269">
                  <c:v>47745</c:v>
                </c:pt>
                <c:pt idx="4270">
                  <c:v>47746</c:v>
                </c:pt>
                <c:pt idx="4271">
                  <c:v>47749</c:v>
                </c:pt>
                <c:pt idx="4272">
                  <c:v>47750</c:v>
                </c:pt>
                <c:pt idx="4273">
                  <c:v>47751</c:v>
                </c:pt>
                <c:pt idx="4274">
                  <c:v>47752</c:v>
                </c:pt>
                <c:pt idx="4275">
                  <c:v>47753</c:v>
                </c:pt>
                <c:pt idx="4276">
                  <c:v>47756</c:v>
                </c:pt>
                <c:pt idx="4277">
                  <c:v>47758</c:v>
                </c:pt>
                <c:pt idx="4278">
                  <c:v>47759</c:v>
                </c:pt>
                <c:pt idx="4279">
                  <c:v>47760</c:v>
                </c:pt>
                <c:pt idx="4280">
                  <c:v>47763</c:v>
                </c:pt>
                <c:pt idx="4281">
                  <c:v>47764</c:v>
                </c:pt>
                <c:pt idx="4282">
                  <c:v>47765</c:v>
                </c:pt>
                <c:pt idx="4283">
                  <c:v>47766</c:v>
                </c:pt>
                <c:pt idx="4284">
                  <c:v>47767</c:v>
                </c:pt>
                <c:pt idx="4285">
                  <c:v>47770</c:v>
                </c:pt>
                <c:pt idx="4286">
                  <c:v>47771</c:v>
                </c:pt>
                <c:pt idx="4287">
                  <c:v>47772</c:v>
                </c:pt>
                <c:pt idx="4288">
                  <c:v>47773</c:v>
                </c:pt>
                <c:pt idx="4289">
                  <c:v>47774</c:v>
                </c:pt>
                <c:pt idx="4290">
                  <c:v>47777</c:v>
                </c:pt>
                <c:pt idx="4291">
                  <c:v>47778</c:v>
                </c:pt>
                <c:pt idx="4292">
                  <c:v>47779</c:v>
                </c:pt>
                <c:pt idx="4293">
                  <c:v>47780</c:v>
                </c:pt>
                <c:pt idx="4294">
                  <c:v>47781</c:v>
                </c:pt>
                <c:pt idx="4295">
                  <c:v>47784</c:v>
                </c:pt>
                <c:pt idx="4296">
                  <c:v>47785</c:v>
                </c:pt>
                <c:pt idx="4297">
                  <c:v>47786</c:v>
                </c:pt>
                <c:pt idx="4298">
                  <c:v>47787</c:v>
                </c:pt>
                <c:pt idx="4299">
                  <c:v>47788</c:v>
                </c:pt>
                <c:pt idx="4300">
                  <c:v>47791</c:v>
                </c:pt>
                <c:pt idx="4301">
                  <c:v>47792</c:v>
                </c:pt>
                <c:pt idx="4302">
                  <c:v>47793</c:v>
                </c:pt>
                <c:pt idx="4303">
                  <c:v>47794</c:v>
                </c:pt>
                <c:pt idx="4304">
                  <c:v>47795</c:v>
                </c:pt>
                <c:pt idx="4305">
                  <c:v>47798</c:v>
                </c:pt>
                <c:pt idx="4306">
                  <c:v>47799</c:v>
                </c:pt>
                <c:pt idx="4307">
                  <c:v>47800</c:v>
                </c:pt>
                <c:pt idx="4308">
                  <c:v>47801</c:v>
                </c:pt>
                <c:pt idx="4309">
                  <c:v>47802</c:v>
                </c:pt>
                <c:pt idx="4310">
                  <c:v>47805</c:v>
                </c:pt>
                <c:pt idx="4311">
                  <c:v>47806</c:v>
                </c:pt>
                <c:pt idx="4312">
                  <c:v>47807</c:v>
                </c:pt>
                <c:pt idx="4313">
                  <c:v>47808</c:v>
                </c:pt>
                <c:pt idx="4314">
                  <c:v>47809</c:v>
                </c:pt>
                <c:pt idx="4315">
                  <c:v>47812</c:v>
                </c:pt>
                <c:pt idx="4316">
                  <c:v>47813</c:v>
                </c:pt>
                <c:pt idx="4317">
                  <c:v>47814</c:v>
                </c:pt>
                <c:pt idx="4318">
                  <c:v>47815</c:v>
                </c:pt>
                <c:pt idx="4319">
                  <c:v>47816</c:v>
                </c:pt>
                <c:pt idx="4320">
                  <c:v>47819</c:v>
                </c:pt>
                <c:pt idx="4321">
                  <c:v>47820</c:v>
                </c:pt>
                <c:pt idx="4322">
                  <c:v>47821</c:v>
                </c:pt>
                <c:pt idx="4323">
                  <c:v>47822</c:v>
                </c:pt>
                <c:pt idx="4324">
                  <c:v>47823</c:v>
                </c:pt>
                <c:pt idx="4325">
                  <c:v>47826</c:v>
                </c:pt>
                <c:pt idx="4326">
                  <c:v>47827</c:v>
                </c:pt>
                <c:pt idx="4327">
                  <c:v>47828</c:v>
                </c:pt>
                <c:pt idx="4328">
                  <c:v>47829</c:v>
                </c:pt>
                <c:pt idx="4329">
                  <c:v>47830</c:v>
                </c:pt>
                <c:pt idx="4330">
                  <c:v>47833</c:v>
                </c:pt>
                <c:pt idx="4331">
                  <c:v>47834</c:v>
                </c:pt>
                <c:pt idx="4332">
                  <c:v>47835</c:v>
                </c:pt>
                <c:pt idx="4333">
                  <c:v>47836</c:v>
                </c:pt>
                <c:pt idx="4334">
                  <c:v>47837</c:v>
                </c:pt>
                <c:pt idx="4335">
                  <c:v>47840</c:v>
                </c:pt>
                <c:pt idx="4336">
                  <c:v>47841</c:v>
                </c:pt>
                <c:pt idx="4337">
                  <c:v>47844</c:v>
                </c:pt>
                <c:pt idx="4338">
                  <c:v>47847</c:v>
                </c:pt>
                <c:pt idx="4339">
                  <c:v>47848</c:v>
                </c:pt>
                <c:pt idx="4340">
                  <c:v>47850</c:v>
                </c:pt>
                <c:pt idx="4341">
                  <c:v>47851</c:v>
                </c:pt>
                <c:pt idx="4342">
                  <c:v>47854</c:v>
                </c:pt>
                <c:pt idx="4343">
                  <c:v>47855</c:v>
                </c:pt>
                <c:pt idx="4344">
                  <c:v>47856</c:v>
                </c:pt>
                <c:pt idx="4345">
                  <c:v>47857</c:v>
                </c:pt>
                <c:pt idx="4346">
                  <c:v>47858</c:v>
                </c:pt>
                <c:pt idx="4347">
                  <c:v>47861</c:v>
                </c:pt>
                <c:pt idx="4348">
                  <c:v>47862</c:v>
                </c:pt>
                <c:pt idx="4349">
                  <c:v>47863</c:v>
                </c:pt>
                <c:pt idx="4350">
                  <c:v>47864</c:v>
                </c:pt>
                <c:pt idx="4351">
                  <c:v>47865</c:v>
                </c:pt>
                <c:pt idx="4352">
                  <c:v>47868</c:v>
                </c:pt>
                <c:pt idx="4353">
                  <c:v>47869</c:v>
                </c:pt>
                <c:pt idx="4354">
                  <c:v>47870</c:v>
                </c:pt>
                <c:pt idx="4355">
                  <c:v>47871</c:v>
                </c:pt>
                <c:pt idx="4356">
                  <c:v>47872</c:v>
                </c:pt>
                <c:pt idx="4357">
                  <c:v>47875</c:v>
                </c:pt>
                <c:pt idx="4358">
                  <c:v>47876</c:v>
                </c:pt>
                <c:pt idx="4359">
                  <c:v>47877</c:v>
                </c:pt>
                <c:pt idx="4360">
                  <c:v>47878</c:v>
                </c:pt>
                <c:pt idx="4361">
                  <c:v>47879</c:v>
                </c:pt>
                <c:pt idx="4362">
                  <c:v>47882</c:v>
                </c:pt>
                <c:pt idx="4363">
                  <c:v>47883</c:v>
                </c:pt>
                <c:pt idx="4364">
                  <c:v>47884</c:v>
                </c:pt>
                <c:pt idx="4365">
                  <c:v>47885</c:v>
                </c:pt>
                <c:pt idx="4366">
                  <c:v>47886</c:v>
                </c:pt>
                <c:pt idx="4367">
                  <c:v>47889</c:v>
                </c:pt>
                <c:pt idx="4368">
                  <c:v>47890</c:v>
                </c:pt>
                <c:pt idx="4369">
                  <c:v>47891</c:v>
                </c:pt>
                <c:pt idx="4370">
                  <c:v>47892</c:v>
                </c:pt>
                <c:pt idx="4371">
                  <c:v>47893</c:v>
                </c:pt>
                <c:pt idx="4372">
                  <c:v>47896</c:v>
                </c:pt>
                <c:pt idx="4373">
                  <c:v>47897</c:v>
                </c:pt>
                <c:pt idx="4374">
                  <c:v>47898</c:v>
                </c:pt>
                <c:pt idx="4375">
                  <c:v>47899</c:v>
                </c:pt>
                <c:pt idx="4376">
                  <c:v>47900</c:v>
                </c:pt>
                <c:pt idx="4377">
                  <c:v>47903</c:v>
                </c:pt>
                <c:pt idx="4378">
                  <c:v>47904</c:v>
                </c:pt>
                <c:pt idx="4379">
                  <c:v>47905</c:v>
                </c:pt>
                <c:pt idx="4380">
                  <c:v>47906</c:v>
                </c:pt>
                <c:pt idx="4381">
                  <c:v>47907</c:v>
                </c:pt>
                <c:pt idx="4382">
                  <c:v>47910</c:v>
                </c:pt>
                <c:pt idx="4383">
                  <c:v>47911</c:v>
                </c:pt>
                <c:pt idx="4384">
                  <c:v>47912</c:v>
                </c:pt>
                <c:pt idx="4385">
                  <c:v>47913</c:v>
                </c:pt>
                <c:pt idx="4386">
                  <c:v>47914</c:v>
                </c:pt>
                <c:pt idx="4387">
                  <c:v>47917</c:v>
                </c:pt>
                <c:pt idx="4388">
                  <c:v>47918</c:v>
                </c:pt>
                <c:pt idx="4389">
                  <c:v>47919</c:v>
                </c:pt>
                <c:pt idx="4390">
                  <c:v>47920</c:v>
                </c:pt>
                <c:pt idx="4391">
                  <c:v>47921</c:v>
                </c:pt>
                <c:pt idx="4392">
                  <c:v>47924</c:v>
                </c:pt>
                <c:pt idx="4393">
                  <c:v>47925</c:v>
                </c:pt>
                <c:pt idx="4394">
                  <c:v>47926</c:v>
                </c:pt>
                <c:pt idx="4395">
                  <c:v>47927</c:v>
                </c:pt>
                <c:pt idx="4396">
                  <c:v>47928</c:v>
                </c:pt>
                <c:pt idx="4397">
                  <c:v>47931</c:v>
                </c:pt>
                <c:pt idx="4398">
                  <c:v>47932</c:v>
                </c:pt>
                <c:pt idx="4399">
                  <c:v>47933</c:v>
                </c:pt>
                <c:pt idx="4400">
                  <c:v>47934</c:v>
                </c:pt>
                <c:pt idx="4401">
                  <c:v>47935</c:v>
                </c:pt>
                <c:pt idx="4402">
                  <c:v>47938</c:v>
                </c:pt>
                <c:pt idx="4403">
                  <c:v>47939</c:v>
                </c:pt>
                <c:pt idx="4404">
                  <c:v>47940</c:v>
                </c:pt>
                <c:pt idx="4405">
                  <c:v>47941</c:v>
                </c:pt>
                <c:pt idx="4406">
                  <c:v>47942</c:v>
                </c:pt>
                <c:pt idx="4407">
                  <c:v>47945</c:v>
                </c:pt>
                <c:pt idx="4408">
                  <c:v>47946</c:v>
                </c:pt>
                <c:pt idx="4409">
                  <c:v>47947</c:v>
                </c:pt>
                <c:pt idx="4410">
                  <c:v>47948</c:v>
                </c:pt>
                <c:pt idx="4411">
                  <c:v>47953</c:v>
                </c:pt>
                <c:pt idx="4412">
                  <c:v>47954</c:v>
                </c:pt>
                <c:pt idx="4413">
                  <c:v>47955</c:v>
                </c:pt>
                <c:pt idx="4414">
                  <c:v>47956</c:v>
                </c:pt>
                <c:pt idx="4415">
                  <c:v>47959</c:v>
                </c:pt>
                <c:pt idx="4416">
                  <c:v>47960</c:v>
                </c:pt>
                <c:pt idx="4417">
                  <c:v>47961</c:v>
                </c:pt>
                <c:pt idx="4418">
                  <c:v>47962</c:v>
                </c:pt>
                <c:pt idx="4419">
                  <c:v>47963</c:v>
                </c:pt>
                <c:pt idx="4420">
                  <c:v>47966</c:v>
                </c:pt>
                <c:pt idx="4421">
                  <c:v>47967</c:v>
                </c:pt>
                <c:pt idx="4422">
                  <c:v>47968</c:v>
                </c:pt>
                <c:pt idx="4423">
                  <c:v>47970</c:v>
                </c:pt>
                <c:pt idx="4424">
                  <c:v>47973</c:v>
                </c:pt>
                <c:pt idx="4425">
                  <c:v>47974</c:v>
                </c:pt>
                <c:pt idx="4426">
                  <c:v>47975</c:v>
                </c:pt>
                <c:pt idx="4427">
                  <c:v>47976</c:v>
                </c:pt>
                <c:pt idx="4428">
                  <c:v>47977</c:v>
                </c:pt>
                <c:pt idx="4429">
                  <c:v>47980</c:v>
                </c:pt>
                <c:pt idx="4430">
                  <c:v>47981</c:v>
                </c:pt>
                <c:pt idx="4431">
                  <c:v>47982</c:v>
                </c:pt>
                <c:pt idx="4432">
                  <c:v>47983</c:v>
                </c:pt>
                <c:pt idx="4433">
                  <c:v>47984</c:v>
                </c:pt>
                <c:pt idx="4434">
                  <c:v>47987</c:v>
                </c:pt>
                <c:pt idx="4435">
                  <c:v>47988</c:v>
                </c:pt>
                <c:pt idx="4436">
                  <c:v>47989</c:v>
                </c:pt>
                <c:pt idx="4437">
                  <c:v>47990</c:v>
                </c:pt>
                <c:pt idx="4438">
                  <c:v>47991</c:v>
                </c:pt>
                <c:pt idx="4439">
                  <c:v>47994</c:v>
                </c:pt>
                <c:pt idx="4440">
                  <c:v>47995</c:v>
                </c:pt>
                <c:pt idx="4441">
                  <c:v>47996</c:v>
                </c:pt>
                <c:pt idx="4442">
                  <c:v>47997</c:v>
                </c:pt>
                <c:pt idx="4443">
                  <c:v>47998</c:v>
                </c:pt>
                <c:pt idx="4444">
                  <c:v>48001</c:v>
                </c:pt>
                <c:pt idx="4445">
                  <c:v>48002</c:v>
                </c:pt>
                <c:pt idx="4446">
                  <c:v>48003</c:v>
                </c:pt>
                <c:pt idx="4447">
                  <c:v>48004</c:v>
                </c:pt>
                <c:pt idx="4448">
                  <c:v>48005</c:v>
                </c:pt>
                <c:pt idx="4449">
                  <c:v>48008</c:v>
                </c:pt>
                <c:pt idx="4450">
                  <c:v>48009</c:v>
                </c:pt>
                <c:pt idx="4451">
                  <c:v>48010</c:v>
                </c:pt>
                <c:pt idx="4452">
                  <c:v>48011</c:v>
                </c:pt>
                <c:pt idx="4453">
                  <c:v>48012</c:v>
                </c:pt>
                <c:pt idx="4454">
                  <c:v>48015</c:v>
                </c:pt>
                <c:pt idx="4455">
                  <c:v>48016</c:v>
                </c:pt>
                <c:pt idx="4456">
                  <c:v>48017</c:v>
                </c:pt>
                <c:pt idx="4457">
                  <c:v>48018</c:v>
                </c:pt>
                <c:pt idx="4458">
                  <c:v>48019</c:v>
                </c:pt>
                <c:pt idx="4459">
                  <c:v>48022</c:v>
                </c:pt>
                <c:pt idx="4460">
                  <c:v>48023</c:v>
                </c:pt>
                <c:pt idx="4461">
                  <c:v>48024</c:v>
                </c:pt>
                <c:pt idx="4462">
                  <c:v>48025</c:v>
                </c:pt>
                <c:pt idx="4463">
                  <c:v>48026</c:v>
                </c:pt>
                <c:pt idx="4464">
                  <c:v>48029</c:v>
                </c:pt>
                <c:pt idx="4465">
                  <c:v>48031</c:v>
                </c:pt>
                <c:pt idx="4466">
                  <c:v>48032</c:v>
                </c:pt>
                <c:pt idx="4467">
                  <c:v>48033</c:v>
                </c:pt>
                <c:pt idx="4468">
                  <c:v>48036</c:v>
                </c:pt>
                <c:pt idx="4469">
                  <c:v>48037</c:v>
                </c:pt>
                <c:pt idx="4470">
                  <c:v>48038</c:v>
                </c:pt>
                <c:pt idx="4471">
                  <c:v>48039</c:v>
                </c:pt>
                <c:pt idx="4472">
                  <c:v>48040</c:v>
                </c:pt>
                <c:pt idx="4473">
                  <c:v>48043</c:v>
                </c:pt>
                <c:pt idx="4474">
                  <c:v>48044</c:v>
                </c:pt>
                <c:pt idx="4475">
                  <c:v>48045</c:v>
                </c:pt>
                <c:pt idx="4476">
                  <c:v>48046</c:v>
                </c:pt>
                <c:pt idx="4477">
                  <c:v>48047</c:v>
                </c:pt>
                <c:pt idx="4478">
                  <c:v>48050</c:v>
                </c:pt>
                <c:pt idx="4479">
                  <c:v>48051</c:v>
                </c:pt>
                <c:pt idx="4480">
                  <c:v>48052</c:v>
                </c:pt>
                <c:pt idx="4481">
                  <c:v>48053</c:v>
                </c:pt>
                <c:pt idx="4482">
                  <c:v>48054</c:v>
                </c:pt>
                <c:pt idx="4483">
                  <c:v>48057</c:v>
                </c:pt>
                <c:pt idx="4484">
                  <c:v>48058</c:v>
                </c:pt>
                <c:pt idx="4485">
                  <c:v>48059</c:v>
                </c:pt>
                <c:pt idx="4486">
                  <c:v>48060</c:v>
                </c:pt>
                <c:pt idx="4487">
                  <c:v>48061</c:v>
                </c:pt>
                <c:pt idx="4488">
                  <c:v>48064</c:v>
                </c:pt>
                <c:pt idx="4489">
                  <c:v>48065</c:v>
                </c:pt>
                <c:pt idx="4490">
                  <c:v>48066</c:v>
                </c:pt>
                <c:pt idx="4491">
                  <c:v>48067</c:v>
                </c:pt>
                <c:pt idx="4492">
                  <c:v>48068</c:v>
                </c:pt>
                <c:pt idx="4493">
                  <c:v>48071</c:v>
                </c:pt>
                <c:pt idx="4494">
                  <c:v>48072</c:v>
                </c:pt>
                <c:pt idx="4495">
                  <c:v>48073</c:v>
                </c:pt>
                <c:pt idx="4496">
                  <c:v>48074</c:v>
                </c:pt>
                <c:pt idx="4497">
                  <c:v>48075</c:v>
                </c:pt>
                <c:pt idx="4498">
                  <c:v>48078</c:v>
                </c:pt>
                <c:pt idx="4499">
                  <c:v>48079</c:v>
                </c:pt>
                <c:pt idx="4500">
                  <c:v>48080</c:v>
                </c:pt>
                <c:pt idx="4501">
                  <c:v>48081</c:v>
                </c:pt>
                <c:pt idx="4502">
                  <c:v>48082</c:v>
                </c:pt>
                <c:pt idx="4503">
                  <c:v>48085</c:v>
                </c:pt>
                <c:pt idx="4504">
                  <c:v>48086</c:v>
                </c:pt>
                <c:pt idx="4505">
                  <c:v>48087</c:v>
                </c:pt>
                <c:pt idx="4506">
                  <c:v>48088</c:v>
                </c:pt>
                <c:pt idx="4507">
                  <c:v>48089</c:v>
                </c:pt>
                <c:pt idx="4508">
                  <c:v>48092</c:v>
                </c:pt>
                <c:pt idx="4509">
                  <c:v>48093</c:v>
                </c:pt>
                <c:pt idx="4510">
                  <c:v>48094</c:v>
                </c:pt>
                <c:pt idx="4511">
                  <c:v>48095</c:v>
                </c:pt>
                <c:pt idx="4512">
                  <c:v>48096</c:v>
                </c:pt>
                <c:pt idx="4513">
                  <c:v>48099</c:v>
                </c:pt>
                <c:pt idx="4514">
                  <c:v>48100</c:v>
                </c:pt>
                <c:pt idx="4515">
                  <c:v>48101</c:v>
                </c:pt>
                <c:pt idx="4516">
                  <c:v>48102</c:v>
                </c:pt>
                <c:pt idx="4517">
                  <c:v>48103</c:v>
                </c:pt>
                <c:pt idx="4518">
                  <c:v>48106</c:v>
                </c:pt>
                <c:pt idx="4519">
                  <c:v>48107</c:v>
                </c:pt>
                <c:pt idx="4520">
                  <c:v>48108</c:v>
                </c:pt>
                <c:pt idx="4521">
                  <c:v>48109</c:v>
                </c:pt>
                <c:pt idx="4522">
                  <c:v>48110</c:v>
                </c:pt>
                <c:pt idx="4523">
                  <c:v>48113</c:v>
                </c:pt>
                <c:pt idx="4524">
                  <c:v>48114</c:v>
                </c:pt>
                <c:pt idx="4525">
                  <c:v>48115</c:v>
                </c:pt>
                <c:pt idx="4526">
                  <c:v>48116</c:v>
                </c:pt>
                <c:pt idx="4527">
                  <c:v>48117</c:v>
                </c:pt>
                <c:pt idx="4528">
                  <c:v>48120</c:v>
                </c:pt>
                <c:pt idx="4529">
                  <c:v>48121</c:v>
                </c:pt>
                <c:pt idx="4530">
                  <c:v>48123</c:v>
                </c:pt>
                <c:pt idx="4531">
                  <c:v>48124</c:v>
                </c:pt>
                <c:pt idx="4532">
                  <c:v>48127</c:v>
                </c:pt>
                <c:pt idx="4533">
                  <c:v>48128</c:v>
                </c:pt>
                <c:pt idx="4534">
                  <c:v>48129</c:v>
                </c:pt>
                <c:pt idx="4535">
                  <c:v>48130</c:v>
                </c:pt>
                <c:pt idx="4536">
                  <c:v>48131</c:v>
                </c:pt>
                <c:pt idx="4537">
                  <c:v>48134</c:v>
                </c:pt>
                <c:pt idx="4538">
                  <c:v>48135</c:v>
                </c:pt>
                <c:pt idx="4539">
                  <c:v>48136</c:v>
                </c:pt>
                <c:pt idx="4540">
                  <c:v>48137</c:v>
                </c:pt>
                <c:pt idx="4541">
                  <c:v>48138</c:v>
                </c:pt>
                <c:pt idx="4542">
                  <c:v>48141</c:v>
                </c:pt>
                <c:pt idx="4543">
                  <c:v>48142</c:v>
                </c:pt>
                <c:pt idx="4544">
                  <c:v>48143</c:v>
                </c:pt>
                <c:pt idx="4545">
                  <c:v>48144</c:v>
                </c:pt>
                <c:pt idx="4546">
                  <c:v>48145</c:v>
                </c:pt>
                <c:pt idx="4547">
                  <c:v>48148</c:v>
                </c:pt>
                <c:pt idx="4548">
                  <c:v>48149</c:v>
                </c:pt>
                <c:pt idx="4549">
                  <c:v>48150</c:v>
                </c:pt>
                <c:pt idx="4550">
                  <c:v>48151</c:v>
                </c:pt>
                <c:pt idx="4551">
                  <c:v>48152</c:v>
                </c:pt>
                <c:pt idx="4552">
                  <c:v>48155</c:v>
                </c:pt>
                <c:pt idx="4553">
                  <c:v>48156</c:v>
                </c:pt>
                <c:pt idx="4554">
                  <c:v>48157</c:v>
                </c:pt>
                <c:pt idx="4555">
                  <c:v>48158</c:v>
                </c:pt>
                <c:pt idx="4556">
                  <c:v>48159</c:v>
                </c:pt>
                <c:pt idx="4557">
                  <c:v>48162</c:v>
                </c:pt>
                <c:pt idx="4558">
                  <c:v>48163</c:v>
                </c:pt>
                <c:pt idx="4559">
                  <c:v>48164</c:v>
                </c:pt>
                <c:pt idx="4560">
                  <c:v>48165</c:v>
                </c:pt>
                <c:pt idx="4561">
                  <c:v>48166</c:v>
                </c:pt>
                <c:pt idx="4562">
                  <c:v>48169</c:v>
                </c:pt>
                <c:pt idx="4563">
                  <c:v>48170</c:v>
                </c:pt>
                <c:pt idx="4564">
                  <c:v>48171</c:v>
                </c:pt>
                <c:pt idx="4565">
                  <c:v>48172</c:v>
                </c:pt>
                <c:pt idx="4566">
                  <c:v>48173</c:v>
                </c:pt>
                <c:pt idx="4567">
                  <c:v>48176</c:v>
                </c:pt>
                <c:pt idx="4568">
                  <c:v>48177</c:v>
                </c:pt>
                <c:pt idx="4569">
                  <c:v>48178</c:v>
                </c:pt>
                <c:pt idx="4570">
                  <c:v>48179</c:v>
                </c:pt>
                <c:pt idx="4571">
                  <c:v>48180</c:v>
                </c:pt>
                <c:pt idx="4572">
                  <c:v>48183</c:v>
                </c:pt>
                <c:pt idx="4573">
                  <c:v>48184</c:v>
                </c:pt>
                <c:pt idx="4574">
                  <c:v>48185</c:v>
                </c:pt>
                <c:pt idx="4575">
                  <c:v>48186</c:v>
                </c:pt>
                <c:pt idx="4576">
                  <c:v>48187</c:v>
                </c:pt>
                <c:pt idx="4577">
                  <c:v>48190</c:v>
                </c:pt>
                <c:pt idx="4578">
                  <c:v>48191</c:v>
                </c:pt>
                <c:pt idx="4579">
                  <c:v>48192</c:v>
                </c:pt>
                <c:pt idx="4580">
                  <c:v>48193</c:v>
                </c:pt>
                <c:pt idx="4581">
                  <c:v>48194</c:v>
                </c:pt>
                <c:pt idx="4582">
                  <c:v>48197</c:v>
                </c:pt>
                <c:pt idx="4583">
                  <c:v>48198</c:v>
                </c:pt>
                <c:pt idx="4584">
                  <c:v>48199</c:v>
                </c:pt>
                <c:pt idx="4585">
                  <c:v>48200</c:v>
                </c:pt>
                <c:pt idx="4586">
                  <c:v>48201</c:v>
                </c:pt>
                <c:pt idx="4587">
                  <c:v>48204</c:v>
                </c:pt>
                <c:pt idx="4588">
                  <c:v>48205</c:v>
                </c:pt>
                <c:pt idx="4589">
                  <c:v>48206</c:v>
                </c:pt>
                <c:pt idx="4590">
                  <c:v>48211</c:v>
                </c:pt>
                <c:pt idx="4591">
                  <c:v>48212</c:v>
                </c:pt>
                <c:pt idx="4592">
                  <c:v>48213</c:v>
                </c:pt>
                <c:pt idx="4593">
                  <c:v>48215</c:v>
                </c:pt>
                <c:pt idx="4594">
                  <c:v>48218</c:v>
                </c:pt>
                <c:pt idx="4595">
                  <c:v>48219</c:v>
                </c:pt>
                <c:pt idx="4596">
                  <c:v>48220</c:v>
                </c:pt>
                <c:pt idx="4597">
                  <c:v>48221</c:v>
                </c:pt>
                <c:pt idx="4598">
                  <c:v>48222</c:v>
                </c:pt>
                <c:pt idx="4599">
                  <c:v>48225</c:v>
                </c:pt>
                <c:pt idx="4600">
                  <c:v>48226</c:v>
                </c:pt>
                <c:pt idx="4601">
                  <c:v>48227</c:v>
                </c:pt>
                <c:pt idx="4602">
                  <c:v>48228</c:v>
                </c:pt>
                <c:pt idx="4603">
                  <c:v>48229</c:v>
                </c:pt>
                <c:pt idx="4604">
                  <c:v>48232</c:v>
                </c:pt>
                <c:pt idx="4605">
                  <c:v>48233</c:v>
                </c:pt>
                <c:pt idx="4606">
                  <c:v>48234</c:v>
                </c:pt>
                <c:pt idx="4607">
                  <c:v>48235</c:v>
                </c:pt>
                <c:pt idx="4608">
                  <c:v>48236</c:v>
                </c:pt>
                <c:pt idx="4609">
                  <c:v>48239</c:v>
                </c:pt>
                <c:pt idx="4610">
                  <c:v>48240</c:v>
                </c:pt>
                <c:pt idx="4611">
                  <c:v>48241</c:v>
                </c:pt>
                <c:pt idx="4612">
                  <c:v>48242</c:v>
                </c:pt>
                <c:pt idx="4613">
                  <c:v>48243</c:v>
                </c:pt>
                <c:pt idx="4614">
                  <c:v>48246</c:v>
                </c:pt>
                <c:pt idx="4615">
                  <c:v>48247</c:v>
                </c:pt>
                <c:pt idx="4616">
                  <c:v>48248</c:v>
                </c:pt>
                <c:pt idx="4617">
                  <c:v>48249</c:v>
                </c:pt>
                <c:pt idx="4618">
                  <c:v>48250</c:v>
                </c:pt>
                <c:pt idx="4619">
                  <c:v>48253</c:v>
                </c:pt>
                <c:pt idx="4620">
                  <c:v>48254</c:v>
                </c:pt>
                <c:pt idx="4621">
                  <c:v>48255</c:v>
                </c:pt>
                <c:pt idx="4622">
                  <c:v>48256</c:v>
                </c:pt>
                <c:pt idx="4623">
                  <c:v>48257</c:v>
                </c:pt>
                <c:pt idx="4624">
                  <c:v>48260</c:v>
                </c:pt>
                <c:pt idx="4625">
                  <c:v>48261</c:v>
                </c:pt>
                <c:pt idx="4626">
                  <c:v>48262</c:v>
                </c:pt>
                <c:pt idx="4627">
                  <c:v>48263</c:v>
                </c:pt>
                <c:pt idx="4628">
                  <c:v>48264</c:v>
                </c:pt>
                <c:pt idx="4629">
                  <c:v>48267</c:v>
                </c:pt>
                <c:pt idx="4630">
                  <c:v>48268</c:v>
                </c:pt>
                <c:pt idx="4631">
                  <c:v>48269</c:v>
                </c:pt>
                <c:pt idx="4632">
                  <c:v>48270</c:v>
                </c:pt>
                <c:pt idx="4633">
                  <c:v>48271</c:v>
                </c:pt>
                <c:pt idx="4634">
                  <c:v>48274</c:v>
                </c:pt>
                <c:pt idx="4635">
                  <c:v>48275</c:v>
                </c:pt>
                <c:pt idx="4636">
                  <c:v>48276</c:v>
                </c:pt>
                <c:pt idx="4637">
                  <c:v>48277</c:v>
                </c:pt>
                <c:pt idx="4638">
                  <c:v>48278</c:v>
                </c:pt>
                <c:pt idx="4639">
                  <c:v>48281</c:v>
                </c:pt>
                <c:pt idx="4640">
                  <c:v>48282</c:v>
                </c:pt>
                <c:pt idx="4641">
                  <c:v>48283</c:v>
                </c:pt>
                <c:pt idx="4642">
                  <c:v>48284</c:v>
                </c:pt>
                <c:pt idx="4643">
                  <c:v>48285</c:v>
                </c:pt>
                <c:pt idx="4644">
                  <c:v>48288</c:v>
                </c:pt>
                <c:pt idx="4645">
                  <c:v>48289</c:v>
                </c:pt>
                <c:pt idx="4646">
                  <c:v>48290</c:v>
                </c:pt>
                <c:pt idx="4647">
                  <c:v>48291</c:v>
                </c:pt>
                <c:pt idx="4648">
                  <c:v>48292</c:v>
                </c:pt>
                <c:pt idx="4649">
                  <c:v>48295</c:v>
                </c:pt>
                <c:pt idx="4650">
                  <c:v>48296</c:v>
                </c:pt>
                <c:pt idx="4651">
                  <c:v>48297</c:v>
                </c:pt>
                <c:pt idx="4652">
                  <c:v>48298</c:v>
                </c:pt>
                <c:pt idx="4653">
                  <c:v>48303</c:v>
                </c:pt>
                <c:pt idx="4654">
                  <c:v>48304</c:v>
                </c:pt>
                <c:pt idx="4655">
                  <c:v>48305</c:v>
                </c:pt>
                <c:pt idx="4656">
                  <c:v>48306</c:v>
                </c:pt>
                <c:pt idx="4657">
                  <c:v>48310</c:v>
                </c:pt>
                <c:pt idx="4658">
                  <c:v>48311</c:v>
                </c:pt>
                <c:pt idx="4659">
                  <c:v>48312</c:v>
                </c:pt>
                <c:pt idx="4660">
                  <c:v>48313</c:v>
                </c:pt>
                <c:pt idx="4661">
                  <c:v>48316</c:v>
                </c:pt>
                <c:pt idx="4662">
                  <c:v>48317</c:v>
                </c:pt>
                <c:pt idx="4663">
                  <c:v>48318</c:v>
                </c:pt>
                <c:pt idx="4664">
                  <c:v>48319</c:v>
                </c:pt>
                <c:pt idx="4665">
                  <c:v>48320</c:v>
                </c:pt>
                <c:pt idx="4666">
                  <c:v>48323</c:v>
                </c:pt>
                <c:pt idx="4667">
                  <c:v>48324</c:v>
                </c:pt>
                <c:pt idx="4668">
                  <c:v>48325</c:v>
                </c:pt>
                <c:pt idx="4669">
                  <c:v>48326</c:v>
                </c:pt>
                <c:pt idx="4670">
                  <c:v>48327</c:v>
                </c:pt>
                <c:pt idx="4671">
                  <c:v>48330</c:v>
                </c:pt>
                <c:pt idx="4672">
                  <c:v>48331</c:v>
                </c:pt>
                <c:pt idx="4673">
                  <c:v>48332</c:v>
                </c:pt>
                <c:pt idx="4674">
                  <c:v>48333</c:v>
                </c:pt>
                <c:pt idx="4675">
                  <c:v>48334</c:v>
                </c:pt>
                <c:pt idx="4676">
                  <c:v>48338</c:v>
                </c:pt>
                <c:pt idx="4677">
                  <c:v>48339</c:v>
                </c:pt>
                <c:pt idx="4678">
                  <c:v>48340</c:v>
                </c:pt>
                <c:pt idx="4679">
                  <c:v>48341</c:v>
                </c:pt>
                <c:pt idx="4680">
                  <c:v>48344</c:v>
                </c:pt>
                <c:pt idx="4681">
                  <c:v>48345</c:v>
                </c:pt>
                <c:pt idx="4682">
                  <c:v>48346</c:v>
                </c:pt>
                <c:pt idx="4683">
                  <c:v>48347</c:v>
                </c:pt>
                <c:pt idx="4684">
                  <c:v>48348</c:v>
                </c:pt>
                <c:pt idx="4685">
                  <c:v>48351</c:v>
                </c:pt>
                <c:pt idx="4686">
                  <c:v>48352</c:v>
                </c:pt>
                <c:pt idx="4687">
                  <c:v>48353</c:v>
                </c:pt>
                <c:pt idx="4688">
                  <c:v>48354</c:v>
                </c:pt>
                <c:pt idx="4689">
                  <c:v>48355</c:v>
                </c:pt>
                <c:pt idx="4690">
                  <c:v>48358</c:v>
                </c:pt>
                <c:pt idx="4691">
                  <c:v>48359</c:v>
                </c:pt>
                <c:pt idx="4692">
                  <c:v>48360</c:v>
                </c:pt>
                <c:pt idx="4693">
                  <c:v>48361</c:v>
                </c:pt>
                <c:pt idx="4694">
                  <c:v>48362</c:v>
                </c:pt>
                <c:pt idx="4695">
                  <c:v>48365</c:v>
                </c:pt>
                <c:pt idx="4696">
                  <c:v>48366</c:v>
                </c:pt>
                <c:pt idx="4697">
                  <c:v>48367</c:v>
                </c:pt>
                <c:pt idx="4698">
                  <c:v>48368</c:v>
                </c:pt>
                <c:pt idx="4699">
                  <c:v>48369</c:v>
                </c:pt>
                <c:pt idx="4700">
                  <c:v>48372</c:v>
                </c:pt>
                <c:pt idx="4701">
                  <c:v>48373</c:v>
                </c:pt>
                <c:pt idx="4702">
                  <c:v>48374</c:v>
                </c:pt>
                <c:pt idx="4703">
                  <c:v>48375</c:v>
                </c:pt>
                <c:pt idx="4704">
                  <c:v>48376</c:v>
                </c:pt>
                <c:pt idx="4705">
                  <c:v>48379</c:v>
                </c:pt>
                <c:pt idx="4706">
                  <c:v>48380</c:v>
                </c:pt>
                <c:pt idx="4707">
                  <c:v>48381</c:v>
                </c:pt>
                <c:pt idx="4708">
                  <c:v>48382</c:v>
                </c:pt>
                <c:pt idx="4709">
                  <c:v>48383</c:v>
                </c:pt>
                <c:pt idx="4710">
                  <c:v>48386</c:v>
                </c:pt>
                <c:pt idx="4711">
                  <c:v>48387</c:v>
                </c:pt>
                <c:pt idx="4712">
                  <c:v>48388</c:v>
                </c:pt>
                <c:pt idx="4713">
                  <c:v>48389</c:v>
                </c:pt>
                <c:pt idx="4714">
                  <c:v>48390</c:v>
                </c:pt>
                <c:pt idx="4715">
                  <c:v>48393</c:v>
                </c:pt>
                <c:pt idx="4716">
                  <c:v>48394</c:v>
                </c:pt>
                <c:pt idx="4717">
                  <c:v>48395</c:v>
                </c:pt>
                <c:pt idx="4718">
                  <c:v>48397</c:v>
                </c:pt>
                <c:pt idx="4719">
                  <c:v>48400</c:v>
                </c:pt>
                <c:pt idx="4720">
                  <c:v>48401</c:v>
                </c:pt>
                <c:pt idx="4721">
                  <c:v>48402</c:v>
                </c:pt>
                <c:pt idx="4722">
                  <c:v>48403</c:v>
                </c:pt>
                <c:pt idx="4723">
                  <c:v>48404</c:v>
                </c:pt>
                <c:pt idx="4724">
                  <c:v>48407</c:v>
                </c:pt>
                <c:pt idx="4725">
                  <c:v>48408</c:v>
                </c:pt>
                <c:pt idx="4726">
                  <c:v>48409</c:v>
                </c:pt>
                <c:pt idx="4727">
                  <c:v>48410</c:v>
                </c:pt>
                <c:pt idx="4728">
                  <c:v>48411</c:v>
                </c:pt>
                <c:pt idx="4729">
                  <c:v>48414</c:v>
                </c:pt>
                <c:pt idx="4730">
                  <c:v>48415</c:v>
                </c:pt>
                <c:pt idx="4731">
                  <c:v>48416</c:v>
                </c:pt>
                <c:pt idx="4732">
                  <c:v>48417</c:v>
                </c:pt>
                <c:pt idx="4733">
                  <c:v>48418</c:v>
                </c:pt>
                <c:pt idx="4734">
                  <c:v>48421</c:v>
                </c:pt>
                <c:pt idx="4735">
                  <c:v>48422</c:v>
                </c:pt>
                <c:pt idx="4736">
                  <c:v>48423</c:v>
                </c:pt>
                <c:pt idx="4737">
                  <c:v>48424</c:v>
                </c:pt>
                <c:pt idx="4738">
                  <c:v>48425</c:v>
                </c:pt>
                <c:pt idx="4739">
                  <c:v>48428</c:v>
                </c:pt>
                <c:pt idx="4740">
                  <c:v>48429</c:v>
                </c:pt>
                <c:pt idx="4741">
                  <c:v>48430</c:v>
                </c:pt>
                <c:pt idx="4742">
                  <c:v>48431</c:v>
                </c:pt>
                <c:pt idx="4743">
                  <c:v>48432</c:v>
                </c:pt>
                <c:pt idx="4744">
                  <c:v>48435</c:v>
                </c:pt>
                <c:pt idx="4745">
                  <c:v>48436</c:v>
                </c:pt>
                <c:pt idx="4746">
                  <c:v>48437</c:v>
                </c:pt>
                <c:pt idx="4747">
                  <c:v>48438</c:v>
                </c:pt>
                <c:pt idx="4748">
                  <c:v>48439</c:v>
                </c:pt>
                <c:pt idx="4749">
                  <c:v>48442</c:v>
                </c:pt>
                <c:pt idx="4750">
                  <c:v>48443</c:v>
                </c:pt>
                <c:pt idx="4751">
                  <c:v>48444</c:v>
                </c:pt>
                <c:pt idx="4752">
                  <c:v>48445</c:v>
                </c:pt>
                <c:pt idx="4753">
                  <c:v>48446</c:v>
                </c:pt>
                <c:pt idx="4754">
                  <c:v>48449</c:v>
                </c:pt>
                <c:pt idx="4755">
                  <c:v>48450</c:v>
                </c:pt>
                <c:pt idx="4756">
                  <c:v>48451</c:v>
                </c:pt>
                <c:pt idx="4757">
                  <c:v>48452</c:v>
                </c:pt>
                <c:pt idx="4758">
                  <c:v>48453</c:v>
                </c:pt>
                <c:pt idx="4759">
                  <c:v>48456</c:v>
                </c:pt>
                <c:pt idx="4760">
                  <c:v>48457</c:v>
                </c:pt>
                <c:pt idx="4761">
                  <c:v>48458</c:v>
                </c:pt>
                <c:pt idx="4762">
                  <c:v>48459</c:v>
                </c:pt>
                <c:pt idx="4763">
                  <c:v>48460</c:v>
                </c:pt>
                <c:pt idx="4764">
                  <c:v>48463</c:v>
                </c:pt>
                <c:pt idx="4765">
                  <c:v>48464</c:v>
                </c:pt>
                <c:pt idx="4766">
                  <c:v>48465</c:v>
                </c:pt>
                <c:pt idx="4767">
                  <c:v>48466</c:v>
                </c:pt>
                <c:pt idx="4768">
                  <c:v>48467</c:v>
                </c:pt>
                <c:pt idx="4769">
                  <c:v>48470</c:v>
                </c:pt>
                <c:pt idx="4770">
                  <c:v>48471</c:v>
                </c:pt>
                <c:pt idx="4771">
                  <c:v>48472</c:v>
                </c:pt>
                <c:pt idx="4772">
                  <c:v>48473</c:v>
                </c:pt>
                <c:pt idx="4773">
                  <c:v>48474</c:v>
                </c:pt>
                <c:pt idx="4774">
                  <c:v>48477</c:v>
                </c:pt>
                <c:pt idx="4775">
                  <c:v>48478</c:v>
                </c:pt>
                <c:pt idx="4776">
                  <c:v>48479</c:v>
                </c:pt>
                <c:pt idx="4777">
                  <c:v>48480</c:v>
                </c:pt>
                <c:pt idx="4778">
                  <c:v>48481</c:v>
                </c:pt>
                <c:pt idx="4779">
                  <c:v>48484</c:v>
                </c:pt>
                <c:pt idx="4780">
                  <c:v>48485</c:v>
                </c:pt>
                <c:pt idx="4781">
                  <c:v>48486</c:v>
                </c:pt>
                <c:pt idx="4782">
                  <c:v>48487</c:v>
                </c:pt>
                <c:pt idx="4783">
                  <c:v>48491</c:v>
                </c:pt>
                <c:pt idx="4784">
                  <c:v>48492</c:v>
                </c:pt>
                <c:pt idx="4785">
                  <c:v>48493</c:v>
                </c:pt>
                <c:pt idx="4786">
                  <c:v>48494</c:v>
                </c:pt>
                <c:pt idx="4787">
                  <c:v>48495</c:v>
                </c:pt>
                <c:pt idx="4788">
                  <c:v>48498</c:v>
                </c:pt>
                <c:pt idx="4789">
                  <c:v>48499</c:v>
                </c:pt>
                <c:pt idx="4790">
                  <c:v>48500</c:v>
                </c:pt>
                <c:pt idx="4791">
                  <c:v>48501</c:v>
                </c:pt>
                <c:pt idx="4792">
                  <c:v>48502</c:v>
                </c:pt>
                <c:pt idx="4793">
                  <c:v>48505</c:v>
                </c:pt>
                <c:pt idx="4794">
                  <c:v>48506</c:v>
                </c:pt>
                <c:pt idx="4795">
                  <c:v>48507</c:v>
                </c:pt>
                <c:pt idx="4796">
                  <c:v>48508</c:v>
                </c:pt>
                <c:pt idx="4797">
                  <c:v>48509</c:v>
                </c:pt>
                <c:pt idx="4798">
                  <c:v>48512</c:v>
                </c:pt>
                <c:pt idx="4799">
                  <c:v>48513</c:v>
                </c:pt>
                <c:pt idx="4800">
                  <c:v>48514</c:v>
                </c:pt>
                <c:pt idx="4801">
                  <c:v>48515</c:v>
                </c:pt>
                <c:pt idx="4802">
                  <c:v>48516</c:v>
                </c:pt>
                <c:pt idx="4803">
                  <c:v>48519</c:v>
                </c:pt>
                <c:pt idx="4804">
                  <c:v>48520</c:v>
                </c:pt>
                <c:pt idx="4805">
                  <c:v>48521</c:v>
                </c:pt>
                <c:pt idx="4806">
                  <c:v>48522</c:v>
                </c:pt>
                <c:pt idx="4807">
                  <c:v>48523</c:v>
                </c:pt>
                <c:pt idx="4808">
                  <c:v>48526</c:v>
                </c:pt>
                <c:pt idx="4809">
                  <c:v>48527</c:v>
                </c:pt>
                <c:pt idx="4810">
                  <c:v>48528</c:v>
                </c:pt>
                <c:pt idx="4811">
                  <c:v>48529</c:v>
                </c:pt>
                <c:pt idx="4812">
                  <c:v>48530</c:v>
                </c:pt>
                <c:pt idx="4813">
                  <c:v>48533</c:v>
                </c:pt>
                <c:pt idx="4814">
                  <c:v>48534</c:v>
                </c:pt>
                <c:pt idx="4815">
                  <c:v>48535</c:v>
                </c:pt>
                <c:pt idx="4816">
                  <c:v>48536</c:v>
                </c:pt>
                <c:pt idx="4817">
                  <c:v>48537</c:v>
                </c:pt>
                <c:pt idx="4818">
                  <c:v>48540</c:v>
                </c:pt>
                <c:pt idx="4819">
                  <c:v>48541</c:v>
                </c:pt>
                <c:pt idx="4820">
                  <c:v>48542</c:v>
                </c:pt>
                <c:pt idx="4821">
                  <c:v>48543</c:v>
                </c:pt>
                <c:pt idx="4822">
                  <c:v>48544</c:v>
                </c:pt>
                <c:pt idx="4823">
                  <c:v>48547</c:v>
                </c:pt>
                <c:pt idx="4824">
                  <c:v>48548</c:v>
                </c:pt>
                <c:pt idx="4825">
                  <c:v>48549</c:v>
                </c:pt>
                <c:pt idx="4826">
                  <c:v>48550</c:v>
                </c:pt>
                <c:pt idx="4827">
                  <c:v>48551</c:v>
                </c:pt>
                <c:pt idx="4828">
                  <c:v>48554</c:v>
                </c:pt>
                <c:pt idx="4829">
                  <c:v>48555</c:v>
                </c:pt>
                <c:pt idx="4830">
                  <c:v>48556</c:v>
                </c:pt>
                <c:pt idx="4831">
                  <c:v>48557</c:v>
                </c:pt>
                <c:pt idx="4832">
                  <c:v>48558</c:v>
                </c:pt>
                <c:pt idx="4833">
                  <c:v>48561</c:v>
                </c:pt>
                <c:pt idx="4834">
                  <c:v>48562</c:v>
                </c:pt>
                <c:pt idx="4835">
                  <c:v>48563</c:v>
                </c:pt>
                <c:pt idx="4836">
                  <c:v>48564</c:v>
                </c:pt>
                <c:pt idx="4837">
                  <c:v>48565</c:v>
                </c:pt>
                <c:pt idx="4838">
                  <c:v>48568</c:v>
                </c:pt>
                <c:pt idx="4839">
                  <c:v>48569</c:v>
                </c:pt>
                <c:pt idx="4840">
                  <c:v>48570</c:v>
                </c:pt>
                <c:pt idx="4841">
                  <c:v>48571</c:v>
                </c:pt>
                <c:pt idx="4842">
                  <c:v>48572</c:v>
                </c:pt>
                <c:pt idx="4843">
                  <c:v>48575</c:v>
                </c:pt>
                <c:pt idx="4844">
                  <c:v>48576</c:v>
                </c:pt>
                <c:pt idx="4845">
                  <c:v>48577</c:v>
                </c:pt>
                <c:pt idx="4846">
                  <c:v>48578</c:v>
                </c:pt>
                <c:pt idx="4847">
                  <c:v>48579</c:v>
                </c:pt>
                <c:pt idx="4848">
                  <c:v>48583</c:v>
                </c:pt>
                <c:pt idx="4849">
                  <c:v>48584</c:v>
                </c:pt>
                <c:pt idx="4850">
                  <c:v>48585</c:v>
                </c:pt>
                <c:pt idx="4851">
                  <c:v>48586</c:v>
                </c:pt>
                <c:pt idx="4852">
                  <c:v>48589</c:v>
                </c:pt>
                <c:pt idx="4853">
                  <c:v>48590</c:v>
                </c:pt>
                <c:pt idx="4854">
                  <c:v>48591</c:v>
                </c:pt>
                <c:pt idx="4855">
                  <c:v>48592</c:v>
                </c:pt>
                <c:pt idx="4856">
                  <c:v>48593</c:v>
                </c:pt>
                <c:pt idx="4857">
                  <c:v>48596</c:v>
                </c:pt>
                <c:pt idx="4858">
                  <c:v>48597</c:v>
                </c:pt>
                <c:pt idx="4859">
                  <c:v>48598</c:v>
                </c:pt>
                <c:pt idx="4860">
                  <c:v>48599</c:v>
                </c:pt>
                <c:pt idx="4861">
                  <c:v>48600</c:v>
                </c:pt>
                <c:pt idx="4862">
                  <c:v>48603</c:v>
                </c:pt>
                <c:pt idx="4863">
                  <c:v>48604</c:v>
                </c:pt>
                <c:pt idx="4864">
                  <c:v>48605</c:v>
                </c:pt>
                <c:pt idx="4865">
                  <c:v>48606</c:v>
                </c:pt>
                <c:pt idx="4866">
                  <c:v>48607</c:v>
                </c:pt>
                <c:pt idx="4867">
                  <c:v>48610</c:v>
                </c:pt>
                <c:pt idx="4868">
                  <c:v>48611</c:v>
                </c:pt>
                <c:pt idx="4869">
                  <c:v>48612</c:v>
                </c:pt>
                <c:pt idx="4870">
                  <c:v>48613</c:v>
                </c:pt>
                <c:pt idx="4871">
                  <c:v>48614</c:v>
                </c:pt>
                <c:pt idx="4872">
                  <c:v>48617</c:v>
                </c:pt>
                <c:pt idx="4873">
                  <c:v>48618</c:v>
                </c:pt>
                <c:pt idx="4874">
                  <c:v>48619</c:v>
                </c:pt>
                <c:pt idx="4875">
                  <c:v>48620</c:v>
                </c:pt>
                <c:pt idx="4876">
                  <c:v>48621</c:v>
                </c:pt>
                <c:pt idx="4877">
                  <c:v>48624</c:v>
                </c:pt>
                <c:pt idx="4878">
                  <c:v>48625</c:v>
                </c:pt>
                <c:pt idx="4879">
                  <c:v>48626</c:v>
                </c:pt>
                <c:pt idx="4880">
                  <c:v>48627</c:v>
                </c:pt>
                <c:pt idx="4881">
                  <c:v>48628</c:v>
                </c:pt>
                <c:pt idx="4882">
                  <c:v>48631</c:v>
                </c:pt>
                <c:pt idx="4883">
                  <c:v>48632</c:v>
                </c:pt>
                <c:pt idx="4884">
                  <c:v>48633</c:v>
                </c:pt>
                <c:pt idx="4885">
                  <c:v>48634</c:v>
                </c:pt>
                <c:pt idx="4886">
                  <c:v>48635</c:v>
                </c:pt>
                <c:pt idx="4887">
                  <c:v>48638</c:v>
                </c:pt>
                <c:pt idx="4888">
                  <c:v>48639</c:v>
                </c:pt>
                <c:pt idx="4889">
                  <c:v>48640</c:v>
                </c:pt>
                <c:pt idx="4890">
                  <c:v>48641</c:v>
                </c:pt>
                <c:pt idx="4891">
                  <c:v>48642</c:v>
                </c:pt>
                <c:pt idx="4892">
                  <c:v>48645</c:v>
                </c:pt>
                <c:pt idx="4893">
                  <c:v>48646</c:v>
                </c:pt>
                <c:pt idx="4894">
                  <c:v>48647</c:v>
                </c:pt>
                <c:pt idx="4895">
                  <c:v>48648</c:v>
                </c:pt>
                <c:pt idx="4896">
                  <c:v>48649</c:v>
                </c:pt>
                <c:pt idx="4897">
                  <c:v>48652</c:v>
                </c:pt>
                <c:pt idx="4898">
                  <c:v>48653</c:v>
                </c:pt>
                <c:pt idx="4899">
                  <c:v>48654</c:v>
                </c:pt>
                <c:pt idx="4900">
                  <c:v>48655</c:v>
                </c:pt>
                <c:pt idx="4901">
                  <c:v>48656</c:v>
                </c:pt>
                <c:pt idx="4902">
                  <c:v>48659</c:v>
                </c:pt>
                <c:pt idx="4903">
                  <c:v>48660</c:v>
                </c:pt>
                <c:pt idx="4904">
                  <c:v>48661</c:v>
                </c:pt>
                <c:pt idx="4905">
                  <c:v>48662</c:v>
                </c:pt>
                <c:pt idx="4906">
                  <c:v>48663</c:v>
                </c:pt>
                <c:pt idx="4907">
                  <c:v>48666</c:v>
                </c:pt>
                <c:pt idx="4908">
                  <c:v>48667</c:v>
                </c:pt>
                <c:pt idx="4909">
                  <c:v>48668</c:v>
                </c:pt>
                <c:pt idx="4910">
                  <c:v>48669</c:v>
                </c:pt>
                <c:pt idx="4911">
                  <c:v>48670</c:v>
                </c:pt>
                <c:pt idx="4912">
                  <c:v>48673</c:v>
                </c:pt>
                <c:pt idx="4913">
                  <c:v>48675</c:v>
                </c:pt>
                <c:pt idx="4914">
                  <c:v>48676</c:v>
                </c:pt>
                <c:pt idx="4915">
                  <c:v>48677</c:v>
                </c:pt>
                <c:pt idx="4916">
                  <c:v>48680</c:v>
                </c:pt>
                <c:pt idx="4917">
                  <c:v>48681</c:v>
                </c:pt>
                <c:pt idx="4918">
                  <c:v>48682</c:v>
                </c:pt>
                <c:pt idx="4919">
                  <c:v>48683</c:v>
                </c:pt>
                <c:pt idx="4920">
                  <c:v>48688</c:v>
                </c:pt>
                <c:pt idx="4921">
                  <c:v>48689</c:v>
                </c:pt>
                <c:pt idx="4922">
                  <c:v>48690</c:v>
                </c:pt>
                <c:pt idx="4923">
                  <c:v>48691</c:v>
                </c:pt>
                <c:pt idx="4924">
                  <c:v>48694</c:v>
                </c:pt>
                <c:pt idx="4925">
                  <c:v>48695</c:v>
                </c:pt>
                <c:pt idx="4926">
                  <c:v>48696</c:v>
                </c:pt>
                <c:pt idx="4927">
                  <c:v>48697</c:v>
                </c:pt>
                <c:pt idx="4928">
                  <c:v>48698</c:v>
                </c:pt>
                <c:pt idx="4929">
                  <c:v>48702</c:v>
                </c:pt>
                <c:pt idx="4930">
                  <c:v>48703</c:v>
                </c:pt>
                <c:pt idx="4931">
                  <c:v>48704</c:v>
                </c:pt>
                <c:pt idx="4932">
                  <c:v>48705</c:v>
                </c:pt>
                <c:pt idx="4933">
                  <c:v>48708</c:v>
                </c:pt>
                <c:pt idx="4934">
                  <c:v>48709</c:v>
                </c:pt>
                <c:pt idx="4935">
                  <c:v>48710</c:v>
                </c:pt>
                <c:pt idx="4936">
                  <c:v>48711</c:v>
                </c:pt>
                <c:pt idx="4937">
                  <c:v>48712</c:v>
                </c:pt>
                <c:pt idx="4938">
                  <c:v>48715</c:v>
                </c:pt>
                <c:pt idx="4939">
                  <c:v>48716</c:v>
                </c:pt>
                <c:pt idx="4940">
                  <c:v>48717</c:v>
                </c:pt>
                <c:pt idx="4941">
                  <c:v>48718</c:v>
                </c:pt>
                <c:pt idx="4942">
                  <c:v>48719</c:v>
                </c:pt>
                <c:pt idx="4943">
                  <c:v>48722</c:v>
                </c:pt>
                <c:pt idx="4944">
                  <c:v>48723</c:v>
                </c:pt>
                <c:pt idx="4945">
                  <c:v>48724</c:v>
                </c:pt>
                <c:pt idx="4946">
                  <c:v>48725</c:v>
                </c:pt>
                <c:pt idx="4947">
                  <c:v>48726</c:v>
                </c:pt>
                <c:pt idx="4948">
                  <c:v>48729</c:v>
                </c:pt>
                <c:pt idx="4949">
                  <c:v>48730</c:v>
                </c:pt>
                <c:pt idx="4950">
                  <c:v>48731</c:v>
                </c:pt>
                <c:pt idx="4951">
                  <c:v>48732</c:v>
                </c:pt>
                <c:pt idx="4952">
                  <c:v>48733</c:v>
                </c:pt>
                <c:pt idx="4953">
                  <c:v>48736</c:v>
                </c:pt>
                <c:pt idx="4954">
                  <c:v>48737</c:v>
                </c:pt>
                <c:pt idx="4955">
                  <c:v>48738</c:v>
                </c:pt>
                <c:pt idx="4956">
                  <c:v>48739</c:v>
                </c:pt>
                <c:pt idx="4957">
                  <c:v>48740</c:v>
                </c:pt>
                <c:pt idx="4958">
                  <c:v>48743</c:v>
                </c:pt>
                <c:pt idx="4959">
                  <c:v>48744</c:v>
                </c:pt>
                <c:pt idx="4960">
                  <c:v>48745</c:v>
                </c:pt>
                <c:pt idx="4961">
                  <c:v>48746</c:v>
                </c:pt>
                <c:pt idx="4962">
                  <c:v>48747</c:v>
                </c:pt>
                <c:pt idx="4963">
                  <c:v>48750</c:v>
                </c:pt>
                <c:pt idx="4964">
                  <c:v>48751</c:v>
                </c:pt>
                <c:pt idx="4965">
                  <c:v>48752</c:v>
                </c:pt>
                <c:pt idx="4966">
                  <c:v>48753</c:v>
                </c:pt>
                <c:pt idx="4967">
                  <c:v>48754</c:v>
                </c:pt>
                <c:pt idx="4968">
                  <c:v>48757</c:v>
                </c:pt>
                <c:pt idx="4969">
                  <c:v>48758</c:v>
                </c:pt>
                <c:pt idx="4970">
                  <c:v>48759</c:v>
                </c:pt>
                <c:pt idx="4971">
                  <c:v>48760</c:v>
                </c:pt>
                <c:pt idx="4972">
                  <c:v>48764</c:v>
                </c:pt>
                <c:pt idx="4973">
                  <c:v>48765</c:v>
                </c:pt>
                <c:pt idx="4974">
                  <c:v>48766</c:v>
                </c:pt>
                <c:pt idx="4975">
                  <c:v>48767</c:v>
                </c:pt>
                <c:pt idx="4976">
                  <c:v>48768</c:v>
                </c:pt>
                <c:pt idx="4977">
                  <c:v>48771</c:v>
                </c:pt>
                <c:pt idx="4978">
                  <c:v>48772</c:v>
                </c:pt>
                <c:pt idx="4979">
                  <c:v>48773</c:v>
                </c:pt>
                <c:pt idx="4980">
                  <c:v>48774</c:v>
                </c:pt>
                <c:pt idx="4981">
                  <c:v>48775</c:v>
                </c:pt>
                <c:pt idx="4982">
                  <c:v>48778</c:v>
                </c:pt>
                <c:pt idx="4983">
                  <c:v>48779</c:v>
                </c:pt>
                <c:pt idx="4984">
                  <c:v>48780</c:v>
                </c:pt>
                <c:pt idx="4985">
                  <c:v>48781</c:v>
                </c:pt>
                <c:pt idx="4986">
                  <c:v>48782</c:v>
                </c:pt>
                <c:pt idx="4987">
                  <c:v>48785</c:v>
                </c:pt>
                <c:pt idx="4988">
                  <c:v>48786</c:v>
                </c:pt>
                <c:pt idx="4989">
                  <c:v>48787</c:v>
                </c:pt>
                <c:pt idx="4990">
                  <c:v>48788</c:v>
                </c:pt>
                <c:pt idx="4991">
                  <c:v>48789</c:v>
                </c:pt>
                <c:pt idx="4992">
                  <c:v>48792</c:v>
                </c:pt>
                <c:pt idx="4993">
                  <c:v>48793</c:v>
                </c:pt>
                <c:pt idx="4994">
                  <c:v>48794</c:v>
                </c:pt>
                <c:pt idx="4995">
                  <c:v>48795</c:v>
                </c:pt>
                <c:pt idx="4996">
                  <c:v>48796</c:v>
                </c:pt>
                <c:pt idx="4997">
                  <c:v>48799</c:v>
                </c:pt>
                <c:pt idx="4998">
                  <c:v>48800</c:v>
                </c:pt>
                <c:pt idx="4999">
                  <c:v>48801</c:v>
                </c:pt>
                <c:pt idx="5000">
                  <c:v>48802</c:v>
                </c:pt>
                <c:pt idx="5001">
                  <c:v>48803</c:v>
                </c:pt>
                <c:pt idx="5002">
                  <c:v>48806</c:v>
                </c:pt>
                <c:pt idx="5003">
                  <c:v>48807</c:v>
                </c:pt>
                <c:pt idx="5004">
                  <c:v>48808</c:v>
                </c:pt>
                <c:pt idx="5005">
                  <c:v>48809</c:v>
                </c:pt>
                <c:pt idx="5006">
                  <c:v>48810</c:v>
                </c:pt>
                <c:pt idx="5007">
                  <c:v>48813</c:v>
                </c:pt>
                <c:pt idx="5008">
                  <c:v>48814</c:v>
                </c:pt>
                <c:pt idx="5009">
                  <c:v>48815</c:v>
                </c:pt>
                <c:pt idx="5010">
                  <c:v>48816</c:v>
                </c:pt>
                <c:pt idx="5011">
                  <c:v>48817</c:v>
                </c:pt>
                <c:pt idx="5012">
                  <c:v>48820</c:v>
                </c:pt>
                <c:pt idx="5013">
                  <c:v>48821</c:v>
                </c:pt>
                <c:pt idx="5014">
                  <c:v>48822</c:v>
                </c:pt>
                <c:pt idx="5015">
                  <c:v>48823</c:v>
                </c:pt>
                <c:pt idx="5016">
                  <c:v>48824</c:v>
                </c:pt>
                <c:pt idx="5017">
                  <c:v>48827</c:v>
                </c:pt>
                <c:pt idx="5018">
                  <c:v>48828</c:v>
                </c:pt>
                <c:pt idx="5019">
                  <c:v>48829</c:v>
                </c:pt>
                <c:pt idx="5020">
                  <c:v>48830</c:v>
                </c:pt>
                <c:pt idx="5021">
                  <c:v>48831</c:v>
                </c:pt>
                <c:pt idx="5022">
                  <c:v>48834</c:v>
                </c:pt>
                <c:pt idx="5023">
                  <c:v>48835</c:v>
                </c:pt>
                <c:pt idx="5024">
                  <c:v>48836</c:v>
                </c:pt>
                <c:pt idx="5025">
                  <c:v>48837</c:v>
                </c:pt>
                <c:pt idx="5026">
                  <c:v>48838</c:v>
                </c:pt>
                <c:pt idx="5027">
                  <c:v>48841</c:v>
                </c:pt>
                <c:pt idx="5028">
                  <c:v>48842</c:v>
                </c:pt>
                <c:pt idx="5029">
                  <c:v>48843</c:v>
                </c:pt>
                <c:pt idx="5030">
                  <c:v>48844</c:v>
                </c:pt>
                <c:pt idx="5031">
                  <c:v>48845</c:v>
                </c:pt>
                <c:pt idx="5032">
                  <c:v>48848</c:v>
                </c:pt>
                <c:pt idx="5033">
                  <c:v>48849</c:v>
                </c:pt>
                <c:pt idx="5034">
                  <c:v>48850</c:v>
                </c:pt>
                <c:pt idx="5035">
                  <c:v>48851</c:v>
                </c:pt>
                <c:pt idx="5036">
                  <c:v>48852</c:v>
                </c:pt>
                <c:pt idx="5037">
                  <c:v>48856</c:v>
                </c:pt>
                <c:pt idx="5038">
                  <c:v>48857</c:v>
                </c:pt>
                <c:pt idx="5039">
                  <c:v>48858</c:v>
                </c:pt>
                <c:pt idx="5040">
                  <c:v>48859</c:v>
                </c:pt>
                <c:pt idx="5041">
                  <c:v>48862</c:v>
                </c:pt>
                <c:pt idx="5042">
                  <c:v>48863</c:v>
                </c:pt>
                <c:pt idx="5043">
                  <c:v>48864</c:v>
                </c:pt>
                <c:pt idx="5044">
                  <c:v>48865</c:v>
                </c:pt>
                <c:pt idx="5045">
                  <c:v>48866</c:v>
                </c:pt>
                <c:pt idx="5046">
                  <c:v>48869</c:v>
                </c:pt>
                <c:pt idx="5047">
                  <c:v>48870</c:v>
                </c:pt>
                <c:pt idx="5048">
                  <c:v>48871</c:v>
                </c:pt>
                <c:pt idx="5049">
                  <c:v>48872</c:v>
                </c:pt>
                <c:pt idx="5050">
                  <c:v>48873</c:v>
                </c:pt>
                <c:pt idx="5051">
                  <c:v>48876</c:v>
                </c:pt>
                <c:pt idx="5052">
                  <c:v>48877</c:v>
                </c:pt>
                <c:pt idx="5053">
                  <c:v>48878</c:v>
                </c:pt>
                <c:pt idx="5054">
                  <c:v>48879</c:v>
                </c:pt>
                <c:pt idx="5055">
                  <c:v>48880</c:v>
                </c:pt>
                <c:pt idx="5056">
                  <c:v>48883</c:v>
                </c:pt>
                <c:pt idx="5057">
                  <c:v>48884</c:v>
                </c:pt>
                <c:pt idx="5058">
                  <c:v>48885</c:v>
                </c:pt>
                <c:pt idx="5059">
                  <c:v>48886</c:v>
                </c:pt>
                <c:pt idx="5060">
                  <c:v>48887</c:v>
                </c:pt>
                <c:pt idx="5061">
                  <c:v>48890</c:v>
                </c:pt>
                <c:pt idx="5062">
                  <c:v>48891</c:v>
                </c:pt>
                <c:pt idx="5063">
                  <c:v>48892</c:v>
                </c:pt>
                <c:pt idx="5064">
                  <c:v>48893</c:v>
                </c:pt>
                <c:pt idx="5065">
                  <c:v>48894</c:v>
                </c:pt>
                <c:pt idx="5066">
                  <c:v>48897</c:v>
                </c:pt>
                <c:pt idx="5067">
                  <c:v>48898</c:v>
                </c:pt>
                <c:pt idx="5068">
                  <c:v>48899</c:v>
                </c:pt>
                <c:pt idx="5069">
                  <c:v>48900</c:v>
                </c:pt>
                <c:pt idx="5070">
                  <c:v>48901</c:v>
                </c:pt>
                <c:pt idx="5071">
                  <c:v>48904</c:v>
                </c:pt>
                <c:pt idx="5072">
                  <c:v>48905</c:v>
                </c:pt>
                <c:pt idx="5073">
                  <c:v>48906</c:v>
                </c:pt>
                <c:pt idx="5074">
                  <c:v>48907</c:v>
                </c:pt>
                <c:pt idx="5075">
                  <c:v>48908</c:v>
                </c:pt>
                <c:pt idx="5076">
                  <c:v>48911</c:v>
                </c:pt>
                <c:pt idx="5077">
                  <c:v>48912</c:v>
                </c:pt>
                <c:pt idx="5078">
                  <c:v>48913</c:v>
                </c:pt>
                <c:pt idx="5079">
                  <c:v>48914</c:v>
                </c:pt>
                <c:pt idx="5080">
                  <c:v>48915</c:v>
                </c:pt>
                <c:pt idx="5081">
                  <c:v>48918</c:v>
                </c:pt>
                <c:pt idx="5082">
                  <c:v>48919</c:v>
                </c:pt>
                <c:pt idx="5083">
                  <c:v>48920</c:v>
                </c:pt>
                <c:pt idx="5084">
                  <c:v>48921</c:v>
                </c:pt>
                <c:pt idx="5085">
                  <c:v>48922</c:v>
                </c:pt>
                <c:pt idx="5086">
                  <c:v>48925</c:v>
                </c:pt>
                <c:pt idx="5087">
                  <c:v>48926</c:v>
                </c:pt>
                <c:pt idx="5088">
                  <c:v>48927</c:v>
                </c:pt>
                <c:pt idx="5089">
                  <c:v>48928</c:v>
                </c:pt>
                <c:pt idx="5090">
                  <c:v>48929</c:v>
                </c:pt>
                <c:pt idx="5091">
                  <c:v>48932</c:v>
                </c:pt>
                <c:pt idx="5092">
                  <c:v>48933</c:v>
                </c:pt>
                <c:pt idx="5093">
                  <c:v>48934</c:v>
                </c:pt>
                <c:pt idx="5094">
                  <c:v>48935</c:v>
                </c:pt>
                <c:pt idx="5095">
                  <c:v>48936</c:v>
                </c:pt>
                <c:pt idx="5096">
                  <c:v>48940</c:v>
                </c:pt>
                <c:pt idx="5097">
                  <c:v>48941</c:v>
                </c:pt>
                <c:pt idx="5098">
                  <c:v>48942</c:v>
                </c:pt>
                <c:pt idx="5099">
                  <c:v>48943</c:v>
                </c:pt>
                <c:pt idx="5100">
                  <c:v>48947</c:v>
                </c:pt>
                <c:pt idx="5101">
                  <c:v>48948</c:v>
                </c:pt>
                <c:pt idx="5102">
                  <c:v>48949</c:v>
                </c:pt>
                <c:pt idx="5103">
                  <c:v>48950</c:v>
                </c:pt>
                <c:pt idx="5104">
                  <c:v>48953</c:v>
                </c:pt>
                <c:pt idx="5105">
                  <c:v>48954</c:v>
                </c:pt>
                <c:pt idx="5106">
                  <c:v>48955</c:v>
                </c:pt>
                <c:pt idx="5107">
                  <c:v>48956</c:v>
                </c:pt>
                <c:pt idx="5108">
                  <c:v>48957</c:v>
                </c:pt>
                <c:pt idx="5109">
                  <c:v>48960</c:v>
                </c:pt>
                <c:pt idx="5110">
                  <c:v>48961</c:v>
                </c:pt>
                <c:pt idx="5111">
                  <c:v>48962</c:v>
                </c:pt>
                <c:pt idx="5112">
                  <c:v>48963</c:v>
                </c:pt>
                <c:pt idx="5113">
                  <c:v>48964</c:v>
                </c:pt>
                <c:pt idx="5114">
                  <c:v>48967</c:v>
                </c:pt>
                <c:pt idx="5115">
                  <c:v>48968</c:v>
                </c:pt>
                <c:pt idx="5116">
                  <c:v>48969</c:v>
                </c:pt>
                <c:pt idx="5117">
                  <c:v>48970</c:v>
                </c:pt>
                <c:pt idx="5118">
                  <c:v>48971</c:v>
                </c:pt>
                <c:pt idx="5119">
                  <c:v>48974</c:v>
                </c:pt>
                <c:pt idx="5120">
                  <c:v>48975</c:v>
                </c:pt>
                <c:pt idx="5121">
                  <c:v>48976</c:v>
                </c:pt>
                <c:pt idx="5122">
                  <c:v>48977</c:v>
                </c:pt>
                <c:pt idx="5123">
                  <c:v>48978</c:v>
                </c:pt>
                <c:pt idx="5124">
                  <c:v>48981</c:v>
                </c:pt>
                <c:pt idx="5125">
                  <c:v>48982</c:v>
                </c:pt>
                <c:pt idx="5126">
                  <c:v>48983</c:v>
                </c:pt>
                <c:pt idx="5127">
                  <c:v>48984</c:v>
                </c:pt>
                <c:pt idx="5128">
                  <c:v>48985</c:v>
                </c:pt>
                <c:pt idx="5129">
                  <c:v>48988</c:v>
                </c:pt>
                <c:pt idx="5130">
                  <c:v>48989</c:v>
                </c:pt>
                <c:pt idx="5131">
                  <c:v>48990</c:v>
                </c:pt>
                <c:pt idx="5132">
                  <c:v>48991</c:v>
                </c:pt>
                <c:pt idx="5133">
                  <c:v>48992</c:v>
                </c:pt>
                <c:pt idx="5134">
                  <c:v>48995</c:v>
                </c:pt>
                <c:pt idx="5135">
                  <c:v>48996</c:v>
                </c:pt>
                <c:pt idx="5136">
                  <c:v>48997</c:v>
                </c:pt>
                <c:pt idx="5137">
                  <c:v>48998</c:v>
                </c:pt>
                <c:pt idx="5138">
                  <c:v>48999</c:v>
                </c:pt>
                <c:pt idx="5139">
                  <c:v>49002</c:v>
                </c:pt>
                <c:pt idx="5140">
                  <c:v>49003</c:v>
                </c:pt>
                <c:pt idx="5141">
                  <c:v>49004</c:v>
                </c:pt>
                <c:pt idx="5142">
                  <c:v>49005</c:v>
                </c:pt>
                <c:pt idx="5143">
                  <c:v>49006</c:v>
                </c:pt>
                <c:pt idx="5144">
                  <c:v>49009</c:v>
                </c:pt>
                <c:pt idx="5145">
                  <c:v>49010</c:v>
                </c:pt>
                <c:pt idx="5146">
                  <c:v>49011</c:v>
                </c:pt>
                <c:pt idx="5147">
                  <c:v>49012</c:v>
                </c:pt>
                <c:pt idx="5148">
                  <c:v>49013</c:v>
                </c:pt>
                <c:pt idx="5149">
                  <c:v>49016</c:v>
                </c:pt>
                <c:pt idx="5150">
                  <c:v>49017</c:v>
                </c:pt>
                <c:pt idx="5151">
                  <c:v>49018</c:v>
                </c:pt>
                <c:pt idx="5152">
                  <c:v>49019</c:v>
                </c:pt>
                <c:pt idx="5153">
                  <c:v>49020</c:v>
                </c:pt>
                <c:pt idx="5154">
                  <c:v>49023</c:v>
                </c:pt>
                <c:pt idx="5155">
                  <c:v>49024</c:v>
                </c:pt>
                <c:pt idx="5156">
                  <c:v>49025</c:v>
                </c:pt>
                <c:pt idx="5157">
                  <c:v>49026</c:v>
                </c:pt>
                <c:pt idx="5158">
                  <c:v>49027</c:v>
                </c:pt>
                <c:pt idx="5159">
                  <c:v>49030</c:v>
                </c:pt>
                <c:pt idx="5160">
                  <c:v>49031</c:v>
                </c:pt>
                <c:pt idx="5161">
                  <c:v>49032</c:v>
                </c:pt>
                <c:pt idx="5162">
                  <c:v>49033</c:v>
                </c:pt>
                <c:pt idx="5163">
                  <c:v>49034</c:v>
                </c:pt>
                <c:pt idx="5164">
                  <c:v>49037</c:v>
                </c:pt>
                <c:pt idx="5165">
                  <c:v>49038</c:v>
                </c:pt>
                <c:pt idx="5166">
                  <c:v>49040</c:v>
                </c:pt>
                <c:pt idx="5167">
                  <c:v>49045</c:v>
                </c:pt>
                <c:pt idx="5168">
                  <c:v>49046</c:v>
                </c:pt>
                <c:pt idx="5169">
                  <c:v>49047</c:v>
                </c:pt>
                <c:pt idx="5170">
                  <c:v>49048</c:v>
                </c:pt>
                <c:pt idx="5171">
                  <c:v>49051</c:v>
                </c:pt>
                <c:pt idx="5172">
                  <c:v>49052</c:v>
                </c:pt>
                <c:pt idx="5173">
                  <c:v>49053</c:v>
                </c:pt>
                <c:pt idx="5174">
                  <c:v>49054</c:v>
                </c:pt>
                <c:pt idx="5175">
                  <c:v>49055</c:v>
                </c:pt>
                <c:pt idx="5176">
                  <c:v>49058</c:v>
                </c:pt>
                <c:pt idx="5177">
                  <c:v>49059</c:v>
                </c:pt>
                <c:pt idx="5178">
                  <c:v>49060</c:v>
                </c:pt>
                <c:pt idx="5179">
                  <c:v>49061</c:v>
                </c:pt>
                <c:pt idx="5180">
                  <c:v>49062</c:v>
                </c:pt>
                <c:pt idx="5181">
                  <c:v>49066</c:v>
                </c:pt>
                <c:pt idx="5182">
                  <c:v>49067</c:v>
                </c:pt>
                <c:pt idx="5183">
                  <c:v>49068</c:v>
                </c:pt>
                <c:pt idx="5184">
                  <c:v>49069</c:v>
                </c:pt>
                <c:pt idx="5185">
                  <c:v>49072</c:v>
                </c:pt>
                <c:pt idx="5186">
                  <c:v>49073</c:v>
                </c:pt>
                <c:pt idx="5187">
                  <c:v>49074</c:v>
                </c:pt>
                <c:pt idx="5188">
                  <c:v>49075</c:v>
                </c:pt>
                <c:pt idx="5189">
                  <c:v>49076</c:v>
                </c:pt>
                <c:pt idx="5190">
                  <c:v>49079</c:v>
                </c:pt>
                <c:pt idx="5191">
                  <c:v>49080</c:v>
                </c:pt>
                <c:pt idx="5192">
                  <c:v>49081</c:v>
                </c:pt>
                <c:pt idx="5193">
                  <c:v>49082</c:v>
                </c:pt>
                <c:pt idx="5194">
                  <c:v>49083</c:v>
                </c:pt>
                <c:pt idx="5195">
                  <c:v>49086</c:v>
                </c:pt>
                <c:pt idx="5196">
                  <c:v>49087</c:v>
                </c:pt>
                <c:pt idx="5197">
                  <c:v>49088</c:v>
                </c:pt>
                <c:pt idx="5198">
                  <c:v>49089</c:v>
                </c:pt>
                <c:pt idx="5199">
                  <c:v>49090</c:v>
                </c:pt>
                <c:pt idx="5200">
                  <c:v>49093</c:v>
                </c:pt>
                <c:pt idx="5201">
                  <c:v>49094</c:v>
                </c:pt>
                <c:pt idx="5202">
                  <c:v>49095</c:v>
                </c:pt>
                <c:pt idx="5203">
                  <c:v>49096</c:v>
                </c:pt>
                <c:pt idx="5204">
                  <c:v>49097</c:v>
                </c:pt>
                <c:pt idx="5205">
                  <c:v>49100</c:v>
                </c:pt>
                <c:pt idx="5206">
                  <c:v>49101</c:v>
                </c:pt>
                <c:pt idx="5207">
                  <c:v>49102</c:v>
                </c:pt>
                <c:pt idx="5208">
                  <c:v>49103</c:v>
                </c:pt>
                <c:pt idx="5209">
                  <c:v>49104</c:v>
                </c:pt>
                <c:pt idx="5210">
                  <c:v>49107</c:v>
                </c:pt>
                <c:pt idx="5211">
                  <c:v>49108</c:v>
                </c:pt>
                <c:pt idx="5212">
                  <c:v>49109</c:v>
                </c:pt>
                <c:pt idx="5213">
                  <c:v>49110</c:v>
                </c:pt>
                <c:pt idx="5214">
                  <c:v>49111</c:v>
                </c:pt>
                <c:pt idx="5215">
                  <c:v>49114</c:v>
                </c:pt>
                <c:pt idx="5216">
                  <c:v>49115</c:v>
                </c:pt>
                <c:pt idx="5217">
                  <c:v>49116</c:v>
                </c:pt>
                <c:pt idx="5218">
                  <c:v>49117</c:v>
                </c:pt>
                <c:pt idx="5219">
                  <c:v>49118</c:v>
                </c:pt>
                <c:pt idx="5220">
                  <c:v>49121</c:v>
                </c:pt>
                <c:pt idx="5221">
                  <c:v>49122</c:v>
                </c:pt>
                <c:pt idx="5222">
                  <c:v>49123</c:v>
                </c:pt>
                <c:pt idx="5223">
                  <c:v>49124</c:v>
                </c:pt>
                <c:pt idx="5224">
                  <c:v>49125</c:v>
                </c:pt>
                <c:pt idx="5225">
                  <c:v>49129</c:v>
                </c:pt>
                <c:pt idx="5226">
                  <c:v>49130</c:v>
                </c:pt>
                <c:pt idx="5227">
                  <c:v>49131</c:v>
                </c:pt>
                <c:pt idx="5228">
                  <c:v>49132</c:v>
                </c:pt>
                <c:pt idx="5229">
                  <c:v>49135</c:v>
                </c:pt>
                <c:pt idx="5230">
                  <c:v>49136</c:v>
                </c:pt>
                <c:pt idx="5231">
                  <c:v>49137</c:v>
                </c:pt>
                <c:pt idx="5232">
                  <c:v>49138</c:v>
                </c:pt>
                <c:pt idx="5233">
                  <c:v>49139</c:v>
                </c:pt>
                <c:pt idx="5234">
                  <c:v>49142</c:v>
                </c:pt>
                <c:pt idx="5235">
                  <c:v>49143</c:v>
                </c:pt>
                <c:pt idx="5236">
                  <c:v>49144</c:v>
                </c:pt>
                <c:pt idx="5237">
                  <c:v>49145</c:v>
                </c:pt>
                <c:pt idx="5238">
                  <c:v>49146</c:v>
                </c:pt>
                <c:pt idx="5239">
                  <c:v>49149</c:v>
                </c:pt>
                <c:pt idx="5240">
                  <c:v>49150</c:v>
                </c:pt>
                <c:pt idx="5241">
                  <c:v>49151</c:v>
                </c:pt>
                <c:pt idx="5242">
                  <c:v>49152</c:v>
                </c:pt>
                <c:pt idx="5243">
                  <c:v>49153</c:v>
                </c:pt>
                <c:pt idx="5244">
                  <c:v>49156</c:v>
                </c:pt>
                <c:pt idx="5245">
                  <c:v>49157</c:v>
                </c:pt>
                <c:pt idx="5246">
                  <c:v>49158</c:v>
                </c:pt>
                <c:pt idx="5247">
                  <c:v>49159</c:v>
                </c:pt>
                <c:pt idx="5248">
                  <c:v>49160</c:v>
                </c:pt>
                <c:pt idx="5249">
                  <c:v>49163</c:v>
                </c:pt>
                <c:pt idx="5250">
                  <c:v>49164</c:v>
                </c:pt>
                <c:pt idx="5251">
                  <c:v>49165</c:v>
                </c:pt>
                <c:pt idx="5252">
                  <c:v>49166</c:v>
                </c:pt>
                <c:pt idx="5253">
                  <c:v>49167</c:v>
                </c:pt>
                <c:pt idx="5254">
                  <c:v>49170</c:v>
                </c:pt>
                <c:pt idx="5255">
                  <c:v>49171</c:v>
                </c:pt>
                <c:pt idx="5256">
                  <c:v>49172</c:v>
                </c:pt>
                <c:pt idx="5257">
                  <c:v>49173</c:v>
                </c:pt>
                <c:pt idx="5258">
                  <c:v>49174</c:v>
                </c:pt>
                <c:pt idx="5259">
                  <c:v>49177</c:v>
                </c:pt>
                <c:pt idx="5260">
                  <c:v>49178</c:v>
                </c:pt>
                <c:pt idx="5261">
                  <c:v>49179</c:v>
                </c:pt>
                <c:pt idx="5262">
                  <c:v>49180</c:v>
                </c:pt>
                <c:pt idx="5263">
                  <c:v>49181</c:v>
                </c:pt>
                <c:pt idx="5264">
                  <c:v>49184</c:v>
                </c:pt>
                <c:pt idx="5265">
                  <c:v>49185</c:v>
                </c:pt>
                <c:pt idx="5266">
                  <c:v>49186</c:v>
                </c:pt>
                <c:pt idx="5267">
                  <c:v>49187</c:v>
                </c:pt>
                <c:pt idx="5268">
                  <c:v>49188</c:v>
                </c:pt>
                <c:pt idx="5269">
                  <c:v>49191</c:v>
                </c:pt>
                <c:pt idx="5270">
                  <c:v>49192</c:v>
                </c:pt>
                <c:pt idx="5271">
                  <c:v>49193</c:v>
                </c:pt>
                <c:pt idx="5272">
                  <c:v>49194</c:v>
                </c:pt>
                <c:pt idx="5273">
                  <c:v>49195</c:v>
                </c:pt>
                <c:pt idx="5274">
                  <c:v>49198</c:v>
                </c:pt>
                <c:pt idx="5275">
                  <c:v>49199</c:v>
                </c:pt>
                <c:pt idx="5276">
                  <c:v>49200</c:v>
                </c:pt>
                <c:pt idx="5277">
                  <c:v>49201</c:v>
                </c:pt>
                <c:pt idx="5278">
                  <c:v>49202</c:v>
                </c:pt>
                <c:pt idx="5279">
                  <c:v>49205</c:v>
                </c:pt>
                <c:pt idx="5280">
                  <c:v>49206</c:v>
                </c:pt>
                <c:pt idx="5281">
                  <c:v>49207</c:v>
                </c:pt>
                <c:pt idx="5282">
                  <c:v>49208</c:v>
                </c:pt>
                <c:pt idx="5283">
                  <c:v>49209</c:v>
                </c:pt>
                <c:pt idx="5284">
                  <c:v>49212</c:v>
                </c:pt>
                <c:pt idx="5285">
                  <c:v>49213</c:v>
                </c:pt>
                <c:pt idx="5286">
                  <c:v>49214</c:v>
                </c:pt>
                <c:pt idx="5287">
                  <c:v>49215</c:v>
                </c:pt>
                <c:pt idx="5288">
                  <c:v>49216</c:v>
                </c:pt>
                <c:pt idx="5289">
                  <c:v>49220</c:v>
                </c:pt>
                <c:pt idx="5290">
                  <c:v>49221</c:v>
                </c:pt>
                <c:pt idx="5291">
                  <c:v>49222</c:v>
                </c:pt>
                <c:pt idx="5292">
                  <c:v>49223</c:v>
                </c:pt>
                <c:pt idx="5293">
                  <c:v>49226</c:v>
                </c:pt>
                <c:pt idx="5294">
                  <c:v>49227</c:v>
                </c:pt>
                <c:pt idx="5295">
                  <c:v>49228</c:v>
                </c:pt>
                <c:pt idx="5296">
                  <c:v>49229</c:v>
                </c:pt>
                <c:pt idx="5297">
                  <c:v>49230</c:v>
                </c:pt>
                <c:pt idx="5298">
                  <c:v>49233</c:v>
                </c:pt>
                <c:pt idx="5299">
                  <c:v>49234</c:v>
                </c:pt>
                <c:pt idx="5300">
                  <c:v>49235</c:v>
                </c:pt>
                <c:pt idx="5301">
                  <c:v>49236</c:v>
                </c:pt>
                <c:pt idx="5302">
                  <c:v>49237</c:v>
                </c:pt>
                <c:pt idx="5303">
                  <c:v>49240</c:v>
                </c:pt>
                <c:pt idx="5304">
                  <c:v>49241</c:v>
                </c:pt>
                <c:pt idx="5305">
                  <c:v>49242</c:v>
                </c:pt>
                <c:pt idx="5306">
                  <c:v>49243</c:v>
                </c:pt>
                <c:pt idx="5307">
                  <c:v>49244</c:v>
                </c:pt>
                <c:pt idx="5308">
                  <c:v>49247</c:v>
                </c:pt>
                <c:pt idx="5309">
                  <c:v>49248</c:v>
                </c:pt>
                <c:pt idx="5310">
                  <c:v>49249</c:v>
                </c:pt>
                <c:pt idx="5311">
                  <c:v>49250</c:v>
                </c:pt>
                <c:pt idx="5312">
                  <c:v>49251</c:v>
                </c:pt>
                <c:pt idx="5313">
                  <c:v>49254</c:v>
                </c:pt>
                <c:pt idx="5314">
                  <c:v>49255</c:v>
                </c:pt>
                <c:pt idx="5315">
                  <c:v>49256</c:v>
                </c:pt>
                <c:pt idx="5316">
                  <c:v>49257</c:v>
                </c:pt>
                <c:pt idx="5317">
                  <c:v>49258</c:v>
                </c:pt>
                <c:pt idx="5318">
                  <c:v>49261</c:v>
                </c:pt>
                <c:pt idx="5319">
                  <c:v>49262</c:v>
                </c:pt>
                <c:pt idx="5320">
                  <c:v>49263</c:v>
                </c:pt>
                <c:pt idx="5321">
                  <c:v>49264</c:v>
                </c:pt>
                <c:pt idx="5322">
                  <c:v>49265</c:v>
                </c:pt>
                <c:pt idx="5323">
                  <c:v>49268</c:v>
                </c:pt>
                <c:pt idx="5324">
                  <c:v>49269</c:v>
                </c:pt>
                <c:pt idx="5325">
                  <c:v>49270</c:v>
                </c:pt>
                <c:pt idx="5326">
                  <c:v>49271</c:v>
                </c:pt>
                <c:pt idx="5327">
                  <c:v>49272</c:v>
                </c:pt>
                <c:pt idx="5328">
                  <c:v>49275</c:v>
                </c:pt>
                <c:pt idx="5329">
                  <c:v>49276</c:v>
                </c:pt>
                <c:pt idx="5330">
                  <c:v>49277</c:v>
                </c:pt>
                <c:pt idx="5331">
                  <c:v>49278</c:v>
                </c:pt>
                <c:pt idx="5332">
                  <c:v>49279</c:v>
                </c:pt>
                <c:pt idx="5333">
                  <c:v>49282</c:v>
                </c:pt>
                <c:pt idx="5334">
                  <c:v>49283</c:v>
                </c:pt>
                <c:pt idx="5335">
                  <c:v>49284</c:v>
                </c:pt>
                <c:pt idx="5336">
                  <c:v>49285</c:v>
                </c:pt>
                <c:pt idx="5337">
                  <c:v>49286</c:v>
                </c:pt>
                <c:pt idx="5338">
                  <c:v>49289</c:v>
                </c:pt>
                <c:pt idx="5339">
                  <c:v>49290</c:v>
                </c:pt>
                <c:pt idx="5340">
                  <c:v>49291</c:v>
                </c:pt>
                <c:pt idx="5341">
                  <c:v>49292</c:v>
                </c:pt>
                <c:pt idx="5342">
                  <c:v>49293</c:v>
                </c:pt>
                <c:pt idx="5343">
                  <c:v>49296</c:v>
                </c:pt>
                <c:pt idx="5344">
                  <c:v>49297</c:v>
                </c:pt>
                <c:pt idx="5345">
                  <c:v>49298</c:v>
                </c:pt>
                <c:pt idx="5346">
                  <c:v>49299</c:v>
                </c:pt>
                <c:pt idx="5347">
                  <c:v>49300</c:v>
                </c:pt>
                <c:pt idx="5348">
                  <c:v>49305</c:v>
                </c:pt>
                <c:pt idx="5349">
                  <c:v>49306</c:v>
                </c:pt>
                <c:pt idx="5350">
                  <c:v>49307</c:v>
                </c:pt>
                <c:pt idx="5351">
                  <c:v>49311</c:v>
                </c:pt>
                <c:pt idx="5352">
                  <c:v>49312</c:v>
                </c:pt>
                <c:pt idx="5353">
                  <c:v>49313</c:v>
                </c:pt>
                <c:pt idx="5354">
                  <c:v>49314</c:v>
                </c:pt>
                <c:pt idx="5355">
                  <c:v>49317</c:v>
                </c:pt>
                <c:pt idx="5356">
                  <c:v>49318</c:v>
                </c:pt>
                <c:pt idx="5357">
                  <c:v>49319</c:v>
                </c:pt>
                <c:pt idx="5358">
                  <c:v>49320</c:v>
                </c:pt>
                <c:pt idx="5359">
                  <c:v>49321</c:v>
                </c:pt>
                <c:pt idx="5360">
                  <c:v>49324</c:v>
                </c:pt>
                <c:pt idx="5361">
                  <c:v>49325</c:v>
                </c:pt>
                <c:pt idx="5362">
                  <c:v>49326</c:v>
                </c:pt>
                <c:pt idx="5363">
                  <c:v>49327</c:v>
                </c:pt>
                <c:pt idx="5364">
                  <c:v>49328</c:v>
                </c:pt>
                <c:pt idx="5365">
                  <c:v>49331</c:v>
                </c:pt>
                <c:pt idx="5366">
                  <c:v>49332</c:v>
                </c:pt>
                <c:pt idx="5367">
                  <c:v>49333</c:v>
                </c:pt>
                <c:pt idx="5368">
                  <c:v>49334</c:v>
                </c:pt>
                <c:pt idx="5369">
                  <c:v>49335</c:v>
                </c:pt>
                <c:pt idx="5370">
                  <c:v>49338</c:v>
                </c:pt>
                <c:pt idx="5371">
                  <c:v>49339</c:v>
                </c:pt>
                <c:pt idx="5372">
                  <c:v>49340</c:v>
                </c:pt>
                <c:pt idx="5373">
                  <c:v>49341</c:v>
                </c:pt>
                <c:pt idx="5374">
                  <c:v>49342</c:v>
                </c:pt>
                <c:pt idx="5375">
                  <c:v>49345</c:v>
                </c:pt>
                <c:pt idx="5376">
                  <c:v>49346</c:v>
                </c:pt>
                <c:pt idx="5377">
                  <c:v>49347</c:v>
                </c:pt>
                <c:pt idx="5378">
                  <c:v>49348</c:v>
                </c:pt>
                <c:pt idx="5379">
                  <c:v>49349</c:v>
                </c:pt>
                <c:pt idx="5380">
                  <c:v>49352</c:v>
                </c:pt>
                <c:pt idx="5381">
                  <c:v>49353</c:v>
                </c:pt>
                <c:pt idx="5382">
                  <c:v>49354</c:v>
                </c:pt>
                <c:pt idx="5383">
                  <c:v>49355</c:v>
                </c:pt>
                <c:pt idx="5384">
                  <c:v>49356</c:v>
                </c:pt>
                <c:pt idx="5385">
                  <c:v>49359</c:v>
                </c:pt>
                <c:pt idx="5386">
                  <c:v>49360</c:v>
                </c:pt>
                <c:pt idx="5387">
                  <c:v>49361</c:v>
                </c:pt>
                <c:pt idx="5388">
                  <c:v>49362</c:v>
                </c:pt>
                <c:pt idx="5389">
                  <c:v>49363</c:v>
                </c:pt>
                <c:pt idx="5390">
                  <c:v>49366</c:v>
                </c:pt>
                <c:pt idx="5391">
                  <c:v>49367</c:v>
                </c:pt>
                <c:pt idx="5392">
                  <c:v>49368</c:v>
                </c:pt>
                <c:pt idx="5393">
                  <c:v>49369</c:v>
                </c:pt>
                <c:pt idx="5394">
                  <c:v>49370</c:v>
                </c:pt>
                <c:pt idx="5395">
                  <c:v>49373</c:v>
                </c:pt>
                <c:pt idx="5396">
                  <c:v>49374</c:v>
                </c:pt>
                <c:pt idx="5397">
                  <c:v>49375</c:v>
                </c:pt>
                <c:pt idx="5398">
                  <c:v>49376</c:v>
                </c:pt>
                <c:pt idx="5399">
                  <c:v>49377</c:v>
                </c:pt>
                <c:pt idx="5400">
                  <c:v>49380</c:v>
                </c:pt>
                <c:pt idx="5401">
                  <c:v>49381</c:v>
                </c:pt>
                <c:pt idx="5402">
                  <c:v>49382</c:v>
                </c:pt>
                <c:pt idx="5403">
                  <c:v>49383</c:v>
                </c:pt>
                <c:pt idx="5404">
                  <c:v>49384</c:v>
                </c:pt>
                <c:pt idx="5405">
                  <c:v>49387</c:v>
                </c:pt>
                <c:pt idx="5406">
                  <c:v>49388</c:v>
                </c:pt>
                <c:pt idx="5407">
                  <c:v>49389</c:v>
                </c:pt>
                <c:pt idx="5408">
                  <c:v>49390</c:v>
                </c:pt>
                <c:pt idx="5409">
                  <c:v>49395</c:v>
                </c:pt>
                <c:pt idx="5410">
                  <c:v>49396</c:v>
                </c:pt>
                <c:pt idx="5411">
                  <c:v>49397</c:v>
                </c:pt>
                <c:pt idx="5412">
                  <c:v>49398</c:v>
                </c:pt>
                <c:pt idx="5413">
                  <c:v>49401</c:v>
                </c:pt>
                <c:pt idx="5414">
                  <c:v>49402</c:v>
                </c:pt>
                <c:pt idx="5415">
                  <c:v>49403</c:v>
                </c:pt>
                <c:pt idx="5416">
                  <c:v>49405</c:v>
                </c:pt>
                <c:pt idx="5417">
                  <c:v>49408</c:v>
                </c:pt>
                <c:pt idx="5418">
                  <c:v>49409</c:v>
                </c:pt>
                <c:pt idx="5419">
                  <c:v>49410</c:v>
                </c:pt>
                <c:pt idx="5420">
                  <c:v>49411</c:v>
                </c:pt>
                <c:pt idx="5421">
                  <c:v>49412</c:v>
                </c:pt>
                <c:pt idx="5422">
                  <c:v>49415</c:v>
                </c:pt>
                <c:pt idx="5423">
                  <c:v>49416</c:v>
                </c:pt>
                <c:pt idx="5424">
                  <c:v>49417</c:v>
                </c:pt>
                <c:pt idx="5425">
                  <c:v>49418</c:v>
                </c:pt>
                <c:pt idx="5426">
                  <c:v>49419</c:v>
                </c:pt>
                <c:pt idx="5427">
                  <c:v>49422</c:v>
                </c:pt>
                <c:pt idx="5428">
                  <c:v>49423</c:v>
                </c:pt>
                <c:pt idx="5429">
                  <c:v>49424</c:v>
                </c:pt>
                <c:pt idx="5430">
                  <c:v>49425</c:v>
                </c:pt>
                <c:pt idx="5431">
                  <c:v>49426</c:v>
                </c:pt>
                <c:pt idx="5432">
                  <c:v>49429</c:v>
                </c:pt>
                <c:pt idx="5433">
                  <c:v>49431</c:v>
                </c:pt>
                <c:pt idx="5434">
                  <c:v>49432</c:v>
                </c:pt>
                <c:pt idx="5435">
                  <c:v>49433</c:v>
                </c:pt>
                <c:pt idx="5436">
                  <c:v>49436</c:v>
                </c:pt>
                <c:pt idx="5437">
                  <c:v>49437</c:v>
                </c:pt>
                <c:pt idx="5438">
                  <c:v>49438</c:v>
                </c:pt>
                <c:pt idx="5439">
                  <c:v>49439</c:v>
                </c:pt>
                <c:pt idx="5440">
                  <c:v>49440</c:v>
                </c:pt>
                <c:pt idx="5441">
                  <c:v>49443</c:v>
                </c:pt>
                <c:pt idx="5442">
                  <c:v>49444</c:v>
                </c:pt>
                <c:pt idx="5443">
                  <c:v>49445</c:v>
                </c:pt>
                <c:pt idx="5444">
                  <c:v>49446</c:v>
                </c:pt>
                <c:pt idx="5445">
                  <c:v>49447</c:v>
                </c:pt>
                <c:pt idx="5446">
                  <c:v>49450</c:v>
                </c:pt>
                <c:pt idx="5447">
                  <c:v>49451</c:v>
                </c:pt>
                <c:pt idx="5448">
                  <c:v>49452</c:v>
                </c:pt>
                <c:pt idx="5449">
                  <c:v>49453</c:v>
                </c:pt>
                <c:pt idx="5450">
                  <c:v>49454</c:v>
                </c:pt>
                <c:pt idx="5451">
                  <c:v>49457</c:v>
                </c:pt>
                <c:pt idx="5452">
                  <c:v>49458</c:v>
                </c:pt>
                <c:pt idx="5453">
                  <c:v>49459</c:v>
                </c:pt>
                <c:pt idx="5454">
                  <c:v>49460</c:v>
                </c:pt>
                <c:pt idx="5455">
                  <c:v>49461</c:v>
                </c:pt>
                <c:pt idx="5456">
                  <c:v>49464</c:v>
                </c:pt>
                <c:pt idx="5457">
                  <c:v>49465</c:v>
                </c:pt>
                <c:pt idx="5458">
                  <c:v>49466</c:v>
                </c:pt>
                <c:pt idx="5459">
                  <c:v>49467</c:v>
                </c:pt>
                <c:pt idx="5460">
                  <c:v>49468</c:v>
                </c:pt>
                <c:pt idx="5461">
                  <c:v>49471</c:v>
                </c:pt>
                <c:pt idx="5462">
                  <c:v>49472</c:v>
                </c:pt>
                <c:pt idx="5463">
                  <c:v>49473</c:v>
                </c:pt>
                <c:pt idx="5464">
                  <c:v>49474</c:v>
                </c:pt>
                <c:pt idx="5465">
                  <c:v>49475</c:v>
                </c:pt>
                <c:pt idx="5466">
                  <c:v>49478</c:v>
                </c:pt>
                <c:pt idx="5467">
                  <c:v>49479</c:v>
                </c:pt>
                <c:pt idx="5468">
                  <c:v>49480</c:v>
                </c:pt>
                <c:pt idx="5469">
                  <c:v>49481</c:v>
                </c:pt>
                <c:pt idx="5470">
                  <c:v>49482</c:v>
                </c:pt>
                <c:pt idx="5471">
                  <c:v>49485</c:v>
                </c:pt>
                <c:pt idx="5472">
                  <c:v>49486</c:v>
                </c:pt>
                <c:pt idx="5473">
                  <c:v>49487</c:v>
                </c:pt>
                <c:pt idx="5474">
                  <c:v>49488</c:v>
                </c:pt>
                <c:pt idx="5475">
                  <c:v>49489</c:v>
                </c:pt>
                <c:pt idx="5476">
                  <c:v>49493</c:v>
                </c:pt>
                <c:pt idx="5477">
                  <c:v>49494</c:v>
                </c:pt>
                <c:pt idx="5478">
                  <c:v>49495</c:v>
                </c:pt>
                <c:pt idx="5479">
                  <c:v>49496</c:v>
                </c:pt>
                <c:pt idx="5480">
                  <c:v>49499</c:v>
                </c:pt>
                <c:pt idx="5481">
                  <c:v>49500</c:v>
                </c:pt>
                <c:pt idx="5482">
                  <c:v>49501</c:v>
                </c:pt>
                <c:pt idx="5483">
                  <c:v>49502</c:v>
                </c:pt>
                <c:pt idx="5484">
                  <c:v>49503</c:v>
                </c:pt>
                <c:pt idx="5485">
                  <c:v>49506</c:v>
                </c:pt>
                <c:pt idx="5486">
                  <c:v>49507</c:v>
                </c:pt>
                <c:pt idx="5487">
                  <c:v>49508</c:v>
                </c:pt>
                <c:pt idx="5488">
                  <c:v>49509</c:v>
                </c:pt>
                <c:pt idx="5489">
                  <c:v>49510</c:v>
                </c:pt>
                <c:pt idx="5490">
                  <c:v>49513</c:v>
                </c:pt>
                <c:pt idx="5491">
                  <c:v>49514</c:v>
                </c:pt>
                <c:pt idx="5492">
                  <c:v>49515</c:v>
                </c:pt>
                <c:pt idx="5493">
                  <c:v>49516</c:v>
                </c:pt>
                <c:pt idx="5494">
                  <c:v>49517</c:v>
                </c:pt>
                <c:pt idx="5495">
                  <c:v>49520</c:v>
                </c:pt>
                <c:pt idx="5496">
                  <c:v>49521</c:v>
                </c:pt>
                <c:pt idx="5497">
                  <c:v>49522</c:v>
                </c:pt>
                <c:pt idx="5498">
                  <c:v>49523</c:v>
                </c:pt>
                <c:pt idx="5499">
                  <c:v>49524</c:v>
                </c:pt>
                <c:pt idx="5500">
                  <c:v>49527</c:v>
                </c:pt>
                <c:pt idx="5501">
                  <c:v>49528</c:v>
                </c:pt>
                <c:pt idx="5502">
                  <c:v>49529</c:v>
                </c:pt>
                <c:pt idx="5503">
                  <c:v>49530</c:v>
                </c:pt>
                <c:pt idx="5504">
                  <c:v>49531</c:v>
                </c:pt>
                <c:pt idx="5505">
                  <c:v>49534</c:v>
                </c:pt>
                <c:pt idx="5506">
                  <c:v>49535</c:v>
                </c:pt>
                <c:pt idx="5507">
                  <c:v>49536</c:v>
                </c:pt>
                <c:pt idx="5508">
                  <c:v>49537</c:v>
                </c:pt>
                <c:pt idx="5509">
                  <c:v>49538</c:v>
                </c:pt>
                <c:pt idx="5510">
                  <c:v>49541</c:v>
                </c:pt>
                <c:pt idx="5511">
                  <c:v>49542</c:v>
                </c:pt>
                <c:pt idx="5512">
                  <c:v>49543</c:v>
                </c:pt>
                <c:pt idx="5513">
                  <c:v>49544</c:v>
                </c:pt>
                <c:pt idx="5514">
                  <c:v>49545</c:v>
                </c:pt>
                <c:pt idx="5515">
                  <c:v>49548</c:v>
                </c:pt>
                <c:pt idx="5516">
                  <c:v>49549</c:v>
                </c:pt>
                <c:pt idx="5517">
                  <c:v>49550</c:v>
                </c:pt>
                <c:pt idx="5518">
                  <c:v>49551</c:v>
                </c:pt>
                <c:pt idx="5519">
                  <c:v>49552</c:v>
                </c:pt>
                <c:pt idx="5520">
                  <c:v>49555</c:v>
                </c:pt>
                <c:pt idx="5521">
                  <c:v>49556</c:v>
                </c:pt>
                <c:pt idx="5522">
                  <c:v>49557</c:v>
                </c:pt>
                <c:pt idx="5523">
                  <c:v>49558</c:v>
                </c:pt>
                <c:pt idx="5524">
                  <c:v>49559</c:v>
                </c:pt>
                <c:pt idx="5525">
                  <c:v>49562</c:v>
                </c:pt>
                <c:pt idx="5526">
                  <c:v>49563</c:v>
                </c:pt>
                <c:pt idx="5527">
                  <c:v>49564</c:v>
                </c:pt>
                <c:pt idx="5528">
                  <c:v>49565</c:v>
                </c:pt>
                <c:pt idx="5529">
                  <c:v>49566</c:v>
                </c:pt>
                <c:pt idx="5530">
                  <c:v>49569</c:v>
                </c:pt>
                <c:pt idx="5531">
                  <c:v>49570</c:v>
                </c:pt>
                <c:pt idx="5532">
                  <c:v>49571</c:v>
                </c:pt>
                <c:pt idx="5533">
                  <c:v>49572</c:v>
                </c:pt>
                <c:pt idx="5534">
                  <c:v>49573</c:v>
                </c:pt>
                <c:pt idx="5535">
                  <c:v>49576</c:v>
                </c:pt>
                <c:pt idx="5536">
                  <c:v>49577</c:v>
                </c:pt>
                <c:pt idx="5537">
                  <c:v>49578</c:v>
                </c:pt>
                <c:pt idx="5538">
                  <c:v>49579</c:v>
                </c:pt>
                <c:pt idx="5539">
                  <c:v>49580</c:v>
                </c:pt>
                <c:pt idx="5540">
                  <c:v>49584</c:v>
                </c:pt>
                <c:pt idx="5541">
                  <c:v>49585</c:v>
                </c:pt>
                <c:pt idx="5542">
                  <c:v>49586</c:v>
                </c:pt>
                <c:pt idx="5543">
                  <c:v>49587</c:v>
                </c:pt>
                <c:pt idx="5544">
                  <c:v>49590</c:v>
                </c:pt>
                <c:pt idx="5545">
                  <c:v>49591</c:v>
                </c:pt>
                <c:pt idx="5546">
                  <c:v>49592</c:v>
                </c:pt>
                <c:pt idx="5547">
                  <c:v>49593</c:v>
                </c:pt>
                <c:pt idx="5548">
                  <c:v>49594</c:v>
                </c:pt>
                <c:pt idx="5549">
                  <c:v>49597</c:v>
                </c:pt>
                <c:pt idx="5550">
                  <c:v>49598</c:v>
                </c:pt>
                <c:pt idx="5551">
                  <c:v>49599</c:v>
                </c:pt>
                <c:pt idx="5552">
                  <c:v>49600</c:v>
                </c:pt>
                <c:pt idx="5553">
                  <c:v>49601</c:v>
                </c:pt>
                <c:pt idx="5554">
                  <c:v>49604</c:v>
                </c:pt>
                <c:pt idx="5555">
                  <c:v>49605</c:v>
                </c:pt>
                <c:pt idx="5556">
                  <c:v>49606</c:v>
                </c:pt>
                <c:pt idx="5557">
                  <c:v>49607</c:v>
                </c:pt>
                <c:pt idx="5558">
                  <c:v>49608</c:v>
                </c:pt>
                <c:pt idx="5559">
                  <c:v>49611</c:v>
                </c:pt>
                <c:pt idx="5560">
                  <c:v>49612</c:v>
                </c:pt>
                <c:pt idx="5561">
                  <c:v>49613</c:v>
                </c:pt>
                <c:pt idx="5562">
                  <c:v>49614</c:v>
                </c:pt>
                <c:pt idx="5563">
                  <c:v>49615</c:v>
                </c:pt>
                <c:pt idx="5564">
                  <c:v>49618</c:v>
                </c:pt>
                <c:pt idx="5565">
                  <c:v>49619</c:v>
                </c:pt>
                <c:pt idx="5566">
                  <c:v>49620</c:v>
                </c:pt>
                <c:pt idx="5567">
                  <c:v>49621</c:v>
                </c:pt>
                <c:pt idx="5568">
                  <c:v>49622</c:v>
                </c:pt>
                <c:pt idx="5569">
                  <c:v>49625</c:v>
                </c:pt>
                <c:pt idx="5570">
                  <c:v>49626</c:v>
                </c:pt>
                <c:pt idx="5571">
                  <c:v>49627</c:v>
                </c:pt>
                <c:pt idx="5572">
                  <c:v>49628</c:v>
                </c:pt>
                <c:pt idx="5573">
                  <c:v>49629</c:v>
                </c:pt>
                <c:pt idx="5574">
                  <c:v>49632</c:v>
                </c:pt>
                <c:pt idx="5575">
                  <c:v>49633</c:v>
                </c:pt>
                <c:pt idx="5576">
                  <c:v>49634</c:v>
                </c:pt>
                <c:pt idx="5577">
                  <c:v>49635</c:v>
                </c:pt>
                <c:pt idx="5578">
                  <c:v>49636</c:v>
                </c:pt>
                <c:pt idx="5579">
                  <c:v>49639</c:v>
                </c:pt>
                <c:pt idx="5580">
                  <c:v>49640</c:v>
                </c:pt>
                <c:pt idx="5581">
                  <c:v>49641</c:v>
                </c:pt>
                <c:pt idx="5582">
                  <c:v>49642</c:v>
                </c:pt>
                <c:pt idx="5583">
                  <c:v>49643</c:v>
                </c:pt>
                <c:pt idx="5584">
                  <c:v>49646</c:v>
                </c:pt>
                <c:pt idx="5585">
                  <c:v>49647</c:v>
                </c:pt>
                <c:pt idx="5586">
                  <c:v>49648</c:v>
                </c:pt>
                <c:pt idx="5587">
                  <c:v>49649</c:v>
                </c:pt>
                <c:pt idx="5588">
                  <c:v>49650</c:v>
                </c:pt>
                <c:pt idx="5589">
                  <c:v>49653</c:v>
                </c:pt>
                <c:pt idx="5590">
                  <c:v>49654</c:v>
                </c:pt>
                <c:pt idx="5591">
                  <c:v>49655</c:v>
                </c:pt>
                <c:pt idx="5592">
                  <c:v>49656</c:v>
                </c:pt>
                <c:pt idx="5593">
                  <c:v>49657</c:v>
                </c:pt>
                <c:pt idx="5594">
                  <c:v>49660</c:v>
                </c:pt>
                <c:pt idx="5595">
                  <c:v>49661</c:v>
                </c:pt>
                <c:pt idx="5596">
                  <c:v>49662</c:v>
                </c:pt>
                <c:pt idx="5597">
                  <c:v>49663</c:v>
                </c:pt>
                <c:pt idx="5598">
                  <c:v>49664</c:v>
                </c:pt>
                <c:pt idx="5599">
                  <c:v>49667</c:v>
                </c:pt>
                <c:pt idx="5600">
                  <c:v>49670</c:v>
                </c:pt>
                <c:pt idx="5601">
                  <c:v>49671</c:v>
                </c:pt>
                <c:pt idx="5602">
                  <c:v>49674</c:v>
                </c:pt>
                <c:pt idx="5603">
                  <c:v>49676</c:v>
                </c:pt>
                <c:pt idx="5604">
                  <c:v>49677</c:v>
                </c:pt>
                <c:pt idx="5605">
                  <c:v>49678</c:v>
                </c:pt>
                <c:pt idx="5606">
                  <c:v>49681</c:v>
                </c:pt>
                <c:pt idx="5607">
                  <c:v>49682</c:v>
                </c:pt>
                <c:pt idx="5608">
                  <c:v>49683</c:v>
                </c:pt>
                <c:pt idx="5609">
                  <c:v>49684</c:v>
                </c:pt>
                <c:pt idx="5610">
                  <c:v>49685</c:v>
                </c:pt>
                <c:pt idx="5611">
                  <c:v>49688</c:v>
                </c:pt>
                <c:pt idx="5612">
                  <c:v>49689</c:v>
                </c:pt>
                <c:pt idx="5613">
                  <c:v>49690</c:v>
                </c:pt>
                <c:pt idx="5614">
                  <c:v>49691</c:v>
                </c:pt>
                <c:pt idx="5615">
                  <c:v>49692</c:v>
                </c:pt>
                <c:pt idx="5616">
                  <c:v>49695</c:v>
                </c:pt>
                <c:pt idx="5617">
                  <c:v>49696</c:v>
                </c:pt>
                <c:pt idx="5618">
                  <c:v>49697</c:v>
                </c:pt>
                <c:pt idx="5619">
                  <c:v>49698</c:v>
                </c:pt>
                <c:pt idx="5620">
                  <c:v>49699</c:v>
                </c:pt>
                <c:pt idx="5621">
                  <c:v>49702</c:v>
                </c:pt>
                <c:pt idx="5622">
                  <c:v>49703</c:v>
                </c:pt>
                <c:pt idx="5623">
                  <c:v>49704</c:v>
                </c:pt>
                <c:pt idx="5624">
                  <c:v>49705</c:v>
                </c:pt>
                <c:pt idx="5625">
                  <c:v>49706</c:v>
                </c:pt>
                <c:pt idx="5626">
                  <c:v>49709</c:v>
                </c:pt>
                <c:pt idx="5627">
                  <c:v>49710</c:v>
                </c:pt>
                <c:pt idx="5628">
                  <c:v>49711</c:v>
                </c:pt>
                <c:pt idx="5629">
                  <c:v>49712</c:v>
                </c:pt>
                <c:pt idx="5630">
                  <c:v>49713</c:v>
                </c:pt>
                <c:pt idx="5631">
                  <c:v>49716</c:v>
                </c:pt>
                <c:pt idx="5632">
                  <c:v>49717</c:v>
                </c:pt>
                <c:pt idx="5633">
                  <c:v>49718</c:v>
                </c:pt>
                <c:pt idx="5634">
                  <c:v>49719</c:v>
                </c:pt>
                <c:pt idx="5635">
                  <c:v>49720</c:v>
                </c:pt>
                <c:pt idx="5636">
                  <c:v>49723</c:v>
                </c:pt>
                <c:pt idx="5637">
                  <c:v>49724</c:v>
                </c:pt>
                <c:pt idx="5638">
                  <c:v>49725</c:v>
                </c:pt>
                <c:pt idx="5639">
                  <c:v>49726</c:v>
                </c:pt>
                <c:pt idx="5640">
                  <c:v>49727</c:v>
                </c:pt>
                <c:pt idx="5641">
                  <c:v>49730</c:v>
                </c:pt>
                <c:pt idx="5642">
                  <c:v>49731</c:v>
                </c:pt>
                <c:pt idx="5643">
                  <c:v>49732</c:v>
                </c:pt>
                <c:pt idx="5644">
                  <c:v>49733</c:v>
                </c:pt>
                <c:pt idx="5645">
                  <c:v>49734</c:v>
                </c:pt>
                <c:pt idx="5646">
                  <c:v>49737</c:v>
                </c:pt>
                <c:pt idx="5647">
                  <c:v>49738</c:v>
                </c:pt>
                <c:pt idx="5648">
                  <c:v>49739</c:v>
                </c:pt>
                <c:pt idx="5649">
                  <c:v>49740</c:v>
                </c:pt>
                <c:pt idx="5650">
                  <c:v>49741</c:v>
                </c:pt>
                <c:pt idx="5651">
                  <c:v>49744</c:v>
                </c:pt>
                <c:pt idx="5652">
                  <c:v>49745</c:v>
                </c:pt>
                <c:pt idx="5653">
                  <c:v>49746</c:v>
                </c:pt>
                <c:pt idx="5654">
                  <c:v>49747</c:v>
                </c:pt>
                <c:pt idx="5655">
                  <c:v>49748</c:v>
                </c:pt>
                <c:pt idx="5656">
                  <c:v>49751</c:v>
                </c:pt>
                <c:pt idx="5657">
                  <c:v>49752</c:v>
                </c:pt>
                <c:pt idx="5658">
                  <c:v>49753</c:v>
                </c:pt>
                <c:pt idx="5659">
                  <c:v>49754</c:v>
                </c:pt>
                <c:pt idx="5660">
                  <c:v>49755</c:v>
                </c:pt>
                <c:pt idx="5661">
                  <c:v>49758</c:v>
                </c:pt>
                <c:pt idx="5662">
                  <c:v>49759</c:v>
                </c:pt>
                <c:pt idx="5663">
                  <c:v>49760</c:v>
                </c:pt>
                <c:pt idx="5664">
                  <c:v>49761</c:v>
                </c:pt>
                <c:pt idx="5665">
                  <c:v>49762</c:v>
                </c:pt>
                <c:pt idx="5666">
                  <c:v>49765</c:v>
                </c:pt>
                <c:pt idx="5667">
                  <c:v>49766</c:v>
                </c:pt>
                <c:pt idx="5668">
                  <c:v>49767</c:v>
                </c:pt>
                <c:pt idx="5669">
                  <c:v>49768</c:v>
                </c:pt>
                <c:pt idx="5670">
                  <c:v>49769</c:v>
                </c:pt>
                <c:pt idx="5671">
                  <c:v>49772</c:v>
                </c:pt>
                <c:pt idx="5672">
                  <c:v>49773</c:v>
                </c:pt>
                <c:pt idx="5673">
                  <c:v>49774</c:v>
                </c:pt>
                <c:pt idx="5674">
                  <c:v>49775</c:v>
                </c:pt>
                <c:pt idx="5675">
                  <c:v>49780</c:v>
                </c:pt>
                <c:pt idx="5676">
                  <c:v>49781</c:v>
                </c:pt>
                <c:pt idx="5677">
                  <c:v>49782</c:v>
                </c:pt>
                <c:pt idx="5678">
                  <c:v>49783</c:v>
                </c:pt>
                <c:pt idx="5679">
                  <c:v>49786</c:v>
                </c:pt>
                <c:pt idx="5680">
                  <c:v>49787</c:v>
                </c:pt>
                <c:pt idx="5681">
                  <c:v>49788</c:v>
                </c:pt>
                <c:pt idx="5682">
                  <c:v>49789</c:v>
                </c:pt>
                <c:pt idx="5683">
                  <c:v>49790</c:v>
                </c:pt>
                <c:pt idx="5684">
                  <c:v>49793</c:v>
                </c:pt>
                <c:pt idx="5685">
                  <c:v>49794</c:v>
                </c:pt>
                <c:pt idx="5686">
                  <c:v>49795</c:v>
                </c:pt>
                <c:pt idx="5687">
                  <c:v>49797</c:v>
                </c:pt>
                <c:pt idx="5688">
                  <c:v>49800</c:v>
                </c:pt>
                <c:pt idx="5689">
                  <c:v>49801</c:v>
                </c:pt>
                <c:pt idx="5690">
                  <c:v>49802</c:v>
                </c:pt>
                <c:pt idx="5691">
                  <c:v>49803</c:v>
                </c:pt>
                <c:pt idx="5692">
                  <c:v>49804</c:v>
                </c:pt>
                <c:pt idx="5693">
                  <c:v>49807</c:v>
                </c:pt>
                <c:pt idx="5694">
                  <c:v>49808</c:v>
                </c:pt>
                <c:pt idx="5695">
                  <c:v>49809</c:v>
                </c:pt>
                <c:pt idx="5696">
                  <c:v>49810</c:v>
                </c:pt>
                <c:pt idx="5697">
                  <c:v>49811</c:v>
                </c:pt>
                <c:pt idx="5698">
                  <c:v>49814</c:v>
                </c:pt>
                <c:pt idx="5699">
                  <c:v>49815</c:v>
                </c:pt>
                <c:pt idx="5700">
                  <c:v>49816</c:v>
                </c:pt>
                <c:pt idx="5701">
                  <c:v>49817</c:v>
                </c:pt>
                <c:pt idx="5702">
                  <c:v>49818</c:v>
                </c:pt>
                <c:pt idx="5703">
                  <c:v>49821</c:v>
                </c:pt>
                <c:pt idx="5704">
                  <c:v>49822</c:v>
                </c:pt>
                <c:pt idx="5705">
                  <c:v>49823</c:v>
                </c:pt>
                <c:pt idx="5706">
                  <c:v>49824</c:v>
                </c:pt>
                <c:pt idx="5707">
                  <c:v>49825</c:v>
                </c:pt>
                <c:pt idx="5708">
                  <c:v>49828</c:v>
                </c:pt>
                <c:pt idx="5709">
                  <c:v>49829</c:v>
                </c:pt>
                <c:pt idx="5710">
                  <c:v>49830</c:v>
                </c:pt>
                <c:pt idx="5711">
                  <c:v>49831</c:v>
                </c:pt>
                <c:pt idx="5712">
                  <c:v>49832</c:v>
                </c:pt>
                <c:pt idx="5713">
                  <c:v>49835</c:v>
                </c:pt>
                <c:pt idx="5714">
                  <c:v>49836</c:v>
                </c:pt>
                <c:pt idx="5715">
                  <c:v>49837</c:v>
                </c:pt>
                <c:pt idx="5716">
                  <c:v>49838</c:v>
                </c:pt>
                <c:pt idx="5717">
                  <c:v>49839</c:v>
                </c:pt>
                <c:pt idx="5718">
                  <c:v>49842</c:v>
                </c:pt>
                <c:pt idx="5719">
                  <c:v>49843</c:v>
                </c:pt>
                <c:pt idx="5720">
                  <c:v>49844</c:v>
                </c:pt>
                <c:pt idx="5721">
                  <c:v>49845</c:v>
                </c:pt>
                <c:pt idx="5722">
                  <c:v>49846</c:v>
                </c:pt>
                <c:pt idx="5723">
                  <c:v>49849</c:v>
                </c:pt>
                <c:pt idx="5724">
                  <c:v>49850</c:v>
                </c:pt>
                <c:pt idx="5725">
                  <c:v>49851</c:v>
                </c:pt>
                <c:pt idx="5726">
                  <c:v>49852</c:v>
                </c:pt>
                <c:pt idx="5727">
                  <c:v>49853</c:v>
                </c:pt>
                <c:pt idx="5728">
                  <c:v>49856</c:v>
                </c:pt>
                <c:pt idx="5729">
                  <c:v>49858</c:v>
                </c:pt>
                <c:pt idx="5730">
                  <c:v>49859</c:v>
                </c:pt>
                <c:pt idx="5731">
                  <c:v>49860</c:v>
                </c:pt>
                <c:pt idx="5732">
                  <c:v>49863</c:v>
                </c:pt>
                <c:pt idx="5733">
                  <c:v>49864</c:v>
                </c:pt>
                <c:pt idx="5734">
                  <c:v>49865</c:v>
                </c:pt>
                <c:pt idx="5735">
                  <c:v>49866</c:v>
                </c:pt>
                <c:pt idx="5736">
                  <c:v>49867</c:v>
                </c:pt>
                <c:pt idx="5737">
                  <c:v>49870</c:v>
                </c:pt>
                <c:pt idx="5738">
                  <c:v>49871</c:v>
                </c:pt>
                <c:pt idx="5739">
                  <c:v>49872</c:v>
                </c:pt>
                <c:pt idx="5740">
                  <c:v>49873</c:v>
                </c:pt>
                <c:pt idx="5741">
                  <c:v>49874</c:v>
                </c:pt>
                <c:pt idx="5742">
                  <c:v>49877</c:v>
                </c:pt>
                <c:pt idx="5743">
                  <c:v>49878</c:v>
                </c:pt>
                <c:pt idx="5744">
                  <c:v>49879</c:v>
                </c:pt>
                <c:pt idx="5745">
                  <c:v>49880</c:v>
                </c:pt>
                <c:pt idx="5746">
                  <c:v>49881</c:v>
                </c:pt>
                <c:pt idx="5747">
                  <c:v>49884</c:v>
                </c:pt>
                <c:pt idx="5748">
                  <c:v>49885</c:v>
                </c:pt>
                <c:pt idx="5749">
                  <c:v>49886</c:v>
                </c:pt>
                <c:pt idx="5750">
                  <c:v>49887</c:v>
                </c:pt>
                <c:pt idx="5751">
                  <c:v>49888</c:v>
                </c:pt>
                <c:pt idx="5752">
                  <c:v>49891</c:v>
                </c:pt>
                <c:pt idx="5753">
                  <c:v>49892</c:v>
                </c:pt>
                <c:pt idx="5754">
                  <c:v>49893</c:v>
                </c:pt>
                <c:pt idx="5755">
                  <c:v>49894</c:v>
                </c:pt>
                <c:pt idx="5756">
                  <c:v>49895</c:v>
                </c:pt>
                <c:pt idx="5757">
                  <c:v>49898</c:v>
                </c:pt>
                <c:pt idx="5758">
                  <c:v>49899</c:v>
                </c:pt>
                <c:pt idx="5759">
                  <c:v>49900</c:v>
                </c:pt>
                <c:pt idx="5760">
                  <c:v>49901</c:v>
                </c:pt>
                <c:pt idx="5761">
                  <c:v>49902</c:v>
                </c:pt>
                <c:pt idx="5762">
                  <c:v>49905</c:v>
                </c:pt>
                <c:pt idx="5763">
                  <c:v>49906</c:v>
                </c:pt>
                <c:pt idx="5764">
                  <c:v>49907</c:v>
                </c:pt>
                <c:pt idx="5765">
                  <c:v>49908</c:v>
                </c:pt>
                <c:pt idx="5766">
                  <c:v>49909</c:v>
                </c:pt>
                <c:pt idx="5767">
                  <c:v>49912</c:v>
                </c:pt>
                <c:pt idx="5768">
                  <c:v>49913</c:v>
                </c:pt>
                <c:pt idx="5769">
                  <c:v>49914</c:v>
                </c:pt>
                <c:pt idx="5770">
                  <c:v>49915</c:v>
                </c:pt>
                <c:pt idx="5771">
                  <c:v>49916</c:v>
                </c:pt>
                <c:pt idx="5772">
                  <c:v>49919</c:v>
                </c:pt>
                <c:pt idx="5773">
                  <c:v>49920</c:v>
                </c:pt>
                <c:pt idx="5774">
                  <c:v>49921</c:v>
                </c:pt>
                <c:pt idx="5775">
                  <c:v>49922</c:v>
                </c:pt>
                <c:pt idx="5776">
                  <c:v>49923</c:v>
                </c:pt>
                <c:pt idx="5777">
                  <c:v>49926</c:v>
                </c:pt>
                <c:pt idx="5778">
                  <c:v>49927</c:v>
                </c:pt>
                <c:pt idx="5779">
                  <c:v>49928</c:v>
                </c:pt>
                <c:pt idx="5780">
                  <c:v>49929</c:v>
                </c:pt>
                <c:pt idx="5781">
                  <c:v>49930</c:v>
                </c:pt>
                <c:pt idx="5782">
                  <c:v>49933</c:v>
                </c:pt>
                <c:pt idx="5783">
                  <c:v>49934</c:v>
                </c:pt>
                <c:pt idx="5784">
                  <c:v>49935</c:v>
                </c:pt>
                <c:pt idx="5785">
                  <c:v>49936</c:v>
                </c:pt>
                <c:pt idx="5786">
                  <c:v>49937</c:v>
                </c:pt>
                <c:pt idx="5787">
                  <c:v>49940</c:v>
                </c:pt>
                <c:pt idx="5788">
                  <c:v>49941</c:v>
                </c:pt>
                <c:pt idx="5789">
                  <c:v>49942</c:v>
                </c:pt>
                <c:pt idx="5790">
                  <c:v>49943</c:v>
                </c:pt>
                <c:pt idx="5791">
                  <c:v>49944</c:v>
                </c:pt>
                <c:pt idx="5792">
                  <c:v>49947</c:v>
                </c:pt>
                <c:pt idx="5793">
                  <c:v>49948</c:v>
                </c:pt>
                <c:pt idx="5794">
                  <c:v>49950</c:v>
                </c:pt>
                <c:pt idx="5795">
                  <c:v>49951</c:v>
                </c:pt>
                <c:pt idx="5796">
                  <c:v>49954</c:v>
                </c:pt>
                <c:pt idx="5797">
                  <c:v>49955</c:v>
                </c:pt>
                <c:pt idx="5798">
                  <c:v>49956</c:v>
                </c:pt>
                <c:pt idx="5799">
                  <c:v>49957</c:v>
                </c:pt>
                <c:pt idx="5800">
                  <c:v>49958</c:v>
                </c:pt>
                <c:pt idx="5801">
                  <c:v>49961</c:v>
                </c:pt>
                <c:pt idx="5802">
                  <c:v>49962</c:v>
                </c:pt>
                <c:pt idx="5803">
                  <c:v>49963</c:v>
                </c:pt>
                <c:pt idx="5804">
                  <c:v>49964</c:v>
                </c:pt>
                <c:pt idx="5805">
                  <c:v>49965</c:v>
                </c:pt>
                <c:pt idx="5806">
                  <c:v>49968</c:v>
                </c:pt>
                <c:pt idx="5807">
                  <c:v>49969</c:v>
                </c:pt>
                <c:pt idx="5808">
                  <c:v>49970</c:v>
                </c:pt>
                <c:pt idx="5809">
                  <c:v>49971</c:v>
                </c:pt>
                <c:pt idx="5810">
                  <c:v>49972</c:v>
                </c:pt>
                <c:pt idx="5811">
                  <c:v>49975</c:v>
                </c:pt>
                <c:pt idx="5812">
                  <c:v>49976</c:v>
                </c:pt>
                <c:pt idx="5813">
                  <c:v>49977</c:v>
                </c:pt>
                <c:pt idx="5814">
                  <c:v>49978</c:v>
                </c:pt>
                <c:pt idx="5815">
                  <c:v>49979</c:v>
                </c:pt>
                <c:pt idx="5816">
                  <c:v>49982</c:v>
                </c:pt>
                <c:pt idx="5817">
                  <c:v>49983</c:v>
                </c:pt>
                <c:pt idx="5818">
                  <c:v>49984</c:v>
                </c:pt>
                <c:pt idx="5819">
                  <c:v>49985</c:v>
                </c:pt>
                <c:pt idx="5820">
                  <c:v>49986</c:v>
                </c:pt>
                <c:pt idx="5821">
                  <c:v>49989</c:v>
                </c:pt>
                <c:pt idx="5822">
                  <c:v>49990</c:v>
                </c:pt>
                <c:pt idx="5823">
                  <c:v>49991</c:v>
                </c:pt>
                <c:pt idx="5824">
                  <c:v>49992</c:v>
                </c:pt>
                <c:pt idx="5825">
                  <c:v>49993</c:v>
                </c:pt>
                <c:pt idx="5826">
                  <c:v>49996</c:v>
                </c:pt>
                <c:pt idx="5827">
                  <c:v>49997</c:v>
                </c:pt>
                <c:pt idx="5828">
                  <c:v>49998</c:v>
                </c:pt>
                <c:pt idx="5829">
                  <c:v>49999</c:v>
                </c:pt>
                <c:pt idx="5830">
                  <c:v>50000</c:v>
                </c:pt>
                <c:pt idx="5831">
                  <c:v>50003</c:v>
                </c:pt>
                <c:pt idx="5832">
                  <c:v>50004</c:v>
                </c:pt>
                <c:pt idx="5833">
                  <c:v>50005</c:v>
                </c:pt>
                <c:pt idx="5834">
                  <c:v>50006</c:v>
                </c:pt>
                <c:pt idx="5835">
                  <c:v>50007</c:v>
                </c:pt>
                <c:pt idx="5836">
                  <c:v>50010</c:v>
                </c:pt>
                <c:pt idx="5837">
                  <c:v>50011</c:v>
                </c:pt>
                <c:pt idx="5838">
                  <c:v>50012</c:v>
                </c:pt>
                <c:pt idx="5839">
                  <c:v>50013</c:v>
                </c:pt>
                <c:pt idx="5840">
                  <c:v>50014</c:v>
                </c:pt>
                <c:pt idx="5841">
                  <c:v>50017</c:v>
                </c:pt>
                <c:pt idx="5842">
                  <c:v>50018</c:v>
                </c:pt>
                <c:pt idx="5843">
                  <c:v>50019</c:v>
                </c:pt>
                <c:pt idx="5844">
                  <c:v>50020</c:v>
                </c:pt>
                <c:pt idx="5845">
                  <c:v>50021</c:v>
                </c:pt>
                <c:pt idx="5846">
                  <c:v>50024</c:v>
                </c:pt>
                <c:pt idx="5847">
                  <c:v>50025</c:v>
                </c:pt>
                <c:pt idx="5848">
                  <c:v>50026</c:v>
                </c:pt>
                <c:pt idx="5849">
                  <c:v>50027</c:v>
                </c:pt>
                <c:pt idx="5850">
                  <c:v>50028</c:v>
                </c:pt>
                <c:pt idx="5851">
                  <c:v>50031</c:v>
                </c:pt>
                <c:pt idx="5852">
                  <c:v>50032</c:v>
                </c:pt>
                <c:pt idx="5853">
                  <c:v>50033</c:v>
                </c:pt>
                <c:pt idx="5854">
                  <c:v>50038</c:v>
                </c:pt>
                <c:pt idx="5855">
                  <c:v>50039</c:v>
                </c:pt>
                <c:pt idx="5856">
                  <c:v>50040</c:v>
                </c:pt>
                <c:pt idx="5857">
                  <c:v>50042</c:v>
                </c:pt>
                <c:pt idx="5858">
                  <c:v>50045</c:v>
                </c:pt>
                <c:pt idx="5859">
                  <c:v>50046</c:v>
                </c:pt>
                <c:pt idx="5860">
                  <c:v>50047</c:v>
                </c:pt>
                <c:pt idx="5861">
                  <c:v>50048</c:v>
                </c:pt>
                <c:pt idx="5862">
                  <c:v>50049</c:v>
                </c:pt>
                <c:pt idx="5863">
                  <c:v>50052</c:v>
                </c:pt>
                <c:pt idx="5864">
                  <c:v>50053</c:v>
                </c:pt>
                <c:pt idx="5865">
                  <c:v>50054</c:v>
                </c:pt>
                <c:pt idx="5866">
                  <c:v>50055</c:v>
                </c:pt>
                <c:pt idx="5867">
                  <c:v>50056</c:v>
                </c:pt>
                <c:pt idx="5868">
                  <c:v>50059</c:v>
                </c:pt>
                <c:pt idx="5869">
                  <c:v>50060</c:v>
                </c:pt>
                <c:pt idx="5870">
                  <c:v>50061</c:v>
                </c:pt>
                <c:pt idx="5871">
                  <c:v>50062</c:v>
                </c:pt>
                <c:pt idx="5872">
                  <c:v>50063</c:v>
                </c:pt>
                <c:pt idx="5873">
                  <c:v>50066</c:v>
                </c:pt>
                <c:pt idx="5874">
                  <c:v>50067</c:v>
                </c:pt>
                <c:pt idx="5875">
                  <c:v>50068</c:v>
                </c:pt>
                <c:pt idx="5876">
                  <c:v>50069</c:v>
                </c:pt>
                <c:pt idx="5877">
                  <c:v>50070</c:v>
                </c:pt>
                <c:pt idx="5878">
                  <c:v>50073</c:v>
                </c:pt>
                <c:pt idx="5879">
                  <c:v>50074</c:v>
                </c:pt>
                <c:pt idx="5880">
                  <c:v>50075</c:v>
                </c:pt>
                <c:pt idx="5881">
                  <c:v>50076</c:v>
                </c:pt>
                <c:pt idx="5882">
                  <c:v>50077</c:v>
                </c:pt>
                <c:pt idx="5883">
                  <c:v>50080</c:v>
                </c:pt>
                <c:pt idx="5884">
                  <c:v>50081</c:v>
                </c:pt>
                <c:pt idx="5885">
                  <c:v>50082</c:v>
                </c:pt>
                <c:pt idx="5886">
                  <c:v>50083</c:v>
                </c:pt>
                <c:pt idx="5887">
                  <c:v>50084</c:v>
                </c:pt>
                <c:pt idx="5888">
                  <c:v>50087</c:v>
                </c:pt>
                <c:pt idx="5889">
                  <c:v>50088</c:v>
                </c:pt>
                <c:pt idx="5890">
                  <c:v>50089</c:v>
                </c:pt>
                <c:pt idx="5891">
                  <c:v>50090</c:v>
                </c:pt>
                <c:pt idx="5892">
                  <c:v>50091</c:v>
                </c:pt>
                <c:pt idx="5893">
                  <c:v>50094</c:v>
                </c:pt>
                <c:pt idx="5894">
                  <c:v>50095</c:v>
                </c:pt>
                <c:pt idx="5895">
                  <c:v>50096</c:v>
                </c:pt>
                <c:pt idx="5896">
                  <c:v>50097</c:v>
                </c:pt>
                <c:pt idx="5897">
                  <c:v>50098</c:v>
                </c:pt>
                <c:pt idx="5898">
                  <c:v>50101</c:v>
                </c:pt>
                <c:pt idx="5899">
                  <c:v>50102</c:v>
                </c:pt>
                <c:pt idx="5900">
                  <c:v>50103</c:v>
                </c:pt>
                <c:pt idx="5901">
                  <c:v>50104</c:v>
                </c:pt>
                <c:pt idx="5902">
                  <c:v>50105</c:v>
                </c:pt>
                <c:pt idx="5903">
                  <c:v>50108</c:v>
                </c:pt>
                <c:pt idx="5904">
                  <c:v>50109</c:v>
                </c:pt>
                <c:pt idx="5905">
                  <c:v>50110</c:v>
                </c:pt>
                <c:pt idx="5906">
                  <c:v>50111</c:v>
                </c:pt>
                <c:pt idx="5907">
                  <c:v>50112</c:v>
                </c:pt>
                <c:pt idx="5908">
                  <c:v>50115</c:v>
                </c:pt>
                <c:pt idx="5909">
                  <c:v>50116</c:v>
                </c:pt>
                <c:pt idx="5910">
                  <c:v>50117</c:v>
                </c:pt>
                <c:pt idx="5911">
                  <c:v>50118</c:v>
                </c:pt>
                <c:pt idx="5912">
                  <c:v>50119</c:v>
                </c:pt>
                <c:pt idx="5913">
                  <c:v>50122</c:v>
                </c:pt>
                <c:pt idx="5914">
                  <c:v>50123</c:v>
                </c:pt>
                <c:pt idx="5915">
                  <c:v>50124</c:v>
                </c:pt>
                <c:pt idx="5916">
                  <c:v>50125</c:v>
                </c:pt>
                <c:pt idx="5917">
                  <c:v>50126</c:v>
                </c:pt>
                <c:pt idx="5918">
                  <c:v>50129</c:v>
                </c:pt>
                <c:pt idx="5919">
                  <c:v>50130</c:v>
                </c:pt>
                <c:pt idx="5920">
                  <c:v>50131</c:v>
                </c:pt>
                <c:pt idx="5921">
                  <c:v>50132</c:v>
                </c:pt>
                <c:pt idx="5922">
                  <c:v>50137</c:v>
                </c:pt>
                <c:pt idx="5923">
                  <c:v>50138</c:v>
                </c:pt>
                <c:pt idx="5924">
                  <c:v>50139</c:v>
                </c:pt>
                <c:pt idx="5925">
                  <c:v>50140</c:v>
                </c:pt>
                <c:pt idx="5926">
                  <c:v>50143</c:v>
                </c:pt>
                <c:pt idx="5927">
                  <c:v>50144</c:v>
                </c:pt>
                <c:pt idx="5928">
                  <c:v>50145</c:v>
                </c:pt>
                <c:pt idx="5929">
                  <c:v>50146</c:v>
                </c:pt>
                <c:pt idx="5930">
                  <c:v>50147</c:v>
                </c:pt>
                <c:pt idx="5931">
                  <c:v>50150</c:v>
                </c:pt>
                <c:pt idx="5932">
                  <c:v>50151</c:v>
                </c:pt>
                <c:pt idx="5933">
                  <c:v>50152</c:v>
                </c:pt>
                <c:pt idx="5934">
                  <c:v>50153</c:v>
                </c:pt>
                <c:pt idx="5935">
                  <c:v>50154</c:v>
                </c:pt>
                <c:pt idx="5936">
                  <c:v>50157</c:v>
                </c:pt>
                <c:pt idx="5937">
                  <c:v>50158</c:v>
                </c:pt>
                <c:pt idx="5938">
                  <c:v>50159</c:v>
                </c:pt>
                <c:pt idx="5939">
                  <c:v>50160</c:v>
                </c:pt>
                <c:pt idx="5940">
                  <c:v>50164</c:v>
                </c:pt>
                <c:pt idx="5941">
                  <c:v>50165</c:v>
                </c:pt>
                <c:pt idx="5942">
                  <c:v>50166</c:v>
                </c:pt>
                <c:pt idx="5943">
                  <c:v>50167</c:v>
                </c:pt>
                <c:pt idx="5944">
                  <c:v>50168</c:v>
                </c:pt>
                <c:pt idx="5945">
                  <c:v>50171</c:v>
                </c:pt>
                <c:pt idx="5946">
                  <c:v>50172</c:v>
                </c:pt>
                <c:pt idx="5947">
                  <c:v>50173</c:v>
                </c:pt>
                <c:pt idx="5948">
                  <c:v>50174</c:v>
                </c:pt>
                <c:pt idx="5949">
                  <c:v>50175</c:v>
                </c:pt>
                <c:pt idx="5950">
                  <c:v>50178</c:v>
                </c:pt>
                <c:pt idx="5951">
                  <c:v>50179</c:v>
                </c:pt>
                <c:pt idx="5952">
                  <c:v>50180</c:v>
                </c:pt>
                <c:pt idx="5953">
                  <c:v>50181</c:v>
                </c:pt>
                <c:pt idx="5954">
                  <c:v>50182</c:v>
                </c:pt>
                <c:pt idx="5955">
                  <c:v>50185</c:v>
                </c:pt>
                <c:pt idx="5956">
                  <c:v>50186</c:v>
                </c:pt>
                <c:pt idx="5957">
                  <c:v>50187</c:v>
                </c:pt>
                <c:pt idx="5958">
                  <c:v>50188</c:v>
                </c:pt>
                <c:pt idx="5959">
                  <c:v>50189</c:v>
                </c:pt>
                <c:pt idx="5960">
                  <c:v>50192</c:v>
                </c:pt>
                <c:pt idx="5961">
                  <c:v>50193</c:v>
                </c:pt>
                <c:pt idx="5962">
                  <c:v>50194</c:v>
                </c:pt>
                <c:pt idx="5963">
                  <c:v>50195</c:v>
                </c:pt>
                <c:pt idx="5964">
                  <c:v>50196</c:v>
                </c:pt>
                <c:pt idx="5965">
                  <c:v>50199</c:v>
                </c:pt>
                <c:pt idx="5966">
                  <c:v>50200</c:v>
                </c:pt>
                <c:pt idx="5967">
                  <c:v>50201</c:v>
                </c:pt>
                <c:pt idx="5968">
                  <c:v>50202</c:v>
                </c:pt>
                <c:pt idx="5969">
                  <c:v>50203</c:v>
                </c:pt>
                <c:pt idx="5970">
                  <c:v>50206</c:v>
                </c:pt>
                <c:pt idx="5971">
                  <c:v>50207</c:v>
                </c:pt>
                <c:pt idx="5972">
                  <c:v>50208</c:v>
                </c:pt>
                <c:pt idx="5973">
                  <c:v>50209</c:v>
                </c:pt>
                <c:pt idx="5974">
                  <c:v>50210</c:v>
                </c:pt>
                <c:pt idx="5975">
                  <c:v>50213</c:v>
                </c:pt>
                <c:pt idx="5976">
                  <c:v>50214</c:v>
                </c:pt>
                <c:pt idx="5977">
                  <c:v>50215</c:v>
                </c:pt>
                <c:pt idx="5978">
                  <c:v>50216</c:v>
                </c:pt>
                <c:pt idx="5979">
                  <c:v>50217</c:v>
                </c:pt>
                <c:pt idx="5980">
                  <c:v>50220</c:v>
                </c:pt>
                <c:pt idx="5981">
                  <c:v>50221</c:v>
                </c:pt>
                <c:pt idx="5982">
                  <c:v>50223</c:v>
                </c:pt>
                <c:pt idx="5983">
                  <c:v>50224</c:v>
                </c:pt>
                <c:pt idx="5984">
                  <c:v>50227</c:v>
                </c:pt>
                <c:pt idx="5985">
                  <c:v>50228</c:v>
                </c:pt>
                <c:pt idx="5986">
                  <c:v>50229</c:v>
                </c:pt>
                <c:pt idx="5987">
                  <c:v>50230</c:v>
                </c:pt>
                <c:pt idx="5988">
                  <c:v>50231</c:v>
                </c:pt>
                <c:pt idx="5989">
                  <c:v>50234</c:v>
                </c:pt>
                <c:pt idx="5990">
                  <c:v>50235</c:v>
                </c:pt>
                <c:pt idx="5991">
                  <c:v>50236</c:v>
                </c:pt>
                <c:pt idx="5992">
                  <c:v>50237</c:v>
                </c:pt>
                <c:pt idx="5993">
                  <c:v>50238</c:v>
                </c:pt>
                <c:pt idx="5994">
                  <c:v>50241</c:v>
                </c:pt>
                <c:pt idx="5995">
                  <c:v>50242</c:v>
                </c:pt>
                <c:pt idx="5996">
                  <c:v>50243</c:v>
                </c:pt>
                <c:pt idx="5997">
                  <c:v>50244</c:v>
                </c:pt>
                <c:pt idx="5998">
                  <c:v>50245</c:v>
                </c:pt>
                <c:pt idx="5999">
                  <c:v>50248</c:v>
                </c:pt>
                <c:pt idx="6000">
                  <c:v>50249</c:v>
                </c:pt>
                <c:pt idx="6001">
                  <c:v>50250</c:v>
                </c:pt>
                <c:pt idx="6002">
                  <c:v>50251</c:v>
                </c:pt>
                <c:pt idx="6003">
                  <c:v>50252</c:v>
                </c:pt>
                <c:pt idx="6004">
                  <c:v>50255</c:v>
                </c:pt>
                <c:pt idx="6005">
                  <c:v>50256</c:v>
                </c:pt>
                <c:pt idx="6006">
                  <c:v>50257</c:v>
                </c:pt>
                <c:pt idx="6007">
                  <c:v>50258</c:v>
                </c:pt>
                <c:pt idx="6008">
                  <c:v>50259</c:v>
                </c:pt>
                <c:pt idx="6009">
                  <c:v>50262</c:v>
                </c:pt>
                <c:pt idx="6010">
                  <c:v>50263</c:v>
                </c:pt>
                <c:pt idx="6011">
                  <c:v>50264</c:v>
                </c:pt>
                <c:pt idx="6012">
                  <c:v>50265</c:v>
                </c:pt>
                <c:pt idx="6013">
                  <c:v>50266</c:v>
                </c:pt>
                <c:pt idx="6014">
                  <c:v>50269</c:v>
                </c:pt>
                <c:pt idx="6015">
                  <c:v>50270</c:v>
                </c:pt>
                <c:pt idx="6016">
                  <c:v>50271</c:v>
                </c:pt>
                <c:pt idx="6017">
                  <c:v>50272</c:v>
                </c:pt>
                <c:pt idx="6018">
                  <c:v>50273</c:v>
                </c:pt>
                <c:pt idx="6019">
                  <c:v>50276</c:v>
                </c:pt>
                <c:pt idx="6020">
                  <c:v>50277</c:v>
                </c:pt>
                <c:pt idx="6021">
                  <c:v>50278</c:v>
                </c:pt>
                <c:pt idx="6022">
                  <c:v>50279</c:v>
                </c:pt>
                <c:pt idx="6023">
                  <c:v>50280</c:v>
                </c:pt>
                <c:pt idx="6024">
                  <c:v>50283</c:v>
                </c:pt>
                <c:pt idx="6025">
                  <c:v>50284</c:v>
                </c:pt>
                <c:pt idx="6026">
                  <c:v>50285</c:v>
                </c:pt>
                <c:pt idx="6027">
                  <c:v>50286</c:v>
                </c:pt>
                <c:pt idx="6028">
                  <c:v>50287</c:v>
                </c:pt>
                <c:pt idx="6029">
                  <c:v>50290</c:v>
                </c:pt>
                <c:pt idx="6030">
                  <c:v>50291</c:v>
                </c:pt>
                <c:pt idx="6031">
                  <c:v>50292</c:v>
                </c:pt>
                <c:pt idx="6032">
                  <c:v>50293</c:v>
                </c:pt>
                <c:pt idx="6033">
                  <c:v>50294</c:v>
                </c:pt>
                <c:pt idx="6034">
                  <c:v>50297</c:v>
                </c:pt>
                <c:pt idx="6035">
                  <c:v>50298</c:v>
                </c:pt>
                <c:pt idx="6036">
                  <c:v>50299</c:v>
                </c:pt>
                <c:pt idx="6037">
                  <c:v>50300</c:v>
                </c:pt>
                <c:pt idx="6038">
                  <c:v>50301</c:v>
                </c:pt>
                <c:pt idx="6039">
                  <c:v>50304</c:v>
                </c:pt>
                <c:pt idx="6040">
                  <c:v>50305</c:v>
                </c:pt>
                <c:pt idx="6041">
                  <c:v>50306</c:v>
                </c:pt>
                <c:pt idx="6042">
                  <c:v>50307</c:v>
                </c:pt>
                <c:pt idx="6043">
                  <c:v>50308</c:v>
                </c:pt>
                <c:pt idx="6044">
                  <c:v>50311</c:v>
                </c:pt>
                <c:pt idx="6045">
                  <c:v>50312</c:v>
                </c:pt>
                <c:pt idx="6046">
                  <c:v>50313</c:v>
                </c:pt>
                <c:pt idx="6047">
                  <c:v>50315</c:v>
                </c:pt>
                <c:pt idx="6048">
                  <c:v>50318</c:v>
                </c:pt>
                <c:pt idx="6049">
                  <c:v>50319</c:v>
                </c:pt>
                <c:pt idx="6050">
                  <c:v>50320</c:v>
                </c:pt>
                <c:pt idx="6051">
                  <c:v>50321</c:v>
                </c:pt>
                <c:pt idx="6052">
                  <c:v>50322</c:v>
                </c:pt>
                <c:pt idx="6053">
                  <c:v>50325</c:v>
                </c:pt>
                <c:pt idx="6054">
                  <c:v>50326</c:v>
                </c:pt>
                <c:pt idx="6055">
                  <c:v>50327</c:v>
                </c:pt>
                <c:pt idx="6056">
                  <c:v>50328</c:v>
                </c:pt>
                <c:pt idx="6057">
                  <c:v>50329</c:v>
                </c:pt>
                <c:pt idx="6058">
                  <c:v>50332</c:v>
                </c:pt>
                <c:pt idx="6059">
                  <c:v>50333</c:v>
                </c:pt>
                <c:pt idx="6060">
                  <c:v>50334</c:v>
                </c:pt>
                <c:pt idx="6061">
                  <c:v>50335</c:v>
                </c:pt>
                <c:pt idx="6062">
                  <c:v>50336</c:v>
                </c:pt>
                <c:pt idx="6063">
                  <c:v>50339</c:v>
                </c:pt>
                <c:pt idx="6064">
                  <c:v>50340</c:v>
                </c:pt>
                <c:pt idx="6065">
                  <c:v>50341</c:v>
                </c:pt>
                <c:pt idx="6066">
                  <c:v>50342</c:v>
                </c:pt>
                <c:pt idx="6067">
                  <c:v>50343</c:v>
                </c:pt>
                <c:pt idx="6068">
                  <c:v>50346</c:v>
                </c:pt>
                <c:pt idx="6069">
                  <c:v>50347</c:v>
                </c:pt>
                <c:pt idx="6070">
                  <c:v>50348</c:v>
                </c:pt>
                <c:pt idx="6071">
                  <c:v>50349</c:v>
                </c:pt>
                <c:pt idx="6072">
                  <c:v>50350</c:v>
                </c:pt>
                <c:pt idx="6073">
                  <c:v>50353</c:v>
                </c:pt>
                <c:pt idx="6074">
                  <c:v>50354</c:v>
                </c:pt>
                <c:pt idx="6075">
                  <c:v>50355</c:v>
                </c:pt>
                <c:pt idx="6076">
                  <c:v>50356</c:v>
                </c:pt>
                <c:pt idx="6077">
                  <c:v>50357</c:v>
                </c:pt>
                <c:pt idx="6078">
                  <c:v>50360</c:v>
                </c:pt>
                <c:pt idx="6079">
                  <c:v>50361</c:v>
                </c:pt>
                <c:pt idx="6080">
                  <c:v>50362</c:v>
                </c:pt>
                <c:pt idx="6081">
                  <c:v>50363</c:v>
                </c:pt>
                <c:pt idx="6082">
                  <c:v>50364</c:v>
                </c:pt>
                <c:pt idx="6083">
                  <c:v>50367</c:v>
                </c:pt>
                <c:pt idx="6084">
                  <c:v>50368</c:v>
                </c:pt>
                <c:pt idx="6085">
                  <c:v>50369</c:v>
                </c:pt>
                <c:pt idx="6086">
                  <c:v>50370</c:v>
                </c:pt>
                <c:pt idx="6087">
                  <c:v>50371</c:v>
                </c:pt>
                <c:pt idx="6088">
                  <c:v>50374</c:v>
                </c:pt>
                <c:pt idx="6089">
                  <c:v>50375</c:v>
                </c:pt>
                <c:pt idx="6090">
                  <c:v>50376</c:v>
                </c:pt>
                <c:pt idx="6091">
                  <c:v>50377</c:v>
                </c:pt>
                <c:pt idx="6092">
                  <c:v>50378</c:v>
                </c:pt>
                <c:pt idx="6093">
                  <c:v>50381</c:v>
                </c:pt>
                <c:pt idx="6094">
                  <c:v>50382</c:v>
                </c:pt>
                <c:pt idx="6095">
                  <c:v>50383</c:v>
                </c:pt>
                <c:pt idx="6096">
                  <c:v>50384</c:v>
                </c:pt>
                <c:pt idx="6097">
                  <c:v>50385</c:v>
                </c:pt>
                <c:pt idx="6098">
                  <c:v>50388</c:v>
                </c:pt>
                <c:pt idx="6099">
                  <c:v>50389</c:v>
                </c:pt>
                <c:pt idx="6100">
                  <c:v>50390</c:v>
                </c:pt>
                <c:pt idx="6101">
                  <c:v>50391</c:v>
                </c:pt>
                <c:pt idx="6102">
                  <c:v>50392</c:v>
                </c:pt>
                <c:pt idx="6103">
                  <c:v>50395</c:v>
                </c:pt>
                <c:pt idx="6104">
                  <c:v>50396</c:v>
                </c:pt>
                <c:pt idx="6105">
                  <c:v>50397</c:v>
                </c:pt>
                <c:pt idx="6106">
                  <c:v>50398</c:v>
                </c:pt>
                <c:pt idx="6107">
                  <c:v>50402</c:v>
                </c:pt>
                <c:pt idx="6108">
                  <c:v>50403</c:v>
                </c:pt>
                <c:pt idx="6109">
                  <c:v>50404</c:v>
                </c:pt>
                <c:pt idx="6110">
                  <c:v>50405</c:v>
                </c:pt>
                <c:pt idx="6111">
                  <c:v>50409</c:v>
                </c:pt>
                <c:pt idx="6112">
                  <c:v>50410</c:v>
                </c:pt>
                <c:pt idx="6113">
                  <c:v>50411</c:v>
                </c:pt>
                <c:pt idx="6114">
                  <c:v>50412</c:v>
                </c:pt>
                <c:pt idx="6115">
                  <c:v>50413</c:v>
                </c:pt>
                <c:pt idx="6116">
                  <c:v>50416</c:v>
                </c:pt>
                <c:pt idx="6117">
                  <c:v>50417</c:v>
                </c:pt>
                <c:pt idx="6118">
                  <c:v>50418</c:v>
                </c:pt>
                <c:pt idx="6119">
                  <c:v>50419</c:v>
                </c:pt>
                <c:pt idx="6120">
                  <c:v>50420</c:v>
                </c:pt>
                <c:pt idx="6121">
                  <c:v>50423</c:v>
                </c:pt>
                <c:pt idx="6122">
                  <c:v>50424</c:v>
                </c:pt>
                <c:pt idx="6123">
                  <c:v>50425</c:v>
                </c:pt>
                <c:pt idx="6124">
                  <c:v>50426</c:v>
                </c:pt>
                <c:pt idx="6125">
                  <c:v>50427</c:v>
                </c:pt>
                <c:pt idx="6126">
                  <c:v>50430</c:v>
                </c:pt>
                <c:pt idx="6127">
                  <c:v>50431</c:v>
                </c:pt>
                <c:pt idx="6128">
                  <c:v>50432</c:v>
                </c:pt>
                <c:pt idx="6129">
                  <c:v>50433</c:v>
                </c:pt>
                <c:pt idx="6130">
                  <c:v>50434</c:v>
                </c:pt>
                <c:pt idx="6131">
                  <c:v>50437</c:v>
                </c:pt>
                <c:pt idx="6132">
                  <c:v>50438</c:v>
                </c:pt>
                <c:pt idx="6133">
                  <c:v>50439</c:v>
                </c:pt>
                <c:pt idx="6134">
                  <c:v>50440</c:v>
                </c:pt>
                <c:pt idx="6135">
                  <c:v>50441</c:v>
                </c:pt>
                <c:pt idx="6136">
                  <c:v>50444</c:v>
                </c:pt>
                <c:pt idx="6137">
                  <c:v>50445</c:v>
                </c:pt>
                <c:pt idx="6138">
                  <c:v>50446</c:v>
                </c:pt>
                <c:pt idx="6139">
                  <c:v>50447</c:v>
                </c:pt>
                <c:pt idx="6140">
                  <c:v>50448</c:v>
                </c:pt>
                <c:pt idx="6141">
                  <c:v>50451</c:v>
                </c:pt>
                <c:pt idx="6142">
                  <c:v>50452</c:v>
                </c:pt>
                <c:pt idx="6143">
                  <c:v>50453</c:v>
                </c:pt>
                <c:pt idx="6144">
                  <c:v>50454</c:v>
                </c:pt>
                <c:pt idx="6145">
                  <c:v>50455</c:v>
                </c:pt>
                <c:pt idx="6146">
                  <c:v>50458</c:v>
                </c:pt>
                <c:pt idx="6147">
                  <c:v>50459</c:v>
                </c:pt>
                <c:pt idx="6148">
                  <c:v>50460</c:v>
                </c:pt>
                <c:pt idx="6149">
                  <c:v>50461</c:v>
                </c:pt>
                <c:pt idx="6150">
                  <c:v>50462</c:v>
                </c:pt>
                <c:pt idx="6151">
                  <c:v>50465</c:v>
                </c:pt>
                <c:pt idx="6152">
                  <c:v>50466</c:v>
                </c:pt>
                <c:pt idx="6153">
                  <c:v>50467</c:v>
                </c:pt>
                <c:pt idx="6154">
                  <c:v>50468</c:v>
                </c:pt>
                <c:pt idx="6155">
                  <c:v>50469</c:v>
                </c:pt>
                <c:pt idx="6156">
                  <c:v>50472</c:v>
                </c:pt>
                <c:pt idx="6157">
                  <c:v>50473</c:v>
                </c:pt>
                <c:pt idx="6158">
                  <c:v>50474</c:v>
                </c:pt>
                <c:pt idx="6159">
                  <c:v>50475</c:v>
                </c:pt>
                <c:pt idx="6160">
                  <c:v>50476</c:v>
                </c:pt>
                <c:pt idx="6161">
                  <c:v>50479</c:v>
                </c:pt>
                <c:pt idx="6162">
                  <c:v>50480</c:v>
                </c:pt>
                <c:pt idx="6163">
                  <c:v>50481</c:v>
                </c:pt>
                <c:pt idx="6164">
                  <c:v>50482</c:v>
                </c:pt>
                <c:pt idx="6165">
                  <c:v>50483</c:v>
                </c:pt>
                <c:pt idx="6166">
                  <c:v>50486</c:v>
                </c:pt>
                <c:pt idx="6167">
                  <c:v>50487</c:v>
                </c:pt>
                <c:pt idx="6168">
                  <c:v>50488</c:v>
                </c:pt>
                <c:pt idx="6169">
                  <c:v>50489</c:v>
                </c:pt>
                <c:pt idx="6170">
                  <c:v>50490</c:v>
                </c:pt>
                <c:pt idx="6171">
                  <c:v>50493</c:v>
                </c:pt>
                <c:pt idx="6172">
                  <c:v>50494</c:v>
                </c:pt>
                <c:pt idx="6173">
                  <c:v>50495</c:v>
                </c:pt>
                <c:pt idx="6174">
                  <c:v>50496</c:v>
                </c:pt>
                <c:pt idx="6175">
                  <c:v>50497</c:v>
                </c:pt>
                <c:pt idx="6176">
                  <c:v>50501</c:v>
                </c:pt>
                <c:pt idx="6177">
                  <c:v>50502</c:v>
                </c:pt>
                <c:pt idx="6178">
                  <c:v>50503</c:v>
                </c:pt>
                <c:pt idx="6179">
                  <c:v>50504</c:v>
                </c:pt>
                <c:pt idx="6180">
                  <c:v>50507</c:v>
                </c:pt>
                <c:pt idx="6181">
                  <c:v>50508</c:v>
                </c:pt>
                <c:pt idx="6182">
                  <c:v>50509</c:v>
                </c:pt>
                <c:pt idx="6183">
                  <c:v>50510</c:v>
                </c:pt>
                <c:pt idx="6184">
                  <c:v>50511</c:v>
                </c:pt>
                <c:pt idx="6185">
                  <c:v>50514</c:v>
                </c:pt>
                <c:pt idx="6186">
                  <c:v>50515</c:v>
                </c:pt>
                <c:pt idx="6187">
                  <c:v>50516</c:v>
                </c:pt>
                <c:pt idx="6188">
                  <c:v>50517</c:v>
                </c:pt>
                <c:pt idx="6189">
                  <c:v>50522</c:v>
                </c:pt>
                <c:pt idx="6190">
                  <c:v>50523</c:v>
                </c:pt>
                <c:pt idx="6191">
                  <c:v>50524</c:v>
                </c:pt>
                <c:pt idx="6192">
                  <c:v>50525</c:v>
                </c:pt>
                <c:pt idx="6193">
                  <c:v>50529</c:v>
                </c:pt>
                <c:pt idx="6194">
                  <c:v>50530</c:v>
                </c:pt>
                <c:pt idx="6195">
                  <c:v>50531</c:v>
                </c:pt>
                <c:pt idx="6196">
                  <c:v>50532</c:v>
                </c:pt>
                <c:pt idx="6197">
                  <c:v>50535</c:v>
                </c:pt>
                <c:pt idx="6198">
                  <c:v>50536</c:v>
                </c:pt>
                <c:pt idx="6199">
                  <c:v>50537</c:v>
                </c:pt>
                <c:pt idx="6200">
                  <c:v>50538</c:v>
                </c:pt>
                <c:pt idx="6201">
                  <c:v>50539</c:v>
                </c:pt>
                <c:pt idx="6202">
                  <c:v>50542</c:v>
                </c:pt>
                <c:pt idx="6203">
                  <c:v>50543</c:v>
                </c:pt>
                <c:pt idx="6204">
                  <c:v>50544</c:v>
                </c:pt>
                <c:pt idx="6205">
                  <c:v>50545</c:v>
                </c:pt>
                <c:pt idx="6206">
                  <c:v>50546</c:v>
                </c:pt>
                <c:pt idx="6207">
                  <c:v>50549</c:v>
                </c:pt>
                <c:pt idx="6208">
                  <c:v>50550</c:v>
                </c:pt>
                <c:pt idx="6209">
                  <c:v>50551</c:v>
                </c:pt>
                <c:pt idx="6210">
                  <c:v>50552</c:v>
                </c:pt>
                <c:pt idx="6211">
                  <c:v>50553</c:v>
                </c:pt>
                <c:pt idx="6212">
                  <c:v>50556</c:v>
                </c:pt>
                <c:pt idx="6213">
                  <c:v>50557</c:v>
                </c:pt>
                <c:pt idx="6214">
                  <c:v>50558</c:v>
                </c:pt>
                <c:pt idx="6215">
                  <c:v>50559</c:v>
                </c:pt>
                <c:pt idx="6216">
                  <c:v>50560</c:v>
                </c:pt>
                <c:pt idx="6217">
                  <c:v>50563</c:v>
                </c:pt>
                <c:pt idx="6218">
                  <c:v>50564</c:v>
                </c:pt>
                <c:pt idx="6219">
                  <c:v>50565</c:v>
                </c:pt>
                <c:pt idx="6220">
                  <c:v>50566</c:v>
                </c:pt>
                <c:pt idx="6221">
                  <c:v>50567</c:v>
                </c:pt>
                <c:pt idx="6222">
                  <c:v>50570</c:v>
                </c:pt>
                <c:pt idx="6223">
                  <c:v>50571</c:v>
                </c:pt>
                <c:pt idx="6224">
                  <c:v>50572</c:v>
                </c:pt>
                <c:pt idx="6225">
                  <c:v>50573</c:v>
                </c:pt>
                <c:pt idx="6226">
                  <c:v>50574</c:v>
                </c:pt>
                <c:pt idx="6227">
                  <c:v>50577</c:v>
                </c:pt>
                <c:pt idx="6228">
                  <c:v>50578</c:v>
                </c:pt>
                <c:pt idx="6229">
                  <c:v>50579</c:v>
                </c:pt>
                <c:pt idx="6230">
                  <c:v>50580</c:v>
                </c:pt>
                <c:pt idx="6231">
                  <c:v>50581</c:v>
                </c:pt>
                <c:pt idx="6232">
                  <c:v>50584</c:v>
                </c:pt>
                <c:pt idx="6233">
                  <c:v>50585</c:v>
                </c:pt>
                <c:pt idx="6234">
                  <c:v>50586</c:v>
                </c:pt>
                <c:pt idx="6235">
                  <c:v>50588</c:v>
                </c:pt>
                <c:pt idx="6236">
                  <c:v>50591</c:v>
                </c:pt>
                <c:pt idx="6237">
                  <c:v>50592</c:v>
                </c:pt>
                <c:pt idx="6238">
                  <c:v>50593</c:v>
                </c:pt>
                <c:pt idx="6239">
                  <c:v>50594</c:v>
                </c:pt>
                <c:pt idx="6240">
                  <c:v>50595</c:v>
                </c:pt>
                <c:pt idx="6241">
                  <c:v>50598</c:v>
                </c:pt>
                <c:pt idx="6242">
                  <c:v>50599</c:v>
                </c:pt>
                <c:pt idx="6243">
                  <c:v>50600</c:v>
                </c:pt>
                <c:pt idx="6244">
                  <c:v>50601</c:v>
                </c:pt>
                <c:pt idx="6245">
                  <c:v>50602</c:v>
                </c:pt>
                <c:pt idx="6246">
                  <c:v>50605</c:v>
                </c:pt>
                <c:pt idx="6247">
                  <c:v>50606</c:v>
                </c:pt>
                <c:pt idx="6248">
                  <c:v>50607</c:v>
                </c:pt>
                <c:pt idx="6249">
                  <c:v>50608</c:v>
                </c:pt>
                <c:pt idx="6250">
                  <c:v>50609</c:v>
                </c:pt>
                <c:pt idx="6251">
                  <c:v>50612</c:v>
                </c:pt>
                <c:pt idx="6252">
                  <c:v>50613</c:v>
                </c:pt>
                <c:pt idx="6253">
                  <c:v>50614</c:v>
                </c:pt>
                <c:pt idx="6254">
                  <c:v>50615</c:v>
                </c:pt>
                <c:pt idx="6255">
                  <c:v>50616</c:v>
                </c:pt>
                <c:pt idx="6256">
                  <c:v>50619</c:v>
                </c:pt>
                <c:pt idx="6257">
                  <c:v>50620</c:v>
                </c:pt>
                <c:pt idx="6258">
                  <c:v>50621</c:v>
                </c:pt>
                <c:pt idx="6259">
                  <c:v>50622</c:v>
                </c:pt>
                <c:pt idx="6260">
                  <c:v>50623</c:v>
                </c:pt>
                <c:pt idx="6261">
                  <c:v>50626</c:v>
                </c:pt>
                <c:pt idx="6262">
                  <c:v>50627</c:v>
                </c:pt>
                <c:pt idx="6263">
                  <c:v>50628</c:v>
                </c:pt>
                <c:pt idx="6264">
                  <c:v>50629</c:v>
                </c:pt>
                <c:pt idx="6265">
                  <c:v>50630</c:v>
                </c:pt>
                <c:pt idx="6266">
                  <c:v>50633</c:v>
                </c:pt>
                <c:pt idx="6267">
                  <c:v>50634</c:v>
                </c:pt>
                <c:pt idx="6268">
                  <c:v>50635</c:v>
                </c:pt>
                <c:pt idx="6269">
                  <c:v>50636</c:v>
                </c:pt>
                <c:pt idx="6270">
                  <c:v>50637</c:v>
                </c:pt>
                <c:pt idx="6271">
                  <c:v>50640</c:v>
                </c:pt>
                <c:pt idx="6272">
                  <c:v>50641</c:v>
                </c:pt>
                <c:pt idx="6273">
                  <c:v>50642</c:v>
                </c:pt>
                <c:pt idx="6274">
                  <c:v>50643</c:v>
                </c:pt>
                <c:pt idx="6275">
                  <c:v>50644</c:v>
                </c:pt>
                <c:pt idx="6276">
                  <c:v>50647</c:v>
                </c:pt>
                <c:pt idx="6277">
                  <c:v>50648</c:v>
                </c:pt>
                <c:pt idx="6278">
                  <c:v>50649</c:v>
                </c:pt>
                <c:pt idx="6279">
                  <c:v>50650</c:v>
                </c:pt>
                <c:pt idx="6280">
                  <c:v>50651</c:v>
                </c:pt>
                <c:pt idx="6281">
                  <c:v>50654</c:v>
                </c:pt>
                <c:pt idx="6282">
                  <c:v>50655</c:v>
                </c:pt>
                <c:pt idx="6283">
                  <c:v>50656</c:v>
                </c:pt>
                <c:pt idx="6284">
                  <c:v>50657</c:v>
                </c:pt>
                <c:pt idx="6285">
                  <c:v>50658</c:v>
                </c:pt>
                <c:pt idx="6286">
                  <c:v>50661</c:v>
                </c:pt>
                <c:pt idx="6287">
                  <c:v>50662</c:v>
                </c:pt>
                <c:pt idx="6288">
                  <c:v>50663</c:v>
                </c:pt>
                <c:pt idx="6289">
                  <c:v>50664</c:v>
                </c:pt>
                <c:pt idx="6290">
                  <c:v>50665</c:v>
                </c:pt>
                <c:pt idx="6291">
                  <c:v>50668</c:v>
                </c:pt>
                <c:pt idx="6292">
                  <c:v>50669</c:v>
                </c:pt>
                <c:pt idx="6293">
                  <c:v>50670</c:v>
                </c:pt>
                <c:pt idx="6294">
                  <c:v>50671</c:v>
                </c:pt>
                <c:pt idx="6295">
                  <c:v>50672</c:v>
                </c:pt>
                <c:pt idx="6296">
                  <c:v>50675</c:v>
                </c:pt>
                <c:pt idx="6297">
                  <c:v>50676</c:v>
                </c:pt>
                <c:pt idx="6298">
                  <c:v>50677</c:v>
                </c:pt>
                <c:pt idx="6299">
                  <c:v>50678</c:v>
                </c:pt>
                <c:pt idx="6300">
                  <c:v>50682</c:v>
                </c:pt>
                <c:pt idx="6301">
                  <c:v>50683</c:v>
                </c:pt>
                <c:pt idx="6302">
                  <c:v>50684</c:v>
                </c:pt>
                <c:pt idx="6303">
                  <c:v>50685</c:v>
                </c:pt>
                <c:pt idx="6304">
                  <c:v>50686</c:v>
                </c:pt>
                <c:pt idx="6305">
                  <c:v>50689</c:v>
                </c:pt>
                <c:pt idx="6306">
                  <c:v>50690</c:v>
                </c:pt>
                <c:pt idx="6307">
                  <c:v>50691</c:v>
                </c:pt>
                <c:pt idx="6308">
                  <c:v>50692</c:v>
                </c:pt>
                <c:pt idx="6309">
                  <c:v>50693</c:v>
                </c:pt>
                <c:pt idx="6310">
                  <c:v>50696</c:v>
                </c:pt>
                <c:pt idx="6311">
                  <c:v>50697</c:v>
                </c:pt>
                <c:pt idx="6312">
                  <c:v>50698</c:v>
                </c:pt>
                <c:pt idx="6313">
                  <c:v>50699</c:v>
                </c:pt>
                <c:pt idx="6314">
                  <c:v>50700</c:v>
                </c:pt>
                <c:pt idx="6315">
                  <c:v>50703</c:v>
                </c:pt>
                <c:pt idx="6316">
                  <c:v>50704</c:v>
                </c:pt>
                <c:pt idx="6317">
                  <c:v>50705</c:v>
                </c:pt>
                <c:pt idx="6318">
                  <c:v>50706</c:v>
                </c:pt>
                <c:pt idx="6319">
                  <c:v>50707</c:v>
                </c:pt>
                <c:pt idx="6320">
                  <c:v>50710</c:v>
                </c:pt>
                <c:pt idx="6321">
                  <c:v>50711</c:v>
                </c:pt>
                <c:pt idx="6322">
                  <c:v>50712</c:v>
                </c:pt>
                <c:pt idx="6323">
                  <c:v>50713</c:v>
                </c:pt>
                <c:pt idx="6324">
                  <c:v>50714</c:v>
                </c:pt>
                <c:pt idx="6325">
                  <c:v>50717</c:v>
                </c:pt>
                <c:pt idx="6326">
                  <c:v>50718</c:v>
                </c:pt>
                <c:pt idx="6327">
                  <c:v>50719</c:v>
                </c:pt>
                <c:pt idx="6328">
                  <c:v>50720</c:v>
                </c:pt>
                <c:pt idx="6329">
                  <c:v>50721</c:v>
                </c:pt>
                <c:pt idx="6330">
                  <c:v>50724</c:v>
                </c:pt>
                <c:pt idx="6331">
                  <c:v>50725</c:v>
                </c:pt>
                <c:pt idx="6332">
                  <c:v>50726</c:v>
                </c:pt>
                <c:pt idx="6333">
                  <c:v>50727</c:v>
                </c:pt>
                <c:pt idx="6334">
                  <c:v>50728</c:v>
                </c:pt>
                <c:pt idx="6335">
                  <c:v>50731</c:v>
                </c:pt>
                <c:pt idx="6336">
                  <c:v>50732</c:v>
                </c:pt>
                <c:pt idx="6337">
                  <c:v>50733</c:v>
                </c:pt>
                <c:pt idx="6338">
                  <c:v>50734</c:v>
                </c:pt>
                <c:pt idx="6339">
                  <c:v>50735</c:v>
                </c:pt>
                <c:pt idx="6340">
                  <c:v>50738</c:v>
                </c:pt>
                <c:pt idx="6341">
                  <c:v>50739</c:v>
                </c:pt>
                <c:pt idx="6342">
                  <c:v>50740</c:v>
                </c:pt>
                <c:pt idx="6343">
                  <c:v>50741</c:v>
                </c:pt>
                <c:pt idx="6344">
                  <c:v>50742</c:v>
                </c:pt>
                <c:pt idx="6345">
                  <c:v>50745</c:v>
                </c:pt>
                <c:pt idx="6346">
                  <c:v>50746</c:v>
                </c:pt>
                <c:pt idx="6347">
                  <c:v>50747</c:v>
                </c:pt>
                <c:pt idx="6348">
                  <c:v>50748</c:v>
                </c:pt>
                <c:pt idx="6349">
                  <c:v>50749</c:v>
                </c:pt>
                <c:pt idx="6350">
                  <c:v>50752</c:v>
                </c:pt>
                <c:pt idx="6351">
                  <c:v>50753</c:v>
                </c:pt>
                <c:pt idx="6352">
                  <c:v>50754</c:v>
                </c:pt>
                <c:pt idx="6353">
                  <c:v>50755</c:v>
                </c:pt>
                <c:pt idx="6354">
                  <c:v>50756</c:v>
                </c:pt>
                <c:pt idx="6355">
                  <c:v>50759</c:v>
                </c:pt>
                <c:pt idx="6356">
                  <c:v>50760</c:v>
                </c:pt>
                <c:pt idx="6357">
                  <c:v>50761</c:v>
                </c:pt>
                <c:pt idx="6358">
                  <c:v>50762</c:v>
                </c:pt>
                <c:pt idx="6359">
                  <c:v>50763</c:v>
                </c:pt>
                <c:pt idx="6360">
                  <c:v>50766</c:v>
                </c:pt>
                <c:pt idx="6361">
                  <c:v>50767</c:v>
                </c:pt>
                <c:pt idx="6362">
                  <c:v>50768</c:v>
                </c:pt>
                <c:pt idx="6363">
                  <c:v>50769</c:v>
                </c:pt>
                <c:pt idx="6364">
                  <c:v>50770</c:v>
                </c:pt>
                <c:pt idx="6365">
                  <c:v>50774</c:v>
                </c:pt>
                <c:pt idx="6366">
                  <c:v>50775</c:v>
                </c:pt>
                <c:pt idx="6367">
                  <c:v>50776</c:v>
                </c:pt>
                <c:pt idx="6368">
                  <c:v>50777</c:v>
                </c:pt>
                <c:pt idx="6369">
                  <c:v>50780</c:v>
                </c:pt>
                <c:pt idx="6370">
                  <c:v>50781</c:v>
                </c:pt>
                <c:pt idx="6371">
                  <c:v>50782</c:v>
                </c:pt>
                <c:pt idx="6372">
                  <c:v>50783</c:v>
                </c:pt>
                <c:pt idx="6373">
                  <c:v>50784</c:v>
                </c:pt>
                <c:pt idx="6374">
                  <c:v>50787</c:v>
                </c:pt>
                <c:pt idx="6375">
                  <c:v>50788</c:v>
                </c:pt>
                <c:pt idx="6376">
                  <c:v>50789</c:v>
                </c:pt>
                <c:pt idx="6377">
                  <c:v>50790</c:v>
                </c:pt>
                <c:pt idx="6378">
                  <c:v>50791</c:v>
                </c:pt>
                <c:pt idx="6379">
                  <c:v>50794</c:v>
                </c:pt>
                <c:pt idx="6380">
                  <c:v>50795</c:v>
                </c:pt>
                <c:pt idx="6381">
                  <c:v>50796</c:v>
                </c:pt>
                <c:pt idx="6382">
                  <c:v>50797</c:v>
                </c:pt>
                <c:pt idx="6383">
                  <c:v>50798</c:v>
                </c:pt>
                <c:pt idx="6384">
                  <c:v>50801</c:v>
                </c:pt>
                <c:pt idx="6385">
                  <c:v>50802</c:v>
                </c:pt>
                <c:pt idx="6386">
                  <c:v>50803</c:v>
                </c:pt>
                <c:pt idx="6387">
                  <c:v>50804</c:v>
                </c:pt>
                <c:pt idx="6388">
                  <c:v>50805</c:v>
                </c:pt>
                <c:pt idx="6389">
                  <c:v>50808</c:v>
                </c:pt>
                <c:pt idx="6390">
                  <c:v>50809</c:v>
                </c:pt>
                <c:pt idx="6391">
                  <c:v>50810</c:v>
                </c:pt>
                <c:pt idx="6392">
                  <c:v>50811</c:v>
                </c:pt>
                <c:pt idx="6393">
                  <c:v>50812</c:v>
                </c:pt>
                <c:pt idx="6394">
                  <c:v>50815</c:v>
                </c:pt>
                <c:pt idx="6395">
                  <c:v>50816</c:v>
                </c:pt>
                <c:pt idx="6396">
                  <c:v>50817</c:v>
                </c:pt>
                <c:pt idx="6397">
                  <c:v>50818</c:v>
                </c:pt>
                <c:pt idx="6398">
                  <c:v>50819</c:v>
                </c:pt>
                <c:pt idx="6399">
                  <c:v>50822</c:v>
                </c:pt>
                <c:pt idx="6400">
                  <c:v>50823</c:v>
                </c:pt>
                <c:pt idx="6401">
                  <c:v>50824</c:v>
                </c:pt>
                <c:pt idx="6402">
                  <c:v>50825</c:v>
                </c:pt>
                <c:pt idx="6403">
                  <c:v>50826</c:v>
                </c:pt>
                <c:pt idx="6404">
                  <c:v>50829</c:v>
                </c:pt>
                <c:pt idx="6405">
                  <c:v>50830</c:v>
                </c:pt>
                <c:pt idx="6406">
                  <c:v>50831</c:v>
                </c:pt>
                <c:pt idx="6407">
                  <c:v>50832</c:v>
                </c:pt>
                <c:pt idx="6408">
                  <c:v>50833</c:v>
                </c:pt>
                <c:pt idx="6409">
                  <c:v>50836</c:v>
                </c:pt>
                <c:pt idx="6410">
                  <c:v>50837</c:v>
                </c:pt>
                <c:pt idx="6411">
                  <c:v>50838</c:v>
                </c:pt>
                <c:pt idx="6412">
                  <c:v>50839</c:v>
                </c:pt>
                <c:pt idx="6413">
                  <c:v>50840</c:v>
                </c:pt>
                <c:pt idx="6414">
                  <c:v>50843</c:v>
                </c:pt>
                <c:pt idx="6415">
                  <c:v>50844</c:v>
                </c:pt>
                <c:pt idx="6416">
                  <c:v>50845</c:v>
                </c:pt>
                <c:pt idx="6417">
                  <c:v>50846</c:v>
                </c:pt>
                <c:pt idx="6418">
                  <c:v>50847</c:v>
                </c:pt>
                <c:pt idx="6419">
                  <c:v>50850</c:v>
                </c:pt>
                <c:pt idx="6420">
                  <c:v>50851</c:v>
                </c:pt>
                <c:pt idx="6421">
                  <c:v>50852</c:v>
                </c:pt>
                <c:pt idx="6422">
                  <c:v>50853</c:v>
                </c:pt>
                <c:pt idx="6423">
                  <c:v>50854</c:v>
                </c:pt>
                <c:pt idx="6424">
                  <c:v>50857</c:v>
                </c:pt>
                <c:pt idx="6425">
                  <c:v>50858</c:v>
                </c:pt>
                <c:pt idx="6426">
                  <c:v>50859</c:v>
                </c:pt>
                <c:pt idx="6427">
                  <c:v>50860</c:v>
                </c:pt>
                <c:pt idx="6428">
                  <c:v>50861</c:v>
                </c:pt>
                <c:pt idx="6429">
                  <c:v>50864</c:v>
                </c:pt>
                <c:pt idx="6430">
                  <c:v>50866</c:v>
                </c:pt>
                <c:pt idx="6431">
                  <c:v>50867</c:v>
                </c:pt>
                <c:pt idx="6432">
                  <c:v>50872</c:v>
                </c:pt>
                <c:pt idx="6433">
                  <c:v>50873</c:v>
                </c:pt>
                <c:pt idx="6434">
                  <c:v>50874</c:v>
                </c:pt>
                <c:pt idx="6435">
                  <c:v>50875</c:v>
                </c:pt>
                <c:pt idx="6436">
                  <c:v>50878</c:v>
                </c:pt>
                <c:pt idx="6437">
                  <c:v>50879</c:v>
                </c:pt>
                <c:pt idx="6438">
                  <c:v>50880</c:v>
                </c:pt>
                <c:pt idx="6439">
                  <c:v>50881</c:v>
                </c:pt>
                <c:pt idx="6440">
                  <c:v>50882</c:v>
                </c:pt>
                <c:pt idx="6441">
                  <c:v>50885</c:v>
                </c:pt>
                <c:pt idx="6442">
                  <c:v>50886</c:v>
                </c:pt>
                <c:pt idx="6443">
                  <c:v>50887</c:v>
                </c:pt>
                <c:pt idx="6444">
                  <c:v>50888</c:v>
                </c:pt>
                <c:pt idx="6445">
                  <c:v>50889</c:v>
                </c:pt>
                <c:pt idx="6446">
                  <c:v>50893</c:v>
                </c:pt>
                <c:pt idx="6447">
                  <c:v>50894</c:v>
                </c:pt>
                <c:pt idx="6448">
                  <c:v>50895</c:v>
                </c:pt>
                <c:pt idx="6449">
                  <c:v>50896</c:v>
                </c:pt>
                <c:pt idx="6450">
                  <c:v>50899</c:v>
                </c:pt>
                <c:pt idx="6451">
                  <c:v>50900</c:v>
                </c:pt>
                <c:pt idx="6452">
                  <c:v>50901</c:v>
                </c:pt>
                <c:pt idx="6453">
                  <c:v>50902</c:v>
                </c:pt>
                <c:pt idx="6454">
                  <c:v>50903</c:v>
                </c:pt>
                <c:pt idx="6455">
                  <c:v>50906</c:v>
                </c:pt>
                <c:pt idx="6456">
                  <c:v>50907</c:v>
                </c:pt>
                <c:pt idx="6457">
                  <c:v>50908</c:v>
                </c:pt>
                <c:pt idx="6458">
                  <c:v>50909</c:v>
                </c:pt>
                <c:pt idx="6459">
                  <c:v>50910</c:v>
                </c:pt>
                <c:pt idx="6460">
                  <c:v>50913</c:v>
                </c:pt>
                <c:pt idx="6461">
                  <c:v>50914</c:v>
                </c:pt>
                <c:pt idx="6462">
                  <c:v>50915</c:v>
                </c:pt>
                <c:pt idx="6463">
                  <c:v>50916</c:v>
                </c:pt>
                <c:pt idx="6464">
                  <c:v>50917</c:v>
                </c:pt>
                <c:pt idx="6465">
                  <c:v>50920</c:v>
                </c:pt>
                <c:pt idx="6466">
                  <c:v>50921</c:v>
                </c:pt>
                <c:pt idx="6467">
                  <c:v>50922</c:v>
                </c:pt>
                <c:pt idx="6468">
                  <c:v>50923</c:v>
                </c:pt>
                <c:pt idx="6469">
                  <c:v>50924</c:v>
                </c:pt>
                <c:pt idx="6470">
                  <c:v>50927</c:v>
                </c:pt>
                <c:pt idx="6471">
                  <c:v>50928</c:v>
                </c:pt>
                <c:pt idx="6472">
                  <c:v>50929</c:v>
                </c:pt>
                <c:pt idx="6473">
                  <c:v>50930</c:v>
                </c:pt>
                <c:pt idx="6474">
                  <c:v>50931</c:v>
                </c:pt>
                <c:pt idx="6475">
                  <c:v>50934</c:v>
                </c:pt>
                <c:pt idx="6476">
                  <c:v>50935</c:v>
                </c:pt>
                <c:pt idx="6477">
                  <c:v>50936</c:v>
                </c:pt>
                <c:pt idx="6478">
                  <c:v>50937</c:v>
                </c:pt>
                <c:pt idx="6479">
                  <c:v>50938</c:v>
                </c:pt>
                <c:pt idx="6480">
                  <c:v>50941</c:v>
                </c:pt>
                <c:pt idx="6481">
                  <c:v>50942</c:v>
                </c:pt>
                <c:pt idx="6482">
                  <c:v>50943</c:v>
                </c:pt>
                <c:pt idx="6483">
                  <c:v>50944</c:v>
                </c:pt>
                <c:pt idx="6484">
                  <c:v>50945</c:v>
                </c:pt>
                <c:pt idx="6485">
                  <c:v>50948</c:v>
                </c:pt>
                <c:pt idx="6486">
                  <c:v>50949</c:v>
                </c:pt>
                <c:pt idx="6487">
                  <c:v>50950</c:v>
                </c:pt>
                <c:pt idx="6488">
                  <c:v>50951</c:v>
                </c:pt>
                <c:pt idx="6489">
                  <c:v>50955</c:v>
                </c:pt>
                <c:pt idx="6490">
                  <c:v>50956</c:v>
                </c:pt>
                <c:pt idx="6491">
                  <c:v>50957</c:v>
                </c:pt>
                <c:pt idx="6492">
                  <c:v>50958</c:v>
                </c:pt>
                <c:pt idx="6493">
                  <c:v>50959</c:v>
                </c:pt>
                <c:pt idx="6494">
                  <c:v>50962</c:v>
                </c:pt>
                <c:pt idx="6495">
                  <c:v>50963</c:v>
                </c:pt>
                <c:pt idx="6496">
                  <c:v>50964</c:v>
                </c:pt>
                <c:pt idx="6497">
                  <c:v>50965</c:v>
                </c:pt>
                <c:pt idx="6498">
                  <c:v>50966</c:v>
                </c:pt>
                <c:pt idx="6499">
                  <c:v>50969</c:v>
                </c:pt>
                <c:pt idx="6500">
                  <c:v>50970</c:v>
                </c:pt>
                <c:pt idx="6501">
                  <c:v>50971</c:v>
                </c:pt>
                <c:pt idx="6502">
                  <c:v>50972</c:v>
                </c:pt>
                <c:pt idx="6503">
                  <c:v>50973</c:v>
                </c:pt>
                <c:pt idx="6504">
                  <c:v>50976</c:v>
                </c:pt>
                <c:pt idx="6505">
                  <c:v>50977</c:v>
                </c:pt>
                <c:pt idx="6506">
                  <c:v>50978</c:v>
                </c:pt>
                <c:pt idx="6507">
                  <c:v>50979</c:v>
                </c:pt>
                <c:pt idx="6508">
                  <c:v>50980</c:v>
                </c:pt>
                <c:pt idx="6509">
                  <c:v>50983</c:v>
                </c:pt>
                <c:pt idx="6510">
                  <c:v>50984</c:v>
                </c:pt>
                <c:pt idx="6511">
                  <c:v>50985</c:v>
                </c:pt>
                <c:pt idx="6512">
                  <c:v>50986</c:v>
                </c:pt>
                <c:pt idx="6513">
                  <c:v>50987</c:v>
                </c:pt>
                <c:pt idx="6514">
                  <c:v>50990</c:v>
                </c:pt>
                <c:pt idx="6515">
                  <c:v>50991</c:v>
                </c:pt>
                <c:pt idx="6516">
                  <c:v>50992</c:v>
                </c:pt>
                <c:pt idx="6517">
                  <c:v>50993</c:v>
                </c:pt>
                <c:pt idx="6518">
                  <c:v>50994</c:v>
                </c:pt>
                <c:pt idx="6519">
                  <c:v>50997</c:v>
                </c:pt>
                <c:pt idx="6520">
                  <c:v>50998</c:v>
                </c:pt>
                <c:pt idx="6521">
                  <c:v>50999</c:v>
                </c:pt>
                <c:pt idx="6522">
                  <c:v>51000</c:v>
                </c:pt>
                <c:pt idx="6523">
                  <c:v>51001</c:v>
                </c:pt>
                <c:pt idx="6524">
                  <c:v>51004</c:v>
                </c:pt>
                <c:pt idx="6525">
                  <c:v>51005</c:v>
                </c:pt>
                <c:pt idx="6526">
                  <c:v>51006</c:v>
                </c:pt>
                <c:pt idx="6527">
                  <c:v>51007</c:v>
                </c:pt>
                <c:pt idx="6528">
                  <c:v>51008</c:v>
                </c:pt>
                <c:pt idx="6529">
                  <c:v>51011</c:v>
                </c:pt>
                <c:pt idx="6530">
                  <c:v>51012</c:v>
                </c:pt>
                <c:pt idx="6531">
                  <c:v>51013</c:v>
                </c:pt>
                <c:pt idx="6532">
                  <c:v>51014</c:v>
                </c:pt>
                <c:pt idx="6533">
                  <c:v>51015</c:v>
                </c:pt>
                <c:pt idx="6534">
                  <c:v>51018</c:v>
                </c:pt>
                <c:pt idx="6535">
                  <c:v>51019</c:v>
                </c:pt>
                <c:pt idx="6536">
                  <c:v>51020</c:v>
                </c:pt>
                <c:pt idx="6537">
                  <c:v>51021</c:v>
                </c:pt>
                <c:pt idx="6538">
                  <c:v>51022</c:v>
                </c:pt>
                <c:pt idx="6539">
                  <c:v>51025</c:v>
                </c:pt>
                <c:pt idx="6540">
                  <c:v>51026</c:v>
                </c:pt>
                <c:pt idx="6541">
                  <c:v>51027</c:v>
                </c:pt>
                <c:pt idx="6542">
                  <c:v>51028</c:v>
                </c:pt>
                <c:pt idx="6543">
                  <c:v>51029</c:v>
                </c:pt>
                <c:pt idx="6544">
                  <c:v>51032</c:v>
                </c:pt>
                <c:pt idx="6545">
                  <c:v>51033</c:v>
                </c:pt>
                <c:pt idx="6546">
                  <c:v>51034</c:v>
                </c:pt>
                <c:pt idx="6547">
                  <c:v>51035</c:v>
                </c:pt>
                <c:pt idx="6548">
                  <c:v>51036</c:v>
                </c:pt>
                <c:pt idx="6549">
                  <c:v>51039</c:v>
                </c:pt>
                <c:pt idx="6550">
                  <c:v>51040</c:v>
                </c:pt>
                <c:pt idx="6551">
                  <c:v>51041</c:v>
                </c:pt>
                <c:pt idx="6552">
                  <c:v>51042</c:v>
                </c:pt>
                <c:pt idx="6553">
                  <c:v>51043</c:v>
                </c:pt>
                <c:pt idx="6554">
                  <c:v>51047</c:v>
                </c:pt>
                <c:pt idx="6555">
                  <c:v>51048</c:v>
                </c:pt>
                <c:pt idx="6556">
                  <c:v>51049</c:v>
                </c:pt>
                <c:pt idx="6557">
                  <c:v>51050</c:v>
                </c:pt>
                <c:pt idx="6558">
                  <c:v>51053</c:v>
                </c:pt>
                <c:pt idx="6559">
                  <c:v>51054</c:v>
                </c:pt>
                <c:pt idx="6560">
                  <c:v>51055</c:v>
                </c:pt>
                <c:pt idx="6561">
                  <c:v>51056</c:v>
                </c:pt>
                <c:pt idx="6562">
                  <c:v>51057</c:v>
                </c:pt>
                <c:pt idx="6563">
                  <c:v>51060</c:v>
                </c:pt>
                <c:pt idx="6564">
                  <c:v>51061</c:v>
                </c:pt>
                <c:pt idx="6565">
                  <c:v>51062</c:v>
                </c:pt>
                <c:pt idx="6566">
                  <c:v>51063</c:v>
                </c:pt>
                <c:pt idx="6567">
                  <c:v>51064</c:v>
                </c:pt>
                <c:pt idx="6568">
                  <c:v>51067</c:v>
                </c:pt>
                <c:pt idx="6569">
                  <c:v>51068</c:v>
                </c:pt>
                <c:pt idx="6570">
                  <c:v>51069</c:v>
                </c:pt>
                <c:pt idx="6571">
                  <c:v>51070</c:v>
                </c:pt>
                <c:pt idx="6572">
                  <c:v>51071</c:v>
                </c:pt>
                <c:pt idx="6573">
                  <c:v>51074</c:v>
                </c:pt>
                <c:pt idx="6574">
                  <c:v>51075</c:v>
                </c:pt>
                <c:pt idx="6575">
                  <c:v>51076</c:v>
                </c:pt>
                <c:pt idx="6576">
                  <c:v>51077</c:v>
                </c:pt>
                <c:pt idx="6577">
                  <c:v>51078</c:v>
                </c:pt>
                <c:pt idx="6578">
                  <c:v>51081</c:v>
                </c:pt>
                <c:pt idx="6579">
                  <c:v>51082</c:v>
                </c:pt>
                <c:pt idx="6580">
                  <c:v>51083</c:v>
                </c:pt>
                <c:pt idx="6581">
                  <c:v>51084</c:v>
                </c:pt>
                <c:pt idx="6582">
                  <c:v>51085</c:v>
                </c:pt>
                <c:pt idx="6583">
                  <c:v>51088</c:v>
                </c:pt>
                <c:pt idx="6584">
                  <c:v>51089</c:v>
                </c:pt>
                <c:pt idx="6585">
                  <c:v>51090</c:v>
                </c:pt>
                <c:pt idx="6586">
                  <c:v>51091</c:v>
                </c:pt>
                <c:pt idx="6587">
                  <c:v>51092</c:v>
                </c:pt>
                <c:pt idx="6588">
                  <c:v>51095</c:v>
                </c:pt>
                <c:pt idx="6589">
                  <c:v>51096</c:v>
                </c:pt>
                <c:pt idx="6590">
                  <c:v>51097</c:v>
                </c:pt>
                <c:pt idx="6591">
                  <c:v>51098</c:v>
                </c:pt>
                <c:pt idx="6592">
                  <c:v>51099</c:v>
                </c:pt>
                <c:pt idx="6593">
                  <c:v>51102</c:v>
                </c:pt>
                <c:pt idx="6594">
                  <c:v>51103</c:v>
                </c:pt>
                <c:pt idx="6595">
                  <c:v>51104</c:v>
                </c:pt>
                <c:pt idx="6596">
                  <c:v>51105</c:v>
                </c:pt>
                <c:pt idx="6597">
                  <c:v>51106</c:v>
                </c:pt>
                <c:pt idx="6598">
                  <c:v>51109</c:v>
                </c:pt>
                <c:pt idx="6599">
                  <c:v>51110</c:v>
                </c:pt>
                <c:pt idx="6600">
                  <c:v>51111</c:v>
                </c:pt>
                <c:pt idx="6601">
                  <c:v>51112</c:v>
                </c:pt>
                <c:pt idx="6602">
                  <c:v>51113</c:v>
                </c:pt>
                <c:pt idx="6603">
                  <c:v>51116</c:v>
                </c:pt>
                <c:pt idx="6604">
                  <c:v>51117</c:v>
                </c:pt>
                <c:pt idx="6605">
                  <c:v>51118</c:v>
                </c:pt>
                <c:pt idx="6606">
                  <c:v>51119</c:v>
                </c:pt>
                <c:pt idx="6607">
                  <c:v>51120</c:v>
                </c:pt>
                <c:pt idx="6608">
                  <c:v>51123</c:v>
                </c:pt>
                <c:pt idx="6609">
                  <c:v>51124</c:v>
                </c:pt>
                <c:pt idx="6610">
                  <c:v>51125</c:v>
                </c:pt>
                <c:pt idx="6611">
                  <c:v>51126</c:v>
                </c:pt>
                <c:pt idx="6612">
                  <c:v>51127</c:v>
                </c:pt>
                <c:pt idx="6613">
                  <c:v>51131</c:v>
                </c:pt>
                <c:pt idx="6614">
                  <c:v>51132</c:v>
                </c:pt>
                <c:pt idx="6615">
                  <c:v>51133</c:v>
                </c:pt>
                <c:pt idx="6616">
                  <c:v>51134</c:v>
                </c:pt>
                <c:pt idx="6617">
                  <c:v>51138</c:v>
                </c:pt>
                <c:pt idx="6618">
                  <c:v>51139</c:v>
                </c:pt>
                <c:pt idx="6619">
                  <c:v>51140</c:v>
                </c:pt>
                <c:pt idx="6620">
                  <c:v>51141</c:v>
                </c:pt>
                <c:pt idx="6621">
                  <c:v>51144</c:v>
                </c:pt>
                <c:pt idx="6622">
                  <c:v>51145</c:v>
                </c:pt>
                <c:pt idx="6623">
                  <c:v>51146</c:v>
                </c:pt>
                <c:pt idx="6624">
                  <c:v>51147</c:v>
                </c:pt>
                <c:pt idx="6625">
                  <c:v>51148</c:v>
                </c:pt>
                <c:pt idx="6626">
                  <c:v>51151</c:v>
                </c:pt>
                <c:pt idx="6627">
                  <c:v>51152</c:v>
                </c:pt>
                <c:pt idx="6628">
                  <c:v>51153</c:v>
                </c:pt>
                <c:pt idx="6629">
                  <c:v>51154</c:v>
                </c:pt>
                <c:pt idx="6630">
                  <c:v>51155</c:v>
                </c:pt>
                <c:pt idx="6631">
                  <c:v>51158</c:v>
                </c:pt>
                <c:pt idx="6632">
                  <c:v>51159</c:v>
                </c:pt>
                <c:pt idx="6633">
                  <c:v>51160</c:v>
                </c:pt>
                <c:pt idx="6634">
                  <c:v>51161</c:v>
                </c:pt>
                <c:pt idx="6635">
                  <c:v>51162</c:v>
                </c:pt>
                <c:pt idx="6636">
                  <c:v>51165</c:v>
                </c:pt>
                <c:pt idx="6637">
                  <c:v>51166</c:v>
                </c:pt>
                <c:pt idx="6638">
                  <c:v>51167</c:v>
                </c:pt>
                <c:pt idx="6639">
                  <c:v>51168</c:v>
                </c:pt>
                <c:pt idx="6640">
                  <c:v>51169</c:v>
                </c:pt>
                <c:pt idx="6641">
                  <c:v>51172</c:v>
                </c:pt>
                <c:pt idx="6642">
                  <c:v>51173</c:v>
                </c:pt>
                <c:pt idx="6643">
                  <c:v>51174</c:v>
                </c:pt>
                <c:pt idx="6644">
                  <c:v>51175</c:v>
                </c:pt>
                <c:pt idx="6645">
                  <c:v>51176</c:v>
                </c:pt>
                <c:pt idx="6646">
                  <c:v>51179</c:v>
                </c:pt>
                <c:pt idx="6647">
                  <c:v>51180</c:v>
                </c:pt>
                <c:pt idx="6648">
                  <c:v>51181</c:v>
                </c:pt>
                <c:pt idx="6649">
                  <c:v>51182</c:v>
                </c:pt>
                <c:pt idx="6650">
                  <c:v>51183</c:v>
                </c:pt>
                <c:pt idx="6651">
                  <c:v>51186</c:v>
                </c:pt>
                <c:pt idx="6652">
                  <c:v>51187</c:v>
                </c:pt>
                <c:pt idx="6653">
                  <c:v>51188</c:v>
                </c:pt>
                <c:pt idx="6654">
                  <c:v>51189</c:v>
                </c:pt>
                <c:pt idx="6655">
                  <c:v>51190</c:v>
                </c:pt>
                <c:pt idx="6656">
                  <c:v>51193</c:v>
                </c:pt>
                <c:pt idx="6657">
                  <c:v>51194</c:v>
                </c:pt>
                <c:pt idx="6658">
                  <c:v>51195</c:v>
                </c:pt>
                <c:pt idx="6659">
                  <c:v>51196</c:v>
                </c:pt>
                <c:pt idx="6660">
                  <c:v>51197</c:v>
                </c:pt>
                <c:pt idx="6661">
                  <c:v>51200</c:v>
                </c:pt>
                <c:pt idx="6662">
                  <c:v>51201</c:v>
                </c:pt>
                <c:pt idx="6663">
                  <c:v>51202</c:v>
                </c:pt>
                <c:pt idx="6664">
                  <c:v>51203</c:v>
                </c:pt>
                <c:pt idx="6665">
                  <c:v>51204</c:v>
                </c:pt>
                <c:pt idx="6666">
                  <c:v>51207</c:v>
                </c:pt>
                <c:pt idx="6667">
                  <c:v>51208</c:v>
                </c:pt>
                <c:pt idx="6668">
                  <c:v>51209</c:v>
                </c:pt>
                <c:pt idx="6669">
                  <c:v>51210</c:v>
                </c:pt>
                <c:pt idx="6670">
                  <c:v>51211</c:v>
                </c:pt>
                <c:pt idx="6671">
                  <c:v>51214</c:v>
                </c:pt>
                <c:pt idx="6672">
                  <c:v>51215</c:v>
                </c:pt>
                <c:pt idx="6673">
                  <c:v>51216</c:v>
                </c:pt>
                <c:pt idx="6674">
                  <c:v>51217</c:v>
                </c:pt>
                <c:pt idx="6675">
                  <c:v>51218</c:v>
                </c:pt>
                <c:pt idx="6676">
                  <c:v>51221</c:v>
                </c:pt>
                <c:pt idx="6677">
                  <c:v>51222</c:v>
                </c:pt>
                <c:pt idx="6678">
                  <c:v>51223</c:v>
                </c:pt>
                <c:pt idx="6679">
                  <c:v>51224</c:v>
                </c:pt>
                <c:pt idx="6680">
                  <c:v>51229</c:v>
                </c:pt>
                <c:pt idx="6681">
                  <c:v>51230</c:v>
                </c:pt>
                <c:pt idx="6682">
                  <c:v>51232</c:v>
                </c:pt>
                <c:pt idx="6683">
                  <c:v>51235</c:v>
                </c:pt>
                <c:pt idx="6684">
                  <c:v>51236</c:v>
                </c:pt>
                <c:pt idx="6685">
                  <c:v>51237</c:v>
                </c:pt>
                <c:pt idx="6686">
                  <c:v>51238</c:v>
                </c:pt>
                <c:pt idx="6687">
                  <c:v>51239</c:v>
                </c:pt>
                <c:pt idx="6688">
                  <c:v>51242</c:v>
                </c:pt>
                <c:pt idx="6689">
                  <c:v>51243</c:v>
                </c:pt>
                <c:pt idx="6690">
                  <c:v>51244</c:v>
                </c:pt>
                <c:pt idx="6691">
                  <c:v>51245</c:v>
                </c:pt>
                <c:pt idx="6692">
                  <c:v>51246</c:v>
                </c:pt>
                <c:pt idx="6693">
                  <c:v>51249</c:v>
                </c:pt>
                <c:pt idx="6694">
                  <c:v>51250</c:v>
                </c:pt>
                <c:pt idx="6695">
                  <c:v>51251</c:v>
                </c:pt>
                <c:pt idx="6696">
                  <c:v>51252</c:v>
                </c:pt>
                <c:pt idx="6697">
                  <c:v>51253</c:v>
                </c:pt>
                <c:pt idx="6698">
                  <c:v>51256</c:v>
                </c:pt>
                <c:pt idx="6699">
                  <c:v>51258</c:v>
                </c:pt>
                <c:pt idx="6700">
                  <c:v>51259</c:v>
                </c:pt>
                <c:pt idx="6701">
                  <c:v>51260</c:v>
                </c:pt>
                <c:pt idx="6702">
                  <c:v>51263</c:v>
                </c:pt>
                <c:pt idx="6703">
                  <c:v>51264</c:v>
                </c:pt>
                <c:pt idx="6704">
                  <c:v>51265</c:v>
                </c:pt>
                <c:pt idx="6705">
                  <c:v>51266</c:v>
                </c:pt>
                <c:pt idx="6706">
                  <c:v>51267</c:v>
                </c:pt>
                <c:pt idx="6707">
                  <c:v>51270</c:v>
                </c:pt>
                <c:pt idx="6708">
                  <c:v>51271</c:v>
                </c:pt>
                <c:pt idx="6709">
                  <c:v>51272</c:v>
                </c:pt>
                <c:pt idx="6710">
                  <c:v>51273</c:v>
                </c:pt>
                <c:pt idx="6711">
                  <c:v>51274</c:v>
                </c:pt>
                <c:pt idx="6712">
                  <c:v>51277</c:v>
                </c:pt>
                <c:pt idx="6713">
                  <c:v>51278</c:v>
                </c:pt>
                <c:pt idx="6714">
                  <c:v>51279</c:v>
                </c:pt>
                <c:pt idx="6715">
                  <c:v>51280</c:v>
                </c:pt>
                <c:pt idx="6716">
                  <c:v>51281</c:v>
                </c:pt>
                <c:pt idx="6717">
                  <c:v>51284</c:v>
                </c:pt>
                <c:pt idx="6718">
                  <c:v>51285</c:v>
                </c:pt>
                <c:pt idx="6719">
                  <c:v>51286</c:v>
                </c:pt>
                <c:pt idx="6720">
                  <c:v>51287</c:v>
                </c:pt>
                <c:pt idx="6721">
                  <c:v>51288</c:v>
                </c:pt>
                <c:pt idx="6722">
                  <c:v>51291</c:v>
                </c:pt>
                <c:pt idx="6723">
                  <c:v>51292</c:v>
                </c:pt>
                <c:pt idx="6724">
                  <c:v>51293</c:v>
                </c:pt>
                <c:pt idx="6725">
                  <c:v>51294</c:v>
                </c:pt>
                <c:pt idx="6726">
                  <c:v>51295</c:v>
                </c:pt>
                <c:pt idx="6727">
                  <c:v>51298</c:v>
                </c:pt>
                <c:pt idx="6728">
                  <c:v>51299</c:v>
                </c:pt>
                <c:pt idx="6729">
                  <c:v>51300</c:v>
                </c:pt>
                <c:pt idx="6730">
                  <c:v>51301</c:v>
                </c:pt>
                <c:pt idx="6731">
                  <c:v>51302</c:v>
                </c:pt>
                <c:pt idx="6732">
                  <c:v>51305</c:v>
                </c:pt>
                <c:pt idx="6733">
                  <c:v>51306</c:v>
                </c:pt>
                <c:pt idx="6734">
                  <c:v>51307</c:v>
                </c:pt>
                <c:pt idx="6735">
                  <c:v>51308</c:v>
                </c:pt>
                <c:pt idx="6736">
                  <c:v>51309</c:v>
                </c:pt>
                <c:pt idx="6737">
                  <c:v>51312</c:v>
                </c:pt>
                <c:pt idx="6738">
                  <c:v>51313</c:v>
                </c:pt>
                <c:pt idx="6739">
                  <c:v>51314</c:v>
                </c:pt>
                <c:pt idx="6740">
                  <c:v>51315</c:v>
                </c:pt>
                <c:pt idx="6741">
                  <c:v>51316</c:v>
                </c:pt>
                <c:pt idx="6742">
                  <c:v>51320</c:v>
                </c:pt>
                <c:pt idx="6743">
                  <c:v>51321</c:v>
                </c:pt>
                <c:pt idx="6744">
                  <c:v>51322</c:v>
                </c:pt>
                <c:pt idx="6745">
                  <c:v>51323</c:v>
                </c:pt>
                <c:pt idx="6746">
                  <c:v>51326</c:v>
                </c:pt>
                <c:pt idx="6747">
                  <c:v>51327</c:v>
                </c:pt>
                <c:pt idx="6748">
                  <c:v>51328</c:v>
                </c:pt>
                <c:pt idx="6749">
                  <c:v>51329</c:v>
                </c:pt>
                <c:pt idx="6750">
                  <c:v>51330</c:v>
                </c:pt>
                <c:pt idx="6751">
                  <c:v>51333</c:v>
                </c:pt>
                <c:pt idx="6752">
                  <c:v>51334</c:v>
                </c:pt>
                <c:pt idx="6753">
                  <c:v>51335</c:v>
                </c:pt>
                <c:pt idx="6754">
                  <c:v>51336</c:v>
                </c:pt>
                <c:pt idx="6755">
                  <c:v>51337</c:v>
                </c:pt>
                <c:pt idx="6756">
                  <c:v>51340</c:v>
                </c:pt>
                <c:pt idx="6757">
                  <c:v>51341</c:v>
                </c:pt>
                <c:pt idx="6758">
                  <c:v>51342</c:v>
                </c:pt>
                <c:pt idx="6759">
                  <c:v>51343</c:v>
                </c:pt>
                <c:pt idx="6760">
                  <c:v>51344</c:v>
                </c:pt>
                <c:pt idx="6761">
                  <c:v>51347</c:v>
                </c:pt>
                <c:pt idx="6762">
                  <c:v>51348</c:v>
                </c:pt>
                <c:pt idx="6763">
                  <c:v>51349</c:v>
                </c:pt>
                <c:pt idx="6764">
                  <c:v>51350</c:v>
                </c:pt>
                <c:pt idx="6765">
                  <c:v>51351</c:v>
                </c:pt>
                <c:pt idx="6766">
                  <c:v>51354</c:v>
                </c:pt>
                <c:pt idx="6767">
                  <c:v>51355</c:v>
                </c:pt>
                <c:pt idx="6768">
                  <c:v>51356</c:v>
                </c:pt>
                <c:pt idx="6769">
                  <c:v>51357</c:v>
                </c:pt>
                <c:pt idx="6770">
                  <c:v>51358</c:v>
                </c:pt>
                <c:pt idx="6771">
                  <c:v>51361</c:v>
                </c:pt>
                <c:pt idx="6772">
                  <c:v>51362</c:v>
                </c:pt>
                <c:pt idx="6773">
                  <c:v>51363</c:v>
                </c:pt>
                <c:pt idx="6774">
                  <c:v>51364</c:v>
                </c:pt>
                <c:pt idx="6775">
                  <c:v>51365</c:v>
                </c:pt>
                <c:pt idx="6776">
                  <c:v>51368</c:v>
                </c:pt>
                <c:pt idx="6777">
                  <c:v>51369</c:v>
                </c:pt>
                <c:pt idx="6778">
                  <c:v>51370</c:v>
                </c:pt>
                <c:pt idx="6779">
                  <c:v>51371</c:v>
                </c:pt>
                <c:pt idx="6780">
                  <c:v>51372</c:v>
                </c:pt>
                <c:pt idx="6781">
                  <c:v>51375</c:v>
                </c:pt>
                <c:pt idx="6782">
                  <c:v>51376</c:v>
                </c:pt>
                <c:pt idx="6783">
                  <c:v>51377</c:v>
                </c:pt>
                <c:pt idx="6784">
                  <c:v>51378</c:v>
                </c:pt>
                <c:pt idx="6785">
                  <c:v>51379</c:v>
                </c:pt>
                <c:pt idx="6786">
                  <c:v>51382</c:v>
                </c:pt>
                <c:pt idx="6787">
                  <c:v>51383</c:v>
                </c:pt>
                <c:pt idx="6788">
                  <c:v>51384</c:v>
                </c:pt>
                <c:pt idx="6789">
                  <c:v>51385</c:v>
                </c:pt>
                <c:pt idx="6790">
                  <c:v>51386</c:v>
                </c:pt>
                <c:pt idx="6791">
                  <c:v>51389</c:v>
                </c:pt>
                <c:pt idx="6792">
                  <c:v>51390</c:v>
                </c:pt>
                <c:pt idx="6793">
                  <c:v>51391</c:v>
                </c:pt>
                <c:pt idx="6794">
                  <c:v>51392</c:v>
                </c:pt>
                <c:pt idx="6795">
                  <c:v>51393</c:v>
                </c:pt>
                <c:pt idx="6796">
                  <c:v>51396</c:v>
                </c:pt>
                <c:pt idx="6797">
                  <c:v>51397</c:v>
                </c:pt>
                <c:pt idx="6798">
                  <c:v>51398</c:v>
                </c:pt>
                <c:pt idx="6799">
                  <c:v>51399</c:v>
                </c:pt>
                <c:pt idx="6800">
                  <c:v>51400</c:v>
                </c:pt>
                <c:pt idx="6801">
                  <c:v>51403</c:v>
                </c:pt>
                <c:pt idx="6802">
                  <c:v>51404</c:v>
                </c:pt>
                <c:pt idx="6803">
                  <c:v>51405</c:v>
                </c:pt>
                <c:pt idx="6804">
                  <c:v>51406</c:v>
                </c:pt>
                <c:pt idx="6805">
                  <c:v>51407</c:v>
                </c:pt>
                <c:pt idx="6806">
                  <c:v>51411</c:v>
                </c:pt>
                <c:pt idx="6807">
                  <c:v>51412</c:v>
                </c:pt>
                <c:pt idx="6808">
                  <c:v>51413</c:v>
                </c:pt>
                <c:pt idx="6809">
                  <c:v>51414</c:v>
                </c:pt>
                <c:pt idx="6810">
                  <c:v>51417</c:v>
                </c:pt>
                <c:pt idx="6811">
                  <c:v>51418</c:v>
                </c:pt>
                <c:pt idx="6812">
                  <c:v>51419</c:v>
                </c:pt>
                <c:pt idx="6813">
                  <c:v>51420</c:v>
                </c:pt>
                <c:pt idx="6814">
                  <c:v>51421</c:v>
                </c:pt>
                <c:pt idx="6815">
                  <c:v>51424</c:v>
                </c:pt>
                <c:pt idx="6816">
                  <c:v>51425</c:v>
                </c:pt>
                <c:pt idx="6817">
                  <c:v>51426</c:v>
                </c:pt>
                <c:pt idx="6818">
                  <c:v>51427</c:v>
                </c:pt>
                <c:pt idx="6819">
                  <c:v>51428</c:v>
                </c:pt>
                <c:pt idx="6820">
                  <c:v>51431</c:v>
                </c:pt>
                <c:pt idx="6821">
                  <c:v>51432</c:v>
                </c:pt>
                <c:pt idx="6822">
                  <c:v>51433</c:v>
                </c:pt>
                <c:pt idx="6823">
                  <c:v>51434</c:v>
                </c:pt>
                <c:pt idx="6824">
                  <c:v>51435</c:v>
                </c:pt>
                <c:pt idx="6825">
                  <c:v>51438</c:v>
                </c:pt>
                <c:pt idx="6826">
                  <c:v>51439</c:v>
                </c:pt>
                <c:pt idx="6827">
                  <c:v>51440</c:v>
                </c:pt>
                <c:pt idx="6828">
                  <c:v>51441</c:v>
                </c:pt>
                <c:pt idx="6829">
                  <c:v>51442</c:v>
                </c:pt>
                <c:pt idx="6830">
                  <c:v>51445</c:v>
                </c:pt>
                <c:pt idx="6831">
                  <c:v>51446</c:v>
                </c:pt>
                <c:pt idx="6832">
                  <c:v>51447</c:v>
                </c:pt>
                <c:pt idx="6833">
                  <c:v>51448</c:v>
                </c:pt>
                <c:pt idx="6834">
                  <c:v>51449</c:v>
                </c:pt>
                <c:pt idx="6835">
                  <c:v>51452</c:v>
                </c:pt>
                <c:pt idx="6836">
                  <c:v>51453</c:v>
                </c:pt>
                <c:pt idx="6837">
                  <c:v>51454</c:v>
                </c:pt>
                <c:pt idx="6838">
                  <c:v>51455</c:v>
                </c:pt>
                <c:pt idx="6839">
                  <c:v>51456</c:v>
                </c:pt>
                <c:pt idx="6840">
                  <c:v>51459</c:v>
                </c:pt>
                <c:pt idx="6841">
                  <c:v>51460</c:v>
                </c:pt>
                <c:pt idx="6842">
                  <c:v>51461</c:v>
                </c:pt>
                <c:pt idx="6843">
                  <c:v>51462</c:v>
                </c:pt>
                <c:pt idx="6844">
                  <c:v>51463</c:v>
                </c:pt>
                <c:pt idx="6845">
                  <c:v>51466</c:v>
                </c:pt>
                <c:pt idx="6846">
                  <c:v>51467</c:v>
                </c:pt>
                <c:pt idx="6847">
                  <c:v>51468</c:v>
                </c:pt>
                <c:pt idx="6848">
                  <c:v>51469</c:v>
                </c:pt>
                <c:pt idx="6849">
                  <c:v>51470</c:v>
                </c:pt>
                <c:pt idx="6850">
                  <c:v>51473</c:v>
                </c:pt>
                <c:pt idx="6851">
                  <c:v>51474</c:v>
                </c:pt>
                <c:pt idx="6852">
                  <c:v>51475</c:v>
                </c:pt>
                <c:pt idx="6853">
                  <c:v>51476</c:v>
                </c:pt>
                <c:pt idx="6854">
                  <c:v>51477</c:v>
                </c:pt>
                <c:pt idx="6855">
                  <c:v>51480</c:v>
                </c:pt>
                <c:pt idx="6856">
                  <c:v>51481</c:v>
                </c:pt>
                <c:pt idx="6857">
                  <c:v>51482</c:v>
                </c:pt>
                <c:pt idx="6858">
                  <c:v>51483</c:v>
                </c:pt>
                <c:pt idx="6859">
                  <c:v>51484</c:v>
                </c:pt>
                <c:pt idx="6860">
                  <c:v>51487</c:v>
                </c:pt>
                <c:pt idx="6861">
                  <c:v>51488</c:v>
                </c:pt>
                <c:pt idx="6862">
                  <c:v>51489</c:v>
                </c:pt>
                <c:pt idx="6863">
                  <c:v>51490</c:v>
                </c:pt>
                <c:pt idx="6864">
                  <c:v>51491</c:v>
                </c:pt>
                <c:pt idx="6865">
                  <c:v>51494</c:v>
                </c:pt>
                <c:pt idx="6866">
                  <c:v>51497</c:v>
                </c:pt>
                <c:pt idx="6867">
                  <c:v>51498</c:v>
                </c:pt>
                <c:pt idx="6868">
                  <c:v>51501</c:v>
                </c:pt>
                <c:pt idx="6869">
                  <c:v>51503</c:v>
                </c:pt>
                <c:pt idx="6870">
                  <c:v>51504</c:v>
                </c:pt>
                <c:pt idx="6871">
                  <c:v>51505</c:v>
                </c:pt>
                <c:pt idx="6872">
                  <c:v>51508</c:v>
                </c:pt>
                <c:pt idx="6873">
                  <c:v>51509</c:v>
                </c:pt>
                <c:pt idx="6874">
                  <c:v>51510</c:v>
                </c:pt>
                <c:pt idx="6875">
                  <c:v>51511</c:v>
                </c:pt>
                <c:pt idx="6876">
                  <c:v>51512</c:v>
                </c:pt>
                <c:pt idx="6877">
                  <c:v>51515</c:v>
                </c:pt>
                <c:pt idx="6878">
                  <c:v>51516</c:v>
                </c:pt>
                <c:pt idx="6879">
                  <c:v>51517</c:v>
                </c:pt>
                <c:pt idx="6880">
                  <c:v>51518</c:v>
                </c:pt>
                <c:pt idx="6881">
                  <c:v>51519</c:v>
                </c:pt>
                <c:pt idx="6882">
                  <c:v>51522</c:v>
                </c:pt>
                <c:pt idx="6883">
                  <c:v>51523</c:v>
                </c:pt>
                <c:pt idx="6884">
                  <c:v>51524</c:v>
                </c:pt>
                <c:pt idx="6885">
                  <c:v>51525</c:v>
                </c:pt>
                <c:pt idx="6886">
                  <c:v>51526</c:v>
                </c:pt>
                <c:pt idx="6887">
                  <c:v>51529</c:v>
                </c:pt>
                <c:pt idx="6888">
                  <c:v>51530</c:v>
                </c:pt>
                <c:pt idx="6889">
                  <c:v>51531</c:v>
                </c:pt>
                <c:pt idx="6890">
                  <c:v>51532</c:v>
                </c:pt>
                <c:pt idx="6891">
                  <c:v>51533</c:v>
                </c:pt>
                <c:pt idx="6892">
                  <c:v>51536</c:v>
                </c:pt>
                <c:pt idx="6893">
                  <c:v>51537</c:v>
                </c:pt>
                <c:pt idx="6894">
                  <c:v>51538</c:v>
                </c:pt>
                <c:pt idx="6895">
                  <c:v>51539</c:v>
                </c:pt>
                <c:pt idx="6896">
                  <c:v>51540</c:v>
                </c:pt>
                <c:pt idx="6897">
                  <c:v>51543</c:v>
                </c:pt>
                <c:pt idx="6898">
                  <c:v>51544</c:v>
                </c:pt>
                <c:pt idx="6899">
                  <c:v>51545</c:v>
                </c:pt>
                <c:pt idx="6900">
                  <c:v>51546</c:v>
                </c:pt>
                <c:pt idx="6901">
                  <c:v>51547</c:v>
                </c:pt>
                <c:pt idx="6902">
                  <c:v>51550</c:v>
                </c:pt>
                <c:pt idx="6903">
                  <c:v>51551</c:v>
                </c:pt>
                <c:pt idx="6904">
                  <c:v>51552</c:v>
                </c:pt>
                <c:pt idx="6905">
                  <c:v>51553</c:v>
                </c:pt>
                <c:pt idx="6906">
                  <c:v>51554</c:v>
                </c:pt>
                <c:pt idx="6907">
                  <c:v>51557</c:v>
                </c:pt>
                <c:pt idx="6908">
                  <c:v>51558</c:v>
                </c:pt>
                <c:pt idx="6909">
                  <c:v>51559</c:v>
                </c:pt>
                <c:pt idx="6910">
                  <c:v>51560</c:v>
                </c:pt>
                <c:pt idx="6911">
                  <c:v>51561</c:v>
                </c:pt>
                <c:pt idx="6912">
                  <c:v>51564</c:v>
                </c:pt>
                <c:pt idx="6913">
                  <c:v>51565</c:v>
                </c:pt>
                <c:pt idx="6914">
                  <c:v>51566</c:v>
                </c:pt>
                <c:pt idx="6915">
                  <c:v>51567</c:v>
                </c:pt>
                <c:pt idx="6916">
                  <c:v>51568</c:v>
                </c:pt>
                <c:pt idx="6917">
                  <c:v>51571</c:v>
                </c:pt>
                <c:pt idx="6918">
                  <c:v>51572</c:v>
                </c:pt>
                <c:pt idx="6919">
                  <c:v>51573</c:v>
                </c:pt>
                <c:pt idx="6920">
                  <c:v>51574</c:v>
                </c:pt>
                <c:pt idx="6921">
                  <c:v>51575</c:v>
                </c:pt>
                <c:pt idx="6922">
                  <c:v>51578</c:v>
                </c:pt>
                <c:pt idx="6923">
                  <c:v>51579</c:v>
                </c:pt>
                <c:pt idx="6924">
                  <c:v>51580</c:v>
                </c:pt>
                <c:pt idx="6925">
                  <c:v>51581</c:v>
                </c:pt>
                <c:pt idx="6926">
                  <c:v>51582</c:v>
                </c:pt>
                <c:pt idx="6927">
                  <c:v>51585</c:v>
                </c:pt>
                <c:pt idx="6928">
                  <c:v>51586</c:v>
                </c:pt>
                <c:pt idx="6929">
                  <c:v>51587</c:v>
                </c:pt>
                <c:pt idx="6930">
                  <c:v>51588</c:v>
                </c:pt>
                <c:pt idx="6931">
                  <c:v>51589</c:v>
                </c:pt>
                <c:pt idx="6932">
                  <c:v>51592</c:v>
                </c:pt>
                <c:pt idx="6933">
                  <c:v>51593</c:v>
                </c:pt>
                <c:pt idx="6934">
                  <c:v>51594</c:v>
                </c:pt>
                <c:pt idx="6935">
                  <c:v>51595</c:v>
                </c:pt>
                <c:pt idx="6936">
                  <c:v>51599</c:v>
                </c:pt>
                <c:pt idx="6937">
                  <c:v>51600</c:v>
                </c:pt>
                <c:pt idx="6938">
                  <c:v>51601</c:v>
                </c:pt>
                <c:pt idx="6939">
                  <c:v>51602</c:v>
                </c:pt>
                <c:pt idx="6940">
                  <c:v>51603</c:v>
                </c:pt>
                <c:pt idx="6941">
                  <c:v>51606</c:v>
                </c:pt>
                <c:pt idx="6942">
                  <c:v>51607</c:v>
                </c:pt>
                <c:pt idx="6943">
                  <c:v>51608</c:v>
                </c:pt>
                <c:pt idx="6944">
                  <c:v>51609</c:v>
                </c:pt>
                <c:pt idx="6945">
                  <c:v>51614</c:v>
                </c:pt>
                <c:pt idx="6946">
                  <c:v>51615</c:v>
                </c:pt>
                <c:pt idx="6947">
                  <c:v>51616</c:v>
                </c:pt>
                <c:pt idx="6948">
                  <c:v>51617</c:v>
                </c:pt>
                <c:pt idx="6949">
                  <c:v>51620</c:v>
                </c:pt>
                <c:pt idx="6950">
                  <c:v>51621</c:v>
                </c:pt>
                <c:pt idx="6951">
                  <c:v>51623</c:v>
                </c:pt>
                <c:pt idx="6952">
                  <c:v>51624</c:v>
                </c:pt>
                <c:pt idx="6953">
                  <c:v>51627</c:v>
                </c:pt>
                <c:pt idx="6954">
                  <c:v>51628</c:v>
                </c:pt>
                <c:pt idx="6955">
                  <c:v>51629</c:v>
                </c:pt>
                <c:pt idx="6956">
                  <c:v>51630</c:v>
                </c:pt>
                <c:pt idx="6957">
                  <c:v>51631</c:v>
                </c:pt>
                <c:pt idx="6958">
                  <c:v>51634</c:v>
                </c:pt>
                <c:pt idx="6959">
                  <c:v>51635</c:v>
                </c:pt>
                <c:pt idx="6960">
                  <c:v>51636</c:v>
                </c:pt>
                <c:pt idx="6961">
                  <c:v>51637</c:v>
                </c:pt>
                <c:pt idx="6962">
                  <c:v>51638</c:v>
                </c:pt>
                <c:pt idx="6963">
                  <c:v>51641</c:v>
                </c:pt>
                <c:pt idx="6964">
                  <c:v>51642</c:v>
                </c:pt>
                <c:pt idx="6965">
                  <c:v>51643</c:v>
                </c:pt>
                <c:pt idx="6966">
                  <c:v>51644</c:v>
                </c:pt>
                <c:pt idx="6967">
                  <c:v>51645</c:v>
                </c:pt>
                <c:pt idx="6968">
                  <c:v>51648</c:v>
                </c:pt>
                <c:pt idx="6969">
                  <c:v>51649</c:v>
                </c:pt>
                <c:pt idx="6970">
                  <c:v>51650</c:v>
                </c:pt>
                <c:pt idx="6971">
                  <c:v>51651</c:v>
                </c:pt>
                <c:pt idx="6972">
                  <c:v>51652</c:v>
                </c:pt>
                <c:pt idx="6973">
                  <c:v>51655</c:v>
                </c:pt>
                <c:pt idx="6974">
                  <c:v>51656</c:v>
                </c:pt>
                <c:pt idx="6975">
                  <c:v>51657</c:v>
                </c:pt>
                <c:pt idx="6976">
                  <c:v>51658</c:v>
                </c:pt>
                <c:pt idx="6977">
                  <c:v>51659</c:v>
                </c:pt>
                <c:pt idx="6978">
                  <c:v>51662</c:v>
                </c:pt>
                <c:pt idx="6979">
                  <c:v>51663</c:v>
                </c:pt>
                <c:pt idx="6980">
                  <c:v>51664</c:v>
                </c:pt>
                <c:pt idx="6981">
                  <c:v>51665</c:v>
                </c:pt>
                <c:pt idx="6982">
                  <c:v>51666</c:v>
                </c:pt>
                <c:pt idx="6983">
                  <c:v>51669</c:v>
                </c:pt>
                <c:pt idx="6984">
                  <c:v>51670</c:v>
                </c:pt>
                <c:pt idx="6985">
                  <c:v>51671</c:v>
                </c:pt>
                <c:pt idx="6986">
                  <c:v>51672</c:v>
                </c:pt>
                <c:pt idx="6987">
                  <c:v>51673</c:v>
                </c:pt>
                <c:pt idx="6988">
                  <c:v>51676</c:v>
                </c:pt>
                <c:pt idx="6989">
                  <c:v>51677</c:v>
                </c:pt>
                <c:pt idx="6990">
                  <c:v>51678</c:v>
                </c:pt>
                <c:pt idx="6991">
                  <c:v>51679</c:v>
                </c:pt>
                <c:pt idx="6992">
                  <c:v>51680</c:v>
                </c:pt>
                <c:pt idx="6993">
                  <c:v>51684</c:v>
                </c:pt>
                <c:pt idx="6994">
                  <c:v>51685</c:v>
                </c:pt>
                <c:pt idx="6995">
                  <c:v>51686</c:v>
                </c:pt>
                <c:pt idx="6996">
                  <c:v>51687</c:v>
                </c:pt>
                <c:pt idx="6997">
                  <c:v>51690</c:v>
                </c:pt>
                <c:pt idx="6998">
                  <c:v>51691</c:v>
                </c:pt>
                <c:pt idx="6999">
                  <c:v>51692</c:v>
                </c:pt>
                <c:pt idx="7000">
                  <c:v>51693</c:v>
                </c:pt>
                <c:pt idx="7001">
                  <c:v>51694</c:v>
                </c:pt>
                <c:pt idx="7002">
                  <c:v>51697</c:v>
                </c:pt>
                <c:pt idx="7003">
                  <c:v>51698</c:v>
                </c:pt>
                <c:pt idx="7004">
                  <c:v>51699</c:v>
                </c:pt>
                <c:pt idx="7005">
                  <c:v>51700</c:v>
                </c:pt>
                <c:pt idx="7006">
                  <c:v>51701</c:v>
                </c:pt>
                <c:pt idx="7007">
                  <c:v>51704</c:v>
                </c:pt>
                <c:pt idx="7008">
                  <c:v>51705</c:v>
                </c:pt>
                <c:pt idx="7009">
                  <c:v>51706</c:v>
                </c:pt>
                <c:pt idx="7010">
                  <c:v>51707</c:v>
                </c:pt>
                <c:pt idx="7011">
                  <c:v>51708</c:v>
                </c:pt>
                <c:pt idx="7012">
                  <c:v>51711</c:v>
                </c:pt>
                <c:pt idx="7013">
                  <c:v>51712</c:v>
                </c:pt>
                <c:pt idx="7014">
                  <c:v>51713</c:v>
                </c:pt>
                <c:pt idx="7015">
                  <c:v>51714</c:v>
                </c:pt>
                <c:pt idx="7016">
                  <c:v>51715</c:v>
                </c:pt>
                <c:pt idx="7017">
                  <c:v>51718</c:v>
                </c:pt>
                <c:pt idx="7018">
                  <c:v>51719</c:v>
                </c:pt>
                <c:pt idx="7019">
                  <c:v>51720</c:v>
                </c:pt>
                <c:pt idx="7020">
                  <c:v>51721</c:v>
                </c:pt>
                <c:pt idx="7021">
                  <c:v>51722</c:v>
                </c:pt>
                <c:pt idx="7022">
                  <c:v>51725</c:v>
                </c:pt>
                <c:pt idx="7023">
                  <c:v>51726</c:v>
                </c:pt>
                <c:pt idx="7024">
                  <c:v>51727</c:v>
                </c:pt>
                <c:pt idx="7025">
                  <c:v>51728</c:v>
                </c:pt>
                <c:pt idx="7026">
                  <c:v>51729</c:v>
                </c:pt>
                <c:pt idx="7027">
                  <c:v>51732</c:v>
                </c:pt>
                <c:pt idx="7028">
                  <c:v>51733</c:v>
                </c:pt>
                <c:pt idx="7029">
                  <c:v>51734</c:v>
                </c:pt>
                <c:pt idx="7030">
                  <c:v>51735</c:v>
                </c:pt>
                <c:pt idx="7031">
                  <c:v>51736</c:v>
                </c:pt>
                <c:pt idx="7032">
                  <c:v>51739</c:v>
                </c:pt>
                <c:pt idx="7033">
                  <c:v>51740</c:v>
                </c:pt>
                <c:pt idx="7034">
                  <c:v>51741</c:v>
                </c:pt>
                <c:pt idx="7035">
                  <c:v>51742</c:v>
                </c:pt>
                <c:pt idx="7036">
                  <c:v>51743</c:v>
                </c:pt>
                <c:pt idx="7037">
                  <c:v>51746</c:v>
                </c:pt>
                <c:pt idx="7038">
                  <c:v>51747</c:v>
                </c:pt>
                <c:pt idx="7039">
                  <c:v>51748</c:v>
                </c:pt>
                <c:pt idx="7040">
                  <c:v>51749</c:v>
                </c:pt>
                <c:pt idx="7041">
                  <c:v>51750</c:v>
                </c:pt>
                <c:pt idx="7042">
                  <c:v>51753</c:v>
                </c:pt>
                <c:pt idx="7043">
                  <c:v>51754</c:v>
                </c:pt>
                <c:pt idx="7044">
                  <c:v>51755</c:v>
                </c:pt>
                <c:pt idx="7045">
                  <c:v>51756</c:v>
                </c:pt>
                <c:pt idx="7046">
                  <c:v>51757</c:v>
                </c:pt>
                <c:pt idx="7047">
                  <c:v>51760</c:v>
                </c:pt>
                <c:pt idx="7048">
                  <c:v>51761</c:v>
                </c:pt>
                <c:pt idx="7049">
                  <c:v>51762</c:v>
                </c:pt>
                <c:pt idx="7050">
                  <c:v>51763</c:v>
                </c:pt>
                <c:pt idx="7051">
                  <c:v>51764</c:v>
                </c:pt>
                <c:pt idx="7052">
                  <c:v>51767</c:v>
                </c:pt>
                <c:pt idx="7053">
                  <c:v>51768</c:v>
                </c:pt>
                <c:pt idx="7054">
                  <c:v>51769</c:v>
                </c:pt>
                <c:pt idx="7055">
                  <c:v>51770</c:v>
                </c:pt>
                <c:pt idx="7056">
                  <c:v>51771</c:v>
                </c:pt>
                <c:pt idx="7057">
                  <c:v>51774</c:v>
                </c:pt>
                <c:pt idx="7058">
                  <c:v>51776</c:v>
                </c:pt>
                <c:pt idx="7059">
                  <c:v>51777</c:v>
                </c:pt>
                <c:pt idx="7060">
                  <c:v>51778</c:v>
                </c:pt>
                <c:pt idx="7061">
                  <c:v>51781</c:v>
                </c:pt>
                <c:pt idx="7062">
                  <c:v>51782</c:v>
                </c:pt>
                <c:pt idx="7063">
                  <c:v>51783</c:v>
                </c:pt>
                <c:pt idx="7064">
                  <c:v>51784</c:v>
                </c:pt>
                <c:pt idx="7065">
                  <c:v>51785</c:v>
                </c:pt>
                <c:pt idx="7066">
                  <c:v>51788</c:v>
                </c:pt>
                <c:pt idx="7067">
                  <c:v>51789</c:v>
                </c:pt>
                <c:pt idx="7068">
                  <c:v>51790</c:v>
                </c:pt>
                <c:pt idx="7069">
                  <c:v>51791</c:v>
                </c:pt>
                <c:pt idx="7070">
                  <c:v>51792</c:v>
                </c:pt>
                <c:pt idx="7071">
                  <c:v>51795</c:v>
                </c:pt>
                <c:pt idx="7072">
                  <c:v>51796</c:v>
                </c:pt>
                <c:pt idx="7073">
                  <c:v>51797</c:v>
                </c:pt>
                <c:pt idx="7074">
                  <c:v>51798</c:v>
                </c:pt>
                <c:pt idx="7075">
                  <c:v>51799</c:v>
                </c:pt>
                <c:pt idx="7076">
                  <c:v>51802</c:v>
                </c:pt>
                <c:pt idx="7077">
                  <c:v>51803</c:v>
                </c:pt>
                <c:pt idx="7078">
                  <c:v>51804</c:v>
                </c:pt>
                <c:pt idx="7079">
                  <c:v>51805</c:v>
                </c:pt>
                <c:pt idx="7080">
                  <c:v>51806</c:v>
                </c:pt>
                <c:pt idx="7081">
                  <c:v>51809</c:v>
                </c:pt>
                <c:pt idx="7082">
                  <c:v>51810</c:v>
                </c:pt>
                <c:pt idx="7083">
                  <c:v>51811</c:v>
                </c:pt>
                <c:pt idx="7084">
                  <c:v>51812</c:v>
                </c:pt>
                <c:pt idx="7085">
                  <c:v>51813</c:v>
                </c:pt>
                <c:pt idx="7086">
                  <c:v>51816</c:v>
                </c:pt>
                <c:pt idx="7087">
                  <c:v>51817</c:v>
                </c:pt>
                <c:pt idx="7088">
                  <c:v>51818</c:v>
                </c:pt>
                <c:pt idx="7089">
                  <c:v>51819</c:v>
                </c:pt>
                <c:pt idx="7090">
                  <c:v>51820</c:v>
                </c:pt>
                <c:pt idx="7091">
                  <c:v>51823</c:v>
                </c:pt>
                <c:pt idx="7092">
                  <c:v>51824</c:v>
                </c:pt>
                <c:pt idx="7093">
                  <c:v>51825</c:v>
                </c:pt>
                <c:pt idx="7094">
                  <c:v>51826</c:v>
                </c:pt>
                <c:pt idx="7095">
                  <c:v>51827</c:v>
                </c:pt>
                <c:pt idx="7096">
                  <c:v>51830</c:v>
                </c:pt>
                <c:pt idx="7097">
                  <c:v>51831</c:v>
                </c:pt>
                <c:pt idx="7098">
                  <c:v>51832</c:v>
                </c:pt>
                <c:pt idx="7099">
                  <c:v>51833</c:v>
                </c:pt>
                <c:pt idx="7100">
                  <c:v>51834</c:v>
                </c:pt>
                <c:pt idx="7101">
                  <c:v>51837</c:v>
                </c:pt>
                <c:pt idx="7102">
                  <c:v>51838</c:v>
                </c:pt>
                <c:pt idx="7103">
                  <c:v>51839</c:v>
                </c:pt>
                <c:pt idx="7104">
                  <c:v>51840</c:v>
                </c:pt>
                <c:pt idx="7105">
                  <c:v>51841</c:v>
                </c:pt>
                <c:pt idx="7106">
                  <c:v>51844</c:v>
                </c:pt>
                <c:pt idx="7107">
                  <c:v>51845</c:v>
                </c:pt>
                <c:pt idx="7108">
                  <c:v>51846</c:v>
                </c:pt>
                <c:pt idx="7109">
                  <c:v>51847</c:v>
                </c:pt>
                <c:pt idx="7110">
                  <c:v>51848</c:v>
                </c:pt>
                <c:pt idx="7111">
                  <c:v>51851</c:v>
                </c:pt>
                <c:pt idx="7112">
                  <c:v>51852</c:v>
                </c:pt>
                <c:pt idx="7113">
                  <c:v>51853</c:v>
                </c:pt>
                <c:pt idx="7114">
                  <c:v>51854</c:v>
                </c:pt>
                <c:pt idx="7115">
                  <c:v>51855</c:v>
                </c:pt>
                <c:pt idx="7116">
                  <c:v>51858</c:v>
                </c:pt>
                <c:pt idx="7117">
                  <c:v>51859</c:v>
                </c:pt>
                <c:pt idx="7118">
                  <c:v>51862</c:v>
                </c:pt>
                <c:pt idx="7119">
                  <c:v>51865</c:v>
                </c:pt>
                <c:pt idx="7120">
                  <c:v>51866</c:v>
                </c:pt>
                <c:pt idx="7121">
                  <c:v>51868</c:v>
                </c:pt>
                <c:pt idx="7122">
                  <c:v>51869</c:v>
                </c:pt>
                <c:pt idx="7123">
                  <c:v>51872</c:v>
                </c:pt>
                <c:pt idx="7124">
                  <c:v>51873</c:v>
                </c:pt>
                <c:pt idx="7125">
                  <c:v>51874</c:v>
                </c:pt>
                <c:pt idx="7126">
                  <c:v>51875</c:v>
                </c:pt>
                <c:pt idx="7127">
                  <c:v>51876</c:v>
                </c:pt>
                <c:pt idx="7128">
                  <c:v>51879</c:v>
                </c:pt>
                <c:pt idx="7129">
                  <c:v>51880</c:v>
                </c:pt>
                <c:pt idx="7130">
                  <c:v>51881</c:v>
                </c:pt>
                <c:pt idx="7131">
                  <c:v>51882</c:v>
                </c:pt>
                <c:pt idx="7132">
                  <c:v>51883</c:v>
                </c:pt>
                <c:pt idx="7133">
                  <c:v>51886</c:v>
                </c:pt>
                <c:pt idx="7134">
                  <c:v>51887</c:v>
                </c:pt>
                <c:pt idx="7135">
                  <c:v>51888</c:v>
                </c:pt>
                <c:pt idx="7136">
                  <c:v>51889</c:v>
                </c:pt>
                <c:pt idx="7137">
                  <c:v>51890</c:v>
                </c:pt>
                <c:pt idx="7138">
                  <c:v>51893</c:v>
                </c:pt>
                <c:pt idx="7139">
                  <c:v>51894</c:v>
                </c:pt>
                <c:pt idx="7140">
                  <c:v>51895</c:v>
                </c:pt>
                <c:pt idx="7141">
                  <c:v>51896</c:v>
                </c:pt>
                <c:pt idx="7142">
                  <c:v>51897</c:v>
                </c:pt>
                <c:pt idx="7143">
                  <c:v>51900</c:v>
                </c:pt>
                <c:pt idx="7144">
                  <c:v>51901</c:v>
                </c:pt>
                <c:pt idx="7145">
                  <c:v>51902</c:v>
                </c:pt>
                <c:pt idx="7146">
                  <c:v>51903</c:v>
                </c:pt>
                <c:pt idx="7147">
                  <c:v>51904</c:v>
                </c:pt>
                <c:pt idx="7148">
                  <c:v>51907</c:v>
                </c:pt>
                <c:pt idx="7149">
                  <c:v>51908</c:v>
                </c:pt>
                <c:pt idx="7150">
                  <c:v>51909</c:v>
                </c:pt>
                <c:pt idx="7151">
                  <c:v>51910</c:v>
                </c:pt>
                <c:pt idx="7152">
                  <c:v>51911</c:v>
                </c:pt>
                <c:pt idx="7153">
                  <c:v>51914</c:v>
                </c:pt>
                <c:pt idx="7154">
                  <c:v>51915</c:v>
                </c:pt>
                <c:pt idx="7155">
                  <c:v>51916</c:v>
                </c:pt>
                <c:pt idx="7156">
                  <c:v>51917</c:v>
                </c:pt>
                <c:pt idx="7157">
                  <c:v>51918</c:v>
                </c:pt>
                <c:pt idx="7158">
                  <c:v>51921</c:v>
                </c:pt>
                <c:pt idx="7159">
                  <c:v>51922</c:v>
                </c:pt>
                <c:pt idx="7160">
                  <c:v>51923</c:v>
                </c:pt>
                <c:pt idx="7161">
                  <c:v>51924</c:v>
                </c:pt>
                <c:pt idx="7162">
                  <c:v>51925</c:v>
                </c:pt>
                <c:pt idx="7163">
                  <c:v>51928</c:v>
                </c:pt>
                <c:pt idx="7164">
                  <c:v>51929</c:v>
                </c:pt>
                <c:pt idx="7165">
                  <c:v>51930</c:v>
                </c:pt>
                <c:pt idx="7166">
                  <c:v>51931</c:v>
                </c:pt>
                <c:pt idx="7167">
                  <c:v>51932</c:v>
                </c:pt>
                <c:pt idx="7168">
                  <c:v>51935</c:v>
                </c:pt>
                <c:pt idx="7169">
                  <c:v>51936</c:v>
                </c:pt>
                <c:pt idx="7170">
                  <c:v>51937</c:v>
                </c:pt>
                <c:pt idx="7171">
                  <c:v>51938</c:v>
                </c:pt>
                <c:pt idx="7172">
                  <c:v>51939</c:v>
                </c:pt>
                <c:pt idx="7173">
                  <c:v>51942</c:v>
                </c:pt>
                <c:pt idx="7174">
                  <c:v>51943</c:v>
                </c:pt>
                <c:pt idx="7175">
                  <c:v>51944</c:v>
                </c:pt>
                <c:pt idx="7176">
                  <c:v>51945</c:v>
                </c:pt>
                <c:pt idx="7177">
                  <c:v>51946</c:v>
                </c:pt>
                <c:pt idx="7178">
                  <c:v>51949</c:v>
                </c:pt>
                <c:pt idx="7179">
                  <c:v>51950</c:v>
                </c:pt>
                <c:pt idx="7180">
                  <c:v>51951</c:v>
                </c:pt>
                <c:pt idx="7181">
                  <c:v>51952</c:v>
                </c:pt>
                <c:pt idx="7182">
                  <c:v>51953</c:v>
                </c:pt>
                <c:pt idx="7183">
                  <c:v>51956</c:v>
                </c:pt>
                <c:pt idx="7184">
                  <c:v>51957</c:v>
                </c:pt>
                <c:pt idx="7185">
                  <c:v>51958</c:v>
                </c:pt>
                <c:pt idx="7186">
                  <c:v>51959</c:v>
                </c:pt>
                <c:pt idx="7187">
                  <c:v>51964</c:v>
                </c:pt>
                <c:pt idx="7188">
                  <c:v>51965</c:v>
                </c:pt>
                <c:pt idx="7189">
                  <c:v>51966</c:v>
                </c:pt>
                <c:pt idx="7190">
                  <c:v>51967</c:v>
                </c:pt>
                <c:pt idx="7191">
                  <c:v>51970</c:v>
                </c:pt>
                <c:pt idx="7192">
                  <c:v>51971</c:v>
                </c:pt>
                <c:pt idx="7193">
                  <c:v>51972</c:v>
                </c:pt>
                <c:pt idx="7194">
                  <c:v>51973</c:v>
                </c:pt>
                <c:pt idx="7195">
                  <c:v>51974</c:v>
                </c:pt>
                <c:pt idx="7196">
                  <c:v>51977</c:v>
                </c:pt>
                <c:pt idx="7197">
                  <c:v>51978</c:v>
                </c:pt>
                <c:pt idx="7198">
                  <c:v>51979</c:v>
                </c:pt>
                <c:pt idx="7199">
                  <c:v>51980</c:v>
                </c:pt>
                <c:pt idx="7200">
                  <c:v>51981</c:v>
                </c:pt>
                <c:pt idx="7201">
                  <c:v>51984</c:v>
                </c:pt>
                <c:pt idx="7202">
                  <c:v>51985</c:v>
                </c:pt>
                <c:pt idx="7203">
                  <c:v>51986</c:v>
                </c:pt>
                <c:pt idx="7204">
                  <c:v>51988</c:v>
                </c:pt>
                <c:pt idx="7205">
                  <c:v>51991</c:v>
                </c:pt>
                <c:pt idx="7206">
                  <c:v>51992</c:v>
                </c:pt>
                <c:pt idx="7207">
                  <c:v>51993</c:v>
                </c:pt>
                <c:pt idx="7208">
                  <c:v>51994</c:v>
                </c:pt>
                <c:pt idx="7209">
                  <c:v>51995</c:v>
                </c:pt>
                <c:pt idx="7210">
                  <c:v>51998</c:v>
                </c:pt>
                <c:pt idx="7211">
                  <c:v>51999</c:v>
                </c:pt>
                <c:pt idx="7212">
                  <c:v>52000</c:v>
                </c:pt>
                <c:pt idx="7213">
                  <c:v>52001</c:v>
                </c:pt>
                <c:pt idx="7214">
                  <c:v>52002</c:v>
                </c:pt>
                <c:pt idx="7215">
                  <c:v>52005</c:v>
                </c:pt>
                <c:pt idx="7216">
                  <c:v>52006</c:v>
                </c:pt>
                <c:pt idx="7217">
                  <c:v>52007</c:v>
                </c:pt>
                <c:pt idx="7218">
                  <c:v>52008</c:v>
                </c:pt>
                <c:pt idx="7219">
                  <c:v>52009</c:v>
                </c:pt>
                <c:pt idx="7220">
                  <c:v>52012</c:v>
                </c:pt>
                <c:pt idx="7221">
                  <c:v>52013</c:v>
                </c:pt>
                <c:pt idx="7222">
                  <c:v>52014</c:v>
                </c:pt>
                <c:pt idx="7223">
                  <c:v>52015</c:v>
                </c:pt>
                <c:pt idx="7224">
                  <c:v>52016</c:v>
                </c:pt>
                <c:pt idx="7225">
                  <c:v>52019</c:v>
                </c:pt>
                <c:pt idx="7226">
                  <c:v>52020</c:v>
                </c:pt>
                <c:pt idx="7227">
                  <c:v>52021</c:v>
                </c:pt>
                <c:pt idx="7228">
                  <c:v>52022</c:v>
                </c:pt>
                <c:pt idx="7229">
                  <c:v>52023</c:v>
                </c:pt>
                <c:pt idx="7230">
                  <c:v>52026</c:v>
                </c:pt>
                <c:pt idx="7231">
                  <c:v>52027</c:v>
                </c:pt>
                <c:pt idx="7232">
                  <c:v>52028</c:v>
                </c:pt>
                <c:pt idx="7233">
                  <c:v>52029</c:v>
                </c:pt>
                <c:pt idx="7234">
                  <c:v>52030</c:v>
                </c:pt>
                <c:pt idx="7235">
                  <c:v>52033</c:v>
                </c:pt>
                <c:pt idx="7236">
                  <c:v>52034</c:v>
                </c:pt>
                <c:pt idx="7237">
                  <c:v>52035</c:v>
                </c:pt>
                <c:pt idx="7238">
                  <c:v>52036</c:v>
                </c:pt>
                <c:pt idx="7239">
                  <c:v>52037</c:v>
                </c:pt>
                <c:pt idx="7240">
                  <c:v>52040</c:v>
                </c:pt>
                <c:pt idx="7241">
                  <c:v>52041</c:v>
                </c:pt>
                <c:pt idx="7242">
                  <c:v>52042</c:v>
                </c:pt>
                <c:pt idx="7243">
                  <c:v>52043</c:v>
                </c:pt>
                <c:pt idx="7244">
                  <c:v>52044</c:v>
                </c:pt>
                <c:pt idx="7245">
                  <c:v>52047</c:v>
                </c:pt>
                <c:pt idx="7246">
                  <c:v>52049</c:v>
                </c:pt>
                <c:pt idx="7247">
                  <c:v>52050</c:v>
                </c:pt>
                <c:pt idx="7248">
                  <c:v>52051</c:v>
                </c:pt>
                <c:pt idx="7249">
                  <c:v>52054</c:v>
                </c:pt>
                <c:pt idx="7250">
                  <c:v>52055</c:v>
                </c:pt>
                <c:pt idx="7251">
                  <c:v>52056</c:v>
                </c:pt>
                <c:pt idx="7252">
                  <c:v>52057</c:v>
                </c:pt>
                <c:pt idx="7253">
                  <c:v>52058</c:v>
                </c:pt>
                <c:pt idx="7254">
                  <c:v>52061</c:v>
                </c:pt>
                <c:pt idx="7255">
                  <c:v>52062</c:v>
                </c:pt>
                <c:pt idx="7256">
                  <c:v>52063</c:v>
                </c:pt>
                <c:pt idx="7257">
                  <c:v>52064</c:v>
                </c:pt>
                <c:pt idx="7258">
                  <c:v>52065</c:v>
                </c:pt>
                <c:pt idx="7259">
                  <c:v>52068</c:v>
                </c:pt>
                <c:pt idx="7260">
                  <c:v>52069</c:v>
                </c:pt>
                <c:pt idx="7261">
                  <c:v>52070</c:v>
                </c:pt>
                <c:pt idx="7262">
                  <c:v>52071</c:v>
                </c:pt>
                <c:pt idx="7263">
                  <c:v>52072</c:v>
                </c:pt>
                <c:pt idx="7264">
                  <c:v>52075</c:v>
                </c:pt>
                <c:pt idx="7265">
                  <c:v>52076</c:v>
                </c:pt>
                <c:pt idx="7266">
                  <c:v>52077</c:v>
                </c:pt>
                <c:pt idx="7267">
                  <c:v>52078</c:v>
                </c:pt>
                <c:pt idx="7268">
                  <c:v>52079</c:v>
                </c:pt>
                <c:pt idx="7269">
                  <c:v>52082</c:v>
                </c:pt>
                <c:pt idx="7270">
                  <c:v>52083</c:v>
                </c:pt>
                <c:pt idx="7271">
                  <c:v>52084</c:v>
                </c:pt>
                <c:pt idx="7272">
                  <c:v>52085</c:v>
                </c:pt>
                <c:pt idx="7273">
                  <c:v>52086</c:v>
                </c:pt>
                <c:pt idx="7274">
                  <c:v>52089</c:v>
                </c:pt>
                <c:pt idx="7275">
                  <c:v>52090</c:v>
                </c:pt>
                <c:pt idx="7276">
                  <c:v>52091</c:v>
                </c:pt>
                <c:pt idx="7277">
                  <c:v>52092</c:v>
                </c:pt>
                <c:pt idx="7278">
                  <c:v>52093</c:v>
                </c:pt>
                <c:pt idx="7279">
                  <c:v>52096</c:v>
                </c:pt>
                <c:pt idx="7280">
                  <c:v>52097</c:v>
                </c:pt>
                <c:pt idx="7281">
                  <c:v>52098</c:v>
                </c:pt>
                <c:pt idx="7282">
                  <c:v>52099</c:v>
                </c:pt>
                <c:pt idx="7283">
                  <c:v>52100</c:v>
                </c:pt>
                <c:pt idx="7284">
                  <c:v>52103</c:v>
                </c:pt>
                <c:pt idx="7285">
                  <c:v>52104</c:v>
                </c:pt>
                <c:pt idx="7286">
                  <c:v>52105</c:v>
                </c:pt>
                <c:pt idx="7287">
                  <c:v>52106</c:v>
                </c:pt>
                <c:pt idx="7288">
                  <c:v>52107</c:v>
                </c:pt>
                <c:pt idx="7289">
                  <c:v>52110</c:v>
                </c:pt>
                <c:pt idx="7290">
                  <c:v>52111</c:v>
                </c:pt>
                <c:pt idx="7291">
                  <c:v>52112</c:v>
                </c:pt>
                <c:pt idx="7292">
                  <c:v>52113</c:v>
                </c:pt>
                <c:pt idx="7293">
                  <c:v>52114</c:v>
                </c:pt>
                <c:pt idx="7294">
                  <c:v>52117</c:v>
                </c:pt>
                <c:pt idx="7295">
                  <c:v>52118</c:v>
                </c:pt>
                <c:pt idx="7296">
                  <c:v>52119</c:v>
                </c:pt>
                <c:pt idx="7297">
                  <c:v>52120</c:v>
                </c:pt>
                <c:pt idx="7298">
                  <c:v>52121</c:v>
                </c:pt>
                <c:pt idx="7299">
                  <c:v>52124</c:v>
                </c:pt>
                <c:pt idx="7300">
                  <c:v>52125</c:v>
                </c:pt>
                <c:pt idx="7301">
                  <c:v>52126</c:v>
                </c:pt>
                <c:pt idx="7302">
                  <c:v>52127</c:v>
                </c:pt>
                <c:pt idx="7303">
                  <c:v>52128</c:v>
                </c:pt>
                <c:pt idx="7304">
                  <c:v>52131</c:v>
                </c:pt>
                <c:pt idx="7305">
                  <c:v>52132</c:v>
                </c:pt>
                <c:pt idx="7306">
                  <c:v>52133</c:v>
                </c:pt>
                <c:pt idx="7307">
                  <c:v>52134</c:v>
                </c:pt>
                <c:pt idx="7308">
                  <c:v>52135</c:v>
                </c:pt>
                <c:pt idx="7309">
                  <c:v>52138</c:v>
                </c:pt>
                <c:pt idx="7310">
                  <c:v>52139</c:v>
                </c:pt>
                <c:pt idx="7311">
                  <c:v>52141</c:v>
                </c:pt>
                <c:pt idx="7312">
                  <c:v>52142</c:v>
                </c:pt>
                <c:pt idx="7313">
                  <c:v>52145</c:v>
                </c:pt>
                <c:pt idx="7314">
                  <c:v>52146</c:v>
                </c:pt>
                <c:pt idx="7315">
                  <c:v>52147</c:v>
                </c:pt>
                <c:pt idx="7316">
                  <c:v>52148</c:v>
                </c:pt>
                <c:pt idx="7317">
                  <c:v>52149</c:v>
                </c:pt>
                <c:pt idx="7318">
                  <c:v>52152</c:v>
                </c:pt>
                <c:pt idx="7319">
                  <c:v>52153</c:v>
                </c:pt>
                <c:pt idx="7320">
                  <c:v>52154</c:v>
                </c:pt>
                <c:pt idx="7321">
                  <c:v>52155</c:v>
                </c:pt>
                <c:pt idx="7322">
                  <c:v>52156</c:v>
                </c:pt>
                <c:pt idx="7323">
                  <c:v>52159</c:v>
                </c:pt>
                <c:pt idx="7324">
                  <c:v>52160</c:v>
                </c:pt>
                <c:pt idx="7325">
                  <c:v>52161</c:v>
                </c:pt>
                <c:pt idx="7326">
                  <c:v>52162</c:v>
                </c:pt>
                <c:pt idx="7327">
                  <c:v>52163</c:v>
                </c:pt>
                <c:pt idx="7328">
                  <c:v>52166</c:v>
                </c:pt>
                <c:pt idx="7329">
                  <c:v>52167</c:v>
                </c:pt>
                <c:pt idx="7330">
                  <c:v>52168</c:v>
                </c:pt>
                <c:pt idx="7331">
                  <c:v>52169</c:v>
                </c:pt>
                <c:pt idx="7332">
                  <c:v>52170</c:v>
                </c:pt>
                <c:pt idx="7333">
                  <c:v>52173</c:v>
                </c:pt>
                <c:pt idx="7334">
                  <c:v>52174</c:v>
                </c:pt>
                <c:pt idx="7335">
                  <c:v>52175</c:v>
                </c:pt>
                <c:pt idx="7336">
                  <c:v>52176</c:v>
                </c:pt>
                <c:pt idx="7337">
                  <c:v>52177</c:v>
                </c:pt>
                <c:pt idx="7338">
                  <c:v>52180</c:v>
                </c:pt>
                <c:pt idx="7339">
                  <c:v>52181</c:v>
                </c:pt>
                <c:pt idx="7340">
                  <c:v>52182</c:v>
                </c:pt>
                <c:pt idx="7341">
                  <c:v>52183</c:v>
                </c:pt>
                <c:pt idx="7342">
                  <c:v>52184</c:v>
                </c:pt>
                <c:pt idx="7343">
                  <c:v>52187</c:v>
                </c:pt>
                <c:pt idx="7344">
                  <c:v>52188</c:v>
                </c:pt>
                <c:pt idx="7345">
                  <c:v>52189</c:v>
                </c:pt>
                <c:pt idx="7346">
                  <c:v>52190</c:v>
                </c:pt>
                <c:pt idx="7347">
                  <c:v>52191</c:v>
                </c:pt>
                <c:pt idx="7348">
                  <c:v>52194</c:v>
                </c:pt>
                <c:pt idx="7349">
                  <c:v>52195</c:v>
                </c:pt>
                <c:pt idx="7350">
                  <c:v>52196</c:v>
                </c:pt>
                <c:pt idx="7351">
                  <c:v>52197</c:v>
                </c:pt>
                <c:pt idx="7352">
                  <c:v>52198</c:v>
                </c:pt>
                <c:pt idx="7353">
                  <c:v>52201</c:v>
                </c:pt>
                <c:pt idx="7354">
                  <c:v>52202</c:v>
                </c:pt>
                <c:pt idx="7355">
                  <c:v>52203</c:v>
                </c:pt>
                <c:pt idx="7356">
                  <c:v>52204</c:v>
                </c:pt>
                <c:pt idx="7357">
                  <c:v>52205</c:v>
                </c:pt>
                <c:pt idx="7358">
                  <c:v>52208</c:v>
                </c:pt>
                <c:pt idx="7359">
                  <c:v>52209</c:v>
                </c:pt>
                <c:pt idx="7360">
                  <c:v>52210</c:v>
                </c:pt>
                <c:pt idx="7361">
                  <c:v>52211</c:v>
                </c:pt>
                <c:pt idx="7362">
                  <c:v>52212</c:v>
                </c:pt>
                <c:pt idx="7363">
                  <c:v>52215</c:v>
                </c:pt>
                <c:pt idx="7364">
                  <c:v>52216</c:v>
                </c:pt>
                <c:pt idx="7365">
                  <c:v>52217</c:v>
                </c:pt>
                <c:pt idx="7366">
                  <c:v>52218</c:v>
                </c:pt>
                <c:pt idx="7367">
                  <c:v>52219</c:v>
                </c:pt>
                <c:pt idx="7368">
                  <c:v>52222</c:v>
                </c:pt>
                <c:pt idx="7369">
                  <c:v>52223</c:v>
                </c:pt>
                <c:pt idx="7370">
                  <c:v>52224</c:v>
                </c:pt>
                <c:pt idx="7371">
                  <c:v>52229</c:v>
                </c:pt>
                <c:pt idx="7372">
                  <c:v>52230</c:v>
                </c:pt>
                <c:pt idx="7373">
                  <c:v>52231</c:v>
                </c:pt>
                <c:pt idx="7374">
                  <c:v>52233</c:v>
                </c:pt>
                <c:pt idx="7375">
                  <c:v>52236</c:v>
                </c:pt>
                <c:pt idx="7376">
                  <c:v>52237</c:v>
                </c:pt>
                <c:pt idx="7377">
                  <c:v>52238</c:v>
                </c:pt>
                <c:pt idx="7378">
                  <c:v>52239</c:v>
                </c:pt>
                <c:pt idx="7379">
                  <c:v>52240</c:v>
                </c:pt>
                <c:pt idx="7380">
                  <c:v>52243</c:v>
                </c:pt>
                <c:pt idx="7381">
                  <c:v>52244</c:v>
                </c:pt>
                <c:pt idx="7382">
                  <c:v>52245</c:v>
                </c:pt>
                <c:pt idx="7383">
                  <c:v>52246</c:v>
                </c:pt>
                <c:pt idx="7384">
                  <c:v>52247</c:v>
                </c:pt>
                <c:pt idx="7385">
                  <c:v>52250</c:v>
                </c:pt>
                <c:pt idx="7386">
                  <c:v>52251</c:v>
                </c:pt>
                <c:pt idx="7387">
                  <c:v>52252</c:v>
                </c:pt>
                <c:pt idx="7388">
                  <c:v>52253</c:v>
                </c:pt>
                <c:pt idx="7389">
                  <c:v>52254</c:v>
                </c:pt>
                <c:pt idx="7390">
                  <c:v>52257</c:v>
                </c:pt>
                <c:pt idx="7391">
                  <c:v>52258</c:v>
                </c:pt>
                <c:pt idx="7392">
                  <c:v>52259</c:v>
                </c:pt>
                <c:pt idx="7393">
                  <c:v>52260</c:v>
                </c:pt>
                <c:pt idx="7394">
                  <c:v>52261</c:v>
                </c:pt>
                <c:pt idx="7395">
                  <c:v>52264</c:v>
                </c:pt>
                <c:pt idx="7396">
                  <c:v>52265</c:v>
                </c:pt>
                <c:pt idx="7397">
                  <c:v>52266</c:v>
                </c:pt>
                <c:pt idx="7398">
                  <c:v>52267</c:v>
                </c:pt>
                <c:pt idx="7399">
                  <c:v>52268</c:v>
                </c:pt>
                <c:pt idx="7400">
                  <c:v>52271</c:v>
                </c:pt>
                <c:pt idx="7401">
                  <c:v>52272</c:v>
                </c:pt>
                <c:pt idx="7402">
                  <c:v>52273</c:v>
                </c:pt>
                <c:pt idx="7403">
                  <c:v>52274</c:v>
                </c:pt>
                <c:pt idx="7404">
                  <c:v>52275</c:v>
                </c:pt>
                <c:pt idx="7405">
                  <c:v>52278</c:v>
                </c:pt>
                <c:pt idx="7406">
                  <c:v>52279</c:v>
                </c:pt>
                <c:pt idx="7407">
                  <c:v>52280</c:v>
                </c:pt>
                <c:pt idx="7408">
                  <c:v>52281</c:v>
                </c:pt>
                <c:pt idx="7409">
                  <c:v>52282</c:v>
                </c:pt>
                <c:pt idx="7410">
                  <c:v>52285</c:v>
                </c:pt>
                <c:pt idx="7411">
                  <c:v>52286</c:v>
                </c:pt>
                <c:pt idx="7412">
                  <c:v>52287</c:v>
                </c:pt>
                <c:pt idx="7413">
                  <c:v>52288</c:v>
                </c:pt>
                <c:pt idx="7414">
                  <c:v>52289</c:v>
                </c:pt>
                <c:pt idx="7415">
                  <c:v>52292</c:v>
                </c:pt>
                <c:pt idx="7416">
                  <c:v>52293</c:v>
                </c:pt>
                <c:pt idx="7417">
                  <c:v>52294</c:v>
                </c:pt>
                <c:pt idx="7418">
                  <c:v>52295</c:v>
                </c:pt>
                <c:pt idx="7419">
                  <c:v>52296</c:v>
                </c:pt>
                <c:pt idx="7420">
                  <c:v>52299</c:v>
                </c:pt>
                <c:pt idx="7421">
                  <c:v>52300</c:v>
                </c:pt>
                <c:pt idx="7422">
                  <c:v>52301</c:v>
                </c:pt>
                <c:pt idx="7423">
                  <c:v>52302</c:v>
                </c:pt>
                <c:pt idx="7424">
                  <c:v>52303</c:v>
                </c:pt>
                <c:pt idx="7425">
                  <c:v>52306</c:v>
                </c:pt>
                <c:pt idx="7426">
                  <c:v>52307</c:v>
                </c:pt>
                <c:pt idx="7427">
                  <c:v>52308</c:v>
                </c:pt>
                <c:pt idx="7428">
                  <c:v>52309</c:v>
                </c:pt>
                <c:pt idx="7429">
                  <c:v>52310</c:v>
                </c:pt>
                <c:pt idx="7430">
                  <c:v>52313</c:v>
                </c:pt>
                <c:pt idx="7431">
                  <c:v>52314</c:v>
                </c:pt>
                <c:pt idx="7432">
                  <c:v>52315</c:v>
                </c:pt>
                <c:pt idx="7433">
                  <c:v>52316</c:v>
                </c:pt>
                <c:pt idx="7434">
                  <c:v>52321</c:v>
                </c:pt>
                <c:pt idx="7435">
                  <c:v>52322</c:v>
                </c:pt>
                <c:pt idx="7436">
                  <c:v>52323</c:v>
                </c:pt>
                <c:pt idx="7437">
                  <c:v>52324</c:v>
                </c:pt>
                <c:pt idx="7438">
                  <c:v>52327</c:v>
                </c:pt>
                <c:pt idx="7439">
                  <c:v>52328</c:v>
                </c:pt>
                <c:pt idx="7440">
                  <c:v>52329</c:v>
                </c:pt>
                <c:pt idx="7441">
                  <c:v>52330</c:v>
                </c:pt>
                <c:pt idx="7442">
                  <c:v>52331</c:v>
                </c:pt>
                <c:pt idx="7443">
                  <c:v>52334</c:v>
                </c:pt>
                <c:pt idx="7444">
                  <c:v>52335</c:v>
                </c:pt>
                <c:pt idx="7445">
                  <c:v>52336</c:v>
                </c:pt>
                <c:pt idx="7446">
                  <c:v>52337</c:v>
                </c:pt>
                <c:pt idx="7447">
                  <c:v>52338</c:v>
                </c:pt>
                <c:pt idx="7448">
                  <c:v>52341</c:v>
                </c:pt>
                <c:pt idx="7449">
                  <c:v>52342</c:v>
                </c:pt>
                <c:pt idx="7450">
                  <c:v>52343</c:v>
                </c:pt>
                <c:pt idx="7451">
                  <c:v>52344</c:v>
                </c:pt>
                <c:pt idx="7452">
                  <c:v>52345</c:v>
                </c:pt>
                <c:pt idx="7453">
                  <c:v>52348</c:v>
                </c:pt>
                <c:pt idx="7454">
                  <c:v>52349</c:v>
                </c:pt>
                <c:pt idx="7455">
                  <c:v>52350</c:v>
                </c:pt>
                <c:pt idx="7456">
                  <c:v>52351</c:v>
                </c:pt>
                <c:pt idx="7457">
                  <c:v>52355</c:v>
                </c:pt>
                <c:pt idx="7458">
                  <c:v>52356</c:v>
                </c:pt>
                <c:pt idx="7459">
                  <c:v>52357</c:v>
                </c:pt>
                <c:pt idx="7460">
                  <c:v>52358</c:v>
                </c:pt>
                <c:pt idx="7461">
                  <c:v>52359</c:v>
                </c:pt>
                <c:pt idx="7462">
                  <c:v>52362</c:v>
                </c:pt>
                <c:pt idx="7463">
                  <c:v>52363</c:v>
                </c:pt>
                <c:pt idx="7464">
                  <c:v>52364</c:v>
                </c:pt>
                <c:pt idx="7465">
                  <c:v>52365</c:v>
                </c:pt>
                <c:pt idx="7466">
                  <c:v>52366</c:v>
                </c:pt>
                <c:pt idx="7467">
                  <c:v>52369</c:v>
                </c:pt>
                <c:pt idx="7468">
                  <c:v>52370</c:v>
                </c:pt>
                <c:pt idx="7469">
                  <c:v>52371</c:v>
                </c:pt>
                <c:pt idx="7470">
                  <c:v>52372</c:v>
                </c:pt>
                <c:pt idx="7471">
                  <c:v>52373</c:v>
                </c:pt>
                <c:pt idx="7472">
                  <c:v>52376</c:v>
                </c:pt>
                <c:pt idx="7473">
                  <c:v>52377</c:v>
                </c:pt>
                <c:pt idx="7474">
                  <c:v>52378</c:v>
                </c:pt>
                <c:pt idx="7475">
                  <c:v>52379</c:v>
                </c:pt>
                <c:pt idx="7476">
                  <c:v>52380</c:v>
                </c:pt>
                <c:pt idx="7477">
                  <c:v>52383</c:v>
                </c:pt>
                <c:pt idx="7478">
                  <c:v>52384</c:v>
                </c:pt>
                <c:pt idx="7479">
                  <c:v>52385</c:v>
                </c:pt>
                <c:pt idx="7480">
                  <c:v>52386</c:v>
                </c:pt>
                <c:pt idx="7481">
                  <c:v>52387</c:v>
                </c:pt>
                <c:pt idx="7482">
                  <c:v>52390</c:v>
                </c:pt>
                <c:pt idx="7483">
                  <c:v>52391</c:v>
                </c:pt>
                <c:pt idx="7484">
                  <c:v>52392</c:v>
                </c:pt>
                <c:pt idx="7485">
                  <c:v>52393</c:v>
                </c:pt>
                <c:pt idx="7486">
                  <c:v>52394</c:v>
                </c:pt>
                <c:pt idx="7487">
                  <c:v>52397</c:v>
                </c:pt>
                <c:pt idx="7488">
                  <c:v>52398</c:v>
                </c:pt>
                <c:pt idx="7489">
                  <c:v>52399</c:v>
                </c:pt>
                <c:pt idx="7490">
                  <c:v>52400</c:v>
                </c:pt>
                <c:pt idx="7491">
                  <c:v>52401</c:v>
                </c:pt>
                <c:pt idx="7492">
                  <c:v>52404</c:v>
                </c:pt>
                <c:pt idx="7493">
                  <c:v>52405</c:v>
                </c:pt>
                <c:pt idx="7494">
                  <c:v>52406</c:v>
                </c:pt>
                <c:pt idx="7495">
                  <c:v>52407</c:v>
                </c:pt>
                <c:pt idx="7496">
                  <c:v>52408</c:v>
                </c:pt>
                <c:pt idx="7497">
                  <c:v>52411</c:v>
                </c:pt>
                <c:pt idx="7498">
                  <c:v>52412</c:v>
                </c:pt>
                <c:pt idx="7499">
                  <c:v>52414</c:v>
                </c:pt>
                <c:pt idx="7500">
                  <c:v>52415</c:v>
                </c:pt>
                <c:pt idx="7501">
                  <c:v>52418</c:v>
                </c:pt>
                <c:pt idx="7502">
                  <c:v>52419</c:v>
                </c:pt>
                <c:pt idx="7503">
                  <c:v>52420</c:v>
                </c:pt>
                <c:pt idx="7504">
                  <c:v>52421</c:v>
                </c:pt>
                <c:pt idx="7505">
                  <c:v>52422</c:v>
                </c:pt>
                <c:pt idx="7506">
                  <c:v>52425</c:v>
                </c:pt>
                <c:pt idx="7507">
                  <c:v>52426</c:v>
                </c:pt>
                <c:pt idx="7508">
                  <c:v>52427</c:v>
                </c:pt>
                <c:pt idx="7509">
                  <c:v>52428</c:v>
                </c:pt>
                <c:pt idx="7510">
                  <c:v>52429</c:v>
                </c:pt>
                <c:pt idx="7511">
                  <c:v>52432</c:v>
                </c:pt>
                <c:pt idx="7512">
                  <c:v>52433</c:v>
                </c:pt>
                <c:pt idx="7513">
                  <c:v>52434</c:v>
                </c:pt>
                <c:pt idx="7514">
                  <c:v>52435</c:v>
                </c:pt>
                <c:pt idx="7515">
                  <c:v>52436</c:v>
                </c:pt>
                <c:pt idx="7516">
                  <c:v>52439</c:v>
                </c:pt>
                <c:pt idx="7517">
                  <c:v>52440</c:v>
                </c:pt>
                <c:pt idx="7518">
                  <c:v>52441</c:v>
                </c:pt>
                <c:pt idx="7519">
                  <c:v>52442</c:v>
                </c:pt>
                <c:pt idx="7520">
                  <c:v>52443</c:v>
                </c:pt>
                <c:pt idx="7521">
                  <c:v>52446</c:v>
                </c:pt>
                <c:pt idx="7522">
                  <c:v>52447</c:v>
                </c:pt>
                <c:pt idx="7523">
                  <c:v>52448</c:v>
                </c:pt>
                <c:pt idx="7524">
                  <c:v>52449</c:v>
                </c:pt>
                <c:pt idx="7525">
                  <c:v>52450</c:v>
                </c:pt>
                <c:pt idx="7526">
                  <c:v>52453</c:v>
                </c:pt>
                <c:pt idx="7527">
                  <c:v>52454</c:v>
                </c:pt>
                <c:pt idx="7528">
                  <c:v>52455</c:v>
                </c:pt>
                <c:pt idx="7529">
                  <c:v>52456</c:v>
                </c:pt>
                <c:pt idx="7530">
                  <c:v>52457</c:v>
                </c:pt>
                <c:pt idx="7531">
                  <c:v>52460</c:v>
                </c:pt>
                <c:pt idx="7532">
                  <c:v>52461</c:v>
                </c:pt>
                <c:pt idx="7533">
                  <c:v>52462</c:v>
                </c:pt>
                <c:pt idx="7534">
                  <c:v>52463</c:v>
                </c:pt>
                <c:pt idx="7535">
                  <c:v>52464</c:v>
                </c:pt>
                <c:pt idx="7536">
                  <c:v>52467</c:v>
                </c:pt>
                <c:pt idx="7537">
                  <c:v>52468</c:v>
                </c:pt>
                <c:pt idx="7538">
                  <c:v>52469</c:v>
                </c:pt>
                <c:pt idx="7539">
                  <c:v>52470</c:v>
                </c:pt>
                <c:pt idx="7540">
                  <c:v>52471</c:v>
                </c:pt>
                <c:pt idx="7541">
                  <c:v>52474</c:v>
                </c:pt>
                <c:pt idx="7542">
                  <c:v>52475</c:v>
                </c:pt>
                <c:pt idx="7543">
                  <c:v>52476</c:v>
                </c:pt>
                <c:pt idx="7544">
                  <c:v>52477</c:v>
                </c:pt>
                <c:pt idx="7545">
                  <c:v>52478</c:v>
                </c:pt>
                <c:pt idx="7546">
                  <c:v>52481</c:v>
                </c:pt>
                <c:pt idx="7547">
                  <c:v>52482</c:v>
                </c:pt>
                <c:pt idx="7548">
                  <c:v>52483</c:v>
                </c:pt>
                <c:pt idx="7549">
                  <c:v>52484</c:v>
                </c:pt>
                <c:pt idx="7550">
                  <c:v>52485</c:v>
                </c:pt>
                <c:pt idx="7551">
                  <c:v>52488</c:v>
                </c:pt>
                <c:pt idx="7552">
                  <c:v>52489</c:v>
                </c:pt>
                <c:pt idx="7553">
                  <c:v>52490</c:v>
                </c:pt>
                <c:pt idx="7554">
                  <c:v>52491</c:v>
                </c:pt>
                <c:pt idx="7555">
                  <c:v>52492</c:v>
                </c:pt>
                <c:pt idx="7556">
                  <c:v>52495</c:v>
                </c:pt>
                <c:pt idx="7557">
                  <c:v>52496</c:v>
                </c:pt>
                <c:pt idx="7558">
                  <c:v>52497</c:v>
                </c:pt>
                <c:pt idx="7559">
                  <c:v>52498</c:v>
                </c:pt>
                <c:pt idx="7560">
                  <c:v>52499</c:v>
                </c:pt>
                <c:pt idx="7561">
                  <c:v>52502</c:v>
                </c:pt>
                <c:pt idx="7562">
                  <c:v>52503</c:v>
                </c:pt>
                <c:pt idx="7563">
                  <c:v>52504</c:v>
                </c:pt>
                <c:pt idx="7564">
                  <c:v>52506</c:v>
                </c:pt>
                <c:pt idx="7565">
                  <c:v>52509</c:v>
                </c:pt>
                <c:pt idx="7566">
                  <c:v>52510</c:v>
                </c:pt>
                <c:pt idx="7567">
                  <c:v>52511</c:v>
                </c:pt>
                <c:pt idx="7568">
                  <c:v>52512</c:v>
                </c:pt>
                <c:pt idx="7569">
                  <c:v>52513</c:v>
                </c:pt>
                <c:pt idx="7570">
                  <c:v>52516</c:v>
                </c:pt>
                <c:pt idx="7571">
                  <c:v>52517</c:v>
                </c:pt>
                <c:pt idx="7572">
                  <c:v>52518</c:v>
                </c:pt>
                <c:pt idx="7573">
                  <c:v>52519</c:v>
                </c:pt>
                <c:pt idx="7574">
                  <c:v>52520</c:v>
                </c:pt>
                <c:pt idx="7575">
                  <c:v>52523</c:v>
                </c:pt>
                <c:pt idx="7576">
                  <c:v>52524</c:v>
                </c:pt>
                <c:pt idx="7577">
                  <c:v>52525</c:v>
                </c:pt>
                <c:pt idx="7578">
                  <c:v>52526</c:v>
                </c:pt>
                <c:pt idx="7579">
                  <c:v>52527</c:v>
                </c:pt>
                <c:pt idx="7580">
                  <c:v>52530</c:v>
                </c:pt>
                <c:pt idx="7581">
                  <c:v>52531</c:v>
                </c:pt>
                <c:pt idx="7582">
                  <c:v>52532</c:v>
                </c:pt>
                <c:pt idx="7583">
                  <c:v>52533</c:v>
                </c:pt>
                <c:pt idx="7584">
                  <c:v>52534</c:v>
                </c:pt>
                <c:pt idx="7585">
                  <c:v>52537</c:v>
                </c:pt>
                <c:pt idx="7586">
                  <c:v>52538</c:v>
                </c:pt>
                <c:pt idx="7587">
                  <c:v>52539</c:v>
                </c:pt>
                <c:pt idx="7588">
                  <c:v>52540</c:v>
                </c:pt>
                <c:pt idx="7589">
                  <c:v>52541</c:v>
                </c:pt>
                <c:pt idx="7590">
                  <c:v>52544</c:v>
                </c:pt>
                <c:pt idx="7591">
                  <c:v>52545</c:v>
                </c:pt>
                <c:pt idx="7592">
                  <c:v>52546</c:v>
                </c:pt>
                <c:pt idx="7593">
                  <c:v>52547</c:v>
                </c:pt>
                <c:pt idx="7594">
                  <c:v>52548</c:v>
                </c:pt>
                <c:pt idx="7595">
                  <c:v>52551</c:v>
                </c:pt>
                <c:pt idx="7596">
                  <c:v>52552</c:v>
                </c:pt>
                <c:pt idx="7597">
                  <c:v>52553</c:v>
                </c:pt>
                <c:pt idx="7598">
                  <c:v>52554</c:v>
                </c:pt>
                <c:pt idx="7599">
                  <c:v>52555</c:v>
                </c:pt>
                <c:pt idx="7600">
                  <c:v>52558</c:v>
                </c:pt>
                <c:pt idx="7601">
                  <c:v>52559</c:v>
                </c:pt>
                <c:pt idx="7602">
                  <c:v>52560</c:v>
                </c:pt>
                <c:pt idx="7603">
                  <c:v>52561</c:v>
                </c:pt>
                <c:pt idx="7604">
                  <c:v>52562</c:v>
                </c:pt>
                <c:pt idx="7605">
                  <c:v>52565</c:v>
                </c:pt>
                <c:pt idx="7606">
                  <c:v>52566</c:v>
                </c:pt>
                <c:pt idx="7607">
                  <c:v>52567</c:v>
                </c:pt>
                <c:pt idx="7608">
                  <c:v>52568</c:v>
                </c:pt>
                <c:pt idx="7609">
                  <c:v>52569</c:v>
                </c:pt>
                <c:pt idx="7610">
                  <c:v>52572</c:v>
                </c:pt>
                <c:pt idx="7611">
                  <c:v>52573</c:v>
                </c:pt>
                <c:pt idx="7612">
                  <c:v>52574</c:v>
                </c:pt>
                <c:pt idx="7613">
                  <c:v>52575</c:v>
                </c:pt>
                <c:pt idx="7614">
                  <c:v>52576</c:v>
                </c:pt>
                <c:pt idx="7615">
                  <c:v>52579</c:v>
                </c:pt>
                <c:pt idx="7616">
                  <c:v>52580</c:v>
                </c:pt>
                <c:pt idx="7617">
                  <c:v>52581</c:v>
                </c:pt>
                <c:pt idx="7618">
                  <c:v>52582</c:v>
                </c:pt>
                <c:pt idx="7619">
                  <c:v>52583</c:v>
                </c:pt>
                <c:pt idx="7620">
                  <c:v>52586</c:v>
                </c:pt>
                <c:pt idx="7621">
                  <c:v>52587</c:v>
                </c:pt>
                <c:pt idx="7622">
                  <c:v>52588</c:v>
                </c:pt>
                <c:pt idx="7623">
                  <c:v>52589</c:v>
                </c:pt>
                <c:pt idx="7624">
                  <c:v>52593</c:v>
                </c:pt>
                <c:pt idx="7625">
                  <c:v>52594</c:v>
                </c:pt>
                <c:pt idx="7626">
                  <c:v>52595</c:v>
                </c:pt>
                <c:pt idx="7627">
                  <c:v>52596</c:v>
                </c:pt>
                <c:pt idx="7628">
                  <c:v>52600</c:v>
                </c:pt>
                <c:pt idx="7629">
                  <c:v>52601</c:v>
                </c:pt>
                <c:pt idx="7630">
                  <c:v>52602</c:v>
                </c:pt>
                <c:pt idx="7631">
                  <c:v>52603</c:v>
                </c:pt>
                <c:pt idx="7632">
                  <c:v>52604</c:v>
                </c:pt>
                <c:pt idx="7633">
                  <c:v>52607</c:v>
                </c:pt>
                <c:pt idx="7634">
                  <c:v>52608</c:v>
                </c:pt>
                <c:pt idx="7635">
                  <c:v>52609</c:v>
                </c:pt>
                <c:pt idx="7636">
                  <c:v>52610</c:v>
                </c:pt>
                <c:pt idx="7637">
                  <c:v>52611</c:v>
                </c:pt>
                <c:pt idx="7638">
                  <c:v>52614</c:v>
                </c:pt>
                <c:pt idx="7639">
                  <c:v>52615</c:v>
                </c:pt>
                <c:pt idx="7640">
                  <c:v>52616</c:v>
                </c:pt>
                <c:pt idx="7641">
                  <c:v>52617</c:v>
                </c:pt>
                <c:pt idx="7642">
                  <c:v>52618</c:v>
                </c:pt>
                <c:pt idx="7643">
                  <c:v>52621</c:v>
                </c:pt>
                <c:pt idx="7644">
                  <c:v>52622</c:v>
                </c:pt>
                <c:pt idx="7645">
                  <c:v>52623</c:v>
                </c:pt>
                <c:pt idx="7646">
                  <c:v>52624</c:v>
                </c:pt>
                <c:pt idx="7647">
                  <c:v>52625</c:v>
                </c:pt>
                <c:pt idx="7648">
                  <c:v>52628</c:v>
                </c:pt>
                <c:pt idx="7649">
                  <c:v>52629</c:v>
                </c:pt>
                <c:pt idx="7650">
                  <c:v>52630</c:v>
                </c:pt>
                <c:pt idx="7651">
                  <c:v>52631</c:v>
                </c:pt>
                <c:pt idx="7652">
                  <c:v>52632</c:v>
                </c:pt>
                <c:pt idx="7653">
                  <c:v>52635</c:v>
                </c:pt>
                <c:pt idx="7654">
                  <c:v>52636</c:v>
                </c:pt>
                <c:pt idx="7655">
                  <c:v>52637</c:v>
                </c:pt>
                <c:pt idx="7656">
                  <c:v>52638</c:v>
                </c:pt>
                <c:pt idx="7657">
                  <c:v>52639</c:v>
                </c:pt>
                <c:pt idx="7658">
                  <c:v>52642</c:v>
                </c:pt>
                <c:pt idx="7659">
                  <c:v>52643</c:v>
                </c:pt>
                <c:pt idx="7660">
                  <c:v>52644</c:v>
                </c:pt>
                <c:pt idx="7661">
                  <c:v>52645</c:v>
                </c:pt>
                <c:pt idx="7662">
                  <c:v>52646</c:v>
                </c:pt>
                <c:pt idx="7663">
                  <c:v>52649</c:v>
                </c:pt>
                <c:pt idx="7664">
                  <c:v>52650</c:v>
                </c:pt>
                <c:pt idx="7665">
                  <c:v>52651</c:v>
                </c:pt>
                <c:pt idx="7666">
                  <c:v>52652</c:v>
                </c:pt>
                <c:pt idx="7667">
                  <c:v>52653</c:v>
                </c:pt>
                <c:pt idx="7668">
                  <c:v>52656</c:v>
                </c:pt>
                <c:pt idx="7669">
                  <c:v>52657</c:v>
                </c:pt>
                <c:pt idx="7670">
                  <c:v>52658</c:v>
                </c:pt>
                <c:pt idx="7671">
                  <c:v>52659</c:v>
                </c:pt>
                <c:pt idx="7672">
                  <c:v>52660</c:v>
                </c:pt>
                <c:pt idx="7673">
                  <c:v>52663</c:v>
                </c:pt>
                <c:pt idx="7674">
                  <c:v>52664</c:v>
                </c:pt>
                <c:pt idx="7675">
                  <c:v>52665</c:v>
                </c:pt>
                <c:pt idx="7676">
                  <c:v>52666</c:v>
                </c:pt>
                <c:pt idx="7677">
                  <c:v>52667</c:v>
                </c:pt>
                <c:pt idx="7678">
                  <c:v>52670</c:v>
                </c:pt>
                <c:pt idx="7679">
                  <c:v>52671</c:v>
                </c:pt>
                <c:pt idx="7680">
                  <c:v>52672</c:v>
                </c:pt>
                <c:pt idx="7681">
                  <c:v>52673</c:v>
                </c:pt>
                <c:pt idx="7682">
                  <c:v>52674</c:v>
                </c:pt>
                <c:pt idx="7683">
                  <c:v>52677</c:v>
                </c:pt>
                <c:pt idx="7684">
                  <c:v>52678</c:v>
                </c:pt>
                <c:pt idx="7685">
                  <c:v>52679</c:v>
                </c:pt>
                <c:pt idx="7686">
                  <c:v>52680</c:v>
                </c:pt>
                <c:pt idx="7687">
                  <c:v>52681</c:v>
                </c:pt>
                <c:pt idx="7688">
                  <c:v>52684</c:v>
                </c:pt>
                <c:pt idx="7689">
                  <c:v>52685</c:v>
                </c:pt>
                <c:pt idx="7690">
                  <c:v>52686</c:v>
                </c:pt>
                <c:pt idx="7691">
                  <c:v>52687</c:v>
                </c:pt>
                <c:pt idx="7692">
                  <c:v>52688</c:v>
                </c:pt>
                <c:pt idx="7693">
                  <c:v>52691</c:v>
                </c:pt>
                <c:pt idx="7694">
                  <c:v>52693</c:v>
                </c:pt>
                <c:pt idx="7695">
                  <c:v>52694</c:v>
                </c:pt>
                <c:pt idx="7696">
                  <c:v>52695</c:v>
                </c:pt>
                <c:pt idx="7697">
                  <c:v>52698</c:v>
                </c:pt>
                <c:pt idx="7698">
                  <c:v>52699</c:v>
                </c:pt>
                <c:pt idx="7699">
                  <c:v>52700</c:v>
                </c:pt>
                <c:pt idx="7700">
                  <c:v>52701</c:v>
                </c:pt>
                <c:pt idx="7701">
                  <c:v>52706</c:v>
                </c:pt>
                <c:pt idx="7702">
                  <c:v>52707</c:v>
                </c:pt>
                <c:pt idx="7703">
                  <c:v>52708</c:v>
                </c:pt>
                <c:pt idx="7704">
                  <c:v>52709</c:v>
                </c:pt>
                <c:pt idx="7705">
                  <c:v>52712</c:v>
                </c:pt>
                <c:pt idx="7706">
                  <c:v>52713</c:v>
                </c:pt>
                <c:pt idx="7707">
                  <c:v>52714</c:v>
                </c:pt>
                <c:pt idx="7708">
                  <c:v>52715</c:v>
                </c:pt>
                <c:pt idx="7709">
                  <c:v>52716</c:v>
                </c:pt>
                <c:pt idx="7710">
                  <c:v>52720</c:v>
                </c:pt>
                <c:pt idx="7711">
                  <c:v>52721</c:v>
                </c:pt>
                <c:pt idx="7712">
                  <c:v>52722</c:v>
                </c:pt>
                <c:pt idx="7713">
                  <c:v>52723</c:v>
                </c:pt>
                <c:pt idx="7714">
                  <c:v>52726</c:v>
                </c:pt>
                <c:pt idx="7715">
                  <c:v>52727</c:v>
                </c:pt>
                <c:pt idx="7716">
                  <c:v>52728</c:v>
                </c:pt>
                <c:pt idx="7717">
                  <c:v>52729</c:v>
                </c:pt>
                <c:pt idx="7718">
                  <c:v>52730</c:v>
                </c:pt>
                <c:pt idx="7719">
                  <c:v>52733</c:v>
                </c:pt>
                <c:pt idx="7720">
                  <c:v>52734</c:v>
                </c:pt>
                <c:pt idx="7721">
                  <c:v>52735</c:v>
                </c:pt>
                <c:pt idx="7722">
                  <c:v>52736</c:v>
                </c:pt>
                <c:pt idx="7723">
                  <c:v>52737</c:v>
                </c:pt>
                <c:pt idx="7724">
                  <c:v>52740</c:v>
                </c:pt>
                <c:pt idx="7725">
                  <c:v>52741</c:v>
                </c:pt>
                <c:pt idx="7726">
                  <c:v>52742</c:v>
                </c:pt>
                <c:pt idx="7727">
                  <c:v>52743</c:v>
                </c:pt>
                <c:pt idx="7728">
                  <c:v>52744</c:v>
                </c:pt>
                <c:pt idx="7729">
                  <c:v>52747</c:v>
                </c:pt>
                <c:pt idx="7730">
                  <c:v>52748</c:v>
                </c:pt>
                <c:pt idx="7731">
                  <c:v>52749</c:v>
                </c:pt>
                <c:pt idx="7732">
                  <c:v>52750</c:v>
                </c:pt>
                <c:pt idx="7733">
                  <c:v>52751</c:v>
                </c:pt>
                <c:pt idx="7734">
                  <c:v>52754</c:v>
                </c:pt>
                <c:pt idx="7735">
                  <c:v>52755</c:v>
                </c:pt>
                <c:pt idx="7736">
                  <c:v>52756</c:v>
                </c:pt>
                <c:pt idx="7737">
                  <c:v>52757</c:v>
                </c:pt>
                <c:pt idx="7738">
                  <c:v>52758</c:v>
                </c:pt>
                <c:pt idx="7739">
                  <c:v>52761</c:v>
                </c:pt>
                <c:pt idx="7740">
                  <c:v>52762</c:v>
                </c:pt>
                <c:pt idx="7741">
                  <c:v>52763</c:v>
                </c:pt>
                <c:pt idx="7742">
                  <c:v>52764</c:v>
                </c:pt>
                <c:pt idx="7743">
                  <c:v>52765</c:v>
                </c:pt>
                <c:pt idx="7744">
                  <c:v>52768</c:v>
                </c:pt>
                <c:pt idx="7745">
                  <c:v>52769</c:v>
                </c:pt>
                <c:pt idx="7746">
                  <c:v>52770</c:v>
                </c:pt>
                <c:pt idx="7747">
                  <c:v>52771</c:v>
                </c:pt>
                <c:pt idx="7748">
                  <c:v>52772</c:v>
                </c:pt>
                <c:pt idx="7749">
                  <c:v>52775</c:v>
                </c:pt>
                <c:pt idx="7750">
                  <c:v>52776</c:v>
                </c:pt>
                <c:pt idx="7751">
                  <c:v>52777</c:v>
                </c:pt>
                <c:pt idx="7752">
                  <c:v>52778</c:v>
                </c:pt>
                <c:pt idx="7753">
                  <c:v>52782</c:v>
                </c:pt>
                <c:pt idx="7754">
                  <c:v>52783</c:v>
                </c:pt>
                <c:pt idx="7755">
                  <c:v>52784</c:v>
                </c:pt>
                <c:pt idx="7756">
                  <c:v>52785</c:v>
                </c:pt>
                <c:pt idx="7757">
                  <c:v>52786</c:v>
                </c:pt>
                <c:pt idx="7758">
                  <c:v>52789</c:v>
                </c:pt>
                <c:pt idx="7759">
                  <c:v>52790</c:v>
                </c:pt>
                <c:pt idx="7760">
                  <c:v>52791</c:v>
                </c:pt>
                <c:pt idx="7761">
                  <c:v>52792</c:v>
                </c:pt>
                <c:pt idx="7762">
                  <c:v>52793</c:v>
                </c:pt>
                <c:pt idx="7763">
                  <c:v>52796</c:v>
                </c:pt>
                <c:pt idx="7764">
                  <c:v>52797</c:v>
                </c:pt>
                <c:pt idx="7765">
                  <c:v>52798</c:v>
                </c:pt>
                <c:pt idx="7766">
                  <c:v>52799</c:v>
                </c:pt>
                <c:pt idx="7767">
                  <c:v>52800</c:v>
                </c:pt>
                <c:pt idx="7768">
                  <c:v>52803</c:v>
                </c:pt>
                <c:pt idx="7769">
                  <c:v>52804</c:v>
                </c:pt>
                <c:pt idx="7770">
                  <c:v>52805</c:v>
                </c:pt>
                <c:pt idx="7771">
                  <c:v>52806</c:v>
                </c:pt>
                <c:pt idx="7772">
                  <c:v>52807</c:v>
                </c:pt>
                <c:pt idx="7773">
                  <c:v>52810</c:v>
                </c:pt>
                <c:pt idx="7774">
                  <c:v>52811</c:v>
                </c:pt>
                <c:pt idx="7775">
                  <c:v>52812</c:v>
                </c:pt>
                <c:pt idx="7776">
                  <c:v>52813</c:v>
                </c:pt>
                <c:pt idx="7777">
                  <c:v>52814</c:v>
                </c:pt>
                <c:pt idx="7778">
                  <c:v>52817</c:v>
                </c:pt>
                <c:pt idx="7779">
                  <c:v>52818</c:v>
                </c:pt>
                <c:pt idx="7780">
                  <c:v>52819</c:v>
                </c:pt>
                <c:pt idx="7781">
                  <c:v>52820</c:v>
                </c:pt>
                <c:pt idx="7782">
                  <c:v>52821</c:v>
                </c:pt>
                <c:pt idx="7783">
                  <c:v>52824</c:v>
                </c:pt>
                <c:pt idx="7784">
                  <c:v>52825</c:v>
                </c:pt>
                <c:pt idx="7785">
                  <c:v>52826</c:v>
                </c:pt>
                <c:pt idx="7786">
                  <c:v>52827</c:v>
                </c:pt>
                <c:pt idx="7787">
                  <c:v>52828</c:v>
                </c:pt>
                <c:pt idx="7788">
                  <c:v>52831</c:v>
                </c:pt>
                <c:pt idx="7789">
                  <c:v>52832</c:v>
                </c:pt>
                <c:pt idx="7790">
                  <c:v>52833</c:v>
                </c:pt>
                <c:pt idx="7791">
                  <c:v>52834</c:v>
                </c:pt>
                <c:pt idx="7792">
                  <c:v>52835</c:v>
                </c:pt>
                <c:pt idx="7793">
                  <c:v>52838</c:v>
                </c:pt>
                <c:pt idx="7794">
                  <c:v>52839</c:v>
                </c:pt>
                <c:pt idx="7795">
                  <c:v>52840</c:v>
                </c:pt>
                <c:pt idx="7796">
                  <c:v>52841</c:v>
                </c:pt>
                <c:pt idx="7797">
                  <c:v>52842</c:v>
                </c:pt>
                <c:pt idx="7798">
                  <c:v>52845</c:v>
                </c:pt>
                <c:pt idx="7799">
                  <c:v>52846</c:v>
                </c:pt>
                <c:pt idx="7800">
                  <c:v>52847</c:v>
                </c:pt>
                <c:pt idx="7801">
                  <c:v>52848</c:v>
                </c:pt>
                <c:pt idx="7802">
                  <c:v>52849</c:v>
                </c:pt>
                <c:pt idx="7803">
                  <c:v>52852</c:v>
                </c:pt>
                <c:pt idx="7804">
                  <c:v>52853</c:v>
                </c:pt>
                <c:pt idx="7805">
                  <c:v>52854</c:v>
                </c:pt>
                <c:pt idx="7806">
                  <c:v>52855</c:v>
                </c:pt>
                <c:pt idx="7807">
                  <c:v>52856</c:v>
                </c:pt>
                <c:pt idx="7808">
                  <c:v>52859</c:v>
                </c:pt>
                <c:pt idx="7809">
                  <c:v>52860</c:v>
                </c:pt>
                <c:pt idx="7810">
                  <c:v>52861</c:v>
                </c:pt>
                <c:pt idx="7811">
                  <c:v>52862</c:v>
                </c:pt>
                <c:pt idx="7812">
                  <c:v>52863</c:v>
                </c:pt>
                <c:pt idx="7813">
                  <c:v>52866</c:v>
                </c:pt>
                <c:pt idx="7814">
                  <c:v>52867</c:v>
                </c:pt>
                <c:pt idx="7815">
                  <c:v>52868</c:v>
                </c:pt>
                <c:pt idx="7816">
                  <c:v>52869</c:v>
                </c:pt>
                <c:pt idx="7817">
                  <c:v>52870</c:v>
                </c:pt>
                <c:pt idx="7818">
                  <c:v>52874</c:v>
                </c:pt>
                <c:pt idx="7819">
                  <c:v>52875</c:v>
                </c:pt>
                <c:pt idx="7820">
                  <c:v>52876</c:v>
                </c:pt>
                <c:pt idx="7821">
                  <c:v>52877</c:v>
                </c:pt>
                <c:pt idx="7822">
                  <c:v>52880</c:v>
                </c:pt>
                <c:pt idx="7823">
                  <c:v>52881</c:v>
                </c:pt>
                <c:pt idx="7824">
                  <c:v>52882</c:v>
                </c:pt>
                <c:pt idx="7825">
                  <c:v>52883</c:v>
                </c:pt>
                <c:pt idx="7826">
                  <c:v>52884</c:v>
                </c:pt>
                <c:pt idx="7827">
                  <c:v>52887</c:v>
                </c:pt>
                <c:pt idx="7828">
                  <c:v>52888</c:v>
                </c:pt>
                <c:pt idx="7829">
                  <c:v>52889</c:v>
                </c:pt>
                <c:pt idx="7830">
                  <c:v>52890</c:v>
                </c:pt>
                <c:pt idx="7831">
                  <c:v>52891</c:v>
                </c:pt>
                <c:pt idx="7832">
                  <c:v>52894</c:v>
                </c:pt>
                <c:pt idx="7833">
                  <c:v>52895</c:v>
                </c:pt>
                <c:pt idx="7834">
                  <c:v>52896</c:v>
                </c:pt>
                <c:pt idx="7835">
                  <c:v>52897</c:v>
                </c:pt>
                <c:pt idx="7836">
                  <c:v>52898</c:v>
                </c:pt>
                <c:pt idx="7837">
                  <c:v>52901</c:v>
                </c:pt>
                <c:pt idx="7838">
                  <c:v>52902</c:v>
                </c:pt>
                <c:pt idx="7839">
                  <c:v>52903</c:v>
                </c:pt>
                <c:pt idx="7840">
                  <c:v>52904</c:v>
                </c:pt>
                <c:pt idx="7841">
                  <c:v>52905</c:v>
                </c:pt>
                <c:pt idx="7842">
                  <c:v>52908</c:v>
                </c:pt>
                <c:pt idx="7843">
                  <c:v>52909</c:v>
                </c:pt>
                <c:pt idx="7844">
                  <c:v>52910</c:v>
                </c:pt>
                <c:pt idx="7845">
                  <c:v>52911</c:v>
                </c:pt>
                <c:pt idx="7846">
                  <c:v>52912</c:v>
                </c:pt>
                <c:pt idx="7847">
                  <c:v>52915</c:v>
                </c:pt>
                <c:pt idx="7848">
                  <c:v>52916</c:v>
                </c:pt>
                <c:pt idx="7849">
                  <c:v>52917</c:v>
                </c:pt>
                <c:pt idx="7850">
                  <c:v>52918</c:v>
                </c:pt>
                <c:pt idx="7851">
                  <c:v>52919</c:v>
                </c:pt>
                <c:pt idx="7852">
                  <c:v>52922</c:v>
                </c:pt>
                <c:pt idx="7853">
                  <c:v>52923</c:v>
                </c:pt>
                <c:pt idx="7854">
                  <c:v>52924</c:v>
                </c:pt>
                <c:pt idx="7855">
                  <c:v>52925</c:v>
                </c:pt>
                <c:pt idx="7856">
                  <c:v>52926</c:v>
                </c:pt>
                <c:pt idx="7857">
                  <c:v>52929</c:v>
                </c:pt>
                <c:pt idx="7858">
                  <c:v>52930</c:v>
                </c:pt>
                <c:pt idx="7859">
                  <c:v>52931</c:v>
                </c:pt>
                <c:pt idx="7860">
                  <c:v>52932</c:v>
                </c:pt>
                <c:pt idx="7861">
                  <c:v>52933</c:v>
                </c:pt>
                <c:pt idx="7862">
                  <c:v>52936</c:v>
                </c:pt>
                <c:pt idx="7863">
                  <c:v>52937</c:v>
                </c:pt>
                <c:pt idx="7864">
                  <c:v>52938</c:v>
                </c:pt>
                <c:pt idx="7865">
                  <c:v>52939</c:v>
                </c:pt>
                <c:pt idx="7866">
                  <c:v>52940</c:v>
                </c:pt>
                <c:pt idx="7867">
                  <c:v>52943</c:v>
                </c:pt>
                <c:pt idx="7868">
                  <c:v>52944</c:v>
                </c:pt>
                <c:pt idx="7869">
                  <c:v>52945</c:v>
                </c:pt>
                <c:pt idx="7870">
                  <c:v>52946</c:v>
                </c:pt>
                <c:pt idx="7871">
                  <c:v>52947</c:v>
                </c:pt>
                <c:pt idx="7872">
                  <c:v>52950</c:v>
                </c:pt>
                <c:pt idx="7873">
                  <c:v>52951</c:v>
                </c:pt>
                <c:pt idx="7874">
                  <c:v>52952</c:v>
                </c:pt>
                <c:pt idx="7875">
                  <c:v>52953</c:v>
                </c:pt>
                <c:pt idx="7876">
                  <c:v>52954</c:v>
                </c:pt>
                <c:pt idx="7877">
                  <c:v>52958</c:v>
                </c:pt>
                <c:pt idx="7878">
                  <c:v>52959</c:v>
                </c:pt>
                <c:pt idx="7879">
                  <c:v>52960</c:v>
                </c:pt>
                <c:pt idx="7880">
                  <c:v>52961</c:v>
                </c:pt>
                <c:pt idx="7881">
                  <c:v>52965</c:v>
                </c:pt>
                <c:pt idx="7882">
                  <c:v>52966</c:v>
                </c:pt>
                <c:pt idx="7883">
                  <c:v>52967</c:v>
                </c:pt>
                <c:pt idx="7884">
                  <c:v>52968</c:v>
                </c:pt>
                <c:pt idx="7885">
                  <c:v>52971</c:v>
                </c:pt>
                <c:pt idx="7886">
                  <c:v>52972</c:v>
                </c:pt>
                <c:pt idx="7887">
                  <c:v>52973</c:v>
                </c:pt>
                <c:pt idx="7888">
                  <c:v>52974</c:v>
                </c:pt>
                <c:pt idx="7889">
                  <c:v>52975</c:v>
                </c:pt>
                <c:pt idx="7890">
                  <c:v>52978</c:v>
                </c:pt>
                <c:pt idx="7891">
                  <c:v>52979</c:v>
                </c:pt>
                <c:pt idx="7892">
                  <c:v>52980</c:v>
                </c:pt>
                <c:pt idx="7893">
                  <c:v>52981</c:v>
                </c:pt>
                <c:pt idx="7894">
                  <c:v>52982</c:v>
                </c:pt>
                <c:pt idx="7895">
                  <c:v>52985</c:v>
                </c:pt>
                <c:pt idx="7896">
                  <c:v>52986</c:v>
                </c:pt>
                <c:pt idx="7897">
                  <c:v>52987</c:v>
                </c:pt>
                <c:pt idx="7898">
                  <c:v>52988</c:v>
                </c:pt>
                <c:pt idx="7899">
                  <c:v>52989</c:v>
                </c:pt>
                <c:pt idx="7900">
                  <c:v>52992</c:v>
                </c:pt>
                <c:pt idx="7901">
                  <c:v>52993</c:v>
                </c:pt>
                <c:pt idx="7902">
                  <c:v>52994</c:v>
                </c:pt>
                <c:pt idx="7903">
                  <c:v>52995</c:v>
                </c:pt>
                <c:pt idx="7904">
                  <c:v>52996</c:v>
                </c:pt>
                <c:pt idx="7905">
                  <c:v>52999</c:v>
                </c:pt>
                <c:pt idx="7906">
                  <c:v>53000</c:v>
                </c:pt>
                <c:pt idx="7907">
                  <c:v>53001</c:v>
                </c:pt>
                <c:pt idx="7908">
                  <c:v>53002</c:v>
                </c:pt>
                <c:pt idx="7909">
                  <c:v>53003</c:v>
                </c:pt>
                <c:pt idx="7910">
                  <c:v>53006</c:v>
                </c:pt>
                <c:pt idx="7911">
                  <c:v>53007</c:v>
                </c:pt>
                <c:pt idx="7912">
                  <c:v>53008</c:v>
                </c:pt>
                <c:pt idx="7913">
                  <c:v>53009</c:v>
                </c:pt>
                <c:pt idx="7914">
                  <c:v>53010</c:v>
                </c:pt>
                <c:pt idx="7915">
                  <c:v>53013</c:v>
                </c:pt>
                <c:pt idx="7916">
                  <c:v>53014</c:v>
                </c:pt>
                <c:pt idx="7917">
                  <c:v>53015</c:v>
                </c:pt>
                <c:pt idx="7918">
                  <c:v>53016</c:v>
                </c:pt>
                <c:pt idx="7919">
                  <c:v>53017</c:v>
                </c:pt>
                <c:pt idx="7920">
                  <c:v>53020</c:v>
                </c:pt>
                <c:pt idx="7921">
                  <c:v>53021</c:v>
                </c:pt>
                <c:pt idx="7922">
                  <c:v>53022</c:v>
                </c:pt>
                <c:pt idx="7923">
                  <c:v>53023</c:v>
                </c:pt>
                <c:pt idx="7924">
                  <c:v>53024</c:v>
                </c:pt>
                <c:pt idx="7925">
                  <c:v>53027</c:v>
                </c:pt>
                <c:pt idx="7926">
                  <c:v>53028</c:v>
                </c:pt>
                <c:pt idx="7927">
                  <c:v>53029</c:v>
                </c:pt>
                <c:pt idx="7928">
                  <c:v>53030</c:v>
                </c:pt>
                <c:pt idx="7929">
                  <c:v>53031</c:v>
                </c:pt>
                <c:pt idx="7930">
                  <c:v>53034</c:v>
                </c:pt>
                <c:pt idx="7931">
                  <c:v>53035</c:v>
                </c:pt>
                <c:pt idx="7932">
                  <c:v>53036</c:v>
                </c:pt>
                <c:pt idx="7933">
                  <c:v>53037</c:v>
                </c:pt>
                <c:pt idx="7934">
                  <c:v>53038</c:v>
                </c:pt>
                <c:pt idx="7935">
                  <c:v>53041</c:v>
                </c:pt>
                <c:pt idx="7936">
                  <c:v>53042</c:v>
                </c:pt>
                <c:pt idx="7937">
                  <c:v>53043</c:v>
                </c:pt>
                <c:pt idx="7938">
                  <c:v>53044</c:v>
                </c:pt>
                <c:pt idx="7939">
                  <c:v>53045</c:v>
                </c:pt>
                <c:pt idx="7940">
                  <c:v>53048</c:v>
                </c:pt>
                <c:pt idx="7941">
                  <c:v>53049</c:v>
                </c:pt>
                <c:pt idx="7942">
                  <c:v>53050</c:v>
                </c:pt>
                <c:pt idx="7943">
                  <c:v>53051</c:v>
                </c:pt>
                <c:pt idx="7944">
                  <c:v>53052</c:v>
                </c:pt>
                <c:pt idx="7945">
                  <c:v>53055</c:v>
                </c:pt>
                <c:pt idx="7946">
                  <c:v>53056</c:v>
                </c:pt>
                <c:pt idx="7947">
                  <c:v>53058</c:v>
                </c:pt>
                <c:pt idx="7948">
                  <c:v>53063</c:v>
                </c:pt>
                <c:pt idx="7949">
                  <c:v>53064</c:v>
                </c:pt>
                <c:pt idx="7950">
                  <c:v>53065</c:v>
                </c:pt>
                <c:pt idx="7951">
                  <c:v>53066</c:v>
                </c:pt>
                <c:pt idx="7952">
                  <c:v>53069</c:v>
                </c:pt>
                <c:pt idx="7953">
                  <c:v>53070</c:v>
                </c:pt>
                <c:pt idx="7954">
                  <c:v>53071</c:v>
                </c:pt>
                <c:pt idx="7955">
                  <c:v>53072</c:v>
                </c:pt>
                <c:pt idx="7956">
                  <c:v>53073</c:v>
                </c:pt>
                <c:pt idx="7957">
                  <c:v>53076</c:v>
                </c:pt>
                <c:pt idx="7958">
                  <c:v>53077</c:v>
                </c:pt>
                <c:pt idx="7959">
                  <c:v>53078</c:v>
                </c:pt>
                <c:pt idx="7960">
                  <c:v>53079</c:v>
                </c:pt>
                <c:pt idx="7961">
                  <c:v>53080</c:v>
                </c:pt>
                <c:pt idx="7962">
                  <c:v>53084</c:v>
                </c:pt>
                <c:pt idx="7963">
                  <c:v>53085</c:v>
                </c:pt>
                <c:pt idx="7964">
                  <c:v>53086</c:v>
                </c:pt>
                <c:pt idx="7965">
                  <c:v>53087</c:v>
                </c:pt>
                <c:pt idx="7966">
                  <c:v>53090</c:v>
                </c:pt>
                <c:pt idx="7967">
                  <c:v>53091</c:v>
                </c:pt>
                <c:pt idx="7968">
                  <c:v>53092</c:v>
                </c:pt>
                <c:pt idx="7969">
                  <c:v>53093</c:v>
                </c:pt>
                <c:pt idx="7970">
                  <c:v>53094</c:v>
                </c:pt>
                <c:pt idx="7971">
                  <c:v>53097</c:v>
                </c:pt>
                <c:pt idx="7972">
                  <c:v>53098</c:v>
                </c:pt>
                <c:pt idx="7973">
                  <c:v>53099</c:v>
                </c:pt>
                <c:pt idx="7974">
                  <c:v>53100</c:v>
                </c:pt>
                <c:pt idx="7975">
                  <c:v>53101</c:v>
                </c:pt>
                <c:pt idx="7976">
                  <c:v>53104</c:v>
                </c:pt>
                <c:pt idx="7977">
                  <c:v>53105</c:v>
                </c:pt>
                <c:pt idx="7978">
                  <c:v>53106</c:v>
                </c:pt>
                <c:pt idx="7979">
                  <c:v>53107</c:v>
                </c:pt>
                <c:pt idx="7980">
                  <c:v>53108</c:v>
                </c:pt>
                <c:pt idx="7981">
                  <c:v>53111</c:v>
                </c:pt>
                <c:pt idx="7982">
                  <c:v>53112</c:v>
                </c:pt>
                <c:pt idx="7983">
                  <c:v>53113</c:v>
                </c:pt>
                <c:pt idx="7984">
                  <c:v>53114</c:v>
                </c:pt>
                <c:pt idx="7985">
                  <c:v>53115</c:v>
                </c:pt>
                <c:pt idx="7986">
                  <c:v>53118</c:v>
                </c:pt>
                <c:pt idx="7987">
                  <c:v>53119</c:v>
                </c:pt>
                <c:pt idx="7988">
                  <c:v>53120</c:v>
                </c:pt>
                <c:pt idx="7989">
                  <c:v>53121</c:v>
                </c:pt>
                <c:pt idx="7990">
                  <c:v>53122</c:v>
                </c:pt>
                <c:pt idx="7991">
                  <c:v>53125</c:v>
                </c:pt>
                <c:pt idx="7992">
                  <c:v>53126</c:v>
                </c:pt>
                <c:pt idx="7993">
                  <c:v>53127</c:v>
                </c:pt>
                <c:pt idx="7994">
                  <c:v>53128</c:v>
                </c:pt>
                <c:pt idx="7995">
                  <c:v>53129</c:v>
                </c:pt>
                <c:pt idx="7996">
                  <c:v>53132</c:v>
                </c:pt>
                <c:pt idx="7997">
                  <c:v>53133</c:v>
                </c:pt>
                <c:pt idx="7998">
                  <c:v>53134</c:v>
                </c:pt>
                <c:pt idx="7999">
                  <c:v>53135</c:v>
                </c:pt>
                <c:pt idx="8000">
                  <c:v>53136</c:v>
                </c:pt>
                <c:pt idx="8001">
                  <c:v>53139</c:v>
                </c:pt>
                <c:pt idx="8002">
                  <c:v>53140</c:v>
                </c:pt>
                <c:pt idx="8003">
                  <c:v>53141</c:v>
                </c:pt>
                <c:pt idx="8004">
                  <c:v>53142</c:v>
                </c:pt>
                <c:pt idx="8005">
                  <c:v>53143</c:v>
                </c:pt>
                <c:pt idx="8006">
                  <c:v>53147</c:v>
                </c:pt>
                <c:pt idx="8007">
                  <c:v>53148</c:v>
                </c:pt>
                <c:pt idx="8008">
                  <c:v>53149</c:v>
                </c:pt>
                <c:pt idx="8009">
                  <c:v>53150</c:v>
                </c:pt>
                <c:pt idx="8010">
                  <c:v>53153</c:v>
                </c:pt>
                <c:pt idx="8011">
                  <c:v>53154</c:v>
                </c:pt>
                <c:pt idx="8012">
                  <c:v>53155</c:v>
                </c:pt>
                <c:pt idx="8013">
                  <c:v>53156</c:v>
                </c:pt>
                <c:pt idx="8014">
                  <c:v>53157</c:v>
                </c:pt>
                <c:pt idx="8015">
                  <c:v>53160</c:v>
                </c:pt>
                <c:pt idx="8016">
                  <c:v>53161</c:v>
                </c:pt>
                <c:pt idx="8017">
                  <c:v>53162</c:v>
                </c:pt>
                <c:pt idx="8018">
                  <c:v>53163</c:v>
                </c:pt>
                <c:pt idx="8019">
                  <c:v>53164</c:v>
                </c:pt>
                <c:pt idx="8020">
                  <c:v>53167</c:v>
                </c:pt>
                <c:pt idx="8021">
                  <c:v>53168</c:v>
                </c:pt>
                <c:pt idx="8022">
                  <c:v>53169</c:v>
                </c:pt>
                <c:pt idx="8023">
                  <c:v>53170</c:v>
                </c:pt>
                <c:pt idx="8024">
                  <c:v>53171</c:v>
                </c:pt>
                <c:pt idx="8025">
                  <c:v>53174</c:v>
                </c:pt>
                <c:pt idx="8026">
                  <c:v>53175</c:v>
                </c:pt>
                <c:pt idx="8027">
                  <c:v>53176</c:v>
                </c:pt>
                <c:pt idx="8028">
                  <c:v>53177</c:v>
                </c:pt>
                <c:pt idx="8029">
                  <c:v>53178</c:v>
                </c:pt>
                <c:pt idx="8030">
                  <c:v>53181</c:v>
                </c:pt>
                <c:pt idx="8031">
                  <c:v>53182</c:v>
                </c:pt>
                <c:pt idx="8032">
                  <c:v>53183</c:v>
                </c:pt>
                <c:pt idx="8033">
                  <c:v>53184</c:v>
                </c:pt>
                <c:pt idx="8034">
                  <c:v>53185</c:v>
                </c:pt>
                <c:pt idx="8035">
                  <c:v>53188</c:v>
                </c:pt>
                <c:pt idx="8036">
                  <c:v>53189</c:v>
                </c:pt>
                <c:pt idx="8037">
                  <c:v>53190</c:v>
                </c:pt>
                <c:pt idx="8038">
                  <c:v>53191</c:v>
                </c:pt>
                <c:pt idx="8039">
                  <c:v>53192</c:v>
                </c:pt>
                <c:pt idx="8040">
                  <c:v>53195</c:v>
                </c:pt>
                <c:pt idx="8041">
                  <c:v>53196</c:v>
                </c:pt>
                <c:pt idx="8042">
                  <c:v>53197</c:v>
                </c:pt>
                <c:pt idx="8043">
                  <c:v>53198</c:v>
                </c:pt>
                <c:pt idx="8044">
                  <c:v>53199</c:v>
                </c:pt>
                <c:pt idx="8045">
                  <c:v>53202</c:v>
                </c:pt>
                <c:pt idx="8046">
                  <c:v>53203</c:v>
                </c:pt>
                <c:pt idx="8047">
                  <c:v>53204</c:v>
                </c:pt>
                <c:pt idx="8048">
                  <c:v>53205</c:v>
                </c:pt>
                <c:pt idx="8049">
                  <c:v>53206</c:v>
                </c:pt>
                <c:pt idx="8050">
                  <c:v>53209</c:v>
                </c:pt>
                <c:pt idx="8051">
                  <c:v>53210</c:v>
                </c:pt>
                <c:pt idx="8052">
                  <c:v>53211</c:v>
                </c:pt>
                <c:pt idx="8053">
                  <c:v>53212</c:v>
                </c:pt>
                <c:pt idx="8054">
                  <c:v>53213</c:v>
                </c:pt>
                <c:pt idx="8055">
                  <c:v>53216</c:v>
                </c:pt>
                <c:pt idx="8056">
                  <c:v>53217</c:v>
                </c:pt>
                <c:pt idx="8057">
                  <c:v>53218</c:v>
                </c:pt>
                <c:pt idx="8058">
                  <c:v>53219</c:v>
                </c:pt>
                <c:pt idx="8059">
                  <c:v>53220</c:v>
                </c:pt>
                <c:pt idx="8060">
                  <c:v>53223</c:v>
                </c:pt>
                <c:pt idx="8061">
                  <c:v>53224</c:v>
                </c:pt>
                <c:pt idx="8062">
                  <c:v>53225</c:v>
                </c:pt>
                <c:pt idx="8063">
                  <c:v>53226</c:v>
                </c:pt>
                <c:pt idx="8064">
                  <c:v>53227</c:v>
                </c:pt>
                <c:pt idx="8065">
                  <c:v>53230</c:v>
                </c:pt>
                <c:pt idx="8066">
                  <c:v>53231</c:v>
                </c:pt>
                <c:pt idx="8067">
                  <c:v>53232</c:v>
                </c:pt>
                <c:pt idx="8068">
                  <c:v>53233</c:v>
                </c:pt>
                <c:pt idx="8069">
                  <c:v>53234</c:v>
                </c:pt>
                <c:pt idx="8070">
                  <c:v>53238</c:v>
                </c:pt>
                <c:pt idx="8071">
                  <c:v>53239</c:v>
                </c:pt>
                <c:pt idx="8072">
                  <c:v>53240</c:v>
                </c:pt>
                <c:pt idx="8073">
                  <c:v>53241</c:v>
                </c:pt>
                <c:pt idx="8074">
                  <c:v>53244</c:v>
                </c:pt>
                <c:pt idx="8075">
                  <c:v>53245</c:v>
                </c:pt>
                <c:pt idx="8076">
                  <c:v>53246</c:v>
                </c:pt>
                <c:pt idx="8077">
                  <c:v>53247</c:v>
                </c:pt>
                <c:pt idx="8078">
                  <c:v>53248</c:v>
                </c:pt>
                <c:pt idx="8079">
                  <c:v>53251</c:v>
                </c:pt>
                <c:pt idx="8080">
                  <c:v>53252</c:v>
                </c:pt>
                <c:pt idx="8081">
                  <c:v>53253</c:v>
                </c:pt>
                <c:pt idx="8082">
                  <c:v>53254</c:v>
                </c:pt>
                <c:pt idx="8083">
                  <c:v>53255</c:v>
                </c:pt>
                <c:pt idx="8084">
                  <c:v>53258</c:v>
                </c:pt>
                <c:pt idx="8085">
                  <c:v>53259</c:v>
                </c:pt>
                <c:pt idx="8086">
                  <c:v>53260</c:v>
                </c:pt>
                <c:pt idx="8087">
                  <c:v>53261</c:v>
                </c:pt>
                <c:pt idx="8088">
                  <c:v>53262</c:v>
                </c:pt>
                <c:pt idx="8089">
                  <c:v>53265</c:v>
                </c:pt>
                <c:pt idx="8090">
                  <c:v>53266</c:v>
                </c:pt>
                <c:pt idx="8091">
                  <c:v>53267</c:v>
                </c:pt>
                <c:pt idx="8092">
                  <c:v>53268</c:v>
                </c:pt>
                <c:pt idx="8093">
                  <c:v>53269</c:v>
                </c:pt>
                <c:pt idx="8094">
                  <c:v>53272</c:v>
                </c:pt>
                <c:pt idx="8095">
                  <c:v>53273</c:v>
                </c:pt>
                <c:pt idx="8096">
                  <c:v>53274</c:v>
                </c:pt>
                <c:pt idx="8097">
                  <c:v>53275</c:v>
                </c:pt>
                <c:pt idx="8098">
                  <c:v>53276</c:v>
                </c:pt>
                <c:pt idx="8099">
                  <c:v>53279</c:v>
                </c:pt>
                <c:pt idx="8100">
                  <c:v>53280</c:v>
                </c:pt>
                <c:pt idx="8101">
                  <c:v>53281</c:v>
                </c:pt>
                <c:pt idx="8102">
                  <c:v>53282</c:v>
                </c:pt>
                <c:pt idx="8103">
                  <c:v>53283</c:v>
                </c:pt>
                <c:pt idx="8104">
                  <c:v>53286</c:v>
                </c:pt>
                <c:pt idx="8105">
                  <c:v>53287</c:v>
                </c:pt>
                <c:pt idx="8106">
                  <c:v>53288</c:v>
                </c:pt>
                <c:pt idx="8107">
                  <c:v>53289</c:v>
                </c:pt>
                <c:pt idx="8108">
                  <c:v>53290</c:v>
                </c:pt>
                <c:pt idx="8109">
                  <c:v>53293</c:v>
                </c:pt>
                <c:pt idx="8110">
                  <c:v>53294</c:v>
                </c:pt>
                <c:pt idx="8111">
                  <c:v>53295</c:v>
                </c:pt>
                <c:pt idx="8112">
                  <c:v>53296</c:v>
                </c:pt>
                <c:pt idx="8113">
                  <c:v>53297</c:v>
                </c:pt>
                <c:pt idx="8114">
                  <c:v>53300</c:v>
                </c:pt>
                <c:pt idx="8115">
                  <c:v>53301</c:v>
                </c:pt>
                <c:pt idx="8116">
                  <c:v>53302</c:v>
                </c:pt>
                <c:pt idx="8117">
                  <c:v>53303</c:v>
                </c:pt>
                <c:pt idx="8118">
                  <c:v>53304</c:v>
                </c:pt>
                <c:pt idx="8119">
                  <c:v>53307</c:v>
                </c:pt>
                <c:pt idx="8120">
                  <c:v>53308</c:v>
                </c:pt>
                <c:pt idx="8121">
                  <c:v>53309</c:v>
                </c:pt>
                <c:pt idx="8122">
                  <c:v>53310</c:v>
                </c:pt>
                <c:pt idx="8123">
                  <c:v>53311</c:v>
                </c:pt>
                <c:pt idx="8124">
                  <c:v>53314</c:v>
                </c:pt>
                <c:pt idx="8125">
                  <c:v>53315</c:v>
                </c:pt>
                <c:pt idx="8126">
                  <c:v>53316</c:v>
                </c:pt>
                <c:pt idx="8127">
                  <c:v>53317</c:v>
                </c:pt>
                <c:pt idx="8128">
                  <c:v>53318</c:v>
                </c:pt>
                <c:pt idx="8129">
                  <c:v>53323</c:v>
                </c:pt>
                <c:pt idx="8130">
                  <c:v>53324</c:v>
                </c:pt>
                <c:pt idx="8131">
                  <c:v>53325</c:v>
                </c:pt>
                <c:pt idx="8132">
                  <c:v>53329</c:v>
                </c:pt>
                <c:pt idx="8133">
                  <c:v>53330</c:v>
                </c:pt>
                <c:pt idx="8134">
                  <c:v>53331</c:v>
                </c:pt>
                <c:pt idx="8135">
                  <c:v>53332</c:v>
                </c:pt>
                <c:pt idx="8136">
                  <c:v>53335</c:v>
                </c:pt>
                <c:pt idx="8137">
                  <c:v>53336</c:v>
                </c:pt>
                <c:pt idx="8138">
                  <c:v>53337</c:v>
                </c:pt>
                <c:pt idx="8139">
                  <c:v>53338</c:v>
                </c:pt>
                <c:pt idx="8140">
                  <c:v>53339</c:v>
                </c:pt>
                <c:pt idx="8141">
                  <c:v>53342</c:v>
                </c:pt>
                <c:pt idx="8142">
                  <c:v>53343</c:v>
                </c:pt>
                <c:pt idx="8143">
                  <c:v>53344</c:v>
                </c:pt>
                <c:pt idx="8144">
                  <c:v>53345</c:v>
                </c:pt>
                <c:pt idx="8145">
                  <c:v>53346</c:v>
                </c:pt>
                <c:pt idx="8146">
                  <c:v>53349</c:v>
                </c:pt>
                <c:pt idx="8147">
                  <c:v>53350</c:v>
                </c:pt>
                <c:pt idx="8148">
                  <c:v>53351</c:v>
                </c:pt>
                <c:pt idx="8149">
                  <c:v>53352</c:v>
                </c:pt>
                <c:pt idx="8150">
                  <c:v>53353</c:v>
                </c:pt>
                <c:pt idx="8151">
                  <c:v>53356</c:v>
                </c:pt>
                <c:pt idx="8152">
                  <c:v>53357</c:v>
                </c:pt>
                <c:pt idx="8153">
                  <c:v>53358</c:v>
                </c:pt>
                <c:pt idx="8154">
                  <c:v>53359</c:v>
                </c:pt>
                <c:pt idx="8155">
                  <c:v>53360</c:v>
                </c:pt>
                <c:pt idx="8156">
                  <c:v>53363</c:v>
                </c:pt>
                <c:pt idx="8157">
                  <c:v>53364</c:v>
                </c:pt>
                <c:pt idx="8158">
                  <c:v>53365</c:v>
                </c:pt>
                <c:pt idx="8159">
                  <c:v>53366</c:v>
                </c:pt>
                <c:pt idx="8160">
                  <c:v>53367</c:v>
                </c:pt>
                <c:pt idx="8161">
                  <c:v>53370</c:v>
                </c:pt>
                <c:pt idx="8162">
                  <c:v>53371</c:v>
                </c:pt>
                <c:pt idx="8163">
                  <c:v>53372</c:v>
                </c:pt>
                <c:pt idx="8164">
                  <c:v>53373</c:v>
                </c:pt>
                <c:pt idx="8165">
                  <c:v>53374</c:v>
                </c:pt>
                <c:pt idx="8166">
                  <c:v>53377</c:v>
                </c:pt>
                <c:pt idx="8167">
                  <c:v>53378</c:v>
                </c:pt>
                <c:pt idx="8168">
                  <c:v>53379</c:v>
                </c:pt>
                <c:pt idx="8169">
                  <c:v>53380</c:v>
                </c:pt>
                <c:pt idx="8170">
                  <c:v>53381</c:v>
                </c:pt>
                <c:pt idx="8171">
                  <c:v>53384</c:v>
                </c:pt>
                <c:pt idx="8172">
                  <c:v>53385</c:v>
                </c:pt>
                <c:pt idx="8173">
                  <c:v>53386</c:v>
                </c:pt>
                <c:pt idx="8174">
                  <c:v>53387</c:v>
                </c:pt>
                <c:pt idx="8175">
                  <c:v>53388</c:v>
                </c:pt>
                <c:pt idx="8176">
                  <c:v>53391</c:v>
                </c:pt>
                <c:pt idx="8177">
                  <c:v>53392</c:v>
                </c:pt>
                <c:pt idx="8178">
                  <c:v>53393</c:v>
                </c:pt>
                <c:pt idx="8179">
                  <c:v>53394</c:v>
                </c:pt>
                <c:pt idx="8180">
                  <c:v>53395</c:v>
                </c:pt>
                <c:pt idx="8181">
                  <c:v>53398</c:v>
                </c:pt>
                <c:pt idx="8182">
                  <c:v>53399</c:v>
                </c:pt>
                <c:pt idx="8183">
                  <c:v>53400</c:v>
                </c:pt>
                <c:pt idx="8184">
                  <c:v>53401</c:v>
                </c:pt>
                <c:pt idx="8185">
                  <c:v>53402</c:v>
                </c:pt>
                <c:pt idx="8186">
                  <c:v>53405</c:v>
                </c:pt>
                <c:pt idx="8187">
                  <c:v>53406</c:v>
                </c:pt>
                <c:pt idx="8188">
                  <c:v>53407</c:v>
                </c:pt>
                <c:pt idx="8189">
                  <c:v>53408</c:v>
                </c:pt>
                <c:pt idx="8190">
                  <c:v>53413</c:v>
                </c:pt>
                <c:pt idx="8191">
                  <c:v>53414</c:v>
                </c:pt>
                <c:pt idx="8192">
                  <c:v>53415</c:v>
                </c:pt>
                <c:pt idx="8193">
                  <c:v>53416</c:v>
                </c:pt>
                <c:pt idx="8194">
                  <c:v>53419</c:v>
                </c:pt>
                <c:pt idx="8195">
                  <c:v>53420</c:v>
                </c:pt>
                <c:pt idx="8196">
                  <c:v>53421</c:v>
                </c:pt>
                <c:pt idx="8197">
                  <c:v>53423</c:v>
                </c:pt>
                <c:pt idx="8198">
                  <c:v>53426</c:v>
                </c:pt>
                <c:pt idx="8199">
                  <c:v>53427</c:v>
                </c:pt>
                <c:pt idx="8200">
                  <c:v>53428</c:v>
                </c:pt>
                <c:pt idx="8201">
                  <c:v>53429</c:v>
                </c:pt>
                <c:pt idx="8202">
                  <c:v>53430</c:v>
                </c:pt>
                <c:pt idx="8203">
                  <c:v>53433</c:v>
                </c:pt>
                <c:pt idx="8204">
                  <c:v>53434</c:v>
                </c:pt>
                <c:pt idx="8205">
                  <c:v>53435</c:v>
                </c:pt>
                <c:pt idx="8206">
                  <c:v>53436</c:v>
                </c:pt>
                <c:pt idx="8207">
                  <c:v>53437</c:v>
                </c:pt>
                <c:pt idx="8208">
                  <c:v>53440</c:v>
                </c:pt>
                <c:pt idx="8209">
                  <c:v>53441</c:v>
                </c:pt>
                <c:pt idx="8210">
                  <c:v>53442</c:v>
                </c:pt>
                <c:pt idx="8211">
                  <c:v>53443</c:v>
                </c:pt>
                <c:pt idx="8212">
                  <c:v>53444</c:v>
                </c:pt>
                <c:pt idx="8213">
                  <c:v>53447</c:v>
                </c:pt>
                <c:pt idx="8214">
                  <c:v>53449</c:v>
                </c:pt>
                <c:pt idx="8215">
                  <c:v>53450</c:v>
                </c:pt>
                <c:pt idx="8216">
                  <c:v>53451</c:v>
                </c:pt>
                <c:pt idx="8217">
                  <c:v>53454</c:v>
                </c:pt>
                <c:pt idx="8218">
                  <c:v>53455</c:v>
                </c:pt>
                <c:pt idx="8219">
                  <c:v>53456</c:v>
                </c:pt>
                <c:pt idx="8220">
                  <c:v>53457</c:v>
                </c:pt>
                <c:pt idx="8221">
                  <c:v>53458</c:v>
                </c:pt>
                <c:pt idx="8222">
                  <c:v>53461</c:v>
                </c:pt>
                <c:pt idx="8223">
                  <c:v>53462</c:v>
                </c:pt>
                <c:pt idx="8224">
                  <c:v>53463</c:v>
                </c:pt>
                <c:pt idx="8225">
                  <c:v>53464</c:v>
                </c:pt>
                <c:pt idx="8226">
                  <c:v>53465</c:v>
                </c:pt>
                <c:pt idx="8227">
                  <c:v>53468</c:v>
                </c:pt>
                <c:pt idx="8228">
                  <c:v>53469</c:v>
                </c:pt>
                <c:pt idx="8229">
                  <c:v>53470</c:v>
                </c:pt>
                <c:pt idx="8230">
                  <c:v>53471</c:v>
                </c:pt>
                <c:pt idx="8231">
                  <c:v>53472</c:v>
                </c:pt>
                <c:pt idx="8232">
                  <c:v>53475</c:v>
                </c:pt>
                <c:pt idx="8233">
                  <c:v>53476</c:v>
                </c:pt>
                <c:pt idx="8234">
                  <c:v>53477</c:v>
                </c:pt>
                <c:pt idx="8235">
                  <c:v>53478</c:v>
                </c:pt>
                <c:pt idx="8236">
                  <c:v>53479</c:v>
                </c:pt>
                <c:pt idx="8237">
                  <c:v>53482</c:v>
                </c:pt>
                <c:pt idx="8238">
                  <c:v>53483</c:v>
                </c:pt>
                <c:pt idx="8239">
                  <c:v>53484</c:v>
                </c:pt>
                <c:pt idx="8240">
                  <c:v>53485</c:v>
                </c:pt>
                <c:pt idx="8241">
                  <c:v>53486</c:v>
                </c:pt>
                <c:pt idx="8242">
                  <c:v>53489</c:v>
                </c:pt>
                <c:pt idx="8243">
                  <c:v>53490</c:v>
                </c:pt>
                <c:pt idx="8244">
                  <c:v>53491</c:v>
                </c:pt>
                <c:pt idx="8245">
                  <c:v>53492</c:v>
                </c:pt>
                <c:pt idx="8246">
                  <c:v>53493</c:v>
                </c:pt>
                <c:pt idx="8247">
                  <c:v>53496</c:v>
                </c:pt>
                <c:pt idx="8248">
                  <c:v>53497</c:v>
                </c:pt>
                <c:pt idx="8249">
                  <c:v>53498</c:v>
                </c:pt>
                <c:pt idx="8250">
                  <c:v>53499</c:v>
                </c:pt>
                <c:pt idx="8251">
                  <c:v>53500</c:v>
                </c:pt>
                <c:pt idx="8252">
                  <c:v>53503</c:v>
                </c:pt>
                <c:pt idx="8253">
                  <c:v>53504</c:v>
                </c:pt>
                <c:pt idx="8254">
                  <c:v>53505</c:v>
                </c:pt>
                <c:pt idx="8255">
                  <c:v>53506</c:v>
                </c:pt>
                <c:pt idx="8256">
                  <c:v>53507</c:v>
                </c:pt>
                <c:pt idx="8257">
                  <c:v>53511</c:v>
                </c:pt>
                <c:pt idx="8258">
                  <c:v>53512</c:v>
                </c:pt>
                <c:pt idx="8259">
                  <c:v>53513</c:v>
                </c:pt>
                <c:pt idx="8260">
                  <c:v>53514</c:v>
                </c:pt>
                <c:pt idx="8261">
                  <c:v>53517</c:v>
                </c:pt>
                <c:pt idx="8262">
                  <c:v>53518</c:v>
                </c:pt>
                <c:pt idx="8263">
                  <c:v>53519</c:v>
                </c:pt>
                <c:pt idx="8264">
                  <c:v>53520</c:v>
                </c:pt>
                <c:pt idx="8265">
                  <c:v>53521</c:v>
                </c:pt>
                <c:pt idx="8266">
                  <c:v>53524</c:v>
                </c:pt>
                <c:pt idx="8267">
                  <c:v>53525</c:v>
                </c:pt>
                <c:pt idx="8268">
                  <c:v>53526</c:v>
                </c:pt>
                <c:pt idx="8269">
                  <c:v>53527</c:v>
                </c:pt>
                <c:pt idx="8270">
                  <c:v>53528</c:v>
                </c:pt>
                <c:pt idx="8271">
                  <c:v>53531</c:v>
                </c:pt>
                <c:pt idx="8272">
                  <c:v>53532</c:v>
                </c:pt>
                <c:pt idx="8273">
                  <c:v>53533</c:v>
                </c:pt>
                <c:pt idx="8274">
                  <c:v>53534</c:v>
                </c:pt>
                <c:pt idx="8275">
                  <c:v>53535</c:v>
                </c:pt>
                <c:pt idx="8276">
                  <c:v>53538</c:v>
                </c:pt>
                <c:pt idx="8277">
                  <c:v>53539</c:v>
                </c:pt>
                <c:pt idx="8278">
                  <c:v>53540</c:v>
                </c:pt>
                <c:pt idx="8279">
                  <c:v>53541</c:v>
                </c:pt>
                <c:pt idx="8280">
                  <c:v>53542</c:v>
                </c:pt>
                <c:pt idx="8281">
                  <c:v>53545</c:v>
                </c:pt>
                <c:pt idx="8282">
                  <c:v>53546</c:v>
                </c:pt>
                <c:pt idx="8283">
                  <c:v>53547</c:v>
                </c:pt>
                <c:pt idx="8284">
                  <c:v>53548</c:v>
                </c:pt>
                <c:pt idx="8285">
                  <c:v>53549</c:v>
                </c:pt>
                <c:pt idx="8286">
                  <c:v>53552</c:v>
                </c:pt>
                <c:pt idx="8287">
                  <c:v>53553</c:v>
                </c:pt>
                <c:pt idx="8288">
                  <c:v>53554</c:v>
                </c:pt>
                <c:pt idx="8289">
                  <c:v>53555</c:v>
                </c:pt>
                <c:pt idx="8290">
                  <c:v>53556</c:v>
                </c:pt>
                <c:pt idx="8291">
                  <c:v>53559</c:v>
                </c:pt>
                <c:pt idx="8292">
                  <c:v>53560</c:v>
                </c:pt>
                <c:pt idx="8293">
                  <c:v>53561</c:v>
                </c:pt>
                <c:pt idx="8294">
                  <c:v>53562</c:v>
                </c:pt>
                <c:pt idx="8295">
                  <c:v>53563</c:v>
                </c:pt>
                <c:pt idx="8296">
                  <c:v>53566</c:v>
                </c:pt>
                <c:pt idx="8297">
                  <c:v>53567</c:v>
                </c:pt>
                <c:pt idx="8298">
                  <c:v>53568</c:v>
                </c:pt>
                <c:pt idx="8299">
                  <c:v>53569</c:v>
                </c:pt>
                <c:pt idx="8300">
                  <c:v>53570</c:v>
                </c:pt>
                <c:pt idx="8301">
                  <c:v>53573</c:v>
                </c:pt>
                <c:pt idx="8302">
                  <c:v>53574</c:v>
                </c:pt>
                <c:pt idx="8303">
                  <c:v>53575</c:v>
                </c:pt>
                <c:pt idx="8304">
                  <c:v>53576</c:v>
                </c:pt>
                <c:pt idx="8305">
                  <c:v>53577</c:v>
                </c:pt>
                <c:pt idx="8306">
                  <c:v>53580</c:v>
                </c:pt>
                <c:pt idx="8307">
                  <c:v>53581</c:v>
                </c:pt>
                <c:pt idx="8308">
                  <c:v>53582</c:v>
                </c:pt>
                <c:pt idx="8309">
                  <c:v>53583</c:v>
                </c:pt>
                <c:pt idx="8310">
                  <c:v>53584</c:v>
                </c:pt>
                <c:pt idx="8311">
                  <c:v>53587</c:v>
                </c:pt>
                <c:pt idx="8312">
                  <c:v>53588</c:v>
                </c:pt>
                <c:pt idx="8313">
                  <c:v>53589</c:v>
                </c:pt>
                <c:pt idx="8314">
                  <c:v>53590</c:v>
                </c:pt>
                <c:pt idx="8315">
                  <c:v>53591</c:v>
                </c:pt>
                <c:pt idx="8316">
                  <c:v>53594</c:v>
                </c:pt>
                <c:pt idx="8317">
                  <c:v>53595</c:v>
                </c:pt>
                <c:pt idx="8318">
                  <c:v>53596</c:v>
                </c:pt>
                <c:pt idx="8319">
                  <c:v>53597</c:v>
                </c:pt>
                <c:pt idx="8320">
                  <c:v>53598</c:v>
                </c:pt>
                <c:pt idx="8321">
                  <c:v>53602</c:v>
                </c:pt>
                <c:pt idx="8322">
                  <c:v>53603</c:v>
                </c:pt>
                <c:pt idx="8323">
                  <c:v>53604</c:v>
                </c:pt>
                <c:pt idx="8324">
                  <c:v>53605</c:v>
                </c:pt>
                <c:pt idx="8325">
                  <c:v>53608</c:v>
                </c:pt>
                <c:pt idx="8326">
                  <c:v>53609</c:v>
                </c:pt>
                <c:pt idx="8327">
                  <c:v>53610</c:v>
                </c:pt>
                <c:pt idx="8328">
                  <c:v>53611</c:v>
                </c:pt>
                <c:pt idx="8329">
                  <c:v>53612</c:v>
                </c:pt>
                <c:pt idx="8330">
                  <c:v>53615</c:v>
                </c:pt>
                <c:pt idx="8331">
                  <c:v>53616</c:v>
                </c:pt>
                <c:pt idx="8332">
                  <c:v>53617</c:v>
                </c:pt>
                <c:pt idx="8333">
                  <c:v>53618</c:v>
                </c:pt>
                <c:pt idx="8334">
                  <c:v>53619</c:v>
                </c:pt>
                <c:pt idx="8335">
                  <c:v>53622</c:v>
                </c:pt>
                <c:pt idx="8336">
                  <c:v>53623</c:v>
                </c:pt>
                <c:pt idx="8337">
                  <c:v>53624</c:v>
                </c:pt>
                <c:pt idx="8338">
                  <c:v>53625</c:v>
                </c:pt>
                <c:pt idx="8339">
                  <c:v>53626</c:v>
                </c:pt>
                <c:pt idx="8340">
                  <c:v>53629</c:v>
                </c:pt>
                <c:pt idx="8341">
                  <c:v>53630</c:v>
                </c:pt>
                <c:pt idx="8342">
                  <c:v>53631</c:v>
                </c:pt>
                <c:pt idx="8343">
                  <c:v>53632</c:v>
                </c:pt>
                <c:pt idx="8344">
                  <c:v>53633</c:v>
                </c:pt>
                <c:pt idx="8345">
                  <c:v>53636</c:v>
                </c:pt>
                <c:pt idx="8346">
                  <c:v>53637</c:v>
                </c:pt>
                <c:pt idx="8347">
                  <c:v>53638</c:v>
                </c:pt>
                <c:pt idx="8348">
                  <c:v>53639</c:v>
                </c:pt>
                <c:pt idx="8349">
                  <c:v>53640</c:v>
                </c:pt>
                <c:pt idx="8350">
                  <c:v>53643</c:v>
                </c:pt>
                <c:pt idx="8351">
                  <c:v>53644</c:v>
                </c:pt>
                <c:pt idx="8352">
                  <c:v>53645</c:v>
                </c:pt>
                <c:pt idx="8353">
                  <c:v>53646</c:v>
                </c:pt>
                <c:pt idx="8354">
                  <c:v>53647</c:v>
                </c:pt>
                <c:pt idx="8355">
                  <c:v>53650</c:v>
                </c:pt>
                <c:pt idx="8356">
                  <c:v>53651</c:v>
                </c:pt>
                <c:pt idx="8357">
                  <c:v>53652</c:v>
                </c:pt>
                <c:pt idx="8358">
                  <c:v>53653</c:v>
                </c:pt>
                <c:pt idx="8359">
                  <c:v>53654</c:v>
                </c:pt>
                <c:pt idx="8360">
                  <c:v>53657</c:v>
                </c:pt>
                <c:pt idx="8361">
                  <c:v>53658</c:v>
                </c:pt>
                <c:pt idx="8362">
                  <c:v>53659</c:v>
                </c:pt>
                <c:pt idx="8363">
                  <c:v>53660</c:v>
                </c:pt>
                <c:pt idx="8364">
                  <c:v>53661</c:v>
                </c:pt>
                <c:pt idx="8365">
                  <c:v>53664</c:v>
                </c:pt>
                <c:pt idx="8366">
                  <c:v>53665</c:v>
                </c:pt>
                <c:pt idx="8367">
                  <c:v>53666</c:v>
                </c:pt>
                <c:pt idx="8368">
                  <c:v>53667</c:v>
                </c:pt>
                <c:pt idx="8369">
                  <c:v>53668</c:v>
                </c:pt>
                <c:pt idx="8370">
                  <c:v>53671</c:v>
                </c:pt>
                <c:pt idx="8371">
                  <c:v>53672</c:v>
                </c:pt>
                <c:pt idx="8372">
                  <c:v>53673</c:v>
                </c:pt>
                <c:pt idx="8373">
                  <c:v>53674</c:v>
                </c:pt>
                <c:pt idx="8374">
                  <c:v>53675</c:v>
                </c:pt>
                <c:pt idx="8375">
                  <c:v>53678</c:v>
                </c:pt>
                <c:pt idx="8376">
                  <c:v>53679</c:v>
                </c:pt>
                <c:pt idx="8377">
                  <c:v>53680</c:v>
                </c:pt>
                <c:pt idx="8378">
                  <c:v>53681</c:v>
                </c:pt>
                <c:pt idx="8379">
                  <c:v>53682</c:v>
                </c:pt>
                <c:pt idx="8380">
                  <c:v>53685</c:v>
                </c:pt>
                <c:pt idx="8381">
                  <c:v>53688</c:v>
                </c:pt>
                <c:pt idx="8382">
                  <c:v>53689</c:v>
                </c:pt>
                <c:pt idx="8383">
                  <c:v>53692</c:v>
                </c:pt>
                <c:pt idx="8384">
                  <c:v>53694</c:v>
                </c:pt>
                <c:pt idx="8385">
                  <c:v>53695</c:v>
                </c:pt>
                <c:pt idx="8386">
                  <c:v>53696</c:v>
                </c:pt>
                <c:pt idx="8387">
                  <c:v>53699</c:v>
                </c:pt>
                <c:pt idx="8388">
                  <c:v>53700</c:v>
                </c:pt>
                <c:pt idx="8389">
                  <c:v>53701</c:v>
                </c:pt>
                <c:pt idx="8390">
                  <c:v>53702</c:v>
                </c:pt>
                <c:pt idx="8391">
                  <c:v>53703</c:v>
                </c:pt>
                <c:pt idx="8392">
                  <c:v>53706</c:v>
                </c:pt>
                <c:pt idx="8393">
                  <c:v>53707</c:v>
                </c:pt>
                <c:pt idx="8394">
                  <c:v>53708</c:v>
                </c:pt>
                <c:pt idx="8395">
                  <c:v>53709</c:v>
                </c:pt>
                <c:pt idx="8396">
                  <c:v>53710</c:v>
                </c:pt>
                <c:pt idx="8397">
                  <c:v>53713</c:v>
                </c:pt>
                <c:pt idx="8398">
                  <c:v>53714</c:v>
                </c:pt>
                <c:pt idx="8399">
                  <c:v>53715</c:v>
                </c:pt>
                <c:pt idx="8400">
                  <c:v>53716</c:v>
                </c:pt>
                <c:pt idx="8401">
                  <c:v>53717</c:v>
                </c:pt>
                <c:pt idx="8402">
                  <c:v>53720</c:v>
                </c:pt>
                <c:pt idx="8403">
                  <c:v>53721</c:v>
                </c:pt>
                <c:pt idx="8404">
                  <c:v>53722</c:v>
                </c:pt>
                <c:pt idx="8405">
                  <c:v>53723</c:v>
                </c:pt>
                <c:pt idx="8406">
                  <c:v>53724</c:v>
                </c:pt>
                <c:pt idx="8407">
                  <c:v>53727</c:v>
                </c:pt>
                <c:pt idx="8408">
                  <c:v>53728</c:v>
                </c:pt>
                <c:pt idx="8409">
                  <c:v>53729</c:v>
                </c:pt>
                <c:pt idx="8410">
                  <c:v>53730</c:v>
                </c:pt>
                <c:pt idx="8411">
                  <c:v>53731</c:v>
                </c:pt>
                <c:pt idx="8412">
                  <c:v>53734</c:v>
                </c:pt>
                <c:pt idx="8413">
                  <c:v>53735</c:v>
                </c:pt>
                <c:pt idx="8414">
                  <c:v>53736</c:v>
                </c:pt>
                <c:pt idx="8415">
                  <c:v>53737</c:v>
                </c:pt>
                <c:pt idx="8416">
                  <c:v>53738</c:v>
                </c:pt>
                <c:pt idx="8417">
                  <c:v>53741</c:v>
                </c:pt>
                <c:pt idx="8418">
                  <c:v>53742</c:v>
                </c:pt>
                <c:pt idx="8419">
                  <c:v>53743</c:v>
                </c:pt>
                <c:pt idx="8420">
                  <c:v>53744</c:v>
                </c:pt>
                <c:pt idx="8421">
                  <c:v>53745</c:v>
                </c:pt>
                <c:pt idx="8422">
                  <c:v>53748</c:v>
                </c:pt>
                <c:pt idx="8423">
                  <c:v>53749</c:v>
                </c:pt>
                <c:pt idx="8424">
                  <c:v>53750</c:v>
                </c:pt>
                <c:pt idx="8425">
                  <c:v>53751</c:v>
                </c:pt>
                <c:pt idx="8426">
                  <c:v>53752</c:v>
                </c:pt>
                <c:pt idx="8427">
                  <c:v>53755</c:v>
                </c:pt>
                <c:pt idx="8428">
                  <c:v>53756</c:v>
                </c:pt>
                <c:pt idx="8429">
                  <c:v>53757</c:v>
                </c:pt>
                <c:pt idx="8430">
                  <c:v>53758</c:v>
                </c:pt>
                <c:pt idx="8431">
                  <c:v>53759</c:v>
                </c:pt>
                <c:pt idx="8432">
                  <c:v>53762</c:v>
                </c:pt>
                <c:pt idx="8433">
                  <c:v>53763</c:v>
                </c:pt>
                <c:pt idx="8434">
                  <c:v>53764</c:v>
                </c:pt>
                <c:pt idx="8435">
                  <c:v>53765</c:v>
                </c:pt>
                <c:pt idx="8436">
                  <c:v>53766</c:v>
                </c:pt>
                <c:pt idx="8437">
                  <c:v>53769</c:v>
                </c:pt>
                <c:pt idx="8438">
                  <c:v>53770</c:v>
                </c:pt>
                <c:pt idx="8439">
                  <c:v>53771</c:v>
                </c:pt>
                <c:pt idx="8440">
                  <c:v>53772</c:v>
                </c:pt>
                <c:pt idx="8441">
                  <c:v>53773</c:v>
                </c:pt>
                <c:pt idx="8442">
                  <c:v>53776</c:v>
                </c:pt>
                <c:pt idx="8443">
                  <c:v>53777</c:v>
                </c:pt>
                <c:pt idx="8444">
                  <c:v>53778</c:v>
                </c:pt>
                <c:pt idx="8445">
                  <c:v>53779</c:v>
                </c:pt>
                <c:pt idx="8446">
                  <c:v>53780</c:v>
                </c:pt>
                <c:pt idx="8447">
                  <c:v>53783</c:v>
                </c:pt>
                <c:pt idx="8448">
                  <c:v>53784</c:v>
                </c:pt>
                <c:pt idx="8449">
                  <c:v>53785</c:v>
                </c:pt>
                <c:pt idx="8450">
                  <c:v>53786</c:v>
                </c:pt>
                <c:pt idx="8451">
                  <c:v>53790</c:v>
                </c:pt>
                <c:pt idx="8452">
                  <c:v>53791</c:v>
                </c:pt>
                <c:pt idx="8453">
                  <c:v>53792</c:v>
                </c:pt>
                <c:pt idx="8454">
                  <c:v>53793</c:v>
                </c:pt>
                <c:pt idx="8455">
                  <c:v>53798</c:v>
                </c:pt>
                <c:pt idx="8456">
                  <c:v>53799</c:v>
                </c:pt>
                <c:pt idx="8457">
                  <c:v>53800</c:v>
                </c:pt>
                <c:pt idx="8458">
                  <c:v>53801</c:v>
                </c:pt>
                <c:pt idx="8459">
                  <c:v>53804</c:v>
                </c:pt>
                <c:pt idx="8460">
                  <c:v>53805</c:v>
                </c:pt>
                <c:pt idx="8461">
                  <c:v>53806</c:v>
                </c:pt>
                <c:pt idx="8462">
                  <c:v>53807</c:v>
                </c:pt>
                <c:pt idx="8463">
                  <c:v>53808</c:v>
                </c:pt>
                <c:pt idx="8464">
                  <c:v>53811</c:v>
                </c:pt>
                <c:pt idx="8465">
                  <c:v>53812</c:v>
                </c:pt>
                <c:pt idx="8466">
                  <c:v>53814</c:v>
                </c:pt>
                <c:pt idx="8467">
                  <c:v>53815</c:v>
                </c:pt>
                <c:pt idx="8468">
                  <c:v>53818</c:v>
                </c:pt>
                <c:pt idx="8469">
                  <c:v>53819</c:v>
                </c:pt>
                <c:pt idx="8470">
                  <c:v>53820</c:v>
                </c:pt>
                <c:pt idx="8471">
                  <c:v>53821</c:v>
                </c:pt>
                <c:pt idx="8472">
                  <c:v>53822</c:v>
                </c:pt>
                <c:pt idx="8473">
                  <c:v>53825</c:v>
                </c:pt>
                <c:pt idx="8474">
                  <c:v>53826</c:v>
                </c:pt>
                <c:pt idx="8475">
                  <c:v>53827</c:v>
                </c:pt>
                <c:pt idx="8476">
                  <c:v>53828</c:v>
                </c:pt>
                <c:pt idx="8477">
                  <c:v>53829</c:v>
                </c:pt>
                <c:pt idx="8478">
                  <c:v>53832</c:v>
                </c:pt>
                <c:pt idx="8479">
                  <c:v>53833</c:v>
                </c:pt>
                <c:pt idx="8480">
                  <c:v>53834</c:v>
                </c:pt>
                <c:pt idx="8481">
                  <c:v>53835</c:v>
                </c:pt>
                <c:pt idx="8482">
                  <c:v>53836</c:v>
                </c:pt>
                <c:pt idx="8483">
                  <c:v>53839</c:v>
                </c:pt>
                <c:pt idx="8484">
                  <c:v>53840</c:v>
                </c:pt>
                <c:pt idx="8485">
                  <c:v>53841</c:v>
                </c:pt>
                <c:pt idx="8486">
                  <c:v>53842</c:v>
                </c:pt>
                <c:pt idx="8487">
                  <c:v>53843</c:v>
                </c:pt>
                <c:pt idx="8488">
                  <c:v>53846</c:v>
                </c:pt>
                <c:pt idx="8489">
                  <c:v>53847</c:v>
                </c:pt>
                <c:pt idx="8490">
                  <c:v>53848</c:v>
                </c:pt>
                <c:pt idx="8491">
                  <c:v>53849</c:v>
                </c:pt>
                <c:pt idx="8492">
                  <c:v>53850</c:v>
                </c:pt>
                <c:pt idx="8493">
                  <c:v>53853</c:v>
                </c:pt>
                <c:pt idx="8494">
                  <c:v>53854</c:v>
                </c:pt>
                <c:pt idx="8495">
                  <c:v>53855</c:v>
                </c:pt>
                <c:pt idx="8496">
                  <c:v>53856</c:v>
                </c:pt>
                <c:pt idx="8497">
                  <c:v>53857</c:v>
                </c:pt>
                <c:pt idx="8498">
                  <c:v>53860</c:v>
                </c:pt>
                <c:pt idx="8499">
                  <c:v>53861</c:v>
                </c:pt>
                <c:pt idx="8500">
                  <c:v>53862</c:v>
                </c:pt>
                <c:pt idx="8501">
                  <c:v>53863</c:v>
                </c:pt>
                <c:pt idx="8502">
                  <c:v>53864</c:v>
                </c:pt>
                <c:pt idx="8503">
                  <c:v>53867</c:v>
                </c:pt>
                <c:pt idx="8504">
                  <c:v>53868</c:v>
                </c:pt>
                <c:pt idx="8505">
                  <c:v>53869</c:v>
                </c:pt>
                <c:pt idx="8506">
                  <c:v>53870</c:v>
                </c:pt>
                <c:pt idx="8507">
                  <c:v>53871</c:v>
                </c:pt>
                <c:pt idx="8508">
                  <c:v>53875</c:v>
                </c:pt>
                <c:pt idx="8509">
                  <c:v>53876</c:v>
                </c:pt>
                <c:pt idx="8510">
                  <c:v>53877</c:v>
                </c:pt>
                <c:pt idx="8511">
                  <c:v>53878</c:v>
                </c:pt>
                <c:pt idx="8512">
                  <c:v>53881</c:v>
                </c:pt>
                <c:pt idx="8513">
                  <c:v>53882</c:v>
                </c:pt>
                <c:pt idx="8514">
                  <c:v>53883</c:v>
                </c:pt>
                <c:pt idx="8515">
                  <c:v>53884</c:v>
                </c:pt>
                <c:pt idx="8516">
                  <c:v>53885</c:v>
                </c:pt>
                <c:pt idx="8517">
                  <c:v>53888</c:v>
                </c:pt>
                <c:pt idx="8518">
                  <c:v>53889</c:v>
                </c:pt>
                <c:pt idx="8519">
                  <c:v>53890</c:v>
                </c:pt>
                <c:pt idx="8520">
                  <c:v>53891</c:v>
                </c:pt>
                <c:pt idx="8521">
                  <c:v>53892</c:v>
                </c:pt>
                <c:pt idx="8522">
                  <c:v>53895</c:v>
                </c:pt>
                <c:pt idx="8523">
                  <c:v>53896</c:v>
                </c:pt>
                <c:pt idx="8524">
                  <c:v>53897</c:v>
                </c:pt>
                <c:pt idx="8525">
                  <c:v>53898</c:v>
                </c:pt>
                <c:pt idx="8526">
                  <c:v>53899</c:v>
                </c:pt>
                <c:pt idx="8527">
                  <c:v>53902</c:v>
                </c:pt>
                <c:pt idx="8528">
                  <c:v>53903</c:v>
                </c:pt>
                <c:pt idx="8529">
                  <c:v>53904</c:v>
                </c:pt>
                <c:pt idx="8530">
                  <c:v>53905</c:v>
                </c:pt>
                <c:pt idx="8531">
                  <c:v>53906</c:v>
                </c:pt>
                <c:pt idx="8532">
                  <c:v>53909</c:v>
                </c:pt>
                <c:pt idx="8533">
                  <c:v>53910</c:v>
                </c:pt>
                <c:pt idx="8534">
                  <c:v>53911</c:v>
                </c:pt>
                <c:pt idx="8535">
                  <c:v>53912</c:v>
                </c:pt>
                <c:pt idx="8536">
                  <c:v>53913</c:v>
                </c:pt>
                <c:pt idx="8537">
                  <c:v>53916</c:v>
                </c:pt>
                <c:pt idx="8538">
                  <c:v>53917</c:v>
                </c:pt>
                <c:pt idx="8539">
                  <c:v>53918</c:v>
                </c:pt>
                <c:pt idx="8540">
                  <c:v>53919</c:v>
                </c:pt>
                <c:pt idx="8541">
                  <c:v>53920</c:v>
                </c:pt>
                <c:pt idx="8542">
                  <c:v>53923</c:v>
                </c:pt>
                <c:pt idx="8543">
                  <c:v>53924</c:v>
                </c:pt>
                <c:pt idx="8544">
                  <c:v>53925</c:v>
                </c:pt>
                <c:pt idx="8545">
                  <c:v>53926</c:v>
                </c:pt>
                <c:pt idx="8546">
                  <c:v>53927</c:v>
                </c:pt>
                <c:pt idx="8547">
                  <c:v>53930</c:v>
                </c:pt>
                <c:pt idx="8548">
                  <c:v>53931</c:v>
                </c:pt>
                <c:pt idx="8549">
                  <c:v>53932</c:v>
                </c:pt>
                <c:pt idx="8550">
                  <c:v>53933</c:v>
                </c:pt>
                <c:pt idx="8551">
                  <c:v>53934</c:v>
                </c:pt>
                <c:pt idx="8552">
                  <c:v>53937</c:v>
                </c:pt>
                <c:pt idx="8553">
                  <c:v>53938</c:v>
                </c:pt>
                <c:pt idx="8554">
                  <c:v>53939</c:v>
                </c:pt>
                <c:pt idx="8555">
                  <c:v>53940</c:v>
                </c:pt>
                <c:pt idx="8556">
                  <c:v>53941</c:v>
                </c:pt>
                <c:pt idx="8557">
                  <c:v>53944</c:v>
                </c:pt>
                <c:pt idx="8558">
                  <c:v>53945</c:v>
                </c:pt>
                <c:pt idx="8559">
                  <c:v>53946</c:v>
                </c:pt>
                <c:pt idx="8560">
                  <c:v>53947</c:v>
                </c:pt>
                <c:pt idx="8561">
                  <c:v>53948</c:v>
                </c:pt>
                <c:pt idx="8562">
                  <c:v>53951</c:v>
                </c:pt>
                <c:pt idx="8563">
                  <c:v>53952</c:v>
                </c:pt>
                <c:pt idx="8564">
                  <c:v>53953</c:v>
                </c:pt>
                <c:pt idx="8565">
                  <c:v>53954</c:v>
                </c:pt>
                <c:pt idx="8566">
                  <c:v>53955</c:v>
                </c:pt>
                <c:pt idx="8567">
                  <c:v>53958</c:v>
                </c:pt>
                <c:pt idx="8568">
                  <c:v>53959</c:v>
                </c:pt>
                <c:pt idx="8569">
                  <c:v>53960</c:v>
                </c:pt>
                <c:pt idx="8570">
                  <c:v>53961</c:v>
                </c:pt>
                <c:pt idx="8571">
                  <c:v>53962</c:v>
                </c:pt>
                <c:pt idx="8572">
                  <c:v>53965</c:v>
                </c:pt>
                <c:pt idx="8573">
                  <c:v>53967</c:v>
                </c:pt>
                <c:pt idx="8574">
                  <c:v>53968</c:v>
                </c:pt>
                <c:pt idx="8575">
                  <c:v>53969</c:v>
                </c:pt>
                <c:pt idx="8576">
                  <c:v>53972</c:v>
                </c:pt>
                <c:pt idx="8577">
                  <c:v>53973</c:v>
                </c:pt>
                <c:pt idx="8578">
                  <c:v>53974</c:v>
                </c:pt>
                <c:pt idx="8579">
                  <c:v>53975</c:v>
                </c:pt>
                <c:pt idx="8580">
                  <c:v>53976</c:v>
                </c:pt>
                <c:pt idx="8581">
                  <c:v>53979</c:v>
                </c:pt>
                <c:pt idx="8582">
                  <c:v>53980</c:v>
                </c:pt>
                <c:pt idx="8583">
                  <c:v>53981</c:v>
                </c:pt>
                <c:pt idx="8584">
                  <c:v>53982</c:v>
                </c:pt>
                <c:pt idx="8585">
                  <c:v>53983</c:v>
                </c:pt>
                <c:pt idx="8586">
                  <c:v>53986</c:v>
                </c:pt>
                <c:pt idx="8587">
                  <c:v>53987</c:v>
                </c:pt>
                <c:pt idx="8588">
                  <c:v>53988</c:v>
                </c:pt>
                <c:pt idx="8589">
                  <c:v>53989</c:v>
                </c:pt>
                <c:pt idx="8590">
                  <c:v>53990</c:v>
                </c:pt>
                <c:pt idx="8591">
                  <c:v>53993</c:v>
                </c:pt>
                <c:pt idx="8592">
                  <c:v>53994</c:v>
                </c:pt>
                <c:pt idx="8593">
                  <c:v>53995</c:v>
                </c:pt>
                <c:pt idx="8594">
                  <c:v>53996</c:v>
                </c:pt>
                <c:pt idx="8595">
                  <c:v>53997</c:v>
                </c:pt>
                <c:pt idx="8596">
                  <c:v>54000</c:v>
                </c:pt>
                <c:pt idx="8597">
                  <c:v>54001</c:v>
                </c:pt>
                <c:pt idx="8598">
                  <c:v>54002</c:v>
                </c:pt>
                <c:pt idx="8599">
                  <c:v>54003</c:v>
                </c:pt>
                <c:pt idx="8600">
                  <c:v>54004</c:v>
                </c:pt>
                <c:pt idx="8601">
                  <c:v>54007</c:v>
                </c:pt>
                <c:pt idx="8602">
                  <c:v>54008</c:v>
                </c:pt>
                <c:pt idx="8603">
                  <c:v>54009</c:v>
                </c:pt>
                <c:pt idx="8604">
                  <c:v>54010</c:v>
                </c:pt>
                <c:pt idx="8605">
                  <c:v>54011</c:v>
                </c:pt>
                <c:pt idx="8606">
                  <c:v>54014</c:v>
                </c:pt>
                <c:pt idx="8607">
                  <c:v>54015</c:v>
                </c:pt>
                <c:pt idx="8608">
                  <c:v>54016</c:v>
                </c:pt>
                <c:pt idx="8609">
                  <c:v>54017</c:v>
                </c:pt>
                <c:pt idx="8610">
                  <c:v>54018</c:v>
                </c:pt>
                <c:pt idx="8611">
                  <c:v>54021</c:v>
                </c:pt>
                <c:pt idx="8612">
                  <c:v>54022</c:v>
                </c:pt>
                <c:pt idx="8613">
                  <c:v>54023</c:v>
                </c:pt>
                <c:pt idx="8614">
                  <c:v>54024</c:v>
                </c:pt>
                <c:pt idx="8615">
                  <c:v>54025</c:v>
                </c:pt>
                <c:pt idx="8616">
                  <c:v>54028</c:v>
                </c:pt>
                <c:pt idx="8617">
                  <c:v>54029</c:v>
                </c:pt>
                <c:pt idx="8618">
                  <c:v>54030</c:v>
                </c:pt>
                <c:pt idx="8619">
                  <c:v>54031</c:v>
                </c:pt>
                <c:pt idx="8620">
                  <c:v>54032</c:v>
                </c:pt>
                <c:pt idx="8621">
                  <c:v>54035</c:v>
                </c:pt>
                <c:pt idx="8622">
                  <c:v>54036</c:v>
                </c:pt>
                <c:pt idx="8623">
                  <c:v>54037</c:v>
                </c:pt>
                <c:pt idx="8624">
                  <c:v>54038</c:v>
                </c:pt>
                <c:pt idx="8625">
                  <c:v>54039</c:v>
                </c:pt>
                <c:pt idx="8626">
                  <c:v>54042</c:v>
                </c:pt>
                <c:pt idx="8627">
                  <c:v>54043</c:v>
                </c:pt>
                <c:pt idx="8628">
                  <c:v>54044</c:v>
                </c:pt>
                <c:pt idx="8629">
                  <c:v>54045</c:v>
                </c:pt>
                <c:pt idx="8630">
                  <c:v>54046</c:v>
                </c:pt>
                <c:pt idx="8631">
                  <c:v>54049</c:v>
                </c:pt>
                <c:pt idx="8632">
                  <c:v>54050</c:v>
                </c:pt>
                <c:pt idx="8633">
                  <c:v>54053</c:v>
                </c:pt>
                <c:pt idx="8634">
                  <c:v>54056</c:v>
                </c:pt>
                <c:pt idx="8635">
                  <c:v>54057</c:v>
                </c:pt>
                <c:pt idx="8636">
                  <c:v>54059</c:v>
                </c:pt>
                <c:pt idx="8637">
                  <c:v>54060</c:v>
                </c:pt>
                <c:pt idx="8638">
                  <c:v>54063</c:v>
                </c:pt>
                <c:pt idx="8639">
                  <c:v>54064</c:v>
                </c:pt>
                <c:pt idx="8640">
                  <c:v>54065</c:v>
                </c:pt>
                <c:pt idx="8641">
                  <c:v>54066</c:v>
                </c:pt>
                <c:pt idx="8642">
                  <c:v>54067</c:v>
                </c:pt>
                <c:pt idx="8643">
                  <c:v>54070</c:v>
                </c:pt>
                <c:pt idx="8644">
                  <c:v>54071</c:v>
                </c:pt>
                <c:pt idx="8645">
                  <c:v>54072</c:v>
                </c:pt>
                <c:pt idx="8646">
                  <c:v>54073</c:v>
                </c:pt>
                <c:pt idx="8647">
                  <c:v>54074</c:v>
                </c:pt>
                <c:pt idx="8648">
                  <c:v>54077</c:v>
                </c:pt>
                <c:pt idx="8649">
                  <c:v>54078</c:v>
                </c:pt>
                <c:pt idx="8650">
                  <c:v>54079</c:v>
                </c:pt>
                <c:pt idx="8651">
                  <c:v>54080</c:v>
                </c:pt>
                <c:pt idx="8652">
                  <c:v>54081</c:v>
                </c:pt>
                <c:pt idx="8653">
                  <c:v>54084</c:v>
                </c:pt>
                <c:pt idx="8654">
                  <c:v>54085</c:v>
                </c:pt>
                <c:pt idx="8655">
                  <c:v>54086</c:v>
                </c:pt>
                <c:pt idx="8656">
                  <c:v>54087</c:v>
                </c:pt>
                <c:pt idx="8657">
                  <c:v>54088</c:v>
                </c:pt>
                <c:pt idx="8658">
                  <c:v>54091</c:v>
                </c:pt>
                <c:pt idx="8659">
                  <c:v>54092</c:v>
                </c:pt>
                <c:pt idx="8660">
                  <c:v>54093</c:v>
                </c:pt>
                <c:pt idx="8661">
                  <c:v>54094</c:v>
                </c:pt>
                <c:pt idx="8662">
                  <c:v>54095</c:v>
                </c:pt>
                <c:pt idx="8663">
                  <c:v>54098</c:v>
                </c:pt>
                <c:pt idx="8664">
                  <c:v>54099</c:v>
                </c:pt>
                <c:pt idx="8665">
                  <c:v>54100</c:v>
                </c:pt>
                <c:pt idx="8666">
                  <c:v>54101</c:v>
                </c:pt>
                <c:pt idx="8667">
                  <c:v>54102</c:v>
                </c:pt>
                <c:pt idx="8668">
                  <c:v>54105</c:v>
                </c:pt>
                <c:pt idx="8669">
                  <c:v>54106</c:v>
                </c:pt>
                <c:pt idx="8670">
                  <c:v>54107</c:v>
                </c:pt>
                <c:pt idx="8671">
                  <c:v>54108</c:v>
                </c:pt>
                <c:pt idx="8672">
                  <c:v>54109</c:v>
                </c:pt>
                <c:pt idx="8673">
                  <c:v>54112</c:v>
                </c:pt>
                <c:pt idx="8674">
                  <c:v>54113</c:v>
                </c:pt>
                <c:pt idx="8675">
                  <c:v>54114</c:v>
                </c:pt>
                <c:pt idx="8676">
                  <c:v>54115</c:v>
                </c:pt>
                <c:pt idx="8677">
                  <c:v>54116</c:v>
                </c:pt>
                <c:pt idx="8678">
                  <c:v>54119</c:v>
                </c:pt>
                <c:pt idx="8679">
                  <c:v>54120</c:v>
                </c:pt>
                <c:pt idx="8680">
                  <c:v>54121</c:v>
                </c:pt>
                <c:pt idx="8681">
                  <c:v>54122</c:v>
                </c:pt>
                <c:pt idx="8682">
                  <c:v>54123</c:v>
                </c:pt>
                <c:pt idx="8683">
                  <c:v>54126</c:v>
                </c:pt>
                <c:pt idx="8684">
                  <c:v>54127</c:v>
                </c:pt>
                <c:pt idx="8685">
                  <c:v>54128</c:v>
                </c:pt>
                <c:pt idx="8686">
                  <c:v>54129</c:v>
                </c:pt>
                <c:pt idx="8687">
                  <c:v>54130</c:v>
                </c:pt>
                <c:pt idx="8688">
                  <c:v>54133</c:v>
                </c:pt>
                <c:pt idx="8689">
                  <c:v>54134</c:v>
                </c:pt>
                <c:pt idx="8690">
                  <c:v>54135</c:v>
                </c:pt>
                <c:pt idx="8691">
                  <c:v>54136</c:v>
                </c:pt>
                <c:pt idx="8692">
                  <c:v>54137</c:v>
                </c:pt>
                <c:pt idx="8693">
                  <c:v>54140</c:v>
                </c:pt>
                <c:pt idx="8694">
                  <c:v>54141</c:v>
                </c:pt>
                <c:pt idx="8695">
                  <c:v>54142</c:v>
                </c:pt>
                <c:pt idx="8696">
                  <c:v>54143</c:v>
                </c:pt>
                <c:pt idx="8697">
                  <c:v>54144</c:v>
                </c:pt>
                <c:pt idx="8698">
                  <c:v>54147</c:v>
                </c:pt>
                <c:pt idx="8699">
                  <c:v>54148</c:v>
                </c:pt>
                <c:pt idx="8700">
                  <c:v>54149</c:v>
                </c:pt>
                <c:pt idx="8701">
                  <c:v>54150</c:v>
                </c:pt>
                <c:pt idx="8702">
                  <c:v>54155</c:v>
                </c:pt>
                <c:pt idx="8703">
                  <c:v>54156</c:v>
                </c:pt>
                <c:pt idx="8704">
                  <c:v>54157</c:v>
                </c:pt>
                <c:pt idx="8705">
                  <c:v>54158</c:v>
                </c:pt>
                <c:pt idx="8706">
                  <c:v>54161</c:v>
                </c:pt>
                <c:pt idx="8707">
                  <c:v>54162</c:v>
                </c:pt>
                <c:pt idx="8708">
                  <c:v>54163</c:v>
                </c:pt>
                <c:pt idx="8709">
                  <c:v>54164</c:v>
                </c:pt>
                <c:pt idx="8710">
                  <c:v>54165</c:v>
                </c:pt>
                <c:pt idx="8711">
                  <c:v>54168</c:v>
                </c:pt>
                <c:pt idx="8712">
                  <c:v>54169</c:v>
                </c:pt>
                <c:pt idx="8713">
                  <c:v>54170</c:v>
                </c:pt>
                <c:pt idx="8714">
                  <c:v>54171</c:v>
                </c:pt>
                <c:pt idx="8715">
                  <c:v>54172</c:v>
                </c:pt>
                <c:pt idx="8716">
                  <c:v>54175</c:v>
                </c:pt>
                <c:pt idx="8717">
                  <c:v>54176</c:v>
                </c:pt>
                <c:pt idx="8718">
                  <c:v>54177</c:v>
                </c:pt>
                <c:pt idx="8719">
                  <c:v>54178</c:v>
                </c:pt>
                <c:pt idx="8720">
                  <c:v>54182</c:v>
                </c:pt>
                <c:pt idx="8721">
                  <c:v>54183</c:v>
                </c:pt>
                <c:pt idx="8722">
                  <c:v>54184</c:v>
                </c:pt>
                <c:pt idx="8723">
                  <c:v>54185</c:v>
                </c:pt>
                <c:pt idx="8724">
                  <c:v>54186</c:v>
                </c:pt>
                <c:pt idx="8725">
                  <c:v>54189</c:v>
                </c:pt>
                <c:pt idx="8726">
                  <c:v>54190</c:v>
                </c:pt>
                <c:pt idx="8727">
                  <c:v>54191</c:v>
                </c:pt>
                <c:pt idx="8728">
                  <c:v>54192</c:v>
                </c:pt>
                <c:pt idx="8729">
                  <c:v>54193</c:v>
                </c:pt>
                <c:pt idx="8730">
                  <c:v>54196</c:v>
                </c:pt>
                <c:pt idx="8731">
                  <c:v>54197</c:v>
                </c:pt>
                <c:pt idx="8732">
                  <c:v>54198</c:v>
                </c:pt>
                <c:pt idx="8733">
                  <c:v>54199</c:v>
                </c:pt>
                <c:pt idx="8734">
                  <c:v>54200</c:v>
                </c:pt>
                <c:pt idx="8735">
                  <c:v>54203</c:v>
                </c:pt>
                <c:pt idx="8736">
                  <c:v>54204</c:v>
                </c:pt>
                <c:pt idx="8737">
                  <c:v>54205</c:v>
                </c:pt>
                <c:pt idx="8738">
                  <c:v>54206</c:v>
                </c:pt>
                <c:pt idx="8739">
                  <c:v>54207</c:v>
                </c:pt>
                <c:pt idx="8740">
                  <c:v>54210</c:v>
                </c:pt>
                <c:pt idx="8741">
                  <c:v>54211</c:v>
                </c:pt>
                <c:pt idx="8742">
                  <c:v>54212</c:v>
                </c:pt>
                <c:pt idx="8743">
                  <c:v>54213</c:v>
                </c:pt>
                <c:pt idx="8744">
                  <c:v>54214</c:v>
                </c:pt>
                <c:pt idx="8745">
                  <c:v>54217</c:v>
                </c:pt>
                <c:pt idx="8746">
                  <c:v>54218</c:v>
                </c:pt>
                <c:pt idx="8747">
                  <c:v>54219</c:v>
                </c:pt>
                <c:pt idx="8748">
                  <c:v>54220</c:v>
                </c:pt>
                <c:pt idx="8749">
                  <c:v>54221</c:v>
                </c:pt>
                <c:pt idx="8750">
                  <c:v>54224</c:v>
                </c:pt>
                <c:pt idx="8751">
                  <c:v>54225</c:v>
                </c:pt>
                <c:pt idx="8752">
                  <c:v>54226</c:v>
                </c:pt>
                <c:pt idx="8753">
                  <c:v>54227</c:v>
                </c:pt>
                <c:pt idx="8754">
                  <c:v>54228</c:v>
                </c:pt>
                <c:pt idx="8755">
                  <c:v>54231</c:v>
                </c:pt>
                <c:pt idx="8756">
                  <c:v>54232</c:v>
                </c:pt>
                <c:pt idx="8757">
                  <c:v>54233</c:v>
                </c:pt>
                <c:pt idx="8758">
                  <c:v>54234</c:v>
                </c:pt>
                <c:pt idx="8759">
                  <c:v>54235</c:v>
                </c:pt>
                <c:pt idx="8760">
                  <c:v>54238</c:v>
                </c:pt>
                <c:pt idx="8761">
                  <c:v>54239</c:v>
                </c:pt>
                <c:pt idx="8762">
                  <c:v>54241</c:v>
                </c:pt>
                <c:pt idx="8763">
                  <c:v>54242</c:v>
                </c:pt>
                <c:pt idx="8764">
                  <c:v>54245</c:v>
                </c:pt>
                <c:pt idx="8765">
                  <c:v>54246</c:v>
                </c:pt>
                <c:pt idx="8766">
                  <c:v>54247</c:v>
                </c:pt>
                <c:pt idx="8767">
                  <c:v>54248</c:v>
                </c:pt>
                <c:pt idx="8768">
                  <c:v>54249</c:v>
                </c:pt>
                <c:pt idx="8769">
                  <c:v>54252</c:v>
                </c:pt>
                <c:pt idx="8770">
                  <c:v>54253</c:v>
                </c:pt>
                <c:pt idx="8771">
                  <c:v>54254</c:v>
                </c:pt>
                <c:pt idx="8772">
                  <c:v>54255</c:v>
                </c:pt>
                <c:pt idx="8773">
                  <c:v>54256</c:v>
                </c:pt>
                <c:pt idx="8774">
                  <c:v>54259</c:v>
                </c:pt>
                <c:pt idx="8775">
                  <c:v>54260</c:v>
                </c:pt>
                <c:pt idx="8776">
                  <c:v>54261</c:v>
                </c:pt>
                <c:pt idx="8777">
                  <c:v>54262</c:v>
                </c:pt>
                <c:pt idx="8778">
                  <c:v>54263</c:v>
                </c:pt>
                <c:pt idx="8779">
                  <c:v>54266</c:v>
                </c:pt>
                <c:pt idx="8780">
                  <c:v>54267</c:v>
                </c:pt>
                <c:pt idx="8781">
                  <c:v>54268</c:v>
                </c:pt>
                <c:pt idx="8782">
                  <c:v>54269</c:v>
                </c:pt>
                <c:pt idx="8783">
                  <c:v>54270</c:v>
                </c:pt>
                <c:pt idx="8784">
                  <c:v>54273</c:v>
                </c:pt>
                <c:pt idx="8785">
                  <c:v>54274</c:v>
                </c:pt>
                <c:pt idx="8786">
                  <c:v>54275</c:v>
                </c:pt>
                <c:pt idx="8787">
                  <c:v>54276</c:v>
                </c:pt>
                <c:pt idx="8788">
                  <c:v>54277</c:v>
                </c:pt>
                <c:pt idx="8789">
                  <c:v>54280</c:v>
                </c:pt>
                <c:pt idx="8790">
                  <c:v>54281</c:v>
                </c:pt>
                <c:pt idx="8791">
                  <c:v>54282</c:v>
                </c:pt>
                <c:pt idx="8792">
                  <c:v>54283</c:v>
                </c:pt>
                <c:pt idx="8793">
                  <c:v>54284</c:v>
                </c:pt>
                <c:pt idx="8794">
                  <c:v>54287</c:v>
                </c:pt>
                <c:pt idx="8795">
                  <c:v>54288</c:v>
                </c:pt>
                <c:pt idx="8796">
                  <c:v>54289</c:v>
                </c:pt>
                <c:pt idx="8797">
                  <c:v>54290</c:v>
                </c:pt>
                <c:pt idx="8798">
                  <c:v>54291</c:v>
                </c:pt>
                <c:pt idx="8799">
                  <c:v>54294</c:v>
                </c:pt>
                <c:pt idx="8800">
                  <c:v>54295</c:v>
                </c:pt>
                <c:pt idx="8801">
                  <c:v>54296</c:v>
                </c:pt>
                <c:pt idx="8802">
                  <c:v>54297</c:v>
                </c:pt>
                <c:pt idx="8803">
                  <c:v>54298</c:v>
                </c:pt>
                <c:pt idx="8804">
                  <c:v>54301</c:v>
                </c:pt>
                <c:pt idx="8805">
                  <c:v>54302</c:v>
                </c:pt>
                <c:pt idx="8806">
                  <c:v>54303</c:v>
                </c:pt>
                <c:pt idx="8807">
                  <c:v>54304</c:v>
                </c:pt>
                <c:pt idx="8808">
                  <c:v>54305</c:v>
                </c:pt>
                <c:pt idx="8809">
                  <c:v>54308</c:v>
                </c:pt>
                <c:pt idx="8810">
                  <c:v>54309</c:v>
                </c:pt>
                <c:pt idx="8811">
                  <c:v>54310</c:v>
                </c:pt>
                <c:pt idx="8812">
                  <c:v>54311</c:v>
                </c:pt>
                <c:pt idx="8813">
                  <c:v>54312</c:v>
                </c:pt>
                <c:pt idx="8814">
                  <c:v>54315</c:v>
                </c:pt>
                <c:pt idx="8815">
                  <c:v>54316</c:v>
                </c:pt>
                <c:pt idx="8816">
                  <c:v>54317</c:v>
                </c:pt>
                <c:pt idx="8817">
                  <c:v>54318</c:v>
                </c:pt>
                <c:pt idx="8818">
                  <c:v>54319</c:v>
                </c:pt>
                <c:pt idx="8819">
                  <c:v>54322</c:v>
                </c:pt>
                <c:pt idx="8820">
                  <c:v>54323</c:v>
                </c:pt>
                <c:pt idx="8821">
                  <c:v>54324</c:v>
                </c:pt>
                <c:pt idx="8822">
                  <c:v>54325</c:v>
                </c:pt>
                <c:pt idx="8823">
                  <c:v>54326</c:v>
                </c:pt>
                <c:pt idx="8824">
                  <c:v>54329</c:v>
                </c:pt>
                <c:pt idx="8825">
                  <c:v>54330</c:v>
                </c:pt>
                <c:pt idx="8826">
                  <c:v>54331</c:v>
                </c:pt>
                <c:pt idx="8827">
                  <c:v>54333</c:v>
                </c:pt>
                <c:pt idx="8828">
                  <c:v>54336</c:v>
                </c:pt>
                <c:pt idx="8829">
                  <c:v>54337</c:v>
                </c:pt>
                <c:pt idx="8830">
                  <c:v>54338</c:v>
                </c:pt>
                <c:pt idx="8831">
                  <c:v>54339</c:v>
                </c:pt>
                <c:pt idx="8832">
                  <c:v>54340</c:v>
                </c:pt>
                <c:pt idx="8833">
                  <c:v>54343</c:v>
                </c:pt>
                <c:pt idx="8834">
                  <c:v>54344</c:v>
                </c:pt>
                <c:pt idx="8835">
                  <c:v>54345</c:v>
                </c:pt>
                <c:pt idx="8836">
                  <c:v>54346</c:v>
                </c:pt>
                <c:pt idx="8837">
                  <c:v>54347</c:v>
                </c:pt>
                <c:pt idx="8838">
                  <c:v>54350</c:v>
                </c:pt>
                <c:pt idx="8839">
                  <c:v>54351</c:v>
                </c:pt>
                <c:pt idx="8840">
                  <c:v>54352</c:v>
                </c:pt>
                <c:pt idx="8841">
                  <c:v>54353</c:v>
                </c:pt>
                <c:pt idx="8842">
                  <c:v>54354</c:v>
                </c:pt>
                <c:pt idx="8843">
                  <c:v>54357</c:v>
                </c:pt>
                <c:pt idx="8844">
                  <c:v>54358</c:v>
                </c:pt>
                <c:pt idx="8845">
                  <c:v>54359</c:v>
                </c:pt>
                <c:pt idx="8846">
                  <c:v>54360</c:v>
                </c:pt>
                <c:pt idx="8847">
                  <c:v>54361</c:v>
                </c:pt>
                <c:pt idx="8848">
                  <c:v>54364</c:v>
                </c:pt>
                <c:pt idx="8849">
                  <c:v>54365</c:v>
                </c:pt>
                <c:pt idx="8850">
                  <c:v>54366</c:v>
                </c:pt>
                <c:pt idx="8851">
                  <c:v>54367</c:v>
                </c:pt>
                <c:pt idx="8852">
                  <c:v>54368</c:v>
                </c:pt>
                <c:pt idx="8853">
                  <c:v>54371</c:v>
                </c:pt>
                <c:pt idx="8854">
                  <c:v>54372</c:v>
                </c:pt>
                <c:pt idx="8855">
                  <c:v>54373</c:v>
                </c:pt>
                <c:pt idx="8856">
                  <c:v>54374</c:v>
                </c:pt>
                <c:pt idx="8857">
                  <c:v>54375</c:v>
                </c:pt>
                <c:pt idx="8858">
                  <c:v>54378</c:v>
                </c:pt>
                <c:pt idx="8859">
                  <c:v>54379</c:v>
                </c:pt>
                <c:pt idx="8860">
                  <c:v>54380</c:v>
                </c:pt>
                <c:pt idx="8861">
                  <c:v>54381</c:v>
                </c:pt>
                <c:pt idx="8862">
                  <c:v>54382</c:v>
                </c:pt>
                <c:pt idx="8863">
                  <c:v>54385</c:v>
                </c:pt>
                <c:pt idx="8864">
                  <c:v>54386</c:v>
                </c:pt>
                <c:pt idx="8865">
                  <c:v>54387</c:v>
                </c:pt>
                <c:pt idx="8866">
                  <c:v>54388</c:v>
                </c:pt>
                <c:pt idx="8867">
                  <c:v>54389</c:v>
                </c:pt>
                <c:pt idx="8868">
                  <c:v>54392</c:v>
                </c:pt>
                <c:pt idx="8869">
                  <c:v>54393</c:v>
                </c:pt>
                <c:pt idx="8870">
                  <c:v>54394</c:v>
                </c:pt>
                <c:pt idx="8871">
                  <c:v>54395</c:v>
                </c:pt>
                <c:pt idx="8872">
                  <c:v>54396</c:v>
                </c:pt>
                <c:pt idx="8873">
                  <c:v>54399</c:v>
                </c:pt>
                <c:pt idx="8874">
                  <c:v>54400</c:v>
                </c:pt>
                <c:pt idx="8875">
                  <c:v>54401</c:v>
                </c:pt>
                <c:pt idx="8876">
                  <c:v>54402</c:v>
                </c:pt>
                <c:pt idx="8877">
                  <c:v>54403</c:v>
                </c:pt>
                <c:pt idx="8878">
                  <c:v>54406</c:v>
                </c:pt>
                <c:pt idx="8879">
                  <c:v>54407</c:v>
                </c:pt>
                <c:pt idx="8880">
                  <c:v>54408</c:v>
                </c:pt>
                <c:pt idx="8881">
                  <c:v>54409</c:v>
                </c:pt>
                <c:pt idx="8882">
                  <c:v>54410</c:v>
                </c:pt>
                <c:pt idx="8883">
                  <c:v>54413</c:v>
                </c:pt>
                <c:pt idx="8884">
                  <c:v>54414</c:v>
                </c:pt>
                <c:pt idx="8885">
                  <c:v>54415</c:v>
                </c:pt>
                <c:pt idx="8886">
                  <c:v>54416</c:v>
                </c:pt>
                <c:pt idx="8887">
                  <c:v>54420</c:v>
                </c:pt>
                <c:pt idx="8888">
                  <c:v>54421</c:v>
                </c:pt>
                <c:pt idx="8889">
                  <c:v>54422</c:v>
                </c:pt>
                <c:pt idx="8890">
                  <c:v>54423</c:v>
                </c:pt>
                <c:pt idx="8891">
                  <c:v>54427</c:v>
                </c:pt>
                <c:pt idx="8892">
                  <c:v>54428</c:v>
                </c:pt>
                <c:pt idx="8893">
                  <c:v>54429</c:v>
                </c:pt>
                <c:pt idx="8894">
                  <c:v>54430</c:v>
                </c:pt>
                <c:pt idx="8895">
                  <c:v>54431</c:v>
                </c:pt>
                <c:pt idx="8896">
                  <c:v>54434</c:v>
                </c:pt>
                <c:pt idx="8897">
                  <c:v>54435</c:v>
                </c:pt>
                <c:pt idx="8898">
                  <c:v>54436</c:v>
                </c:pt>
                <c:pt idx="8899">
                  <c:v>54437</c:v>
                </c:pt>
                <c:pt idx="8900">
                  <c:v>54438</c:v>
                </c:pt>
                <c:pt idx="8901">
                  <c:v>54441</c:v>
                </c:pt>
                <c:pt idx="8902">
                  <c:v>54442</c:v>
                </c:pt>
                <c:pt idx="8903">
                  <c:v>54443</c:v>
                </c:pt>
                <c:pt idx="8904">
                  <c:v>54444</c:v>
                </c:pt>
                <c:pt idx="8905">
                  <c:v>54445</c:v>
                </c:pt>
                <c:pt idx="8906">
                  <c:v>54448</c:v>
                </c:pt>
                <c:pt idx="8907">
                  <c:v>54449</c:v>
                </c:pt>
                <c:pt idx="8908">
                  <c:v>54450</c:v>
                </c:pt>
                <c:pt idx="8909">
                  <c:v>54451</c:v>
                </c:pt>
                <c:pt idx="8910">
                  <c:v>54452</c:v>
                </c:pt>
                <c:pt idx="8911">
                  <c:v>54455</c:v>
                </c:pt>
                <c:pt idx="8912">
                  <c:v>54456</c:v>
                </c:pt>
                <c:pt idx="8913">
                  <c:v>54457</c:v>
                </c:pt>
                <c:pt idx="8914">
                  <c:v>54458</c:v>
                </c:pt>
                <c:pt idx="8915">
                  <c:v>54459</c:v>
                </c:pt>
                <c:pt idx="8916">
                  <c:v>54462</c:v>
                </c:pt>
                <c:pt idx="8917">
                  <c:v>54463</c:v>
                </c:pt>
                <c:pt idx="8918">
                  <c:v>54464</c:v>
                </c:pt>
                <c:pt idx="8919">
                  <c:v>54465</c:v>
                </c:pt>
                <c:pt idx="8920">
                  <c:v>54466</c:v>
                </c:pt>
                <c:pt idx="8921">
                  <c:v>54469</c:v>
                </c:pt>
                <c:pt idx="8922">
                  <c:v>54470</c:v>
                </c:pt>
                <c:pt idx="8923">
                  <c:v>54471</c:v>
                </c:pt>
                <c:pt idx="8924">
                  <c:v>54472</c:v>
                </c:pt>
                <c:pt idx="8925">
                  <c:v>54473</c:v>
                </c:pt>
                <c:pt idx="8926">
                  <c:v>54476</c:v>
                </c:pt>
                <c:pt idx="8927">
                  <c:v>54477</c:v>
                </c:pt>
                <c:pt idx="8928">
                  <c:v>54478</c:v>
                </c:pt>
                <c:pt idx="8929">
                  <c:v>54479</c:v>
                </c:pt>
                <c:pt idx="8930">
                  <c:v>54480</c:v>
                </c:pt>
                <c:pt idx="8931">
                  <c:v>54483</c:v>
                </c:pt>
                <c:pt idx="8932">
                  <c:v>54484</c:v>
                </c:pt>
                <c:pt idx="8933">
                  <c:v>54485</c:v>
                </c:pt>
                <c:pt idx="8934">
                  <c:v>54486</c:v>
                </c:pt>
                <c:pt idx="8935">
                  <c:v>54487</c:v>
                </c:pt>
                <c:pt idx="8936">
                  <c:v>54490</c:v>
                </c:pt>
                <c:pt idx="8937">
                  <c:v>54491</c:v>
                </c:pt>
                <c:pt idx="8938">
                  <c:v>54492</c:v>
                </c:pt>
                <c:pt idx="8939">
                  <c:v>54493</c:v>
                </c:pt>
                <c:pt idx="8940">
                  <c:v>54494</c:v>
                </c:pt>
                <c:pt idx="8941">
                  <c:v>54497</c:v>
                </c:pt>
                <c:pt idx="8942">
                  <c:v>54498</c:v>
                </c:pt>
                <c:pt idx="8943">
                  <c:v>54499</c:v>
                </c:pt>
                <c:pt idx="8944">
                  <c:v>54500</c:v>
                </c:pt>
                <c:pt idx="8945">
                  <c:v>54501</c:v>
                </c:pt>
                <c:pt idx="8946">
                  <c:v>54504</c:v>
                </c:pt>
                <c:pt idx="8947">
                  <c:v>54505</c:v>
                </c:pt>
                <c:pt idx="8948">
                  <c:v>54506</c:v>
                </c:pt>
                <c:pt idx="8949">
                  <c:v>54507</c:v>
                </c:pt>
                <c:pt idx="8950">
                  <c:v>54508</c:v>
                </c:pt>
                <c:pt idx="8951">
                  <c:v>54511</c:v>
                </c:pt>
                <c:pt idx="8952">
                  <c:v>54512</c:v>
                </c:pt>
                <c:pt idx="8953">
                  <c:v>54513</c:v>
                </c:pt>
                <c:pt idx="8954">
                  <c:v>54514</c:v>
                </c:pt>
                <c:pt idx="8955">
                  <c:v>54515</c:v>
                </c:pt>
                <c:pt idx="8956">
                  <c:v>54519</c:v>
                </c:pt>
                <c:pt idx="8957">
                  <c:v>54520</c:v>
                </c:pt>
                <c:pt idx="8958">
                  <c:v>54521</c:v>
                </c:pt>
                <c:pt idx="8959">
                  <c:v>54522</c:v>
                </c:pt>
                <c:pt idx="8960">
                  <c:v>54525</c:v>
                </c:pt>
                <c:pt idx="8961">
                  <c:v>54526</c:v>
                </c:pt>
                <c:pt idx="8962">
                  <c:v>54527</c:v>
                </c:pt>
                <c:pt idx="8963">
                  <c:v>54528</c:v>
                </c:pt>
                <c:pt idx="8964">
                  <c:v>54533</c:v>
                </c:pt>
                <c:pt idx="8965">
                  <c:v>54534</c:v>
                </c:pt>
                <c:pt idx="8966">
                  <c:v>54535</c:v>
                </c:pt>
                <c:pt idx="8967">
                  <c:v>54536</c:v>
                </c:pt>
                <c:pt idx="8968">
                  <c:v>54539</c:v>
                </c:pt>
                <c:pt idx="8969">
                  <c:v>54540</c:v>
                </c:pt>
                <c:pt idx="8970">
                  <c:v>54541</c:v>
                </c:pt>
                <c:pt idx="8971">
                  <c:v>54542</c:v>
                </c:pt>
                <c:pt idx="8972">
                  <c:v>54543</c:v>
                </c:pt>
                <c:pt idx="8973">
                  <c:v>54547</c:v>
                </c:pt>
                <c:pt idx="8974">
                  <c:v>54548</c:v>
                </c:pt>
                <c:pt idx="8975">
                  <c:v>54549</c:v>
                </c:pt>
                <c:pt idx="8976">
                  <c:v>54550</c:v>
                </c:pt>
                <c:pt idx="8977">
                  <c:v>54553</c:v>
                </c:pt>
                <c:pt idx="8978">
                  <c:v>54554</c:v>
                </c:pt>
                <c:pt idx="8979">
                  <c:v>54555</c:v>
                </c:pt>
                <c:pt idx="8980">
                  <c:v>54556</c:v>
                </c:pt>
                <c:pt idx="8981">
                  <c:v>54557</c:v>
                </c:pt>
                <c:pt idx="8982">
                  <c:v>54560</c:v>
                </c:pt>
                <c:pt idx="8983">
                  <c:v>54561</c:v>
                </c:pt>
                <c:pt idx="8984">
                  <c:v>54562</c:v>
                </c:pt>
                <c:pt idx="8985">
                  <c:v>54563</c:v>
                </c:pt>
                <c:pt idx="8986">
                  <c:v>54564</c:v>
                </c:pt>
                <c:pt idx="8987">
                  <c:v>54567</c:v>
                </c:pt>
                <c:pt idx="8988">
                  <c:v>54568</c:v>
                </c:pt>
                <c:pt idx="8989">
                  <c:v>54569</c:v>
                </c:pt>
                <c:pt idx="8990">
                  <c:v>54570</c:v>
                </c:pt>
                <c:pt idx="8991">
                  <c:v>54571</c:v>
                </c:pt>
                <c:pt idx="8992">
                  <c:v>54574</c:v>
                </c:pt>
                <c:pt idx="8993">
                  <c:v>54575</c:v>
                </c:pt>
                <c:pt idx="8994">
                  <c:v>54576</c:v>
                </c:pt>
                <c:pt idx="8995">
                  <c:v>54577</c:v>
                </c:pt>
                <c:pt idx="8996">
                  <c:v>54578</c:v>
                </c:pt>
                <c:pt idx="8997">
                  <c:v>54581</c:v>
                </c:pt>
                <c:pt idx="8998">
                  <c:v>54582</c:v>
                </c:pt>
                <c:pt idx="8999">
                  <c:v>54583</c:v>
                </c:pt>
                <c:pt idx="9000">
                  <c:v>54584</c:v>
                </c:pt>
                <c:pt idx="9001">
                  <c:v>54585</c:v>
                </c:pt>
                <c:pt idx="9002">
                  <c:v>54588</c:v>
                </c:pt>
                <c:pt idx="9003">
                  <c:v>54589</c:v>
                </c:pt>
                <c:pt idx="9004">
                  <c:v>54590</c:v>
                </c:pt>
                <c:pt idx="9005">
                  <c:v>54591</c:v>
                </c:pt>
                <c:pt idx="9006">
                  <c:v>54592</c:v>
                </c:pt>
                <c:pt idx="9007">
                  <c:v>54595</c:v>
                </c:pt>
                <c:pt idx="9008">
                  <c:v>54596</c:v>
                </c:pt>
                <c:pt idx="9009">
                  <c:v>54597</c:v>
                </c:pt>
                <c:pt idx="9010">
                  <c:v>54598</c:v>
                </c:pt>
                <c:pt idx="9011">
                  <c:v>54599</c:v>
                </c:pt>
                <c:pt idx="9012">
                  <c:v>54602</c:v>
                </c:pt>
                <c:pt idx="9013">
                  <c:v>54603</c:v>
                </c:pt>
                <c:pt idx="9014">
                  <c:v>54604</c:v>
                </c:pt>
                <c:pt idx="9015">
                  <c:v>54606</c:v>
                </c:pt>
                <c:pt idx="9016">
                  <c:v>54609</c:v>
                </c:pt>
                <c:pt idx="9017">
                  <c:v>54610</c:v>
                </c:pt>
                <c:pt idx="9018">
                  <c:v>54611</c:v>
                </c:pt>
                <c:pt idx="9019">
                  <c:v>54612</c:v>
                </c:pt>
                <c:pt idx="9020">
                  <c:v>54613</c:v>
                </c:pt>
                <c:pt idx="9021">
                  <c:v>54616</c:v>
                </c:pt>
                <c:pt idx="9022">
                  <c:v>54617</c:v>
                </c:pt>
                <c:pt idx="9023">
                  <c:v>54618</c:v>
                </c:pt>
                <c:pt idx="9024">
                  <c:v>54619</c:v>
                </c:pt>
                <c:pt idx="9025">
                  <c:v>54620</c:v>
                </c:pt>
                <c:pt idx="9026">
                  <c:v>54623</c:v>
                </c:pt>
                <c:pt idx="9027">
                  <c:v>54624</c:v>
                </c:pt>
                <c:pt idx="9028">
                  <c:v>54625</c:v>
                </c:pt>
                <c:pt idx="9029">
                  <c:v>54626</c:v>
                </c:pt>
                <c:pt idx="9030">
                  <c:v>54627</c:v>
                </c:pt>
                <c:pt idx="9031">
                  <c:v>54630</c:v>
                </c:pt>
                <c:pt idx="9032">
                  <c:v>54631</c:v>
                </c:pt>
                <c:pt idx="9033">
                  <c:v>54632</c:v>
                </c:pt>
                <c:pt idx="9034">
                  <c:v>54633</c:v>
                </c:pt>
                <c:pt idx="9035">
                  <c:v>54634</c:v>
                </c:pt>
                <c:pt idx="9036">
                  <c:v>54637</c:v>
                </c:pt>
                <c:pt idx="9037">
                  <c:v>54638</c:v>
                </c:pt>
                <c:pt idx="9038">
                  <c:v>54639</c:v>
                </c:pt>
                <c:pt idx="9039">
                  <c:v>54640</c:v>
                </c:pt>
                <c:pt idx="9040">
                  <c:v>54641</c:v>
                </c:pt>
                <c:pt idx="9041">
                  <c:v>54644</c:v>
                </c:pt>
                <c:pt idx="9042">
                  <c:v>54645</c:v>
                </c:pt>
                <c:pt idx="9043">
                  <c:v>54646</c:v>
                </c:pt>
                <c:pt idx="9044">
                  <c:v>54647</c:v>
                </c:pt>
                <c:pt idx="9045">
                  <c:v>54648</c:v>
                </c:pt>
                <c:pt idx="9046">
                  <c:v>54651</c:v>
                </c:pt>
                <c:pt idx="9047">
                  <c:v>54652</c:v>
                </c:pt>
                <c:pt idx="9048">
                  <c:v>54653</c:v>
                </c:pt>
                <c:pt idx="9049">
                  <c:v>54654</c:v>
                </c:pt>
                <c:pt idx="9050">
                  <c:v>54655</c:v>
                </c:pt>
                <c:pt idx="9051">
                  <c:v>54658</c:v>
                </c:pt>
                <c:pt idx="9052">
                  <c:v>54659</c:v>
                </c:pt>
                <c:pt idx="9053">
                  <c:v>54660</c:v>
                </c:pt>
                <c:pt idx="9054">
                  <c:v>54661</c:v>
                </c:pt>
                <c:pt idx="9055">
                  <c:v>54662</c:v>
                </c:pt>
                <c:pt idx="9056">
                  <c:v>54665</c:v>
                </c:pt>
                <c:pt idx="9057">
                  <c:v>54666</c:v>
                </c:pt>
                <c:pt idx="9058">
                  <c:v>54667</c:v>
                </c:pt>
                <c:pt idx="9059">
                  <c:v>54668</c:v>
                </c:pt>
                <c:pt idx="9060">
                  <c:v>54669</c:v>
                </c:pt>
                <c:pt idx="9061">
                  <c:v>54672</c:v>
                </c:pt>
                <c:pt idx="9062">
                  <c:v>54673</c:v>
                </c:pt>
                <c:pt idx="9063">
                  <c:v>54674</c:v>
                </c:pt>
                <c:pt idx="9064">
                  <c:v>54675</c:v>
                </c:pt>
                <c:pt idx="9065">
                  <c:v>54676</c:v>
                </c:pt>
                <c:pt idx="9066">
                  <c:v>54679</c:v>
                </c:pt>
                <c:pt idx="9067">
                  <c:v>54680</c:v>
                </c:pt>
                <c:pt idx="9068">
                  <c:v>54681</c:v>
                </c:pt>
                <c:pt idx="9069">
                  <c:v>54682</c:v>
                </c:pt>
                <c:pt idx="9070">
                  <c:v>54683</c:v>
                </c:pt>
                <c:pt idx="9071">
                  <c:v>54686</c:v>
                </c:pt>
                <c:pt idx="9072">
                  <c:v>54687</c:v>
                </c:pt>
                <c:pt idx="9073">
                  <c:v>54688</c:v>
                </c:pt>
                <c:pt idx="9074">
                  <c:v>54689</c:v>
                </c:pt>
                <c:pt idx="9075">
                  <c:v>54690</c:v>
                </c:pt>
                <c:pt idx="9076">
                  <c:v>54693</c:v>
                </c:pt>
                <c:pt idx="9077">
                  <c:v>54694</c:v>
                </c:pt>
                <c:pt idx="9078">
                  <c:v>54695</c:v>
                </c:pt>
                <c:pt idx="9079">
                  <c:v>54696</c:v>
                </c:pt>
                <c:pt idx="9080">
                  <c:v>54700</c:v>
                </c:pt>
                <c:pt idx="9081">
                  <c:v>54701</c:v>
                </c:pt>
                <c:pt idx="9082">
                  <c:v>54702</c:v>
                </c:pt>
                <c:pt idx="9083">
                  <c:v>54703</c:v>
                </c:pt>
                <c:pt idx="9084">
                  <c:v>54704</c:v>
                </c:pt>
                <c:pt idx="9085">
                  <c:v>54707</c:v>
                </c:pt>
                <c:pt idx="9086">
                  <c:v>54708</c:v>
                </c:pt>
                <c:pt idx="9087">
                  <c:v>54709</c:v>
                </c:pt>
                <c:pt idx="9088">
                  <c:v>54710</c:v>
                </c:pt>
                <c:pt idx="9089">
                  <c:v>54711</c:v>
                </c:pt>
                <c:pt idx="9090">
                  <c:v>54714</c:v>
                </c:pt>
                <c:pt idx="9091">
                  <c:v>54715</c:v>
                </c:pt>
                <c:pt idx="9092">
                  <c:v>54716</c:v>
                </c:pt>
                <c:pt idx="9093">
                  <c:v>54717</c:v>
                </c:pt>
                <c:pt idx="9094">
                  <c:v>54718</c:v>
                </c:pt>
                <c:pt idx="9095">
                  <c:v>54721</c:v>
                </c:pt>
                <c:pt idx="9096">
                  <c:v>54722</c:v>
                </c:pt>
                <c:pt idx="9097">
                  <c:v>54723</c:v>
                </c:pt>
                <c:pt idx="9098">
                  <c:v>54724</c:v>
                </c:pt>
                <c:pt idx="9099">
                  <c:v>54725</c:v>
                </c:pt>
                <c:pt idx="9100">
                  <c:v>54728</c:v>
                </c:pt>
                <c:pt idx="9101">
                  <c:v>54729</c:v>
                </c:pt>
                <c:pt idx="9102">
                  <c:v>54730</c:v>
                </c:pt>
                <c:pt idx="9103">
                  <c:v>54731</c:v>
                </c:pt>
                <c:pt idx="9104">
                  <c:v>54732</c:v>
                </c:pt>
                <c:pt idx="9105">
                  <c:v>54735</c:v>
                </c:pt>
                <c:pt idx="9106">
                  <c:v>54736</c:v>
                </c:pt>
                <c:pt idx="9107">
                  <c:v>54737</c:v>
                </c:pt>
                <c:pt idx="9108">
                  <c:v>54738</c:v>
                </c:pt>
                <c:pt idx="9109">
                  <c:v>54739</c:v>
                </c:pt>
                <c:pt idx="9110">
                  <c:v>54742</c:v>
                </c:pt>
                <c:pt idx="9111">
                  <c:v>54743</c:v>
                </c:pt>
                <c:pt idx="9112">
                  <c:v>54744</c:v>
                </c:pt>
                <c:pt idx="9113">
                  <c:v>54745</c:v>
                </c:pt>
                <c:pt idx="9114">
                  <c:v>54746</c:v>
                </c:pt>
                <c:pt idx="9115">
                  <c:v>54749</c:v>
                </c:pt>
                <c:pt idx="9116">
                  <c:v>54750</c:v>
                </c:pt>
                <c:pt idx="9117">
                  <c:v>54751</c:v>
                </c:pt>
                <c:pt idx="9118">
                  <c:v>54752</c:v>
                </c:pt>
                <c:pt idx="9119">
                  <c:v>54753</c:v>
                </c:pt>
                <c:pt idx="9120">
                  <c:v>54756</c:v>
                </c:pt>
                <c:pt idx="9121">
                  <c:v>54757</c:v>
                </c:pt>
                <c:pt idx="9122">
                  <c:v>54758</c:v>
                </c:pt>
                <c:pt idx="9123">
                  <c:v>54759</c:v>
                </c:pt>
                <c:pt idx="9124">
                  <c:v>54760</c:v>
                </c:pt>
                <c:pt idx="9125">
                  <c:v>54763</c:v>
                </c:pt>
                <c:pt idx="9126">
                  <c:v>54764</c:v>
                </c:pt>
                <c:pt idx="9127">
                  <c:v>54765</c:v>
                </c:pt>
                <c:pt idx="9128">
                  <c:v>54766</c:v>
                </c:pt>
                <c:pt idx="9129">
                  <c:v>54767</c:v>
                </c:pt>
                <c:pt idx="9130">
                  <c:v>54770</c:v>
                </c:pt>
                <c:pt idx="9131">
                  <c:v>54771</c:v>
                </c:pt>
                <c:pt idx="9132">
                  <c:v>54772</c:v>
                </c:pt>
                <c:pt idx="9133">
                  <c:v>54773</c:v>
                </c:pt>
                <c:pt idx="9134">
                  <c:v>54774</c:v>
                </c:pt>
                <c:pt idx="9135">
                  <c:v>54777</c:v>
                </c:pt>
                <c:pt idx="9136">
                  <c:v>54778</c:v>
                </c:pt>
                <c:pt idx="9137">
                  <c:v>54779</c:v>
                </c:pt>
                <c:pt idx="9138">
                  <c:v>54780</c:v>
                </c:pt>
                <c:pt idx="9139">
                  <c:v>54781</c:v>
                </c:pt>
                <c:pt idx="9140">
                  <c:v>54784</c:v>
                </c:pt>
                <c:pt idx="9141">
                  <c:v>54785</c:v>
                </c:pt>
                <c:pt idx="9142">
                  <c:v>54786</c:v>
                </c:pt>
                <c:pt idx="9143">
                  <c:v>54787</c:v>
                </c:pt>
                <c:pt idx="9144">
                  <c:v>54788</c:v>
                </c:pt>
                <c:pt idx="9145">
                  <c:v>54792</c:v>
                </c:pt>
                <c:pt idx="9146">
                  <c:v>54793</c:v>
                </c:pt>
                <c:pt idx="9147">
                  <c:v>54794</c:v>
                </c:pt>
                <c:pt idx="9148">
                  <c:v>54795</c:v>
                </c:pt>
                <c:pt idx="9149">
                  <c:v>54798</c:v>
                </c:pt>
                <c:pt idx="9150">
                  <c:v>54799</c:v>
                </c:pt>
                <c:pt idx="9151">
                  <c:v>54800</c:v>
                </c:pt>
                <c:pt idx="9152">
                  <c:v>54801</c:v>
                </c:pt>
                <c:pt idx="9153">
                  <c:v>54802</c:v>
                </c:pt>
                <c:pt idx="9154">
                  <c:v>54805</c:v>
                </c:pt>
                <c:pt idx="9155">
                  <c:v>54806</c:v>
                </c:pt>
                <c:pt idx="9156">
                  <c:v>54807</c:v>
                </c:pt>
                <c:pt idx="9157">
                  <c:v>54808</c:v>
                </c:pt>
                <c:pt idx="9158">
                  <c:v>54809</c:v>
                </c:pt>
                <c:pt idx="9159">
                  <c:v>54812</c:v>
                </c:pt>
                <c:pt idx="9160">
                  <c:v>54813</c:v>
                </c:pt>
                <c:pt idx="9161">
                  <c:v>54814</c:v>
                </c:pt>
                <c:pt idx="9162">
                  <c:v>54815</c:v>
                </c:pt>
                <c:pt idx="9163">
                  <c:v>54816</c:v>
                </c:pt>
                <c:pt idx="9164">
                  <c:v>54819</c:v>
                </c:pt>
                <c:pt idx="9165">
                  <c:v>54820</c:v>
                </c:pt>
                <c:pt idx="9166">
                  <c:v>54821</c:v>
                </c:pt>
                <c:pt idx="9167">
                  <c:v>54822</c:v>
                </c:pt>
                <c:pt idx="9168">
                  <c:v>54823</c:v>
                </c:pt>
                <c:pt idx="9169">
                  <c:v>54826</c:v>
                </c:pt>
                <c:pt idx="9170">
                  <c:v>54827</c:v>
                </c:pt>
                <c:pt idx="9171">
                  <c:v>54828</c:v>
                </c:pt>
                <c:pt idx="9172">
                  <c:v>54829</c:v>
                </c:pt>
                <c:pt idx="9173">
                  <c:v>54830</c:v>
                </c:pt>
                <c:pt idx="9174">
                  <c:v>54833</c:v>
                </c:pt>
                <c:pt idx="9175">
                  <c:v>54834</c:v>
                </c:pt>
                <c:pt idx="9176">
                  <c:v>54835</c:v>
                </c:pt>
                <c:pt idx="9177">
                  <c:v>54836</c:v>
                </c:pt>
                <c:pt idx="9178">
                  <c:v>54837</c:v>
                </c:pt>
                <c:pt idx="9179">
                  <c:v>54840</c:v>
                </c:pt>
                <c:pt idx="9180">
                  <c:v>54841</c:v>
                </c:pt>
                <c:pt idx="9181">
                  <c:v>54842</c:v>
                </c:pt>
                <c:pt idx="9182">
                  <c:v>54843</c:v>
                </c:pt>
                <c:pt idx="9183">
                  <c:v>54844</c:v>
                </c:pt>
                <c:pt idx="9184">
                  <c:v>54847</c:v>
                </c:pt>
                <c:pt idx="9185">
                  <c:v>54848</c:v>
                </c:pt>
                <c:pt idx="9186">
                  <c:v>54849</c:v>
                </c:pt>
                <c:pt idx="9187">
                  <c:v>54850</c:v>
                </c:pt>
                <c:pt idx="9188">
                  <c:v>54851</c:v>
                </c:pt>
                <c:pt idx="9189">
                  <c:v>54854</c:v>
                </c:pt>
                <c:pt idx="9190">
                  <c:v>54855</c:v>
                </c:pt>
                <c:pt idx="9191">
                  <c:v>54856</c:v>
                </c:pt>
                <c:pt idx="9192">
                  <c:v>54857</c:v>
                </c:pt>
                <c:pt idx="9193">
                  <c:v>54858</c:v>
                </c:pt>
                <c:pt idx="9194">
                  <c:v>54861</c:v>
                </c:pt>
                <c:pt idx="9195">
                  <c:v>54862</c:v>
                </c:pt>
                <c:pt idx="9196">
                  <c:v>54863</c:v>
                </c:pt>
                <c:pt idx="9197">
                  <c:v>54864</c:v>
                </c:pt>
                <c:pt idx="9198">
                  <c:v>54865</c:v>
                </c:pt>
                <c:pt idx="9199">
                  <c:v>54868</c:v>
                </c:pt>
                <c:pt idx="9200">
                  <c:v>54869</c:v>
                </c:pt>
                <c:pt idx="9201">
                  <c:v>54870</c:v>
                </c:pt>
                <c:pt idx="9202">
                  <c:v>54871</c:v>
                </c:pt>
                <c:pt idx="9203">
                  <c:v>54872</c:v>
                </c:pt>
                <c:pt idx="9204">
                  <c:v>54875</c:v>
                </c:pt>
                <c:pt idx="9205">
                  <c:v>54876</c:v>
                </c:pt>
                <c:pt idx="9206">
                  <c:v>54877</c:v>
                </c:pt>
                <c:pt idx="9207">
                  <c:v>54878</c:v>
                </c:pt>
                <c:pt idx="9208">
                  <c:v>54879</c:v>
                </c:pt>
                <c:pt idx="9209">
                  <c:v>54882</c:v>
                </c:pt>
                <c:pt idx="9210">
                  <c:v>54884</c:v>
                </c:pt>
                <c:pt idx="9211">
                  <c:v>54885</c:v>
                </c:pt>
                <c:pt idx="9212">
                  <c:v>54890</c:v>
                </c:pt>
                <c:pt idx="9213">
                  <c:v>54891</c:v>
                </c:pt>
                <c:pt idx="9214">
                  <c:v>54892</c:v>
                </c:pt>
                <c:pt idx="9215">
                  <c:v>54893</c:v>
                </c:pt>
                <c:pt idx="9216">
                  <c:v>54896</c:v>
                </c:pt>
                <c:pt idx="9217">
                  <c:v>54897</c:v>
                </c:pt>
                <c:pt idx="9218">
                  <c:v>54898</c:v>
                </c:pt>
                <c:pt idx="9219">
                  <c:v>54899</c:v>
                </c:pt>
                <c:pt idx="9220">
                  <c:v>54900</c:v>
                </c:pt>
                <c:pt idx="9221">
                  <c:v>54903</c:v>
                </c:pt>
                <c:pt idx="9222">
                  <c:v>54904</c:v>
                </c:pt>
                <c:pt idx="9223">
                  <c:v>54905</c:v>
                </c:pt>
                <c:pt idx="9224">
                  <c:v>54906</c:v>
                </c:pt>
                <c:pt idx="9225">
                  <c:v>54907</c:v>
                </c:pt>
                <c:pt idx="9226">
                  <c:v>54911</c:v>
                </c:pt>
                <c:pt idx="9227">
                  <c:v>54912</c:v>
                </c:pt>
                <c:pt idx="9228">
                  <c:v>54913</c:v>
                </c:pt>
                <c:pt idx="9229">
                  <c:v>54914</c:v>
                </c:pt>
                <c:pt idx="9230">
                  <c:v>54917</c:v>
                </c:pt>
                <c:pt idx="9231">
                  <c:v>54918</c:v>
                </c:pt>
                <c:pt idx="9232">
                  <c:v>54919</c:v>
                </c:pt>
                <c:pt idx="9233">
                  <c:v>54920</c:v>
                </c:pt>
                <c:pt idx="9234">
                  <c:v>54921</c:v>
                </c:pt>
                <c:pt idx="9235">
                  <c:v>54924</c:v>
                </c:pt>
                <c:pt idx="9236">
                  <c:v>54925</c:v>
                </c:pt>
                <c:pt idx="9237">
                  <c:v>54926</c:v>
                </c:pt>
                <c:pt idx="9238">
                  <c:v>54927</c:v>
                </c:pt>
                <c:pt idx="9239">
                  <c:v>54928</c:v>
                </c:pt>
                <c:pt idx="9240">
                  <c:v>54931</c:v>
                </c:pt>
                <c:pt idx="9241">
                  <c:v>54932</c:v>
                </c:pt>
                <c:pt idx="9242">
                  <c:v>54933</c:v>
                </c:pt>
                <c:pt idx="9243">
                  <c:v>54934</c:v>
                </c:pt>
                <c:pt idx="9244">
                  <c:v>54935</c:v>
                </c:pt>
                <c:pt idx="9245">
                  <c:v>54938</c:v>
                </c:pt>
                <c:pt idx="9246">
                  <c:v>54939</c:v>
                </c:pt>
                <c:pt idx="9247">
                  <c:v>54940</c:v>
                </c:pt>
                <c:pt idx="9248">
                  <c:v>54941</c:v>
                </c:pt>
                <c:pt idx="9249">
                  <c:v>54942</c:v>
                </c:pt>
                <c:pt idx="9250">
                  <c:v>54945</c:v>
                </c:pt>
                <c:pt idx="9251">
                  <c:v>54946</c:v>
                </c:pt>
                <c:pt idx="9252">
                  <c:v>54947</c:v>
                </c:pt>
                <c:pt idx="9253">
                  <c:v>54948</c:v>
                </c:pt>
                <c:pt idx="9254">
                  <c:v>54949</c:v>
                </c:pt>
                <c:pt idx="9255">
                  <c:v>54952</c:v>
                </c:pt>
                <c:pt idx="9256">
                  <c:v>54953</c:v>
                </c:pt>
                <c:pt idx="9257">
                  <c:v>54954</c:v>
                </c:pt>
                <c:pt idx="9258">
                  <c:v>54955</c:v>
                </c:pt>
                <c:pt idx="9259">
                  <c:v>54956</c:v>
                </c:pt>
                <c:pt idx="9260">
                  <c:v>54959</c:v>
                </c:pt>
                <c:pt idx="9261">
                  <c:v>54960</c:v>
                </c:pt>
                <c:pt idx="9262">
                  <c:v>54961</c:v>
                </c:pt>
                <c:pt idx="9263">
                  <c:v>54962</c:v>
                </c:pt>
                <c:pt idx="9264">
                  <c:v>54963</c:v>
                </c:pt>
                <c:pt idx="9265">
                  <c:v>54966</c:v>
                </c:pt>
                <c:pt idx="9266">
                  <c:v>54967</c:v>
                </c:pt>
                <c:pt idx="9267">
                  <c:v>54968</c:v>
                </c:pt>
                <c:pt idx="9268">
                  <c:v>54969</c:v>
                </c:pt>
                <c:pt idx="9269">
                  <c:v>54973</c:v>
                </c:pt>
                <c:pt idx="9270">
                  <c:v>54974</c:v>
                </c:pt>
                <c:pt idx="9271">
                  <c:v>54975</c:v>
                </c:pt>
                <c:pt idx="9272">
                  <c:v>54976</c:v>
                </c:pt>
                <c:pt idx="9273">
                  <c:v>54977</c:v>
                </c:pt>
                <c:pt idx="9274">
                  <c:v>54980</c:v>
                </c:pt>
                <c:pt idx="9275">
                  <c:v>54981</c:v>
                </c:pt>
                <c:pt idx="9276">
                  <c:v>54982</c:v>
                </c:pt>
                <c:pt idx="9277">
                  <c:v>54983</c:v>
                </c:pt>
                <c:pt idx="9278">
                  <c:v>54984</c:v>
                </c:pt>
                <c:pt idx="9279">
                  <c:v>54987</c:v>
                </c:pt>
                <c:pt idx="9280">
                  <c:v>54988</c:v>
                </c:pt>
                <c:pt idx="9281">
                  <c:v>54989</c:v>
                </c:pt>
                <c:pt idx="9282">
                  <c:v>54990</c:v>
                </c:pt>
                <c:pt idx="9283">
                  <c:v>54991</c:v>
                </c:pt>
                <c:pt idx="9284">
                  <c:v>54994</c:v>
                </c:pt>
                <c:pt idx="9285">
                  <c:v>54995</c:v>
                </c:pt>
                <c:pt idx="9286">
                  <c:v>54996</c:v>
                </c:pt>
                <c:pt idx="9287">
                  <c:v>54997</c:v>
                </c:pt>
                <c:pt idx="9288">
                  <c:v>54998</c:v>
                </c:pt>
                <c:pt idx="9289">
                  <c:v>55001</c:v>
                </c:pt>
                <c:pt idx="9290">
                  <c:v>55002</c:v>
                </c:pt>
                <c:pt idx="9291">
                  <c:v>55003</c:v>
                </c:pt>
                <c:pt idx="9292">
                  <c:v>55004</c:v>
                </c:pt>
                <c:pt idx="9293">
                  <c:v>55005</c:v>
                </c:pt>
                <c:pt idx="9294">
                  <c:v>55008</c:v>
                </c:pt>
                <c:pt idx="9295">
                  <c:v>55009</c:v>
                </c:pt>
                <c:pt idx="9296">
                  <c:v>55010</c:v>
                </c:pt>
                <c:pt idx="9297">
                  <c:v>55011</c:v>
                </c:pt>
                <c:pt idx="9298">
                  <c:v>55012</c:v>
                </c:pt>
                <c:pt idx="9299">
                  <c:v>55015</c:v>
                </c:pt>
                <c:pt idx="9300">
                  <c:v>55016</c:v>
                </c:pt>
                <c:pt idx="9301">
                  <c:v>55017</c:v>
                </c:pt>
                <c:pt idx="9302">
                  <c:v>55018</c:v>
                </c:pt>
                <c:pt idx="9303">
                  <c:v>55019</c:v>
                </c:pt>
                <c:pt idx="9304">
                  <c:v>55022</c:v>
                </c:pt>
                <c:pt idx="9305">
                  <c:v>55023</c:v>
                </c:pt>
                <c:pt idx="9306">
                  <c:v>55024</c:v>
                </c:pt>
                <c:pt idx="9307">
                  <c:v>55025</c:v>
                </c:pt>
                <c:pt idx="9308">
                  <c:v>55026</c:v>
                </c:pt>
                <c:pt idx="9309">
                  <c:v>55029</c:v>
                </c:pt>
                <c:pt idx="9310">
                  <c:v>55030</c:v>
                </c:pt>
                <c:pt idx="9311">
                  <c:v>55031</c:v>
                </c:pt>
                <c:pt idx="9312">
                  <c:v>55032</c:v>
                </c:pt>
                <c:pt idx="9313">
                  <c:v>55033</c:v>
                </c:pt>
                <c:pt idx="9314">
                  <c:v>55036</c:v>
                </c:pt>
                <c:pt idx="9315">
                  <c:v>55037</c:v>
                </c:pt>
                <c:pt idx="9316">
                  <c:v>55038</c:v>
                </c:pt>
                <c:pt idx="9317">
                  <c:v>55039</c:v>
                </c:pt>
                <c:pt idx="9318">
                  <c:v>55040</c:v>
                </c:pt>
                <c:pt idx="9319">
                  <c:v>55043</c:v>
                </c:pt>
                <c:pt idx="9320">
                  <c:v>55044</c:v>
                </c:pt>
                <c:pt idx="9321">
                  <c:v>55045</c:v>
                </c:pt>
                <c:pt idx="9322">
                  <c:v>55046</c:v>
                </c:pt>
                <c:pt idx="9323">
                  <c:v>55047</c:v>
                </c:pt>
                <c:pt idx="9324">
                  <c:v>55050</c:v>
                </c:pt>
                <c:pt idx="9325">
                  <c:v>55051</c:v>
                </c:pt>
                <c:pt idx="9326">
                  <c:v>55052</c:v>
                </c:pt>
                <c:pt idx="9327">
                  <c:v>55053</c:v>
                </c:pt>
                <c:pt idx="9328">
                  <c:v>55054</c:v>
                </c:pt>
                <c:pt idx="9329">
                  <c:v>55057</c:v>
                </c:pt>
                <c:pt idx="9330">
                  <c:v>55058</c:v>
                </c:pt>
                <c:pt idx="9331">
                  <c:v>55059</c:v>
                </c:pt>
                <c:pt idx="9332">
                  <c:v>55060</c:v>
                </c:pt>
                <c:pt idx="9333">
                  <c:v>55061</c:v>
                </c:pt>
                <c:pt idx="9334">
                  <c:v>55065</c:v>
                </c:pt>
                <c:pt idx="9335">
                  <c:v>55066</c:v>
                </c:pt>
                <c:pt idx="9336">
                  <c:v>55067</c:v>
                </c:pt>
                <c:pt idx="9337">
                  <c:v>55068</c:v>
                </c:pt>
                <c:pt idx="9338">
                  <c:v>55071</c:v>
                </c:pt>
                <c:pt idx="9339">
                  <c:v>55072</c:v>
                </c:pt>
                <c:pt idx="9340">
                  <c:v>55073</c:v>
                </c:pt>
                <c:pt idx="9341">
                  <c:v>55074</c:v>
                </c:pt>
                <c:pt idx="9342">
                  <c:v>55075</c:v>
                </c:pt>
                <c:pt idx="9343">
                  <c:v>55078</c:v>
                </c:pt>
                <c:pt idx="9344">
                  <c:v>55079</c:v>
                </c:pt>
                <c:pt idx="9345">
                  <c:v>55080</c:v>
                </c:pt>
                <c:pt idx="9346">
                  <c:v>55081</c:v>
                </c:pt>
                <c:pt idx="9347">
                  <c:v>55082</c:v>
                </c:pt>
                <c:pt idx="9348">
                  <c:v>55085</c:v>
                </c:pt>
                <c:pt idx="9349">
                  <c:v>55086</c:v>
                </c:pt>
                <c:pt idx="9350">
                  <c:v>55087</c:v>
                </c:pt>
                <c:pt idx="9351">
                  <c:v>55088</c:v>
                </c:pt>
                <c:pt idx="9352">
                  <c:v>55089</c:v>
                </c:pt>
                <c:pt idx="9353">
                  <c:v>55092</c:v>
                </c:pt>
                <c:pt idx="9354">
                  <c:v>55093</c:v>
                </c:pt>
                <c:pt idx="9355">
                  <c:v>55094</c:v>
                </c:pt>
                <c:pt idx="9356">
                  <c:v>55095</c:v>
                </c:pt>
                <c:pt idx="9357">
                  <c:v>55096</c:v>
                </c:pt>
                <c:pt idx="9358">
                  <c:v>55099</c:v>
                </c:pt>
                <c:pt idx="9359">
                  <c:v>55100</c:v>
                </c:pt>
                <c:pt idx="9360">
                  <c:v>55101</c:v>
                </c:pt>
                <c:pt idx="9361">
                  <c:v>55102</c:v>
                </c:pt>
                <c:pt idx="9362">
                  <c:v>55103</c:v>
                </c:pt>
                <c:pt idx="9363">
                  <c:v>55106</c:v>
                </c:pt>
                <c:pt idx="9364">
                  <c:v>55107</c:v>
                </c:pt>
                <c:pt idx="9365">
                  <c:v>55108</c:v>
                </c:pt>
                <c:pt idx="9366">
                  <c:v>55109</c:v>
                </c:pt>
                <c:pt idx="9367">
                  <c:v>55110</c:v>
                </c:pt>
                <c:pt idx="9368">
                  <c:v>55113</c:v>
                </c:pt>
                <c:pt idx="9369">
                  <c:v>55114</c:v>
                </c:pt>
                <c:pt idx="9370">
                  <c:v>55115</c:v>
                </c:pt>
                <c:pt idx="9371">
                  <c:v>55116</c:v>
                </c:pt>
                <c:pt idx="9372">
                  <c:v>55117</c:v>
                </c:pt>
                <c:pt idx="9373">
                  <c:v>55120</c:v>
                </c:pt>
                <c:pt idx="9374">
                  <c:v>55121</c:v>
                </c:pt>
                <c:pt idx="9375">
                  <c:v>55122</c:v>
                </c:pt>
                <c:pt idx="9376">
                  <c:v>55123</c:v>
                </c:pt>
                <c:pt idx="9377">
                  <c:v>55124</c:v>
                </c:pt>
                <c:pt idx="9378">
                  <c:v>55127</c:v>
                </c:pt>
                <c:pt idx="9379">
                  <c:v>55128</c:v>
                </c:pt>
                <c:pt idx="9380">
                  <c:v>55129</c:v>
                </c:pt>
                <c:pt idx="9381">
                  <c:v>55130</c:v>
                </c:pt>
                <c:pt idx="9382">
                  <c:v>55131</c:v>
                </c:pt>
                <c:pt idx="9383">
                  <c:v>55134</c:v>
                </c:pt>
                <c:pt idx="9384">
                  <c:v>55135</c:v>
                </c:pt>
                <c:pt idx="9385">
                  <c:v>55136</c:v>
                </c:pt>
                <c:pt idx="9386">
                  <c:v>55137</c:v>
                </c:pt>
                <c:pt idx="9387">
                  <c:v>55138</c:v>
                </c:pt>
                <c:pt idx="9388">
                  <c:v>55141</c:v>
                </c:pt>
                <c:pt idx="9389">
                  <c:v>55142</c:v>
                </c:pt>
                <c:pt idx="9390">
                  <c:v>55143</c:v>
                </c:pt>
                <c:pt idx="9391">
                  <c:v>55144</c:v>
                </c:pt>
                <c:pt idx="9392">
                  <c:v>55145</c:v>
                </c:pt>
                <c:pt idx="9393">
                  <c:v>55149</c:v>
                </c:pt>
                <c:pt idx="9394">
                  <c:v>55150</c:v>
                </c:pt>
                <c:pt idx="9395">
                  <c:v>55151</c:v>
                </c:pt>
                <c:pt idx="9396">
                  <c:v>55152</c:v>
                </c:pt>
                <c:pt idx="9397">
                  <c:v>55156</c:v>
                </c:pt>
                <c:pt idx="9398">
                  <c:v>55157</c:v>
                </c:pt>
                <c:pt idx="9399">
                  <c:v>55158</c:v>
                </c:pt>
                <c:pt idx="9400">
                  <c:v>55159</c:v>
                </c:pt>
                <c:pt idx="9401">
                  <c:v>55162</c:v>
                </c:pt>
                <c:pt idx="9402">
                  <c:v>55163</c:v>
                </c:pt>
                <c:pt idx="9403">
                  <c:v>55164</c:v>
                </c:pt>
                <c:pt idx="9404">
                  <c:v>55165</c:v>
                </c:pt>
                <c:pt idx="9405">
                  <c:v>55166</c:v>
                </c:pt>
                <c:pt idx="9406">
                  <c:v>55169</c:v>
                </c:pt>
                <c:pt idx="9407">
                  <c:v>55170</c:v>
                </c:pt>
                <c:pt idx="9408">
                  <c:v>55171</c:v>
                </c:pt>
                <c:pt idx="9409">
                  <c:v>55172</c:v>
                </c:pt>
                <c:pt idx="9410">
                  <c:v>55173</c:v>
                </c:pt>
                <c:pt idx="9411">
                  <c:v>55176</c:v>
                </c:pt>
                <c:pt idx="9412">
                  <c:v>55177</c:v>
                </c:pt>
                <c:pt idx="9413">
                  <c:v>55178</c:v>
                </c:pt>
                <c:pt idx="9414">
                  <c:v>55179</c:v>
                </c:pt>
                <c:pt idx="9415">
                  <c:v>55180</c:v>
                </c:pt>
                <c:pt idx="9416">
                  <c:v>55183</c:v>
                </c:pt>
                <c:pt idx="9417">
                  <c:v>55184</c:v>
                </c:pt>
                <c:pt idx="9418">
                  <c:v>55185</c:v>
                </c:pt>
                <c:pt idx="9419">
                  <c:v>55186</c:v>
                </c:pt>
                <c:pt idx="9420">
                  <c:v>55187</c:v>
                </c:pt>
                <c:pt idx="9421">
                  <c:v>55190</c:v>
                </c:pt>
                <c:pt idx="9422">
                  <c:v>55191</c:v>
                </c:pt>
                <c:pt idx="9423">
                  <c:v>55192</c:v>
                </c:pt>
                <c:pt idx="9424">
                  <c:v>55193</c:v>
                </c:pt>
                <c:pt idx="9425">
                  <c:v>55194</c:v>
                </c:pt>
                <c:pt idx="9426">
                  <c:v>55197</c:v>
                </c:pt>
                <c:pt idx="9427">
                  <c:v>55198</c:v>
                </c:pt>
                <c:pt idx="9428">
                  <c:v>55199</c:v>
                </c:pt>
                <c:pt idx="9429">
                  <c:v>55200</c:v>
                </c:pt>
                <c:pt idx="9430">
                  <c:v>55201</c:v>
                </c:pt>
                <c:pt idx="9431">
                  <c:v>55204</c:v>
                </c:pt>
                <c:pt idx="9432">
                  <c:v>55205</c:v>
                </c:pt>
                <c:pt idx="9433">
                  <c:v>55206</c:v>
                </c:pt>
                <c:pt idx="9434">
                  <c:v>55207</c:v>
                </c:pt>
                <c:pt idx="9435">
                  <c:v>55208</c:v>
                </c:pt>
                <c:pt idx="9436">
                  <c:v>55211</c:v>
                </c:pt>
                <c:pt idx="9437">
                  <c:v>55212</c:v>
                </c:pt>
                <c:pt idx="9438">
                  <c:v>55213</c:v>
                </c:pt>
                <c:pt idx="9439">
                  <c:v>55214</c:v>
                </c:pt>
                <c:pt idx="9440">
                  <c:v>55215</c:v>
                </c:pt>
                <c:pt idx="9441">
                  <c:v>55218</c:v>
                </c:pt>
                <c:pt idx="9442">
                  <c:v>55219</c:v>
                </c:pt>
                <c:pt idx="9443">
                  <c:v>55220</c:v>
                </c:pt>
                <c:pt idx="9444">
                  <c:v>55221</c:v>
                </c:pt>
                <c:pt idx="9445">
                  <c:v>55222</c:v>
                </c:pt>
                <c:pt idx="9446">
                  <c:v>55225</c:v>
                </c:pt>
                <c:pt idx="9447">
                  <c:v>55226</c:v>
                </c:pt>
                <c:pt idx="9448">
                  <c:v>55227</c:v>
                </c:pt>
                <c:pt idx="9449">
                  <c:v>55228</c:v>
                </c:pt>
                <c:pt idx="9450">
                  <c:v>55229</c:v>
                </c:pt>
                <c:pt idx="9451">
                  <c:v>55232</c:v>
                </c:pt>
                <c:pt idx="9452">
                  <c:v>55233</c:v>
                </c:pt>
                <c:pt idx="9453">
                  <c:v>55234</c:v>
                </c:pt>
                <c:pt idx="9454">
                  <c:v>55235</c:v>
                </c:pt>
                <c:pt idx="9455">
                  <c:v>55236</c:v>
                </c:pt>
                <c:pt idx="9456">
                  <c:v>55239</c:v>
                </c:pt>
                <c:pt idx="9457">
                  <c:v>55240</c:v>
                </c:pt>
                <c:pt idx="9458">
                  <c:v>55241</c:v>
                </c:pt>
                <c:pt idx="9459">
                  <c:v>55242</c:v>
                </c:pt>
                <c:pt idx="9460">
                  <c:v>55247</c:v>
                </c:pt>
                <c:pt idx="9461">
                  <c:v>55249</c:v>
                </c:pt>
                <c:pt idx="9462">
                  <c:v>55250</c:v>
                </c:pt>
                <c:pt idx="9463">
                  <c:v>55253</c:v>
                </c:pt>
                <c:pt idx="9464">
                  <c:v>55254</c:v>
                </c:pt>
                <c:pt idx="9465">
                  <c:v>55255</c:v>
                </c:pt>
                <c:pt idx="9466">
                  <c:v>55256</c:v>
                </c:pt>
                <c:pt idx="9467">
                  <c:v>55257</c:v>
                </c:pt>
                <c:pt idx="9468">
                  <c:v>55260</c:v>
                </c:pt>
                <c:pt idx="9469">
                  <c:v>55261</c:v>
                </c:pt>
                <c:pt idx="9470">
                  <c:v>55262</c:v>
                </c:pt>
                <c:pt idx="9471">
                  <c:v>55263</c:v>
                </c:pt>
                <c:pt idx="9472">
                  <c:v>55264</c:v>
                </c:pt>
                <c:pt idx="9473">
                  <c:v>55267</c:v>
                </c:pt>
                <c:pt idx="9474">
                  <c:v>55268</c:v>
                </c:pt>
                <c:pt idx="9475">
                  <c:v>55269</c:v>
                </c:pt>
                <c:pt idx="9476">
                  <c:v>55270</c:v>
                </c:pt>
                <c:pt idx="9477">
                  <c:v>55271</c:v>
                </c:pt>
                <c:pt idx="9478">
                  <c:v>55275</c:v>
                </c:pt>
                <c:pt idx="9479">
                  <c:v>55276</c:v>
                </c:pt>
                <c:pt idx="9480">
                  <c:v>55277</c:v>
                </c:pt>
                <c:pt idx="9481">
                  <c:v>55278</c:v>
                </c:pt>
                <c:pt idx="9482">
                  <c:v>55281</c:v>
                </c:pt>
                <c:pt idx="9483">
                  <c:v>55282</c:v>
                </c:pt>
                <c:pt idx="9484">
                  <c:v>55283</c:v>
                </c:pt>
                <c:pt idx="9485">
                  <c:v>55284</c:v>
                </c:pt>
                <c:pt idx="9486">
                  <c:v>55285</c:v>
                </c:pt>
                <c:pt idx="9487">
                  <c:v>55288</c:v>
                </c:pt>
                <c:pt idx="9488">
                  <c:v>55289</c:v>
                </c:pt>
                <c:pt idx="9489">
                  <c:v>55290</c:v>
                </c:pt>
                <c:pt idx="9490">
                  <c:v>55291</c:v>
                </c:pt>
                <c:pt idx="9491">
                  <c:v>55292</c:v>
                </c:pt>
                <c:pt idx="9492">
                  <c:v>55295</c:v>
                </c:pt>
                <c:pt idx="9493">
                  <c:v>55296</c:v>
                </c:pt>
                <c:pt idx="9494">
                  <c:v>55297</c:v>
                </c:pt>
                <c:pt idx="9495">
                  <c:v>55298</c:v>
                </c:pt>
                <c:pt idx="9496">
                  <c:v>55299</c:v>
                </c:pt>
                <c:pt idx="9497">
                  <c:v>55302</c:v>
                </c:pt>
                <c:pt idx="9498">
                  <c:v>55303</c:v>
                </c:pt>
                <c:pt idx="9499">
                  <c:v>55304</c:v>
                </c:pt>
                <c:pt idx="9500">
                  <c:v>55305</c:v>
                </c:pt>
                <c:pt idx="9501">
                  <c:v>55306</c:v>
                </c:pt>
                <c:pt idx="9502">
                  <c:v>55309</c:v>
                </c:pt>
                <c:pt idx="9503">
                  <c:v>55310</c:v>
                </c:pt>
                <c:pt idx="9504">
                  <c:v>55311</c:v>
                </c:pt>
                <c:pt idx="9505">
                  <c:v>55312</c:v>
                </c:pt>
                <c:pt idx="9506">
                  <c:v>55313</c:v>
                </c:pt>
                <c:pt idx="9507">
                  <c:v>55316</c:v>
                </c:pt>
                <c:pt idx="9508">
                  <c:v>55317</c:v>
                </c:pt>
                <c:pt idx="9509">
                  <c:v>55318</c:v>
                </c:pt>
                <c:pt idx="9510">
                  <c:v>55319</c:v>
                </c:pt>
                <c:pt idx="9511">
                  <c:v>55320</c:v>
                </c:pt>
                <c:pt idx="9512">
                  <c:v>55323</c:v>
                </c:pt>
                <c:pt idx="9513">
                  <c:v>55324</c:v>
                </c:pt>
                <c:pt idx="9514">
                  <c:v>55325</c:v>
                </c:pt>
                <c:pt idx="9515">
                  <c:v>55326</c:v>
                </c:pt>
                <c:pt idx="9516">
                  <c:v>55327</c:v>
                </c:pt>
                <c:pt idx="9517">
                  <c:v>55330</c:v>
                </c:pt>
                <c:pt idx="9518">
                  <c:v>55331</c:v>
                </c:pt>
                <c:pt idx="9519">
                  <c:v>55332</c:v>
                </c:pt>
                <c:pt idx="9520">
                  <c:v>55333</c:v>
                </c:pt>
                <c:pt idx="9521">
                  <c:v>55334</c:v>
                </c:pt>
                <c:pt idx="9522">
                  <c:v>55338</c:v>
                </c:pt>
                <c:pt idx="9523">
                  <c:v>55339</c:v>
                </c:pt>
                <c:pt idx="9524">
                  <c:v>55340</c:v>
                </c:pt>
                <c:pt idx="9525">
                  <c:v>55341</c:v>
                </c:pt>
                <c:pt idx="9526">
                  <c:v>55344</c:v>
                </c:pt>
                <c:pt idx="9527">
                  <c:v>55345</c:v>
                </c:pt>
                <c:pt idx="9528">
                  <c:v>55346</c:v>
                </c:pt>
                <c:pt idx="9529">
                  <c:v>55347</c:v>
                </c:pt>
                <c:pt idx="9530">
                  <c:v>55348</c:v>
                </c:pt>
                <c:pt idx="9531">
                  <c:v>55351</c:v>
                </c:pt>
                <c:pt idx="9532">
                  <c:v>55352</c:v>
                </c:pt>
                <c:pt idx="9533">
                  <c:v>55353</c:v>
                </c:pt>
                <c:pt idx="9534">
                  <c:v>55354</c:v>
                </c:pt>
                <c:pt idx="9535">
                  <c:v>55355</c:v>
                </c:pt>
                <c:pt idx="9536">
                  <c:v>55358</c:v>
                </c:pt>
                <c:pt idx="9537">
                  <c:v>55359</c:v>
                </c:pt>
                <c:pt idx="9538">
                  <c:v>55360</c:v>
                </c:pt>
                <c:pt idx="9539">
                  <c:v>55361</c:v>
                </c:pt>
                <c:pt idx="9540">
                  <c:v>55362</c:v>
                </c:pt>
                <c:pt idx="9541">
                  <c:v>55365</c:v>
                </c:pt>
                <c:pt idx="9542">
                  <c:v>55366</c:v>
                </c:pt>
                <c:pt idx="9543">
                  <c:v>55367</c:v>
                </c:pt>
                <c:pt idx="9544">
                  <c:v>55368</c:v>
                </c:pt>
                <c:pt idx="9545">
                  <c:v>55369</c:v>
                </c:pt>
                <c:pt idx="9546">
                  <c:v>55372</c:v>
                </c:pt>
                <c:pt idx="9547">
                  <c:v>55373</c:v>
                </c:pt>
                <c:pt idx="9548">
                  <c:v>55374</c:v>
                </c:pt>
                <c:pt idx="9549">
                  <c:v>55375</c:v>
                </c:pt>
                <c:pt idx="9550">
                  <c:v>55376</c:v>
                </c:pt>
                <c:pt idx="9551">
                  <c:v>55379</c:v>
                </c:pt>
                <c:pt idx="9552">
                  <c:v>55380</c:v>
                </c:pt>
                <c:pt idx="9553">
                  <c:v>55381</c:v>
                </c:pt>
                <c:pt idx="9554">
                  <c:v>55382</c:v>
                </c:pt>
                <c:pt idx="9555">
                  <c:v>55383</c:v>
                </c:pt>
                <c:pt idx="9556">
                  <c:v>55386</c:v>
                </c:pt>
                <c:pt idx="9557">
                  <c:v>55387</c:v>
                </c:pt>
                <c:pt idx="9558">
                  <c:v>55388</c:v>
                </c:pt>
                <c:pt idx="9559">
                  <c:v>55389</c:v>
                </c:pt>
                <c:pt idx="9560">
                  <c:v>55390</c:v>
                </c:pt>
                <c:pt idx="9561">
                  <c:v>55393</c:v>
                </c:pt>
                <c:pt idx="9562">
                  <c:v>55394</c:v>
                </c:pt>
                <c:pt idx="9563">
                  <c:v>55395</c:v>
                </c:pt>
                <c:pt idx="9564">
                  <c:v>55396</c:v>
                </c:pt>
                <c:pt idx="9565">
                  <c:v>55397</c:v>
                </c:pt>
                <c:pt idx="9566">
                  <c:v>55400</c:v>
                </c:pt>
                <c:pt idx="9567">
                  <c:v>55401</c:v>
                </c:pt>
                <c:pt idx="9568">
                  <c:v>55402</c:v>
                </c:pt>
                <c:pt idx="9569">
                  <c:v>55403</c:v>
                </c:pt>
                <c:pt idx="9570">
                  <c:v>55404</c:v>
                </c:pt>
                <c:pt idx="9571">
                  <c:v>55407</c:v>
                </c:pt>
                <c:pt idx="9572">
                  <c:v>55408</c:v>
                </c:pt>
                <c:pt idx="9573">
                  <c:v>55409</c:v>
                </c:pt>
                <c:pt idx="9574">
                  <c:v>55410</c:v>
                </c:pt>
                <c:pt idx="9575">
                  <c:v>55411</c:v>
                </c:pt>
                <c:pt idx="9576">
                  <c:v>55414</c:v>
                </c:pt>
                <c:pt idx="9577">
                  <c:v>55415</c:v>
                </c:pt>
                <c:pt idx="9578">
                  <c:v>55416</c:v>
                </c:pt>
                <c:pt idx="9579">
                  <c:v>55417</c:v>
                </c:pt>
                <c:pt idx="9580">
                  <c:v>55418</c:v>
                </c:pt>
                <c:pt idx="9581">
                  <c:v>55421</c:v>
                </c:pt>
                <c:pt idx="9582">
                  <c:v>55422</c:v>
                </c:pt>
                <c:pt idx="9583">
                  <c:v>55423</c:v>
                </c:pt>
                <c:pt idx="9584">
                  <c:v>55424</c:v>
                </c:pt>
                <c:pt idx="9585">
                  <c:v>55425</c:v>
                </c:pt>
                <c:pt idx="9586">
                  <c:v>55429</c:v>
                </c:pt>
                <c:pt idx="9587">
                  <c:v>55430</c:v>
                </c:pt>
                <c:pt idx="9588">
                  <c:v>55431</c:v>
                </c:pt>
                <c:pt idx="9589">
                  <c:v>55432</c:v>
                </c:pt>
                <c:pt idx="9590">
                  <c:v>55435</c:v>
                </c:pt>
                <c:pt idx="9591">
                  <c:v>55436</c:v>
                </c:pt>
                <c:pt idx="9592">
                  <c:v>55437</c:v>
                </c:pt>
                <c:pt idx="9593">
                  <c:v>55438</c:v>
                </c:pt>
                <c:pt idx="9594">
                  <c:v>55439</c:v>
                </c:pt>
                <c:pt idx="9595">
                  <c:v>55442</c:v>
                </c:pt>
                <c:pt idx="9596">
                  <c:v>55443</c:v>
                </c:pt>
                <c:pt idx="9597">
                  <c:v>55444</c:v>
                </c:pt>
                <c:pt idx="9598">
                  <c:v>55445</c:v>
                </c:pt>
                <c:pt idx="9599">
                  <c:v>55446</c:v>
                </c:pt>
                <c:pt idx="9600">
                  <c:v>55449</c:v>
                </c:pt>
                <c:pt idx="9601">
                  <c:v>55450</c:v>
                </c:pt>
                <c:pt idx="9602">
                  <c:v>55451</c:v>
                </c:pt>
                <c:pt idx="9603">
                  <c:v>55452</c:v>
                </c:pt>
                <c:pt idx="9604">
                  <c:v>55453</c:v>
                </c:pt>
                <c:pt idx="9605">
                  <c:v>55456</c:v>
                </c:pt>
                <c:pt idx="9606">
                  <c:v>55457</c:v>
                </c:pt>
                <c:pt idx="9607">
                  <c:v>55458</c:v>
                </c:pt>
                <c:pt idx="9608">
                  <c:v>55459</c:v>
                </c:pt>
                <c:pt idx="9609">
                  <c:v>55460</c:v>
                </c:pt>
                <c:pt idx="9610">
                  <c:v>55463</c:v>
                </c:pt>
                <c:pt idx="9611">
                  <c:v>55464</c:v>
                </c:pt>
                <c:pt idx="9612">
                  <c:v>55465</c:v>
                </c:pt>
                <c:pt idx="9613">
                  <c:v>55466</c:v>
                </c:pt>
                <c:pt idx="9614">
                  <c:v>55467</c:v>
                </c:pt>
                <c:pt idx="9615">
                  <c:v>55470</c:v>
                </c:pt>
                <c:pt idx="9616">
                  <c:v>55471</c:v>
                </c:pt>
                <c:pt idx="9617">
                  <c:v>55472</c:v>
                </c:pt>
                <c:pt idx="9618">
                  <c:v>55473</c:v>
                </c:pt>
                <c:pt idx="9619">
                  <c:v>55474</c:v>
                </c:pt>
                <c:pt idx="9620">
                  <c:v>55477</c:v>
                </c:pt>
                <c:pt idx="9621">
                  <c:v>55478</c:v>
                </c:pt>
                <c:pt idx="9622">
                  <c:v>55479</c:v>
                </c:pt>
                <c:pt idx="9623">
                  <c:v>55480</c:v>
                </c:pt>
                <c:pt idx="9624">
                  <c:v>55481</c:v>
                </c:pt>
                <c:pt idx="9625">
                  <c:v>55484</c:v>
                </c:pt>
                <c:pt idx="9626">
                  <c:v>55485</c:v>
                </c:pt>
                <c:pt idx="9627">
                  <c:v>55486</c:v>
                </c:pt>
                <c:pt idx="9628">
                  <c:v>55487</c:v>
                </c:pt>
                <c:pt idx="9629">
                  <c:v>55488</c:v>
                </c:pt>
                <c:pt idx="9630">
                  <c:v>55491</c:v>
                </c:pt>
                <c:pt idx="9631">
                  <c:v>55492</c:v>
                </c:pt>
                <c:pt idx="9632">
                  <c:v>55493</c:v>
                </c:pt>
                <c:pt idx="9633">
                  <c:v>55494</c:v>
                </c:pt>
                <c:pt idx="9634">
                  <c:v>55495</c:v>
                </c:pt>
                <c:pt idx="9635">
                  <c:v>55498</c:v>
                </c:pt>
                <c:pt idx="9636">
                  <c:v>55499</c:v>
                </c:pt>
                <c:pt idx="9637">
                  <c:v>55500</c:v>
                </c:pt>
                <c:pt idx="9638">
                  <c:v>55501</c:v>
                </c:pt>
                <c:pt idx="9639">
                  <c:v>55502</c:v>
                </c:pt>
                <c:pt idx="9640">
                  <c:v>55505</c:v>
                </c:pt>
                <c:pt idx="9641">
                  <c:v>55506</c:v>
                </c:pt>
                <c:pt idx="9642">
                  <c:v>55507</c:v>
                </c:pt>
                <c:pt idx="9643">
                  <c:v>55508</c:v>
                </c:pt>
                <c:pt idx="9644">
                  <c:v>55509</c:v>
                </c:pt>
                <c:pt idx="9645">
                  <c:v>55514</c:v>
                </c:pt>
                <c:pt idx="9646">
                  <c:v>55515</c:v>
                </c:pt>
                <c:pt idx="9647">
                  <c:v>55516</c:v>
                </c:pt>
                <c:pt idx="9648">
                  <c:v>55520</c:v>
                </c:pt>
                <c:pt idx="9649">
                  <c:v>55521</c:v>
                </c:pt>
                <c:pt idx="9650">
                  <c:v>55522</c:v>
                </c:pt>
                <c:pt idx="9651">
                  <c:v>55523</c:v>
                </c:pt>
                <c:pt idx="9652">
                  <c:v>55526</c:v>
                </c:pt>
                <c:pt idx="9653">
                  <c:v>55527</c:v>
                </c:pt>
                <c:pt idx="9654">
                  <c:v>55528</c:v>
                </c:pt>
                <c:pt idx="9655">
                  <c:v>55529</c:v>
                </c:pt>
                <c:pt idx="9656">
                  <c:v>55530</c:v>
                </c:pt>
                <c:pt idx="9657">
                  <c:v>55533</c:v>
                </c:pt>
                <c:pt idx="9658">
                  <c:v>55534</c:v>
                </c:pt>
                <c:pt idx="9659">
                  <c:v>55535</c:v>
                </c:pt>
                <c:pt idx="9660">
                  <c:v>55536</c:v>
                </c:pt>
                <c:pt idx="9661">
                  <c:v>55537</c:v>
                </c:pt>
                <c:pt idx="9662">
                  <c:v>55540</c:v>
                </c:pt>
                <c:pt idx="9663">
                  <c:v>55541</c:v>
                </c:pt>
                <c:pt idx="9664">
                  <c:v>55542</c:v>
                </c:pt>
                <c:pt idx="9665">
                  <c:v>55543</c:v>
                </c:pt>
                <c:pt idx="9666">
                  <c:v>55544</c:v>
                </c:pt>
                <c:pt idx="9667">
                  <c:v>55547</c:v>
                </c:pt>
                <c:pt idx="9668">
                  <c:v>55548</c:v>
                </c:pt>
                <c:pt idx="9669">
                  <c:v>55549</c:v>
                </c:pt>
                <c:pt idx="9670">
                  <c:v>55550</c:v>
                </c:pt>
                <c:pt idx="9671">
                  <c:v>55551</c:v>
                </c:pt>
                <c:pt idx="9672">
                  <c:v>55554</c:v>
                </c:pt>
                <c:pt idx="9673">
                  <c:v>55555</c:v>
                </c:pt>
                <c:pt idx="9674">
                  <c:v>55556</c:v>
                </c:pt>
                <c:pt idx="9675">
                  <c:v>55557</c:v>
                </c:pt>
                <c:pt idx="9676">
                  <c:v>55558</c:v>
                </c:pt>
                <c:pt idx="9677">
                  <c:v>55561</c:v>
                </c:pt>
                <c:pt idx="9678">
                  <c:v>55562</c:v>
                </c:pt>
                <c:pt idx="9679">
                  <c:v>55563</c:v>
                </c:pt>
                <c:pt idx="9680">
                  <c:v>55564</c:v>
                </c:pt>
                <c:pt idx="9681">
                  <c:v>55565</c:v>
                </c:pt>
                <c:pt idx="9682">
                  <c:v>55568</c:v>
                </c:pt>
                <c:pt idx="9683">
                  <c:v>55569</c:v>
                </c:pt>
                <c:pt idx="9684">
                  <c:v>55570</c:v>
                </c:pt>
                <c:pt idx="9685">
                  <c:v>55571</c:v>
                </c:pt>
                <c:pt idx="9686">
                  <c:v>55572</c:v>
                </c:pt>
                <c:pt idx="9687">
                  <c:v>55575</c:v>
                </c:pt>
                <c:pt idx="9688">
                  <c:v>55576</c:v>
                </c:pt>
                <c:pt idx="9689">
                  <c:v>55577</c:v>
                </c:pt>
                <c:pt idx="9690">
                  <c:v>55578</c:v>
                </c:pt>
                <c:pt idx="9691">
                  <c:v>55579</c:v>
                </c:pt>
                <c:pt idx="9692">
                  <c:v>55582</c:v>
                </c:pt>
                <c:pt idx="9693">
                  <c:v>55583</c:v>
                </c:pt>
                <c:pt idx="9694">
                  <c:v>55584</c:v>
                </c:pt>
                <c:pt idx="9695">
                  <c:v>55585</c:v>
                </c:pt>
                <c:pt idx="9696">
                  <c:v>55586</c:v>
                </c:pt>
                <c:pt idx="9697">
                  <c:v>55589</c:v>
                </c:pt>
                <c:pt idx="9698">
                  <c:v>55590</c:v>
                </c:pt>
                <c:pt idx="9699">
                  <c:v>55591</c:v>
                </c:pt>
                <c:pt idx="9700">
                  <c:v>55592</c:v>
                </c:pt>
                <c:pt idx="9701">
                  <c:v>55593</c:v>
                </c:pt>
                <c:pt idx="9702">
                  <c:v>55596</c:v>
                </c:pt>
                <c:pt idx="9703">
                  <c:v>55597</c:v>
                </c:pt>
                <c:pt idx="9704">
                  <c:v>55598</c:v>
                </c:pt>
                <c:pt idx="9705">
                  <c:v>55599</c:v>
                </c:pt>
                <c:pt idx="9706">
                  <c:v>55600</c:v>
                </c:pt>
                <c:pt idx="9707">
                  <c:v>55603</c:v>
                </c:pt>
                <c:pt idx="9708">
                  <c:v>55604</c:v>
                </c:pt>
                <c:pt idx="9709">
                  <c:v>55605</c:v>
                </c:pt>
                <c:pt idx="9710">
                  <c:v>55606</c:v>
                </c:pt>
                <c:pt idx="9711">
                  <c:v>55607</c:v>
                </c:pt>
                <c:pt idx="9712">
                  <c:v>55610</c:v>
                </c:pt>
                <c:pt idx="9713">
                  <c:v>55611</c:v>
                </c:pt>
                <c:pt idx="9714">
                  <c:v>55612</c:v>
                </c:pt>
                <c:pt idx="9715">
                  <c:v>55613</c:v>
                </c:pt>
                <c:pt idx="9716">
                  <c:v>55617</c:v>
                </c:pt>
                <c:pt idx="9717">
                  <c:v>55618</c:v>
                </c:pt>
                <c:pt idx="9718">
                  <c:v>55619</c:v>
                </c:pt>
                <c:pt idx="9719">
                  <c:v>55620</c:v>
                </c:pt>
                <c:pt idx="9720">
                  <c:v>55621</c:v>
                </c:pt>
                <c:pt idx="9721">
                  <c:v>55624</c:v>
                </c:pt>
                <c:pt idx="9722">
                  <c:v>55625</c:v>
                </c:pt>
                <c:pt idx="9723">
                  <c:v>55626</c:v>
                </c:pt>
                <c:pt idx="9724">
                  <c:v>55627</c:v>
                </c:pt>
                <c:pt idx="9725">
                  <c:v>55632</c:v>
                </c:pt>
                <c:pt idx="9726">
                  <c:v>55633</c:v>
                </c:pt>
                <c:pt idx="9727">
                  <c:v>55634</c:v>
                </c:pt>
                <c:pt idx="9728">
                  <c:v>55635</c:v>
                </c:pt>
                <c:pt idx="9729">
                  <c:v>55638</c:v>
                </c:pt>
                <c:pt idx="9730">
                  <c:v>55639</c:v>
                </c:pt>
                <c:pt idx="9731">
                  <c:v>55641</c:v>
                </c:pt>
                <c:pt idx="9732">
                  <c:v>55642</c:v>
                </c:pt>
                <c:pt idx="9733">
                  <c:v>55645</c:v>
                </c:pt>
                <c:pt idx="9734">
                  <c:v>55646</c:v>
                </c:pt>
                <c:pt idx="9735">
                  <c:v>55647</c:v>
                </c:pt>
                <c:pt idx="9736">
                  <c:v>55648</c:v>
                </c:pt>
                <c:pt idx="9737">
                  <c:v>55649</c:v>
                </c:pt>
                <c:pt idx="9738">
                  <c:v>55652</c:v>
                </c:pt>
                <c:pt idx="9739">
                  <c:v>55653</c:v>
                </c:pt>
                <c:pt idx="9740">
                  <c:v>55654</c:v>
                </c:pt>
                <c:pt idx="9741">
                  <c:v>55655</c:v>
                </c:pt>
                <c:pt idx="9742">
                  <c:v>55656</c:v>
                </c:pt>
                <c:pt idx="9743">
                  <c:v>55659</c:v>
                </c:pt>
                <c:pt idx="9744">
                  <c:v>55660</c:v>
                </c:pt>
                <c:pt idx="9745">
                  <c:v>55661</c:v>
                </c:pt>
                <c:pt idx="9746">
                  <c:v>55662</c:v>
                </c:pt>
                <c:pt idx="9747">
                  <c:v>55663</c:v>
                </c:pt>
                <c:pt idx="9748">
                  <c:v>55666</c:v>
                </c:pt>
                <c:pt idx="9749">
                  <c:v>55667</c:v>
                </c:pt>
                <c:pt idx="9750">
                  <c:v>55668</c:v>
                </c:pt>
                <c:pt idx="9751">
                  <c:v>55669</c:v>
                </c:pt>
                <c:pt idx="9752">
                  <c:v>55670</c:v>
                </c:pt>
                <c:pt idx="9753">
                  <c:v>55673</c:v>
                </c:pt>
                <c:pt idx="9754">
                  <c:v>55674</c:v>
                </c:pt>
                <c:pt idx="9755">
                  <c:v>55675</c:v>
                </c:pt>
                <c:pt idx="9756">
                  <c:v>55676</c:v>
                </c:pt>
                <c:pt idx="9757">
                  <c:v>55677</c:v>
                </c:pt>
                <c:pt idx="9758">
                  <c:v>55680</c:v>
                </c:pt>
                <c:pt idx="9759">
                  <c:v>55681</c:v>
                </c:pt>
                <c:pt idx="9760">
                  <c:v>55682</c:v>
                </c:pt>
                <c:pt idx="9761">
                  <c:v>55683</c:v>
                </c:pt>
                <c:pt idx="9762">
                  <c:v>55684</c:v>
                </c:pt>
                <c:pt idx="9763">
                  <c:v>55687</c:v>
                </c:pt>
                <c:pt idx="9764">
                  <c:v>55688</c:v>
                </c:pt>
                <c:pt idx="9765">
                  <c:v>55689</c:v>
                </c:pt>
                <c:pt idx="9766">
                  <c:v>55690</c:v>
                </c:pt>
                <c:pt idx="9767">
                  <c:v>55691</c:v>
                </c:pt>
                <c:pt idx="9768">
                  <c:v>55694</c:v>
                </c:pt>
                <c:pt idx="9769">
                  <c:v>55695</c:v>
                </c:pt>
                <c:pt idx="9770">
                  <c:v>55696</c:v>
                </c:pt>
                <c:pt idx="9771">
                  <c:v>55697</c:v>
                </c:pt>
                <c:pt idx="9772">
                  <c:v>55698</c:v>
                </c:pt>
                <c:pt idx="9773">
                  <c:v>55702</c:v>
                </c:pt>
                <c:pt idx="9774">
                  <c:v>55703</c:v>
                </c:pt>
                <c:pt idx="9775">
                  <c:v>55704</c:v>
                </c:pt>
                <c:pt idx="9776">
                  <c:v>55705</c:v>
                </c:pt>
                <c:pt idx="9777">
                  <c:v>55708</c:v>
                </c:pt>
                <c:pt idx="9778">
                  <c:v>55709</c:v>
                </c:pt>
                <c:pt idx="9779">
                  <c:v>55710</c:v>
                </c:pt>
                <c:pt idx="9780">
                  <c:v>55711</c:v>
                </c:pt>
                <c:pt idx="9781">
                  <c:v>55712</c:v>
                </c:pt>
                <c:pt idx="9782">
                  <c:v>55715</c:v>
                </c:pt>
                <c:pt idx="9783">
                  <c:v>55716</c:v>
                </c:pt>
                <c:pt idx="9784">
                  <c:v>55717</c:v>
                </c:pt>
                <c:pt idx="9785">
                  <c:v>55718</c:v>
                </c:pt>
                <c:pt idx="9786">
                  <c:v>55719</c:v>
                </c:pt>
                <c:pt idx="9787">
                  <c:v>55722</c:v>
                </c:pt>
                <c:pt idx="9788">
                  <c:v>55723</c:v>
                </c:pt>
                <c:pt idx="9789">
                  <c:v>55724</c:v>
                </c:pt>
                <c:pt idx="9790">
                  <c:v>55725</c:v>
                </c:pt>
                <c:pt idx="9791">
                  <c:v>55726</c:v>
                </c:pt>
                <c:pt idx="9792">
                  <c:v>55729</c:v>
                </c:pt>
                <c:pt idx="9793">
                  <c:v>55730</c:v>
                </c:pt>
                <c:pt idx="9794">
                  <c:v>55731</c:v>
                </c:pt>
                <c:pt idx="9795">
                  <c:v>55732</c:v>
                </c:pt>
                <c:pt idx="9796">
                  <c:v>55733</c:v>
                </c:pt>
                <c:pt idx="9797">
                  <c:v>55736</c:v>
                </c:pt>
                <c:pt idx="9798">
                  <c:v>55737</c:v>
                </c:pt>
                <c:pt idx="9799">
                  <c:v>55738</c:v>
                </c:pt>
                <c:pt idx="9800">
                  <c:v>55739</c:v>
                </c:pt>
                <c:pt idx="9801">
                  <c:v>55740</c:v>
                </c:pt>
                <c:pt idx="9802">
                  <c:v>55743</c:v>
                </c:pt>
                <c:pt idx="9803">
                  <c:v>55744</c:v>
                </c:pt>
                <c:pt idx="9804">
                  <c:v>55745</c:v>
                </c:pt>
                <c:pt idx="9805">
                  <c:v>55746</c:v>
                </c:pt>
                <c:pt idx="9806">
                  <c:v>55747</c:v>
                </c:pt>
                <c:pt idx="9807">
                  <c:v>55750</c:v>
                </c:pt>
                <c:pt idx="9808">
                  <c:v>55751</c:v>
                </c:pt>
                <c:pt idx="9809">
                  <c:v>55752</c:v>
                </c:pt>
                <c:pt idx="9810">
                  <c:v>55753</c:v>
                </c:pt>
                <c:pt idx="9811">
                  <c:v>55754</c:v>
                </c:pt>
                <c:pt idx="9812">
                  <c:v>55757</c:v>
                </c:pt>
                <c:pt idx="9813">
                  <c:v>55758</c:v>
                </c:pt>
                <c:pt idx="9814">
                  <c:v>55759</c:v>
                </c:pt>
                <c:pt idx="9815">
                  <c:v>55760</c:v>
                </c:pt>
                <c:pt idx="9816">
                  <c:v>55761</c:v>
                </c:pt>
                <c:pt idx="9817">
                  <c:v>55764</c:v>
                </c:pt>
                <c:pt idx="9818">
                  <c:v>55765</c:v>
                </c:pt>
                <c:pt idx="9819">
                  <c:v>55766</c:v>
                </c:pt>
                <c:pt idx="9820">
                  <c:v>55767</c:v>
                </c:pt>
                <c:pt idx="9821">
                  <c:v>55768</c:v>
                </c:pt>
                <c:pt idx="9822">
                  <c:v>55771</c:v>
                </c:pt>
                <c:pt idx="9823">
                  <c:v>55772</c:v>
                </c:pt>
                <c:pt idx="9824">
                  <c:v>55773</c:v>
                </c:pt>
                <c:pt idx="9825">
                  <c:v>55774</c:v>
                </c:pt>
                <c:pt idx="9826">
                  <c:v>55775</c:v>
                </c:pt>
                <c:pt idx="9827">
                  <c:v>55778</c:v>
                </c:pt>
                <c:pt idx="9828">
                  <c:v>55779</c:v>
                </c:pt>
                <c:pt idx="9829">
                  <c:v>55780</c:v>
                </c:pt>
                <c:pt idx="9830">
                  <c:v>55781</c:v>
                </c:pt>
                <c:pt idx="9831">
                  <c:v>55782</c:v>
                </c:pt>
                <c:pt idx="9832">
                  <c:v>55785</c:v>
                </c:pt>
                <c:pt idx="9833">
                  <c:v>55786</c:v>
                </c:pt>
                <c:pt idx="9834">
                  <c:v>55787</c:v>
                </c:pt>
                <c:pt idx="9835">
                  <c:v>55788</c:v>
                </c:pt>
                <c:pt idx="9836">
                  <c:v>55789</c:v>
                </c:pt>
                <c:pt idx="9837">
                  <c:v>55792</c:v>
                </c:pt>
                <c:pt idx="9838">
                  <c:v>55794</c:v>
                </c:pt>
                <c:pt idx="9839">
                  <c:v>55795</c:v>
                </c:pt>
                <c:pt idx="9840">
                  <c:v>55796</c:v>
                </c:pt>
                <c:pt idx="9841">
                  <c:v>55799</c:v>
                </c:pt>
                <c:pt idx="9842">
                  <c:v>55800</c:v>
                </c:pt>
                <c:pt idx="9843">
                  <c:v>55801</c:v>
                </c:pt>
                <c:pt idx="9844">
                  <c:v>55802</c:v>
                </c:pt>
                <c:pt idx="9845">
                  <c:v>55803</c:v>
                </c:pt>
                <c:pt idx="9846">
                  <c:v>55806</c:v>
                </c:pt>
                <c:pt idx="9847">
                  <c:v>55807</c:v>
                </c:pt>
                <c:pt idx="9848">
                  <c:v>55808</c:v>
                </c:pt>
                <c:pt idx="9849">
                  <c:v>55809</c:v>
                </c:pt>
                <c:pt idx="9850">
                  <c:v>55810</c:v>
                </c:pt>
                <c:pt idx="9851">
                  <c:v>55813</c:v>
                </c:pt>
                <c:pt idx="9852">
                  <c:v>55814</c:v>
                </c:pt>
                <c:pt idx="9853">
                  <c:v>55815</c:v>
                </c:pt>
                <c:pt idx="9854">
                  <c:v>55816</c:v>
                </c:pt>
                <c:pt idx="9855">
                  <c:v>55817</c:v>
                </c:pt>
                <c:pt idx="9856">
                  <c:v>55820</c:v>
                </c:pt>
                <c:pt idx="9857">
                  <c:v>55821</c:v>
                </c:pt>
                <c:pt idx="9858">
                  <c:v>55822</c:v>
                </c:pt>
                <c:pt idx="9859">
                  <c:v>55823</c:v>
                </c:pt>
                <c:pt idx="9860">
                  <c:v>55824</c:v>
                </c:pt>
                <c:pt idx="9861">
                  <c:v>55827</c:v>
                </c:pt>
                <c:pt idx="9862">
                  <c:v>55828</c:v>
                </c:pt>
                <c:pt idx="9863">
                  <c:v>55829</c:v>
                </c:pt>
                <c:pt idx="9864">
                  <c:v>55830</c:v>
                </c:pt>
                <c:pt idx="9865">
                  <c:v>55831</c:v>
                </c:pt>
                <c:pt idx="9866">
                  <c:v>55834</c:v>
                </c:pt>
                <c:pt idx="9867">
                  <c:v>55835</c:v>
                </c:pt>
                <c:pt idx="9868">
                  <c:v>55836</c:v>
                </c:pt>
                <c:pt idx="9869">
                  <c:v>55837</c:v>
                </c:pt>
                <c:pt idx="9870">
                  <c:v>55838</c:v>
                </c:pt>
                <c:pt idx="9871">
                  <c:v>55841</c:v>
                </c:pt>
                <c:pt idx="9872">
                  <c:v>55842</c:v>
                </c:pt>
                <c:pt idx="9873">
                  <c:v>55843</c:v>
                </c:pt>
                <c:pt idx="9874">
                  <c:v>55844</c:v>
                </c:pt>
                <c:pt idx="9875">
                  <c:v>55845</c:v>
                </c:pt>
                <c:pt idx="9876">
                  <c:v>55848</c:v>
                </c:pt>
                <c:pt idx="9877">
                  <c:v>55849</c:v>
                </c:pt>
                <c:pt idx="9878">
                  <c:v>55850</c:v>
                </c:pt>
                <c:pt idx="9879">
                  <c:v>55851</c:v>
                </c:pt>
                <c:pt idx="9880">
                  <c:v>55852</c:v>
                </c:pt>
                <c:pt idx="9881">
                  <c:v>55855</c:v>
                </c:pt>
                <c:pt idx="9882">
                  <c:v>55856</c:v>
                </c:pt>
                <c:pt idx="9883">
                  <c:v>55857</c:v>
                </c:pt>
                <c:pt idx="9884">
                  <c:v>55858</c:v>
                </c:pt>
                <c:pt idx="9885">
                  <c:v>55859</c:v>
                </c:pt>
                <c:pt idx="9886">
                  <c:v>55862</c:v>
                </c:pt>
                <c:pt idx="9887">
                  <c:v>55863</c:v>
                </c:pt>
                <c:pt idx="9888">
                  <c:v>55864</c:v>
                </c:pt>
                <c:pt idx="9889">
                  <c:v>55865</c:v>
                </c:pt>
                <c:pt idx="9890">
                  <c:v>55866</c:v>
                </c:pt>
                <c:pt idx="9891">
                  <c:v>55869</c:v>
                </c:pt>
                <c:pt idx="9892">
                  <c:v>55870</c:v>
                </c:pt>
                <c:pt idx="9893">
                  <c:v>55871</c:v>
                </c:pt>
                <c:pt idx="9894">
                  <c:v>55872</c:v>
                </c:pt>
                <c:pt idx="9895">
                  <c:v>55873</c:v>
                </c:pt>
                <c:pt idx="9896">
                  <c:v>55876</c:v>
                </c:pt>
                <c:pt idx="9897">
                  <c:v>55877</c:v>
                </c:pt>
                <c:pt idx="9898">
                  <c:v>55880</c:v>
                </c:pt>
                <c:pt idx="9899">
                  <c:v>55883</c:v>
                </c:pt>
                <c:pt idx="9900">
                  <c:v>55884</c:v>
                </c:pt>
                <c:pt idx="9901">
                  <c:v>55886</c:v>
                </c:pt>
                <c:pt idx="9902">
                  <c:v>55887</c:v>
                </c:pt>
                <c:pt idx="9903">
                  <c:v>55890</c:v>
                </c:pt>
                <c:pt idx="9904">
                  <c:v>55891</c:v>
                </c:pt>
                <c:pt idx="9905">
                  <c:v>55892</c:v>
                </c:pt>
                <c:pt idx="9906">
                  <c:v>55893</c:v>
                </c:pt>
                <c:pt idx="9907">
                  <c:v>55894</c:v>
                </c:pt>
                <c:pt idx="9908">
                  <c:v>55897</c:v>
                </c:pt>
                <c:pt idx="9909">
                  <c:v>55898</c:v>
                </c:pt>
                <c:pt idx="9910">
                  <c:v>55899</c:v>
                </c:pt>
                <c:pt idx="9911">
                  <c:v>55900</c:v>
                </c:pt>
                <c:pt idx="9912">
                  <c:v>55901</c:v>
                </c:pt>
                <c:pt idx="9913">
                  <c:v>55904</c:v>
                </c:pt>
                <c:pt idx="9914">
                  <c:v>55905</c:v>
                </c:pt>
                <c:pt idx="9915">
                  <c:v>55906</c:v>
                </c:pt>
                <c:pt idx="9916">
                  <c:v>55907</c:v>
                </c:pt>
                <c:pt idx="9917">
                  <c:v>55908</c:v>
                </c:pt>
                <c:pt idx="9918">
                  <c:v>55911</c:v>
                </c:pt>
                <c:pt idx="9919">
                  <c:v>55912</c:v>
                </c:pt>
                <c:pt idx="9920">
                  <c:v>55913</c:v>
                </c:pt>
                <c:pt idx="9921">
                  <c:v>55914</c:v>
                </c:pt>
                <c:pt idx="9922">
                  <c:v>55915</c:v>
                </c:pt>
                <c:pt idx="9923">
                  <c:v>55918</c:v>
                </c:pt>
                <c:pt idx="9924">
                  <c:v>55919</c:v>
                </c:pt>
                <c:pt idx="9925">
                  <c:v>55920</c:v>
                </c:pt>
                <c:pt idx="9926">
                  <c:v>55921</c:v>
                </c:pt>
                <c:pt idx="9927">
                  <c:v>55922</c:v>
                </c:pt>
                <c:pt idx="9928">
                  <c:v>55925</c:v>
                </c:pt>
                <c:pt idx="9929">
                  <c:v>55926</c:v>
                </c:pt>
                <c:pt idx="9930">
                  <c:v>55927</c:v>
                </c:pt>
                <c:pt idx="9931">
                  <c:v>55928</c:v>
                </c:pt>
                <c:pt idx="9932">
                  <c:v>55929</c:v>
                </c:pt>
                <c:pt idx="9933">
                  <c:v>55932</c:v>
                </c:pt>
                <c:pt idx="9934">
                  <c:v>55933</c:v>
                </c:pt>
                <c:pt idx="9935">
                  <c:v>55934</c:v>
                </c:pt>
                <c:pt idx="9936">
                  <c:v>55935</c:v>
                </c:pt>
                <c:pt idx="9937">
                  <c:v>55936</c:v>
                </c:pt>
                <c:pt idx="9938">
                  <c:v>55939</c:v>
                </c:pt>
                <c:pt idx="9939">
                  <c:v>55940</c:v>
                </c:pt>
                <c:pt idx="9940">
                  <c:v>55941</c:v>
                </c:pt>
                <c:pt idx="9941">
                  <c:v>55942</c:v>
                </c:pt>
                <c:pt idx="9942">
                  <c:v>55943</c:v>
                </c:pt>
                <c:pt idx="9943">
                  <c:v>55946</c:v>
                </c:pt>
                <c:pt idx="9944">
                  <c:v>55947</c:v>
                </c:pt>
                <c:pt idx="9945">
                  <c:v>55948</c:v>
                </c:pt>
                <c:pt idx="9946">
                  <c:v>55949</c:v>
                </c:pt>
                <c:pt idx="9947">
                  <c:v>55950</c:v>
                </c:pt>
                <c:pt idx="9948">
                  <c:v>55953</c:v>
                </c:pt>
                <c:pt idx="9949">
                  <c:v>55954</c:v>
                </c:pt>
                <c:pt idx="9950">
                  <c:v>55955</c:v>
                </c:pt>
                <c:pt idx="9951">
                  <c:v>55956</c:v>
                </c:pt>
                <c:pt idx="9952">
                  <c:v>55957</c:v>
                </c:pt>
                <c:pt idx="9953">
                  <c:v>55960</c:v>
                </c:pt>
                <c:pt idx="9954">
                  <c:v>55961</c:v>
                </c:pt>
                <c:pt idx="9955">
                  <c:v>55962</c:v>
                </c:pt>
                <c:pt idx="9956">
                  <c:v>55963</c:v>
                </c:pt>
                <c:pt idx="9957">
                  <c:v>55964</c:v>
                </c:pt>
                <c:pt idx="9958">
                  <c:v>55967</c:v>
                </c:pt>
                <c:pt idx="9959">
                  <c:v>55968</c:v>
                </c:pt>
                <c:pt idx="9960">
                  <c:v>55969</c:v>
                </c:pt>
                <c:pt idx="9961">
                  <c:v>55970</c:v>
                </c:pt>
                <c:pt idx="9962">
                  <c:v>55971</c:v>
                </c:pt>
                <c:pt idx="9963">
                  <c:v>55974</c:v>
                </c:pt>
                <c:pt idx="9964">
                  <c:v>55975</c:v>
                </c:pt>
                <c:pt idx="9965">
                  <c:v>55976</c:v>
                </c:pt>
                <c:pt idx="9966">
                  <c:v>55977</c:v>
                </c:pt>
                <c:pt idx="9967">
                  <c:v>55982</c:v>
                </c:pt>
                <c:pt idx="9968">
                  <c:v>55983</c:v>
                </c:pt>
                <c:pt idx="9969">
                  <c:v>55984</c:v>
                </c:pt>
                <c:pt idx="9970">
                  <c:v>55985</c:v>
                </c:pt>
                <c:pt idx="9971">
                  <c:v>55988</c:v>
                </c:pt>
                <c:pt idx="9972">
                  <c:v>55989</c:v>
                </c:pt>
                <c:pt idx="9973">
                  <c:v>55990</c:v>
                </c:pt>
                <c:pt idx="9974">
                  <c:v>55991</c:v>
                </c:pt>
                <c:pt idx="9975">
                  <c:v>55992</c:v>
                </c:pt>
                <c:pt idx="9976">
                  <c:v>55995</c:v>
                </c:pt>
                <c:pt idx="9977">
                  <c:v>55996</c:v>
                </c:pt>
                <c:pt idx="9978">
                  <c:v>55997</c:v>
                </c:pt>
                <c:pt idx="9979">
                  <c:v>55998</c:v>
                </c:pt>
                <c:pt idx="9980">
                  <c:v>55999</c:v>
                </c:pt>
                <c:pt idx="9981">
                  <c:v>56002</c:v>
                </c:pt>
                <c:pt idx="9982">
                  <c:v>56003</c:v>
                </c:pt>
                <c:pt idx="9983">
                  <c:v>56004</c:v>
                </c:pt>
                <c:pt idx="9984">
                  <c:v>56006</c:v>
                </c:pt>
                <c:pt idx="9985">
                  <c:v>56009</c:v>
                </c:pt>
                <c:pt idx="9986">
                  <c:v>56010</c:v>
                </c:pt>
                <c:pt idx="9987">
                  <c:v>56011</c:v>
                </c:pt>
                <c:pt idx="9988">
                  <c:v>56012</c:v>
                </c:pt>
                <c:pt idx="9989">
                  <c:v>56013</c:v>
                </c:pt>
                <c:pt idx="9990">
                  <c:v>56016</c:v>
                </c:pt>
                <c:pt idx="9991">
                  <c:v>56017</c:v>
                </c:pt>
                <c:pt idx="9992">
                  <c:v>56018</c:v>
                </c:pt>
                <c:pt idx="9993">
                  <c:v>56019</c:v>
                </c:pt>
                <c:pt idx="9994">
                  <c:v>56020</c:v>
                </c:pt>
                <c:pt idx="9995">
                  <c:v>56023</c:v>
                </c:pt>
                <c:pt idx="9996">
                  <c:v>56024</c:v>
                </c:pt>
                <c:pt idx="9997">
                  <c:v>56025</c:v>
                </c:pt>
                <c:pt idx="9998">
                  <c:v>56026</c:v>
                </c:pt>
                <c:pt idx="9999">
                  <c:v>56027</c:v>
                </c:pt>
                <c:pt idx="10000">
                  <c:v>56030</c:v>
                </c:pt>
                <c:pt idx="10001">
                  <c:v>56031</c:v>
                </c:pt>
                <c:pt idx="10002">
                  <c:v>56032</c:v>
                </c:pt>
                <c:pt idx="10003">
                  <c:v>56033</c:v>
                </c:pt>
                <c:pt idx="10004">
                  <c:v>56034</c:v>
                </c:pt>
                <c:pt idx="10005">
                  <c:v>56037</c:v>
                </c:pt>
                <c:pt idx="10006">
                  <c:v>56038</c:v>
                </c:pt>
                <c:pt idx="10007">
                  <c:v>56039</c:v>
                </c:pt>
                <c:pt idx="10008">
                  <c:v>56040</c:v>
                </c:pt>
                <c:pt idx="10009">
                  <c:v>56041</c:v>
                </c:pt>
                <c:pt idx="10010">
                  <c:v>56044</c:v>
                </c:pt>
                <c:pt idx="10011">
                  <c:v>56045</c:v>
                </c:pt>
                <c:pt idx="10012">
                  <c:v>56046</c:v>
                </c:pt>
                <c:pt idx="10013">
                  <c:v>56047</c:v>
                </c:pt>
                <c:pt idx="10014">
                  <c:v>56048</c:v>
                </c:pt>
                <c:pt idx="10015">
                  <c:v>56051</c:v>
                </c:pt>
                <c:pt idx="10016">
                  <c:v>56052</c:v>
                </c:pt>
                <c:pt idx="10017">
                  <c:v>56053</c:v>
                </c:pt>
                <c:pt idx="10018">
                  <c:v>56054</c:v>
                </c:pt>
                <c:pt idx="10019">
                  <c:v>56055</c:v>
                </c:pt>
                <c:pt idx="10020">
                  <c:v>56058</c:v>
                </c:pt>
                <c:pt idx="10021">
                  <c:v>56059</c:v>
                </c:pt>
                <c:pt idx="10022">
                  <c:v>56060</c:v>
                </c:pt>
                <c:pt idx="10023">
                  <c:v>56061</c:v>
                </c:pt>
                <c:pt idx="10024">
                  <c:v>56062</c:v>
                </c:pt>
                <c:pt idx="10025">
                  <c:v>56065</c:v>
                </c:pt>
                <c:pt idx="10026">
                  <c:v>56067</c:v>
                </c:pt>
                <c:pt idx="10027">
                  <c:v>56068</c:v>
                </c:pt>
                <c:pt idx="10028">
                  <c:v>56069</c:v>
                </c:pt>
                <c:pt idx="10029">
                  <c:v>56072</c:v>
                </c:pt>
                <c:pt idx="10030">
                  <c:v>56073</c:v>
                </c:pt>
                <c:pt idx="10031">
                  <c:v>56074</c:v>
                </c:pt>
                <c:pt idx="10032">
                  <c:v>56075</c:v>
                </c:pt>
                <c:pt idx="10033">
                  <c:v>56076</c:v>
                </c:pt>
                <c:pt idx="10034">
                  <c:v>56079</c:v>
                </c:pt>
                <c:pt idx="10035">
                  <c:v>56080</c:v>
                </c:pt>
                <c:pt idx="10036">
                  <c:v>56081</c:v>
                </c:pt>
                <c:pt idx="10037">
                  <c:v>56082</c:v>
                </c:pt>
                <c:pt idx="10038">
                  <c:v>56083</c:v>
                </c:pt>
                <c:pt idx="10039">
                  <c:v>56086</c:v>
                </c:pt>
                <c:pt idx="10040">
                  <c:v>56087</c:v>
                </c:pt>
                <c:pt idx="10041">
                  <c:v>56088</c:v>
                </c:pt>
                <c:pt idx="10042">
                  <c:v>56089</c:v>
                </c:pt>
                <c:pt idx="10043">
                  <c:v>56090</c:v>
                </c:pt>
                <c:pt idx="10044">
                  <c:v>56093</c:v>
                </c:pt>
                <c:pt idx="10045">
                  <c:v>56094</c:v>
                </c:pt>
                <c:pt idx="10046">
                  <c:v>56095</c:v>
                </c:pt>
                <c:pt idx="10047">
                  <c:v>56096</c:v>
                </c:pt>
                <c:pt idx="10048">
                  <c:v>56097</c:v>
                </c:pt>
                <c:pt idx="10049">
                  <c:v>56100</c:v>
                </c:pt>
                <c:pt idx="10050">
                  <c:v>56101</c:v>
                </c:pt>
                <c:pt idx="10051">
                  <c:v>56102</c:v>
                </c:pt>
                <c:pt idx="10052">
                  <c:v>56103</c:v>
                </c:pt>
                <c:pt idx="10053">
                  <c:v>56104</c:v>
                </c:pt>
                <c:pt idx="10054">
                  <c:v>56107</c:v>
                </c:pt>
                <c:pt idx="10055">
                  <c:v>56108</c:v>
                </c:pt>
                <c:pt idx="10056">
                  <c:v>56109</c:v>
                </c:pt>
                <c:pt idx="10057">
                  <c:v>56110</c:v>
                </c:pt>
                <c:pt idx="10058">
                  <c:v>56111</c:v>
                </c:pt>
                <c:pt idx="10059">
                  <c:v>56114</c:v>
                </c:pt>
                <c:pt idx="10060">
                  <c:v>56115</c:v>
                </c:pt>
                <c:pt idx="10061">
                  <c:v>56116</c:v>
                </c:pt>
                <c:pt idx="10062">
                  <c:v>56117</c:v>
                </c:pt>
                <c:pt idx="10063">
                  <c:v>56118</c:v>
                </c:pt>
                <c:pt idx="10064">
                  <c:v>56121</c:v>
                </c:pt>
                <c:pt idx="10065">
                  <c:v>56122</c:v>
                </c:pt>
                <c:pt idx="10066">
                  <c:v>56123</c:v>
                </c:pt>
                <c:pt idx="10067">
                  <c:v>56124</c:v>
                </c:pt>
                <c:pt idx="10068">
                  <c:v>56125</c:v>
                </c:pt>
                <c:pt idx="10069">
                  <c:v>56128</c:v>
                </c:pt>
                <c:pt idx="10070">
                  <c:v>56129</c:v>
                </c:pt>
                <c:pt idx="10071">
                  <c:v>56130</c:v>
                </c:pt>
                <c:pt idx="10072">
                  <c:v>56131</c:v>
                </c:pt>
                <c:pt idx="10073">
                  <c:v>56132</c:v>
                </c:pt>
                <c:pt idx="10074">
                  <c:v>56135</c:v>
                </c:pt>
                <c:pt idx="10075">
                  <c:v>56136</c:v>
                </c:pt>
                <c:pt idx="10076">
                  <c:v>56137</c:v>
                </c:pt>
                <c:pt idx="10077">
                  <c:v>56138</c:v>
                </c:pt>
                <c:pt idx="10078">
                  <c:v>56139</c:v>
                </c:pt>
                <c:pt idx="10079">
                  <c:v>56142</c:v>
                </c:pt>
                <c:pt idx="10080">
                  <c:v>56143</c:v>
                </c:pt>
                <c:pt idx="10081">
                  <c:v>56144</c:v>
                </c:pt>
                <c:pt idx="10082">
                  <c:v>56145</c:v>
                </c:pt>
                <c:pt idx="10083">
                  <c:v>56146</c:v>
                </c:pt>
                <c:pt idx="10084">
                  <c:v>56149</c:v>
                </c:pt>
                <c:pt idx="10085">
                  <c:v>56150</c:v>
                </c:pt>
                <c:pt idx="10086">
                  <c:v>56151</c:v>
                </c:pt>
                <c:pt idx="10087">
                  <c:v>56152</c:v>
                </c:pt>
                <c:pt idx="10088">
                  <c:v>56153</c:v>
                </c:pt>
                <c:pt idx="10089">
                  <c:v>56156</c:v>
                </c:pt>
                <c:pt idx="10090">
                  <c:v>56157</c:v>
                </c:pt>
                <c:pt idx="10091">
                  <c:v>56159</c:v>
                </c:pt>
                <c:pt idx="10092">
                  <c:v>56160</c:v>
                </c:pt>
                <c:pt idx="10093">
                  <c:v>56163</c:v>
                </c:pt>
                <c:pt idx="10094">
                  <c:v>56164</c:v>
                </c:pt>
                <c:pt idx="10095">
                  <c:v>56165</c:v>
                </c:pt>
                <c:pt idx="10096">
                  <c:v>56166</c:v>
                </c:pt>
                <c:pt idx="10097">
                  <c:v>56167</c:v>
                </c:pt>
                <c:pt idx="10098">
                  <c:v>56170</c:v>
                </c:pt>
                <c:pt idx="10099">
                  <c:v>56171</c:v>
                </c:pt>
                <c:pt idx="10100">
                  <c:v>56172</c:v>
                </c:pt>
                <c:pt idx="10101">
                  <c:v>56173</c:v>
                </c:pt>
                <c:pt idx="10102">
                  <c:v>56174</c:v>
                </c:pt>
                <c:pt idx="10103">
                  <c:v>56177</c:v>
                </c:pt>
                <c:pt idx="10104">
                  <c:v>56178</c:v>
                </c:pt>
                <c:pt idx="10105">
                  <c:v>56179</c:v>
                </c:pt>
                <c:pt idx="10106">
                  <c:v>56180</c:v>
                </c:pt>
                <c:pt idx="10107">
                  <c:v>56181</c:v>
                </c:pt>
                <c:pt idx="10108">
                  <c:v>56184</c:v>
                </c:pt>
                <c:pt idx="10109">
                  <c:v>56185</c:v>
                </c:pt>
                <c:pt idx="10110">
                  <c:v>56186</c:v>
                </c:pt>
                <c:pt idx="10111">
                  <c:v>56187</c:v>
                </c:pt>
                <c:pt idx="10112">
                  <c:v>56188</c:v>
                </c:pt>
                <c:pt idx="10113">
                  <c:v>56191</c:v>
                </c:pt>
                <c:pt idx="10114">
                  <c:v>56192</c:v>
                </c:pt>
                <c:pt idx="10115">
                  <c:v>56193</c:v>
                </c:pt>
                <c:pt idx="10116">
                  <c:v>56194</c:v>
                </c:pt>
                <c:pt idx="10117">
                  <c:v>56195</c:v>
                </c:pt>
                <c:pt idx="10118">
                  <c:v>56198</c:v>
                </c:pt>
                <c:pt idx="10119">
                  <c:v>56199</c:v>
                </c:pt>
                <c:pt idx="10120">
                  <c:v>56200</c:v>
                </c:pt>
                <c:pt idx="10121">
                  <c:v>56201</c:v>
                </c:pt>
                <c:pt idx="10122">
                  <c:v>56202</c:v>
                </c:pt>
                <c:pt idx="10123">
                  <c:v>56205</c:v>
                </c:pt>
                <c:pt idx="10124">
                  <c:v>56206</c:v>
                </c:pt>
                <c:pt idx="10125">
                  <c:v>56207</c:v>
                </c:pt>
                <c:pt idx="10126">
                  <c:v>56208</c:v>
                </c:pt>
                <c:pt idx="10127">
                  <c:v>56209</c:v>
                </c:pt>
                <c:pt idx="10128">
                  <c:v>56212</c:v>
                </c:pt>
                <c:pt idx="10129">
                  <c:v>56213</c:v>
                </c:pt>
                <c:pt idx="10130">
                  <c:v>56214</c:v>
                </c:pt>
                <c:pt idx="10131">
                  <c:v>56215</c:v>
                </c:pt>
                <c:pt idx="10132">
                  <c:v>56216</c:v>
                </c:pt>
                <c:pt idx="10133">
                  <c:v>56219</c:v>
                </c:pt>
                <c:pt idx="10134">
                  <c:v>56220</c:v>
                </c:pt>
                <c:pt idx="10135">
                  <c:v>56221</c:v>
                </c:pt>
                <c:pt idx="10136">
                  <c:v>56222</c:v>
                </c:pt>
                <c:pt idx="10137">
                  <c:v>56223</c:v>
                </c:pt>
                <c:pt idx="10138">
                  <c:v>56226</c:v>
                </c:pt>
                <c:pt idx="10139">
                  <c:v>56227</c:v>
                </c:pt>
                <c:pt idx="10140">
                  <c:v>56228</c:v>
                </c:pt>
                <c:pt idx="10141">
                  <c:v>56229</c:v>
                </c:pt>
                <c:pt idx="10142">
                  <c:v>56230</c:v>
                </c:pt>
                <c:pt idx="10143">
                  <c:v>56233</c:v>
                </c:pt>
                <c:pt idx="10144">
                  <c:v>56234</c:v>
                </c:pt>
                <c:pt idx="10145">
                  <c:v>56235</c:v>
                </c:pt>
                <c:pt idx="10146">
                  <c:v>56236</c:v>
                </c:pt>
                <c:pt idx="10147">
                  <c:v>56237</c:v>
                </c:pt>
                <c:pt idx="10148">
                  <c:v>56240</c:v>
                </c:pt>
                <c:pt idx="10149">
                  <c:v>56241</c:v>
                </c:pt>
                <c:pt idx="10150">
                  <c:v>56242</c:v>
                </c:pt>
                <c:pt idx="10151">
                  <c:v>56247</c:v>
                </c:pt>
                <c:pt idx="10152">
                  <c:v>56248</c:v>
                </c:pt>
                <c:pt idx="10153">
                  <c:v>56249</c:v>
                </c:pt>
                <c:pt idx="10154">
                  <c:v>56251</c:v>
                </c:pt>
                <c:pt idx="10155">
                  <c:v>56254</c:v>
                </c:pt>
                <c:pt idx="10156">
                  <c:v>56255</c:v>
                </c:pt>
                <c:pt idx="10157">
                  <c:v>56256</c:v>
                </c:pt>
                <c:pt idx="10158">
                  <c:v>56257</c:v>
                </c:pt>
                <c:pt idx="10159">
                  <c:v>56258</c:v>
                </c:pt>
                <c:pt idx="10160">
                  <c:v>56261</c:v>
                </c:pt>
                <c:pt idx="10161">
                  <c:v>56262</c:v>
                </c:pt>
                <c:pt idx="10162">
                  <c:v>56263</c:v>
                </c:pt>
                <c:pt idx="10163">
                  <c:v>56264</c:v>
                </c:pt>
                <c:pt idx="10164">
                  <c:v>56265</c:v>
                </c:pt>
                <c:pt idx="10165">
                  <c:v>56268</c:v>
                </c:pt>
                <c:pt idx="10166">
                  <c:v>56269</c:v>
                </c:pt>
                <c:pt idx="10167">
                  <c:v>56270</c:v>
                </c:pt>
                <c:pt idx="10168">
                  <c:v>56271</c:v>
                </c:pt>
                <c:pt idx="10169">
                  <c:v>56272</c:v>
                </c:pt>
                <c:pt idx="10170">
                  <c:v>56275</c:v>
                </c:pt>
                <c:pt idx="10171">
                  <c:v>56276</c:v>
                </c:pt>
                <c:pt idx="10172">
                  <c:v>56277</c:v>
                </c:pt>
                <c:pt idx="10173">
                  <c:v>56278</c:v>
                </c:pt>
                <c:pt idx="10174">
                  <c:v>56279</c:v>
                </c:pt>
                <c:pt idx="10175">
                  <c:v>56282</c:v>
                </c:pt>
                <c:pt idx="10176">
                  <c:v>56283</c:v>
                </c:pt>
                <c:pt idx="10177">
                  <c:v>56284</c:v>
                </c:pt>
                <c:pt idx="10178">
                  <c:v>56285</c:v>
                </c:pt>
                <c:pt idx="10179">
                  <c:v>56286</c:v>
                </c:pt>
                <c:pt idx="10180">
                  <c:v>56289</c:v>
                </c:pt>
                <c:pt idx="10181">
                  <c:v>56290</c:v>
                </c:pt>
                <c:pt idx="10182">
                  <c:v>56291</c:v>
                </c:pt>
                <c:pt idx="10183">
                  <c:v>56292</c:v>
                </c:pt>
                <c:pt idx="10184">
                  <c:v>56293</c:v>
                </c:pt>
                <c:pt idx="10185">
                  <c:v>56296</c:v>
                </c:pt>
                <c:pt idx="10186">
                  <c:v>56297</c:v>
                </c:pt>
                <c:pt idx="10187">
                  <c:v>56298</c:v>
                </c:pt>
                <c:pt idx="10188">
                  <c:v>56299</c:v>
                </c:pt>
                <c:pt idx="10189">
                  <c:v>56300</c:v>
                </c:pt>
                <c:pt idx="10190">
                  <c:v>56303</c:v>
                </c:pt>
                <c:pt idx="10191">
                  <c:v>56304</c:v>
                </c:pt>
                <c:pt idx="10192">
                  <c:v>56305</c:v>
                </c:pt>
                <c:pt idx="10193">
                  <c:v>56306</c:v>
                </c:pt>
                <c:pt idx="10194">
                  <c:v>56307</c:v>
                </c:pt>
                <c:pt idx="10195">
                  <c:v>56310</c:v>
                </c:pt>
                <c:pt idx="10196">
                  <c:v>56311</c:v>
                </c:pt>
                <c:pt idx="10197">
                  <c:v>56312</c:v>
                </c:pt>
                <c:pt idx="10198">
                  <c:v>56313</c:v>
                </c:pt>
                <c:pt idx="10199">
                  <c:v>56314</c:v>
                </c:pt>
                <c:pt idx="10200">
                  <c:v>56317</c:v>
                </c:pt>
                <c:pt idx="10201">
                  <c:v>56318</c:v>
                </c:pt>
                <c:pt idx="10202">
                  <c:v>56319</c:v>
                </c:pt>
                <c:pt idx="10203">
                  <c:v>56320</c:v>
                </c:pt>
                <c:pt idx="10204">
                  <c:v>56321</c:v>
                </c:pt>
                <c:pt idx="10205">
                  <c:v>56324</c:v>
                </c:pt>
                <c:pt idx="10206">
                  <c:v>56325</c:v>
                </c:pt>
                <c:pt idx="10207">
                  <c:v>56326</c:v>
                </c:pt>
                <c:pt idx="10208">
                  <c:v>56327</c:v>
                </c:pt>
                <c:pt idx="10209">
                  <c:v>56328</c:v>
                </c:pt>
                <c:pt idx="10210">
                  <c:v>56331</c:v>
                </c:pt>
                <c:pt idx="10211">
                  <c:v>56332</c:v>
                </c:pt>
                <c:pt idx="10212">
                  <c:v>56333</c:v>
                </c:pt>
                <c:pt idx="10213">
                  <c:v>56334</c:v>
                </c:pt>
                <c:pt idx="10214">
                  <c:v>56339</c:v>
                </c:pt>
                <c:pt idx="10215">
                  <c:v>56340</c:v>
                </c:pt>
                <c:pt idx="10216">
                  <c:v>56341</c:v>
                </c:pt>
                <c:pt idx="10217">
                  <c:v>56342</c:v>
                </c:pt>
                <c:pt idx="10218">
                  <c:v>56345</c:v>
                </c:pt>
                <c:pt idx="10219">
                  <c:v>56346</c:v>
                </c:pt>
                <c:pt idx="10220">
                  <c:v>56347</c:v>
                </c:pt>
                <c:pt idx="10221">
                  <c:v>56348</c:v>
                </c:pt>
                <c:pt idx="10222">
                  <c:v>56349</c:v>
                </c:pt>
                <c:pt idx="10223">
                  <c:v>56352</c:v>
                </c:pt>
                <c:pt idx="10224">
                  <c:v>56353</c:v>
                </c:pt>
                <c:pt idx="10225">
                  <c:v>56354</c:v>
                </c:pt>
                <c:pt idx="10226">
                  <c:v>56355</c:v>
                </c:pt>
                <c:pt idx="10227">
                  <c:v>56356</c:v>
                </c:pt>
                <c:pt idx="10228">
                  <c:v>56359</c:v>
                </c:pt>
                <c:pt idx="10229">
                  <c:v>56360</c:v>
                </c:pt>
                <c:pt idx="10230">
                  <c:v>56361</c:v>
                </c:pt>
                <c:pt idx="10231">
                  <c:v>56362</c:v>
                </c:pt>
                <c:pt idx="10232">
                  <c:v>56363</c:v>
                </c:pt>
                <c:pt idx="10233">
                  <c:v>56366</c:v>
                </c:pt>
                <c:pt idx="10234">
                  <c:v>56367</c:v>
                </c:pt>
                <c:pt idx="10235">
                  <c:v>56368</c:v>
                </c:pt>
                <c:pt idx="10236">
                  <c:v>56369</c:v>
                </c:pt>
                <c:pt idx="10237">
                  <c:v>56373</c:v>
                </c:pt>
                <c:pt idx="10238">
                  <c:v>56374</c:v>
                </c:pt>
                <c:pt idx="10239">
                  <c:v>56375</c:v>
                </c:pt>
                <c:pt idx="10240">
                  <c:v>56376</c:v>
                </c:pt>
                <c:pt idx="10241">
                  <c:v>56377</c:v>
                </c:pt>
                <c:pt idx="10242">
                  <c:v>56380</c:v>
                </c:pt>
                <c:pt idx="10243">
                  <c:v>56381</c:v>
                </c:pt>
                <c:pt idx="10244">
                  <c:v>56382</c:v>
                </c:pt>
                <c:pt idx="10245">
                  <c:v>56383</c:v>
                </c:pt>
                <c:pt idx="10246">
                  <c:v>56384</c:v>
                </c:pt>
                <c:pt idx="10247">
                  <c:v>56387</c:v>
                </c:pt>
                <c:pt idx="10248">
                  <c:v>56388</c:v>
                </c:pt>
                <c:pt idx="10249">
                  <c:v>56389</c:v>
                </c:pt>
                <c:pt idx="10250">
                  <c:v>56390</c:v>
                </c:pt>
                <c:pt idx="10251">
                  <c:v>56391</c:v>
                </c:pt>
                <c:pt idx="10252">
                  <c:v>56394</c:v>
                </c:pt>
                <c:pt idx="10253">
                  <c:v>56395</c:v>
                </c:pt>
                <c:pt idx="10254">
                  <c:v>56396</c:v>
                </c:pt>
                <c:pt idx="10255">
                  <c:v>56397</c:v>
                </c:pt>
                <c:pt idx="10256">
                  <c:v>56398</c:v>
                </c:pt>
                <c:pt idx="10257">
                  <c:v>56401</c:v>
                </c:pt>
                <c:pt idx="10258">
                  <c:v>56402</c:v>
                </c:pt>
                <c:pt idx="10259">
                  <c:v>56403</c:v>
                </c:pt>
                <c:pt idx="10260">
                  <c:v>56404</c:v>
                </c:pt>
                <c:pt idx="10261">
                  <c:v>56405</c:v>
                </c:pt>
                <c:pt idx="10262">
                  <c:v>56408</c:v>
                </c:pt>
                <c:pt idx="10263">
                  <c:v>56409</c:v>
                </c:pt>
                <c:pt idx="10264">
                  <c:v>56410</c:v>
                </c:pt>
                <c:pt idx="10265">
                  <c:v>56411</c:v>
                </c:pt>
                <c:pt idx="10266">
                  <c:v>56412</c:v>
                </c:pt>
                <c:pt idx="10267">
                  <c:v>56415</c:v>
                </c:pt>
                <c:pt idx="10268">
                  <c:v>56416</c:v>
                </c:pt>
                <c:pt idx="10269">
                  <c:v>56417</c:v>
                </c:pt>
                <c:pt idx="10270">
                  <c:v>56418</c:v>
                </c:pt>
                <c:pt idx="10271">
                  <c:v>56419</c:v>
                </c:pt>
                <c:pt idx="10272">
                  <c:v>56422</c:v>
                </c:pt>
                <c:pt idx="10273">
                  <c:v>56423</c:v>
                </c:pt>
                <c:pt idx="10274">
                  <c:v>56424</c:v>
                </c:pt>
                <c:pt idx="10275">
                  <c:v>56425</c:v>
                </c:pt>
                <c:pt idx="10276">
                  <c:v>56426</c:v>
                </c:pt>
                <c:pt idx="10277">
                  <c:v>56429</c:v>
                </c:pt>
                <c:pt idx="10278">
                  <c:v>56430</c:v>
                </c:pt>
                <c:pt idx="10279">
                  <c:v>56432</c:v>
                </c:pt>
                <c:pt idx="10280">
                  <c:v>56433</c:v>
                </c:pt>
                <c:pt idx="10281">
                  <c:v>56436</c:v>
                </c:pt>
                <c:pt idx="10282">
                  <c:v>56437</c:v>
                </c:pt>
                <c:pt idx="10283">
                  <c:v>56438</c:v>
                </c:pt>
                <c:pt idx="10284">
                  <c:v>56439</c:v>
                </c:pt>
                <c:pt idx="10285">
                  <c:v>56440</c:v>
                </c:pt>
                <c:pt idx="10286">
                  <c:v>56443</c:v>
                </c:pt>
                <c:pt idx="10287">
                  <c:v>56444</c:v>
                </c:pt>
                <c:pt idx="10288">
                  <c:v>56445</c:v>
                </c:pt>
                <c:pt idx="10289">
                  <c:v>56446</c:v>
                </c:pt>
                <c:pt idx="10290">
                  <c:v>56447</c:v>
                </c:pt>
                <c:pt idx="10291">
                  <c:v>56450</c:v>
                </c:pt>
                <c:pt idx="10292">
                  <c:v>56451</c:v>
                </c:pt>
                <c:pt idx="10293">
                  <c:v>56452</c:v>
                </c:pt>
                <c:pt idx="10294">
                  <c:v>56453</c:v>
                </c:pt>
                <c:pt idx="10295">
                  <c:v>56454</c:v>
                </c:pt>
                <c:pt idx="10296">
                  <c:v>56457</c:v>
                </c:pt>
                <c:pt idx="10297">
                  <c:v>56458</c:v>
                </c:pt>
                <c:pt idx="10298">
                  <c:v>56459</c:v>
                </c:pt>
                <c:pt idx="10299">
                  <c:v>56460</c:v>
                </c:pt>
                <c:pt idx="10300">
                  <c:v>56461</c:v>
                </c:pt>
                <c:pt idx="10301">
                  <c:v>56464</c:v>
                </c:pt>
                <c:pt idx="10302">
                  <c:v>56465</c:v>
                </c:pt>
                <c:pt idx="10303">
                  <c:v>56466</c:v>
                </c:pt>
                <c:pt idx="10304">
                  <c:v>56467</c:v>
                </c:pt>
                <c:pt idx="10305">
                  <c:v>56468</c:v>
                </c:pt>
                <c:pt idx="10306">
                  <c:v>56471</c:v>
                </c:pt>
                <c:pt idx="10307">
                  <c:v>56472</c:v>
                </c:pt>
                <c:pt idx="10308">
                  <c:v>56473</c:v>
                </c:pt>
                <c:pt idx="10309">
                  <c:v>56474</c:v>
                </c:pt>
                <c:pt idx="10310">
                  <c:v>56475</c:v>
                </c:pt>
                <c:pt idx="10311">
                  <c:v>56478</c:v>
                </c:pt>
                <c:pt idx="10312">
                  <c:v>56479</c:v>
                </c:pt>
                <c:pt idx="10313">
                  <c:v>56480</c:v>
                </c:pt>
                <c:pt idx="10314">
                  <c:v>56481</c:v>
                </c:pt>
                <c:pt idx="10315">
                  <c:v>56482</c:v>
                </c:pt>
                <c:pt idx="10316">
                  <c:v>56485</c:v>
                </c:pt>
                <c:pt idx="10317">
                  <c:v>56486</c:v>
                </c:pt>
                <c:pt idx="10318">
                  <c:v>56487</c:v>
                </c:pt>
                <c:pt idx="10319">
                  <c:v>56488</c:v>
                </c:pt>
                <c:pt idx="10320">
                  <c:v>56489</c:v>
                </c:pt>
                <c:pt idx="10321">
                  <c:v>56492</c:v>
                </c:pt>
                <c:pt idx="10322">
                  <c:v>56493</c:v>
                </c:pt>
                <c:pt idx="10323">
                  <c:v>56494</c:v>
                </c:pt>
                <c:pt idx="10324">
                  <c:v>56495</c:v>
                </c:pt>
                <c:pt idx="10325">
                  <c:v>56496</c:v>
                </c:pt>
                <c:pt idx="10326">
                  <c:v>56499</c:v>
                </c:pt>
                <c:pt idx="10327">
                  <c:v>56500</c:v>
                </c:pt>
                <c:pt idx="10328">
                  <c:v>56501</c:v>
                </c:pt>
                <c:pt idx="10329">
                  <c:v>56502</c:v>
                </c:pt>
                <c:pt idx="10330">
                  <c:v>56503</c:v>
                </c:pt>
                <c:pt idx="10331">
                  <c:v>56506</c:v>
                </c:pt>
                <c:pt idx="10332">
                  <c:v>56507</c:v>
                </c:pt>
                <c:pt idx="10333">
                  <c:v>56508</c:v>
                </c:pt>
                <c:pt idx="10334">
                  <c:v>56509</c:v>
                </c:pt>
                <c:pt idx="10335">
                  <c:v>56510</c:v>
                </c:pt>
                <c:pt idx="10336">
                  <c:v>56513</c:v>
                </c:pt>
                <c:pt idx="10337">
                  <c:v>56514</c:v>
                </c:pt>
                <c:pt idx="10338">
                  <c:v>56515</c:v>
                </c:pt>
                <c:pt idx="10339">
                  <c:v>56516</c:v>
                </c:pt>
                <c:pt idx="10340">
                  <c:v>56517</c:v>
                </c:pt>
                <c:pt idx="10341">
                  <c:v>56520</c:v>
                </c:pt>
                <c:pt idx="10342">
                  <c:v>56521</c:v>
                </c:pt>
                <c:pt idx="10343">
                  <c:v>56522</c:v>
                </c:pt>
                <c:pt idx="10344">
                  <c:v>56524</c:v>
                </c:pt>
                <c:pt idx="10345">
                  <c:v>56527</c:v>
                </c:pt>
                <c:pt idx="10346">
                  <c:v>56528</c:v>
                </c:pt>
                <c:pt idx="10347">
                  <c:v>56529</c:v>
                </c:pt>
                <c:pt idx="10348">
                  <c:v>56530</c:v>
                </c:pt>
                <c:pt idx="10349">
                  <c:v>56531</c:v>
                </c:pt>
                <c:pt idx="10350">
                  <c:v>56534</c:v>
                </c:pt>
                <c:pt idx="10351">
                  <c:v>56535</c:v>
                </c:pt>
                <c:pt idx="10352">
                  <c:v>56536</c:v>
                </c:pt>
                <c:pt idx="10353">
                  <c:v>56537</c:v>
                </c:pt>
                <c:pt idx="10354">
                  <c:v>56538</c:v>
                </c:pt>
                <c:pt idx="10355">
                  <c:v>56541</c:v>
                </c:pt>
                <c:pt idx="10356">
                  <c:v>56542</c:v>
                </c:pt>
                <c:pt idx="10357">
                  <c:v>56543</c:v>
                </c:pt>
                <c:pt idx="10358">
                  <c:v>56544</c:v>
                </c:pt>
                <c:pt idx="10359">
                  <c:v>56545</c:v>
                </c:pt>
                <c:pt idx="10360">
                  <c:v>56548</c:v>
                </c:pt>
                <c:pt idx="10361">
                  <c:v>56549</c:v>
                </c:pt>
                <c:pt idx="10362">
                  <c:v>56550</c:v>
                </c:pt>
                <c:pt idx="10363">
                  <c:v>56551</c:v>
                </c:pt>
                <c:pt idx="10364">
                  <c:v>56552</c:v>
                </c:pt>
                <c:pt idx="10365">
                  <c:v>56555</c:v>
                </c:pt>
                <c:pt idx="10366">
                  <c:v>56556</c:v>
                </c:pt>
                <c:pt idx="10367">
                  <c:v>56557</c:v>
                </c:pt>
                <c:pt idx="10368">
                  <c:v>56558</c:v>
                </c:pt>
                <c:pt idx="10369">
                  <c:v>56559</c:v>
                </c:pt>
                <c:pt idx="10370">
                  <c:v>56562</c:v>
                </c:pt>
                <c:pt idx="10371">
                  <c:v>56563</c:v>
                </c:pt>
                <c:pt idx="10372">
                  <c:v>56564</c:v>
                </c:pt>
                <c:pt idx="10373">
                  <c:v>56565</c:v>
                </c:pt>
                <c:pt idx="10374">
                  <c:v>56566</c:v>
                </c:pt>
                <c:pt idx="10375">
                  <c:v>56569</c:v>
                </c:pt>
                <c:pt idx="10376">
                  <c:v>56570</c:v>
                </c:pt>
                <c:pt idx="10377">
                  <c:v>56571</c:v>
                </c:pt>
                <c:pt idx="10378">
                  <c:v>56572</c:v>
                </c:pt>
                <c:pt idx="10379">
                  <c:v>56573</c:v>
                </c:pt>
                <c:pt idx="10380">
                  <c:v>56576</c:v>
                </c:pt>
                <c:pt idx="10381">
                  <c:v>56577</c:v>
                </c:pt>
                <c:pt idx="10382">
                  <c:v>56578</c:v>
                </c:pt>
                <c:pt idx="10383">
                  <c:v>56579</c:v>
                </c:pt>
                <c:pt idx="10384">
                  <c:v>56580</c:v>
                </c:pt>
                <c:pt idx="10385">
                  <c:v>56583</c:v>
                </c:pt>
                <c:pt idx="10386">
                  <c:v>56584</c:v>
                </c:pt>
                <c:pt idx="10387">
                  <c:v>56585</c:v>
                </c:pt>
                <c:pt idx="10388">
                  <c:v>56586</c:v>
                </c:pt>
                <c:pt idx="10389">
                  <c:v>56587</c:v>
                </c:pt>
                <c:pt idx="10390">
                  <c:v>56590</c:v>
                </c:pt>
                <c:pt idx="10391">
                  <c:v>56591</c:v>
                </c:pt>
                <c:pt idx="10392">
                  <c:v>56592</c:v>
                </c:pt>
                <c:pt idx="10393">
                  <c:v>56593</c:v>
                </c:pt>
                <c:pt idx="10394">
                  <c:v>56594</c:v>
                </c:pt>
                <c:pt idx="10395">
                  <c:v>56597</c:v>
                </c:pt>
                <c:pt idx="10396">
                  <c:v>56598</c:v>
                </c:pt>
                <c:pt idx="10397">
                  <c:v>56599</c:v>
                </c:pt>
                <c:pt idx="10398">
                  <c:v>56600</c:v>
                </c:pt>
                <c:pt idx="10399">
                  <c:v>56601</c:v>
                </c:pt>
                <c:pt idx="10400">
                  <c:v>56604</c:v>
                </c:pt>
                <c:pt idx="10401">
                  <c:v>56605</c:v>
                </c:pt>
                <c:pt idx="10402">
                  <c:v>56606</c:v>
                </c:pt>
                <c:pt idx="10403">
                  <c:v>56607</c:v>
                </c:pt>
                <c:pt idx="10404">
                  <c:v>56611</c:v>
                </c:pt>
                <c:pt idx="10405">
                  <c:v>56612</c:v>
                </c:pt>
                <c:pt idx="10406">
                  <c:v>56613</c:v>
                </c:pt>
                <c:pt idx="10407">
                  <c:v>56614</c:v>
                </c:pt>
                <c:pt idx="10408">
                  <c:v>56618</c:v>
                </c:pt>
                <c:pt idx="10409">
                  <c:v>56619</c:v>
                </c:pt>
                <c:pt idx="10410">
                  <c:v>56620</c:v>
                </c:pt>
                <c:pt idx="10411">
                  <c:v>56621</c:v>
                </c:pt>
                <c:pt idx="10412">
                  <c:v>56622</c:v>
                </c:pt>
                <c:pt idx="10413">
                  <c:v>56625</c:v>
                </c:pt>
                <c:pt idx="10414">
                  <c:v>56626</c:v>
                </c:pt>
                <c:pt idx="10415">
                  <c:v>56627</c:v>
                </c:pt>
                <c:pt idx="10416">
                  <c:v>56628</c:v>
                </c:pt>
                <c:pt idx="10417">
                  <c:v>56629</c:v>
                </c:pt>
                <c:pt idx="10418">
                  <c:v>56632</c:v>
                </c:pt>
                <c:pt idx="10419">
                  <c:v>56633</c:v>
                </c:pt>
                <c:pt idx="10420">
                  <c:v>56634</c:v>
                </c:pt>
                <c:pt idx="10421">
                  <c:v>56635</c:v>
                </c:pt>
                <c:pt idx="10422">
                  <c:v>56636</c:v>
                </c:pt>
                <c:pt idx="10423">
                  <c:v>56639</c:v>
                </c:pt>
                <c:pt idx="10424">
                  <c:v>56640</c:v>
                </c:pt>
                <c:pt idx="10425">
                  <c:v>56641</c:v>
                </c:pt>
                <c:pt idx="10426">
                  <c:v>56642</c:v>
                </c:pt>
                <c:pt idx="10427">
                  <c:v>56643</c:v>
                </c:pt>
                <c:pt idx="10428">
                  <c:v>56646</c:v>
                </c:pt>
                <c:pt idx="10429">
                  <c:v>56647</c:v>
                </c:pt>
                <c:pt idx="10430">
                  <c:v>56648</c:v>
                </c:pt>
                <c:pt idx="10431">
                  <c:v>56649</c:v>
                </c:pt>
                <c:pt idx="10432">
                  <c:v>56650</c:v>
                </c:pt>
                <c:pt idx="10433">
                  <c:v>56653</c:v>
                </c:pt>
                <c:pt idx="10434">
                  <c:v>56654</c:v>
                </c:pt>
                <c:pt idx="10435">
                  <c:v>56655</c:v>
                </c:pt>
                <c:pt idx="10436">
                  <c:v>56656</c:v>
                </c:pt>
                <c:pt idx="10437">
                  <c:v>56657</c:v>
                </c:pt>
                <c:pt idx="10438">
                  <c:v>56660</c:v>
                </c:pt>
                <c:pt idx="10439">
                  <c:v>56661</c:v>
                </c:pt>
                <c:pt idx="10440">
                  <c:v>56662</c:v>
                </c:pt>
                <c:pt idx="10441">
                  <c:v>56663</c:v>
                </c:pt>
                <c:pt idx="10442">
                  <c:v>56664</c:v>
                </c:pt>
                <c:pt idx="10443">
                  <c:v>56667</c:v>
                </c:pt>
                <c:pt idx="10444">
                  <c:v>56668</c:v>
                </c:pt>
                <c:pt idx="10445">
                  <c:v>56669</c:v>
                </c:pt>
                <c:pt idx="10446">
                  <c:v>56670</c:v>
                </c:pt>
                <c:pt idx="10447">
                  <c:v>56671</c:v>
                </c:pt>
                <c:pt idx="10448">
                  <c:v>56674</c:v>
                </c:pt>
                <c:pt idx="10449">
                  <c:v>56675</c:v>
                </c:pt>
                <c:pt idx="10450">
                  <c:v>56676</c:v>
                </c:pt>
                <c:pt idx="10451">
                  <c:v>56677</c:v>
                </c:pt>
                <c:pt idx="10452">
                  <c:v>56678</c:v>
                </c:pt>
                <c:pt idx="10453">
                  <c:v>56681</c:v>
                </c:pt>
                <c:pt idx="10454">
                  <c:v>56682</c:v>
                </c:pt>
                <c:pt idx="10455">
                  <c:v>56683</c:v>
                </c:pt>
                <c:pt idx="10456">
                  <c:v>56684</c:v>
                </c:pt>
                <c:pt idx="10457">
                  <c:v>56685</c:v>
                </c:pt>
                <c:pt idx="10458">
                  <c:v>56688</c:v>
                </c:pt>
                <c:pt idx="10459">
                  <c:v>56689</c:v>
                </c:pt>
                <c:pt idx="10460">
                  <c:v>56690</c:v>
                </c:pt>
                <c:pt idx="10461">
                  <c:v>56691</c:v>
                </c:pt>
                <c:pt idx="10462">
                  <c:v>56692</c:v>
                </c:pt>
                <c:pt idx="10463">
                  <c:v>56695</c:v>
                </c:pt>
                <c:pt idx="10464">
                  <c:v>56696</c:v>
                </c:pt>
                <c:pt idx="10465">
                  <c:v>56697</c:v>
                </c:pt>
                <c:pt idx="10466">
                  <c:v>56698</c:v>
                </c:pt>
                <c:pt idx="10467">
                  <c:v>56699</c:v>
                </c:pt>
                <c:pt idx="10468">
                  <c:v>56702</c:v>
                </c:pt>
                <c:pt idx="10469">
                  <c:v>56703</c:v>
                </c:pt>
                <c:pt idx="10470">
                  <c:v>56704</c:v>
                </c:pt>
                <c:pt idx="10471">
                  <c:v>56705</c:v>
                </c:pt>
                <c:pt idx="10472">
                  <c:v>56706</c:v>
                </c:pt>
                <c:pt idx="10473">
                  <c:v>56710</c:v>
                </c:pt>
                <c:pt idx="10474">
                  <c:v>56711</c:v>
                </c:pt>
                <c:pt idx="10475">
                  <c:v>56712</c:v>
                </c:pt>
                <c:pt idx="10476">
                  <c:v>56713</c:v>
                </c:pt>
                <c:pt idx="10477">
                  <c:v>56716</c:v>
                </c:pt>
                <c:pt idx="10478">
                  <c:v>56717</c:v>
                </c:pt>
                <c:pt idx="10479">
                  <c:v>56718</c:v>
                </c:pt>
                <c:pt idx="10480">
                  <c:v>56719</c:v>
                </c:pt>
                <c:pt idx="10481">
                  <c:v>56724</c:v>
                </c:pt>
                <c:pt idx="10482">
                  <c:v>56725</c:v>
                </c:pt>
                <c:pt idx="10483">
                  <c:v>56726</c:v>
                </c:pt>
                <c:pt idx="10484">
                  <c:v>56727</c:v>
                </c:pt>
                <c:pt idx="10485">
                  <c:v>56730</c:v>
                </c:pt>
                <c:pt idx="10486">
                  <c:v>56731</c:v>
                </c:pt>
                <c:pt idx="10487">
                  <c:v>56732</c:v>
                </c:pt>
                <c:pt idx="10488">
                  <c:v>56733</c:v>
                </c:pt>
                <c:pt idx="10489">
                  <c:v>56734</c:v>
                </c:pt>
                <c:pt idx="10490">
                  <c:v>56738</c:v>
                </c:pt>
                <c:pt idx="10491">
                  <c:v>56739</c:v>
                </c:pt>
                <c:pt idx="10492">
                  <c:v>56740</c:v>
                </c:pt>
                <c:pt idx="10493">
                  <c:v>56741</c:v>
                </c:pt>
                <c:pt idx="10494">
                  <c:v>56744</c:v>
                </c:pt>
                <c:pt idx="10495">
                  <c:v>56745</c:v>
                </c:pt>
                <c:pt idx="10496">
                  <c:v>56746</c:v>
                </c:pt>
                <c:pt idx="10497">
                  <c:v>56747</c:v>
                </c:pt>
                <c:pt idx="10498">
                  <c:v>56748</c:v>
                </c:pt>
                <c:pt idx="10499">
                  <c:v>56751</c:v>
                </c:pt>
                <c:pt idx="10500">
                  <c:v>56752</c:v>
                </c:pt>
                <c:pt idx="10501">
                  <c:v>56753</c:v>
                </c:pt>
                <c:pt idx="10502">
                  <c:v>56754</c:v>
                </c:pt>
                <c:pt idx="10503">
                  <c:v>56755</c:v>
                </c:pt>
                <c:pt idx="10504">
                  <c:v>56758</c:v>
                </c:pt>
                <c:pt idx="10505">
                  <c:v>56759</c:v>
                </c:pt>
                <c:pt idx="10506">
                  <c:v>56760</c:v>
                </c:pt>
                <c:pt idx="10507">
                  <c:v>56761</c:v>
                </c:pt>
                <c:pt idx="10508">
                  <c:v>56762</c:v>
                </c:pt>
                <c:pt idx="10509">
                  <c:v>56765</c:v>
                </c:pt>
                <c:pt idx="10510">
                  <c:v>56766</c:v>
                </c:pt>
                <c:pt idx="10511">
                  <c:v>56767</c:v>
                </c:pt>
                <c:pt idx="10512">
                  <c:v>56768</c:v>
                </c:pt>
                <c:pt idx="10513">
                  <c:v>56769</c:v>
                </c:pt>
                <c:pt idx="10514">
                  <c:v>56772</c:v>
                </c:pt>
                <c:pt idx="10515">
                  <c:v>56773</c:v>
                </c:pt>
                <c:pt idx="10516">
                  <c:v>56774</c:v>
                </c:pt>
                <c:pt idx="10517">
                  <c:v>56775</c:v>
                </c:pt>
                <c:pt idx="10518">
                  <c:v>56776</c:v>
                </c:pt>
                <c:pt idx="10519">
                  <c:v>56779</c:v>
                </c:pt>
                <c:pt idx="10520">
                  <c:v>56780</c:v>
                </c:pt>
                <c:pt idx="10521">
                  <c:v>56781</c:v>
                </c:pt>
                <c:pt idx="10522">
                  <c:v>56782</c:v>
                </c:pt>
                <c:pt idx="10523">
                  <c:v>56783</c:v>
                </c:pt>
                <c:pt idx="10524">
                  <c:v>56786</c:v>
                </c:pt>
                <c:pt idx="10525">
                  <c:v>56787</c:v>
                </c:pt>
                <c:pt idx="10526">
                  <c:v>56788</c:v>
                </c:pt>
                <c:pt idx="10527">
                  <c:v>56789</c:v>
                </c:pt>
                <c:pt idx="10528">
                  <c:v>56790</c:v>
                </c:pt>
                <c:pt idx="10529">
                  <c:v>56793</c:v>
                </c:pt>
                <c:pt idx="10530">
                  <c:v>56794</c:v>
                </c:pt>
                <c:pt idx="10531">
                  <c:v>56795</c:v>
                </c:pt>
                <c:pt idx="10532">
                  <c:v>56797</c:v>
                </c:pt>
                <c:pt idx="10533">
                  <c:v>56800</c:v>
                </c:pt>
                <c:pt idx="10534">
                  <c:v>56801</c:v>
                </c:pt>
                <c:pt idx="10535">
                  <c:v>56802</c:v>
                </c:pt>
                <c:pt idx="10536">
                  <c:v>56803</c:v>
                </c:pt>
                <c:pt idx="10537">
                  <c:v>56804</c:v>
                </c:pt>
                <c:pt idx="10538">
                  <c:v>56807</c:v>
                </c:pt>
                <c:pt idx="10539">
                  <c:v>56808</c:v>
                </c:pt>
                <c:pt idx="10540">
                  <c:v>56809</c:v>
                </c:pt>
                <c:pt idx="10541">
                  <c:v>56810</c:v>
                </c:pt>
                <c:pt idx="10542">
                  <c:v>56811</c:v>
                </c:pt>
                <c:pt idx="10543">
                  <c:v>56814</c:v>
                </c:pt>
                <c:pt idx="10544">
                  <c:v>56815</c:v>
                </c:pt>
                <c:pt idx="10545">
                  <c:v>56816</c:v>
                </c:pt>
                <c:pt idx="10546">
                  <c:v>56817</c:v>
                </c:pt>
                <c:pt idx="10547">
                  <c:v>56818</c:v>
                </c:pt>
                <c:pt idx="10548">
                  <c:v>56821</c:v>
                </c:pt>
                <c:pt idx="10549">
                  <c:v>56822</c:v>
                </c:pt>
                <c:pt idx="10550">
                  <c:v>56823</c:v>
                </c:pt>
                <c:pt idx="10551">
                  <c:v>56824</c:v>
                </c:pt>
                <c:pt idx="10552">
                  <c:v>56825</c:v>
                </c:pt>
                <c:pt idx="10553">
                  <c:v>56828</c:v>
                </c:pt>
                <c:pt idx="10554">
                  <c:v>56829</c:v>
                </c:pt>
                <c:pt idx="10555">
                  <c:v>56830</c:v>
                </c:pt>
                <c:pt idx="10556">
                  <c:v>56831</c:v>
                </c:pt>
                <c:pt idx="10557">
                  <c:v>56832</c:v>
                </c:pt>
                <c:pt idx="10558">
                  <c:v>56835</c:v>
                </c:pt>
                <c:pt idx="10559">
                  <c:v>56836</c:v>
                </c:pt>
                <c:pt idx="10560">
                  <c:v>56837</c:v>
                </c:pt>
                <c:pt idx="10561">
                  <c:v>56838</c:v>
                </c:pt>
                <c:pt idx="10562">
                  <c:v>56839</c:v>
                </c:pt>
                <c:pt idx="10563">
                  <c:v>56842</c:v>
                </c:pt>
                <c:pt idx="10564">
                  <c:v>56843</c:v>
                </c:pt>
                <c:pt idx="10565">
                  <c:v>56844</c:v>
                </c:pt>
                <c:pt idx="10566">
                  <c:v>56845</c:v>
                </c:pt>
                <c:pt idx="10567">
                  <c:v>56846</c:v>
                </c:pt>
                <c:pt idx="10568">
                  <c:v>56849</c:v>
                </c:pt>
                <c:pt idx="10569">
                  <c:v>56850</c:v>
                </c:pt>
                <c:pt idx="10570">
                  <c:v>56851</c:v>
                </c:pt>
                <c:pt idx="10571">
                  <c:v>56852</c:v>
                </c:pt>
                <c:pt idx="10572">
                  <c:v>56853</c:v>
                </c:pt>
                <c:pt idx="10573">
                  <c:v>56856</c:v>
                </c:pt>
                <c:pt idx="10574">
                  <c:v>56857</c:v>
                </c:pt>
                <c:pt idx="10575">
                  <c:v>56858</c:v>
                </c:pt>
                <c:pt idx="10576">
                  <c:v>56859</c:v>
                </c:pt>
                <c:pt idx="10577">
                  <c:v>56860</c:v>
                </c:pt>
                <c:pt idx="10578">
                  <c:v>56863</c:v>
                </c:pt>
                <c:pt idx="10579">
                  <c:v>56864</c:v>
                </c:pt>
                <c:pt idx="10580">
                  <c:v>56865</c:v>
                </c:pt>
                <c:pt idx="10581">
                  <c:v>56866</c:v>
                </c:pt>
                <c:pt idx="10582">
                  <c:v>56867</c:v>
                </c:pt>
                <c:pt idx="10583">
                  <c:v>56870</c:v>
                </c:pt>
                <c:pt idx="10584">
                  <c:v>56871</c:v>
                </c:pt>
                <c:pt idx="10585">
                  <c:v>56872</c:v>
                </c:pt>
                <c:pt idx="10586">
                  <c:v>56873</c:v>
                </c:pt>
                <c:pt idx="10587">
                  <c:v>56874</c:v>
                </c:pt>
                <c:pt idx="10588">
                  <c:v>56877</c:v>
                </c:pt>
                <c:pt idx="10589">
                  <c:v>56878</c:v>
                </c:pt>
                <c:pt idx="10590">
                  <c:v>56879</c:v>
                </c:pt>
                <c:pt idx="10591">
                  <c:v>56880</c:v>
                </c:pt>
                <c:pt idx="10592">
                  <c:v>56881</c:v>
                </c:pt>
                <c:pt idx="10593">
                  <c:v>56884</c:v>
                </c:pt>
                <c:pt idx="10594">
                  <c:v>56885</c:v>
                </c:pt>
                <c:pt idx="10595">
                  <c:v>56886</c:v>
                </c:pt>
                <c:pt idx="10596">
                  <c:v>56887</c:v>
                </c:pt>
                <c:pt idx="10597">
                  <c:v>56891</c:v>
                </c:pt>
                <c:pt idx="10598">
                  <c:v>56892</c:v>
                </c:pt>
                <c:pt idx="10599">
                  <c:v>56893</c:v>
                </c:pt>
                <c:pt idx="10600">
                  <c:v>56894</c:v>
                </c:pt>
                <c:pt idx="10601">
                  <c:v>56895</c:v>
                </c:pt>
                <c:pt idx="10602">
                  <c:v>56898</c:v>
                </c:pt>
                <c:pt idx="10603">
                  <c:v>56899</c:v>
                </c:pt>
                <c:pt idx="10604">
                  <c:v>56900</c:v>
                </c:pt>
                <c:pt idx="10605">
                  <c:v>56901</c:v>
                </c:pt>
                <c:pt idx="10606">
                  <c:v>56902</c:v>
                </c:pt>
                <c:pt idx="10607">
                  <c:v>56905</c:v>
                </c:pt>
                <c:pt idx="10608">
                  <c:v>56906</c:v>
                </c:pt>
                <c:pt idx="10609">
                  <c:v>56907</c:v>
                </c:pt>
                <c:pt idx="10610">
                  <c:v>56908</c:v>
                </c:pt>
                <c:pt idx="10611">
                  <c:v>56909</c:v>
                </c:pt>
                <c:pt idx="10612">
                  <c:v>56912</c:v>
                </c:pt>
                <c:pt idx="10613">
                  <c:v>56913</c:v>
                </c:pt>
                <c:pt idx="10614">
                  <c:v>56914</c:v>
                </c:pt>
                <c:pt idx="10615">
                  <c:v>56915</c:v>
                </c:pt>
                <c:pt idx="10616">
                  <c:v>56916</c:v>
                </c:pt>
                <c:pt idx="10617">
                  <c:v>56919</c:v>
                </c:pt>
                <c:pt idx="10618">
                  <c:v>56920</c:v>
                </c:pt>
                <c:pt idx="10619">
                  <c:v>56921</c:v>
                </c:pt>
                <c:pt idx="10620">
                  <c:v>56922</c:v>
                </c:pt>
                <c:pt idx="10621">
                  <c:v>56923</c:v>
                </c:pt>
                <c:pt idx="10622">
                  <c:v>56926</c:v>
                </c:pt>
                <c:pt idx="10623">
                  <c:v>56927</c:v>
                </c:pt>
                <c:pt idx="10624">
                  <c:v>56928</c:v>
                </c:pt>
                <c:pt idx="10625">
                  <c:v>56929</c:v>
                </c:pt>
                <c:pt idx="10626">
                  <c:v>56930</c:v>
                </c:pt>
                <c:pt idx="10627">
                  <c:v>56933</c:v>
                </c:pt>
                <c:pt idx="10628">
                  <c:v>56934</c:v>
                </c:pt>
                <c:pt idx="10629">
                  <c:v>56935</c:v>
                </c:pt>
                <c:pt idx="10630">
                  <c:v>56936</c:v>
                </c:pt>
                <c:pt idx="10631">
                  <c:v>56937</c:v>
                </c:pt>
                <c:pt idx="10632">
                  <c:v>56940</c:v>
                </c:pt>
                <c:pt idx="10633">
                  <c:v>56941</c:v>
                </c:pt>
                <c:pt idx="10634">
                  <c:v>56942</c:v>
                </c:pt>
                <c:pt idx="10635">
                  <c:v>56943</c:v>
                </c:pt>
                <c:pt idx="10636">
                  <c:v>56944</c:v>
                </c:pt>
                <c:pt idx="10637">
                  <c:v>56947</c:v>
                </c:pt>
                <c:pt idx="10638">
                  <c:v>56948</c:v>
                </c:pt>
                <c:pt idx="10639">
                  <c:v>56949</c:v>
                </c:pt>
                <c:pt idx="10640">
                  <c:v>56950</c:v>
                </c:pt>
                <c:pt idx="10641">
                  <c:v>56951</c:v>
                </c:pt>
                <c:pt idx="10642">
                  <c:v>56954</c:v>
                </c:pt>
                <c:pt idx="10643">
                  <c:v>56955</c:v>
                </c:pt>
                <c:pt idx="10644">
                  <c:v>56956</c:v>
                </c:pt>
                <c:pt idx="10645">
                  <c:v>56957</c:v>
                </c:pt>
                <c:pt idx="10646">
                  <c:v>56958</c:v>
                </c:pt>
                <c:pt idx="10647">
                  <c:v>56961</c:v>
                </c:pt>
                <c:pt idx="10648">
                  <c:v>56962</c:v>
                </c:pt>
                <c:pt idx="10649">
                  <c:v>56963</c:v>
                </c:pt>
                <c:pt idx="10650">
                  <c:v>56964</c:v>
                </c:pt>
                <c:pt idx="10651">
                  <c:v>56965</c:v>
                </c:pt>
                <c:pt idx="10652">
                  <c:v>56968</c:v>
                </c:pt>
                <c:pt idx="10653">
                  <c:v>56969</c:v>
                </c:pt>
                <c:pt idx="10654">
                  <c:v>56970</c:v>
                </c:pt>
                <c:pt idx="10655">
                  <c:v>56971</c:v>
                </c:pt>
                <c:pt idx="10656">
                  <c:v>56972</c:v>
                </c:pt>
                <c:pt idx="10657">
                  <c:v>56975</c:v>
                </c:pt>
                <c:pt idx="10658">
                  <c:v>56976</c:v>
                </c:pt>
                <c:pt idx="10659">
                  <c:v>56977</c:v>
                </c:pt>
                <c:pt idx="10660">
                  <c:v>56978</c:v>
                </c:pt>
                <c:pt idx="10661">
                  <c:v>56979</c:v>
                </c:pt>
                <c:pt idx="10662">
                  <c:v>56983</c:v>
                </c:pt>
                <c:pt idx="10663">
                  <c:v>56984</c:v>
                </c:pt>
                <c:pt idx="10664">
                  <c:v>56985</c:v>
                </c:pt>
                <c:pt idx="10665">
                  <c:v>56986</c:v>
                </c:pt>
                <c:pt idx="10666">
                  <c:v>56989</c:v>
                </c:pt>
                <c:pt idx="10667">
                  <c:v>56990</c:v>
                </c:pt>
                <c:pt idx="10668">
                  <c:v>56991</c:v>
                </c:pt>
                <c:pt idx="10669">
                  <c:v>56992</c:v>
                </c:pt>
                <c:pt idx="10670">
                  <c:v>56993</c:v>
                </c:pt>
                <c:pt idx="10671">
                  <c:v>56996</c:v>
                </c:pt>
                <c:pt idx="10672">
                  <c:v>56997</c:v>
                </c:pt>
                <c:pt idx="10673">
                  <c:v>56998</c:v>
                </c:pt>
                <c:pt idx="10674">
                  <c:v>56999</c:v>
                </c:pt>
                <c:pt idx="10675">
                  <c:v>57000</c:v>
                </c:pt>
                <c:pt idx="10676">
                  <c:v>57003</c:v>
                </c:pt>
                <c:pt idx="10677">
                  <c:v>57004</c:v>
                </c:pt>
                <c:pt idx="10678">
                  <c:v>57005</c:v>
                </c:pt>
                <c:pt idx="10679">
                  <c:v>57006</c:v>
                </c:pt>
                <c:pt idx="10680">
                  <c:v>57007</c:v>
                </c:pt>
                <c:pt idx="10681">
                  <c:v>57010</c:v>
                </c:pt>
                <c:pt idx="10682">
                  <c:v>57011</c:v>
                </c:pt>
                <c:pt idx="10683">
                  <c:v>57012</c:v>
                </c:pt>
                <c:pt idx="10684">
                  <c:v>57013</c:v>
                </c:pt>
                <c:pt idx="10685">
                  <c:v>57014</c:v>
                </c:pt>
                <c:pt idx="10686">
                  <c:v>57017</c:v>
                </c:pt>
                <c:pt idx="10687">
                  <c:v>57018</c:v>
                </c:pt>
                <c:pt idx="10688">
                  <c:v>57019</c:v>
                </c:pt>
                <c:pt idx="10689">
                  <c:v>57020</c:v>
                </c:pt>
                <c:pt idx="10690">
                  <c:v>57021</c:v>
                </c:pt>
                <c:pt idx="10691">
                  <c:v>57024</c:v>
                </c:pt>
                <c:pt idx="10692">
                  <c:v>57025</c:v>
                </c:pt>
                <c:pt idx="10693">
                  <c:v>57026</c:v>
                </c:pt>
                <c:pt idx="10694">
                  <c:v>57027</c:v>
                </c:pt>
                <c:pt idx="10695">
                  <c:v>57028</c:v>
                </c:pt>
                <c:pt idx="10696">
                  <c:v>57031</c:v>
                </c:pt>
                <c:pt idx="10697">
                  <c:v>57032</c:v>
                </c:pt>
                <c:pt idx="10698">
                  <c:v>57033</c:v>
                </c:pt>
                <c:pt idx="10699">
                  <c:v>57034</c:v>
                </c:pt>
                <c:pt idx="10700">
                  <c:v>57035</c:v>
                </c:pt>
                <c:pt idx="10701">
                  <c:v>57038</c:v>
                </c:pt>
                <c:pt idx="10702">
                  <c:v>57039</c:v>
                </c:pt>
                <c:pt idx="10703">
                  <c:v>57040</c:v>
                </c:pt>
                <c:pt idx="10704">
                  <c:v>57041</c:v>
                </c:pt>
                <c:pt idx="10705">
                  <c:v>57042</c:v>
                </c:pt>
                <c:pt idx="10706">
                  <c:v>57045</c:v>
                </c:pt>
                <c:pt idx="10707">
                  <c:v>57046</c:v>
                </c:pt>
                <c:pt idx="10708">
                  <c:v>57047</c:v>
                </c:pt>
                <c:pt idx="10709">
                  <c:v>57048</c:v>
                </c:pt>
                <c:pt idx="10710">
                  <c:v>57049</c:v>
                </c:pt>
                <c:pt idx="10711">
                  <c:v>57052</c:v>
                </c:pt>
                <c:pt idx="10712">
                  <c:v>57053</c:v>
                </c:pt>
                <c:pt idx="10713">
                  <c:v>57054</c:v>
                </c:pt>
                <c:pt idx="10714">
                  <c:v>57055</c:v>
                </c:pt>
                <c:pt idx="10715">
                  <c:v>57056</c:v>
                </c:pt>
                <c:pt idx="10716">
                  <c:v>57059</c:v>
                </c:pt>
                <c:pt idx="10717">
                  <c:v>57060</c:v>
                </c:pt>
                <c:pt idx="10718">
                  <c:v>57061</c:v>
                </c:pt>
                <c:pt idx="10719">
                  <c:v>57062</c:v>
                </c:pt>
                <c:pt idx="10720">
                  <c:v>57063</c:v>
                </c:pt>
                <c:pt idx="10721">
                  <c:v>57066</c:v>
                </c:pt>
                <c:pt idx="10722">
                  <c:v>57067</c:v>
                </c:pt>
                <c:pt idx="10723">
                  <c:v>57068</c:v>
                </c:pt>
                <c:pt idx="10724">
                  <c:v>57069</c:v>
                </c:pt>
                <c:pt idx="10725">
                  <c:v>57074</c:v>
                </c:pt>
                <c:pt idx="10726">
                  <c:v>57076</c:v>
                </c:pt>
                <c:pt idx="10727">
                  <c:v>57077</c:v>
                </c:pt>
                <c:pt idx="10728">
                  <c:v>57080</c:v>
                </c:pt>
                <c:pt idx="10729">
                  <c:v>57081</c:v>
                </c:pt>
                <c:pt idx="10730">
                  <c:v>57082</c:v>
                </c:pt>
                <c:pt idx="10731">
                  <c:v>57083</c:v>
                </c:pt>
                <c:pt idx="10732">
                  <c:v>57084</c:v>
                </c:pt>
                <c:pt idx="10733">
                  <c:v>57087</c:v>
                </c:pt>
                <c:pt idx="10734">
                  <c:v>57088</c:v>
                </c:pt>
                <c:pt idx="10735">
                  <c:v>57089</c:v>
                </c:pt>
                <c:pt idx="10736">
                  <c:v>57090</c:v>
                </c:pt>
                <c:pt idx="10737">
                  <c:v>57091</c:v>
                </c:pt>
                <c:pt idx="10738">
                  <c:v>57094</c:v>
                </c:pt>
                <c:pt idx="10739">
                  <c:v>57095</c:v>
                </c:pt>
                <c:pt idx="10740">
                  <c:v>57096</c:v>
                </c:pt>
                <c:pt idx="10741">
                  <c:v>57097</c:v>
                </c:pt>
                <c:pt idx="10742">
                  <c:v>57098</c:v>
                </c:pt>
                <c:pt idx="10743">
                  <c:v>57102</c:v>
                </c:pt>
                <c:pt idx="10744">
                  <c:v>57103</c:v>
                </c:pt>
                <c:pt idx="10745">
                  <c:v>57104</c:v>
                </c:pt>
                <c:pt idx="10746">
                  <c:v>57105</c:v>
                </c:pt>
                <c:pt idx="10747">
                  <c:v>57108</c:v>
                </c:pt>
                <c:pt idx="10748">
                  <c:v>57109</c:v>
                </c:pt>
                <c:pt idx="10749">
                  <c:v>57110</c:v>
                </c:pt>
                <c:pt idx="10750">
                  <c:v>57111</c:v>
                </c:pt>
                <c:pt idx="10751">
                  <c:v>57112</c:v>
                </c:pt>
                <c:pt idx="10752">
                  <c:v>57115</c:v>
                </c:pt>
                <c:pt idx="10753">
                  <c:v>57116</c:v>
                </c:pt>
                <c:pt idx="10754">
                  <c:v>57117</c:v>
                </c:pt>
                <c:pt idx="10755">
                  <c:v>57118</c:v>
                </c:pt>
                <c:pt idx="10756">
                  <c:v>57119</c:v>
                </c:pt>
                <c:pt idx="10757">
                  <c:v>57122</c:v>
                </c:pt>
                <c:pt idx="10758">
                  <c:v>57123</c:v>
                </c:pt>
                <c:pt idx="10759">
                  <c:v>57124</c:v>
                </c:pt>
                <c:pt idx="10760">
                  <c:v>57125</c:v>
                </c:pt>
                <c:pt idx="10761">
                  <c:v>57126</c:v>
                </c:pt>
                <c:pt idx="10762">
                  <c:v>57129</c:v>
                </c:pt>
                <c:pt idx="10763">
                  <c:v>57130</c:v>
                </c:pt>
                <c:pt idx="10764">
                  <c:v>57131</c:v>
                </c:pt>
                <c:pt idx="10765">
                  <c:v>57132</c:v>
                </c:pt>
                <c:pt idx="10766">
                  <c:v>57133</c:v>
                </c:pt>
                <c:pt idx="10767">
                  <c:v>57136</c:v>
                </c:pt>
                <c:pt idx="10768">
                  <c:v>57137</c:v>
                </c:pt>
                <c:pt idx="10769">
                  <c:v>57138</c:v>
                </c:pt>
                <c:pt idx="10770">
                  <c:v>57139</c:v>
                </c:pt>
                <c:pt idx="10771">
                  <c:v>57140</c:v>
                </c:pt>
                <c:pt idx="10772">
                  <c:v>57143</c:v>
                </c:pt>
                <c:pt idx="10773">
                  <c:v>57144</c:v>
                </c:pt>
                <c:pt idx="10774">
                  <c:v>57145</c:v>
                </c:pt>
                <c:pt idx="10775">
                  <c:v>57146</c:v>
                </c:pt>
                <c:pt idx="10776">
                  <c:v>57147</c:v>
                </c:pt>
                <c:pt idx="10777">
                  <c:v>57150</c:v>
                </c:pt>
                <c:pt idx="10778">
                  <c:v>57151</c:v>
                </c:pt>
                <c:pt idx="10779">
                  <c:v>57152</c:v>
                </c:pt>
                <c:pt idx="10780">
                  <c:v>57153</c:v>
                </c:pt>
                <c:pt idx="10781">
                  <c:v>57154</c:v>
                </c:pt>
                <c:pt idx="10782">
                  <c:v>57157</c:v>
                </c:pt>
                <c:pt idx="10783">
                  <c:v>57158</c:v>
                </c:pt>
                <c:pt idx="10784">
                  <c:v>57159</c:v>
                </c:pt>
                <c:pt idx="10785">
                  <c:v>57160</c:v>
                </c:pt>
                <c:pt idx="10786">
                  <c:v>57161</c:v>
                </c:pt>
                <c:pt idx="10787">
                  <c:v>57165</c:v>
                </c:pt>
                <c:pt idx="10788">
                  <c:v>57166</c:v>
                </c:pt>
                <c:pt idx="10789">
                  <c:v>57167</c:v>
                </c:pt>
                <c:pt idx="10790">
                  <c:v>57168</c:v>
                </c:pt>
                <c:pt idx="10791">
                  <c:v>57171</c:v>
                </c:pt>
                <c:pt idx="10792">
                  <c:v>57172</c:v>
                </c:pt>
                <c:pt idx="10793">
                  <c:v>57173</c:v>
                </c:pt>
                <c:pt idx="10794">
                  <c:v>57174</c:v>
                </c:pt>
                <c:pt idx="10795">
                  <c:v>57175</c:v>
                </c:pt>
                <c:pt idx="10796">
                  <c:v>57178</c:v>
                </c:pt>
                <c:pt idx="10797">
                  <c:v>57179</c:v>
                </c:pt>
                <c:pt idx="10798">
                  <c:v>57180</c:v>
                </c:pt>
                <c:pt idx="10799">
                  <c:v>57181</c:v>
                </c:pt>
                <c:pt idx="10800">
                  <c:v>57182</c:v>
                </c:pt>
                <c:pt idx="10801">
                  <c:v>57185</c:v>
                </c:pt>
                <c:pt idx="10802">
                  <c:v>57186</c:v>
                </c:pt>
                <c:pt idx="10803">
                  <c:v>57187</c:v>
                </c:pt>
                <c:pt idx="10804">
                  <c:v>57188</c:v>
                </c:pt>
                <c:pt idx="10805">
                  <c:v>57189</c:v>
                </c:pt>
                <c:pt idx="10806">
                  <c:v>57192</c:v>
                </c:pt>
                <c:pt idx="10807">
                  <c:v>57193</c:v>
                </c:pt>
                <c:pt idx="10808">
                  <c:v>57194</c:v>
                </c:pt>
                <c:pt idx="10809">
                  <c:v>57195</c:v>
                </c:pt>
                <c:pt idx="10810">
                  <c:v>57196</c:v>
                </c:pt>
                <c:pt idx="10811">
                  <c:v>57199</c:v>
                </c:pt>
                <c:pt idx="10812">
                  <c:v>57200</c:v>
                </c:pt>
                <c:pt idx="10813">
                  <c:v>57201</c:v>
                </c:pt>
                <c:pt idx="10814">
                  <c:v>57202</c:v>
                </c:pt>
                <c:pt idx="10815">
                  <c:v>57203</c:v>
                </c:pt>
                <c:pt idx="10816">
                  <c:v>57206</c:v>
                </c:pt>
                <c:pt idx="10817">
                  <c:v>57207</c:v>
                </c:pt>
                <c:pt idx="10818">
                  <c:v>57208</c:v>
                </c:pt>
                <c:pt idx="10819">
                  <c:v>57209</c:v>
                </c:pt>
                <c:pt idx="10820">
                  <c:v>57210</c:v>
                </c:pt>
                <c:pt idx="10821">
                  <c:v>57213</c:v>
                </c:pt>
                <c:pt idx="10822">
                  <c:v>57214</c:v>
                </c:pt>
                <c:pt idx="10823">
                  <c:v>57215</c:v>
                </c:pt>
                <c:pt idx="10824">
                  <c:v>57216</c:v>
                </c:pt>
                <c:pt idx="10825">
                  <c:v>57217</c:v>
                </c:pt>
                <c:pt idx="10826">
                  <c:v>57220</c:v>
                </c:pt>
                <c:pt idx="10827">
                  <c:v>57221</c:v>
                </c:pt>
                <c:pt idx="10828">
                  <c:v>57222</c:v>
                </c:pt>
                <c:pt idx="10829">
                  <c:v>57223</c:v>
                </c:pt>
                <c:pt idx="10830">
                  <c:v>57224</c:v>
                </c:pt>
                <c:pt idx="10831">
                  <c:v>57227</c:v>
                </c:pt>
                <c:pt idx="10832">
                  <c:v>57228</c:v>
                </c:pt>
                <c:pt idx="10833">
                  <c:v>57229</c:v>
                </c:pt>
                <c:pt idx="10834">
                  <c:v>57230</c:v>
                </c:pt>
                <c:pt idx="10835">
                  <c:v>57231</c:v>
                </c:pt>
                <c:pt idx="10836">
                  <c:v>57234</c:v>
                </c:pt>
                <c:pt idx="10837">
                  <c:v>57235</c:v>
                </c:pt>
                <c:pt idx="10838">
                  <c:v>57236</c:v>
                </c:pt>
                <c:pt idx="10839">
                  <c:v>57237</c:v>
                </c:pt>
                <c:pt idx="10840">
                  <c:v>57238</c:v>
                </c:pt>
                <c:pt idx="10841">
                  <c:v>57241</c:v>
                </c:pt>
                <c:pt idx="10842">
                  <c:v>57242</c:v>
                </c:pt>
                <c:pt idx="10843">
                  <c:v>57243</c:v>
                </c:pt>
                <c:pt idx="10844">
                  <c:v>57244</c:v>
                </c:pt>
                <c:pt idx="10845">
                  <c:v>57245</c:v>
                </c:pt>
                <c:pt idx="10846">
                  <c:v>57248</c:v>
                </c:pt>
                <c:pt idx="10847">
                  <c:v>57249</c:v>
                </c:pt>
                <c:pt idx="10848">
                  <c:v>57250</c:v>
                </c:pt>
                <c:pt idx="10849">
                  <c:v>57251</c:v>
                </c:pt>
                <c:pt idx="10850">
                  <c:v>57252</c:v>
                </c:pt>
                <c:pt idx="10851">
                  <c:v>57256</c:v>
                </c:pt>
                <c:pt idx="10852">
                  <c:v>57257</c:v>
                </c:pt>
                <c:pt idx="10853">
                  <c:v>57258</c:v>
                </c:pt>
                <c:pt idx="10854">
                  <c:v>57259</c:v>
                </c:pt>
                <c:pt idx="10855">
                  <c:v>57262</c:v>
                </c:pt>
                <c:pt idx="10856">
                  <c:v>57263</c:v>
                </c:pt>
                <c:pt idx="10857">
                  <c:v>57264</c:v>
                </c:pt>
                <c:pt idx="10858">
                  <c:v>57265</c:v>
                </c:pt>
                <c:pt idx="10859">
                  <c:v>57266</c:v>
                </c:pt>
                <c:pt idx="10860">
                  <c:v>57269</c:v>
                </c:pt>
                <c:pt idx="10861">
                  <c:v>57270</c:v>
                </c:pt>
                <c:pt idx="10862">
                  <c:v>57271</c:v>
                </c:pt>
                <c:pt idx="10863">
                  <c:v>57272</c:v>
                </c:pt>
                <c:pt idx="10864">
                  <c:v>57273</c:v>
                </c:pt>
                <c:pt idx="10865">
                  <c:v>57276</c:v>
                </c:pt>
                <c:pt idx="10866">
                  <c:v>57277</c:v>
                </c:pt>
                <c:pt idx="10867">
                  <c:v>57278</c:v>
                </c:pt>
                <c:pt idx="10868">
                  <c:v>57279</c:v>
                </c:pt>
                <c:pt idx="10869">
                  <c:v>57280</c:v>
                </c:pt>
                <c:pt idx="10870">
                  <c:v>57283</c:v>
                </c:pt>
                <c:pt idx="10871">
                  <c:v>57284</c:v>
                </c:pt>
                <c:pt idx="10872">
                  <c:v>57285</c:v>
                </c:pt>
                <c:pt idx="10873">
                  <c:v>57286</c:v>
                </c:pt>
                <c:pt idx="10874">
                  <c:v>57287</c:v>
                </c:pt>
                <c:pt idx="10875">
                  <c:v>57290</c:v>
                </c:pt>
                <c:pt idx="10876">
                  <c:v>57291</c:v>
                </c:pt>
                <c:pt idx="10877">
                  <c:v>57292</c:v>
                </c:pt>
                <c:pt idx="10878">
                  <c:v>57293</c:v>
                </c:pt>
                <c:pt idx="10879">
                  <c:v>57294</c:v>
                </c:pt>
                <c:pt idx="10880">
                  <c:v>57297</c:v>
                </c:pt>
                <c:pt idx="10881">
                  <c:v>57298</c:v>
                </c:pt>
                <c:pt idx="10882">
                  <c:v>57299</c:v>
                </c:pt>
                <c:pt idx="10883">
                  <c:v>57300</c:v>
                </c:pt>
                <c:pt idx="10884">
                  <c:v>57301</c:v>
                </c:pt>
                <c:pt idx="10885">
                  <c:v>57304</c:v>
                </c:pt>
                <c:pt idx="10886">
                  <c:v>57305</c:v>
                </c:pt>
                <c:pt idx="10887">
                  <c:v>57306</c:v>
                </c:pt>
                <c:pt idx="10888">
                  <c:v>57307</c:v>
                </c:pt>
                <c:pt idx="10889">
                  <c:v>57308</c:v>
                </c:pt>
                <c:pt idx="10890">
                  <c:v>57311</c:v>
                </c:pt>
                <c:pt idx="10891">
                  <c:v>57312</c:v>
                </c:pt>
                <c:pt idx="10892">
                  <c:v>57313</c:v>
                </c:pt>
                <c:pt idx="10893">
                  <c:v>57314</c:v>
                </c:pt>
                <c:pt idx="10894">
                  <c:v>57315</c:v>
                </c:pt>
                <c:pt idx="10895">
                  <c:v>57318</c:v>
                </c:pt>
                <c:pt idx="10896">
                  <c:v>57319</c:v>
                </c:pt>
                <c:pt idx="10897">
                  <c:v>57320</c:v>
                </c:pt>
                <c:pt idx="10898">
                  <c:v>57321</c:v>
                </c:pt>
                <c:pt idx="10899">
                  <c:v>57322</c:v>
                </c:pt>
                <c:pt idx="10900">
                  <c:v>57325</c:v>
                </c:pt>
                <c:pt idx="10901">
                  <c:v>57326</c:v>
                </c:pt>
                <c:pt idx="10902">
                  <c:v>57327</c:v>
                </c:pt>
                <c:pt idx="10903">
                  <c:v>57328</c:v>
                </c:pt>
                <c:pt idx="10904">
                  <c:v>57329</c:v>
                </c:pt>
                <c:pt idx="10905">
                  <c:v>57332</c:v>
                </c:pt>
                <c:pt idx="10906">
                  <c:v>57333</c:v>
                </c:pt>
                <c:pt idx="10907">
                  <c:v>57334</c:v>
                </c:pt>
                <c:pt idx="10908">
                  <c:v>57335</c:v>
                </c:pt>
                <c:pt idx="10909">
                  <c:v>57336</c:v>
                </c:pt>
                <c:pt idx="10910">
                  <c:v>57341</c:v>
                </c:pt>
                <c:pt idx="10911">
                  <c:v>57342</c:v>
                </c:pt>
                <c:pt idx="10912">
                  <c:v>57343</c:v>
                </c:pt>
                <c:pt idx="10913">
                  <c:v>57347</c:v>
                </c:pt>
                <c:pt idx="10914">
                  <c:v>57348</c:v>
                </c:pt>
                <c:pt idx="10915">
                  <c:v>57349</c:v>
                </c:pt>
                <c:pt idx="10916">
                  <c:v>57350</c:v>
                </c:pt>
                <c:pt idx="10917">
                  <c:v>57353</c:v>
                </c:pt>
                <c:pt idx="10918">
                  <c:v>57354</c:v>
                </c:pt>
                <c:pt idx="10919">
                  <c:v>57355</c:v>
                </c:pt>
                <c:pt idx="10920">
                  <c:v>57356</c:v>
                </c:pt>
                <c:pt idx="10921">
                  <c:v>57357</c:v>
                </c:pt>
                <c:pt idx="10922">
                  <c:v>57360</c:v>
                </c:pt>
                <c:pt idx="10923">
                  <c:v>57361</c:v>
                </c:pt>
                <c:pt idx="10924">
                  <c:v>57362</c:v>
                </c:pt>
                <c:pt idx="10925">
                  <c:v>57363</c:v>
                </c:pt>
                <c:pt idx="10926">
                  <c:v>57364</c:v>
                </c:pt>
                <c:pt idx="10927">
                  <c:v>57367</c:v>
                </c:pt>
                <c:pt idx="10928">
                  <c:v>57368</c:v>
                </c:pt>
                <c:pt idx="10929">
                  <c:v>57369</c:v>
                </c:pt>
                <c:pt idx="10930">
                  <c:v>57370</c:v>
                </c:pt>
                <c:pt idx="10931">
                  <c:v>57371</c:v>
                </c:pt>
                <c:pt idx="10932">
                  <c:v>57374</c:v>
                </c:pt>
                <c:pt idx="10933">
                  <c:v>57375</c:v>
                </c:pt>
                <c:pt idx="10934">
                  <c:v>57376</c:v>
                </c:pt>
                <c:pt idx="10935">
                  <c:v>57377</c:v>
                </c:pt>
                <c:pt idx="10936">
                  <c:v>57378</c:v>
                </c:pt>
                <c:pt idx="10937">
                  <c:v>57381</c:v>
                </c:pt>
                <c:pt idx="10938">
                  <c:v>57382</c:v>
                </c:pt>
                <c:pt idx="10939">
                  <c:v>57383</c:v>
                </c:pt>
                <c:pt idx="10940">
                  <c:v>57384</c:v>
                </c:pt>
                <c:pt idx="10941">
                  <c:v>57385</c:v>
                </c:pt>
                <c:pt idx="10942">
                  <c:v>57388</c:v>
                </c:pt>
                <c:pt idx="10943">
                  <c:v>57389</c:v>
                </c:pt>
                <c:pt idx="10944">
                  <c:v>57390</c:v>
                </c:pt>
                <c:pt idx="10945">
                  <c:v>57391</c:v>
                </c:pt>
                <c:pt idx="10946">
                  <c:v>57392</c:v>
                </c:pt>
                <c:pt idx="10947">
                  <c:v>57395</c:v>
                </c:pt>
                <c:pt idx="10948">
                  <c:v>57396</c:v>
                </c:pt>
                <c:pt idx="10949">
                  <c:v>57397</c:v>
                </c:pt>
                <c:pt idx="10950">
                  <c:v>57398</c:v>
                </c:pt>
                <c:pt idx="10951">
                  <c:v>57399</c:v>
                </c:pt>
                <c:pt idx="10952">
                  <c:v>57402</c:v>
                </c:pt>
                <c:pt idx="10953">
                  <c:v>57403</c:v>
                </c:pt>
                <c:pt idx="10954">
                  <c:v>57404</c:v>
                </c:pt>
                <c:pt idx="10955">
                  <c:v>57405</c:v>
                </c:pt>
                <c:pt idx="10956">
                  <c:v>57406</c:v>
                </c:pt>
                <c:pt idx="10957">
                  <c:v>57409</c:v>
                </c:pt>
                <c:pt idx="10958">
                  <c:v>57410</c:v>
                </c:pt>
                <c:pt idx="10959">
                  <c:v>57411</c:v>
                </c:pt>
                <c:pt idx="10960">
                  <c:v>57412</c:v>
                </c:pt>
                <c:pt idx="10961">
                  <c:v>57413</c:v>
                </c:pt>
                <c:pt idx="10962">
                  <c:v>57416</c:v>
                </c:pt>
                <c:pt idx="10963">
                  <c:v>57417</c:v>
                </c:pt>
                <c:pt idx="10964">
                  <c:v>57418</c:v>
                </c:pt>
                <c:pt idx="10965">
                  <c:v>57419</c:v>
                </c:pt>
                <c:pt idx="10966">
                  <c:v>57420</c:v>
                </c:pt>
                <c:pt idx="10967">
                  <c:v>57423</c:v>
                </c:pt>
                <c:pt idx="10968">
                  <c:v>57424</c:v>
                </c:pt>
                <c:pt idx="10969">
                  <c:v>57425</c:v>
                </c:pt>
                <c:pt idx="10970">
                  <c:v>57426</c:v>
                </c:pt>
                <c:pt idx="10971">
                  <c:v>57427</c:v>
                </c:pt>
                <c:pt idx="10972">
                  <c:v>57430</c:v>
                </c:pt>
                <c:pt idx="10973">
                  <c:v>57431</c:v>
                </c:pt>
                <c:pt idx="10974">
                  <c:v>57432</c:v>
                </c:pt>
                <c:pt idx="10975">
                  <c:v>57433</c:v>
                </c:pt>
                <c:pt idx="10976">
                  <c:v>57434</c:v>
                </c:pt>
                <c:pt idx="10977">
                  <c:v>57437</c:v>
                </c:pt>
                <c:pt idx="10978">
                  <c:v>57438</c:v>
                </c:pt>
                <c:pt idx="10979">
                  <c:v>57439</c:v>
                </c:pt>
                <c:pt idx="10980">
                  <c:v>57441</c:v>
                </c:pt>
                <c:pt idx="10981">
                  <c:v>57444</c:v>
                </c:pt>
                <c:pt idx="10982">
                  <c:v>57445</c:v>
                </c:pt>
                <c:pt idx="10983">
                  <c:v>57446</c:v>
                </c:pt>
                <c:pt idx="10984">
                  <c:v>57447</c:v>
                </c:pt>
                <c:pt idx="10985">
                  <c:v>57448</c:v>
                </c:pt>
                <c:pt idx="10986">
                  <c:v>57451</c:v>
                </c:pt>
                <c:pt idx="10987">
                  <c:v>57452</c:v>
                </c:pt>
                <c:pt idx="10988">
                  <c:v>57453</c:v>
                </c:pt>
                <c:pt idx="10989">
                  <c:v>57454</c:v>
                </c:pt>
                <c:pt idx="10990">
                  <c:v>57459</c:v>
                </c:pt>
                <c:pt idx="10991">
                  <c:v>57460</c:v>
                </c:pt>
                <c:pt idx="10992">
                  <c:v>57461</c:v>
                </c:pt>
                <c:pt idx="10993">
                  <c:v>57462</c:v>
                </c:pt>
                <c:pt idx="10994">
                  <c:v>57465</c:v>
                </c:pt>
                <c:pt idx="10995">
                  <c:v>57467</c:v>
                </c:pt>
                <c:pt idx="10996">
                  <c:v>57468</c:v>
                </c:pt>
                <c:pt idx="10997">
                  <c:v>57469</c:v>
                </c:pt>
                <c:pt idx="10998">
                  <c:v>57472</c:v>
                </c:pt>
                <c:pt idx="10999">
                  <c:v>57473</c:v>
                </c:pt>
                <c:pt idx="11000">
                  <c:v>57474</c:v>
                </c:pt>
                <c:pt idx="11001">
                  <c:v>57475</c:v>
                </c:pt>
                <c:pt idx="11002">
                  <c:v>57476</c:v>
                </c:pt>
                <c:pt idx="11003">
                  <c:v>57479</c:v>
                </c:pt>
                <c:pt idx="11004">
                  <c:v>57480</c:v>
                </c:pt>
                <c:pt idx="11005">
                  <c:v>57481</c:v>
                </c:pt>
                <c:pt idx="11006">
                  <c:v>57482</c:v>
                </c:pt>
                <c:pt idx="11007">
                  <c:v>57483</c:v>
                </c:pt>
                <c:pt idx="11008">
                  <c:v>57486</c:v>
                </c:pt>
                <c:pt idx="11009">
                  <c:v>57487</c:v>
                </c:pt>
                <c:pt idx="11010">
                  <c:v>57488</c:v>
                </c:pt>
                <c:pt idx="11011">
                  <c:v>57489</c:v>
                </c:pt>
                <c:pt idx="11012">
                  <c:v>57490</c:v>
                </c:pt>
                <c:pt idx="11013">
                  <c:v>57493</c:v>
                </c:pt>
                <c:pt idx="11014">
                  <c:v>57494</c:v>
                </c:pt>
                <c:pt idx="11015">
                  <c:v>57495</c:v>
                </c:pt>
                <c:pt idx="11016">
                  <c:v>57496</c:v>
                </c:pt>
                <c:pt idx="11017">
                  <c:v>57497</c:v>
                </c:pt>
                <c:pt idx="11018">
                  <c:v>57500</c:v>
                </c:pt>
                <c:pt idx="11019">
                  <c:v>57501</c:v>
                </c:pt>
                <c:pt idx="11020">
                  <c:v>57502</c:v>
                </c:pt>
                <c:pt idx="11021">
                  <c:v>57503</c:v>
                </c:pt>
                <c:pt idx="11022">
                  <c:v>57504</c:v>
                </c:pt>
                <c:pt idx="11023">
                  <c:v>57507</c:v>
                </c:pt>
                <c:pt idx="11024">
                  <c:v>57508</c:v>
                </c:pt>
                <c:pt idx="11025">
                  <c:v>57509</c:v>
                </c:pt>
                <c:pt idx="11026">
                  <c:v>57510</c:v>
                </c:pt>
                <c:pt idx="11027">
                  <c:v>57511</c:v>
                </c:pt>
                <c:pt idx="11028">
                  <c:v>57514</c:v>
                </c:pt>
                <c:pt idx="11029">
                  <c:v>57515</c:v>
                </c:pt>
                <c:pt idx="11030">
                  <c:v>57516</c:v>
                </c:pt>
                <c:pt idx="11031">
                  <c:v>57517</c:v>
                </c:pt>
                <c:pt idx="11032">
                  <c:v>57518</c:v>
                </c:pt>
                <c:pt idx="11033">
                  <c:v>57521</c:v>
                </c:pt>
                <c:pt idx="11034">
                  <c:v>57522</c:v>
                </c:pt>
                <c:pt idx="11035">
                  <c:v>57523</c:v>
                </c:pt>
                <c:pt idx="11036">
                  <c:v>57524</c:v>
                </c:pt>
                <c:pt idx="11037">
                  <c:v>57525</c:v>
                </c:pt>
                <c:pt idx="11038">
                  <c:v>57529</c:v>
                </c:pt>
                <c:pt idx="11039">
                  <c:v>57530</c:v>
                </c:pt>
                <c:pt idx="11040">
                  <c:v>57531</c:v>
                </c:pt>
                <c:pt idx="11041">
                  <c:v>57532</c:v>
                </c:pt>
                <c:pt idx="11042">
                  <c:v>57535</c:v>
                </c:pt>
                <c:pt idx="11043">
                  <c:v>57536</c:v>
                </c:pt>
                <c:pt idx="11044">
                  <c:v>57537</c:v>
                </c:pt>
                <c:pt idx="11045">
                  <c:v>57538</c:v>
                </c:pt>
                <c:pt idx="11046">
                  <c:v>57539</c:v>
                </c:pt>
                <c:pt idx="11047">
                  <c:v>57542</c:v>
                </c:pt>
                <c:pt idx="11048">
                  <c:v>57543</c:v>
                </c:pt>
                <c:pt idx="11049">
                  <c:v>57544</c:v>
                </c:pt>
                <c:pt idx="11050">
                  <c:v>57545</c:v>
                </c:pt>
                <c:pt idx="11051">
                  <c:v>57546</c:v>
                </c:pt>
                <c:pt idx="11052">
                  <c:v>57549</c:v>
                </c:pt>
                <c:pt idx="11053">
                  <c:v>57550</c:v>
                </c:pt>
                <c:pt idx="11054">
                  <c:v>57551</c:v>
                </c:pt>
                <c:pt idx="11055">
                  <c:v>57552</c:v>
                </c:pt>
                <c:pt idx="11056">
                  <c:v>57553</c:v>
                </c:pt>
                <c:pt idx="11057">
                  <c:v>57556</c:v>
                </c:pt>
                <c:pt idx="11058">
                  <c:v>57557</c:v>
                </c:pt>
                <c:pt idx="11059">
                  <c:v>57558</c:v>
                </c:pt>
                <c:pt idx="11060">
                  <c:v>57559</c:v>
                </c:pt>
                <c:pt idx="11061">
                  <c:v>57560</c:v>
                </c:pt>
                <c:pt idx="11062">
                  <c:v>57563</c:v>
                </c:pt>
                <c:pt idx="11063">
                  <c:v>57564</c:v>
                </c:pt>
                <c:pt idx="11064">
                  <c:v>57565</c:v>
                </c:pt>
                <c:pt idx="11065">
                  <c:v>57566</c:v>
                </c:pt>
                <c:pt idx="11066">
                  <c:v>57567</c:v>
                </c:pt>
                <c:pt idx="11067">
                  <c:v>57570</c:v>
                </c:pt>
                <c:pt idx="11068">
                  <c:v>57571</c:v>
                </c:pt>
                <c:pt idx="11069">
                  <c:v>57572</c:v>
                </c:pt>
                <c:pt idx="11070">
                  <c:v>57573</c:v>
                </c:pt>
                <c:pt idx="11071">
                  <c:v>57574</c:v>
                </c:pt>
                <c:pt idx="11072">
                  <c:v>57577</c:v>
                </c:pt>
                <c:pt idx="11073">
                  <c:v>57578</c:v>
                </c:pt>
                <c:pt idx="11074">
                  <c:v>57579</c:v>
                </c:pt>
                <c:pt idx="11075">
                  <c:v>57580</c:v>
                </c:pt>
                <c:pt idx="11076">
                  <c:v>57581</c:v>
                </c:pt>
                <c:pt idx="11077">
                  <c:v>57584</c:v>
                </c:pt>
                <c:pt idx="11078">
                  <c:v>57585</c:v>
                </c:pt>
                <c:pt idx="11079">
                  <c:v>57586</c:v>
                </c:pt>
                <c:pt idx="11080">
                  <c:v>57587</c:v>
                </c:pt>
                <c:pt idx="11081">
                  <c:v>57588</c:v>
                </c:pt>
                <c:pt idx="11082">
                  <c:v>57591</c:v>
                </c:pt>
                <c:pt idx="11083">
                  <c:v>57592</c:v>
                </c:pt>
                <c:pt idx="11084">
                  <c:v>57593</c:v>
                </c:pt>
                <c:pt idx="11085">
                  <c:v>57594</c:v>
                </c:pt>
                <c:pt idx="11086">
                  <c:v>57595</c:v>
                </c:pt>
                <c:pt idx="11087">
                  <c:v>57598</c:v>
                </c:pt>
                <c:pt idx="11088">
                  <c:v>57599</c:v>
                </c:pt>
                <c:pt idx="11089">
                  <c:v>57600</c:v>
                </c:pt>
                <c:pt idx="11090">
                  <c:v>57601</c:v>
                </c:pt>
                <c:pt idx="11091">
                  <c:v>57602</c:v>
                </c:pt>
                <c:pt idx="11092">
                  <c:v>57605</c:v>
                </c:pt>
                <c:pt idx="11093">
                  <c:v>57606</c:v>
                </c:pt>
                <c:pt idx="11094">
                  <c:v>57607</c:v>
                </c:pt>
                <c:pt idx="11095">
                  <c:v>57608</c:v>
                </c:pt>
                <c:pt idx="11096">
                  <c:v>57609</c:v>
                </c:pt>
                <c:pt idx="11097">
                  <c:v>57612</c:v>
                </c:pt>
                <c:pt idx="11098">
                  <c:v>57613</c:v>
                </c:pt>
                <c:pt idx="11099">
                  <c:v>57614</c:v>
                </c:pt>
                <c:pt idx="11100">
                  <c:v>57615</c:v>
                </c:pt>
                <c:pt idx="11101">
                  <c:v>57616</c:v>
                </c:pt>
                <c:pt idx="11102">
                  <c:v>57620</c:v>
                </c:pt>
                <c:pt idx="11103">
                  <c:v>57621</c:v>
                </c:pt>
                <c:pt idx="11104">
                  <c:v>57622</c:v>
                </c:pt>
                <c:pt idx="11105">
                  <c:v>57623</c:v>
                </c:pt>
                <c:pt idx="11106">
                  <c:v>57626</c:v>
                </c:pt>
                <c:pt idx="11107">
                  <c:v>57627</c:v>
                </c:pt>
                <c:pt idx="11108">
                  <c:v>57628</c:v>
                </c:pt>
                <c:pt idx="11109">
                  <c:v>57629</c:v>
                </c:pt>
                <c:pt idx="11110">
                  <c:v>57630</c:v>
                </c:pt>
                <c:pt idx="11111">
                  <c:v>57633</c:v>
                </c:pt>
                <c:pt idx="11112">
                  <c:v>57634</c:v>
                </c:pt>
                <c:pt idx="11113">
                  <c:v>57635</c:v>
                </c:pt>
                <c:pt idx="11114">
                  <c:v>57636</c:v>
                </c:pt>
                <c:pt idx="11115">
                  <c:v>57637</c:v>
                </c:pt>
                <c:pt idx="11116">
                  <c:v>57640</c:v>
                </c:pt>
                <c:pt idx="11117">
                  <c:v>57641</c:v>
                </c:pt>
                <c:pt idx="11118">
                  <c:v>57642</c:v>
                </c:pt>
                <c:pt idx="11119">
                  <c:v>57643</c:v>
                </c:pt>
                <c:pt idx="11120">
                  <c:v>57644</c:v>
                </c:pt>
                <c:pt idx="11121">
                  <c:v>57647</c:v>
                </c:pt>
                <c:pt idx="11122">
                  <c:v>57648</c:v>
                </c:pt>
                <c:pt idx="11123">
                  <c:v>57649</c:v>
                </c:pt>
                <c:pt idx="11124">
                  <c:v>57650</c:v>
                </c:pt>
                <c:pt idx="11125">
                  <c:v>57651</c:v>
                </c:pt>
                <c:pt idx="11126">
                  <c:v>57654</c:v>
                </c:pt>
                <c:pt idx="11127">
                  <c:v>57655</c:v>
                </c:pt>
                <c:pt idx="11128">
                  <c:v>57656</c:v>
                </c:pt>
                <c:pt idx="11129">
                  <c:v>57657</c:v>
                </c:pt>
                <c:pt idx="11130">
                  <c:v>57658</c:v>
                </c:pt>
                <c:pt idx="11131">
                  <c:v>57661</c:v>
                </c:pt>
                <c:pt idx="11132">
                  <c:v>57662</c:v>
                </c:pt>
                <c:pt idx="11133">
                  <c:v>57663</c:v>
                </c:pt>
                <c:pt idx="11134">
                  <c:v>57664</c:v>
                </c:pt>
                <c:pt idx="11135">
                  <c:v>57665</c:v>
                </c:pt>
                <c:pt idx="11136">
                  <c:v>57668</c:v>
                </c:pt>
                <c:pt idx="11137">
                  <c:v>57669</c:v>
                </c:pt>
                <c:pt idx="11138">
                  <c:v>57670</c:v>
                </c:pt>
                <c:pt idx="11139">
                  <c:v>57671</c:v>
                </c:pt>
                <c:pt idx="11140">
                  <c:v>57672</c:v>
                </c:pt>
                <c:pt idx="11141">
                  <c:v>57675</c:v>
                </c:pt>
                <c:pt idx="11142">
                  <c:v>57676</c:v>
                </c:pt>
                <c:pt idx="11143">
                  <c:v>57677</c:v>
                </c:pt>
                <c:pt idx="11144">
                  <c:v>57678</c:v>
                </c:pt>
                <c:pt idx="11145">
                  <c:v>57679</c:v>
                </c:pt>
                <c:pt idx="11146">
                  <c:v>57682</c:v>
                </c:pt>
                <c:pt idx="11147">
                  <c:v>57683</c:v>
                </c:pt>
                <c:pt idx="11148">
                  <c:v>57684</c:v>
                </c:pt>
                <c:pt idx="11149">
                  <c:v>57685</c:v>
                </c:pt>
                <c:pt idx="11150">
                  <c:v>57686</c:v>
                </c:pt>
                <c:pt idx="11151">
                  <c:v>57689</c:v>
                </c:pt>
                <c:pt idx="11152">
                  <c:v>57690</c:v>
                </c:pt>
                <c:pt idx="11153">
                  <c:v>57691</c:v>
                </c:pt>
                <c:pt idx="11154">
                  <c:v>57692</c:v>
                </c:pt>
                <c:pt idx="11155">
                  <c:v>57693</c:v>
                </c:pt>
                <c:pt idx="11156">
                  <c:v>57696</c:v>
                </c:pt>
                <c:pt idx="11157">
                  <c:v>57697</c:v>
                </c:pt>
                <c:pt idx="11158">
                  <c:v>57698</c:v>
                </c:pt>
                <c:pt idx="11159">
                  <c:v>57699</c:v>
                </c:pt>
                <c:pt idx="11160">
                  <c:v>57700</c:v>
                </c:pt>
                <c:pt idx="11161">
                  <c:v>57703</c:v>
                </c:pt>
                <c:pt idx="11162">
                  <c:v>57706</c:v>
                </c:pt>
                <c:pt idx="11163">
                  <c:v>57707</c:v>
                </c:pt>
                <c:pt idx="11164">
                  <c:v>57710</c:v>
                </c:pt>
                <c:pt idx="11165">
                  <c:v>57712</c:v>
                </c:pt>
                <c:pt idx="11166">
                  <c:v>57713</c:v>
                </c:pt>
                <c:pt idx="11167">
                  <c:v>57714</c:v>
                </c:pt>
                <c:pt idx="11168">
                  <c:v>57717</c:v>
                </c:pt>
                <c:pt idx="11169">
                  <c:v>57718</c:v>
                </c:pt>
                <c:pt idx="11170">
                  <c:v>57719</c:v>
                </c:pt>
                <c:pt idx="11171">
                  <c:v>57720</c:v>
                </c:pt>
                <c:pt idx="11172">
                  <c:v>57721</c:v>
                </c:pt>
                <c:pt idx="11173">
                  <c:v>57724</c:v>
                </c:pt>
                <c:pt idx="11174">
                  <c:v>57725</c:v>
                </c:pt>
                <c:pt idx="11175">
                  <c:v>57726</c:v>
                </c:pt>
                <c:pt idx="11176">
                  <c:v>57727</c:v>
                </c:pt>
                <c:pt idx="11177">
                  <c:v>57728</c:v>
                </c:pt>
                <c:pt idx="11178">
                  <c:v>57731</c:v>
                </c:pt>
                <c:pt idx="11179">
                  <c:v>57732</c:v>
                </c:pt>
                <c:pt idx="11180">
                  <c:v>57733</c:v>
                </c:pt>
                <c:pt idx="11181">
                  <c:v>57734</c:v>
                </c:pt>
                <c:pt idx="11182">
                  <c:v>57735</c:v>
                </c:pt>
                <c:pt idx="11183">
                  <c:v>57738</c:v>
                </c:pt>
                <c:pt idx="11184">
                  <c:v>57739</c:v>
                </c:pt>
                <c:pt idx="11185">
                  <c:v>57740</c:v>
                </c:pt>
                <c:pt idx="11186">
                  <c:v>57741</c:v>
                </c:pt>
                <c:pt idx="11187">
                  <c:v>57742</c:v>
                </c:pt>
                <c:pt idx="11188">
                  <c:v>57745</c:v>
                </c:pt>
                <c:pt idx="11189">
                  <c:v>57746</c:v>
                </c:pt>
                <c:pt idx="11190">
                  <c:v>57747</c:v>
                </c:pt>
                <c:pt idx="11191">
                  <c:v>57748</c:v>
                </c:pt>
                <c:pt idx="11192">
                  <c:v>57749</c:v>
                </c:pt>
                <c:pt idx="11193">
                  <c:v>57752</c:v>
                </c:pt>
                <c:pt idx="11194">
                  <c:v>57753</c:v>
                </c:pt>
                <c:pt idx="11195">
                  <c:v>57754</c:v>
                </c:pt>
                <c:pt idx="11196">
                  <c:v>57755</c:v>
                </c:pt>
                <c:pt idx="11197">
                  <c:v>57756</c:v>
                </c:pt>
                <c:pt idx="11198">
                  <c:v>57759</c:v>
                </c:pt>
                <c:pt idx="11199">
                  <c:v>57760</c:v>
                </c:pt>
                <c:pt idx="11200">
                  <c:v>57761</c:v>
                </c:pt>
                <c:pt idx="11201">
                  <c:v>57762</c:v>
                </c:pt>
                <c:pt idx="11202">
                  <c:v>57763</c:v>
                </c:pt>
                <c:pt idx="11203">
                  <c:v>57766</c:v>
                </c:pt>
                <c:pt idx="11204">
                  <c:v>57767</c:v>
                </c:pt>
                <c:pt idx="11205">
                  <c:v>57768</c:v>
                </c:pt>
                <c:pt idx="11206">
                  <c:v>57769</c:v>
                </c:pt>
                <c:pt idx="11207">
                  <c:v>57770</c:v>
                </c:pt>
                <c:pt idx="11208">
                  <c:v>57773</c:v>
                </c:pt>
                <c:pt idx="11209">
                  <c:v>57774</c:v>
                </c:pt>
                <c:pt idx="11210">
                  <c:v>57775</c:v>
                </c:pt>
                <c:pt idx="11211">
                  <c:v>57776</c:v>
                </c:pt>
                <c:pt idx="11212">
                  <c:v>57777</c:v>
                </c:pt>
                <c:pt idx="11213">
                  <c:v>57780</c:v>
                </c:pt>
                <c:pt idx="11214">
                  <c:v>57781</c:v>
                </c:pt>
                <c:pt idx="11215">
                  <c:v>57782</c:v>
                </c:pt>
                <c:pt idx="11216">
                  <c:v>57783</c:v>
                </c:pt>
                <c:pt idx="11217">
                  <c:v>57784</c:v>
                </c:pt>
                <c:pt idx="11218">
                  <c:v>57787</c:v>
                </c:pt>
                <c:pt idx="11219">
                  <c:v>57788</c:v>
                </c:pt>
                <c:pt idx="11220">
                  <c:v>57789</c:v>
                </c:pt>
                <c:pt idx="11221">
                  <c:v>57790</c:v>
                </c:pt>
                <c:pt idx="11222">
                  <c:v>57791</c:v>
                </c:pt>
                <c:pt idx="11223">
                  <c:v>57794</c:v>
                </c:pt>
                <c:pt idx="11224">
                  <c:v>57795</c:v>
                </c:pt>
                <c:pt idx="11225">
                  <c:v>57796</c:v>
                </c:pt>
                <c:pt idx="11226">
                  <c:v>57797</c:v>
                </c:pt>
                <c:pt idx="11227">
                  <c:v>57798</c:v>
                </c:pt>
                <c:pt idx="11228">
                  <c:v>57801</c:v>
                </c:pt>
                <c:pt idx="11229">
                  <c:v>57802</c:v>
                </c:pt>
                <c:pt idx="11230">
                  <c:v>57803</c:v>
                </c:pt>
                <c:pt idx="11231">
                  <c:v>57804</c:v>
                </c:pt>
                <c:pt idx="11232">
                  <c:v>57808</c:v>
                </c:pt>
                <c:pt idx="11233">
                  <c:v>57809</c:v>
                </c:pt>
                <c:pt idx="11234">
                  <c:v>57810</c:v>
                </c:pt>
                <c:pt idx="11235">
                  <c:v>57811</c:v>
                </c:pt>
                <c:pt idx="11236">
                  <c:v>57816</c:v>
                </c:pt>
                <c:pt idx="11237">
                  <c:v>57817</c:v>
                </c:pt>
                <c:pt idx="11238">
                  <c:v>57818</c:v>
                </c:pt>
                <c:pt idx="11239">
                  <c:v>57819</c:v>
                </c:pt>
                <c:pt idx="11240">
                  <c:v>57822</c:v>
                </c:pt>
                <c:pt idx="11241">
                  <c:v>57823</c:v>
                </c:pt>
                <c:pt idx="11242">
                  <c:v>57824</c:v>
                </c:pt>
                <c:pt idx="11243">
                  <c:v>57825</c:v>
                </c:pt>
                <c:pt idx="11244">
                  <c:v>57826</c:v>
                </c:pt>
                <c:pt idx="11245">
                  <c:v>57829</c:v>
                </c:pt>
                <c:pt idx="11246">
                  <c:v>57830</c:v>
                </c:pt>
                <c:pt idx="11247">
                  <c:v>57832</c:v>
                </c:pt>
                <c:pt idx="11248">
                  <c:v>57833</c:v>
                </c:pt>
                <c:pt idx="11249">
                  <c:v>57836</c:v>
                </c:pt>
                <c:pt idx="11250">
                  <c:v>57837</c:v>
                </c:pt>
                <c:pt idx="11251">
                  <c:v>57838</c:v>
                </c:pt>
                <c:pt idx="11252">
                  <c:v>57839</c:v>
                </c:pt>
                <c:pt idx="11253">
                  <c:v>57840</c:v>
                </c:pt>
                <c:pt idx="11254">
                  <c:v>57843</c:v>
                </c:pt>
                <c:pt idx="11255">
                  <c:v>57844</c:v>
                </c:pt>
                <c:pt idx="11256">
                  <c:v>57845</c:v>
                </c:pt>
                <c:pt idx="11257">
                  <c:v>57846</c:v>
                </c:pt>
                <c:pt idx="11258">
                  <c:v>57847</c:v>
                </c:pt>
                <c:pt idx="11259">
                  <c:v>57850</c:v>
                </c:pt>
                <c:pt idx="11260">
                  <c:v>57851</c:v>
                </c:pt>
                <c:pt idx="11261">
                  <c:v>57852</c:v>
                </c:pt>
                <c:pt idx="11262">
                  <c:v>57853</c:v>
                </c:pt>
                <c:pt idx="11263">
                  <c:v>57854</c:v>
                </c:pt>
                <c:pt idx="11264">
                  <c:v>57857</c:v>
                </c:pt>
                <c:pt idx="11265">
                  <c:v>57858</c:v>
                </c:pt>
                <c:pt idx="11266">
                  <c:v>57859</c:v>
                </c:pt>
                <c:pt idx="11267">
                  <c:v>57860</c:v>
                </c:pt>
                <c:pt idx="11268">
                  <c:v>57861</c:v>
                </c:pt>
                <c:pt idx="11269">
                  <c:v>57864</c:v>
                </c:pt>
                <c:pt idx="11270">
                  <c:v>57865</c:v>
                </c:pt>
                <c:pt idx="11271">
                  <c:v>57866</c:v>
                </c:pt>
                <c:pt idx="11272">
                  <c:v>57867</c:v>
                </c:pt>
                <c:pt idx="11273">
                  <c:v>57868</c:v>
                </c:pt>
                <c:pt idx="11274">
                  <c:v>57871</c:v>
                </c:pt>
                <c:pt idx="11275">
                  <c:v>57872</c:v>
                </c:pt>
                <c:pt idx="11276">
                  <c:v>57873</c:v>
                </c:pt>
                <c:pt idx="11277">
                  <c:v>57874</c:v>
                </c:pt>
                <c:pt idx="11278">
                  <c:v>57875</c:v>
                </c:pt>
                <c:pt idx="11279">
                  <c:v>57878</c:v>
                </c:pt>
                <c:pt idx="11280">
                  <c:v>57879</c:v>
                </c:pt>
                <c:pt idx="11281">
                  <c:v>57880</c:v>
                </c:pt>
                <c:pt idx="11282">
                  <c:v>57881</c:v>
                </c:pt>
                <c:pt idx="11283">
                  <c:v>57882</c:v>
                </c:pt>
                <c:pt idx="11284">
                  <c:v>57885</c:v>
                </c:pt>
                <c:pt idx="11285">
                  <c:v>57886</c:v>
                </c:pt>
                <c:pt idx="11286">
                  <c:v>57887</c:v>
                </c:pt>
                <c:pt idx="11287">
                  <c:v>57888</c:v>
                </c:pt>
                <c:pt idx="11288">
                  <c:v>57889</c:v>
                </c:pt>
                <c:pt idx="11289">
                  <c:v>57893</c:v>
                </c:pt>
                <c:pt idx="11290">
                  <c:v>57894</c:v>
                </c:pt>
                <c:pt idx="11291">
                  <c:v>57895</c:v>
                </c:pt>
                <c:pt idx="11292">
                  <c:v>57896</c:v>
                </c:pt>
                <c:pt idx="11293">
                  <c:v>57899</c:v>
                </c:pt>
                <c:pt idx="11294">
                  <c:v>57900</c:v>
                </c:pt>
                <c:pt idx="11295">
                  <c:v>57901</c:v>
                </c:pt>
                <c:pt idx="11296">
                  <c:v>57902</c:v>
                </c:pt>
                <c:pt idx="11297">
                  <c:v>57903</c:v>
                </c:pt>
                <c:pt idx="11298">
                  <c:v>57906</c:v>
                </c:pt>
                <c:pt idx="11299">
                  <c:v>57907</c:v>
                </c:pt>
                <c:pt idx="11300">
                  <c:v>57908</c:v>
                </c:pt>
                <c:pt idx="11301">
                  <c:v>57909</c:v>
                </c:pt>
                <c:pt idx="11302">
                  <c:v>57910</c:v>
                </c:pt>
                <c:pt idx="11303">
                  <c:v>57913</c:v>
                </c:pt>
                <c:pt idx="11304">
                  <c:v>57914</c:v>
                </c:pt>
                <c:pt idx="11305">
                  <c:v>57915</c:v>
                </c:pt>
                <c:pt idx="11306">
                  <c:v>57916</c:v>
                </c:pt>
                <c:pt idx="11307">
                  <c:v>57917</c:v>
                </c:pt>
                <c:pt idx="11308">
                  <c:v>57920</c:v>
                </c:pt>
                <c:pt idx="11309">
                  <c:v>57921</c:v>
                </c:pt>
                <c:pt idx="11310">
                  <c:v>57922</c:v>
                </c:pt>
                <c:pt idx="11311">
                  <c:v>57923</c:v>
                </c:pt>
                <c:pt idx="11312">
                  <c:v>57924</c:v>
                </c:pt>
                <c:pt idx="11313">
                  <c:v>57927</c:v>
                </c:pt>
                <c:pt idx="11314">
                  <c:v>57928</c:v>
                </c:pt>
                <c:pt idx="11315">
                  <c:v>57929</c:v>
                </c:pt>
                <c:pt idx="11316">
                  <c:v>57930</c:v>
                </c:pt>
                <c:pt idx="11317">
                  <c:v>57931</c:v>
                </c:pt>
                <c:pt idx="11318">
                  <c:v>57934</c:v>
                </c:pt>
                <c:pt idx="11319">
                  <c:v>57935</c:v>
                </c:pt>
                <c:pt idx="11320">
                  <c:v>57936</c:v>
                </c:pt>
                <c:pt idx="11321">
                  <c:v>57937</c:v>
                </c:pt>
                <c:pt idx="11322">
                  <c:v>57938</c:v>
                </c:pt>
                <c:pt idx="11323">
                  <c:v>57941</c:v>
                </c:pt>
                <c:pt idx="11324">
                  <c:v>57942</c:v>
                </c:pt>
                <c:pt idx="11325">
                  <c:v>57943</c:v>
                </c:pt>
                <c:pt idx="11326">
                  <c:v>57944</c:v>
                </c:pt>
                <c:pt idx="11327">
                  <c:v>57945</c:v>
                </c:pt>
                <c:pt idx="11328">
                  <c:v>57948</c:v>
                </c:pt>
                <c:pt idx="11329">
                  <c:v>57949</c:v>
                </c:pt>
                <c:pt idx="11330">
                  <c:v>57950</c:v>
                </c:pt>
                <c:pt idx="11331">
                  <c:v>57951</c:v>
                </c:pt>
                <c:pt idx="11332">
                  <c:v>57952</c:v>
                </c:pt>
                <c:pt idx="11333">
                  <c:v>57955</c:v>
                </c:pt>
                <c:pt idx="11334">
                  <c:v>57956</c:v>
                </c:pt>
                <c:pt idx="11335">
                  <c:v>57957</c:v>
                </c:pt>
                <c:pt idx="11336">
                  <c:v>57958</c:v>
                </c:pt>
                <c:pt idx="11337">
                  <c:v>57959</c:v>
                </c:pt>
                <c:pt idx="11338">
                  <c:v>57962</c:v>
                </c:pt>
                <c:pt idx="11339">
                  <c:v>57963</c:v>
                </c:pt>
                <c:pt idx="11340">
                  <c:v>57964</c:v>
                </c:pt>
                <c:pt idx="11341">
                  <c:v>57965</c:v>
                </c:pt>
                <c:pt idx="11342">
                  <c:v>57966</c:v>
                </c:pt>
                <c:pt idx="11343">
                  <c:v>57969</c:v>
                </c:pt>
                <c:pt idx="11344">
                  <c:v>57970</c:v>
                </c:pt>
                <c:pt idx="11345">
                  <c:v>57971</c:v>
                </c:pt>
                <c:pt idx="11346">
                  <c:v>57972</c:v>
                </c:pt>
                <c:pt idx="11347">
                  <c:v>57973</c:v>
                </c:pt>
                <c:pt idx="11348">
                  <c:v>57976</c:v>
                </c:pt>
                <c:pt idx="11349">
                  <c:v>57977</c:v>
                </c:pt>
                <c:pt idx="11350">
                  <c:v>57978</c:v>
                </c:pt>
                <c:pt idx="11351">
                  <c:v>57979</c:v>
                </c:pt>
                <c:pt idx="11352">
                  <c:v>57980</c:v>
                </c:pt>
                <c:pt idx="11353">
                  <c:v>57983</c:v>
                </c:pt>
                <c:pt idx="11354">
                  <c:v>57985</c:v>
                </c:pt>
                <c:pt idx="11355">
                  <c:v>57986</c:v>
                </c:pt>
                <c:pt idx="11356">
                  <c:v>57987</c:v>
                </c:pt>
                <c:pt idx="11357">
                  <c:v>57990</c:v>
                </c:pt>
                <c:pt idx="11358">
                  <c:v>57991</c:v>
                </c:pt>
                <c:pt idx="11359">
                  <c:v>57992</c:v>
                </c:pt>
                <c:pt idx="11360">
                  <c:v>57993</c:v>
                </c:pt>
                <c:pt idx="11361">
                  <c:v>57994</c:v>
                </c:pt>
                <c:pt idx="11362">
                  <c:v>57997</c:v>
                </c:pt>
                <c:pt idx="11363">
                  <c:v>57998</c:v>
                </c:pt>
                <c:pt idx="11364">
                  <c:v>57999</c:v>
                </c:pt>
                <c:pt idx="11365">
                  <c:v>58000</c:v>
                </c:pt>
                <c:pt idx="11366">
                  <c:v>58001</c:v>
                </c:pt>
                <c:pt idx="11367">
                  <c:v>58004</c:v>
                </c:pt>
                <c:pt idx="11368">
                  <c:v>58005</c:v>
                </c:pt>
                <c:pt idx="11369">
                  <c:v>58006</c:v>
                </c:pt>
                <c:pt idx="11370">
                  <c:v>58007</c:v>
                </c:pt>
                <c:pt idx="11371">
                  <c:v>58008</c:v>
                </c:pt>
                <c:pt idx="11372">
                  <c:v>58011</c:v>
                </c:pt>
                <c:pt idx="11373">
                  <c:v>58012</c:v>
                </c:pt>
                <c:pt idx="11374">
                  <c:v>58013</c:v>
                </c:pt>
                <c:pt idx="11375">
                  <c:v>58014</c:v>
                </c:pt>
                <c:pt idx="11376">
                  <c:v>58015</c:v>
                </c:pt>
                <c:pt idx="11377">
                  <c:v>58018</c:v>
                </c:pt>
                <c:pt idx="11378">
                  <c:v>58019</c:v>
                </c:pt>
                <c:pt idx="11379">
                  <c:v>58020</c:v>
                </c:pt>
                <c:pt idx="11380">
                  <c:v>58021</c:v>
                </c:pt>
                <c:pt idx="11381">
                  <c:v>58022</c:v>
                </c:pt>
                <c:pt idx="11382">
                  <c:v>58025</c:v>
                </c:pt>
                <c:pt idx="11383">
                  <c:v>58026</c:v>
                </c:pt>
                <c:pt idx="11384">
                  <c:v>58027</c:v>
                </c:pt>
                <c:pt idx="11385">
                  <c:v>58028</c:v>
                </c:pt>
                <c:pt idx="11386">
                  <c:v>58029</c:v>
                </c:pt>
                <c:pt idx="11387">
                  <c:v>58032</c:v>
                </c:pt>
                <c:pt idx="11388">
                  <c:v>58033</c:v>
                </c:pt>
                <c:pt idx="11389">
                  <c:v>58034</c:v>
                </c:pt>
                <c:pt idx="11390">
                  <c:v>58035</c:v>
                </c:pt>
                <c:pt idx="11391">
                  <c:v>58036</c:v>
                </c:pt>
                <c:pt idx="11392">
                  <c:v>58039</c:v>
                </c:pt>
                <c:pt idx="11393">
                  <c:v>58040</c:v>
                </c:pt>
                <c:pt idx="11394">
                  <c:v>58041</c:v>
                </c:pt>
                <c:pt idx="11395">
                  <c:v>58042</c:v>
                </c:pt>
                <c:pt idx="11396">
                  <c:v>58043</c:v>
                </c:pt>
                <c:pt idx="11397">
                  <c:v>58046</c:v>
                </c:pt>
                <c:pt idx="11398">
                  <c:v>58047</c:v>
                </c:pt>
                <c:pt idx="11399">
                  <c:v>58048</c:v>
                </c:pt>
                <c:pt idx="11400">
                  <c:v>58049</c:v>
                </c:pt>
                <c:pt idx="11401">
                  <c:v>58050</c:v>
                </c:pt>
                <c:pt idx="11402">
                  <c:v>58053</c:v>
                </c:pt>
                <c:pt idx="11403">
                  <c:v>58054</c:v>
                </c:pt>
                <c:pt idx="11404">
                  <c:v>58055</c:v>
                </c:pt>
                <c:pt idx="11405">
                  <c:v>58056</c:v>
                </c:pt>
                <c:pt idx="11406">
                  <c:v>58057</c:v>
                </c:pt>
                <c:pt idx="11407">
                  <c:v>58060</c:v>
                </c:pt>
                <c:pt idx="11408">
                  <c:v>58061</c:v>
                </c:pt>
                <c:pt idx="11409">
                  <c:v>58062</c:v>
                </c:pt>
                <c:pt idx="11410">
                  <c:v>58063</c:v>
                </c:pt>
                <c:pt idx="11411">
                  <c:v>58064</c:v>
                </c:pt>
                <c:pt idx="11412">
                  <c:v>58067</c:v>
                </c:pt>
                <c:pt idx="11413">
                  <c:v>58068</c:v>
                </c:pt>
                <c:pt idx="11414">
                  <c:v>58071</c:v>
                </c:pt>
                <c:pt idx="11415">
                  <c:v>58074</c:v>
                </c:pt>
                <c:pt idx="11416">
                  <c:v>58075</c:v>
                </c:pt>
                <c:pt idx="11417">
                  <c:v>58077</c:v>
                </c:pt>
                <c:pt idx="11418">
                  <c:v>58078</c:v>
                </c:pt>
                <c:pt idx="11419">
                  <c:v>58081</c:v>
                </c:pt>
                <c:pt idx="11420">
                  <c:v>58082</c:v>
                </c:pt>
                <c:pt idx="11421">
                  <c:v>58083</c:v>
                </c:pt>
                <c:pt idx="11422">
                  <c:v>58084</c:v>
                </c:pt>
                <c:pt idx="11423">
                  <c:v>58085</c:v>
                </c:pt>
                <c:pt idx="11424">
                  <c:v>58088</c:v>
                </c:pt>
                <c:pt idx="11425">
                  <c:v>58089</c:v>
                </c:pt>
                <c:pt idx="11426">
                  <c:v>58090</c:v>
                </c:pt>
                <c:pt idx="11427">
                  <c:v>58091</c:v>
                </c:pt>
                <c:pt idx="11428">
                  <c:v>58092</c:v>
                </c:pt>
                <c:pt idx="11429">
                  <c:v>58095</c:v>
                </c:pt>
                <c:pt idx="11430">
                  <c:v>58096</c:v>
                </c:pt>
                <c:pt idx="11431">
                  <c:v>58097</c:v>
                </c:pt>
                <c:pt idx="11432">
                  <c:v>58098</c:v>
                </c:pt>
                <c:pt idx="11433">
                  <c:v>58099</c:v>
                </c:pt>
                <c:pt idx="11434">
                  <c:v>58102</c:v>
                </c:pt>
                <c:pt idx="11435">
                  <c:v>58103</c:v>
                </c:pt>
                <c:pt idx="11436">
                  <c:v>58104</c:v>
                </c:pt>
                <c:pt idx="11437">
                  <c:v>58105</c:v>
                </c:pt>
                <c:pt idx="11438">
                  <c:v>58106</c:v>
                </c:pt>
                <c:pt idx="11439">
                  <c:v>58109</c:v>
                </c:pt>
                <c:pt idx="11440">
                  <c:v>58110</c:v>
                </c:pt>
                <c:pt idx="11441">
                  <c:v>58111</c:v>
                </c:pt>
                <c:pt idx="11442">
                  <c:v>58112</c:v>
                </c:pt>
                <c:pt idx="11443">
                  <c:v>58113</c:v>
                </c:pt>
                <c:pt idx="11444">
                  <c:v>58116</c:v>
                </c:pt>
                <c:pt idx="11445">
                  <c:v>58117</c:v>
                </c:pt>
                <c:pt idx="11446">
                  <c:v>58118</c:v>
                </c:pt>
                <c:pt idx="11447">
                  <c:v>58119</c:v>
                </c:pt>
                <c:pt idx="11448">
                  <c:v>58120</c:v>
                </c:pt>
                <c:pt idx="11449">
                  <c:v>58123</c:v>
                </c:pt>
                <c:pt idx="11450">
                  <c:v>58124</c:v>
                </c:pt>
                <c:pt idx="11451">
                  <c:v>58125</c:v>
                </c:pt>
                <c:pt idx="11452">
                  <c:v>58126</c:v>
                </c:pt>
                <c:pt idx="11453">
                  <c:v>58127</c:v>
                </c:pt>
                <c:pt idx="11454">
                  <c:v>58130</c:v>
                </c:pt>
                <c:pt idx="11455">
                  <c:v>58131</c:v>
                </c:pt>
                <c:pt idx="11456">
                  <c:v>58132</c:v>
                </c:pt>
                <c:pt idx="11457">
                  <c:v>58133</c:v>
                </c:pt>
                <c:pt idx="11458">
                  <c:v>58134</c:v>
                </c:pt>
                <c:pt idx="11459">
                  <c:v>58137</c:v>
                </c:pt>
                <c:pt idx="11460">
                  <c:v>58138</c:v>
                </c:pt>
                <c:pt idx="11461">
                  <c:v>58139</c:v>
                </c:pt>
                <c:pt idx="11462">
                  <c:v>58140</c:v>
                </c:pt>
                <c:pt idx="11463">
                  <c:v>58141</c:v>
                </c:pt>
                <c:pt idx="11464">
                  <c:v>58144</c:v>
                </c:pt>
                <c:pt idx="11465">
                  <c:v>58145</c:v>
                </c:pt>
                <c:pt idx="11466">
                  <c:v>58146</c:v>
                </c:pt>
                <c:pt idx="11467">
                  <c:v>58147</c:v>
                </c:pt>
                <c:pt idx="11468">
                  <c:v>58148</c:v>
                </c:pt>
                <c:pt idx="11469">
                  <c:v>58151</c:v>
                </c:pt>
                <c:pt idx="11470">
                  <c:v>58152</c:v>
                </c:pt>
                <c:pt idx="11471">
                  <c:v>58153</c:v>
                </c:pt>
                <c:pt idx="11472">
                  <c:v>58154</c:v>
                </c:pt>
                <c:pt idx="11473">
                  <c:v>58155</c:v>
                </c:pt>
                <c:pt idx="11474">
                  <c:v>58158</c:v>
                </c:pt>
                <c:pt idx="11475">
                  <c:v>58159</c:v>
                </c:pt>
                <c:pt idx="11476">
                  <c:v>58160</c:v>
                </c:pt>
                <c:pt idx="11477">
                  <c:v>58161</c:v>
                </c:pt>
                <c:pt idx="11478">
                  <c:v>58166</c:v>
                </c:pt>
                <c:pt idx="11479">
                  <c:v>58167</c:v>
                </c:pt>
                <c:pt idx="11480">
                  <c:v>58168</c:v>
                </c:pt>
                <c:pt idx="11481">
                  <c:v>58169</c:v>
                </c:pt>
                <c:pt idx="11482">
                  <c:v>58172</c:v>
                </c:pt>
                <c:pt idx="11483">
                  <c:v>58173</c:v>
                </c:pt>
                <c:pt idx="11484">
                  <c:v>58174</c:v>
                </c:pt>
                <c:pt idx="11485">
                  <c:v>58175</c:v>
                </c:pt>
                <c:pt idx="11486">
                  <c:v>58176</c:v>
                </c:pt>
                <c:pt idx="11487">
                  <c:v>58179</c:v>
                </c:pt>
                <c:pt idx="11488">
                  <c:v>58180</c:v>
                </c:pt>
                <c:pt idx="11489">
                  <c:v>58181</c:v>
                </c:pt>
                <c:pt idx="11490">
                  <c:v>58182</c:v>
                </c:pt>
                <c:pt idx="11491">
                  <c:v>58183</c:v>
                </c:pt>
                <c:pt idx="11492">
                  <c:v>58186</c:v>
                </c:pt>
                <c:pt idx="11493">
                  <c:v>58187</c:v>
                </c:pt>
                <c:pt idx="11494">
                  <c:v>58188</c:v>
                </c:pt>
                <c:pt idx="11495">
                  <c:v>58189</c:v>
                </c:pt>
                <c:pt idx="11496">
                  <c:v>58190</c:v>
                </c:pt>
                <c:pt idx="11497">
                  <c:v>58193</c:v>
                </c:pt>
                <c:pt idx="11498">
                  <c:v>58194</c:v>
                </c:pt>
                <c:pt idx="11499">
                  <c:v>58195</c:v>
                </c:pt>
                <c:pt idx="11500">
                  <c:v>58197</c:v>
                </c:pt>
                <c:pt idx="11501">
                  <c:v>58200</c:v>
                </c:pt>
                <c:pt idx="11502">
                  <c:v>58201</c:v>
                </c:pt>
                <c:pt idx="11503">
                  <c:v>58202</c:v>
                </c:pt>
                <c:pt idx="11504">
                  <c:v>58203</c:v>
                </c:pt>
                <c:pt idx="11505">
                  <c:v>58204</c:v>
                </c:pt>
                <c:pt idx="11506">
                  <c:v>58207</c:v>
                </c:pt>
                <c:pt idx="11507">
                  <c:v>58208</c:v>
                </c:pt>
                <c:pt idx="11508">
                  <c:v>58209</c:v>
                </c:pt>
                <c:pt idx="11509">
                  <c:v>58210</c:v>
                </c:pt>
                <c:pt idx="11510">
                  <c:v>58211</c:v>
                </c:pt>
                <c:pt idx="11511">
                  <c:v>58214</c:v>
                </c:pt>
                <c:pt idx="11512">
                  <c:v>58215</c:v>
                </c:pt>
                <c:pt idx="11513">
                  <c:v>58216</c:v>
                </c:pt>
                <c:pt idx="11514">
                  <c:v>58217</c:v>
                </c:pt>
                <c:pt idx="11515">
                  <c:v>58218</c:v>
                </c:pt>
                <c:pt idx="11516">
                  <c:v>58221</c:v>
                </c:pt>
                <c:pt idx="11517">
                  <c:v>58222</c:v>
                </c:pt>
                <c:pt idx="11518">
                  <c:v>58223</c:v>
                </c:pt>
                <c:pt idx="11519">
                  <c:v>58224</c:v>
                </c:pt>
                <c:pt idx="11520">
                  <c:v>58225</c:v>
                </c:pt>
                <c:pt idx="11521">
                  <c:v>58228</c:v>
                </c:pt>
                <c:pt idx="11522">
                  <c:v>58229</c:v>
                </c:pt>
                <c:pt idx="11523">
                  <c:v>58230</c:v>
                </c:pt>
                <c:pt idx="11524">
                  <c:v>58231</c:v>
                </c:pt>
                <c:pt idx="11525">
                  <c:v>58232</c:v>
                </c:pt>
                <c:pt idx="11526">
                  <c:v>58235</c:v>
                </c:pt>
                <c:pt idx="11527">
                  <c:v>58236</c:v>
                </c:pt>
                <c:pt idx="11528">
                  <c:v>58237</c:v>
                </c:pt>
                <c:pt idx="11529">
                  <c:v>58238</c:v>
                </c:pt>
                <c:pt idx="11530">
                  <c:v>58239</c:v>
                </c:pt>
                <c:pt idx="11531">
                  <c:v>58242</c:v>
                </c:pt>
                <c:pt idx="11532">
                  <c:v>58243</c:v>
                </c:pt>
                <c:pt idx="11533">
                  <c:v>58244</c:v>
                </c:pt>
                <c:pt idx="11534">
                  <c:v>58245</c:v>
                </c:pt>
                <c:pt idx="11535">
                  <c:v>58246</c:v>
                </c:pt>
                <c:pt idx="11536">
                  <c:v>58249</c:v>
                </c:pt>
                <c:pt idx="11537">
                  <c:v>58250</c:v>
                </c:pt>
                <c:pt idx="11538">
                  <c:v>58251</c:v>
                </c:pt>
                <c:pt idx="11539">
                  <c:v>58252</c:v>
                </c:pt>
                <c:pt idx="11540">
                  <c:v>58253</c:v>
                </c:pt>
                <c:pt idx="11541">
                  <c:v>58256</c:v>
                </c:pt>
                <c:pt idx="11542">
                  <c:v>58258</c:v>
                </c:pt>
                <c:pt idx="11543">
                  <c:v>58259</c:v>
                </c:pt>
                <c:pt idx="11544">
                  <c:v>58260</c:v>
                </c:pt>
                <c:pt idx="11545">
                  <c:v>58263</c:v>
                </c:pt>
                <c:pt idx="11546">
                  <c:v>58264</c:v>
                </c:pt>
                <c:pt idx="11547">
                  <c:v>58265</c:v>
                </c:pt>
                <c:pt idx="11548">
                  <c:v>58266</c:v>
                </c:pt>
                <c:pt idx="11549">
                  <c:v>58267</c:v>
                </c:pt>
                <c:pt idx="11550">
                  <c:v>58270</c:v>
                </c:pt>
                <c:pt idx="11551">
                  <c:v>58271</c:v>
                </c:pt>
                <c:pt idx="11552">
                  <c:v>58272</c:v>
                </c:pt>
                <c:pt idx="11553">
                  <c:v>58273</c:v>
                </c:pt>
                <c:pt idx="11554">
                  <c:v>58274</c:v>
                </c:pt>
                <c:pt idx="11555">
                  <c:v>58277</c:v>
                </c:pt>
                <c:pt idx="11556">
                  <c:v>58278</c:v>
                </c:pt>
                <c:pt idx="11557">
                  <c:v>58279</c:v>
                </c:pt>
                <c:pt idx="11558">
                  <c:v>58280</c:v>
                </c:pt>
                <c:pt idx="11559">
                  <c:v>58281</c:v>
                </c:pt>
                <c:pt idx="11560">
                  <c:v>58284</c:v>
                </c:pt>
                <c:pt idx="11561">
                  <c:v>58285</c:v>
                </c:pt>
                <c:pt idx="11562">
                  <c:v>58286</c:v>
                </c:pt>
                <c:pt idx="11563">
                  <c:v>58287</c:v>
                </c:pt>
                <c:pt idx="11564">
                  <c:v>58288</c:v>
                </c:pt>
                <c:pt idx="11565">
                  <c:v>58291</c:v>
                </c:pt>
                <c:pt idx="11566">
                  <c:v>58292</c:v>
                </c:pt>
                <c:pt idx="11567">
                  <c:v>58293</c:v>
                </c:pt>
                <c:pt idx="11568">
                  <c:v>58294</c:v>
                </c:pt>
                <c:pt idx="11569">
                  <c:v>58295</c:v>
                </c:pt>
                <c:pt idx="11570">
                  <c:v>58298</c:v>
                </c:pt>
                <c:pt idx="11571">
                  <c:v>58299</c:v>
                </c:pt>
                <c:pt idx="11572">
                  <c:v>58300</c:v>
                </c:pt>
                <c:pt idx="11573">
                  <c:v>58301</c:v>
                </c:pt>
                <c:pt idx="11574">
                  <c:v>58302</c:v>
                </c:pt>
                <c:pt idx="11575">
                  <c:v>58305</c:v>
                </c:pt>
                <c:pt idx="11576">
                  <c:v>58306</c:v>
                </c:pt>
                <c:pt idx="11577">
                  <c:v>58307</c:v>
                </c:pt>
                <c:pt idx="11578">
                  <c:v>58308</c:v>
                </c:pt>
                <c:pt idx="11579">
                  <c:v>58309</c:v>
                </c:pt>
                <c:pt idx="11580">
                  <c:v>58312</c:v>
                </c:pt>
                <c:pt idx="11581">
                  <c:v>58313</c:v>
                </c:pt>
                <c:pt idx="11582">
                  <c:v>58314</c:v>
                </c:pt>
                <c:pt idx="11583">
                  <c:v>58315</c:v>
                </c:pt>
                <c:pt idx="11584">
                  <c:v>58316</c:v>
                </c:pt>
                <c:pt idx="11585">
                  <c:v>58319</c:v>
                </c:pt>
                <c:pt idx="11586">
                  <c:v>58320</c:v>
                </c:pt>
                <c:pt idx="11587">
                  <c:v>58321</c:v>
                </c:pt>
                <c:pt idx="11588">
                  <c:v>58322</c:v>
                </c:pt>
                <c:pt idx="11589">
                  <c:v>58323</c:v>
                </c:pt>
                <c:pt idx="11590">
                  <c:v>58326</c:v>
                </c:pt>
                <c:pt idx="11591">
                  <c:v>58327</c:v>
                </c:pt>
                <c:pt idx="11592">
                  <c:v>58328</c:v>
                </c:pt>
                <c:pt idx="11593">
                  <c:v>58329</c:v>
                </c:pt>
                <c:pt idx="11594">
                  <c:v>58330</c:v>
                </c:pt>
                <c:pt idx="11595">
                  <c:v>58333</c:v>
                </c:pt>
                <c:pt idx="11596">
                  <c:v>58334</c:v>
                </c:pt>
                <c:pt idx="11597">
                  <c:v>58335</c:v>
                </c:pt>
                <c:pt idx="11598">
                  <c:v>58336</c:v>
                </c:pt>
                <c:pt idx="11599">
                  <c:v>58337</c:v>
                </c:pt>
                <c:pt idx="11600">
                  <c:v>58340</c:v>
                </c:pt>
                <c:pt idx="11601">
                  <c:v>58341</c:v>
                </c:pt>
                <c:pt idx="11602">
                  <c:v>58342</c:v>
                </c:pt>
                <c:pt idx="11603">
                  <c:v>58343</c:v>
                </c:pt>
                <c:pt idx="11604">
                  <c:v>58344</c:v>
                </c:pt>
                <c:pt idx="11605">
                  <c:v>58347</c:v>
                </c:pt>
                <c:pt idx="11606">
                  <c:v>58348</c:v>
                </c:pt>
                <c:pt idx="11607">
                  <c:v>58350</c:v>
                </c:pt>
                <c:pt idx="11608">
                  <c:v>58351</c:v>
                </c:pt>
                <c:pt idx="11609">
                  <c:v>58354</c:v>
                </c:pt>
                <c:pt idx="11610">
                  <c:v>58355</c:v>
                </c:pt>
                <c:pt idx="11611">
                  <c:v>58356</c:v>
                </c:pt>
                <c:pt idx="11612">
                  <c:v>58357</c:v>
                </c:pt>
                <c:pt idx="11613">
                  <c:v>58358</c:v>
                </c:pt>
                <c:pt idx="11614">
                  <c:v>58361</c:v>
                </c:pt>
                <c:pt idx="11615">
                  <c:v>58362</c:v>
                </c:pt>
                <c:pt idx="11616">
                  <c:v>58363</c:v>
                </c:pt>
                <c:pt idx="11617">
                  <c:v>58364</c:v>
                </c:pt>
                <c:pt idx="11618">
                  <c:v>58365</c:v>
                </c:pt>
                <c:pt idx="11619">
                  <c:v>58368</c:v>
                </c:pt>
                <c:pt idx="11620">
                  <c:v>58369</c:v>
                </c:pt>
                <c:pt idx="11621">
                  <c:v>58370</c:v>
                </c:pt>
                <c:pt idx="11622">
                  <c:v>58371</c:v>
                </c:pt>
                <c:pt idx="11623">
                  <c:v>58372</c:v>
                </c:pt>
                <c:pt idx="11624">
                  <c:v>58375</c:v>
                </c:pt>
                <c:pt idx="11625">
                  <c:v>58376</c:v>
                </c:pt>
                <c:pt idx="11626">
                  <c:v>58377</c:v>
                </c:pt>
                <c:pt idx="11627">
                  <c:v>58378</c:v>
                </c:pt>
                <c:pt idx="11628">
                  <c:v>58379</c:v>
                </c:pt>
                <c:pt idx="11629">
                  <c:v>58382</c:v>
                </c:pt>
                <c:pt idx="11630">
                  <c:v>58383</c:v>
                </c:pt>
                <c:pt idx="11631">
                  <c:v>58384</c:v>
                </c:pt>
                <c:pt idx="11632">
                  <c:v>58385</c:v>
                </c:pt>
                <c:pt idx="11633">
                  <c:v>58386</c:v>
                </c:pt>
                <c:pt idx="11634">
                  <c:v>58389</c:v>
                </c:pt>
                <c:pt idx="11635">
                  <c:v>58390</c:v>
                </c:pt>
                <c:pt idx="11636">
                  <c:v>58391</c:v>
                </c:pt>
                <c:pt idx="11637">
                  <c:v>58392</c:v>
                </c:pt>
                <c:pt idx="11638">
                  <c:v>58393</c:v>
                </c:pt>
                <c:pt idx="11639">
                  <c:v>58396</c:v>
                </c:pt>
                <c:pt idx="11640">
                  <c:v>58397</c:v>
                </c:pt>
                <c:pt idx="11641">
                  <c:v>58398</c:v>
                </c:pt>
                <c:pt idx="11642">
                  <c:v>58399</c:v>
                </c:pt>
                <c:pt idx="11643">
                  <c:v>58400</c:v>
                </c:pt>
                <c:pt idx="11644">
                  <c:v>58403</c:v>
                </c:pt>
                <c:pt idx="11645">
                  <c:v>58404</c:v>
                </c:pt>
                <c:pt idx="11646">
                  <c:v>58405</c:v>
                </c:pt>
                <c:pt idx="11647">
                  <c:v>58406</c:v>
                </c:pt>
                <c:pt idx="11648">
                  <c:v>58407</c:v>
                </c:pt>
                <c:pt idx="11649">
                  <c:v>58410</c:v>
                </c:pt>
                <c:pt idx="11650">
                  <c:v>58411</c:v>
                </c:pt>
                <c:pt idx="11651">
                  <c:v>58412</c:v>
                </c:pt>
                <c:pt idx="11652">
                  <c:v>58413</c:v>
                </c:pt>
                <c:pt idx="11653">
                  <c:v>58414</c:v>
                </c:pt>
                <c:pt idx="11654">
                  <c:v>58417</c:v>
                </c:pt>
                <c:pt idx="11655">
                  <c:v>58418</c:v>
                </c:pt>
                <c:pt idx="11656">
                  <c:v>58419</c:v>
                </c:pt>
                <c:pt idx="11657">
                  <c:v>58420</c:v>
                </c:pt>
                <c:pt idx="11658">
                  <c:v>58421</c:v>
                </c:pt>
                <c:pt idx="11659">
                  <c:v>58424</c:v>
                </c:pt>
                <c:pt idx="11660">
                  <c:v>58425</c:v>
                </c:pt>
                <c:pt idx="11661">
                  <c:v>58426</c:v>
                </c:pt>
                <c:pt idx="11662">
                  <c:v>58427</c:v>
                </c:pt>
                <c:pt idx="11663">
                  <c:v>58428</c:v>
                </c:pt>
                <c:pt idx="11664">
                  <c:v>58431</c:v>
                </c:pt>
                <c:pt idx="11665">
                  <c:v>58432</c:v>
                </c:pt>
                <c:pt idx="11666">
                  <c:v>58433</c:v>
                </c:pt>
                <c:pt idx="11667">
                  <c:v>58438</c:v>
                </c:pt>
                <c:pt idx="11668">
                  <c:v>58439</c:v>
                </c:pt>
                <c:pt idx="11669">
                  <c:v>58440</c:v>
                </c:pt>
                <c:pt idx="11670">
                  <c:v>58442</c:v>
                </c:pt>
                <c:pt idx="11671">
                  <c:v>58445</c:v>
                </c:pt>
                <c:pt idx="11672">
                  <c:v>58446</c:v>
                </c:pt>
                <c:pt idx="11673">
                  <c:v>58447</c:v>
                </c:pt>
                <c:pt idx="11674">
                  <c:v>58448</c:v>
                </c:pt>
                <c:pt idx="11675">
                  <c:v>58449</c:v>
                </c:pt>
                <c:pt idx="11676">
                  <c:v>58452</c:v>
                </c:pt>
                <c:pt idx="11677">
                  <c:v>58453</c:v>
                </c:pt>
                <c:pt idx="11678">
                  <c:v>58454</c:v>
                </c:pt>
                <c:pt idx="11679">
                  <c:v>58455</c:v>
                </c:pt>
                <c:pt idx="11680">
                  <c:v>58456</c:v>
                </c:pt>
                <c:pt idx="11681">
                  <c:v>58459</c:v>
                </c:pt>
                <c:pt idx="11682">
                  <c:v>58460</c:v>
                </c:pt>
                <c:pt idx="11683">
                  <c:v>58461</c:v>
                </c:pt>
                <c:pt idx="11684">
                  <c:v>58462</c:v>
                </c:pt>
                <c:pt idx="11685">
                  <c:v>58463</c:v>
                </c:pt>
                <c:pt idx="11686">
                  <c:v>58466</c:v>
                </c:pt>
                <c:pt idx="11687">
                  <c:v>58467</c:v>
                </c:pt>
                <c:pt idx="11688">
                  <c:v>58468</c:v>
                </c:pt>
                <c:pt idx="11689">
                  <c:v>58469</c:v>
                </c:pt>
                <c:pt idx="11690">
                  <c:v>58470</c:v>
                </c:pt>
                <c:pt idx="11691">
                  <c:v>58473</c:v>
                </c:pt>
                <c:pt idx="11692">
                  <c:v>58474</c:v>
                </c:pt>
                <c:pt idx="11693">
                  <c:v>58475</c:v>
                </c:pt>
                <c:pt idx="11694">
                  <c:v>58476</c:v>
                </c:pt>
                <c:pt idx="11695">
                  <c:v>58477</c:v>
                </c:pt>
                <c:pt idx="11696">
                  <c:v>58480</c:v>
                </c:pt>
                <c:pt idx="11697">
                  <c:v>58481</c:v>
                </c:pt>
                <c:pt idx="11698">
                  <c:v>58482</c:v>
                </c:pt>
                <c:pt idx="11699">
                  <c:v>58483</c:v>
                </c:pt>
                <c:pt idx="11700">
                  <c:v>58484</c:v>
                </c:pt>
                <c:pt idx="11701">
                  <c:v>58487</c:v>
                </c:pt>
                <c:pt idx="11702">
                  <c:v>58488</c:v>
                </c:pt>
                <c:pt idx="11703">
                  <c:v>58489</c:v>
                </c:pt>
                <c:pt idx="11704">
                  <c:v>58490</c:v>
                </c:pt>
                <c:pt idx="11705">
                  <c:v>58491</c:v>
                </c:pt>
                <c:pt idx="11706">
                  <c:v>58494</c:v>
                </c:pt>
                <c:pt idx="11707">
                  <c:v>58495</c:v>
                </c:pt>
                <c:pt idx="11708">
                  <c:v>58496</c:v>
                </c:pt>
                <c:pt idx="11709">
                  <c:v>58497</c:v>
                </c:pt>
                <c:pt idx="11710">
                  <c:v>58498</c:v>
                </c:pt>
                <c:pt idx="11711">
                  <c:v>58501</c:v>
                </c:pt>
                <c:pt idx="11712">
                  <c:v>58502</c:v>
                </c:pt>
                <c:pt idx="11713">
                  <c:v>58503</c:v>
                </c:pt>
                <c:pt idx="11714">
                  <c:v>58504</c:v>
                </c:pt>
                <c:pt idx="11715">
                  <c:v>58505</c:v>
                </c:pt>
                <c:pt idx="11716">
                  <c:v>58508</c:v>
                </c:pt>
                <c:pt idx="11717">
                  <c:v>58509</c:v>
                </c:pt>
                <c:pt idx="11718">
                  <c:v>58510</c:v>
                </c:pt>
                <c:pt idx="11719">
                  <c:v>58511</c:v>
                </c:pt>
                <c:pt idx="11720">
                  <c:v>58512</c:v>
                </c:pt>
                <c:pt idx="11721">
                  <c:v>58515</c:v>
                </c:pt>
                <c:pt idx="11722">
                  <c:v>58516</c:v>
                </c:pt>
                <c:pt idx="11723">
                  <c:v>58517</c:v>
                </c:pt>
                <c:pt idx="11724">
                  <c:v>58518</c:v>
                </c:pt>
                <c:pt idx="11725">
                  <c:v>58519</c:v>
                </c:pt>
                <c:pt idx="11726">
                  <c:v>58522</c:v>
                </c:pt>
                <c:pt idx="11727">
                  <c:v>58523</c:v>
                </c:pt>
                <c:pt idx="11728">
                  <c:v>58524</c:v>
                </c:pt>
                <c:pt idx="11729">
                  <c:v>58525</c:v>
                </c:pt>
                <c:pt idx="11730">
                  <c:v>58526</c:v>
                </c:pt>
                <c:pt idx="11731">
                  <c:v>58529</c:v>
                </c:pt>
                <c:pt idx="11732">
                  <c:v>58530</c:v>
                </c:pt>
                <c:pt idx="11733">
                  <c:v>58531</c:v>
                </c:pt>
                <c:pt idx="11734">
                  <c:v>58532</c:v>
                </c:pt>
                <c:pt idx="11735">
                  <c:v>58533</c:v>
                </c:pt>
                <c:pt idx="11736">
                  <c:v>58537</c:v>
                </c:pt>
                <c:pt idx="11737">
                  <c:v>58538</c:v>
                </c:pt>
                <c:pt idx="11738">
                  <c:v>58539</c:v>
                </c:pt>
                <c:pt idx="11739">
                  <c:v>58540</c:v>
                </c:pt>
                <c:pt idx="11740">
                  <c:v>58543</c:v>
                </c:pt>
                <c:pt idx="11741">
                  <c:v>58544</c:v>
                </c:pt>
                <c:pt idx="11742">
                  <c:v>58545</c:v>
                </c:pt>
                <c:pt idx="11743">
                  <c:v>58546</c:v>
                </c:pt>
                <c:pt idx="11744">
                  <c:v>58551</c:v>
                </c:pt>
                <c:pt idx="11745">
                  <c:v>58552</c:v>
                </c:pt>
                <c:pt idx="11746">
                  <c:v>58553</c:v>
                </c:pt>
                <c:pt idx="11747">
                  <c:v>58554</c:v>
                </c:pt>
                <c:pt idx="11748">
                  <c:v>58557</c:v>
                </c:pt>
                <c:pt idx="11749">
                  <c:v>58558</c:v>
                </c:pt>
                <c:pt idx="11750">
                  <c:v>58559</c:v>
                </c:pt>
                <c:pt idx="11751">
                  <c:v>58560</c:v>
                </c:pt>
                <c:pt idx="11752">
                  <c:v>58561</c:v>
                </c:pt>
                <c:pt idx="11753">
                  <c:v>58565</c:v>
                </c:pt>
                <c:pt idx="11754">
                  <c:v>58566</c:v>
                </c:pt>
                <c:pt idx="11755">
                  <c:v>58567</c:v>
                </c:pt>
                <c:pt idx="11756">
                  <c:v>58568</c:v>
                </c:pt>
                <c:pt idx="11757">
                  <c:v>58571</c:v>
                </c:pt>
                <c:pt idx="11758">
                  <c:v>58572</c:v>
                </c:pt>
                <c:pt idx="11759">
                  <c:v>58573</c:v>
                </c:pt>
                <c:pt idx="11760">
                  <c:v>58574</c:v>
                </c:pt>
                <c:pt idx="11761">
                  <c:v>58575</c:v>
                </c:pt>
                <c:pt idx="11762">
                  <c:v>58578</c:v>
                </c:pt>
                <c:pt idx="11763">
                  <c:v>58579</c:v>
                </c:pt>
                <c:pt idx="11764">
                  <c:v>58580</c:v>
                </c:pt>
                <c:pt idx="11765">
                  <c:v>58581</c:v>
                </c:pt>
                <c:pt idx="11766">
                  <c:v>58582</c:v>
                </c:pt>
                <c:pt idx="11767">
                  <c:v>58585</c:v>
                </c:pt>
                <c:pt idx="11768">
                  <c:v>58586</c:v>
                </c:pt>
                <c:pt idx="11769">
                  <c:v>58587</c:v>
                </c:pt>
                <c:pt idx="11770">
                  <c:v>58588</c:v>
                </c:pt>
                <c:pt idx="11771">
                  <c:v>58589</c:v>
                </c:pt>
                <c:pt idx="11772">
                  <c:v>58592</c:v>
                </c:pt>
                <c:pt idx="11773">
                  <c:v>58593</c:v>
                </c:pt>
                <c:pt idx="11774">
                  <c:v>58594</c:v>
                </c:pt>
                <c:pt idx="11775">
                  <c:v>58595</c:v>
                </c:pt>
                <c:pt idx="11776">
                  <c:v>58596</c:v>
                </c:pt>
                <c:pt idx="11777">
                  <c:v>58599</c:v>
                </c:pt>
                <c:pt idx="11778">
                  <c:v>58600</c:v>
                </c:pt>
                <c:pt idx="11779">
                  <c:v>58601</c:v>
                </c:pt>
                <c:pt idx="11780">
                  <c:v>58602</c:v>
                </c:pt>
                <c:pt idx="11781">
                  <c:v>58603</c:v>
                </c:pt>
                <c:pt idx="11782">
                  <c:v>58606</c:v>
                </c:pt>
                <c:pt idx="11783">
                  <c:v>58607</c:v>
                </c:pt>
                <c:pt idx="11784">
                  <c:v>58608</c:v>
                </c:pt>
                <c:pt idx="11785">
                  <c:v>58609</c:v>
                </c:pt>
                <c:pt idx="11786">
                  <c:v>58610</c:v>
                </c:pt>
                <c:pt idx="11787">
                  <c:v>58613</c:v>
                </c:pt>
                <c:pt idx="11788">
                  <c:v>58614</c:v>
                </c:pt>
                <c:pt idx="11789">
                  <c:v>58615</c:v>
                </c:pt>
                <c:pt idx="11790">
                  <c:v>58616</c:v>
                </c:pt>
                <c:pt idx="11791">
                  <c:v>58617</c:v>
                </c:pt>
                <c:pt idx="11792">
                  <c:v>58620</c:v>
                </c:pt>
                <c:pt idx="11793">
                  <c:v>58621</c:v>
                </c:pt>
                <c:pt idx="11794">
                  <c:v>58622</c:v>
                </c:pt>
                <c:pt idx="11795">
                  <c:v>58624</c:v>
                </c:pt>
                <c:pt idx="11796">
                  <c:v>58627</c:v>
                </c:pt>
                <c:pt idx="11797">
                  <c:v>58628</c:v>
                </c:pt>
                <c:pt idx="11798">
                  <c:v>58629</c:v>
                </c:pt>
                <c:pt idx="11799">
                  <c:v>58630</c:v>
                </c:pt>
                <c:pt idx="11800">
                  <c:v>58631</c:v>
                </c:pt>
                <c:pt idx="11801">
                  <c:v>58634</c:v>
                </c:pt>
                <c:pt idx="11802">
                  <c:v>58635</c:v>
                </c:pt>
                <c:pt idx="11803">
                  <c:v>58636</c:v>
                </c:pt>
                <c:pt idx="11804">
                  <c:v>58637</c:v>
                </c:pt>
                <c:pt idx="11805">
                  <c:v>58638</c:v>
                </c:pt>
                <c:pt idx="11806">
                  <c:v>58641</c:v>
                </c:pt>
                <c:pt idx="11807">
                  <c:v>58642</c:v>
                </c:pt>
                <c:pt idx="11808">
                  <c:v>58643</c:v>
                </c:pt>
                <c:pt idx="11809">
                  <c:v>58644</c:v>
                </c:pt>
                <c:pt idx="11810">
                  <c:v>58645</c:v>
                </c:pt>
                <c:pt idx="11811">
                  <c:v>58648</c:v>
                </c:pt>
                <c:pt idx="11812">
                  <c:v>58649</c:v>
                </c:pt>
                <c:pt idx="11813">
                  <c:v>58650</c:v>
                </c:pt>
                <c:pt idx="11814">
                  <c:v>58651</c:v>
                </c:pt>
                <c:pt idx="11815">
                  <c:v>58652</c:v>
                </c:pt>
                <c:pt idx="11816">
                  <c:v>58655</c:v>
                </c:pt>
                <c:pt idx="11817">
                  <c:v>58656</c:v>
                </c:pt>
                <c:pt idx="11818">
                  <c:v>58657</c:v>
                </c:pt>
                <c:pt idx="11819">
                  <c:v>58658</c:v>
                </c:pt>
                <c:pt idx="11820">
                  <c:v>58659</c:v>
                </c:pt>
                <c:pt idx="11821">
                  <c:v>58662</c:v>
                </c:pt>
                <c:pt idx="11822">
                  <c:v>58663</c:v>
                </c:pt>
                <c:pt idx="11823">
                  <c:v>58664</c:v>
                </c:pt>
                <c:pt idx="11824">
                  <c:v>58665</c:v>
                </c:pt>
                <c:pt idx="11825">
                  <c:v>58666</c:v>
                </c:pt>
                <c:pt idx="11826">
                  <c:v>58669</c:v>
                </c:pt>
                <c:pt idx="11827">
                  <c:v>58670</c:v>
                </c:pt>
                <c:pt idx="11828">
                  <c:v>58671</c:v>
                </c:pt>
                <c:pt idx="11829">
                  <c:v>58672</c:v>
                </c:pt>
                <c:pt idx="11830">
                  <c:v>58673</c:v>
                </c:pt>
                <c:pt idx="11831">
                  <c:v>58676</c:v>
                </c:pt>
                <c:pt idx="11832">
                  <c:v>58677</c:v>
                </c:pt>
                <c:pt idx="11833">
                  <c:v>58678</c:v>
                </c:pt>
                <c:pt idx="11834">
                  <c:v>58679</c:v>
                </c:pt>
                <c:pt idx="11835">
                  <c:v>58680</c:v>
                </c:pt>
                <c:pt idx="11836">
                  <c:v>58683</c:v>
                </c:pt>
                <c:pt idx="11837">
                  <c:v>58684</c:v>
                </c:pt>
                <c:pt idx="11838">
                  <c:v>58685</c:v>
                </c:pt>
                <c:pt idx="11839">
                  <c:v>58686</c:v>
                </c:pt>
                <c:pt idx="11840">
                  <c:v>58687</c:v>
                </c:pt>
                <c:pt idx="11841">
                  <c:v>58690</c:v>
                </c:pt>
                <c:pt idx="11842">
                  <c:v>58691</c:v>
                </c:pt>
                <c:pt idx="11843">
                  <c:v>58692</c:v>
                </c:pt>
                <c:pt idx="11844">
                  <c:v>58693</c:v>
                </c:pt>
                <c:pt idx="11845">
                  <c:v>58694</c:v>
                </c:pt>
                <c:pt idx="11846">
                  <c:v>58697</c:v>
                </c:pt>
                <c:pt idx="11847">
                  <c:v>58698</c:v>
                </c:pt>
                <c:pt idx="11848">
                  <c:v>58699</c:v>
                </c:pt>
                <c:pt idx="11849">
                  <c:v>58700</c:v>
                </c:pt>
                <c:pt idx="11850">
                  <c:v>58701</c:v>
                </c:pt>
                <c:pt idx="11851">
                  <c:v>58704</c:v>
                </c:pt>
                <c:pt idx="11852">
                  <c:v>58705</c:v>
                </c:pt>
                <c:pt idx="11853">
                  <c:v>58706</c:v>
                </c:pt>
                <c:pt idx="11854">
                  <c:v>58707</c:v>
                </c:pt>
                <c:pt idx="11855">
                  <c:v>58708</c:v>
                </c:pt>
                <c:pt idx="11856">
                  <c:v>58711</c:v>
                </c:pt>
                <c:pt idx="11857">
                  <c:v>58712</c:v>
                </c:pt>
                <c:pt idx="11858">
                  <c:v>58713</c:v>
                </c:pt>
                <c:pt idx="11859">
                  <c:v>58714</c:v>
                </c:pt>
                <c:pt idx="11860">
                  <c:v>58718</c:v>
                </c:pt>
                <c:pt idx="11861">
                  <c:v>58719</c:v>
                </c:pt>
                <c:pt idx="11862">
                  <c:v>58720</c:v>
                </c:pt>
                <c:pt idx="11863">
                  <c:v>58721</c:v>
                </c:pt>
                <c:pt idx="11864">
                  <c:v>58722</c:v>
                </c:pt>
                <c:pt idx="11865">
                  <c:v>58725</c:v>
                </c:pt>
                <c:pt idx="11866">
                  <c:v>58726</c:v>
                </c:pt>
                <c:pt idx="11867">
                  <c:v>58727</c:v>
                </c:pt>
                <c:pt idx="11868">
                  <c:v>58728</c:v>
                </c:pt>
                <c:pt idx="11869">
                  <c:v>58729</c:v>
                </c:pt>
                <c:pt idx="11870">
                  <c:v>58732</c:v>
                </c:pt>
                <c:pt idx="11871">
                  <c:v>58733</c:v>
                </c:pt>
                <c:pt idx="11872">
                  <c:v>58734</c:v>
                </c:pt>
                <c:pt idx="11873">
                  <c:v>58735</c:v>
                </c:pt>
                <c:pt idx="11874">
                  <c:v>58736</c:v>
                </c:pt>
                <c:pt idx="11875">
                  <c:v>58739</c:v>
                </c:pt>
                <c:pt idx="11876">
                  <c:v>58740</c:v>
                </c:pt>
                <c:pt idx="11877">
                  <c:v>58741</c:v>
                </c:pt>
                <c:pt idx="11878">
                  <c:v>58742</c:v>
                </c:pt>
                <c:pt idx="11879">
                  <c:v>58743</c:v>
                </c:pt>
                <c:pt idx="11880">
                  <c:v>58746</c:v>
                </c:pt>
                <c:pt idx="11881">
                  <c:v>58747</c:v>
                </c:pt>
                <c:pt idx="11882">
                  <c:v>58748</c:v>
                </c:pt>
                <c:pt idx="11883">
                  <c:v>58749</c:v>
                </c:pt>
                <c:pt idx="11884">
                  <c:v>58750</c:v>
                </c:pt>
                <c:pt idx="11885">
                  <c:v>58753</c:v>
                </c:pt>
                <c:pt idx="11886">
                  <c:v>58754</c:v>
                </c:pt>
                <c:pt idx="11887">
                  <c:v>58755</c:v>
                </c:pt>
                <c:pt idx="11888">
                  <c:v>58756</c:v>
                </c:pt>
                <c:pt idx="11889">
                  <c:v>58757</c:v>
                </c:pt>
                <c:pt idx="11890">
                  <c:v>58760</c:v>
                </c:pt>
                <c:pt idx="11891">
                  <c:v>58761</c:v>
                </c:pt>
                <c:pt idx="11892">
                  <c:v>58762</c:v>
                </c:pt>
                <c:pt idx="11893">
                  <c:v>58763</c:v>
                </c:pt>
                <c:pt idx="11894">
                  <c:v>58764</c:v>
                </c:pt>
                <c:pt idx="11895">
                  <c:v>58767</c:v>
                </c:pt>
                <c:pt idx="11896">
                  <c:v>58768</c:v>
                </c:pt>
                <c:pt idx="11897">
                  <c:v>58769</c:v>
                </c:pt>
                <c:pt idx="11898">
                  <c:v>58770</c:v>
                </c:pt>
                <c:pt idx="11899">
                  <c:v>58771</c:v>
                </c:pt>
                <c:pt idx="11900">
                  <c:v>58774</c:v>
                </c:pt>
                <c:pt idx="11901">
                  <c:v>58775</c:v>
                </c:pt>
                <c:pt idx="11902">
                  <c:v>58776</c:v>
                </c:pt>
                <c:pt idx="11903">
                  <c:v>58777</c:v>
                </c:pt>
                <c:pt idx="11904">
                  <c:v>58778</c:v>
                </c:pt>
                <c:pt idx="11905">
                  <c:v>58781</c:v>
                </c:pt>
                <c:pt idx="11906">
                  <c:v>58782</c:v>
                </c:pt>
                <c:pt idx="11907">
                  <c:v>58783</c:v>
                </c:pt>
                <c:pt idx="11908">
                  <c:v>58784</c:v>
                </c:pt>
                <c:pt idx="11909">
                  <c:v>58785</c:v>
                </c:pt>
                <c:pt idx="11910">
                  <c:v>58788</c:v>
                </c:pt>
                <c:pt idx="11911">
                  <c:v>58789</c:v>
                </c:pt>
                <c:pt idx="11912">
                  <c:v>58790</c:v>
                </c:pt>
                <c:pt idx="11913">
                  <c:v>58791</c:v>
                </c:pt>
                <c:pt idx="11914">
                  <c:v>58792</c:v>
                </c:pt>
                <c:pt idx="11915">
                  <c:v>58795</c:v>
                </c:pt>
                <c:pt idx="11916">
                  <c:v>58796</c:v>
                </c:pt>
                <c:pt idx="11917">
                  <c:v>58797</c:v>
                </c:pt>
                <c:pt idx="11918">
                  <c:v>58798</c:v>
                </c:pt>
                <c:pt idx="11919">
                  <c:v>58799</c:v>
                </c:pt>
                <c:pt idx="11920">
                  <c:v>58802</c:v>
                </c:pt>
                <c:pt idx="11921">
                  <c:v>58803</c:v>
                </c:pt>
                <c:pt idx="11922">
                  <c:v>58804</c:v>
                </c:pt>
                <c:pt idx="11923">
                  <c:v>58805</c:v>
                </c:pt>
                <c:pt idx="11924">
                  <c:v>58806</c:v>
                </c:pt>
                <c:pt idx="11925">
                  <c:v>58810</c:v>
                </c:pt>
                <c:pt idx="11926">
                  <c:v>58811</c:v>
                </c:pt>
                <c:pt idx="11927">
                  <c:v>58812</c:v>
                </c:pt>
                <c:pt idx="11928">
                  <c:v>58813</c:v>
                </c:pt>
                <c:pt idx="11929">
                  <c:v>58816</c:v>
                </c:pt>
                <c:pt idx="11930">
                  <c:v>58817</c:v>
                </c:pt>
                <c:pt idx="11931">
                  <c:v>58818</c:v>
                </c:pt>
                <c:pt idx="11932">
                  <c:v>58819</c:v>
                </c:pt>
                <c:pt idx="11933">
                  <c:v>58820</c:v>
                </c:pt>
                <c:pt idx="11934">
                  <c:v>58823</c:v>
                </c:pt>
                <c:pt idx="11935">
                  <c:v>58824</c:v>
                </c:pt>
                <c:pt idx="11936">
                  <c:v>58825</c:v>
                </c:pt>
                <c:pt idx="11937">
                  <c:v>58826</c:v>
                </c:pt>
                <c:pt idx="11938">
                  <c:v>58827</c:v>
                </c:pt>
                <c:pt idx="11939">
                  <c:v>58830</c:v>
                </c:pt>
                <c:pt idx="11940">
                  <c:v>58831</c:v>
                </c:pt>
                <c:pt idx="11941">
                  <c:v>58832</c:v>
                </c:pt>
                <c:pt idx="11942">
                  <c:v>58833</c:v>
                </c:pt>
                <c:pt idx="11943">
                  <c:v>58834</c:v>
                </c:pt>
                <c:pt idx="11944">
                  <c:v>58837</c:v>
                </c:pt>
                <c:pt idx="11945">
                  <c:v>58838</c:v>
                </c:pt>
                <c:pt idx="11946">
                  <c:v>58839</c:v>
                </c:pt>
                <c:pt idx="11947">
                  <c:v>58840</c:v>
                </c:pt>
                <c:pt idx="11948">
                  <c:v>58841</c:v>
                </c:pt>
                <c:pt idx="11949">
                  <c:v>58844</c:v>
                </c:pt>
                <c:pt idx="11950">
                  <c:v>58845</c:v>
                </c:pt>
                <c:pt idx="11951">
                  <c:v>58846</c:v>
                </c:pt>
                <c:pt idx="11952">
                  <c:v>58847</c:v>
                </c:pt>
                <c:pt idx="11953">
                  <c:v>58848</c:v>
                </c:pt>
                <c:pt idx="11954">
                  <c:v>58851</c:v>
                </c:pt>
                <c:pt idx="11955">
                  <c:v>58852</c:v>
                </c:pt>
                <c:pt idx="11956">
                  <c:v>58853</c:v>
                </c:pt>
                <c:pt idx="11957">
                  <c:v>58854</c:v>
                </c:pt>
                <c:pt idx="11958">
                  <c:v>58855</c:v>
                </c:pt>
                <c:pt idx="11959">
                  <c:v>58858</c:v>
                </c:pt>
                <c:pt idx="11960">
                  <c:v>58859</c:v>
                </c:pt>
                <c:pt idx="11961">
                  <c:v>58860</c:v>
                </c:pt>
                <c:pt idx="11962">
                  <c:v>58861</c:v>
                </c:pt>
                <c:pt idx="11963">
                  <c:v>58862</c:v>
                </c:pt>
                <c:pt idx="11964">
                  <c:v>58865</c:v>
                </c:pt>
                <c:pt idx="11965">
                  <c:v>58866</c:v>
                </c:pt>
                <c:pt idx="11966">
                  <c:v>58867</c:v>
                </c:pt>
                <c:pt idx="11967">
                  <c:v>58868</c:v>
                </c:pt>
                <c:pt idx="11968">
                  <c:v>58869</c:v>
                </c:pt>
                <c:pt idx="11969">
                  <c:v>58872</c:v>
                </c:pt>
                <c:pt idx="11970">
                  <c:v>58873</c:v>
                </c:pt>
                <c:pt idx="11971">
                  <c:v>58874</c:v>
                </c:pt>
                <c:pt idx="11972">
                  <c:v>58875</c:v>
                </c:pt>
                <c:pt idx="11973">
                  <c:v>58876</c:v>
                </c:pt>
                <c:pt idx="11974">
                  <c:v>58879</c:v>
                </c:pt>
                <c:pt idx="11975">
                  <c:v>58880</c:v>
                </c:pt>
                <c:pt idx="11976">
                  <c:v>58881</c:v>
                </c:pt>
                <c:pt idx="11977">
                  <c:v>58882</c:v>
                </c:pt>
                <c:pt idx="11978">
                  <c:v>58883</c:v>
                </c:pt>
                <c:pt idx="11979">
                  <c:v>58886</c:v>
                </c:pt>
                <c:pt idx="11980">
                  <c:v>58887</c:v>
                </c:pt>
                <c:pt idx="11981">
                  <c:v>58888</c:v>
                </c:pt>
                <c:pt idx="11982">
                  <c:v>58889</c:v>
                </c:pt>
                <c:pt idx="11983">
                  <c:v>58890</c:v>
                </c:pt>
                <c:pt idx="11984">
                  <c:v>58893</c:v>
                </c:pt>
                <c:pt idx="11985">
                  <c:v>58894</c:v>
                </c:pt>
                <c:pt idx="11986">
                  <c:v>58895</c:v>
                </c:pt>
                <c:pt idx="11987">
                  <c:v>58896</c:v>
                </c:pt>
                <c:pt idx="11988">
                  <c:v>58897</c:v>
                </c:pt>
                <c:pt idx="11989">
                  <c:v>58900</c:v>
                </c:pt>
                <c:pt idx="11990">
                  <c:v>58902</c:v>
                </c:pt>
                <c:pt idx="11991">
                  <c:v>58903</c:v>
                </c:pt>
                <c:pt idx="11992">
                  <c:v>58908</c:v>
                </c:pt>
                <c:pt idx="11993">
                  <c:v>58909</c:v>
                </c:pt>
                <c:pt idx="11994">
                  <c:v>58910</c:v>
                </c:pt>
                <c:pt idx="11995">
                  <c:v>58911</c:v>
                </c:pt>
                <c:pt idx="11996">
                  <c:v>58914</c:v>
                </c:pt>
                <c:pt idx="11997">
                  <c:v>58915</c:v>
                </c:pt>
                <c:pt idx="11998">
                  <c:v>58916</c:v>
                </c:pt>
                <c:pt idx="11999">
                  <c:v>58917</c:v>
                </c:pt>
                <c:pt idx="12000">
                  <c:v>58918</c:v>
                </c:pt>
                <c:pt idx="12001">
                  <c:v>58921</c:v>
                </c:pt>
                <c:pt idx="12002">
                  <c:v>58922</c:v>
                </c:pt>
                <c:pt idx="12003">
                  <c:v>58923</c:v>
                </c:pt>
                <c:pt idx="12004">
                  <c:v>58924</c:v>
                </c:pt>
                <c:pt idx="12005">
                  <c:v>58925</c:v>
                </c:pt>
                <c:pt idx="12006">
                  <c:v>58929</c:v>
                </c:pt>
                <c:pt idx="12007">
                  <c:v>58930</c:v>
                </c:pt>
                <c:pt idx="12008">
                  <c:v>58931</c:v>
                </c:pt>
                <c:pt idx="12009">
                  <c:v>58932</c:v>
                </c:pt>
                <c:pt idx="12010">
                  <c:v>58935</c:v>
                </c:pt>
                <c:pt idx="12011">
                  <c:v>58936</c:v>
                </c:pt>
                <c:pt idx="12012">
                  <c:v>58937</c:v>
                </c:pt>
                <c:pt idx="12013">
                  <c:v>58938</c:v>
                </c:pt>
                <c:pt idx="12014">
                  <c:v>58939</c:v>
                </c:pt>
                <c:pt idx="12015">
                  <c:v>58942</c:v>
                </c:pt>
                <c:pt idx="12016">
                  <c:v>58943</c:v>
                </c:pt>
                <c:pt idx="12017">
                  <c:v>58944</c:v>
                </c:pt>
                <c:pt idx="12018">
                  <c:v>58945</c:v>
                </c:pt>
                <c:pt idx="12019">
                  <c:v>58946</c:v>
                </c:pt>
                <c:pt idx="12020">
                  <c:v>58949</c:v>
                </c:pt>
                <c:pt idx="12021">
                  <c:v>58950</c:v>
                </c:pt>
                <c:pt idx="12022">
                  <c:v>58951</c:v>
                </c:pt>
                <c:pt idx="12023">
                  <c:v>58952</c:v>
                </c:pt>
                <c:pt idx="12024">
                  <c:v>58953</c:v>
                </c:pt>
                <c:pt idx="12025">
                  <c:v>58956</c:v>
                </c:pt>
                <c:pt idx="12026">
                  <c:v>58957</c:v>
                </c:pt>
                <c:pt idx="12027">
                  <c:v>58958</c:v>
                </c:pt>
                <c:pt idx="12028">
                  <c:v>58959</c:v>
                </c:pt>
                <c:pt idx="12029">
                  <c:v>58960</c:v>
                </c:pt>
                <c:pt idx="12030">
                  <c:v>58963</c:v>
                </c:pt>
                <c:pt idx="12031">
                  <c:v>58964</c:v>
                </c:pt>
                <c:pt idx="12032">
                  <c:v>58965</c:v>
                </c:pt>
                <c:pt idx="12033">
                  <c:v>58966</c:v>
                </c:pt>
                <c:pt idx="12034">
                  <c:v>58967</c:v>
                </c:pt>
                <c:pt idx="12035">
                  <c:v>58970</c:v>
                </c:pt>
                <c:pt idx="12036">
                  <c:v>58971</c:v>
                </c:pt>
                <c:pt idx="12037">
                  <c:v>58972</c:v>
                </c:pt>
                <c:pt idx="12038">
                  <c:v>58973</c:v>
                </c:pt>
                <c:pt idx="12039">
                  <c:v>58974</c:v>
                </c:pt>
                <c:pt idx="12040">
                  <c:v>58977</c:v>
                </c:pt>
                <c:pt idx="12041">
                  <c:v>58978</c:v>
                </c:pt>
                <c:pt idx="12042">
                  <c:v>58979</c:v>
                </c:pt>
                <c:pt idx="12043">
                  <c:v>58980</c:v>
                </c:pt>
                <c:pt idx="12044">
                  <c:v>58981</c:v>
                </c:pt>
                <c:pt idx="12045">
                  <c:v>58984</c:v>
                </c:pt>
                <c:pt idx="12046">
                  <c:v>58985</c:v>
                </c:pt>
                <c:pt idx="12047">
                  <c:v>58986</c:v>
                </c:pt>
                <c:pt idx="12048">
                  <c:v>58987</c:v>
                </c:pt>
                <c:pt idx="12049">
                  <c:v>58991</c:v>
                </c:pt>
                <c:pt idx="12050">
                  <c:v>58992</c:v>
                </c:pt>
                <c:pt idx="12051">
                  <c:v>58993</c:v>
                </c:pt>
                <c:pt idx="12052">
                  <c:v>58994</c:v>
                </c:pt>
                <c:pt idx="12053">
                  <c:v>58995</c:v>
                </c:pt>
                <c:pt idx="12054">
                  <c:v>58998</c:v>
                </c:pt>
                <c:pt idx="12055">
                  <c:v>58999</c:v>
                </c:pt>
                <c:pt idx="12056">
                  <c:v>59000</c:v>
                </c:pt>
                <c:pt idx="12057">
                  <c:v>59001</c:v>
                </c:pt>
                <c:pt idx="12058">
                  <c:v>59002</c:v>
                </c:pt>
                <c:pt idx="12059">
                  <c:v>59005</c:v>
                </c:pt>
                <c:pt idx="12060">
                  <c:v>59006</c:v>
                </c:pt>
                <c:pt idx="12061">
                  <c:v>59007</c:v>
                </c:pt>
                <c:pt idx="12062">
                  <c:v>59008</c:v>
                </c:pt>
                <c:pt idx="12063">
                  <c:v>59009</c:v>
                </c:pt>
                <c:pt idx="12064">
                  <c:v>59012</c:v>
                </c:pt>
                <c:pt idx="12065">
                  <c:v>59013</c:v>
                </c:pt>
                <c:pt idx="12066">
                  <c:v>59014</c:v>
                </c:pt>
                <c:pt idx="12067">
                  <c:v>59015</c:v>
                </c:pt>
                <c:pt idx="12068">
                  <c:v>59016</c:v>
                </c:pt>
                <c:pt idx="12069">
                  <c:v>59019</c:v>
                </c:pt>
                <c:pt idx="12070">
                  <c:v>59020</c:v>
                </c:pt>
                <c:pt idx="12071">
                  <c:v>59021</c:v>
                </c:pt>
                <c:pt idx="12072">
                  <c:v>59022</c:v>
                </c:pt>
                <c:pt idx="12073">
                  <c:v>59023</c:v>
                </c:pt>
                <c:pt idx="12074">
                  <c:v>59026</c:v>
                </c:pt>
                <c:pt idx="12075">
                  <c:v>59027</c:v>
                </c:pt>
                <c:pt idx="12076">
                  <c:v>59028</c:v>
                </c:pt>
                <c:pt idx="12077">
                  <c:v>59029</c:v>
                </c:pt>
                <c:pt idx="12078">
                  <c:v>59030</c:v>
                </c:pt>
                <c:pt idx="12079">
                  <c:v>59033</c:v>
                </c:pt>
                <c:pt idx="12080">
                  <c:v>59034</c:v>
                </c:pt>
                <c:pt idx="12081">
                  <c:v>59035</c:v>
                </c:pt>
                <c:pt idx="12082">
                  <c:v>59036</c:v>
                </c:pt>
                <c:pt idx="12083">
                  <c:v>59037</c:v>
                </c:pt>
                <c:pt idx="12084">
                  <c:v>59040</c:v>
                </c:pt>
                <c:pt idx="12085">
                  <c:v>59041</c:v>
                </c:pt>
                <c:pt idx="12086">
                  <c:v>59042</c:v>
                </c:pt>
                <c:pt idx="12087">
                  <c:v>59043</c:v>
                </c:pt>
                <c:pt idx="12088">
                  <c:v>59044</c:v>
                </c:pt>
                <c:pt idx="12089">
                  <c:v>59047</c:v>
                </c:pt>
                <c:pt idx="12090">
                  <c:v>59048</c:v>
                </c:pt>
                <c:pt idx="12091">
                  <c:v>59049</c:v>
                </c:pt>
                <c:pt idx="12092">
                  <c:v>59050</c:v>
                </c:pt>
                <c:pt idx="12093">
                  <c:v>59051</c:v>
                </c:pt>
                <c:pt idx="12094">
                  <c:v>59054</c:v>
                </c:pt>
                <c:pt idx="12095">
                  <c:v>59055</c:v>
                </c:pt>
                <c:pt idx="12096">
                  <c:v>59056</c:v>
                </c:pt>
                <c:pt idx="12097">
                  <c:v>59057</c:v>
                </c:pt>
                <c:pt idx="12098">
                  <c:v>59058</c:v>
                </c:pt>
                <c:pt idx="12099">
                  <c:v>59061</c:v>
                </c:pt>
                <c:pt idx="12100">
                  <c:v>59062</c:v>
                </c:pt>
                <c:pt idx="12101">
                  <c:v>59063</c:v>
                </c:pt>
                <c:pt idx="12102">
                  <c:v>59064</c:v>
                </c:pt>
                <c:pt idx="12103">
                  <c:v>59065</c:v>
                </c:pt>
                <c:pt idx="12104">
                  <c:v>59068</c:v>
                </c:pt>
                <c:pt idx="12105">
                  <c:v>59069</c:v>
                </c:pt>
                <c:pt idx="12106">
                  <c:v>59070</c:v>
                </c:pt>
                <c:pt idx="12107">
                  <c:v>59071</c:v>
                </c:pt>
                <c:pt idx="12108">
                  <c:v>59072</c:v>
                </c:pt>
                <c:pt idx="12109">
                  <c:v>59075</c:v>
                </c:pt>
                <c:pt idx="12110">
                  <c:v>59076</c:v>
                </c:pt>
                <c:pt idx="12111">
                  <c:v>59077</c:v>
                </c:pt>
                <c:pt idx="12112">
                  <c:v>59078</c:v>
                </c:pt>
                <c:pt idx="12113">
                  <c:v>59079</c:v>
                </c:pt>
                <c:pt idx="12114">
                  <c:v>59083</c:v>
                </c:pt>
                <c:pt idx="12115">
                  <c:v>59084</c:v>
                </c:pt>
                <c:pt idx="12116">
                  <c:v>59085</c:v>
                </c:pt>
                <c:pt idx="12117">
                  <c:v>59086</c:v>
                </c:pt>
                <c:pt idx="12118">
                  <c:v>59089</c:v>
                </c:pt>
                <c:pt idx="12119">
                  <c:v>59090</c:v>
                </c:pt>
                <c:pt idx="12120">
                  <c:v>59091</c:v>
                </c:pt>
                <c:pt idx="12121">
                  <c:v>59092</c:v>
                </c:pt>
                <c:pt idx="12122">
                  <c:v>59093</c:v>
                </c:pt>
                <c:pt idx="12123">
                  <c:v>59096</c:v>
                </c:pt>
                <c:pt idx="12124">
                  <c:v>59097</c:v>
                </c:pt>
                <c:pt idx="12125">
                  <c:v>59098</c:v>
                </c:pt>
                <c:pt idx="12126">
                  <c:v>59099</c:v>
                </c:pt>
                <c:pt idx="12127">
                  <c:v>59100</c:v>
                </c:pt>
                <c:pt idx="12128">
                  <c:v>59103</c:v>
                </c:pt>
                <c:pt idx="12129">
                  <c:v>59104</c:v>
                </c:pt>
                <c:pt idx="12130">
                  <c:v>59105</c:v>
                </c:pt>
                <c:pt idx="12131">
                  <c:v>59106</c:v>
                </c:pt>
                <c:pt idx="12132">
                  <c:v>59107</c:v>
                </c:pt>
                <c:pt idx="12133">
                  <c:v>59110</c:v>
                </c:pt>
                <c:pt idx="12134">
                  <c:v>59111</c:v>
                </c:pt>
                <c:pt idx="12135">
                  <c:v>59112</c:v>
                </c:pt>
                <c:pt idx="12136">
                  <c:v>59113</c:v>
                </c:pt>
                <c:pt idx="12137">
                  <c:v>59114</c:v>
                </c:pt>
                <c:pt idx="12138">
                  <c:v>59117</c:v>
                </c:pt>
                <c:pt idx="12139">
                  <c:v>59118</c:v>
                </c:pt>
                <c:pt idx="12140">
                  <c:v>59119</c:v>
                </c:pt>
                <c:pt idx="12141">
                  <c:v>59120</c:v>
                </c:pt>
                <c:pt idx="12142">
                  <c:v>59121</c:v>
                </c:pt>
                <c:pt idx="12143">
                  <c:v>59124</c:v>
                </c:pt>
                <c:pt idx="12144">
                  <c:v>59125</c:v>
                </c:pt>
                <c:pt idx="12145">
                  <c:v>59126</c:v>
                </c:pt>
                <c:pt idx="12146">
                  <c:v>59127</c:v>
                </c:pt>
                <c:pt idx="12147">
                  <c:v>59128</c:v>
                </c:pt>
                <c:pt idx="12148">
                  <c:v>59131</c:v>
                </c:pt>
                <c:pt idx="12149">
                  <c:v>59132</c:v>
                </c:pt>
                <c:pt idx="12150">
                  <c:v>59133</c:v>
                </c:pt>
                <c:pt idx="12151">
                  <c:v>59134</c:v>
                </c:pt>
                <c:pt idx="12152">
                  <c:v>59135</c:v>
                </c:pt>
                <c:pt idx="12153">
                  <c:v>59138</c:v>
                </c:pt>
                <c:pt idx="12154">
                  <c:v>59139</c:v>
                </c:pt>
                <c:pt idx="12155">
                  <c:v>59140</c:v>
                </c:pt>
                <c:pt idx="12156">
                  <c:v>59141</c:v>
                </c:pt>
                <c:pt idx="12157">
                  <c:v>59142</c:v>
                </c:pt>
                <c:pt idx="12158">
                  <c:v>59145</c:v>
                </c:pt>
                <c:pt idx="12159">
                  <c:v>59146</c:v>
                </c:pt>
                <c:pt idx="12160">
                  <c:v>59147</c:v>
                </c:pt>
                <c:pt idx="12161">
                  <c:v>59148</c:v>
                </c:pt>
                <c:pt idx="12162">
                  <c:v>59149</c:v>
                </c:pt>
                <c:pt idx="12163">
                  <c:v>59152</c:v>
                </c:pt>
                <c:pt idx="12164">
                  <c:v>59153</c:v>
                </c:pt>
                <c:pt idx="12165">
                  <c:v>59154</c:v>
                </c:pt>
                <c:pt idx="12166">
                  <c:v>59155</c:v>
                </c:pt>
                <c:pt idx="12167">
                  <c:v>59156</c:v>
                </c:pt>
                <c:pt idx="12168">
                  <c:v>59159</c:v>
                </c:pt>
                <c:pt idx="12169">
                  <c:v>59160</c:v>
                </c:pt>
                <c:pt idx="12170">
                  <c:v>59161</c:v>
                </c:pt>
                <c:pt idx="12171">
                  <c:v>59162</c:v>
                </c:pt>
                <c:pt idx="12172">
                  <c:v>59163</c:v>
                </c:pt>
                <c:pt idx="12173">
                  <c:v>59167</c:v>
                </c:pt>
                <c:pt idx="12174">
                  <c:v>59168</c:v>
                </c:pt>
                <c:pt idx="12175">
                  <c:v>59169</c:v>
                </c:pt>
                <c:pt idx="12176">
                  <c:v>59170</c:v>
                </c:pt>
                <c:pt idx="12177">
                  <c:v>59174</c:v>
                </c:pt>
                <c:pt idx="12178">
                  <c:v>59175</c:v>
                </c:pt>
                <c:pt idx="12179">
                  <c:v>59176</c:v>
                </c:pt>
                <c:pt idx="12180">
                  <c:v>59177</c:v>
                </c:pt>
                <c:pt idx="12181">
                  <c:v>59180</c:v>
                </c:pt>
                <c:pt idx="12182">
                  <c:v>59181</c:v>
                </c:pt>
                <c:pt idx="12183">
                  <c:v>59182</c:v>
                </c:pt>
                <c:pt idx="12184">
                  <c:v>59183</c:v>
                </c:pt>
                <c:pt idx="12185">
                  <c:v>59184</c:v>
                </c:pt>
                <c:pt idx="12186">
                  <c:v>59187</c:v>
                </c:pt>
                <c:pt idx="12187">
                  <c:v>59188</c:v>
                </c:pt>
                <c:pt idx="12188">
                  <c:v>59189</c:v>
                </c:pt>
                <c:pt idx="12189">
                  <c:v>59190</c:v>
                </c:pt>
                <c:pt idx="12190">
                  <c:v>59191</c:v>
                </c:pt>
                <c:pt idx="12191">
                  <c:v>59194</c:v>
                </c:pt>
                <c:pt idx="12192">
                  <c:v>59195</c:v>
                </c:pt>
                <c:pt idx="12193">
                  <c:v>59196</c:v>
                </c:pt>
                <c:pt idx="12194">
                  <c:v>59197</c:v>
                </c:pt>
                <c:pt idx="12195">
                  <c:v>59198</c:v>
                </c:pt>
                <c:pt idx="12196">
                  <c:v>59201</c:v>
                </c:pt>
                <c:pt idx="12197">
                  <c:v>59202</c:v>
                </c:pt>
                <c:pt idx="12198">
                  <c:v>59203</c:v>
                </c:pt>
                <c:pt idx="12199">
                  <c:v>59204</c:v>
                </c:pt>
                <c:pt idx="12200">
                  <c:v>59205</c:v>
                </c:pt>
                <c:pt idx="12201">
                  <c:v>59208</c:v>
                </c:pt>
                <c:pt idx="12202">
                  <c:v>59209</c:v>
                </c:pt>
                <c:pt idx="12203">
                  <c:v>59210</c:v>
                </c:pt>
                <c:pt idx="12204">
                  <c:v>59211</c:v>
                </c:pt>
                <c:pt idx="12205">
                  <c:v>59212</c:v>
                </c:pt>
                <c:pt idx="12206">
                  <c:v>59215</c:v>
                </c:pt>
                <c:pt idx="12207">
                  <c:v>59216</c:v>
                </c:pt>
                <c:pt idx="12208">
                  <c:v>59217</c:v>
                </c:pt>
                <c:pt idx="12209">
                  <c:v>59218</c:v>
                </c:pt>
                <c:pt idx="12210">
                  <c:v>59219</c:v>
                </c:pt>
                <c:pt idx="12211">
                  <c:v>59222</c:v>
                </c:pt>
                <c:pt idx="12212">
                  <c:v>59223</c:v>
                </c:pt>
                <c:pt idx="12213">
                  <c:v>59224</c:v>
                </c:pt>
                <c:pt idx="12214">
                  <c:v>59225</c:v>
                </c:pt>
                <c:pt idx="12215">
                  <c:v>59226</c:v>
                </c:pt>
                <c:pt idx="12216">
                  <c:v>59229</c:v>
                </c:pt>
                <c:pt idx="12217">
                  <c:v>59230</c:v>
                </c:pt>
                <c:pt idx="12218">
                  <c:v>59231</c:v>
                </c:pt>
                <c:pt idx="12219">
                  <c:v>59232</c:v>
                </c:pt>
                <c:pt idx="12220">
                  <c:v>59233</c:v>
                </c:pt>
                <c:pt idx="12221">
                  <c:v>59236</c:v>
                </c:pt>
                <c:pt idx="12222">
                  <c:v>59237</c:v>
                </c:pt>
                <c:pt idx="12223">
                  <c:v>59238</c:v>
                </c:pt>
                <c:pt idx="12224">
                  <c:v>59239</c:v>
                </c:pt>
                <c:pt idx="12225">
                  <c:v>59240</c:v>
                </c:pt>
                <c:pt idx="12226">
                  <c:v>59243</c:v>
                </c:pt>
                <c:pt idx="12227">
                  <c:v>59244</c:v>
                </c:pt>
                <c:pt idx="12228">
                  <c:v>59245</c:v>
                </c:pt>
                <c:pt idx="12229">
                  <c:v>59246</c:v>
                </c:pt>
                <c:pt idx="12230">
                  <c:v>59247</c:v>
                </c:pt>
                <c:pt idx="12231">
                  <c:v>59250</c:v>
                </c:pt>
                <c:pt idx="12232">
                  <c:v>59251</c:v>
                </c:pt>
                <c:pt idx="12233">
                  <c:v>59252</c:v>
                </c:pt>
                <c:pt idx="12234">
                  <c:v>59253</c:v>
                </c:pt>
                <c:pt idx="12235">
                  <c:v>59258</c:v>
                </c:pt>
                <c:pt idx="12236">
                  <c:v>59259</c:v>
                </c:pt>
                <c:pt idx="12237">
                  <c:v>59260</c:v>
                </c:pt>
                <c:pt idx="12238">
                  <c:v>59261</c:v>
                </c:pt>
                <c:pt idx="12239">
                  <c:v>59264</c:v>
                </c:pt>
                <c:pt idx="12240">
                  <c:v>59265</c:v>
                </c:pt>
                <c:pt idx="12241">
                  <c:v>59267</c:v>
                </c:pt>
                <c:pt idx="12242">
                  <c:v>59268</c:v>
                </c:pt>
                <c:pt idx="12243">
                  <c:v>59271</c:v>
                </c:pt>
                <c:pt idx="12244">
                  <c:v>59272</c:v>
                </c:pt>
                <c:pt idx="12245">
                  <c:v>59273</c:v>
                </c:pt>
                <c:pt idx="12246">
                  <c:v>59274</c:v>
                </c:pt>
                <c:pt idx="12247">
                  <c:v>59275</c:v>
                </c:pt>
                <c:pt idx="12248">
                  <c:v>59278</c:v>
                </c:pt>
                <c:pt idx="12249">
                  <c:v>59279</c:v>
                </c:pt>
                <c:pt idx="12250">
                  <c:v>59280</c:v>
                </c:pt>
                <c:pt idx="12251">
                  <c:v>59281</c:v>
                </c:pt>
                <c:pt idx="12252">
                  <c:v>59282</c:v>
                </c:pt>
                <c:pt idx="12253">
                  <c:v>59285</c:v>
                </c:pt>
                <c:pt idx="12254">
                  <c:v>59286</c:v>
                </c:pt>
                <c:pt idx="12255">
                  <c:v>59287</c:v>
                </c:pt>
                <c:pt idx="12256">
                  <c:v>59288</c:v>
                </c:pt>
                <c:pt idx="12257">
                  <c:v>59289</c:v>
                </c:pt>
                <c:pt idx="12258">
                  <c:v>59293</c:v>
                </c:pt>
                <c:pt idx="12259">
                  <c:v>59294</c:v>
                </c:pt>
                <c:pt idx="12260">
                  <c:v>59295</c:v>
                </c:pt>
                <c:pt idx="12261">
                  <c:v>59296</c:v>
                </c:pt>
                <c:pt idx="12262">
                  <c:v>59299</c:v>
                </c:pt>
                <c:pt idx="12263">
                  <c:v>59300</c:v>
                </c:pt>
                <c:pt idx="12264">
                  <c:v>59301</c:v>
                </c:pt>
                <c:pt idx="12265">
                  <c:v>59302</c:v>
                </c:pt>
                <c:pt idx="12266">
                  <c:v>59303</c:v>
                </c:pt>
                <c:pt idx="12267">
                  <c:v>59306</c:v>
                </c:pt>
                <c:pt idx="12268">
                  <c:v>59307</c:v>
                </c:pt>
                <c:pt idx="12269">
                  <c:v>59308</c:v>
                </c:pt>
                <c:pt idx="12270">
                  <c:v>59309</c:v>
                </c:pt>
                <c:pt idx="12271">
                  <c:v>59310</c:v>
                </c:pt>
                <c:pt idx="12272">
                  <c:v>59313</c:v>
                </c:pt>
                <c:pt idx="12273">
                  <c:v>59314</c:v>
                </c:pt>
                <c:pt idx="12274">
                  <c:v>59315</c:v>
                </c:pt>
                <c:pt idx="12275">
                  <c:v>59316</c:v>
                </c:pt>
                <c:pt idx="12276">
                  <c:v>59317</c:v>
                </c:pt>
                <c:pt idx="12277">
                  <c:v>59320</c:v>
                </c:pt>
                <c:pt idx="12278">
                  <c:v>59321</c:v>
                </c:pt>
                <c:pt idx="12279">
                  <c:v>59322</c:v>
                </c:pt>
                <c:pt idx="12280">
                  <c:v>59323</c:v>
                </c:pt>
                <c:pt idx="12281">
                  <c:v>59324</c:v>
                </c:pt>
                <c:pt idx="12282">
                  <c:v>59327</c:v>
                </c:pt>
                <c:pt idx="12283">
                  <c:v>59328</c:v>
                </c:pt>
                <c:pt idx="12284">
                  <c:v>59329</c:v>
                </c:pt>
                <c:pt idx="12285">
                  <c:v>59330</c:v>
                </c:pt>
                <c:pt idx="12286">
                  <c:v>59331</c:v>
                </c:pt>
                <c:pt idx="12287">
                  <c:v>59334</c:v>
                </c:pt>
                <c:pt idx="12288">
                  <c:v>59335</c:v>
                </c:pt>
                <c:pt idx="12289">
                  <c:v>59336</c:v>
                </c:pt>
                <c:pt idx="12290">
                  <c:v>59337</c:v>
                </c:pt>
                <c:pt idx="12291">
                  <c:v>59338</c:v>
                </c:pt>
                <c:pt idx="12292">
                  <c:v>59341</c:v>
                </c:pt>
                <c:pt idx="12293">
                  <c:v>59342</c:v>
                </c:pt>
                <c:pt idx="12294">
                  <c:v>59343</c:v>
                </c:pt>
                <c:pt idx="12295">
                  <c:v>59344</c:v>
                </c:pt>
                <c:pt idx="12296">
                  <c:v>59345</c:v>
                </c:pt>
                <c:pt idx="12297">
                  <c:v>59348</c:v>
                </c:pt>
                <c:pt idx="12298">
                  <c:v>59349</c:v>
                </c:pt>
                <c:pt idx="12299">
                  <c:v>59350</c:v>
                </c:pt>
                <c:pt idx="12300">
                  <c:v>59351</c:v>
                </c:pt>
                <c:pt idx="12301">
                  <c:v>59352</c:v>
                </c:pt>
                <c:pt idx="12302">
                  <c:v>59356</c:v>
                </c:pt>
                <c:pt idx="12303">
                  <c:v>59357</c:v>
                </c:pt>
                <c:pt idx="12304">
                  <c:v>59358</c:v>
                </c:pt>
                <c:pt idx="12305">
                  <c:v>59359</c:v>
                </c:pt>
                <c:pt idx="12306">
                  <c:v>59362</c:v>
                </c:pt>
                <c:pt idx="12307">
                  <c:v>59363</c:v>
                </c:pt>
                <c:pt idx="12308">
                  <c:v>59364</c:v>
                </c:pt>
                <c:pt idx="12309">
                  <c:v>59365</c:v>
                </c:pt>
                <c:pt idx="12310">
                  <c:v>59366</c:v>
                </c:pt>
                <c:pt idx="12311">
                  <c:v>59369</c:v>
                </c:pt>
                <c:pt idx="12312">
                  <c:v>59370</c:v>
                </c:pt>
                <c:pt idx="12313">
                  <c:v>59371</c:v>
                </c:pt>
                <c:pt idx="12314">
                  <c:v>59372</c:v>
                </c:pt>
                <c:pt idx="12315">
                  <c:v>59373</c:v>
                </c:pt>
                <c:pt idx="12316">
                  <c:v>59376</c:v>
                </c:pt>
                <c:pt idx="12317">
                  <c:v>59377</c:v>
                </c:pt>
                <c:pt idx="12318">
                  <c:v>59378</c:v>
                </c:pt>
                <c:pt idx="12319">
                  <c:v>59379</c:v>
                </c:pt>
                <c:pt idx="12320">
                  <c:v>59380</c:v>
                </c:pt>
                <c:pt idx="12321">
                  <c:v>59383</c:v>
                </c:pt>
                <c:pt idx="12322">
                  <c:v>59384</c:v>
                </c:pt>
                <c:pt idx="12323">
                  <c:v>59385</c:v>
                </c:pt>
                <c:pt idx="12324">
                  <c:v>59386</c:v>
                </c:pt>
                <c:pt idx="12325">
                  <c:v>59387</c:v>
                </c:pt>
                <c:pt idx="12326">
                  <c:v>59390</c:v>
                </c:pt>
                <c:pt idx="12327">
                  <c:v>59391</c:v>
                </c:pt>
                <c:pt idx="12328">
                  <c:v>59392</c:v>
                </c:pt>
                <c:pt idx="12329">
                  <c:v>59393</c:v>
                </c:pt>
                <c:pt idx="12330">
                  <c:v>59394</c:v>
                </c:pt>
                <c:pt idx="12331">
                  <c:v>59397</c:v>
                </c:pt>
                <c:pt idx="12332">
                  <c:v>59398</c:v>
                </c:pt>
                <c:pt idx="12333">
                  <c:v>59399</c:v>
                </c:pt>
                <c:pt idx="12334">
                  <c:v>59400</c:v>
                </c:pt>
                <c:pt idx="12335">
                  <c:v>59401</c:v>
                </c:pt>
                <c:pt idx="12336">
                  <c:v>59404</c:v>
                </c:pt>
                <c:pt idx="12337">
                  <c:v>59405</c:v>
                </c:pt>
                <c:pt idx="12338">
                  <c:v>59406</c:v>
                </c:pt>
                <c:pt idx="12339">
                  <c:v>59407</c:v>
                </c:pt>
                <c:pt idx="12340">
                  <c:v>59408</c:v>
                </c:pt>
                <c:pt idx="12341">
                  <c:v>59411</c:v>
                </c:pt>
                <c:pt idx="12342">
                  <c:v>59412</c:v>
                </c:pt>
                <c:pt idx="12343">
                  <c:v>59413</c:v>
                </c:pt>
                <c:pt idx="12344">
                  <c:v>59414</c:v>
                </c:pt>
                <c:pt idx="12345">
                  <c:v>59415</c:v>
                </c:pt>
                <c:pt idx="12346">
                  <c:v>59418</c:v>
                </c:pt>
                <c:pt idx="12347">
                  <c:v>59419</c:v>
                </c:pt>
                <c:pt idx="12348">
                  <c:v>59420</c:v>
                </c:pt>
                <c:pt idx="12349">
                  <c:v>59421</c:v>
                </c:pt>
                <c:pt idx="12350">
                  <c:v>59422</c:v>
                </c:pt>
                <c:pt idx="12351">
                  <c:v>59425</c:v>
                </c:pt>
                <c:pt idx="12352">
                  <c:v>59426</c:v>
                </c:pt>
                <c:pt idx="12353">
                  <c:v>59427</c:v>
                </c:pt>
                <c:pt idx="12354">
                  <c:v>59428</c:v>
                </c:pt>
                <c:pt idx="12355">
                  <c:v>59429</c:v>
                </c:pt>
                <c:pt idx="12356">
                  <c:v>59432</c:v>
                </c:pt>
                <c:pt idx="12357">
                  <c:v>59433</c:v>
                </c:pt>
                <c:pt idx="12358">
                  <c:v>59434</c:v>
                </c:pt>
                <c:pt idx="12359">
                  <c:v>59435</c:v>
                </c:pt>
                <c:pt idx="12360">
                  <c:v>59436</c:v>
                </c:pt>
                <c:pt idx="12361">
                  <c:v>59439</c:v>
                </c:pt>
                <c:pt idx="12362">
                  <c:v>59440</c:v>
                </c:pt>
                <c:pt idx="12363">
                  <c:v>59441</c:v>
                </c:pt>
                <c:pt idx="12364">
                  <c:v>59442</c:v>
                </c:pt>
                <c:pt idx="12365">
                  <c:v>59443</c:v>
                </c:pt>
                <c:pt idx="12366">
                  <c:v>59447</c:v>
                </c:pt>
                <c:pt idx="12367">
                  <c:v>59448</c:v>
                </c:pt>
                <c:pt idx="12368">
                  <c:v>59449</c:v>
                </c:pt>
                <c:pt idx="12369">
                  <c:v>59450</c:v>
                </c:pt>
                <c:pt idx="12370">
                  <c:v>59453</c:v>
                </c:pt>
                <c:pt idx="12371">
                  <c:v>59454</c:v>
                </c:pt>
                <c:pt idx="12372">
                  <c:v>59455</c:v>
                </c:pt>
                <c:pt idx="12373">
                  <c:v>59456</c:v>
                </c:pt>
                <c:pt idx="12374">
                  <c:v>59457</c:v>
                </c:pt>
                <c:pt idx="12375">
                  <c:v>59460</c:v>
                </c:pt>
                <c:pt idx="12376">
                  <c:v>59461</c:v>
                </c:pt>
                <c:pt idx="12377">
                  <c:v>59462</c:v>
                </c:pt>
                <c:pt idx="12378">
                  <c:v>59463</c:v>
                </c:pt>
                <c:pt idx="12379">
                  <c:v>59464</c:v>
                </c:pt>
                <c:pt idx="12380">
                  <c:v>59467</c:v>
                </c:pt>
                <c:pt idx="12381">
                  <c:v>59468</c:v>
                </c:pt>
                <c:pt idx="12382">
                  <c:v>59469</c:v>
                </c:pt>
                <c:pt idx="12383">
                  <c:v>59470</c:v>
                </c:pt>
                <c:pt idx="12384">
                  <c:v>59471</c:v>
                </c:pt>
                <c:pt idx="12385">
                  <c:v>59474</c:v>
                </c:pt>
                <c:pt idx="12386">
                  <c:v>59475</c:v>
                </c:pt>
                <c:pt idx="12387">
                  <c:v>59476</c:v>
                </c:pt>
                <c:pt idx="12388">
                  <c:v>59477</c:v>
                </c:pt>
                <c:pt idx="12389">
                  <c:v>59478</c:v>
                </c:pt>
                <c:pt idx="12390">
                  <c:v>59481</c:v>
                </c:pt>
                <c:pt idx="12391">
                  <c:v>59482</c:v>
                </c:pt>
                <c:pt idx="12392">
                  <c:v>59483</c:v>
                </c:pt>
                <c:pt idx="12393">
                  <c:v>59484</c:v>
                </c:pt>
                <c:pt idx="12394">
                  <c:v>59485</c:v>
                </c:pt>
                <c:pt idx="12395">
                  <c:v>59488</c:v>
                </c:pt>
                <c:pt idx="12396">
                  <c:v>59489</c:v>
                </c:pt>
                <c:pt idx="12397">
                  <c:v>59490</c:v>
                </c:pt>
                <c:pt idx="12398">
                  <c:v>59491</c:v>
                </c:pt>
                <c:pt idx="12399">
                  <c:v>59492</c:v>
                </c:pt>
                <c:pt idx="12400">
                  <c:v>59495</c:v>
                </c:pt>
                <c:pt idx="12401">
                  <c:v>59496</c:v>
                </c:pt>
                <c:pt idx="12402">
                  <c:v>59497</c:v>
                </c:pt>
                <c:pt idx="12403">
                  <c:v>59498</c:v>
                </c:pt>
                <c:pt idx="12404">
                  <c:v>59499</c:v>
                </c:pt>
                <c:pt idx="12405">
                  <c:v>59502</c:v>
                </c:pt>
                <c:pt idx="12406">
                  <c:v>59503</c:v>
                </c:pt>
                <c:pt idx="12407">
                  <c:v>59504</c:v>
                </c:pt>
                <c:pt idx="12408">
                  <c:v>59505</c:v>
                </c:pt>
                <c:pt idx="12409">
                  <c:v>59506</c:v>
                </c:pt>
                <c:pt idx="12410">
                  <c:v>59509</c:v>
                </c:pt>
                <c:pt idx="12411">
                  <c:v>59510</c:v>
                </c:pt>
                <c:pt idx="12412">
                  <c:v>59511</c:v>
                </c:pt>
                <c:pt idx="12413">
                  <c:v>59512</c:v>
                </c:pt>
                <c:pt idx="12414">
                  <c:v>59513</c:v>
                </c:pt>
                <c:pt idx="12415">
                  <c:v>59516</c:v>
                </c:pt>
                <c:pt idx="12416">
                  <c:v>59517</c:v>
                </c:pt>
                <c:pt idx="12417">
                  <c:v>59518</c:v>
                </c:pt>
                <c:pt idx="12418">
                  <c:v>59519</c:v>
                </c:pt>
                <c:pt idx="12419">
                  <c:v>59520</c:v>
                </c:pt>
                <c:pt idx="12420">
                  <c:v>59523</c:v>
                </c:pt>
                <c:pt idx="12421">
                  <c:v>59524</c:v>
                </c:pt>
                <c:pt idx="12422">
                  <c:v>59525</c:v>
                </c:pt>
                <c:pt idx="12423">
                  <c:v>59526</c:v>
                </c:pt>
                <c:pt idx="12424">
                  <c:v>59527</c:v>
                </c:pt>
                <c:pt idx="12425">
                  <c:v>59532</c:v>
                </c:pt>
                <c:pt idx="12426">
                  <c:v>59533</c:v>
                </c:pt>
                <c:pt idx="12427">
                  <c:v>59534</c:v>
                </c:pt>
                <c:pt idx="12428">
                  <c:v>59538</c:v>
                </c:pt>
                <c:pt idx="12429">
                  <c:v>59539</c:v>
                </c:pt>
                <c:pt idx="12430">
                  <c:v>59540</c:v>
                </c:pt>
                <c:pt idx="12431">
                  <c:v>59541</c:v>
                </c:pt>
                <c:pt idx="12432">
                  <c:v>59544</c:v>
                </c:pt>
                <c:pt idx="12433">
                  <c:v>59545</c:v>
                </c:pt>
                <c:pt idx="12434">
                  <c:v>59546</c:v>
                </c:pt>
                <c:pt idx="12435">
                  <c:v>59547</c:v>
                </c:pt>
                <c:pt idx="12436">
                  <c:v>59548</c:v>
                </c:pt>
                <c:pt idx="12437">
                  <c:v>59551</c:v>
                </c:pt>
                <c:pt idx="12438">
                  <c:v>59552</c:v>
                </c:pt>
                <c:pt idx="12439">
                  <c:v>59553</c:v>
                </c:pt>
                <c:pt idx="12440">
                  <c:v>59554</c:v>
                </c:pt>
                <c:pt idx="12441">
                  <c:v>59555</c:v>
                </c:pt>
                <c:pt idx="12442">
                  <c:v>59558</c:v>
                </c:pt>
                <c:pt idx="12443">
                  <c:v>59559</c:v>
                </c:pt>
                <c:pt idx="12444">
                  <c:v>59560</c:v>
                </c:pt>
                <c:pt idx="12445">
                  <c:v>59561</c:v>
                </c:pt>
                <c:pt idx="12446">
                  <c:v>59562</c:v>
                </c:pt>
                <c:pt idx="12447">
                  <c:v>59565</c:v>
                </c:pt>
                <c:pt idx="12448">
                  <c:v>59566</c:v>
                </c:pt>
                <c:pt idx="12449">
                  <c:v>59567</c:v>
                </c:pt>
                <c:pt idx="12450">
                  <c:v>59568</c:v>
                </c:pt>
                <c:pt idx="12451">
                  <c:v>59569</c:v>
                </c:pt>
                <c:pt idx="12452">
                  <c:v>59572</c:v>
                </c:pt>
                <c:pt idx="12453">
                  <c:v>59573</c:v>
                </c:pt>
                <c:pt idx="12454">
                  <c:v>59574</c:v>
                </c:pt>
                <c:pt idx="12455">
                  <c:v>59575</c:v>
                </c:pt>
                <c:pt idx="12456">
                  <c:v>59576</c:v>
                </c:pt>
                <c:pt idx="12457">
                  <c:v>59579</c:v>
                </c:pt>
                <c:pt idx="12458">
                  <c:v>59580</c:v>
                </c:pt>
                <c:pt idx="12459">
                  <c:v>59581</c:v>
                </c:pt>
                <c:pt idx="12460">
                  <c:v>59582</c:v>
                </c:pt>
                <c:pt idx="12461">
                  <c:v>59583</c:v>
                </c:pt>
                <c:pt idx="12462">
                  <c:v>59586</c:v>
                </c:pt>
                <c:pt idx="12463">
                  <c:v>59587</c:v>
                </c:pt>
                <c:pt idx="12464">
                  <c:v>59588</c:v>
                </c:pt>
                <c:pt idx="12465">
                  <c:v>59589</c:v>
                </c:pt>
                <c:pt idx="12466">
                  <c:v>59590</c:v>
                </c:pt>
                <c:pt idx="12467">
                  <c:v>59593</c:v>
                </c:pt>
                <c:pt idx="12468">
                  <c:v>59594</c:v>
                </c:pt>
                <c:pt idx="12469">
                  <c:v>59595</c:v>
                </c:pt>
                <c:pt idx="12470">
                  <c:v>59596</c:v>
                </c:pt>
                <c:pt idx="12471">
                  <c:v>59597</c:v>
                </c:pt>
                <c:pt idx="12472">
                  <c:v>59600</c:v>
                </c:pt>
                <c:pt idx="12473">
                  <c:v>59601</c:v>
                </c:pt>
                <c:pt idx="12474">
                  <c:v>59602</c:v>
                </c:pt>
                <c:pt idx="12475">
                  <c:v>59603</c:v>
                </c:pt>
                <c:pt idx="12476">
                  <c:v>59604</c:v>
                </c:pt>
                <c:pt idx="12477">
                  <c:v>59607</c:v>
                </c:pt>
                <c:pt idx="12478">
                  <c:v>59608</c:v>
                </c:pt>
                <c:pt idx="12479">
                  <c:v>59609</c:v>
                </c:pt>
                <c:pt idx="12480">
                  <c:v>59610</c:v>
                </c:pt>
                <c:pt idx="12481">
                  <c:v>59611</c:v>
                </c:pt>
                <c:pt idx="12482">
                  <c:v>59614</c:v>
                </c:pt>
                <c:pt idx="12483">
                  <c:v>59615</c:v>
                </c:pt>
                <c:pt idx="12484">
                  <c:v>59616</c:v>
                </c:pt>
                <c:pt idx="12485">
                  <c:v>59617</c:v>
                </c:pt>
                <c:pt idx="12486">
                  <c:v>59618</c:v>
                </c:pt>
                <c:pt idx="12487">
                  <c:v>59621</c:v>
                </c:pt>
                <c:pt idx="12488">
                  <c:v>59622</c:v>
                </c:pt>
                <c:pt idx="12489">
                  <c:v>59623</c:v>
                </c:pt>
                <c:pt idx="12490">
                  <c:v>59624</c:v>
                </c:pt>
                <c:pt idx="12491">
                  <c:v>59625</c:v>
                </c:pt>
                <c:pt idx="12492">
                  <c:v>59628</c:v>
                </c:pt>
                <c:pt idx="12493">
                  <c:v>59629</c:v>
                </c:pt>
                <c:pt idx="12494">
                  <c:v>59630</c:v>
                </c:pt>
                <c:pt idx="12495">
                  <c:v>59632</c:v>
                </c:pt>
                <c:pt idx="12496">
                  <c:v>59635</c:v>
                </c:pt>
                <c:pt idx="12497">
                  <c:v>59636</c:v>
                </c:pt>
                <c:pt idx="12498">
                  <c:v>59637</c:v>
                </c:pt>
                <c:pt idx="12499">
                  <c:v>59638</c:v>
                </c:pt>
                <c:pt idx="12500">
                  <c:v>59643</c:v>
                </c:pt>
                <c:pt idx="12501">
                  <c:v>59644</c:v>
                </c:pt>
                <c:pt idx="12502">
                  <c:v>59645</c:v>
                </c:pt>
                <c:pt idx="12503">
                  <c:v>59646</c:v>
                </c:pt>
                <c:pt idx="12504">
                  <c:v>59649</c:v>
                </c:pt>
                <c:pt idx="12505">
                  <c:v>59650</c:v>
                </c:pt>
                <c:pt idx="12506">
                  <c:v>59651</c:v>
                </c:pt>
                <c:pt idx="12507">
                  <c:v>59652</c:v>
                </c:pt>
                <c:pt idx="12508">
                  <c:v>59653</c:v>
                </c:pt>
                <c:pt idx="12509">
                  <c:v>59656</c:v>
                </c:pt>
                <c:pt idx="12510">
                  <c:v>59658</c:v>
                </c:pt>
                <c:pt idx="12511">
                  <c:v>59659</c:v>
                </c:pt>
                <c:pt idx="12512">
                  <c:v>59660</c:v>
                </c:pt>
                <c:pt idx="12513">
                  <c:v>59663</c:v>
                </c:pt>
                <c:pt idx="12514">
                  <c:v>59664</c:v>
                </c:pt>
                <c:pt idx="12515">
                  <c:v>59665</c:v>
                </c:pt>
                <c:pt idx="12516">
                  <c:v>59666</c:v>
                </c:pt>
                <c:pt idx="12517">
                  <c:v>59667</c:v>
                </c:pt>
                <c:pt idx="12518">
                  <c:v>59670</c:v>
                </c:pt>
                <c:pt idx="12519">
                  <c:v>59671</c:v>
                </c:pt>
                <c:pt idx="12520">
                  <c:v>59672</c:v>
                </c:pt>
                <c:pt idx="12521">
                  <c:v>59673</c:v>
                </c:pt>
                <c:pt idx="12522">
                  <c:v>59674</c:v>
                </c:pt>
                <c:pt idx="12523">
                  <c:v>59677</c:v>
                </c:pt>
                <c:pt idx="12524">
                  <c:v>59678</c:v>
                </c:pt>
                <c:pt idx="12525">
                  <c:v>59679</c:v>
                </c:pt>
                <c:pt idx="12526">
                  <c:v>59680</c:v>
                </c:pt>
                <c:pt idx="12527">
                  <c:v>59681</c:v>
                </c:pt>
                <c:pt idx="12528">
                  <c:v>59684</c:v>
                </c:pt>
                <c:pt idx="12529">
                  <c:v>59685</c:v>
                </c:pt>
                <c:pt idx="12530">
                  <c:v>59686</c:v>
                </c:pt>
                <c:pt idx="12531">
                  <c:v>59687</c:v>
                </c:pt>
                <c:pt idx="12532">
                  <c:v>59688</c:v>
                </c:pt>
                <c:pt idx="12533">
                  <c:v>59691</c:v>
                </c:pt>
                <c:pt idx="12534">
                  <c:v>59692</c:v>
                </c:pt>
                <c:pt idx="12535">
                  <c:v>59693</c:v>
                </c:pt>
                <c:pt idx="12536">
                  <c:v>59694</c:v>
                </c:pt>
                <c:pt idx="12537">
                  <c:v>59695</c:v>
                </c:pt>
                <c:pt idx="12538">
                  <c:v>59698</c:v>
                </c:pt>
                <c:pt idx="12539">
                  <c:v>59699</c:v>
                </c:pt>
                <c:pt idx="12540">
                  <c:v>59700</c:v>
                </c:pt>
                <c:pt idx="12541">
                  <c:v>59701</c:v>
                </c:pt>
                <c:pt idx="12542">
                  <c:v>59702</c:v>
                </c:pt>
                <c:pt idx="12543">
                  <c:v>59705</c:v>
                </c:pt>
                <c:pt idx="12544">
                  <c:v>59706</c:v>
                </c:pt>
                <c:pt idx="12545">
                  <c:v>59707</c:v>
                </c:pt>
                <c:pt idx="12546">
                  <c:v>59708</c:v>
                </c:pt>
                <c:pt idx="12547">
                  <c:v>59709</c:v>
                </c:pt>
                <c:pt idx="12548">
                  <c:v>59712</c:v>
                </c:pt>
                <c:pt idx="12549">
                  <c:v>59713</c:v>
                </c:pt>
                <c:pt idx="12550">
                  <c:v>59714</c:v>
                </c:pt>
                <c:pt idx="12551">
                  <c:v>59715</c:v>
                </c:pt>
                <c:pt idx="12552">
                  <c:v>59716</c:v>
                </c:pt>
                <c:pt idx="12553">
                  <c:v>59720</c:v>
                </c:pt>
                <c:pt idx="12554">
                  <c:v>59721</c:v>
                </c:pt>
                <c:pt idx="12555">
                  <c:v>59722</c:v>
                </c:pt>
                <c:pt idx="12556">
                  <c:v>59723</c:v>
                </c:pt>
                <c:pt idx="12557">
                  <c:v>59726</c:v>
                </c:pt>
                <c:pt idx="12558">
                  <c:v>59727</c:v>
                </c:pt>
                <c:pt idx="12559">
                  <c:v>59728</c:v>
                </c:pt>
                <c:pt idx="12560">
                  <c:v>59729</c:v>
                </c:pt>
                <c:pt idx="12561">
                  <c:v>59730</c:v>
                </c:pt>
                <c:pt idx="12562">
                  <c:v>59733</c:v>
                </c:pt>
                <c:pt idx="12563">
                  <c:v>59734</c:v>
                </c:pt>
                <c:pt idx="12564">
                  <c:v>59735</c:v>
                </c:pt>
                <c:pt idx="12565">
                  <c:v>59736</c:v>
                </c:pt>
                <c:pt idx="12566">
                  <c:v>59737</c:v>
                </c:pt>
                <c:pt idx="12567">
                  <c:v>59740</c:v>
                </c:pt>
                <c:pt idx="12568">
                  <c:v>59741</c:v>
                </c:pt>
                <c:pt idx="12569">
                  <c:v>59742</c:v>
                </c:pt>
                <c:pt idx="12570">
                  <c:v>59743</c:v>
                </c:pt>
                <c:pt idx="12571">
                  <c:v>59744</c:v>
                </c:pt>
                <c:pt idx="12572">
                  <c:v>59747</c:v>
                </c:pt>
                <c:pt idx="12573">
                  <c:v>59748</c:v>
                </c:pt>
                <c:pt idx="12574">
                  <c:v>59749</c:v>
                </c:pt>
                <c:pt idx="12575">
                  <c:v>59750</c:v>
                </c:pt>
                <c:pt idx="12576">
                  <c:v>59751</c:v>
                </c:pt>
                <c:pt idx="12577">
                  <c:v>59754</c:v>
                </c:pt>
                <c:pt idx="12578">
                  <c:v>59755</c:v>
                </c:pt>
                <c:pt idx="12579">
                  <c:v>59756</c:v>
                </c:pt>
                <c:pt idx="12580">
                  <c:v>59757</c:v>
                </c:pt>
                <c:pt idx="12581">
                  <c:v>59758</c:v>
                </c:pt>
                <c:pt idx="12582">
                  <c:v>59761</c:v>
                </c:pt>
                <c:pt idx="12583">
                  <c:v>59762</c:v>
                </c:pt>
                <c:pt idx="12584">
                  <c:v>59763</c:v>
                </c:pt>
                <c:pt idx="12585">
                  <c:v>59764</c:v>
                </c:pt>
                <c:pt idx="12586">
                  <c:v>59765</c:v>
                </c:pt>
                <c:pt idx="12587">
                  <c:v>59768</c:v>
                </c:pt>
                <c:pt idx="12588">
                  <c:v>59769</c:v>
                </c:pt>
                <c:pt idx="12589">
                  <c:v>59770</c:v>
                </c:pt>
                <c:pt idx="12590">
                  <c:v>59771</c:v>
                </c:pt>
                <c:pt idx="12591">
                  <c:v>59772</c:v>
                </c:pt>
                <c:pt idx="12592">
                  <c:v>59775</c:v>
                </c:pt>
                <c:pt idx="12593">
                  <c:v>59776</c:v>
                </c:pt>
                <c:pt idx="12594">
                  <c:v>59777</c:v>
                </c:pt>
                <c:pt idx="12595">
                  <c:v>59778</c:v>
                </c:pt>
                <c:pt idx="12596">
                  <c:v>59779</c:v>
                </c:pt>
                <c:pt idx="12597">
                  <c:v>59782</c:v>
                </c:pt>
                <c:pt idx="12598">
                  <c:v>59783</c:v>
                </c:pt>
                <c:pt idx="12599">
                  <c:v>59784</c:v>
                </c:pt>
                <c:pt idx="12600">
                  <c:v>59785</c:v>
                </c:pt>
                <c:pt idx="12601">
                  <c:v>59786</c:v>
                </c:pt>
                <c:pt idx="12602">
                  <c:v>59789</c:v>
                </c:pt>
                <c:pt idx="12603">
                  <c:v>59790</c:v>
                </c:pt>
                <c:pt idx="12604">
                  <c:v>59791</c:v>
                </c:pt>
                <c:pt idx="12605">
                  <c:v>59792</c:v>
                </c:pt>
                <c:pt idx="12606">
                  <c:v>59793</c:v>
                </c:pt>
                <c:pt idx="12607">
                  <c:v>59796</c:v>
                </c:pt>
                <c:pt idx="12608">
                  <c:v>59797</c:v>
                </c:pt>
                <c:pt idx="12609">
                  <c:v>59798</c:v>
                </c:pt>
                <c:pt idx="12610">
                  <c:v>59799</c:v>
                </c:pt>
                <c:pt idx="12611">
                  <c:v>59800</c:v>
                </c:pt>
                <c:pt idx="12612">
                  <c:v>59803</c:v>
                </c:pt>
                <c:pt idx="12613">
                  <c:v>59804</c:v>
                </c:pt>
                <c:pt idx="12614">
                  <c:v>59805</c:v>
                </c:pt>
                <c:pt idx="12615">
                  <c:v>59806</c:v>
                </c:pt>
                <c:pt idx="12616">
                  <c:v>59807</c:v>
                </c:pt>
                <c:pt idx="12617">
                  <c:v>59811</c:v>
                </c:pt>
                <c:pt idx="12618">
                  <c:v>59812</c:v>
                </c:pt>
                <c:pt idx="12619">
                  <c:v>59813</c:v>
                </c:pt>
                <c:pt idx="12620">
                  <c:v>59814</c:v>
                </c:pt>
                <c:pt idx="12621">
                  <c:v>59817</c:v>
                </c:pt>
                <c:pt idx="12622">
                  <c:v>59818</c:v>
                </c:pt>
                <c:pt idx="12623">
                  <c:v>59819</c:v>
                </c:pt>
                <c:pt idx="12624">
                  <c:v>59820</c:v>
                </c:pt>
                <c:pt idx="12625">
                  <c:v>59821</c:v>
                </c:pt>
                <c:pt idx="12626">
                  <c:v>59824</c:v>
                </c:pt>
                <c:pt idx="12627">
                  <c:v>59825</c:v>
                </c:pt>
                <c:pt idx="12628">
                  <c:v>59826</c:v>
                </c:pt>
                <c:pt idx="12629">
                  <c:v>59827</c:v>
                </c:pt>
                <c:pt idx="12630">
                  <c:v>59828</c:v>
                </c:pt>
                <c:pt idx="12631">
                  <c:v>59831</c:v>
                </c:pt>
                <c:pt idx="12632">
                  <c:v>59832</c:v>
                </c:pt>
                <c:pt idx="12633">
                  <c:v>59833</c:v>
                </c:pt>
                <c:pt idx="12634">
                  <c:v>59834</c:v>
                </c:pt>
                <c:pt idx="12635">
                  <c:v>59835</c:v>
                </c:pt>
                <c:pt idx="12636">
                  <c:v>59838</c:v>
                </c:pt>
                <c:pt idx="12637">
                  <c:v>59839</c:v>
                </c:pt>
                <c:pt idx="12638">
                  <c:v>59840</c:v>
                </c:pt>
                <c:pt idx="12639">
                  <c:v>59841</c:v>
                </c:pt>
                <c:pt idx="12640">
                  <c:v>59842</c:v>
                </c:pt>
                <c:pt idx="12641">
                  <c:v>59845</c:v>
                </c:pt>
                <c:pt idx="12642">
                  <c:v>59846</c:v>
                </c:pt>
                <c:pt idx="12643">
                  <c:v>59847</c:v>
                </c:pt>
                <c:pt idx="12644">
                  <c:v>59848</c:v>
                </c:pt>
                <c:pt idx="12645">
                  <c:v>59849</c:v>
                </c:pt>
                <c:pt idx="12646">
                  <c:v>59852</c:v>
                </c:pt>
                <c:pt idx="12647">
                  <c:v>59853</c:v>
                </c:pt>
                <c:pt idx="12648">
                  <c:v>59854</c:v>
                </c:pt>
                <c:pt idx="12649">
                  <c:v>59855</c:v>
                </c:pt>
                <c:pt idx="12650">
                  <c:v>59856</c:v>
                </c:pt>
                <c:pt idx="12651">
                  <c:v>59859</c:v>
                </c:pt>
                <c:pt idx="12652">
                  <c:v>59860</c:v>
                </c:pt>
                <c:pt idx="12653">
                  <c:v>59861</c:v>
                </c:pt>
                <c:pt idx="12654">
                  <c:v>59862</c:v>
                </c:pt>
                <c:pt idx="12655">
                  <c:v>59863</c:v>
                </c:pt>
                <c:pt idx="12656">
                  <c:v>59866</c:v>
                </c:pt>
                <c:pt idx="12657">
                  <c:v>59867</c:v>
                </c:pt>
                <c:pt idx="12658">
                  <c:v>59868</c:v>
                </c:pt>
                <c:pt idx="12659">
                  <c:v>59869</c:v>
                </c:pt>
                <c:pt idx="12660">
                  <c:v>59870</c:v>
                </c:pt>
                <c:pt idx="12661">
                  <c:v>59873</c:v>
                </c:pt>
                <c:pt idx="12662">
                  <c:v>59874</c:v>
                </c:pt>
                <c:pt idx="12663">
                  <c:v>59875</c:v>
                </c:pt>
                <c:pt idx="12664">
                  <c:v>59876</c:v>
                </c:pt>
                <c:pt idx="12665">
                  <c:v>59877</c:v>
                </c:pt>
                <c:pt idx="12666">
                  <c:v>59880</c:v>
                </c:pt>
                <c:pt idx="12667">
                  <c:v>59881</c:v>
                </c:pt>
                <c:pt idx="12668">
                  <c:v>59882</c:v>
                </c:pt>
                <c:pt idx="12669">
                  <c:v>59883</c:v>
                </c:pt>
                <c:pt idx="12670">
                  <c:v>59884</c:v>
                </c:pt>
                <c:pt idx="12671">
                  <c:v>59887</c:v>
                </c:pt>
                <c:pt idx="12672">
                  <c:v>59888</c:v>
                </c:pt>
                <c:pt idx="12673">
                  <c:v>59889</c:v>
                </c:pt>
                <c:pt idx="12674">
                  <c:v>59890</c:v>
                </c:pt>
                <c:pt idx="12675">
                  <c:v>59891</c:v>
                </c:pt>
                <c:pt idx="12676">
                  <c:v>59894</c:v>
                </c:pt>
                <c:pt idx="12677">
                  <c:v>59897</c:v>
                </c:pt>
                <c:pt idx="12678">
                  <c:v>59898</c:v>
                </c:pt>
                <c:pt idx="12679">
                  <c:v>59901</c:v>
                </c:pt>
                <c:pt idx="12680">
                  <c:v>59903</c:v>
                </c:pt>
                <c:pt idx="12681">
                  <c:v>59904</c:v>
                </c:pt>
                <c:pt idx="12682">
                  <c:v>59905</c:v>
                </c:pt>
                <c:pt idx="12683">
                  <c:v>59908</c:v>
                </c:pt>
                <c:pt idx="12684">
                  <c:v>59909</c:v>
                </c:pt>
                <c:pt idx="12685">
                  <c:v>59910</c:v>
                </c:pt>
                <c:pt idx="12686">
                  <c:v>59911</c:v>
                </c:pt>
                <c:pt idx="12687">
                  <c:v>59912</c:v>
                </c:pt>
                <c:pt idx="12688">
                  <c:v>59915</c:v>
                </c:pt>
                <c:pt idx="12689">
                  <c:v>59916</c:v>
                </c:pt>
                <c:pt idx="12690">
                  <c:v>59917</c:v>
                </c:pt>
                <c:pt idx="12691">
                  <c:v>59918</c:v>
                </c:pt>
                <c:pt idx="12692">
                  <c:v>59919</c:v>
                </c:pt>
                <c:pt idx="12693">
                  <c:v>59922</c:v>
                </c:pt>
                <c:pt idx="12694">
                  <c:v>59923</c:v>
                </c:pt>
                <c:pt idx="12695">
                  <c:v>59924</c:v>
                </c:pt>
                <c:pt idx="12696">
                  <c:v>59925</c:v>
                </c:pt>
                <c:pt idx="12697">
                  <c:v>59926</c:v>
                </c:pt>
                <c:pt idx="12698">
                  <c:v>59929</c:v>
                </c:pt>
                <c:pt idx="12699">
                  <c:v>59930</c:v>
                </c:pt>
                <c:pt idx="12700">
                  <c:v>59931</c:v>
                </c:pt>
                <c:pt idx="12701">
                  <c:v>59932</c:v>
                </c:pt>
                <c:pt idx="12702">
                  <c:v>59933</c:v>
                </c:pt>
                <c:pt idx="12703">
                  <c:v>59936</c:v>
                </c:pt>
                <c:pt idx="12704">
                  <c:v>59937</c:v>
                </c:pt>
                <c:pt idx="12705">
                  <c:v>59938</c:v>
                </c:pt>
                <c:pt idx="12706">
                  <c:v>59939</c:v>
                </c:pt>
                <c:pt idx="12707">
                  <c:v>59940</c:v>
                </c:pt>
                <c:pt idx="12708">
                  <c:v>59943</c:v>
                </c:pt>
                <c:pt idx="12709">
                  <c:v>59944</c:v>
                </c:pt>
                <c:pt idx="12710">
                  <c:v>59945</c:v>
                </c:pt>
                <c:pt idx="12711">
                  <c:v>59946</c:v>
                </c:pt>
                <c:pt idx="12712">
                  <c:v>59947</c:v>
                </c:pt>
                <c:pt idx="12713">
                  <c:v>59950</c:v>
                </c:pt>
                <c:pt idx="12714">
                  <c:v>59951</c:v>
                </c:pt>
                <c:pt idx="12715">
                  <c:v>59952</c:v>
                </c:pt>
                <c:pt idx="12716">
                  <c:v>59953</c:v>
                </c:pt>
                <c:pt idx="12717">
                  <c:v>59954</c:v>
                </c:pt>
                <c:pt idx="12718">
                  <c:v>59957</c:v>
                </c:pt>
                <c:pt idx="12719">
                  <c:v>59958</c:v>
                </c:pt>
                <c:pt idx="12720">
                  <c:v>59959</c:v>
                </c:pt>
                <c:pt idx="12721">
                  <c:v>59960</c:v>
                </c:pt>
                <c:pt idx="12722">
                  <c:v>59961</c:v>
                </c:pt>
                <c:pt idx="12723">
                  <c:v>59964</c:v>
                </c:pt>
                <c:pt idx="12724">
                  <c:v>59965</c:v>
                </c:pt>
                <c:pt idx="12725">
                  <c:v>59966</c:v>
                </c:pt>
                <c:pt idx="12726">
                  <c:v>59967</c:v>
                </c:pt>
                <c:pt idx="12727">
                  <c:v>59968</c:v>
                </c:pt>
                <c:pt idx="12728">
                  <c:v>59971</c:v>
                </c:pt>
                <c:pt idx="12729">
                  <c:v>59972</c:v>
                </c:pt>
                <c:pt idx="12730">
                  <c:v>59973</c:v>
                </c:pt>
                <c:pt idx="12731">
                  <c:v>59974</c:v>
                </c:pt>
                <c:pt idx="12732">
                  <c:v>59975</c:v>
                </c:pt>
                <c:pt idx="12733">
                  <c:v>59978</c:v>
                </c:pt>
                <c:pt idx="12734">
                  <c:v>59979</c:v>
                </c:pt>
                <c:pt idx="12735">
                  <c:v>59980</c:v>
                </c:pt>
                <c:pt idx="12736">
                  <c:v>59981</c:v>
                </c:pt>
                <c:pt idx="12737">
                  <c:v>59982</c:v>
                </c:pt>
                <c:pt idx="12738">
                  <c:v>59985</c:v>
                </c:pt>
                <c:pt idx="12739">
                  <c:v>59986</c:v>
                </c:pt>
                <c:pt idx="12740">
                  <c:v>59987</c:v>
                </c:pt>
                <c:pt idx="12741">
                  <c:v>59988</c:v>
                </c:pt>
                <c:pt idx="12742">
                  <c:v>59989</c:v>
                </c:pt>
                <c:pt idx="12743">
                  <c:v>59992</c:v>
                </c:pt>
                <c:pt idx="12744">
                  <c:v>59993</c:v>
                </c:pt>
                <c:pt idx="12745">
                  <c:v>59994</c:v>
                </c:pt>
                <c:pt idx="12746">
                  <c:v>59995</c:v>
                </c:pt>
                <c:pt idx="12747">
                  <c:v>60000</c:v>
                </c:pt>
                <c:pt idx="12748">
                  <c:v>60001</c:v>
                </c:pt>
                <c:pt idx="12749">
                  <c:v>60002</c:v>
                </c:pt>
                <c:pt idx="12750">
                  <c:v>60003</c:v>
                </c:pt>
                <c:pt idx="12751">
                  <c:v>60006</c:v>
                </c:pt>
                <c:pt idx="12752">
                  <c:v>60007</c:v>
                </c:pt>
                <c:pt idx="12753">
                  <c:v>60008</c:v>
                </c:pt>
                <c:pt idx="12754">
                  <c:v>60009</c:v>
                </c:pt>
                <c:pt idx="12755">
                  <c:v>60010</c:v>
                </c:pt>
                <c:pt idx="12756">
                  <c:v>60013</c:v>
                </c:pt>
                <c:pt idx="12757">
                  <c:v>60014</c:v>
                </c:pt>
                <c:pt idx="12758">
                  <c:v>60015</c:v>
                </c:pt>
                <c:pt idx="12759">
                  <c:v>60016</c:v>
                </c:pt>
                <c:pt idx="12760">
                  <c:v>60017</c:v>
                </c:pt>
                <c:pt idx="12761">
                  <c:v>60020</c:v>
                </c:pt>
                <c:pt idx="12762">
                  <c:v>60021</c:v>
                </c:pt>
                <c:pt idx="12763">
                  <c:v>60022</c:v>
                </c:pt>
                <c:pt idx="12764">
                  <c:v>60024</c:v>
                </c:pt>
                <c:pt idx="12765">
                  <c:v>60027</c:v>
                </c:pt>
                <c:pt idx="12766">
                  <c:v>60028</c:v>
                </c:pt>
                <c:pt idx="12767">
                  <c:v>60029</c:v>
                </c:pt>
                <c:pt idx="12768">
                  <c:v>60030</c:v>
                </c:pt>
                <c:pt idx="12769">
                  <c:v>60031</c:v>
                </c:pt>
                <c:pt idx="12770">
                  <c:v>60034</c:v>
                </c:pt>
                <c:pt idx="12771">
                  <c:v>60035</c:v>
                </c:pt>
                <c:pt idx="12772">
                  <c:v>60036</c:v>
                </c:pt>
                <c:pt idx="12773">
                  <c:v>60037</c:v>
                </c:pt>
                <c:pt idx="12774">
                  <c:v>60038</c:v>
                </c:pt>
                <c:pt idx="12775">
                  <c:v>60041</c:v>
                </c:pt>
                <c:pt idx="12776">
                  <c:v>60042</c:v>
                </c:pt>
                <c:pt idx="12777">
                  <c:v>60043</c:v>
                </c:pt>
                <c:pt idx="12778">
                  <c:v>60044</c:v>
                </c:pt>
                <c:pt idx="12779">
                  <c:v>60045</c:v>
                </c:pt>
                <c:pt idx="12780">
                  <c:v>60048</c:v>
                </c:pt>
                <c:pt idx="12781">
                  <c:v>60049</c:v>
                </c:pt>
                <c:pt idx="12782">
                  <c:v>60050</c:v>
                </c:pt>
                <c:pt idx="12783">
                  <c:v>60051</c:v>
                </c:pt>
                <c:pt idx="12784">
                  <c:v>60052</c:v>
                </c:pt>
                <c:pt idx="12785">
                  <c:v>60055</c:v>
                </c:pt>
                <c:pt idx="12786">
                  <c:v>60056</c:v>
                </c:pt>
                <c:pt idx="12787">
                  <c:v>60057</c:v>
                </c:pt>
                <c:pt idx="12788">
                  <c:v>60058</c:v>
                </c:pt>
                <c:pt idx="12789">
                  <c:v>60059</c:v>
                </c:pt>
                <c:pt idx="12790">
                  <c:v>60062</c:v>
                </c:pt>
                <c:pt idx="12791">
                  <c:v>60063</c:v>
                </c:pt>
                <c:pt idx="12792">
                  <c:v>60064</c:v>
                </c:pt>
                <c:pt idx="12793">
                  <c:v>60065</c:v>
                </c:pt>
                <c:pt idx="12794">
                  <c:v>60066</c:v>
                </c:pt>
                <c:pt idx="12795">
                  <c:v>60069</c:v>
                </c:pt>
                <c:pt idx="12796">
                  <c:v>60070</c:v>
                </c:pt>
                <c:pt idx="12797">
                  <c:v>60071</c:v>
                </c:pt>
                <c:pt idx="12798">
                  <c:v>60072</c:v>
                </c:pt>
                <c:pt idx="12799">
                  <c:v>60073</c:v>
                </c:pt>
                <c:pt idx="12800">
                  <c:v>60076</c:v>
                </c:pt>
                <c:pt idx="12801">
                  <c:v>60077</c:v>
                </c:pt>
                <c:pt idx="12802">
                  <c:v>60078</c:v>
                </c:pt>
                <c:pt idx="12803">
                  <c:v>60079</c:v>
                </c:pt>
                <c:pt idx="12804">
                  <c:v>60080</c:v>
                </c:pt>
                <c:pt idx="12805">
                  <c:v>60083</c:v>
                </c:pt>
                <c:pt idx="12806">
                  <c:v>60085</c:v>
                </c:pt>
                <c:pt idx="12807">
                  <c:v>60086</c:v>
                </c:pt>
                <c:pt idx="12808">
                  <c:v>60087</c:v>
                </c:pt>
                <c:pt idx="12809">
                  <c:v>60090</c:v>
                </c:pt>
                <c:pt idx="12810">
                  <c:v>60091</c:v>
                </c:pt>
                <c:pt idx="12811">
                  <c:v>60092</c:v>
                </c:pt>
                <c:pt idx="12812">
                  <c:v>60093</c:v>
                </c:pt>
                <c:pt idx="12813">
                  <c:v>60094</c:v>
                </c:pt>
                <c:pt idx="12814">
                  <c:v>60097</c:v>
                </c:pt>
                <c:pt idx="12815">
                  <c:v>60098</c:v>
                </c:pt>
                <c:pt idx="12816">
                  <c:v>60099</c:v>
                </c:pt>
                <c:pt idx="12817">
                  <c:v>60100</c:v>
                </c:pt>
                <c:pt idx="12818">
                  <c:v>60101</c:v>
                </c:pt>
                <c:pt idx="12819">
                  <c:v>60104</c:v>
                </c:pt>
                <c:pt idx="12820">
                  <c:v>60105</c:v>
                </c:pt>
                <c:pt idx="12821">
                  <c:v>60106</c:v>
                </c:pt>
                <c:pt idx="12822">
                  <c:v>60107</c:v>
                </c:pt>
                <c:pt idx="12823">
                  <c:v>60108</c:v>
                </c:pt>
                <c:pt idx="12824">
                  <c:v>60111</c:v>
                </c:pt>
                <c:pt idx="12825">
                  <c:v>60112</c:v>
                </c:pt>
                <c:pt idx="12826">
                  <c:v>60113</c:v>
                </c:pt>
                <c:pt idx="12827">
                  <c:v>60114</c:v>
                </c:pt>
                <c:pt idx="12828">
                  <c:v>60115</c:v>
                </c:pt>
                <c:pt idx="12829">
                  <c:v>60118</c:v>
                </c:pt>
                <c:pt idx="12830">
                  <c:v>60119</c:v>
                </c:pt>
                <c:pt idx="12831">
                  <c:v>60120</c:v>
                </c:pt>
                <c:pt idx="12832">
                  <c:v>60121</c:v>
                </c:pt>
                <c:pt idx="12833">
                  <c:v>60122</c:v>
                </c:pt>
                <c:pt idx="12834">
                  <c:v>60125</c:v>
                </c:pt>
                <c:pt idx="12835">
                  <c:v>60126</c:v>
                </c:pt>
                <c:pt idx="12836">
                  <c:v>60127</c:v>
                </c:pt>
                <c:pt idx="12837">
                  <c:v>60128</c:v>
                </c:pt>
                <c:pt idx="12838">
                  <c:v>60129</c:v>
                </c:pt>
                <c:pt idx="12839">
                  <c:v>60132</c:v>
                </c:pt>
                <c:pt idx="12840">
                  <c:v>60133</c:v>
                </c:pt>
                <c:pt idx="12841">
                  <c:v>60134</c:v>
                </c:pt>
                <c:pt idx="12842">
                  <c:v>60135</c:v>
                </c:pt>
                <c:pt idx="12843">
                  <c:v>60136</c:v>
                </c:pt>
                <c:pt idx="12844">
                  <c:v>60139</c:v>
                </c:pt>
                <c:pt idx="12845">
                  <c:v>60140</c:v>
                </c:pt>
                <c:pt idx="12846">
                  <c:v>60141</c:v>
                </c:pt>
                <c:pt idx="12847">
                  <c:v>60142</c:v>
                </c:pt>
                <c:pt idx="12848">
                  <c:v>60143</c:v>
                </c:pt>
                <c:pt idx="12849">
                  <c:v>60146</c:v>
                </c:pt>
                <c:pt idx="12850">
                  <c:v>60147</c:v>
                </c:pt>
                <c:pt idx="12851">
                  <c:v>60148</c:v>
                </c:pt>
                <c:pt idx="12852">
                  <c:v>60149</c:v>
                </c:pt>
                <c:pt idx="12853">
                  <c:v>60150</c:v>
                </c:pt>
                <c:pt idx="12854">
                  <c:v>60153</c:v>
                </c:pt>
                <c:pt idx="12855">
                  <c:v>60154</c:v>
                </c:pt>
                <c:pt idx="12856">
                  <c:v>60155</c:v>
                </c:pt>
                <c:pt idx="12857">
                  <c:v>60156</c:v>
                </c:pt>
                <c:pt idx="12858">
                  <c:v>60157</c:v>
                </c:pt>
                <c:pt idx="12859">
                  <c:v>60160</c:v>
                </c:pt>
                <c:pt idx="12860">
                  <c:v>60161</c:v>
                </c:pt>
                <c:pt idx="12861">
                  <c:v>60162</c:v>
                </c:pt>
                <c:pt idx="12862">
                  <c:v>60163</c:v>
                </c:pt>
                <c:pt idx="12863">
                  <c:v>60164</c:v>
                </c:pt>
                <c:pt idx="12864">
                  <c:v>60167</c:v>
                </c:pt>
                <c:pt idx="12865">
                  <c:v>60168</c:v>
                </c:pt>
                <c:pt idx="12866">
                  <c:v>60169</c:v>
                </c:pt>
                <c:pt idx="12867">
                  <c:v>60170</c:v>
                </c:pt>
                <c:pt idx="12868">
                  <c:v>60171</c:v>
                </c:pt>
                <c:pt idx="12869">
                  <c:v>60174</c:v>
                </c:pt>
                <c:pt idx="12870">
                  <c:v>60175</c:v>
                </c:pt>
                <c:pt idx="12871">
                  <c:v>60177</c:v>
                </c:pt>
                <c:pt idx="12872">
                  <c:v>60178</c:v>
                </c:pt>
                <c:pt idx="12873">
                  <c:v>60181</c:v>
                </c:pt>
                <c:pt idx="12874">
                  <c:v>60182</c:v>
                </c:pt>
                <c:pt idx="12875">
                  <c:v>60183</c:v>
                </c:pt>
                <c:pt idx="12876">
                  <c:v>60184</c:v>
                </c:pt>
                <c:pt idx="12877">
                  <c:v>60185</c:v>
                </c:pt>
                <c:pt idx="12878">
                  <c:v>60188</c:v>
                </c:pt>
                <c:pt idx="12879">
                  <c:v>60189</c:v>
                </c:pt>
                <c:pt idx="12880">
                  <c:v>60190</c:v>
                </c:pt>
                <c:pt idx="12881">
                  <c:v>60191</c:v>
                </c:pt>
                <c:pt idx="12882">
                  <c:v>60192</c:v>
                </c:pt>
                <c:pt idx="12883">
                  <c:v>60195</c:v>
                </c:pt>
                <c:pt idx="12884">
                  <c:v>60196</c:v>
                </c:pt>
                <c:pt idx="12885">
                  <c:v>60197</c:v>
                </c:pt>
                <c:pt idx="12886">
                  <c:v>60198</c:v>
                </c:pt>
                <c:pt idx="12887">
                  <c:v>60199</c:v>
                </c:pt>
                <c:pt idx="12888">
                  <c:v>60202</c:v>
                </c:pt>
                <c:pt idx="12889">
                  <c:v>60203</c:v>
                </c:pt>
                <c:pt idx="12890">
                  <c:v>60204</c:v>
                </c:pt>
                <c:pt idx="12891">
                  <c:v>60205</c:v>
                </c:pt>
                <c:pt idx="12892">
                  <c:v>60206</c:v>
                </c:pt>
                <c:pt idx="12893">
                  <c:v>60209</c:v>
                </c:pt>
                <c:pt idx="12894">
                  <c:v>60210</c:v>
                </c:pt>
                <c:pt idx="12895">
                  <c:v>60211</c:v>
                </c:pt>
                <c:pt idx="12896">
                  <c:v>60212</c:v>
                </c:pt>
                <c:pt idx="12897">
                  <c:v>60213</c:v>
                </c:pt>
                <c:pt idx="12898">
                  <c:v>60216</c:v>
                </c:pt>
                <c:pt idx="12899">
                  <c:v>60217</c:v>
                </c:pt>
                <c:pt idx="12900">
                  <c:v>60218</c:v>
                </c:pt>
                <c:pt idx="12901">
                  <c:v>60219</c:v>
                </c:pt>
                <c:pt idx="12902">
                  <c:v>60220</c:v>
                </c:pt>
                <c:pt idx="12903">
                  <c:v>60223</c:v>
                </c:pt>
                <c:pt idx="12904">
                  <c:v>60224</c:v>
                </c:pt>
                <c:pt idx="12905">
                  <c:v>60225</c:v>
                </c:pt>
                <c:pt idx="12906">
                  <c:v>60226</c:v>
                </c:pt>
                <c:pt idx="12907">
                  <c:v>60227</c:v>
                </c:pt>
                <c:pt idx="12908">
                  <c:v>60230</c:v>
                </c:pt>
                <c:pt idx="12909">
                  <c:v>60231</c:v>
                </c:pt>
                <c:pt idx="12910">
                  <c:v>60232</c:v>
                </c:pt>
                <c:pt idx="12911">
                  <c:v>60233</c:v>
                </c:pt>
                <c:pt idx="12912">
                  <c:v>60234</c:v>
                </c:pt>
                <c:pt idx="12913">
                  <c:v>60237</c:v>
                </c:pt>
                <c:pt idx="12914">
                  <c:v>60238</c:v>
                </c:pt>
                <c:pt idx="12915">
                  <c:v>60239</c:v>
                </c:pt>
                <c:pt idx="12916">
                  <c:v>60240</c:v>
                </c:pt>
                <c:pt idx="12917">
                  <c:v>60241</c:v>
                </c:pt>
                <c:pt idx="12918">
                  <c:v>60244</c:v>
                </c:pt>
                <c:pt idx="12919">
                  <c:v>60245</c:v>
                </c:pt>
                <c:pt idx="12920">
                  <c:v>60246</c:v>
                </c:pt>
                <c:pt idx="12921">
                  <c:v>60247</c:v>
                </c:pt>
                <c:pt idx="12922">
                  <c:v>60248</c:v>
                </c:pt>
                <c:pt idx="12923">
                  <c:v>60251</c:v>
                </c:pt>
                <c:pt idx="12924">
                  <c:v>60252</c:v>
                </c:pt>
                <c:pt idx="12925">
                  <c:v>60253</c:v>
                </c:pt>
                <c:pt idx="12926">
                  <c:v>60254</c:v>
                </c:pt>
                <c:pt idx="12927">
                  <c:v>60255</c:v>
                </c:pt>
                <c:pt idx="12928">
                  <c:v>60258</c:v>
                </c:pt>
                <c:pt idx="12929">
                  <c:v>60259</c:v>
                </c:pt>
                <c:pt idx="12930">
                  <c:v>60260</c:v>
                </c:pt>
                <c:pt idx="12931">
                  <c:v>60265</c:v>
                </c:pt>
                <c:pt idx="12932">
                  <c:v>60266</c:v>
                </c:pt>
                <c:pt idx="12933">
                  <c:v>60267</c:v>
                </c:pt>
                <c:pt idx="12934">
                  <c:v>60269</c:v>
                </c:pt>
                <c:pt idx="12935">
                  <c:v>60272</c:v>
                </c:pt>
                <c:pt idx="12936">
                  <c:v>60273</c:v>
                </c:pt>
                <c:pt idx="12937">
                  <c:v>60274</c:v>
                </c:pt>
                <c:pt idx="12938">
                  <c:v>60275</c:v>
                </c:pt>
                <c:pt idx="12939">
                  <c:v>60276</c:v>
                </c:pt>
                <c:pt idx="12940">
                  <c:v>60279</c:v>
                </c:pt>
                <c:pt idx="12941">
                  <c:v>60280</c:v>
                </c:pt>
                <c:pt idx="12942">
                  <c:v>60281</c:v>
                </c:pt>
                <c:pt idx="12943">
                  <c:v>60282</c:v>
                </c:pt>
                <c:pt idx="12944">
                  <c:v>60283</c:v>
                </c:pt>
                <c:pt idx="12945">
                  <c:v>60286</c:v>
                </c:pt>
                <c:pt idx="12946">
                  <c:v>60287</c:v>
                </c:pt>
                <c:pt idx="12947">
                  <c:v>60288</c:v>
                </c:pt>
                <c:pt idx="12948">
                  <c:v>60289</c:v>
                </c:pt>
                <c:pt idx="12949">
                  <c:v>60290</c:v>
                </c:pt>
                <c:pt idx="12950">
                  <c:v>60293</c:v>
                </c:pt>
                <c:pt idx="12951">
                  <c:v>60294</c:v>
                </c:pt>
                <c:pt idx="12952">
                  <c:v>60295</c:v>
                </c:pt>
                <c:pt idx="12953">
                  <c:v>60296</c:v>
                </c:pt>
                <c:pt idx="12954">
                  <c:v>60297</c:v>
                </c:pt>
                <c:pt idx="12955">
                  <c:v>60300</c:v>
                </c:pt>
                <c:pt idx="12956">
                  <c:v>60301</c:v>
                </c:pt>
                <c:pt idx="12957">
                  <c:v>60302</c:v>
                </c:pt>
                <c:pt idx="12958">
                  <c:v>60303</c:v>
                </c:pt>
                <c:pt idx="12959">
                  <c:v>60304</c:v>
                </c:pt>
                <c:pt idx="12960">
                  <c:v>60307</c:v>
                </c:pt>
                <c:pt idx="12961">
                  <c:v>60308</c:v>
                </c:pt>
                <c:pt idx="12962">
                  <c:v>60309</c:v>
                </c:pt>
                <c:pt idx="12963">
                  <c:v>60310</c:v>
                </c:pt>
                <c:pt idx="12964">
                  <c:v>60311</c:v>
                </c:pt>
                <c:pt idx="12965">
                  <c:v>60314</c:v>
                </c:pt>
                <c:pt idx="12966">
                  <c:v>60315</c:v>
                </c:pt>
                <c:pt idx="12967">
                  <c:v>60316</c:v>
                </c:pt>
                <c:pt idx="12968">
                  <c:v>60317</c:v>
                </c:pt>
                <c:pt idx="12969">
                  <c:v>60318</c:v>
                </c:pt>
                <c:pt idx="12970">
                  <c:v>60321</c:v>
                </c:pt>
                <c:pt idx="12971">
                  <c:v>60322</c:v>
                </c:pt>
                <c:pt idx="12972">
                  <c:v>60323</c:v>
                </c:pt>
                <c:pt idx="12973">
                  <c:v>60324</c:v>
                </c:pt>
                <c:pt idx="12974">
                  <c:v>60325</c:v>
                </c:pt>
                <c:pt idx="12975">
                  <c:v>60328</c:v>
                </c:pt>
                <c:pt idx="12976">
                  <c:v>60329</c:v>
                </c:pt>
                <c:pt idx="12977">
                  <c:v>60330</c:v>
                </c:pt>
                <c:pt idx="12978">
                  <c:v>60331</c:v>
                </c:pt>
                <c:pt idx="12979">
                  <c:v>60332</c:v>
                </c:pt>
                <c:pt idx="12980">
                  <c:v>60335</c:v>
                </c:pt>
                <c:pt idx="12981">
                  <c:v>60336</c:v>
                </c:pt>
                <c:pt idx="12982">
                  <c:v>60337</c:v>
                </c:pt>
                <c:pt idx="12983">
                  <c:v>60338</c:v>
                </c:pt>
                <c:pt idx="12984">
                  <c:v>60339</c:v>
                </c:pt>
                <c:pt idx="12985">
                  <c:v>60342</c:v>
                </c:pt>
                <c:pt idx="12986">
                  <c:v>60343</c:v>
                </c:pt>
                <c:pt idx="12987">
                  <c:v>60344</c:v>
                </c:pt>
                <c:pt idx="12988">
                  <c:v>60345</c:v>
                </c:pt>
                <c:pt idx="12989">
                  <c:v>60346</c:v>
                </c:pt>
                <c:pt idx="12990">
                  <c:v>60349</c:v>
                </c:pt>
                <c:pt idx="12991">
                  <c:v>60350</c:v>
                </c:pt>
                <c:pt idx="12992">
                  <c:v>60351</c:v>
                </c:pt>
                <c:pt idx="12993">
                  <c:v>60352</c:v>
                </c:pt>
                <c:pt idx="12994">
                  <c:v>60357</c:v>
                </c:pt>
                <c:pt idx="12995">
                  <c:v>60358</c:v>
                </c:pt>
                <c:pt idx="12996">
                  <c:v>60359</c:v>
                </c:pt>
                <c:pt idx="12997">
                  <c:v>60360</c:v>
                </c:pt>
                <c:pt idx="12998">
                  <c:v>60363</c:v>
                </c:pt>
                <c:pt idx="12999">
                  <c:v>60364</c:v>
                </c:pt>
                <c:pt idx="13000">
                  <c:v>60365</c:v>
                </c:pt>
                <c:pt idx="13001">
                  <c:v>60366</c:v>
                </c:pt>
                <c:pt idx="13002">
                  <c:v>60367</c:v>
                </c:pt>
                <c:pt idx="13003">
                  <c:v>60370</c:v>
                </c:pt>
                <c:pt idx="13004">
                  <c:v>60371</c:v>
                </c:pt>
                <c:pt idx="13005">
                  <c:v>60372</c:v>
                </c:pt>
                <c:pt idx="13006">
                  <c:v>60373</c:v>
                </c:pt>
                <c:pt idx="13007">
                  <c:v>60374</c:v>
                </c:pt>
                <c:pt idx="13008">
                  <c:v>60377</c:v>
                </c:pt>
                <c:pt idx="13009">
                  <c:v>60378</c:v>
                </c:pt>
                <c:pt idx="13010">
                  <c:v>60379</c:v>
                </c:pt>
                <c:pt idx="13011">
                  <c:v>60380</c:v>
                </c:pt>
                <c:pt idx="13012">
                  <c:v>60381</c:v>
                </c:pt>
                <c:pt idx="13013">
                  <c:v>60384</c:v>
                </c:pt>
                <c:pt idx="13014">
                  <c:v>60385</c:v>
                </c:pt>
                <c:pt idx="13015">
                  <c:v>60386</c:v>
                </c:pt>
                <c:pt idx="13016">
                  <c:v>60387</c:v>
                </c:pt>
                <c:pt idx="13017">
                  <c:v>60391</c:v>
                </c:pt>
                <c:pt idx="13018">
                  <c:v>60392</c:v>
                </c:pt>
                <c:pt idx="13019">
                  <c:v>60393</c:v>
                </c:pt>
                <c:pt idx="13020">
                  <c:v>60394</c:v>
                </c:pt>
                <c:pt idx="13021">
                  <c:v>60395</c:v>
                </c:pt>
                <c:pt idx="13022">
                  <c:v>60398</c:v>
                </c:pt>
                <c:pt idx="13023">
                  <c:v>60399</c:v>
                </c:pt>
                <c:pt idx="13024">
                  <c:v>60400</c:v>
                </c:pt>
                <c:pt idx="13025">
                  <c:v>60401</c:v>
                </c:pt>
                <c:pt idx="13026">
                  <c:v>60402</c:v>
                </c:pt>
                <c:pt idx="13027">
                  <c:v>60405</c:v>
                </c:pt>
                <c:pt idx="13028">
                  <c:v>60406</c:v>
                </c:pt>
                <c:pt idx="13029">
                  <c:v>60407</c:v>
                </c:pt>
                <c:pt idx="13030">
                  <c:v>60408</c:v>
                </c:pt>
                <c:pt idx="13031">
                  <c:v>60409</c:v>
                </c:pt>
                <c:pt idx="13032">
                  <c:v>60412</c:v>
                </c:pt>
                <c:pt idx="13033">
                  <c:v>60413</c:v>
                </c:pt>
                <c:pt idx="13034">
                  <c:v>60414</c:v>
                </c:pt>
                <c:pt idx="13035">
                  <c:v>60415</c:v>
                </c:pt>
                <c:pt idx="13036">
                  <c:v>60416</c:v>
                </c:pt>
                <c:pt idx="13037">
                  <c:v>60419</c:v>
                </c:pt>
                <c:pt idx="13038">
                  <c:v>60420</c:v>
                </c:pt>
                <c:pt idx="13039">
                  <c:v>60421</c:v>
                </c:pt>
                <c:pt idx="13040">
                  <c:v>60422</c:v>
                </c:pt>
                <c:pt idx="13041">
                  <c:v>60423</c:v>
                </c:pt>
                <c:pt idx="13042">
                  <c:v>60426</c:v>
                </c:pt>
                <c:pt idx="13043">
                  <c:v>60427</c:v>
                </c:pt>
                <c:pt idx="13044">
                  <c:v>60428</c:v>
                </c:pt>
                <c:pt idx="13045">
                  <c:v>60429</c:v>
                </c:pt>
                <c:pt idx="13046">
                  <c:v>60430</c:v>
                </c:pt>
                <c:pt idx="13047">
                  <c:v>60433</c:v>
                </c:pt>
                <c:pt idx="13048">
                  <c:v>60434</c:v>
                </c:pt>
                <c:pt idx="13049">
                  <c:v>60435</c:v>
                </c:pt>
                <c:pt idx="13050">
                  <c:v>60436</c:v>
                </c:pt>
                <c:pt idx="13051">
                  <c:v>60437</c:v>
                </c:pt>
                <c:pt idx="13052">
                  <c:v>60440</c:v>
                </c:pt>
                <c:pt idx="13053">
                  <c:v>60441</c:v>
                </c:pt>
                <c:pt idx="13054">
                  <c:v>60442</c:v>
                </c:pt>
                <c:pt idx="13055">
                  <c:v>60443</c:v>
                </c:pt>
                <c:pt idx="13056">
                  <c:v>60444</c:v>
                </c:pt>
                <c:pt idx="13057">
                  <c:v>60447</c:v>
                </c:pt>
                <c:pt idx="13058">
                  <c:v>60448</c:v>
                </c:pt>
                <c:pt idx="13059">
                  <c:v>60450</c:v>
                </c:pt>
                <c:pt idx="13060">
                  <c:v>60451</c:v>
                </c:pt>
                <c:pt idx="13061">
                  <c:v>60454</c:v>
                </c:pt>
                <c:pt idx="13062">
                  <c:v>60455</c:v>
                </c:pt>
                <c:pt idx="13063">
                  <c:v>60456</c:v>
                </c:pt>
                <c:pt idx="13064">
                  <c:v>60457</c:v>
                </c:pt>
                <c:pt idx="13065">
                  <c:v>60458</c:v>
                </c:pt>
                <c:pt idx="13066">
                  <c:v>60461</c:v>
                </c:pt>
                <c:pt idx="13067">
                  <c:v>60462</c:v>
                </c:pt>
                <c:pt idx="13068">
                  <c:v>60463</c:v>
                </c:pt>
                <c:pt idx="13069">
                  <c:v>60464</c:v>
                </c:pt>
                <c:pt idx="13070">
                  <c:v>60465</c:v>
                </c:pt>
                <c:pt idx="13071">
                  <c:v>60468</c:v>
                </c:pt>
                <c:pt idx="13072">
                  <c:v>60469</c:v>
                </c:pt>
                <c:pt idx="13073">
                  <c:v>60470</c:v>
                </c:pt>
                <c:pt idx="13074">
                  <c:v>60471</c:v>
                </c:pt>
                <c:pt idx="13075">
                  <c:v>60472</c:v>
                </c:pt>
                <c:pt idx="13076">
                  <c:v>60475</c:v>
                </c:pt>
                <c:pt idx="13077">
                  <c:v>60476</c:v>
                </c:pt>
                <c:pt idx="13078">
                  <c:v>60477</c:v>
                </c:pt>
                <c:pt idx="13079">
                  <c:v>60478</c:v>
                </c:pt>
                <c:pt idx="13080">
                  <c:v>60479</c:v>
                </c:pt>
                <c:pt idx="13081">
                  <c:v>60482</c:v>
                </c:pt>
                <c:pt idx="13082">
                  <c:v>60483</c:v>
                </c:pt>
                <c:pt idx="13083">
                  <c:v>60484</c:v>
                </c:pt>
                <c:pt idx="13084">
                  <c:v>60485</c:v>
                </c:pt>
                <c:pt idx="13085">
                  <c:v>60486</c:v>
                </c:pt>
                <c:pt idx="13086">
                  <c:v>60489</c:v>
                </c:pt>
                <c:pt idx="13087">
                  <c:v>60490</c:v>
                </c:pt>
                <c:pt idx="13088">
                  <c:v>60491</c:v>
                </c:pt>
                <c:pt idx="13089">
                  <c:v>60492</c:v>
                </c:pt>
                <c:pt idx="13090">
                  <c:v>60493</c:v>
                </c:pt>
                <c:pt idx="13091">
                  <c:v>60496</c:v>
                </c:pt>
                <c:pt idx="13092">
                  <c:v>60497</c:v>
                </c:pt>
                <c:pt idx="13093">
                  <c:v>60498</c:v>
                </c:pt>
                <c:pt idx="13094">
                  <c:v>60499</c:v>
                </c:pt>
                <c:pt idx="13095">
                  <c:v>60500</c:v>
                </c:pt>
                <c:pt idx="13096">
                  <c:v>60503</c:v>
                </c:pt>
                <c:pt idx="13097">
                  <c:v>60504</c:v>
                </c:pt>
                <c:pt idx="13098">
                  <c:v>60505</c:v>
                </c:pt>
                <c:pt idx="13099">
                  <c:v>60506</c:v>
                </c:pt>
                <c:pt idx="13100">
                  <c:v>60507</c:v>
                </c:pt>
                <c:pt idx="13101">
                  <c:v>60510</c:v>
                </c:pt>
                <c:pt idx="13102">
                  <c:v>60511</c:v>
                </c:pt>
                <c:pt idx="13103">
                  <c:v>60512</c:v>
                </c:pt>
                <c:pt idx="13104">
                  <c:v>60513</c:v>
                </c:pt>
                <c:pt idx="13105">
                  <c:v>60514</c:v>
                </c:pt>
                <c:pt idx="13106">
                  <c:v>60517</c:v>
                </c:pt>
                <c:pt idx="13107">
                  <c:v>60518</c:v>
                </c:pt>
                <c:pt idx="13108">
                  <c:v>60519</c:v>
                </c:pt>
                <c:pt idx="13109">
                  <c:v>60520</c:v>
                </c:pt>
                <c:pt idx="13110">
                  <c:v>60521</c:v>
                </c:pt>
                <c:pt idx="13111">
                  <c:v>60524</c:v>
                </c:pt>
                <c:pt idx="13112">
                  <c:v>60525</c:v>
                </c:pt>
                <c:pt idx="13113">
                  <c:v>60526</c:v>
                </c:pt>
                <c:pt idx="13114">
                  <c:v>60527</c:v>
                </c:pt>
                <c:pt idx="13115">
                  <c:v>60528</c:v>
                </c:pt>
                <c:pt idx="13116">
                  <c:v>60531</c:v>
                </c:pt>
                <c:pt idx="13117">
                  <c:v>60532</c:v>
                </c:pt>
                <c:pt idx="13118">
                  <c:v>60533</c:v>
                </c:pt>
                <c:pt idx="13119">
                  <c:v>60534</c:v>
                </c:pt>
                <c:pt idx="13120">
                  <c:v>60535</c:v>
                </c:pt>
                <c:pt idx="13121">
                  <c:v>60538</c:v>
                </c:pt>
                <c:pt idx="13122">
                  <c:v>60539</c:v>
                </c:pt>
                <c:pt idx="13123">
                  <c:v>60540</c:v>
                </c:pt>
                <c:pt idx="13124">
                  <c:v>60542</c:v>
                </c:pt>
                <c:pt idx="13125">
                  <c:v>60545</c:v>
                </c:pt>
                <c:pt idx="13126">
                  <c:v>60546</c:v>
                </c:pt>
                <c:pt idx="13127">
                  <c:v>60547</c:v>
                </c:pt>
                <c:pt idx="13128">
                  <c:v>60548</c:v>
                </c:pt>
                <c:pt idx="13129">
                  <c:v>60549</c:v>
                </c:pt>
                <c:pt idx="13130">
                  <c:v>60552</c:v>
                </c:pt>
                <c:pt idx="13131">
                  <c:v>60553</c:v>
                </c:pt>
                <c:pt idx="13132">
                  <c:v>60554</c:v>
                </c:pt>
                <c:pt idx="13133">
                  <c:v>60555</c:v>
                </c:pt>
                <c:pt idx="13134">
                  <c:v>60556</c:v>
                </c:pt>
                <c:pt idx="13135">
                  <c:v>60559</c:v>
                </c:pt>
                <c:pt idx="13136">
                  <c:v>60560</c:v>
                </c:pt>
                <c:pt idx="13137">
                  <c:v>60561</c:v>
                </c:pt>
                <c:pt idx="13138">
                  <c:v>60562</c:v>
                </c:pt>
                <c:pt idx="13139">
                  <c:v>60563</c:v>
                </c:pt>
                <c:pt idx="13140">
                  <c:v>60566</c:v>
                </c:pt>
                <c:pt idx="13141">
                  <c:v>60567</c:v>
                </c:pt>
                <c:pt idx="13142">
                  <c:v>60568</c:v>
                </c:pt>
                <c:pt idx="13143">
                  <c:v>60569</c:v>
                </c:pt>
                <c:pt idx="13144">
                  <c:v>60570</c:v>
                </c:pt>
                <c:pt idx="13145">
                  <c:v>60573</c:v>
                </c:pt>
                <c:pt idx="13146">
                  <c:v>60574</c:v>
                </c:pt>
                <c:pt idx="13147">
                  <c:v>60575</c:v>
                </c:pt>
                <c:pt idx="13148">
                  <c:v>60576</c:v>
                </c:pt>
                <c:pt idx="13149">
                  <c:v>60577</c:v>
                </c:pt>
                <c:pt idx="13150">
                  <c:v>60580</c:v>
                </c:pt>
                <c:pt idx="13151">
                  <c:v>60581</c:v>
                </c:pt>
                <c:pt idx="13152">
                  <c:v>60582</c:v>
                </c:pt>
                <c:pt idx="13153">
                  <c:v>60583</c:v>
                </c:pt>
                <c:pt idx="13154">
                  <c:v>60584</c:v>
                </c:pt>
                <c:pt idx="13155">
                  <c:v>60587</c:v>
                </c:pt>
                <c:pt idx="13156">
                  <c:v>60588</c:v>
                </c:pt>
                <c:pt idx="13157">
                  <c:v>60589</c:v>
                </c:pt>
                <c:pt idx="13158">
                  <c:v>60590</c:v>
                </c:pt>
                <c:pt idx="13159">
                  <c:v>60591</c:v>
                </c:pt>
                <c:pt idx="13160">
                  <c:v>60594</c:v>
                </c:pt>
                <c:pt idx="13161">
                  <c:v>60595</c:v>
                </c:pt>
                <c:pt idx="13162">
                  <c:v>60596</c:v>
                </c:pt>
                <c:pt idx="13163">
                  <c:v>60597</c:v>
                </c:pt>
                <c:pt idx="13164">
                  <c:v>60598</c:v>
                </c:pt>
                <c:pt idx="13165">
                  <c:v>60601</c:v>
                </c:pt>
                <c:pt idx="13166">
                  <c:v>60602</c:v>
                </c:pt>
                <c:pt idx="13167">
                  <c:v>60603</c:v>
                </c:pt>
                <c:pt idx="13168">
                  <c:v>60604</c:v>
                </c:pt>
                <c:pt idx="13169">
                  <c:v>60605</c:v>
                </c:pt>
                <c:pt idx="13170">
                  <c:v>60608</c:v>
                </c:pt>
                <c:pt idx="13171">
                  <c:v>60609</c:v>
                </c:pt>
                <c:pt idx="13172">
                  <c:v>60610</c:v>
                </c:pt>
                <c:pt idx="13173">
                  <c:v>60611</c:v>
                </c:pt>
                <c:pt idx="13174">
                  <c:v>60612</c:v>
                </c:pt>
                <c:pt idx="13175">
                  <c:v>60615</c:v>
                </c:pt>
                <c:pt idx="13176">
                  <c:v>60616</c:v>
                </c:pt>
                <c:pt idx="13177">
                  <c:v>60617</c:v>
                </c:pt>
                <c:pt idx="13178">
                  <c:v>60618</c:v>
                </c:pt>
                <c:pt idx="13179">
                  <c:v>60619</c:v>
                </c:pt>
                <c:pt idx="13180">
                  <c:v>60622</c:v>
                </c:pt>
                <c:pt idx="13181">
                  <c:v>60623</c:v>
                </c:pt>
                <c:pt idx="13182">
                  <c:v>60624</c:v>
                </c:pt>
                <c:pt idx="13183">
                  <c:v>60625</c:v>
                </c:pt>
                <c:pt idx="13184">
                  <c:v>60629</c:v>
                </c:pt>
                <c:pt idx="13185">
                  <c:v>60630</c:v>
                </c:pt>
                <c:pt idx="13186">
                  <c:v>60631</c:v>
                </c:pt>
                <c:pt idx="13187">
                  <c:v>60632</c:v>
                </c:pt>
                <c:pt idx="13188">
                  <c:v>60636</c:v>
                </c:pt>
                <c:pt idx="13189">
                  <c:v>60637</c:v>
                </c:pt>
                <c:pt idx="13190">
                  <c:v>60638</c:v>
                </c:pt>
                <c:pt idx="13191">
                  <c:v>60639</c:v>
                </c:pt>
                <c:pt idx="13192">
                  <c:v>60640</c:v>
                </c:pt>
                <c:pt idx="13193">
                  <c:v>60643</c:v>
                </c:pt>
                <c:pt idx="13194">
                  <c:v>60644</c:v>
                </c:pt>
                <c:pt idx="13195">
                  <c:v>60645</c:v>
                </c:pt>
                <c:pt idx="13196">
                  <c:v>60646</c:v>
                </c:pt>
                <c:pt idx="13197">
                  <c:v>60647</c:v>
                </c:pt>
                <c:pt idx="13198">
                  <c:v>60650</c:v>
                </c:pt>
                <c:pt idx="13199">
                  <c:v>60651</c:v>
                </c:pt>
                <c:pt idx="13200">
                  <c:v>60652</c:v>
                </c:pt>
                <c:pt idx="13201">
                  <c:v>60653</c:v>
                </c:pt>
                <c:pt idx="13202">
                  <c:v>60654</c:v>
                </c:pt>
                <c:pt idx="13203">
                  <c:v>60657</c:v>
                </c:pt>
                <c:pt idx="13204">
                  <c:v>60658</c:v>
                </c:pt>
                <c:pt idx="13205">
                  <c:v>60659</c:v>
                </c:pt>
                <c:pt idx="13206">
                  <c:v>60660</c:v>
                </c:pt>
                <c:pt idx="13207">
                  <c:v>60661</c:v>
                </c:pt>
                <c:pt idx="13208">
                  <c:v>60664</c:v>
                </c:pt>
                <c:pt idx="13209">
                  <c:v>60665</c:v>
                </c:pt>
                <c:pt idx="13210">
                  <c:v>60666</c:v>
                </c:pt>
                <c:pt idx="13211">
                  <c:v>60667</c:v>
                </c:pt>
                <c:pt idx="13212">
                  <c:v>60668</c:v>
                </c:pt>
                <c:pt idx="13213">
                  <c:v>60671</c:v>
                </c:pt>
                <c:pt idx="13214">
                  <c:v>60672</c:v>
                </c:pt>
                <c:pt idx="13215">
                  <c:v>60673</c:v>
                </c:pt>
                <c:pt idx="13216">
                  <c:v>60674</c:v>
                </c:pt>
                <c:pt idx="13217">
                  <c:v>60675</c:v>
                </c:pt>
                <c:pt idx="13218">
                  <c:v>60678</c:v>
                </c:pt>
                <c:pt idx="13219">
                  <c:v>60679</c:v>
                </c:pt>
                <c:pt idx="13220">
                  <c:v>60680</c:v>
                </c:pt>
                <c:pt idx="13221">
                  <c:v>60681</c:v>
                </c:pt>
                <c:pt idx="13222">
                  <c:v>60682</c:v>
                </c:pt>
                <c:pt idx="13223">
                  <c:v>60685</c:v>
                </c:pt>
                <c:pt idx="13224">
                  <c:v>60686</c:v>
                </c:pt>
                <c:pt idx="13225">
                  <c:v>60687</c:v>
                </c:pt>
                <c:pt idx="13226">
                  <c:v>60688</c:v>
                </c:pt>
                <c:pt idx="13227">
                  <c:v>60689</c:v>
                </c:pt>
                <c:pt idx="13228">
                  <c:v>60692</c:v>
                </c:pt>
                <c:pt idx="13229">
                  <c:v>60693</c:v>
                </c:pt>
                <c:pt idx="13230">
                  <c:v>60694</c:v>
                </c:pt>
                <c:pt idx="13231">
                  <c:v>60695</c:v>
                </c:pt>
                <c:pt idx="13232">
                  <c:v>60696</c:v>
                </c:pt>
                <c:pt idx="13233">
                  <c:v>60699</c:v>
                </c:pt>
                <c:pt idx="13234">
                  <c:v>60700</c:v>
                </c:pt>
                <c:pt idx="13235">
                  <c:v>60701</c:v>
                </c:pt>
                <c:pt idx="13236">
                  <c:v>60702</c:v>
                </c:pt>
                <c:pt idx="13237">
                  <c:v>60703</c:v>
                </c:pt>
                <c:pt idx="13238">
                  <c:v>60706</c:v>
                </c:pt>
                <c:pt idx="13239">
                  <c:v>60707</c:v>
                </c:pt>
                <c:pt idx="13240">
                  <c:v>60708</c:v>
                </c:pt>
                <c:pt idx="13241">
                  <c:v>60709</c:v>
                </c:pt>
                <c:pt idx="13242">
                  <c:v>60710</c:v>
                </c:pt>
                <c:pt idx="13243">
                  <c:v>60713</c:v>
                </c:pt>
                <c:pt idx="13244">
                  <c:v>60714</c:v>
                </c:pt>
                <c:pt idx="13245">
                  <c:v>60715</c:v>
                </c:pt>
                <c:pt idx="13246">
                  <c:v>60716</c:v>
                </c:pt>
                <c:pt idx="13247">
                  <c:v>60717</c:v>
                </c:pt>
                <c:pt idx="13248">
                  <c:v>60720</c:v>
                </c:pt>
                <c:pt idx="13249">
                  <c:v>60721</c:v>
                </c:pt>
                <c:pt idx="13250">
                  <c:v>60722</c:v>
                </c:pt>
                <c:pt idx="13251">
                  <c:v>60723</c:v>
                </c:pt>
                <c:pt idx="13252">
                  <c:v>60724</c:v>
                </c:pt>
                <c:pt idx="13253">
                  <c:v>60728</c:v>
                </c:pt>
                <c:pt idx="13254">
                  <c:v>60729</c:v>
                </c:pt>
                <c:pt idx="13255">
                  <c:v>60730</c:v>
                </c:pt>
                <c:pt idx="13256">
                  <c:v>60735</c:v>
                </c:pt>
                <c:pt idx="13257">
                  <c:v>60736</c:v>
                </c:pt>
                <c:pt idx="13258">
                  <c:v>60737</c:v>
                </c:pt>
                <c:pt idx="13259">
                  <c:v>60738</c:v>
                </c:pt>
                <c:pt idx="13260">
                  <c:v>60741</c:v>
                </c:pt>
                <c:pt idx="13261">
                  <c:v>60742</c:v>
                </c:pt>
                <c:pt idx="13262">
                  <c:v>60743</c:v>
                </c:pt>
                <c:pt idx="13263">
                  <c:v>60744</c:v>
                </c:pt>
                <c:pt idx="13264">
                  <c:v>60745</c:v>
                </c:pt>
                <c:pt idx="13265">
                  <c:v>60748</c:v>
                </c:pt>
                <c:pt idx="13266">
                  <c:v>60749</c:v>
                </c:pt>
                <c:pt idx="13267">
                  <c:v>60750</c:v>
                </c:pt>
                <c:pt idx="13268">
                  <c:v>60751</c:v>
                </c:pt>
                <c:pt idx="13269">
                  <c:v>60752</c:v>
                </c:pt>
                <c:pt idx="13270">
                  <c:v>60756</c:v>
                </c:pt>
                <c:pt idx="13271">
                  <c:v>60757</c:v>
                </c:pt>
                <c:pt idx="13272">
                  <c:v>60758</c:v>
                </c:pt>
                <c:pt idx="13273">
                  <c:v>60759</c:v>
                </c:pt>
                <c:pt idx="13274">
                  <c:v>60762</c:v>
                </c:pt>
                <c:pt idx="13275">
                  <c:v>60763</c:v>
                </c:pt>
                <c:pt idx="13276">
                  <c:v>60764</c:v>
                </c:pt>
                <c:pt idx="13277">
                  <c:v>60765</c:v>
                </c:pt>
                <c:pt idx="13278">
                  <c:v>60766</c:v>
                </c:pt>
                <c:pt idx="13279">
                  <c:v>60769</c:v>
                </c:pt>
                <c:pt idx="13280">
                  <c:v>60770</c:v>
                </c:pt>
                <c:pt idx="13281">
                  <c:v>60771</c:v>
                </c:pt>
                <c:pt idx="13282">
                  <c:v>60772</c:v>
                </c:pt>
                <c:pt idx="13283">
                  <c:v>60773</c:v>
                </c:pt>
                <c:pt idx="13284">
                  <c:v>60776</c:v>
                </c:pt>
                <c:pt idx="13285">
                  <c:v>60777</c:v>
                </c:pt>
                <c:pt idx="13286">
                  <c:v>60778</c:v>
                </c:pt>
                <c:pt idx="13287">
                  <c:v>60779</c:v>
                </c:pt>
                <c:pt idx="13288">
                  <c:v>60780</c:v>
                </c:pt>
                <c:pt idx="13289">
                  <c:v>60783</c:v>
                </c:pt>
                <c:pt idx="13290">
                  <c:v>60784</c:v>
                </c:pt>
                <c:pt idx="13291">
                  <c:v>60785</c:v>
                </c:pt>
                <c:pt idx="13292">
                  <c:v>60786</c:v>
                </c:pt>
                <c:pt idx="13293">
                  <c:v>60787</c:v>
                </c:pt>
                <c:pt idx="13294">
                  <c:v>60790</c:v>
                </c:pt>
                <c:pt idx="13295">
                  <c:v>60791</c:v>
                </c:pt>
                <c:pt idx="13296">
                  <c:v>60792</c:v>
                </c:pt>
                <c:pt idx="13297">
                  <c:v>60793</c:v>
                </c:pt>
                <c:pt idx="13298">
                  <c:v>60794</c:v>
                </c:pt>
                <c:pt idx="13299">
                  <c:v>60797</c:v>
                </c:pt>
                <c:pt idx="13300">
                  <c:v>60798</c:v>
                </c:pt>
                <c:pt idx="13301">
                  <c:v>60799</c:v>
                </c:pt>
                <c:pt idx="13302">
                  <c:v>60800</c:v>
                </c:pt>
                <c:pt idx="13303">
                  <c:v>60801</c:v>
                </c:pt>
                <c:pt idx="13304">
                  <c:v>60804</c:v>
                </c:pt>
                <c:pt idx="13305">
                  <c:v>60805</c:v>
                </c:pt>
                <c:pt idx="13306">
                  <c:v>60806</c:v>
                </c:pt>
                <c:pt idx="13307">
                  <c:v>60807</c:v>
                </c:pt>
                <c:pt idx="13308">
                  <c:v>60808</c:v>
                </c:pt>
                <c:pt idx="13309">
                  <c:v>60811</c:v>
                </c:pt>
                <c:pt idx="13310">
                  <c:v>60812</c:v>
                </c:pt>
                <c:pt idx="13311">
                  <c:v>60813</c:v>
                </c:pt>
                <c:pt idx="13312">
                  <c:v>60815</c:v>
                </c:pt>
                <c:pt idx="13313">
                  <c:v>60818</c:v>
                </c:pt>
                <c:pt idx="13314">
                  <c:v>60819</c:v>
                </c:pt>
                <c:pt idx="13315">
                  <c:v>60820</c:v>
                </c:pt>
                <c:pt idx="13316">
                  <c:v>60821</c:v>
                </c:pt>
                <c:pt idx="13317">
                  <c:v>60822</c:v>
                </c:pt>
                <c:pt idx="13318">
                  <c:v>60825</c:v>
                </c:pt>
                <c:pt idx="13319">
                  <c:v>60826</c:v>
                </c:pt>
                <c:pt idx="13320">
                  <c:v>60827</c:v>
                </c:pt>
                <c:pt idx="13321">
                  <c:v>60828</c:v>
                </c:pt>
                <c:pt idx="13322">
                  <c:v>60829</c:v>
                </c:pt>
                <c:pt idx="13323">
                  <c:v>60832</c:v>
                </c:pt>
                <c:pt idx="13324">
                  <c:v>60833</c:v>
                </c:pt>
                <c:pt idx="13325">
                  <c:v>60834</c:v>
                </c:pt>
                <c:pt idx="13326">
                  <c:v>60835</c:v>
                </c:pt>
                <c:pt idx="13327">
                  <c:v>60836</c:v>
                </c:pt>
                <c:pt idx="13328">
                  <c:v>60839</c:v>
                </c:pt>
                <c:pt idx="13329">
                  <c:v>60840</c:v>
                </c:pt>
                <c:pt idx="13330">
                  <c:v>60841</c:v>
                </c:pt>
                <c:pt idx="13331">
                  <c:v>60842</c:v>
                </c:pt>
                <c:pt idx="13332">
                  <c:v>60843</c:v>
                </c:pt>
                <c:pt idx="13333">
                  <c:v>60846</c:v>
                </c:pt>
                <c:pt idx="13334">
                  <c:v>60847</c:v>
                </c:pt>
                <c:pt idx="13335">
                  <c:v>60848</c:v>
                </c:pt>
                <c:pt idx="13336">
                  <c:v>60849</c:v>
                </c:pt>
                <c:pt idx="13337">
                  <c:v>60850</c:v>
                </c:pt>
                <c:pt idx="13338">
                  <c:v>60853</c:v>
                </c:pt>
                <c:pt idx="13339">
                  <c:v>60854</c:v>
                </c:pt>
                <c:pt idx="13340">
                  <c:v>60855</c:v>
                </c:pt>
                <c:pt idx="13341">
                  <c:v>60856</c:v>
                </c:pt>
                <c:pt idx="13342">
                  <c:v>60857</c:v>
                </c:pt>
                <c:pt idx="13343">
                  <c:v>60860</c:v>
                </c:pt>
                <c:pt idx="13344">
                  <c:v>60861</c:v>
                </c:pt>
                <c:pt idx="13345">
                  <c:v>60862</c:v>
                </c:pt>
                <c:pt idx="13346">
                  <c:v>60863</c:v>
                </c:pt>
                <c:pt idx="13347">
                  <c:v>60864</c:v>
                </c:pt>
                <c:pt idx="13348">
                  <c:v>60867</c:v>
                </c:pt>
                <c:pt idx="13349">
                  <c:v>60868</c:v>
                </c:pt>
                <c:pt idx="13350">
                  <c:v>60869</c:v>
                </c:pt>
                <c:pt idx="13351">
                  <c:v>60870</c:v>
                </c:pt>
                <c:pt idx="13352">
                  <c:v>60871</c:v>
                </c:pt>
                <c:pt idx="13353">
                  <c:v>60874</c:v>
                </c:pt>
                <c:pt idx="13354">
                  <c:v>60875</c:v>
                </c:pt>
                <c:pt idx="13355">
                  <c:v>60876</c:v>
                </c:pt>
                <c:pt idx="13356">
                  <c:v>60877</c:v>
                </c:pt>
                <c:pt idx="13357">
                  <c:v>60878</c:v>
                </c:pt>
                <c:pt idx="13358">
                  <c:v>60881</c:v>
                </c:pt>
                <c:pt idx="13359">
                  <c:v>60882</c:v>
                </c:pt>
                <c:pt idx="13360">
                  <c:v>60883</c:v>
                </c:pt>
                <c:pt idx="13361">
                  <c:v>60884</c:v>
                </c:pt>
                <c:pt idx="13362">
                  <c:v>60885</c:v>
                </c:pt>
                <c:pt idx="13363">
                  <c:v>60888</c:v>
                </c:pt>
                <c:pt idx="13364">
                  <c:v>60889</c:v>
                </c:pt>
                <c:pt idx="13365">
                  <c:v>60890</c:v>
                </c:pt>
                <c:pt idx="13366">
                  <c:v>60891</c:v>
                </c:pt>
                <c:pt idx="13367">
                  <c:v>60892</c:v>
                </c:pt>
                <c:pt idx="13368">
                  <c:v>60895</c:v>
                </c:pt>
                <c:pt idx="13369">
                  <c:v>60896</c:v>
                </c:pt>
                <c:pt idx="13370">
                  <c:v>60897</c:v>
                </c:pt>
                <c:pt idx="13371">
                  <c:v>60898</c:v>
                </c:pt>
                <c:pt idx="13372">
                  <c:v>60899</c:v>
                </c:pt>
                <c:pt idx="13373">
                  <c:v>60902</c:v>
                </c:pt>
                <c:pt idx="13374">
                  <c:v>60903</c:v>
                </c:pt>
                <c:pt idx="13375">
                  <c:v>60904</c:v>
                </c:pt>
                <c:pt idx="13376">
                  <c:v>60905</c:v>
                </c:pt>
                <c:pt idx="13377">
                  <c:v>60909</c:v>
                </c:pt>
                <c:pt idx="13378">
                  <c:v>60910</c:v>
                </c:pt>
                <c:pt idx="13379">
                  <c:v>60911</c:v>
                </c:pt>
                <c:pt idx="13380">
                  <c:v>60912</c:v>
                </c:pt>
                <c:pt idx="13381">
                  <c:v>60913</c:v>
                </c:pt>
                <c:pt idx="13382">
                  <c:v>60916</c:v>
                </c:pt>
                <c:pt idx="13383">
                  <c:v>60917</c:v>
                </c:pt>
                <c:pt idx="13384">
                  <c:v>60918</c:v>
                </c:pt>
                <c:pt idx="13385">
                  <c:v>60919</c:v>
                </c:pt>
                <c:pt idx="13386">
                  <c:v>60920</c:v>
                </c:pt>
                <c:pt idx="13387">
                  <c:v>60923</c:v>
                </c:pt>
                <c:pt idx="13388">
                  <c:v>60924</c:v>
                </c:pt>
                <c:pt idx="13389">
                  <c:v>60925</c:v>
                </c:pt>
                <c:pt idx="13390">
                  <c:v>60926</c:v>
                </c:pt>
                <c:pt idx="13391">
                  <c:v>60927</c:v>
                </c:pt>
                <c:pt idx="13392">
                  <c:v>60930</c:v>
                </c:pt>
                <c:pt idx="13393">
                  <c:v>60931</c:v>
                </c:pt>
                <c:pt idx="13394">
                  <c:v>60932</c:v>
                </c:pt>
                <c:pt idx="13395">
                  <c:v>60933</c:v>
                </c:pt>
                <c:pt idx="13396">
                  <c:v>60934</c:v>
                </c:pt>
                <c:pt idx="13397">
                  <c:v>60937</c:v>
                </c:pt>
                <c:pt idx="13398">
                  <c:v>60938</c:v>
                </c:pt>
                <c:pt idx="13399">
                  <c:v>60939</c:v>
                </c:pt>
                <c:pt idx="13400">
                  <c:v>60940</c:v>
                </c:pt>
                <c:pt idx="13401">
                  <c:v>60941</c:v>
                </c:pt>
                <c:pt idx="13402">
                  <c:v>60944</c:v>
                </c:pt>
                <c:pt idx="13403">
                  <c:v>60945</c:v>
                </c:pt>
                <c:pt idx="13404">
                  <c:v>60946</c:v>
                </c:pt>
                <c:pt idx="13405">
                  <c:v>60947</c:v>
                </c:pt>
                <c:pt idx="13406">
                  <c:v>60948</c:v>
                </c:pt>
                <c:pt idx="13407">
                  <c:v>60951</c:v>
                </c:pt>
                <c:pt idx="13408">
                  <c:v>60952</c:v>
                </c:pt>
                <c:pt idx="13409">
                  <c:v>60953</c:v>
                </c:pt>
                <c:pt idx="13410">
                  <c:v>60954</c:v>
                </c:pt>
                <c:pt idx="13411">
                  <c:v>60955</c:v>
                </c:pt>
                <c:pt idx="13412">
                  <c:v>60958</c:v>
                </c:pt>
                <c:pt idx="13413">
                  <c:v>60959</c:v>
                </c:pt>
                <c:pt idx="13414">
                  <c:v>60960</c:v>
                </c:pt>
                <c:pt idx="13415">
                  <c:v>60961</c:v>
                </c:pt>
                <c:pt idx="13416">
                  <c:v>60962</c:v>
                </c:pt>
                <c:pt idx="13417">
                  <c:v>60965</c:v>
                </c:pt>
                <c:pt idx="13418">
                  <c:v>60966</c:v>
                </c:pt>
                <c:pt idx="13419">
                  <c:v>60967</c:v>
                </c:pt>
                <c:pt idx="13420">
                  <c:v>60968</c:v>
                </c:pt>
                <c:pt idx="13421">
                  <c:v>60969</c:v>
                </c:pt>
                <c:pt idx="13422">
                  <c:v>60972</c:v>
                </c:pt>
                <c:pt idx="13423">
                  <c:v>60973</c:v>
                </c:pt>
                <c:pt idx="13424">
                  <c:v>60974</c:v>
                </c:pt>
                <c:pt idx="13425">
                  <c:v>60975</c:v>
                </c:pt>
                <c:pt idx="13426">
                  <c:v>60976</c:v>
                </c:pt>
                <c:pt idx="13427">
                  <c:v>60979</c:v>
                </c:pt>
                <c:pt idx="13428">
                  <c:v>60980</c:v>
                </c:pt>
                <c:pt idx="13429">
                  <c:v>60981</c:v>
                </c:pt>
                <c:pt idx="13430">
                  <c:v>60982</c:v>
                </c:pt>
                <c:pt idx="13431">
                  <c:v>60983</c:v>
                </c:pt>
                <c:pt idx="13432">
                  <c:v>60986</c:v>
                </c:pt>
                <c:pt idx="13433">
                  <c:v>60987</c:v>
                </c:pt>
                <c:pt idx="13434">
                  <c:v>60988</c:v>
                </c:pt>
                <c:pt idx="13435">
                  <c:v>60989</c:v>
                </c:pt>
                <c:pt idx="13436">
                  <c:v>60990</c:v>
                </c:pt>
                <c:pt idx="13437">
                  <c:v>60993</c:v>
                </c:pt>
                <c:pt idx="13438">
                  <c:v>60994</c:v>
                </c:pt>
                <c:pt idx="13439">
                  <c:v>60995</c:v>
                </c:pt>
                <c:pt idx="13440">
                  <c:v>60996</c:v>
                </c:pt>
                <c:pt idx="13441">
                  <c:v>60997</c:v>
                </c:pt>
                <c:pt idx="13442">
                  <c:v>61001</c:v>
                </c:pt>
                <c:pt idx="13443">
                  <c:v>61002</c:v>
                </c:pt>
                <c:pt idx="13444">
                  <c:v>61003</c:v>
                </c:pt>
                <c:pt idx="13445">
                  <c:v>61004</c:v>
                </c:pt>
                <c:pt idx="13446">
                  <c:v>61007</c:v>
                </c:pt>
                <c:pt idx="13447">
                  <c:v>61008</c:v>
                </c:pt>
                <c:pt idx="13448">
                  <c:v>61009</c:v>
                </c:pt>
                <c:pt idx="13449">
                  <c:v>61010</c:v>
                </c:pt>
                <c:pt idx="13450">
                  <c:v>61011</c:v>
                </c:pt>
                <c:pt idx="13451">
                  <c:v>61014</c:v>
                </c:pt>
                <c:pt idx="13452">
                  <c:v>61015</c:v>
                </c:pt>
                <c:pt idx="13453">
                  <c:v>61016</c:v>
                </c:pt>
                <c:pt idx="13454">
                  <c:v>61017</c:v>
                </c:pt>
                <c:pt idx="13455">
                  <c:v>61018</c:v>
                </c:pt>
                <c:pt idx="13456">
                  <c:v>61021</c:v>
                </c:pt>
                <c:pt idx="13457">
                  <c:v>61022</c:v>
                </c:pt>
                <c:pt idx="13458">
                  <c:v>61023</c:v>
                </c:pt>
                <c:pt idx="13459">
                  <c:v>61024</c:v>
                </c:pt>
                <c:pt idx="13460">
                  <c:v>61025</c:v>
                </c:pt>
                <c:pt idx="13461">
                  <c:v>61028</c:v>
                </c:pt>
                <c:pt idx="13462">
                  <c:v>61029</c:v>
                </c:pt>
                <c:pt idx="13463">
                  <c:v>61030</c:v>
                </c:pt>
                <c:pt idx="13464">
                  <c:v>61031</c:v>
                </c:pt>
                <c:pt idx="13465">
                  <c:v>61032</c:v>
                </c:pt>
                <c:pt idx="13466">
                  <c:v>61035</c:v>
                </c:pt>
                <c:pt idx="13467">
                  <c:v>61036</c:v>
                </c:pt>
                <c:pt idx="13468">
                  <c:v>61037</c:v>
                </c:pt>
                <c:pt idx="13469">
                  <c:v>61038</c:v>
                </c:pt>
                <c:pt idx="13470">
                  <c:v>61039</c:v>
                </c:pt>
                <c:pt idx="13471">
                  <c:v>61042</c:v>
                </c:pt>
                <c:pt idx="13472">
                  <c:v>61043</c:v>
                </c:pt>
                <c:pt idx="13473">
                  <c:v>61044</c:v>
                </c:pt>
                <c:pt idx="13474">
                  <c:v>61045</c:v>
                </c:pt>
                <c:pt idx="13475">
                  <c:v>61046</c:v>
                </c:pt>
                <c:pt idx="13476">
                  <c:v>61049</c:v>
                </c:pt>
                <c:pt idx="13477">
                  <c:v>61050</c:v>
                </c:pt>
                <c:pt idx="13478">
                  <c:v>61051</c:v>
                </c:pt>
                <c:pt idx="13479">
                  <c:v>61052</c:v>
                </c:pt>
                <c:pt idx="13480">
                  <c:v>61053</c:v>
                </c:pt>
                <c:pt idx="13481">
                  <c:v>61056</c:v>
                </c:pt>
                <c:pt idx="13482">
                  <c:v>61057</c:v>
                </c:pt>
                <c:pt idx="13483">
                  <c:v>61058</c:v>
                </c:pt>
                <c:pt idx="13484">
                  <c:v>61059</c:v>
                </c:pt>
                <c:pt idx="13485">
                  <c:v>61060</c:v>
                </c:pt>
                <c:pt idx="13486">
                  <c:v>61063</c:v>
                </c:pt>
                <c:pt idx="13487">
                  <c:v>61064</c:v>
                </c:pt>
                <c:pt idx="13488">
                  <c:v>61065</c:v>
                </c:pt>
                <c:pt idx="13489">
                  <c:v>61066</c:v>
                </c:pt>
                <c:pt idx="13490">
                  <c:v>61067</c:v>
                </c:pt>
                <c:pt idx="13491">
                  <c:v>61070</c:v>
                </c:pt>
                <c:pt idx="13492">
                  <c:v>61071</c:v>
                </c:pt>
                <c:pt idx="13493">
                  <c:v>61072</c:v>
                </c:pt>
                <c:pt idx="13494">
                  <c:v>61073</c:v>
                </c:pt>
                <c:pt idx="13495">
                  <c:v>61074</c:v>
                </c:pt>
                <c:pt idx="13496">
                  <c:v>61077</c:v>
                </c:pt>
                <c:pt idx="13497">
                  <c:v>61078</c:v>
                </c:pt>
                <c:pt idx="13498">
                  <c:v>61079</c:v>
                </c:pt>
                <c:pt idx="13499">
                  <c:v>61080</c:v>
                </c:pt>
                <c:pt idx="13500">
                  <c:v>61081</c:v>
                </c:pt>
                <c:pt idx="13501">
                  <c:v>61084</c:v>
                </c:pt>
                <c:pt idx="13502">
                  <c:v>61085</c:v>
                </c:pt>
                <c:pt idx="13503">
                  <c:v>61086</c:v>
                </c:pt>
                <c:pt idx="13504">
                  <c:v>61087</c:v>
                </c:pt>
                <c:pt idx="13505">
                  <c:v>61093</c:v>
                </c:pt>
                <c:pt idx="13506">
                  <c:v>61094</c:v>
                </c:pt>
                <c:pt idx="13507">
                  <c:v>61095</c:v>
                </c:pt>
                <c:pt idx="13508">
                  <c:v>61098</c:v>
                </c:pt>
                <c:pt idx="13509">
                  <c:v>61099</c:v>
                </c:pt>
                <c:pt idx="13510">
                  <c:v>61100</c:v>
                </c:pt>
                <c:pt idx="13511">
                  <c:v>61101</c:v>
                </c:pt>
                <c:pt idx="13512">
                  <c:v>61102</c:v>
                </c:pt>
                <c:pt idx="13513">
                  <c:v>61105</c:v>
                </c:pt>
                <c:pt idx="13514">
                  <c:v>61106</c:v>
                </c:pt>
                <c:pt idx="13515">
                  <c:v>61107</c:v>
                </c:pt>
                <c:pt idx="13516">
                  <c:v>61108</c:v>
                </c:pt>
                <c:pt idx="13517">
                  <c:v>61109</c:v>
                </c:pt>
                <c:pt idx="13518">
                  <c:v>61112</c:v>
                </c:pt>
                <c:pt idx="13519">
                  <c:v>61113</c:v>
                </c:pt>
                <c:pt idx="13520">
                  <c:v>61114</c:v>
                </c:pt>
                <c:pt idx="13521">
                  <c:v>61115</c:v>
                </c:pt>
                <c:pt idx="13522">
                  <c:v>61116</c:v>
                </c:pt>
                <c:pt idx="13523">
                  <c:v>61120</c:v>
                </c:pt>
                <c:pt idx="13524">
                  <c:v>61121</c:v>
                </c:pt>
                <c:pt idx="13525">
                  <c:v>61122</c:v>
                </c:pt>
                <c:pt idx="13526">
                  <c:v>61123</c:v>
                </c:pt>
                <c:pt idx="13527">
                  <c:v>61126</c:v>
                </c:pt>
                <c:pt idx="13528">
                  <c:v>61127</c:v>
                </c:pt>
                <c:pt idx="13529">
                  <c:v>61128</c:v>
                </c:pt>
                <c:pt idx="13530">
                  <c:v>61129</c:v>
                </c:pt>
                <c:pt idx="13531">
                  <c:v>61130</c:v>
                </c:pt>
                <c:pt idx="13532">
                  <c:v>61133</c:v>
                </c:pt>
                <c:pt idx="13533">
                  <c:v>61134</c:v>
                </c:pt>
                <c:pt idx="13534">
                  <c:v>61135</c:v>
                </c:pt>
                <c:pt idx="13535">
                  <c:v>61136</c:v>
                </c:pt>
                <c:pt idx="13536">
                  <c:v>61137</c:v>
                </c:pt>
                <c:pt idx="13537">
                  <c:v>61140</c:v>
                </c:pt>
                <c:pt idx="13538">
                  <c:v>61141</c:v>
                </c:pt>
                <c:pt idx="13539">
                  <c:v>61142</c:v>
                </c:pt>
                <c:pt idx="13540">
                  <c:v>61143</c:v>
                </c:pt>
                <c:pt idx="13541">
                  <c:v>61144</c:v>
                </c:pt>
                <c:pt idx="13542">
                  <c:v>61147</c:v>
                </c:pt>
                <c:pt idx="13543">
                  <c:v>61148</c:v>
                </c:pt>
                <c:pt idx="13544">
                  <c:v>61149</c:v>
                </c:pt>
                <c:pt idx="13545">
                  <c:v>61150</c:v>
                </c:pt>
                <c:pt idx="13546">
                  <c:v>61151</c:v>
                </c:pt>
                <c:pt idx="13547">
                  <c:v>61154</c:v>
                </c:pt>
                <c:pt idx="13548">
                  <c:v>61155</c:v>
                </c:pt>
                <c:pt idx="13549">
                  <c:v>61156</c:v>
                </c:pt>
                <c:pt idx="13550">
                  <c:v>61157</c:v>
                </c:pt>
                <c:pt idx="13551">
                  <c:v>61158</c:v>
                </c:pt>
                <c:pt idx="13552">
                  <c:v>61161</c:v>
                </c:pt>
                <c:pt idx="13553">
                  <c:v>61162</c:v>
                </c:pt>
                <c:pt idx="13554">
                  <c:v>61163</c:v>
                </c:pt>
                <c:pt idx="13555">
                  <c:v>61164</c:v>
                </c:pt>
                <c:pt idx="13556">
                  <c:v>61165</c:v>
                </c:pt>
                <c:pt idx="13557">
                  <c:v>61168</c:v>
                </c:pt>
                <c:pt idx="13558">
                  <c:v>61169</c:v>
                </c:pt>
                <c:pt idx="13559">
                  <c:v>61170</c:v>
                </c:pt>
                <c:pt idx="13560">
                  <c:v>61171</c:v>
                </c:pt>
                <c:pt idx="13561">
                  <c:v>61172</c:v>
                </c:pt>
                <c:pt idx="13562">
                  <c:v>61175</c:v>
                </c:pt>
                <c:pt idx="13563">
                  <c:v>61176</c:v>
                </c:pt>
                <c:pt idx="13564">
                  <c:v>61177</c:v>
                </c:pt>
                <c:pt idx="13565">
                  <c:v>61178</c:v>
                </c:pt>
                <c:pt idx="13566">
                  <c:v>61182</c:v>
                </c:pt>
                <c:pt idx="13567">
                  <c:v>61183</c:v>
                </c:pt>
                <c:pt idx="13568">
                  <c:v>61184</c:v>
                </c:pt>
                <c:pt idx="13569">
                  <c:v>61185</c:v>
                </c:pt>
                <c:pt idx="13570">
                  <c:v>61186</c:v>
                </c:pt>
                <c:pt idx="13571">
                  <c:v>61189</c:v>
                </c:pt>
                <c:pt idx="13572">
                  <c:v>61190</c:v>
                </c:pt>
                <c:pt idx="13573">
                  <c:v>61191</c:v>
                </c:pt>
                <c:pt idx="13574">
                  <c:v>61192</c:v>
                </c:pt>
                <c:pt idx="13575">
                  <c:v>61193</c:v>
                </c:pt>
                <c:pt idx="13576">
                  <c:v>61196</c:v>
                </c:pt>
                <c:pt idx="13577">
                  <c:v>61197</c:v>
                </c:pt>
                <c:pt idx="13578">
                  <c:v>61198</c:v>
                </c:pt>
                <c:pt idx="13579">
                  <c:v>61199</c:v>
                </c:pt>
                <c:pt idx="13580">
                  <c:v>61200</c:v>
                </c:pt>
                <c:pt idx="13581">
                  <c:v>61203</c:v>
                </c:pt>
                <c:pt idx="13582">
                  <c:v>61204</c:v>
                </c:pt>
                <c:pt idx="13583">
                  <c:v>61205</c:v>
                </c:pt>
                <c:pt idx="13584">
                  <c:v>61206</c:v>
                </c:pt>
                <c:pt idx="13585">
                  <c:v>61207</c:v>
                </c:pt>
                <c:pt idx="13586">
                  <c:v>61210</c:v>
                </c:pt>
                <c:pt idx="13587">
                  <c:v>61211</c:v>
                </c:pt>
                <c:pt idx="13588">
                  <c:v>61212</c:v>
                </c:pt>
                <c:pt idx="13589">
                  <c:v>61213</c:v>
                </c:pt>
                <c:pt idx="13590">
                  <c:v>61214</c:v>
                </c:pt>
                <c:pt idx="13591">
                  <c:v>61217</c:v>
                </c:pt>
                <c:pt idx="13592">
                  <c:v>61218</c:v>
                </c:pt>
                <c:pt idx="13593">
                  <c:v>61219</c:v>
                </c:pt>
                <c:pt idx="13594">
                  <c:v>61220</c:v>
                </c:pt>
                <c:pt idx="13595">
                  <c:v>61221</c:v>
                </c:pt>
                <c:pt idx="13596">
                  <c:v>61224</c:v>
                </c:pt>
                <c:pt idx="13597">
                  <c:v>61225</c:v>
                </c:pt>
                <c:pt idx="13598">
                  <c:v>61226</c:v>
                </c:pt>
                <c:pt idx="13599">
                  <c:v>61227</c:v>
                </c:pt>
                <c:pt idx="13600">
                  <c:v>61228</c:v>
                </c:pt>
                <c:pt idx="13601">
                  <c:v>61231</c:v>
                </c:pt>
                <c:pt idx="13602">
                  <c:v>61232</c:v>
                </c:pt>
                <c:pt idx="13603">
                  <c:v>61233</c:v>
                </c:pt>
                <c:pt idx="13604">
                  <c:v>61234</c:v>
                </c:pt>
                <c:pt idx="13605">
                  <c:v>61235</c:v>
                </c:pt>
                <c:pt idx="13606">
                  <c:v>61238</c:v>
                </c:pt>
                <c:pt idx="13607">
                  <c:v>61239</c:v>
                </c:pt>
                <c:pt idx="13608">
                  <c:v>61240</c:v>
                </c:pt>
                <c:pt idx="13609">
                  <c:v>61241</c:v>
                </c:pt>
                <c:pt idx="13610">
                  <c:v>61242</c:v>
                </c:pt>
                <c:pt idx="13611">
                  <c:v>61245</c:v>
                </c:pt>
                <c:pt idx="13612">
                  <c:v>61246</c:v>
                </c:pt>
                <c:pt idx="13613">
                  <c:v>61247</c:v>
                </c:pt>
                <c:pt idx="13614">
                  <c:v>61248</c:v>
                </c:pt>
                <c:pt idx="13615">
                  <c:v>61249</c:v>
                </c:pt>
                <c:pt idx="13616">
                  <c:v>61252</c:v>
                </c:pt>
                <c:pt idx="13617">
                  <c:v>61253</c:v>
                </c:pt>
                <c:pt idx="13618">
                  <c:v>61254</c:v>
                </c:pt>
                <c:pt idx="13619">
                  <c:v>61255</c:v>
                </c:pt>
                <c:pt idx="13620">
                  <c:v>61256</c:v>
                </c:pt>
                <c:pt idx="13621">
                  <c:v>61259</c:v>
                </c:pt>
                <c:pt idx="13622">
                  <c:v>61260</c:v>
                </c:pt>
                <c:pt idx="13623">
                  <c:v>61261</c:v>
                </c:pt>
                <c:pt idx="13624">
                  <c:v>61262</c:v>
                </c:pt>
                <c:pt idx="13625">
                  <c:v>61263</c:v>
                </c:pt>
                <c:pt idx="13626">
                  <c:v>61266</c:v>
                </c:pt>
                <c:pt idx="13627">
                  <c:v>61267</c:v>
                </c:pt>
                <c:pt idx="13628">
                  <c:v>61268</c:v>
                </c:pt>
                <c:pt idx="13629">
                  <c:v>61269</c:v>
                </c:pt>
                <c:pt idx="13630">
                  <c:v>61270</c:v>
                </c:pt>
                <c:pt idx="13631">
                  <c:v>61274</c:v>
                </c:pt>
                <c:pt idx="13632">
                  <c:v>61275</c:v>
                </c:pt>
                <c:pt idx="13633">
                  <c:v>61276</c:v>
                </c:pt>
                <c:pt idx="13634">
                  <c:v>61277</c:v>
                </c:pt>
                <c:pt idx="13635">
                  <c:v>61280</c:v>
                </c:pt>
                <c:pt idx="13636">
                  <c:v>61281</c:v>
                </c:pt>
                <c:pt idx="13637">
                  <c:v>61282</c:v>
                </c:pt>
                <c:pt idx="13638">
                  <c:v>61283</c:v>
                </c:pt>
                <c:pt idx="13639">
                  <c:v>61284</c:v>
                </c:pt>
                <c:pt idx="13640">
                  <c:v>61287</c:v>
                </c:pt>
                <c:pt idx="13641">
                  <c:v>61288</c:v>
                </c:pt>
                <c:pt idx="13642">
                  <c:v>61289</c:v>
                </c:pt>
                <c:pt idx="13643">
                  <c:v>61290</c:v>
                </c:pt>
                <c:pt idx="13644">
                  <c:v>61291</c:v>
                </c:pt>
                <c:pt idx="13645">
                  <c:v>61294</c:v>
                </c:pt>
                <c:pt idx="13646">
                  <c:v>61295</c:v>
                </c:pt>
                <c:pt idx="13647">
                  <c:v>61296</c:v>
                </c:pt>
                <c:pt idx="13648">
                  <c:v>61297</c:v>
                </c:pt>
                <c:pt idx="13649">
                  <c:v>61298</c:v>
                </c:pt>
                <c:pt idx="13650">
                  <c:v>61301</c:v>
                </c:pt>
                <c:pt idx="13651">
                  <c:v>61302</c:v>
                </c:pt>
                <c:pt idx="13652">
                  <c:v>61303</c:v>
                </c:pt>
                <c:pt idx="13653">
                  <c:v>61304</c:v>
                </c:pt>
                <c:pt idx="13654">
                  <c:v>61305</c:v>
                </c:pt>
                <c:pt idx="13655">
                  <c:v>61308</c:v>
                </c:pt>
                <c:pt idx="13656">
                  <c:v>61309</c:v>
                </c:pt>
                <c:pt idx="13657">
                  <c:v>61310</c:v>
                </c:pt>
                <c:pt idx="13658">
                  <c:v>61311</c:v>
                </c:pt>
                <c:pt idx="13659">
                  <c:v>61312</c:v>
                </c:pt>
                <c:pt idx="13660">
                  <c:v>61315</c:v>
                </c:pt>
                <c:pt idx="13661">
                  <c:v>61316</c:v>
                </c:pt>
                <c:pt idx="13662">
                  <c:v>61317</c:v>
                </c:pt>
                <c:pt idx="13663">
                  <c:v>61318</c:v>
                </c:pt>
                <c:pt idx="13664">
                  <c:v>61319</c:v>
                </c:pt>
                <c:pt idx="13665">
                  <c:v>61322</c:v>
                </c:pt>
                <c:pt idx="13666">
                  <c:v>61323</c:v>
                </c:pt>
                <c:pt idx="13667">
                  <c:v>61324</c:v>
                </c:pt>
                <c:pt idx="13668">
                  <c:v>61325</c:v>
                </c:pt>
                <c:pt idx="13669">
                  <c:v>61326</c:v>
                </c:pt>
                <c:pt idx="13670">
                  <c:v>61329</c:v>
                </c:pt>
                <c:pt idx="13671">
                  <c:v>61330</c:v>
                </c:pt>
                <c:pt idx="13672">
                  <c:v>61331</c:v>
                </c:pt>
                <c:pt idx="13673">
                  <c:v>61332</c:v>
                </c:pt>
                <c:pt idx="13674">
                  <c:v>61333</c:v>
                </c:pt>
                <c:pt idx="13675">
                  <c:v>61336</c:v>
                </c:pt>
                <c:pt idx="13676">
                  <c:v>61337</c:v>
                </c:pt>
                <c:pt idx="13677">
                  <c:v>61338</c:v>
                </c:pt>
                <c:pt idx="13678">
                  <c:v>61339</c:v>
                </c:pt>
                <c:pt idx="13679">
                  <c:v>61340</c:v>
                </c:pt>
                <c:pt idx="13680">
                  <c:v>61343</c:v>
                </c:pt>
                <c:pt idx="13681">
                  <c:v>61344</c:v>
                </c:pt>
                <c:pt idx="13682">
                  <c:v>61345</c:v>
                </c:pt>
                <c:pt idx="13683">
                  <c:v>61346</c:v>
                </c:pt>
                <c:pt idx="13684">
                  <c:v>61347</c:v>
                </c:pt>
                <c:pt idx="13685">
                  <c:v>61350</c:v>
                </c:pt>
                <c:pt idx="13686">
                  <c:v>61351</c:v>
                </c:pt>
                <c:pt idx="13687">
                  <c:v>61352</c:v>
                </c:pt>
                <c:pt idx="13688">
                  <c:v>61353</c:v>
                </c:pt>
                <c:pt idx="13689">
                  <c:v>61354</c:v>
                </c:pt>
                <c:pt idx="13690">
                  <c:v>61358</c:v>
                </c:pt>
                <c:pt idx="13691">
                  <c:v>61359</c:v>
                </c:pt>
                <c:pt idx="13692">
                  <c:v>61360</c:v>
                </c:pt>
                <c:pt idx="13693">
                  <c:v>61361</c:v>
                </c:pt>
                <c:pt idx="13694">
                  <c:v>61365</c:v>
                </c:pt>
                <c:pt idx="13695">
                  <c:v>61366</c:v>
                </c:pt>
                <c:pt idx="13696">
                  <c:v>61367</c:v>
                </c:pt>
                <c:pt idx="13697">
                  <c:v>61368</c:v>
                </c:pt>
                <c:pt idx="13698">
                  <c:v>61371</c:v>
                </c:pt>
                <c:pt idx="13699">
                  <c:v>61372</c:v>
                </c:pt>
                <c:pt idx="13700">
                  <c:v>61373</c:v>
                </c:pt>
                <c:pt idx="13701">
                  <c:v>61374</c:v>
                </c:pt>
                <c:pt idx="13702">
                  <c:v>61375</c:v>
                </c:pt>
                <c:pt idx="13703">
                  <c:v>61378</c:v>
                </c:pt>
                <c:pt idx="13704">
                  <c:v>61379</c:v>
                </c:pt>
                <c:pt idx="13705">
                  <c:v>61380</c:v>
                </c:pt>
                <c:pt idx="13706">
                  <c:v>61381</c:v>
                </c:pt>
                <c:pt idx="13707">
                  <c:v>61382</c:v>
                </c:pt>
                <c:pt idx="13708">
                  <c:v>61385</c:v>
                </c:pt>
                <c:pt idx="13709">
                  <c:v>61386</c:v>
                </c:pt>
                <c:pt idx="13710">
                  <c:v>61387</c:v>
                </c:pt>
                <c:pt idx="13711">
                  <c:v>61388</c:v>
                </c:pt>
                <c:pt idx="13712">
                  <c:v>61389</c:v>
                </c:pt>
                <c:pt idx="13713">
                  <c:v>61392</c:v>
                </c:pt>
                <c:pt idx="13714">
                  <c:v>61393</c:v>
                </c:pt>
                <c:pt idx="13715">
                  <c:v>61394</c:v>
                </c:pt>
                <c:pt idx="13716">
                  <c:v>61395</c:v>
                </c:pt>
                <c:pt idx="13717">
                  <c:v>61396</c:v>
                </c:pt>
                <c:pt idx="13718">
                  <c:v>61399</c:v>
                </c:pt>
                <c:pt idx="13719">
                  <c:v>61400</c:v>
                </c:pt>
                <c:pt idx="13720">
                  <c:v>61401</c:v>
                </c:pt>
                <c:pt idx="13721">
                  <c:v>61402</c:v>
                </c:pt>
                <c:pt idx="13722">
                  <c:v>61403</c:v>
                </c:pt>
                <c:pt idx="13723">
                  <c:v>61406</c:v>
                </c:pt>
                <c:pt idx="13724">
                  <c:v>61407</c:v>
                </c:pt>
                <c:pt idx="13725">
                  <c:v>61408</c:v>
                </c:pt>
                <c:pt idx="13726">
                  <c:v>61409</c:v>
                </c:pt>
                <c:pt idx="13727">
                  <c:v>61410</c:v>
                </c:pt>
                <c:pt idx="13728">
                  <c:v>61413</c:v>
                </c:pt>
                <c:pt idx="13729">
                  <c:v>61414</c:v>
                </c:pt>
                <c:pt idx="13730">
                  <c:v>61415</c:v>
                </c:pt>
                <c:pt idx="13731">
                  <c:v>61416</c:v>
                </c:pt>
                <c:pt idx="13732">
                  <c:v>61417</c:v>
                </c:pt>
                <c:pt idx="13733">
                  <c:v>61420</c:v>
                </c:pt>
                <c:pt idx="13734">
                  <c:v>61421</c:v>
                </c:pt>
                <c:pt idx="13735">
                  <c:v>61422</c:v>
                </c:pt>
                <c:pt idx="13736">
                  <c:v>61423</c:v>
                </c:pt>
                <c:pt idx="13737">
                  <c:v>61424</c:v>
                </c:pt>
                <c:pt idx="13738">
                  <c:v>61427</c:v>
                </c:pt>
                <c:pt idx="13739">
                  <c:v>61428</c:v>
                </c:pt>
                <c:pt idx="13740">
                  <c:v>61429</c:v>
                </c:pt>
                <c:pt idx="13741">
                  <c:v>61430</c:v>
                </c:pt>
                <c:pt idx="13742">
                  <c:v>61431</c:v>
                </c:pt>
                <c:pt idx="13743">
                  <c:v>61434</c:v>
                </c:pt>
                <c:pt idx="13744">
                  <c:v>61435</c:v>
                </c:pt>
                <c:pt idx="13745">
                  <c:v>61436</c:v>
                </c:pt>
                <c:pt idx="13746">
                  <c:v>61437</c:v>
                </c:pt>
                <c:pt idx="13747">
                  <c:v>61438</c:v>
                </c:pt>
                <c:pt idx="13748">
                  <c:v>61441</c:v>
                </c:pt>
                <c:pt idx="13749">
                  <c:v>61442</c:v>
                </c:pt>
                <c:pt idx="13750">
                  <c:v>61443</c:v>
                </c:pt>
                <c:pt idx="13751">
                  <c:v>61444</c:v>
                </c:pt>
                <c:pt idx="13752">
                  <c:v>61445</c:v>
                </c:pt>
                <c:pt idx="13753">
                  <c:v>61448</c:v>
                </c:pt>
                <c:pt idx="13754">
                  <c:v>61449</c:v>
                </c:pt>
                <c:pt idx="13755">
                  <c:v>61450</c:v>
                </c:pt>
                <c:pt idx="13756">
                  <c:v>61451</c:v>
                </c:pt>
                <c:pt idx="13757">
                  <c:v>61452</c:v>
                </c:pt>
                <c:pt idx="13758">
                  <c:v>61455</c:v>
                </c:pt>
                <c:pt idx="13759">
                  <c:v>61456</c:v>
                </c:pt>
                <c:pt idx="13760">
                  <c:v>61457</c:v>
                </c:pt>
                <c:pt idx="13761">
                  <c:v>61459</c:v>
                </c:pt>
                <c:pt idx="13762">
                  <c:v>61462</c:v>
                </c:pt>
                <c:pt idx="13763">
                  <c:v>61463</c:v>
                </c:pt>
                <c:pt idx="13764">
                  <c:v>61464</c:v>
                </c:pt>
                <c:pt idx="13765">
                  <c:v>61465</c:v>
                </c:pt>
                <c:pt idx="13766">
                  <c:v>61466</c:v>
                </c:pt>
                <c:pt idx="13767">
                  <c:v>61469</c:v>
                </c:pt>
                <c:pt idx="13768">
                  <c:v>61470</c:v>
                </c:pt>
                <c:pt idx="13769">
                  <c:v>61471</c:v>
                </c:pt>
                <c:pt idx="13770">
                  <c:v>61472</c:v>
                </c:pt>
                <c:pt idx="13771">
                  <c:v>61477</c:v>
                </c:pt>
                <c:pt idx="13772">
                  <c:v>61478</c:v>
                </c:pt>
                <c:pt idx="13773">
                  <c:v>61479</c:v>
                </c:pt>
                <c:pt idx="13774">
                  <c:v>61480</c:v>
                </c:pt>
                <c:pt idx="13775">
                  <c:v>61483</c:v>
                </c:pt>
                <c:pt idx="13776">
                  <c:v>61485</c:v>
                </c:pt>
                <c:pt idx="13777">
                  <c:v>61486</c:v>
                </c:pt>
                <c:pt idx="13778">
                  <c:v>61487</c:v>
                </c:pt>
                <c:pt idx="13779">
                  <c:v>61490</c:v>
                </c:pt>
                <c:pt idx="13780">
                  <c:v>61491</c:v>
                </c:pt>
                <c:pt idx="13781">
                  <c:v>61492</c:v>
                </c:pt>
                <c:pt idx="13782">
                  <c:v>61493</c:v>
                </c:pt>
                <c:pt idx="13783">
                  <c:v>61494</c:v>
                </c:pt>
                <c:pt idx="13784">
                  <c:v>61497</c:v>
                </c:pt>
                <c:pt idx="13785">
                  <c:v>61498</c:v>
                </c:pt>
                <c:pt idx="13786">
                  <c:v>61499</c:v>
                </c:pt>
                <c:pt idx="13787">
                  <c:v>61500</c:v>
                </c:pt>
                <c:pt idx="13788">
                  <c:v>61501</c:v>
                </c:pt>
                <c:pt idx="13789">
                  <c:v>61504</c:v>
                </c:pt>
                <c:pt idx="13790">
                  <c:v>61505</c:v>
                </c:pt>
                <c:pt idx="13791">
                  <c:v>61506</c:v>
                </c:pt>
                <c:pt idx="13792">
                  <c:v>61507</c:v>
                </c:pt>
                <c:pt idx="13793">
                  <c:v>61508</c:v>
                </c:pt>
                <c:pt idx="13794">
                  <c:v>61511</c:v>
                </c:pt>
                <c:pt idx="13795">
                  <c:v>61512</c:v>
                </c:pt>
                <c:pt idx="13796">
                  <c:v>61513</c:v>
                </c:pt>
                <c:pt idx="13797">
                  <c:v>61514</c:v>
                </c:pt>
                <c:pt idx="13798">
                  <c:v>61515</c:v>
                </c:pt>
                <c:pt idx="13799">
                  <c:v>61518</c:v>
                </c:pt>
                <c:pt idx="13800">
                  <c:v>61519</c:v>
                </c:pt>
                <c:pt idx="13801">
                  <c:v>61520</c:v>
                </c:pt>
                <c:pt idx="13802">
                  <c:v>61521</c:v>
                </c:pt>
                <c:pt idx="13803">
                  <c:v>61522</c:v>
                </c:pt>
                <c:pt idx="13804">
                  <c:v>61525</c:v>
                </c:pt>
                <c:pt idx="13805">
                  <c:v>61526</c:v>
                </c:pt>
                <c:pt idx="13806">
                  <c:v>61527</c:v>
                </c:pt>
                <c:pt idx="13807">
                  <c:v>61528</c:v>
                </c:pt>
                <c:pt idx="13808">
                  <c:v>61529</c:v>
                </c:pt>
                <c:pt idx="13809">
                  <c:v>61532</c:v>
                </c:pt>
                <c:pt idx="13810">
                  <c:v>61533</c:v>
                </c:pt>
                <c:pt idx="13811">
                  <c:v>61534</c:v>
                </c:pt>
                <c:pt idx="13812">
                  <c:v>61535</c:v>
                </c:pt>
                <c:pt idx="13813">
                  <c:v>61536</c:v>
                </c:pt>
                <c:pt idx="13814">
                  <c:v>61539</c:v>
                </c:pt>
                <c:pt idx="13815">
                  <c:v>61540</c:v>
                </c:pt>
                <c:pt idx="13816">
                  <c:v>61541</c:v>
                </c:pt>
                <c:pt idx="13817">
                  <c:v>61542</c:v>
                </c:pt>
                <c:pt idx="13818">
                  <c:v>61543</c:v>
                </c:pt>
                <c:pt idx="13819">
                  <c:v>61547</c:v>
                </c:pt>
                <c:pt idx="13820">
                  <c:v>61548</c:v>
                </c:pt>
                <c:pt idx="13821">
                  <c:v>61549</c:v>
                </c:pt>
                <c:pt idx="13822">
                  <c:v>61550</c:v>
                </c:pt>
                <c:pt idx="13823">
                  <c:v>61553</c:v>
                </c:pt>
                <c:pt idx="13824">
                  <c:v>61554</c:v>
                </c:pt>
                <c:pt idx="13825">
                  <c:v>61555</c:v>
                </c:pt>
                <c:pt idx="13826">
                  <c:v>61556</c:v>
                </c:pt>
                <c:pt idx="13827">
                  <c:v>61557</c:v>
                </c:pt>
                <c:pt idx="13828">
                  <c:v>61560</c:v>
                </c:pt>
                <c:pt idx="13829">
                  <c:v>61561</c:v>
                </c:pt>
                <c:pt idx="13830">
                  <c:v>61562</c:v>
                </c:pt>
                <c:pt idx="13831">
                  <c:v>61563</c:v>
                </c:pt>
                <c:pt idx="13832">
                  <c:v>61564</c:v>
                </c:pt>
                <c:pt idx="13833">
                  <c:v>61567</c:v>
                </c:pt>
                <c:pt idx="13834">
                  <c:v>61568</c:v>
                </c:pt>
                <c:pt idx="13835">
                  <c:v>61569</c:v>
                </c:pt>
                <c:pt idx="13836">
                  <c:v>61570</c:v>
                </c:pt>
                <c:pt idx="13837">
                  <c:v>61571</c:v>
                </c:pt>
                <c:pt idx="13838">
                  <c:v>61574</c:v>
                </c:pt>
                <c:pt idx="13839">
                  <c:v>61575</c:v>
                </c:pt>
                <c:pt idx="13840">
                  <c:v>61576</c:v>
                </c:pt>
                <c:pt idx="13841">
                  <c:v>61577</c:v>
                </c:pt>
                <c:pt idx="13842">
                  <c:v>61578</c:v>
                </c:pt>
                <c:pt idx="13843">
                  <c:v>61581</c:v>
                </c:pt>
                <c:pt idx="13844">
                  <c:v>61582</c:v>
                </c:pt>
                <c:pt idx="13845">
                  <c:v>61583</c:v>
                </c:pt>
                <c:pt idx="13846">
                  <c:v>61584</c:v>
                </c:pt>
                <c:pt idx="13847">
                  <c:v>61585</c:v>
                </c:pt>
                <c:pt idx="13848">
                  <c:v>61588</c:v>
                </c:pt>
                <c:pt idx="13849">
                  <c:v>61589</c:v>
                </c:pt>
                <c:pt idx="13850">
                  <c:v>61590</c:v>
                </c:pt>
                <c:pt idx="13851">
                  <c:v>61591</c:v>
                </c:pt>
                <c:pt idx="13852">
                  <c:v>61592</c:v>
                </c:pt>
                <c:pt idx="13853">
                  <c:v>61595</c:v>
                </c:pt>
                <c:pt idx="13854">
                  <c:v>61596</c:v>
                </c:pt>
                <c:pt idx="13855">
                  <c:v>61597</c:v>
                </c:pt>
                <c:pt idx="13856">
                  <c:v>61598</c:v>
                </c:pt>
                <c:pt idx="13857">
                  <c:v>61599</c:v>
                </c:pt>
                <c:pt idx="13858">
                  <c:v>61602</c:v>
                </c:pt>
                <c:pt idx="13859">
                  <c:v>61603</c:v>
                </c:pt>
                <c:pt idx="13860">
                  <c:v>61604</c:v>
                </c:pt>
                <c:pt idx="13861">
                  <c:v>61605</c:v>
                </c:pt>
                <c:pt idx="13862">
                  <c:v>61606</c:v>
                </c:pt>
                <c:pt idx="13863">
                  <c:v>61609</c:v>
                </c:pt>
                <c:pt idx="13864">
                  <c:v>61610</c:v>
                </c:pt>
                <c:pt idx="13865">
                  <c:v>61611</c:v>
                </c:pt>
                <c:pt idx="13866">
                  <c:v>61612</c:v>
                </c:pt>
                <c:pt idx="13867">
                  <c:v>61613</c:v>
                </c:pt>
                <c:pt idx="13868">
                  <c:v>61616</c:v>
                </c:pt>
                <c:pt idx="13869">
                  <c:v>61617</c:v>
                </c:pt>
                <c:pt idx="13870">
                  <c:v>61618</c:v>
                </c:pt>
                <c:pt idx="13871">
                  <c:v>61619</c:v>
                </c:pt>
                <c:pt idx="13872">
                  <c:v>61620</c:v>
                </c:pt>
                <c:pt idx="13873">
                  <c:v>61623</c:v>
                </c:pt>
                <c:pt idx="13874">
                  <c:v>61624</c:v>
                </c:pt>
                <c:pt idx="13875">
                  <c:v>61625</c:v>
                </c:pt>
                <c:pt idx="13876">
                  <c:v>61626</c:v>
                </c:pt>
                <c:pt idx="13877">
                  <c:v>61627</c:v>
                </c:pt>
                <c:pt idx="13878">
                  <c:v>61630</c:v>
                </c:pt>
                <c:pt idx="13879">
                  <c:v>61631</c:v>
                </c:pt>
                <c:pt idx="13880">
                  <c:v>61632</c:v>
                </c:pt>
                <c:pt idx="13881">
                  <c:v>61633</c:v>
                </c:pt>
                <c:pt idx="13882">
                  <c:v>61634</c:v>
                </c:pt>
                <c:pt idx="13883">
                  <c:v>61638</c:v>
                </c:pt>
                <c:pt idx="13884">
                  <c:v>61639</c:v>
                </c:pt>
                <c:pt idx="13885">
                  <c:v>61640</c:v>
                </c:pt>
                <c:pt idx="13886">
                  <c:v>61641</c:v>
                </c:pt>
                <c:pt idx="13887">
                  <c:v>61644</c:v>
                </c:pt>
                <c:pt idx="13888">
                  <c:v>61645</c:v>
                </c:pt>
                <c:pt idx="13889">
                  <c:v>61646</c:v>
                </c:pt>
                <c:pt idx="13890">
                  <c:v>61647</c:v>
                </c:pt>
                <c:pt idx="13891">
                  <c:v>61648</c:v>
                </c:pt>
                <c:pt idx="13892">
                  <c:v>61651</c:v>
                </c:pt>
                <c:pt idx="13893">
                  <c:v>61652</c:v>
                </c:pt>
                <c:pt idx="13894">
                  <c:v>61653</c:v>
                </c:pt>
                <c:pt idx="13895">
                  <c:v>61654</c:v>
                </c:pt>
                <c:pt idx="13896">
                  <c:v>61655</c:v>
                </c:pt>
                <c:pt idx="13897">
                  <c:v>61658</c:v>
                </c:pt>
                <c:pt idx="13898">
                  <c:v>61659</c:v>
                </c:pt>
                <c:pt idx="13899">
                  <c:v>61660</c:v>
                </c:pt>
                <c:pt idx="13900">
                  <c:v>61661</c:v>
                </c:pt>
                <c:pt idx="13901">
                  <c:v>61662</c:v>
                </c:pt>
                <c:pt idx="13902">
                  <c:v>61665</c:v>
                </c:pt>
                <c:pt idx="13903">
                  <c:v>61666</c:v>
                </c:pt>
                <c:pt idx="13904">
                  <c:v>61667</c:v>
                </c:pt>
                <c:pt idx="13905">
                  <c:v>61668</c:v>
                </c:pt>
                <c:pt idx="13906">
                  <c:v>61669</c:v>
                </c:pt>
                <c:pt idx="13907">
                  <c:v>61672</c:v>
                </c:pt>
                <c:pt idx="13908">
                  <c:v>61673</c:v>
                </c:pt>
                <c:pt idx="13909">
                  <c:v>61674</c:v>
                </c:pt>
                <c:pt idx="13910">
                  <c:v>61675</c:v>
                </c:pt>
                <c:pt idx="13911">
                  <c:v>61676</c:v>
                </c:pt>
                <c:pt idx="13912">
                  <c:v>61679</c:v>
                </c:pt>
                <c:pt idx="13913">
                  <c:v>61680</c:v>
                </c:pt>
                <c:pt idx="13914">
                  <c:v>61681</c:v>
                </c:pt>
                <c:pt idx="13915">
                  <c:v>61682</c:v>
                </c:pt>
                <c:pt idx="13916">
                  <c:v>61683</c:v>
                </c:pt>
                <c:pt idx="13917">
                  <c:v>61686</c:v>
                </c:pt>
                <c:pt idx="13918">
                  <c:v>61687</c:v>
                </c:pt>
                <c:pt idx="13919">
                  <c:v>61688</c:v>
                </c:pt>
                <c:pt idx="13920">
                  <c:v>61689</c:v>
                </c:pt>
                <c:pt idx="13921">
                  <c:v>61690</c:v>
                </c:pt>
                <c:pt idx="13922">
                  <c:v>61693</c:v>
                </c:pt>
                <c:pt idx="13923">
                  <c:v>61694</c:v>
                </c:pt>
                <c:pt idx="13924">
                  <c:v>61695</c:v>
                </c:pt>
                <c:pt idx="13925">
                  <c:v>61696</c:v>
                </c:pt>
                <c:pt idx="13926">
                  <c:v>61697</c:v>
                </c:pt>
                <c:pt idx="13927">
                  <c:v>61700</c:v>
                </c:pt>
                <c:pt idx="13928">
                  <c:v>61701</c:v>
                </c:pt>
                <c:pt idx="13929">
                  <c:v>61702</c:v>
                </c:pt>
                <c:pt idx="13930">
                  <c:v>61703</c:v>
                </c:pt>
                <c:pt idx="13931">
                  <c:v>61704</c:v>
                </c:pt>
                <c:pt idx="13932">
                  <c:v>61707</c:v>
                </c:pt>
                <c:pt idx="13933">
                  <c:v>61708</c:v>
                </c:pt>
                <c:pt idx="13934">
                  <c:v>61709</c:v>
                </c:pt>
                <c:pt idx="13935">
                  <c:v>61710</c:v>
                </c:pt>
                <c:pt idx="13936">
                  <c:v>61711</c:v>
                </c:pt>
                <c:pt idx="13937">
                  <c:v>61714</c:v>
                </c:pt>
                <c:pt idx="13938">
                  <c:v>61715</c:v>
                </c:pt>
                <c:pt idx="13939">
                  <c:v>61716</c:v>
                </c:pt>
                <c:pt idx="13940">
                  <c:v>61717</c:v>
                </c:pt>
                <c:pt idx="13941">
                  <c:v>61718</c:v>
                </c:pt>
                <c:pt idx="13942">
                  <c:v>61721</c:v>
                </c:pt>
                <c:pt idx="13943">
                  <c:v>61724</c:v>
                </c:pt>
                <c:pt idx="13944">
                  <c:v>61725</c:v>
                </c:pt>
                <c:pt idx="13945">
                  <c:v>61728</c:v>
                </c:pt>
                <c:pt idx="13946">
                  <c:v>61730</c:v>
                </c:pt>
                <c:pt idx="13947">
                  <c:v>61731</c:v>
                </c:pt>
                <c:pt idx="13948">
                  <c:v>61732</c:v>
                </c:pt>
                <c:pt idx="13949">
                  <c:v>61735</c:v>
                </c:pt>
                <c:pt idx="13950">
                  <c:v>61736</c:v>
                </c:pt>
                <c:pt idx="13951">
                  <c:v>61737</c:v>
                </c:pt>
                <c:pt idx="13952">
                  <c:v>61738</c:v>
                </c:pt>
                <c:pt idx="13953">
                  <c:v>61739</c:v>
                </c:pt>
                <c:pt idx="13954">
                  <c:v>61742</c:v>
                </c:pt>
                <c:pt idx="13955">
                  <c:v>61743</c:v>
                </c:pt>
                <c:pt idx="13956">
                  <c:v>61744</c:v>
                </c:pt>
                <c:pt idx="13957">
                  <c:v>61745</c:v>
                </c:pt>
                <c:pt idx="13958">
                  <c:v>61746</c:v>
                </c:pt>
                <c:pt idx="13959">
                  <c:v>61749</c:v>
                </c:pt>
                <c:pt idx="13960">
                  <c:v>61750</c:v>
                </c:pt>
                <c:pt idx="13961">
                  <c:v>61751</c:v>
                </c:pt>
                <c:pt idx="13962">
                  <c:v>61752</c:v>
                </c:pt>
                <c:pt idx="13963">
                  <c:v>61753</c:v>
                </c:pt>
                <c:pt idx="13964">
                  <c:v>61756</c:v>
                </c:pt>
                <c:pt idx="13965">
                  <c:v>61757</c:v>
                </c:pt>
                <c:pt idx="13966">
                  <c:v>61758</c:v>
                </c:pt>
                <c:pt idx="13967">
                  <c:v>61759</c:v>
                </c:pt>
                <c:pt idx="13968">
                  <c:v>61760</c:v>
                </c:pt>
                <c:pt idx="13969">
                  <c:v>61763</c:v>
                </c:pt>
                <c:pt idx="13970">
                  <c:v>61764</c:v>
                </c:pt>
                <c:pt idx="13971">
                  <c:v>61765</c:v>
                </c:pt>
                <c:pt idx="13972">
                  <c:v>61766</c:v>
                </c:pt>
                <c:pt idx="13973">
                  <c:v>61767</c:v>
                </c:pt>
                <c:pt idx="13974">
                  <c:v>61770</c:v>
                </c:pt>
                <c:pt idx="13975">
                  <c:v>61771</c:v>
                </c:pt>
                <c:pt idx="13976">
                  <c:v>61772</c:v>
                </c:pt>
                <c:pt idx="13977">
                  <c:v>61773</c:v>
                </c:pt>
                <c:pt idx="13978">
                  <c:v>61774</c:v>
                </c:pt>
                <c:pt idx="13979">
                  <c:v>61777</c:v>
                </c:pt>
                <c:pt idx="13980">
                  <c:v>61778</c:v>
                </c:pt>
                <c:pt idx="13981">
                  <c:v>61779</c:v>
                </c:pt>
                <c:pt idx="13982">
                  <c:v>61780</c:v>
                </c:pt>
                <c:pt idx="13983">
                  <c:v>61781</c:v>
                </c:pt>
                <c:pt idx="13984">
                  <c:v>61784</c:v>
                </c:pt>
                <c:pt idx="13985">
                  <c:v>61785</c:v>
                </c:pt>
                <c:pt idx="13986">
                  <c:v>61786</c:v>
                </c:pt>
                <c:pt idx="13987">
                  <c:v>61787</c:v>
                </c:pt>
                <c:pt idx="13988">
                  <c:v>61788</c:v>
                </c:pt>
                <c:pt idx="13989">
                  <c:v>61791</c:v>
                </c:pt>
                <c:pt idx="13990">
                  <c:v>61792</c:v>
                </c:pt>
                <c:pt idx="13991">
                  <c:v>61793</c:v>
                </c:pt>
                <c:pt idx="13992">
                  <c:v>61794</c:v>
                </c:pt>
                <c:pt idx="13993">
                  <c:v>61795</c:v>
                </c:pt>
                <c:pt idx="13994">
                  <c:v>61798</c:v>
                </c:pt>
                <c:pt idx="13995">
                  <c:v>61799</c:v>
                </c:pt>
                <c:pt idx="13996">
                  <c:v>61800</c:v>
                </c:pt>
                <c:pt idx="13997">
                  <c:v>61801</c:v>
                </c:pt>
                <c:pt idx="13998">
                  <c:v>61802</c:v>
                </c:pt>
                <c:pt idx="13999">
                  <c:v>61805</c:v>
                </c:pt>
                <c:pt idx="14000">
                  <c:v>61806</c:v>
                </c:pt>
                <c:pt idx="14001">
                  <c:v>61807</c:v>
                </c:pt>
                <c:pt idx="14002">
                  <c:v>61808</c:v>
                </c:pt>
                <c:pt idx="14003">
                  <c:v>61809</c:v>
                </c:pt>
                <c:pt idx="14004">
                  <c:v>61812</c:v>
                </c:pt>
                <c:pt idx="14005">
                  <c:v>61813</c:v>
                </c:pt>
                <c:pt idx="14006">
                  <c:v>61814</c:v>
                </c:pt>
                <c:pt idx="14007">
                  <c:v>61815</c:v>
                </c:pt>
                <c:pt idx="14008">
                  <c:v>61816</c:v>
                </c:pt>
                <c:pt idx="14009">
                  <c:v>61819</c:v>
                </c:pt>
                <c:pt idx="14010">
                  <c:v>61820</c:v>
                </c:pt>
                <c:pt idx="14011">
                  <c:v>61821</c:v>
                </c:pt>
                <c:pt idx="14012">
                  <c:v>61822</c:v>
                </c:pt>
                <c:pt idx="14013">
                  <c:v>61826</c:v>
                </c:pt>
                <c:pt idx="14014">
                  <c:v>61827</c:v>
                </c:pt>
                <c:pt idx="14015">
                  <c:v>61828</c:v>
                </c:pt>
                <c:pt idx="14016">
                  <c:v>61829</c:v>
                </c:pt>
                <c:pt idx="14017">
                  <c:v>61834</c:v>
                </c:pt>
                <c:pt idx="14018">
                  <c:v>61835</c:v>
                </c:pt>
                <c:pt idx="14019">
                  <c:v>61836</c:v>
                </c:pt>
                <c:pt idx="14020">
                  <c:v>61837</c:v>
                </c:pt>
                <c:pt idx="14021">
                  <c:v>61840</c:v>
                </c:pt>
                <c:pt idx="14022">
                  <c:v>61841</c:v>
                </c:pt>
                <c:pt idx="14023">
                  <c:v>61842</c:v>
                </c:pt>
                <c:pt idx="14024">
                  <c:v>61843</c:v>
                </c:pt>
                <c:pt idx="14025">
                  <c:v>61844</c:v>
                </c:pt>
                <c:pt idx="14026">
                  <c:v>61847</c:v>
                </c:pt>
                <c:pt idx="14027">
                  <c:v>61848</c:v>
                </c:pt>
                <c:pt idx="14028">
                  <c:v>61850</c:v>
                </c:pt>
                <c:pt idx="14029">
                  <c:v>61851</c:v>
                </c:pt>
                <c:pt idx="14030">
                  <c:v>61854</c:v>
                </c:pt>
                <c:pt idx="14031">
                  <c:v>61855</c:v>
                </c:pt>
                <c:pt idx="14032">
                  <c:v>61856</c:v>
                </c:pt>
                <c:pt idx="14033">
                  <c:v>61857</c:v>
                </c:pt>
                <c:pt idx="14034">
                  <c:v>61858</c:v>
                </c:pt>
                <c:pt idx="14035">
                  <c:v>61861</c:v>
                </c:pt>
                <c:pt idx="14036">
                  <c:v>61862</c:v>
                </c:pt>
                <c:pt idx="14037">
                  <c:v>61863</c:v>
                </c:pt>
                <c:pt idx="14038">
                  <c:v>61864</c:v>
                </c:pt>
                <c:pt idx="14039">
                  <c:v>61865</c:v>
                </c:pt>
                <c:pt idx="14040">
                  <c:v>61868</c:v>
                </c:pt>
                <c:pt idx="14041">
                  <c:v>61869</c:v>
                </c:pt>
                <c:pt idx="14042">
                  <c:v>61870</c:v>
                </c:pt>
                <c:pt idx="14043">
                  <c:v>61871</c:v>
                </c:pt>
                <c:pt idx="14044">
                  <c:v>61872</c:v>
                </c:pt>
                <c:pt idx="14045">
                  <c:v>61875</c:v>
                </c:pt>
                <c:pt idx="14046">
                  <c:v>61876</c:v>
                </c:pt>
                <c:pt idx="14047">
                  <c:v>61877</c:v>
                </c:pt>
                <c:pt idx="14048">
                  <c:v>61878</c:v>
                </c:pt>
                <c:pt idx="14049">
                  <c:v>61879</c:v>
                </c:pt>
                <c:pt idx="14050">
                  <c:v>61882</c:v>
                </c:pt>
                <c:pt idx="14051">
                  <c:v>61883</c:v>
                </c:pt>
                <c:pt idx="14052">
                  <c:v>61884</c:v>
                </c:pt>
                <c:pt idx="14053">
                  <c:v>61885</c:v>
                </c:pt>
                <c:pt idx="14054">
                  <c:v>61886</c:v>
                </c:pt>
                <c:pt idx="14055">
                  <c:v>61889</c:v>
                </c:pt>
                <c:pt idx="14056">
                  <c:v>61890</c:v>
                </c:pt>
                <c:pt idx="14057">
                  <c:v>61891</c:v>
                </c:pt>
                <c:pt idx="14058">
                  <c:v>61892</c:v>
                </c:pt>
                <c:pt idx="14059">
                  <c:v>61893</c:v>
                </c:pt>
                <c:pt idx="14060">
                  <c:v>61896</c:v>
                </c:pt>
                <c:pt idx="14061">
                  <c:v>61897</c:v>
                </c:pt>
                <c:pt idx="14062">
                  <c:v>61898</c:v>
                </c:pt>
                <c:pt idx="14063">
                  <c:v>61899</c:v>
                </c:pt>
                <c:pt idx="14064">
                  <c:v>61900</c:v>
                </c:pt>
                <c:pt idx="14065">
                  <c:v>61903</c:v>
                </c:pt>
                <c:pt idx="14066">
                  <c:v>61904</c:v>
                </c:pt>
                <c:pt idx="14067">
                  <c:v>61905</c:v>
                </c:pt>
                <c:pt idx="14068">
                  <c:v>61906</c:v>
                </c:pt>
                <c:pt idx="14069">
                  <c:v>61907</c:v>
                </c:pt>
                <c:pt idx="14070">
                  <c:v>61911</c:v>
                </c:pt>
                <c:pt idx="14071">
                  <c:v>61912</c:v>
                </c:pt>
                <c:pt idx="14072">
                  <c:v>61913</c:v>
                </c:pt>
                <c:pt idx="14073">
                  <c:v>61914</c:v>
                </c:pt>
                <c:pt idx="14074">
                  <c:v>61917</c:v>
                </c:pt>
                <c:pt idx="14075">
                  <c:v>61918</c:v>
                </c:pt>
                <c:pt idx="14076">
                  <c:v>61919</c:v>
                </c:pt>
                <c:pt idx="14077">
                  <c:v>61920</c:v>
                </c:pt>
                <c:pt idx="14078">
                  <c:v>61921</c:v>
                </c:pt>
                <c:pt idx="14079">
                  <c:v>61924</c:v>
                </c:pt>
                <c:pt idx="14080">
                  <c:v>61925</c:v>
                </c:pt>
                <c:pt idx="14081">
                  <c:v>61926</c:v>
                </c:pt>
                <c:pt idx="14082">
                  <c:v>61927</c:v>
                </c:pt>
                <c:pt idx="14083">
                  <c:v>61928</c:v>
                </c:pt>
                <c:pt idx="14084">
                  <c:v>61931</c:v>
                </c:pt>
                <c:pt idx="14085">
                  <c:v>61932</c:v>
                </c:pt>
                <c:pt idx="14086">
                  <c:v>61933</c:v>
                </c:pt>
                <c:pt idx="14087">
                  <c:v>61934</c:v>
                </c:pt>
                <c:pt idx="14088">
                  <c:v>61935</c:v>
                </c:pt>
                <c:pt idx="14089">
                  <c:v>61938</c:v>
                </c:pt>
                <c:pt idx="14090">
                  <c:v>61939</c:v>
                </c:pt>
                <c:pt idx="14091">
                  <c:v>61940</c:v>
                </c:pt>
                <c:pt idx="14092">
                  <c:v>61941</c:v>
                </c:pt>
                <c:pt idx="14093">
                  <c:v>61942</c:v>
                </c:pt>
                <c:pt idx="14094">
                  <c:v>61945</c:v>
                </c:pt>
                <c:pt idx="14095">
                  <c:v>61946</c:v>
                </c:pt>
                <c:pt idx="14096">
                  <c:v>61947</c:v>
                </c:pt>
                <c:pt idx="14097">
                  <c:v>61948</c:v>
                </c:pt>
                <c:pt idx="14098">
                  <c:v>61949</c:v>
                </c:pt>
                <c:pt idx="14099">
                  <c:v>61952</c:v>
                </c:pt>
                <c:pt idx="14100">
                  <c:v>61953</c:v>
                </c:pt>
                <c:pt idx="14101">
                  <c:v>61954</c:v>
                </c:pt>
                <c:pt idx="14102">
                  <c:v>61955</c:v>
                </c:pt>
                <c:pt idx="14103">
                  <c:v>61956</c:v>
                </c:pt>
                <c:pt idx="14104">
                  <c:v>61959</c:v>
                </c:pt>
                <c:pt idx="14105">
                  <c:v>61960</c:v>
                </c:pt>
                <c:pt idx="14106">
                  <c:v>61961</c:v>
                </c:pt>
                <c:pt idx="14107">
                  <c:v>61962</c:v>
                </c:pt>
                <c:pt idx="14108">
                  <c:v>61963</c:v>
                </c:pt>
                <c:pt idx="14109">
                  <c:v>61966</c:v>
                </c:pt>
                <c:pt idx="14110">
                  <c:v>61967</c:v>
                </c:pt>
                <c:pt idx="14111">
                  <c:v>61968</c:v>
                </c:pt>
                <c:pt idx="14112">
                  <c:v>61969</c:v>
                </c:pt>
                <c:pt idx="14113">
                  <c:v>61970</c:v>
                </c:pt>
                <c:pt idx="14114">
                  <c:v>61973</c:v>
                </c:pt>
                <c:pt idx="14115">
                  <c:v>61974</c:v>
                </c:pt>
                <c:pt idx="14116">
                  <c:v>61975</c:v>
                </c:pt>
                <c:pt idx="14117">
                  <c:v>61976</c:v>
                </c:pt>
                <c:pt idx="14118">
                  <c:v>61977</c:v>
                </c:pt>
                <c:pt idx="14119">
                  <c:v>61980</c:v>
                </c:pt>
                <c:pt idx="14120">
                  <c:v>61981</c:v>
                </c:pt>
                <c:pt idx="14121">
                  <c:v>61982</c:v>
                </c:pt>
                <c:pt idx="14122">
                  <c:v>61983</c:v>
                </c:pt>
                <c:pt idx="14123">
                  <c:v>61984</c:v>
                </c:pt>
                <c:pt idx="14124">
                  <c:v>61987</c:v>
                </c:pt>
                <c:pt idx="14125">
                  <c:v>61988</c:v>
                </c:pt>
                <c:pt idx="14126">
                  <c:v>61989</c:v>
                </c:pt>
                <c:pt idx="14127">
                  <c:v>61990</c:v>
                </c:pt>
                <c:pt idx="14128">
                  <c:v>61991</c:v>
                </c:pt>
                <c:pt idx="14129">
                  <c:v>61994</c:v>
                </c:pt>
                <c:pt idx="14130">
                  <c:v>61995</c:v>
                </c:pt>
                <c:pt idx="14131">
                  <c:v>61996</c:v>
                </c:pt>
                <c:pt idx="14132">
                  <c:v>61997</c:v>
                </c:pt>
                <c:pt idx="14133">
                  <c:v>61998</c:v>
                </c:pt>
                <c:pt idx="14134">
                  <c:v>62001</c:v>
                </c:pt>
                <c:pt idx="14135">
                  <c:v>62003</c:v>
                </c:pt>
                <c:pt idx="14136">
                  <c:v>62004</c:v>
                </c:pt>
                <c:pt idx="14137">
                  <c:v>62005</c:v>
                </c:pt>
                <c:pt idx="14138">
                  <c:v>62008</c:v>
                </c:pt>
                <c:pt idx="14139">
                  <c:v>62009</c:v>
                </c:pt>
                <c:pt idx="14140">
                  <c:v>62010</c:v>
                </c:pt>
                <c:pt idx="14141">
                  <c:v>62011</c:v>
                </c:pt>
                <c:pt idx="14142">
                  <c:v>62012</c:v>
                </c:pt>
                <c:pt idx="14143">
                  <c:v>62015</c:v>
                </c:pt>
                <c:pt idx="14144">
                  <c:v>62016</c:v>
                </c:pt>
                <c:pt idx="14145">
                  <c:v>62017</c:v>
                </c:pt>
                <c:pt idx="14146">
                  <c:v>62018</c:v>
                </c:pt>
                <c:pt idx="14147">
                  <c:v>62019</c:v>
                </c:pt>
                <c:pt idx="14148">
                  <c:v>62022</c:v>
                </c:pt>
                <c:pt idx="14149">
                  <c:v>62023</c:v>
                </c:pt>
                <c:pt idx="14150">
                  <c:v>62024</c:v>
                </c:pt>
                <c:pt idx="14151">
                  <c:v>62025</c:v>
                </c:pt>
                <c:pt idx="14152">
                  <c:v>62026</c:v>
                </c:pt>
                <c:pt idx="14153">
                  <c:v>62029</c:v>
                </c:pt>
                <c:pt idx="14154">
                  <c:v>62030</c:v>
                </c:pt>
                <c:pt idx="14155">
                  <c:v>62031</c:v>
                </c:pt>
                <c:pt idx="14156">
                  <c:v>62032</c:v>
                </c:pt>
                <c:pt idx="14157">
                  <c:v>62033</c:v>
                </c:pt>
                <c:pt idx="14158">
                  <c:v>62036</c:v>
                </c:pt>
                <c:pt idx="14159">
                  <c:v>62037</c:v>
                </c:pt>
                <c:pt idx="14160">
                  <c:v>62038</c:v>
                </c:pt>
                <c:pt idx="14161">
                  <c:v>62039</c:v>
                </c:pt>
                <c:pt idx="14162">
                  <c:v>62040</c:v>
                </c:pt>
                <c:pt idx="14163">
                  <c:v>62043</c:v>
                </c:pt>
                <c:pt idx="14164">
                  <c:v>62044</c:v>
                </c:pt>
                <c:pt idx="14165">
                  <c:v>62045</c:v>
                </c:pt>
                <c:pt idx="14166">
                  <c:v>62046</c:v>
                </c:pt>
                <c:pt idx="14167">
                  <c:v>62047</c:v>
                </c:pt>
                <c:pt idx="14168">
                  <c:v>62050</c:v>
                </c:pt>
                <c:pt idx="14169">
                  <c:v>62051</c:v>
                </c:pt>
                <c:pt idx="14170">
                  <c:v>62052</c:v>
                </c:pt>
                <c:pt idx="14171">
                  <c:v>62053</c:v>
                </c:pt>
                <c:pt idx="14172">
                  <c:v>62054</c:v>
                </c:pt>
                <c:pt idx="14173">
                  <c:v>62057</c:v>
                </c:pt>
                <c:pt idx="14174">
                  <c:v>62058</c:v>
                </c:pt>
                <c:pt idx="14175">
                  <c:v>62059</c:v>
                </c:pt>
                <c:pt idx="14176">
                  <c:v>62060</c:v>
                </c:pt>
                <c:pt idx="14177">
                  <c:v>62061</c:v>
                </c:pt>
                <c:pt idx="14178">
                  <c:v>62064</c:v>
                </c:pt>
                <c:pt idx="14179">
                  <c:v>62065</c:v>
                </c:pt>
                <c:pt idx="14180">
                  <c:v>62066</c:v>
                </c:pt>
                <c:pt idx="14181">
                  <c:v>62067</c:v>
                </c:pt>
                <c:pt idx="14182">
                  <c:v>62068</c:v>
                </c:pt>
                <c:pt idx="14183">
                  <c:v>62071</c:v>
                </c:pt>
                <c:pt idx="14184">
                  <c:v>62072</c:v>
                </c:pt>
                <c:pt idx="14185">
                  <c:v>62073</c:v>
                </c:pt>
                <c:pt idx="14186">
                  <c:v>62074</c:v>
                </c:pt>
                <c:pt idx="14187">
                  <c:v>62075</c:v>
                </c:pt>
                <c:pt idx="14188">
                  <c:v>62078</c:v>
                </c:pt>
                <c:pt idx="14189">
                  <c:v>62079</c:v>
                </c:pt>
                <c:pt idx="14190">
                  <c:v>62080</c:v>
                </c:pt>
                <c:pt idx="14191">
                  <c:v>62081</c:v>
                </c:pt>
                <c:pt idx="14192">
                  <c:v>62082</c:v>
                </c:pt>
                <c:pt idx="14193">
                  <c:v>62085</c:v>
                </c:pt>
                <c:pt idx="14194">
                  <c:v>62086</c:v>
                </c:pt>
                <c:pt idx="14195">
                  <c:v>62089</c:v>
                </c:pt>
                <c:pt idx="14196">
                  <c:v>62092</c:v>
                </c:pt>
                <c:pt idx="14197">
                  <c:v>62093</c:v>
                </c:pt>
                <c:pt idx="14198">
                  <c:v>62095</c:v>
                </c:pt>
                <c:pt idx="14199">
                  <c:v>62096</c:v>
                </c:pt>
                <c:pt idx="14200">
                  <c:v>62099</c:v>
                </c:pt>
                <c:pt idx="14201">
                  <c:v>62100</c:v>
                </c:pt>
                <c:pt idx="14202">
                  <c:v>62101</c:v>
                </c:pt>
                <c:pt idx="14203">
                  <c:v>62102</c:v>
                </c:pt>
                <c:pt idx="14204">
                  <c:v>62103</c:v>
                </c:pt>
                <c:pt idx="14205">
                  <c:v>62106</c:v>
                </c:pt>
                <c:pt idx="14206">
                  <c:v>62107</c:v>
                </c:pt>
                <c:pt idx="14207">
                  <c:v>62108</c:v>
                </c:pt>
                <c:pt idx="14208">
                  <c:v>62109</c:v>
                </c:pt>
                <c:pt idx="14209">
                  <c:v>62110</c:v>
                </c:pt>
                <c:pt idx="14210">
                  <c:v>62113</c:v>
                </c:pt>
                <c:pt idx="14211">
                  <c:v>62114</c:v>
                </c:pt>
                <c:pt idx="14212">
                  <c:v>62115</c:v>
                </c:pt>
                <c:pt idx="14213">
                  <c:v>62116</c:v>
                </c:pt>
                <c:pt idx="14214">
                  <c:v>62117</c:v>
                </c:pt>
                <c:pt idx="14215">
                  <c:v>62120</c:v>
                </c:pt>
                <c:pt idx="14216">
                  <c:v>62121</c:v>
                </c:pt>
                <c:pt idx="14217">
                  <c:v>62122</c:v>
                </c:pt>
                <c:pt idx="14218">
                  <c:v>62123</c:v>
                </c:pt>
                <c:pt idx="14219">
                  <c:v>62124</c:v>
                </c:pt>
                <c:pt idx="14220">
                  <c:v>62127</c:v>
                </c:pt>
                <c:pt idx="14221">
                  <c:v>62128</c:v>
                </c:pt>
                <c:pt idx="14222">
                  <c:v>62129</c:v>
                </c:pt>
                <c:pt idx="14223">
                  <c:v>62130</c:v>
                </c:pt>
                <c:pt idx="14224">
                  <c:v>62131</c:v>
                </c:pt>
                <c:pt idx="14225">
                  <c:v>62134</c:v>
                </c:pt>
                <c:pt idx="14226">
                  <c:v>62135</c:v>
                </c:pt>
                <c:pt idx="14227">
                  <c:v>62136</c:v>
                </c:pt>
                <c:pt idx="14228">
                  <c:v>62137</c:v>
                </c:pt>
                <c:pt idx="14229">
                  <c:v>62138</c:v>
                </c:pt>
                <c:pt idx="14230">
                  <c:v>62141</c:v>
                </c:pt>
                <c:pt idx="14231">
                  <c:v>62142</c:v>
                </c:pt>
                <c:pt idx="14232">
                  <c:v>62143</c:v>
                </c:pt>
                <c:pt idx="14233">
                  <c:v>62144</c:v>
                </c:pt>
                <c:pt idx="14234">
                  <c:v>62145</c:v>
                </c:pt>
                <c:pt idx="14235">
                  <c:v>62148</c:v>
                </c:pt>
                <c:pt idx="14236">
                  <c:v>62149</c:v>
                </c:pt>
                <c:pt idx="14237">
                  <c:v>62150</c:v>
                </c:pt>
                <c:pt idx="14238">
                  <c:v>62151</c:v>
                </c:pt>
                <c:pt idx="14239">
                  <c:v>62152</c:v>
                </c:pt>
                <c:pt idx="14240">
                  <c:v>62155</c:v>
                </c:pt>
                <c:pt idx="14241">
                  <c:v>62156</c:v>
                </c:pt>
                <c:pt idx="14242">
                  <c:v>62157</c:v>
                </c:pt>
                <c:pt idx="14243">
                  <c:v>62158</c:v>
                </c:pt>
                <c:pt idx="14244">
                  <c:v>62159</c:v>
                </c:pt>
                <c:pt idx="14245">
                  <c:v>62162</c:v>
                </c:pt>
                <c:pt idx="14246">
                  <c:v>62163</c:v>
                </c:pt>
                <c:pt idx="14247">
                  <c:v>62164</c:v>
                </c:pt>
                <c:pt idx="14248">
                  <c:v>62165</c:v>
                </c:pt>
                <c:pt idx="14249">
                  <c:v>62166</c:v>
                </c:pt>
                <c:pt idx="14250">
                  <c:v>62169</c:v>
                </c:pt>
                <c:pt idx="14251">
                  <c:v>62170</c:v>
                </c:pt>
                <c:pt idx="14252">
                  <c:v>62171</c:v>
                </c:pt>
                <c:pt idx="14253">
                  <c:v>62172</c:v>
                </c:pt>
                <c:pt idx="14254">
                  <c:v>62173</c:v>
                </c:pt>
                <c:pt idx="14255">
                  <c:v>62176</c:v>
                </c:pt>
                <c:pt idx="14256">
                  <c:v>62177</c:v>
                </c:pt>
                <c:pt idx="14257">
                  <c:v>62178</c:v>
                </c:pt>
                <c:pt idx="14258">
                  <c:v>62179</c:v>
                </c:pt>
                <c:pt idx="14259">
                  <c:v>62184</c:v>
                </c:pt>
                <c:pt idx="14260">
                  <c:v>62185</c:v>
                </c:pt>
                <c:pt idx="14261">
                  <c:v>62186</c:v>
                </c:pt>
                <c:pt idx="14262">
                  <c:v>62187</c:v>
                </c:pt>
                <c:pt idx="14263">
                  <c:v>62190</c:v>
                </c:pt>
                <c:pt idx="14264">
                  <c:v>62191</c:v>
                </c:pt>
                <c:pt idx="14265">
                  <c:v>62192</c:v>
                </c:pt>
                <c:pt idx="14266">
                  <c:v>62193</c:v>
                </c:pt>
                <c:pt idx="14267">
                  <c:v>62194</c:v>
                </c:pt>
                <c:pt idx="14268">
                  <c:v>62197</c:v>
                </c:pt>
                <c:pt idx="14269">
                  <c:v>62198</c:v>
                </c:pt>
                <c:pt idx="14270">
                  <c:v>62199</c:v>
                </c:pt>
                <c:pt idx="14271">
                  <c:v>62200</c:v>
                </c:pt>
                <c:pt idx="14272">
                  <c:v>62201</c:v>
                </c:pt>
                <c:pt idx="14273">
                  <c:v>62204</c:v>
                </c:pt>
                <c:pt idx="14274">
                  <c:v>62205</c:v>
                </c:pt>
                <c:pt idx="14275">
                  <c:v>62206</c:v>
                </c:pt>
                <c:pt idx="14276">
                  <c:v>62207</c:v>
                </c:pt>
                <c:pt idx="14277">
                  <c:v>62208</c:v>
                </c:pt>
                <c:pt idx="14278">
                  <c:v>62211</c:v>
                </c:pt>
                <c:pt idx="14279">
                  <c:v>62212</c:v>
                </c:pt>
                <c:pt idx="14280">
                  <c:v>62213</c:v>
                </c:pt>
                <c:pt idx="14281">
                  <c:v>62215</c:v>
                </c:pt>
                <c:pt idx="14282">
                  <c:v>62218</c:v>
                </c:pt>
                <c:pt idx="14283">
                  <c:v>62219</c:v>
                </c:pt>
                <c:pt idx="14284">
                  <c:v>62220</c:v>
                </c:pt>
                <c:pt idx="14285">
                  <c:v>62221</c:v>
                </c:pt>
                <c:pt idx="14286">
                  <c:v>62222</c:v>
                </c:pt>
                <c:pt idx="14287">
                  <c:v>62225</c:v>
                </c:pt>
                <c:pt idx="14288">
                  <c:v>62226</c:v>
                </c:pt>
                <c:pt idx="14289">
                  <c:v>62227</c:v>
                </c:pt>
                <c:pt idx="14290">
                  <c:v>62228</c:v>
                </c:pt>
                <c:pt idx="14291">
                  <c:v>62229</c:v>
                </c:pt>
                <c:pt idx="14292">
                  <c:v>62232</c:v>
                </c:pt>
                <c:pt idx="14293">
                  <c:v>62233</c:v>
                </c:pt>
                <c:pt idx="14294">
                  <c:v>62234</c:v>
                </c:pt>
                <c:pt idx="14295">
                  <c:v>62235</c:v>
                </c:pt>
                <c:pt idx="14296">
                  <c:v>62236</c:v>
                </c:pt>
                <c:pt idx="14297">
                  <c:v>62239</c:v>
                </c:pt>
                <c:pt idx="14298">
                  <c:v>62240</c:v>
                </c:pt>
                <c:pt idx="14299">
                  <c:v>62241</c:v>
                </c:pt>
                <c:pt idx="14300">
                  <c:v>62242</c:v>
                </c:pt>
                <c:pt idx="14301">
                  <c:v>62243</c:v>
                </c:pt>
                <c:pt idx="14302">
                  <c:v>62246</c:v>
                </c:pt>
                <c:pt idx="14303">
                  <c:v>62247</c:v>
                </c:pt>
                <c:pt idx="14304">
                  <c:v>62248</c:v>
                </c:pt>
                <c:pt idx="14305">
                  <c:v>62249</c:v>
                </c:pt>
                <c:pt idx="14306">
                  <c:v>62250</c:v>
                </c:pt>
                <c:pt idx="14307">
                  <c:v>62253</c:v>
                </c:pt>
                <c:pt idx="14308">
                  <c:v>62254</c:v>
                </c:pt>
                <c:pt idx="14309">
                  <c:v>62255</c:v>
                </c:pt>
                <c:pt idx="14310">
                  <c:v>62256</c:v>
                </c:pt>
                <c:pt idx="14311">
                  <c:v>62257</c:v>
                </c:pt>
                <c:pt idx="14312">
                  <c:v>62260</c:v>
                </c:pt>
                <c:pt idx="14313">
                  <c:v>62261</c:v>
                </c:pt>
                <c:pt idx="14314">
                  <c:v>62262</c:v>
                </c:pt>
                <c:pt idx="14315">
                  <c:v>62263</c:v>
                </c:pt>
                <c:pt idx="14316">
                  <c:v>62264</c:v>
                </c:pt>
                <c:pt idx="14317">
                  <c:v>62267</c:v>
                </c:pt>
                <c:pt idx="14318">
                  <c:v>62268</c:v>
                </c:pt>
                <c:pt idx="14319">
                  <c:v>62269</c:v>
                </c:pt>
                <c:pt idx="14320">
                  <c:v>62270</c:v>
                </c:pt>
                <c:pt idx="14321">
                  <c:v>62271</c:v>
                </c:pt>
                <c:pt idx="14322">
                  <c:v>62274</c:v>
                </c:pt>
                <c:pt idx="14323">
                  <c:v>62276</c:v>
                </c:pt>
                <c:pt idx="14324">
                  <c:v>62277</c:v>
                </c:pt>
                <c:pt idx="14325">
                  <c:v>62278</c:v>
                </c:pt>
                <c:pt idx="14326">
                  <c:v>62281</c:v>
                </c:pt>
                <c:pt idx="14327">
                  <c:v>62282</c:v>
                </c:pt>
                <c:pt idx="14328">
                  <c:v>62283</c:v>
                </c:pt>
                <c:pt idx="14329">
                  <c:v>62284</c:v>
                </c:pt>
                <c:pt idx="14330">
                  <c:v>62285</c:v>
                </c:pt>
                <c:pt idx="14331">
                  <c:v>62288</c:v>
                </c:pt>
                <c:pt idx="14332">
                  <c:v>62289</c:v>
                </c:pt>
                <c:pt idx="14333">
                  <c:v>62290</c:v>
                </c:pt>
                <c:pt idx="14334">
                  <c:v>62291</c:v>
                </c:pt>
                <c:pt idx="14335">
                  <c:v>62292</c:v>
                </c:pt>
                <c:pt idx="14336">
                  <c:v>62295</c:v>
                </c:pt>
                <c:pt idx="14337">
                  <c:v>62296</c:v>
                </c:pt>
                <c:pt idx="14338">
                  <c:v>62297</c:v>
                </c:pt>
                <c:pt idx="14339">
                  <c:v>62298</c:v>
                </c:pt>
                <c:pt idx="14340">
                  <c:v>62299</c:v>
                </c:pt>
                <c:pt idx="14341">
                  <c:v>62302</c:v>
                </c:pt>
                <c:pt idx="14342">
                  <c:v>62303</c:v>
                </c:pt>
                <c:pt idx="14343">
                  <c:v>62304</c:v>
                </c:pt>
                <c:pt idx="14344">
                  <c:v>62305</c:v>
                </c:pt>
                <c:pt idx="14345">
                  <c:v>62306</c:v>
                </c:pt>
                <c:pt idx="14346">
                  <c:v>62309</c:v>
                </c:pt>
                <c:pt idx="14347">
                  <c:v>62310</c:v>
                </c:pt>
                <c:pt idx="14348">
                  <c:v>62311</c:v>
                </c:pt>
                <c:pt idx="14349">
                  <c:v>62312</c:v>
                </c:pt>
                <c:pt idx="14350">
                  <c:v>62313</c:v>
                </c:pt>
                <c:pt idx="14351">
                  <c:v>62316</c:v>
                </c:pt>
                <c:pt idx="14352">
                  <c:v>62317</c:v>
                </c:pt>
                <c:pt idx="14353">
                  <c:v>62318</c:v>
                </c:pt>
                <c:pt idx="14354">
                  <c:v>62319</c:v>
                </c:pt>
                <c:pt idx="14355">
                  <c:v>62320</c:v>
                </c:pt>
                <c:pt idx="14356">
                  <c:v>62323</c:v>
                </c:pt>
                <c:pt idx="14357">
                  <c:v>62324</c:v>
                </c:pt>
                <c:pt idx="14358">
                  <c:v>62325</c:v>
                </c:pt>
                <c:pt idx="14359">
                  <c:v>62326</c:v>
                </c:pt>
                <c:pt idx="14360">
                  <c:v>62327</c:v>
                </c:pt>
                <c:pt idx="14361">
                  <c:v>62330</c:v>
                </c:pt>
                <c:pt idx="14362">
                  <c:v>62331</c:v>
                </c:pt>
                <c:pt idx="14363">
                  <c:v>62332</c:v>
                </c:pt>
                <c:pt idx="14364">
                  <c:v>62333</c:v>
                </c:pt>
                <c:pt idx="14365">
                  <c:v>62334</c:v>
                </c:pt>
                <c:pt idx="14366">
                  <c:v>62337</c:v>
                </c:pt>
                <c:pt idx="14367">
                  <c:v>62338</c:v>
                </c:pt>
                <c:pt idx="14368">
                  <c:v>62339</c:v>
                </c:pt>
                <c:pt idx="14369">
                  <c:v>62340</c:v>
                </c:pt>
                <c:pt idx="14370">
                  <c:v>62341</c:v>
                </c:pt>
                <c:pt idx="14371">
                  <c:v>62344</c:v>
                </c:pt>
                <c:pt idx="14372">
                  <c:v>62345</c:v>
                </c:pt>
                <c:pt idx="14373">
                  <c:v>62346</c:v>
                </c:pt>
                <c:pt idx="14374">
                  <c:v>62347</c:v>
                </c:pt>
                <c:pt idx="14375">
                  <c:v>62348</c:v>
                </c:pt>
                <c:pt idx="14376">
                  <c:v>62351</c:v>
                </c:pt>
                <c:pt idx="14377">
                  <c:v>62352</c:v>
                </c:pt>
                <c:pt idx="14378">
                  <c:v>62353</c:v>
                </c:pt>
                <c:pt idx="14379">
                  <c:v>62354</c:v>
                </c:pt>
                <c:pt idx="14380">
                  <c:v>62355</c:v>
                </c:pt>
                <c:pt idx="14381">
                  <c:v>62358</c:v>
                </c:pt>
                <c:pt idx="14382">
                  <c:v>62359</c:v>
                </c:pt>
                <c:pt idx="14383">
                  <c:v>62360</c:v>
                </c:pt>
                <c:pt idx="14384">
                  <c:v>62361</c:v>
                </c:pt>
                <c:pt idx="14385">
                  <c:v>62362</c:v>
                </c:pt>
                <c:pt idx="14386">
                  <c:v>62365</c:v>
                </c:pt>
                <c:pt idx="14387">
                  <c:v>62366</c:v>
                </c:pt>
                <c:pt idx="14388">
                  <c:v>62368</c:v>
                </c:pt>
                <c:pt idx="14389">
                  <c:v>62369</c:v>
                </c:pt>
                <c:pt idx="14390">
                  <c:v>62372</c:v>
                </c:pt>
                <c:pt idx="14391">
                  <c:v>62373</c:v>
                </c:pt>
                <c:pt idx="14392">
                  <c:v>62374</c:v>
                </c:pt>
                <c:pt idx="14393">
                  <c:v>62375</c:v>
                </c:pt>
                <c:pt idx="14394">
                  <c:v>62376</c:v>
                </c:pt>
                <c:pt idx="14395">
                  <c:v>62379</c:v>
                </c:pt>
                <c:pt idx="14396">
                  <c:v>62380</c:v>
                </c:pt>
                <c:pt idx="14397">
                  <c:v>62381</c:v>
                </c:pt>
                <c:pt idx="14398">
                  <c:v>62382</c:v>
                </c:pt>
                <c:pt idx="14399">
                  <c:v>62383</c:v>
                </c:pt>
                <c:pt idx="14400">
                  <c:v>62386</c:v>
                </c:pt>
                <c:pt idx="14401">
                  <c:v>62387</c:v>
                </c:pt>
                <c:pt idx="14402">
                  <c:v>62388</c:v>
                </c:pt>
                <c:pt idx="14403">
                  <c:v>62389</c:v>
                </c:pt>
                <c:pt idx="14404">
                  <c:v>62390</c:v>
                </c:pt>
                <c:pt idx="14405">
                  <c:v>62393</c:v>
                </c:pt>
                <c:pt idx="14406">
                  <c:v>62394</c:v>
                </c:pt>
                <c:pt idx="14407">
                  <c:v>62395</c:v>
                </c:pt>
                <c:pt idx="14408">
                  <c:v>62396</c:v>
                </c:pt>
                <c:pt idx="14409">
                  <c:v>62397</c:v>
                </c:pt>
                <c:pt idx="14410">
                  <c:v>62400</c:v>
                </c:pt>
                <c:pt idx="14411">
                  <c:v>62401</c:v>
                </c:pt>
                <c:pt idx="14412">
                  <c:v>62402</c:v>
                </c:pt>
                <c:pt idx="14413">
                  <c:v>62403</c:v>
                </c:pt>
                <c:pt idx="14414">
                  <c:v>62404</c:v>
                </c:pt>
                <c:pt idx="14415">
                  <c:v>62407</c:v>
                </c:pt>
                <c:pt idx="14416">
                  <c:v>62408</c:v>
                </c:pt>
                <c:pt idx="14417">
                  <c:v>62409</c:v>
                </c:pt>
                <c:pt idx="14418">
                  <c:v>62410</c:v>
                </c:pt>
                <c:pt idx="14419">
                  <c:v>62411</c:v>
                </c:pt>
                <c:pt idx="14420">
                  <c:v>62414</c:v>
                </c:pt>
                <c:pt idx="14421">
                  <c:v>62415</c:v>
                </c:pt>
                <c:pt idx="14422">
                  <c:v>62416</c:v>
                </c:pt>
                <c:pt idx="14423">
                  <c:v>62417</c:v>
                </c:pt>
                <c:pt idx="14424">
                  <c:v>62418</c:v>
                </c:pt>
                <c:pt idx="14425">
                  <c:v>62421</c:v>
                </c:pt>
                <c:pt idx="14426">
                  <c:v>62422</c:v>
                </c:pt>
                <c:pt idx="14427">
                  <c:v>62423</c:v>
                </c:pt>
                <c:pt idx="14428">
                  <c:v>62424</c:v>
                </c:pt>
                <c:pt idx="14429">
                  <c:v>62425</c:v>
                </c:pt>
                <c:pt idx="14430">
                  <c:v>62428</c:v>
                </c:pt>
                <c:pt idx="14431">
                  <c:v>62429</c:v>
                </c:pt>
                <c:pt idx="14432">
                  <c:v>62430</c:v>
                </c:pt>
                <c:pt idx="14433">
                  <c:v>62431</c:v>
                </c:pt>
                <c:pt idx="14434">
                  <c:v>62432</c:v>
                </c:pt>
                <c:pt idx="14435">
                  <c:v>62435</c:v>
                </c:pt>
                <c:pt idx="14436">
                  <c:v>62436</c:v>
                </c:pt>
                <c:pt idx="14437">
                  <c:v>62437</c:v>
                </c:pt>
                <c:pt idx="14438">
                  <c:v>62438</c:v>
                </c:pt>
                <c:pt idx="14439">
                  <c:v>62439</c:v>
                </c:pt>
                <c:pt idx="14440">
                  <c:v>62442</c:v>
                </c:pt>
                <c:pt idx="14441">
                  <c:v>62443</c:v>
                </c:pt>
                <c:pt idx="14442">
                  <c:v>62444</c:v>
                </c:pt>
                <c:pt idx="14443">
                  <c:v>62445</c:v>
                </c:pt>
                <c:pt idx="14444">
                  <c:v>62446</c:v>
                </c:pt>
                <c:pt idx="14445">
                  <c:v>62449</c:v>
                </c:pt>
                <c:pt idx="14446">
                  <c:v>62450</c:v>
                </c:pt>
                <c:pt idx="14447">
                  <c:v>62451</c:v>
                </c:pt>
                <c:pt idx="14448">
                  <c:v>62456</c:v>
                </c:pt>
                <c:pt idx="14449">
                  <c:v>62457</c:v>
                </c:pt>
                <c:pt idx="14450">
                  <c:v>62458</c:v>
                </c:pt>
                <c:pt idx="14451">
                  <c:v>62460</c:v>
                </c:pt>
                <c:pt idx="14452">
                  <c:v>62463</c:v>
                </c:pt>
                <c:pt idx="14453">
                  <c:v>62464</c:v>
                </c:pt>
                <c:pt idx="14454">
                  <c:v>62465</c:v>
                </c:pt>
                <c:pt idx="14455">
                  <c:v>62466</c:v>
                </c:pt>
                <c:pt idx="14456">
                  <c:v>62467</c:v>
                </c:pt>
                <c:pt idx="14457">
                  <c:v>62470</c:v>
                </c:pt>
                <c:pt idx="14458">
                  <c:v>62471</c:v>
                </c:pt>
                <c:pt idx="14459">
                  <c:v>62472</c:v>
                </c:pt>
                <c:pt idx="14460">
                  <c:v>62473</c:v>
                </c:pt>
                <c:pt idx="14461">
                  <c:v>62474</c:v>
                </c:pt>
                <c:pt idx="14462">
                  <c:v>62477</c:v>
                </c:pt>
                <c:pt idx="14463">
                  <c:v>62478</c:v>
                </c:pt>
                <c:pt idx="14464">
                  <c:v>62479</c:v>
                </c:pt>
                <c:pt idx="14465">
                  <c:v>62480</c:v>
                </c:pt>
                <c:pt idx="14466">
                  <c:v>62481</c:v>
                </c:pt>
                <c:pt idx="14467">
                  <c:v>62484</c:v>
                </c:pt>
                <c:pt idx="14468">
                  <c:v>62485</c:v>
                </c:pt>
                <c:pt idx="14469">
                  <c:v>62486</c:v>
                </c:pt>
                <c:pt idx="14470">
                  <c:v>62487</c:v>
                </c:pt>
                <c:pt idx="14471">
                  <c:v>62488</c:v>
                </c:pt>
                <c:pt idx="14472">
                  <c:v>62491</c:v>
                </c:pt>
                <c:pt idx="14473">
                  <c:v>62492</c:v>
                </c:pt>
                <c:pt idx="14474">
                  <c:v>62493</c:v>
                </c:pt>
                <c:pt idx="14475">
                  <c:v>62494</c:v>
                </c:pt>
                <c:pt idx="14476">
                  <c:v>62495</c:v>
                </c:pt>
                <c:pt idx="14477">
                  <c:v>62498</c:v>
                </c:pt>
                <c:pt idx="14478">
                  <c:v>62499</c:v>
                </c:pt>
                <c:pt idx="14479">
                  <c:v>62500</c:v>
                </c:pt>
                <c:pt idx="14480">
                  <c:v>62501</c:v>
                </c:pt>
                <c:pt idx="14481">
                  <c:v>62502</c:v>
                </c:pt>
                <c:pt idx="14482">
                  <c:v>62505</c:v>
                </c:pt>
                <c:pt idx="14483">
                  <c:v>62506</c:v>
                </c:pt>
                <c:pt idx="14484">
                  <c:v>62507</c:v>
                </c:pt>
                <c:pt idx="14485">
                  <c:v>62508</c:v>
                </c:pt>
                <c:pt idx="14486">
                  <c:v>62509</c:v>
                </c:pt>
                <c:pt idx="14487">
                  <c:v>62512</c:v>
                </c:pt>
                <c:pt idx="14488">
                  <c:v>62513</c:v>
                </c:pt>
                <c:pt idx="14489">
                  <c:v>62514</c:v>
                </c:pt>
                <c:pt idx="14490">
                  <c:v>62515</c:v>
                </c:pt>
                <c:pt idx="14491">
                  <c:v>62516</c:v>
                </c:pt>
                <c:pt idx="14492">
                  <c:v>62519</c:v>
                </c:pt>
                <c:pt idx="14493">
                  <c:v>62520</c:v>
                </c:pt>
                <c:pt idx="14494">
                  <c:v>62521</c:v>
                </c:pt>
                <c:pt idx="14495">
                  <c:v>62522</c:v>
                </c:pt>
                <c:pt idx="14496">
                  <c:v>62523</c:v>
                </c:pt>
                <c:pt idx="14497">
                  <c:v>62526</c:v>
                </c:pt>
                <c:pt idx="14498">
                  <c:v>62527</c:v>
                </c:pt>
                <c:pt idx="14499">
                  <c:v>62528</c:v>
                </c:pt>
                <c:pt idx="14500">
                  <c:v>62529</c:v>
                </c:pt>
                <c:pt idx="14501">
                  <c:v>62530</c:v>
                </c:pt>
                <c:pt idx="14502">
                  <c:v>62533</c:v>
                </c:pt>
                <c:pt idx="14503">
                  <c:v>62534</c:v>
                </c:pt>
                <c:pt idx="14504">
                  <c:v>62535</c:v>
                </c:pt>
                <c:pt idx="14505">
                  <c:v>62536</c:v>
                </c:pt>
                <c:pt idx="14506">
                  <c:v>62537</c:v>
                </c:pt>
                <c:pt idx="14507">
                  <c:v>62540</c:v>
                </c:pt>
                <c:pt idx="14508">
                  <c:v>62541</c:v>
                </c:pt>
                <c:pt idx="14509">
                  <c:v>62542</c:v>
                </c:pt>
                <c:pt idx="14510">
                  <c:v>62543</c:v>
                </c:pt>
                <c:pt idx="14511">
                  <c:v>62544</c:v>
                </c:pt>
                <c:pt idx="14512">
                  <c:v>62547</c:v>
                </c:pt>
                <c:pt idx="14513">
                  <c:v>62548</c:v>
                </c:pt>
                <c:pt idx="14514">
                  <c:v>62549</c:v>
                </c:pt>
                <c:pt idx="14515">
                  <c:v>62550</c:v>
                </c:pt>
                <c:pt idx="14516">
                  <c:v>62551</c:v>
                </c:pt>
                <c:pt idx="14517">
                  <c:v>62554</c:v>
                </c:pt>
                <c:pt idx="14518">
                  <c:v>62555</c:v>
                </c:pt>
                <c:pt idx="14519">
                  <c:v>62556</c:v>
                </c:pt>
                <c:pt idx="14520">
                  <c:v>62557</c:v>
                </c:pt>
                <c:pt idx="14521">
                  <c:v>62558</c:v>
                </c:pt>
                <c:pt idx="14522">
                  <c:v>62561</c:v>
                </c:pt>
                <c:pt idx="14523">
                  <c:v>62562</c:v>
                </c:pt>
                <c:pt idx="14524">
                  <c:v>62563</c:v>
                </c:pt>
                <c:pt idx="14525">
                  <c:v>62564</c:v>
                </c:pt>
                <c:pt idx="14526">
                  <c:v>62569</c:v>
                </c:pt>
                <c:pt idx="14527">
                  <c:v>62570</c:v>
                </c:pt>
                <c:pt idx="14528">
                  <c:v>62571</c:v>
                </c:pt>
                <c:pt idx="14529">
                  <c:v>62572</c:v>
                </c:pt>
                <c:pt idx="14530">
                  <c:v>62575</c:v>
                </c:pt>
                <c:pt idx="14531">
                  <c:v>62576</c:v>
                </c:pt>
                <c:pt idx="14532">
                  <c:v>62577</c:v>
                </c:pt>
                <c:pt idx="14533">
                  <c:v>62578</c:v>
                </c:pt>
                <c:pt idx="14534">
                  <c:v>62582</c:v>
                </c:pt>
                <c:pt idx="14535">
                  <c:v>62583</c:v>
                </c:pt>
                <c:pt idx="14536">
                  <c:v>62584</c:v>
                </c:pt>
                <c:pt idx="14537">
                  <c:v>62585</c:v>
                </c:pt>
                <c:pt idx="14538">
                  <c:v>62586</c:v>
                </c:pt>
                <c:pt idx="14539">
                  <c:v>62589</c:v>
                </c:pt>
                <c:pt idx="14540">
                  <c:v>62590</c:v>
                </c:pt>
                <c:pt idx="14541">
                  <c:v>62591</c:v>
                </c:pt>
                <c:pt idx="14542">
                  <c:v>62592</c:v>
                </c:pt>
                <c:pt idx="14543">
                  <c:v>62593</c:v>
                </c:pt>
                <c:pt idx="14544">
                  <c:v>62596</c:v>
                </c:pt>
                <c:pt idx="14545">
                  <c:v>62597</c:v>
                </c:pt>
                <c:pt idx="14546">
                  <c:v>62598</c:v>
                </c:pt>
                <c:pt idx="14547">
                  <c:v>62599</c:v>
                </c:pt>
                <c:pt idx="14548">
                  <c:v>62600</c:v>
                </c:pt>
                <c:pt idx="14549">
                  <c:v>62603</c:v>
                </c:pt>
                <c:pt idx="14550">
                  <c:v>62604</c:v>
                </c:pt>
                <c:pt idx="14551">
                  <c:v>62605</c:v>
                </c:pt>
                <c:pt idx="14552">
                  <c:v>62606</c:v>
                </c:pt>
                <c:pt idx="14553">
                  <c:v>62607</c:v>
                </c:pt>
                <c:pt idx="14554">
                  <c:v>62610</c:v>
                </c:pt>
                <c:pt idx="14555">
                  <c:v>62611</c:v>
                </c:pt>
                <c:pt idx="14556">
                  <c:v>62612</c:v>
                </c:pt>
                <c:pt idx="14557">
                  <c:v>62613</c:v>
                </c:pt>
                <c:pt idx="14558">
                  <c:v>62614</c:v>
                </c:pt>
                <c:pt idx="14559">
                  <c:v>62617</c:v>
                </c:pt>
                <c:pt idx="14560">
                  <c:v>62618</c:v>
                </c:pt>
                <c:pt idx="14561">
                  <c:v>62619</c:v>
                </c:pt>
                <c:pt idx="14562">
                  <c:v>62620</c:v>
                </c:pt>
                <c:pt idx="14563">
                  <c:v>62621</c:v>
                </c:pt>
                <c:pt idx="14564">
                  <c:v>62624</c:v>
                </c:pt>
                <c:pt idx="14565">
                  <c:v>62625</c:v>
                </c:pt>
                <c:pt idx="14566">
                  <c:v>62626</c:v>
                </c:pt>
                <c:pt idx="14567">
                  <c:v>62627</c:v>
                </c:pt>
                <c:pt idx="14568">
                  <c:v>62628</c:v>
                </c:pt>
                <c:pt idx="14569">
                  <c:v>62631</c:v>
                </c:pt>
                <c:pt idx="14570">
                  <c:v>62632</c:v>
                </c:pt>
                <c:pt idx="14571">
                  <c:v>62633</c:v>
                </c:pt>
                <c:pt idx="14572">
                  <c:v>62634</c:v>
                </c:pt>
                <c:pt idx="14573">
                  <c:v>62635</c:v>
                </c:pt>
                <c:pt idx="14574">
                  <c:v>62638</c:v>
                </c:pt>
                <c:pt idx="14575">
                  <c:v>62639</c:v>
                </c:pt>
                <c:pt idx="14576">
                  <c:v>62641</c:v>
                </c:pt>
                <c:pt idx="14577">
                  <c:v>62642</c:v>
                </c:pt>
                <c:pt idx="14578">
                  <c:v>62645</c:v>
                </c:pt>
                <c:pt idx="14579">
                  <c:v>62646</c:v>
                </c:pt>
                <c:pt idx="14580">
                  <c:v>62647</c:v>
                </c:pt>
                <c:pt idx="14581">
                  <c:v>62648</c:v>
                </c:pt>
                <c:pt idx="14582">
                  <c:v>62649</c:v>
                </c:pt>
                <c:pt idx="14583">
                  <c:v>62652</c:v>
                </c:pt>
                <c:pt idx="14584">
                  <c:v>62653</c:v>
                </c:pt>
                <c:pt idx="14585">
                  <c:v>62654</c:v>
                </c:pt>
                <c:pt idx="14586">
                  <c:v>62655</c:v>
                </c:pt>
                <c:pt idx="14587">
                  <c:v>62656</c:v>
                </c:pt>
                <c:pt idx="14588">
                  <c:v>62659</c:v>
                </c:pt>
                <c:pt idx="14589">
                  <c:v>62660</c:v>
                </c:pt>
                <c:pt idx="14590">
                  <c:v>62661</c:v>
                </c:pt>
                <c:pt idx="14591">
                  <c:v>62662</c:v>
                </c:pt>
                <c:pt idx="14592">
                  <c:v>62663</c:v>
                </c:pt>
                <c:pt idx="14593">
                  <c:v>62666</c:v>
                </c:pt>
                <c:pt idx="14594">
                  <c:v>62667</c:v>
                </c:pt>
                <c:pt idx="14595">
                  <c:v>62668</c:v>
                </c:pt>
                <c:pt idx="14596">
                  <c:v>62669</c:v>
                </c:pt>
                <c:pt idx="14597">
                  <c:v>62670</c:v>
                </c:pt>
                <c:pt idx="14598">
                  <c:v>62673</c:v>
                </c:pt>
                <c:pt idx="14599">
                  <c:v>62674</c:v>
                </c:pt>
                <c:pt idx="14600">
                  <c:v>62675</c:v>
                </c:pt>
                <c:pt idx="14601">
                  <c:v>62676</c:v>
                </c:pt>
                <c:pt idx="14602">
                  <c:v>62677</c:v>
                </c:pt>
                <c:pt idx="14603">
                  <c:v>62680</c:v>
                </c:pt>
                <c:pt idx="14604">
                  <c:v>62681</c:v>
                </c:pt>
                <c:pt idx="14605">
                  <c:v>62682</c:v>
                </c:pt>
                <c:pt idx="14606">
                  <c:v>62683</c:v>
                </c:pt>
                <c:pt idx="14607">
                  <c:v>62684</c:v>
                </c:pt>
                <c:pt idx="14608">
                  <c:v>62687</c:v>
                </c:pt>
                <c:pt idx="14609">
                  <c:v>62688</c:v>
                </c:pt>
                <c:pt idx="14610">
                  <c:v>62689</c:v>
                </c:pt>
                <c:pt idx="14611">
                  <c:v>62690</c:v>
                </c:pt>
                <c:pt idx="14612">
                  <c:v>62691</c:v>
                </c:pt>
                <c:pt idx="14613">
                  <c:v>62694</c:v>
                </c:pt>
                <c:pt idx="14614">
                  <c:v>62695</c:v>
                </c:pt>
                <c:pt idx="14615">
                  <c:v>62696</c:v>
                </c:pt>
                <c:pt idx="14616">
                  <c:v>62697</c:v>
                </c:pt>
                <c:pt idx="14617">
                  <c:v>62698</c:v>
                </c:pt>
                <c:pt idx="14618">
                  <c:v>62701</c:v>
                </c:pt>
                <c:pt idx="14619">
                  <c:v>62702</c:v>
                </c:pt>
                <c:pt idx="14620">
                  <c:v>62703</c:v>
                </c:pt>
                <c:pt idx="14621">
                  <c:v>62704</c:v>
                </c:pt>
                <c:pt idx="14622">
                  <c:v>62705</c:v>
                </c:pt>
                <c:pt idx="14623">
                  <c:v>62708</c:v>
                </c:pt>
                <c:pt idx="14624">
                  <c:v>62709</c:v>
                </c:pt>
                <c:pt idx="14625">
                  <c:v>62710</c:v>
                </c:pt>
                <c:pt idx="14626">
                  <c:v>62711</c:v>
                </c:pt>
                <c:pt idx="14627">
                  <c:v>62712</c:v>
                </c:pt>
                <c:pt idx="14628">
                  <c:v>62715</c:v>
                </c:pt>
                <c:pt idx="14629">
                  <c:v>62716</c:v>
                </c:pt>
                <c:pt idx="14630">
                  <c:v>62717</c:v>
                </c:pt>
                <c:pt idx="14631">
                  <c:v>62718</c:v>
                </c:pt>
                <c:pt idx="14632">
                  <c:v>62719</c:v>
                </c:pt>
                <c:pt idx="14633">
                  <c:v>62722</c:v>
                </c:pt>
                <c:pt idx="14634">
                  <c:v>62723</c:v>
                </c:pt>
                <c:pt idx="14635">
                  <c:v>62724</c:v>
                </c:pt>
                <c:pt idx="14636">
                  <c:v>62725</c:v>
                </c:pt>
                <c:pt idx="14637">
                  <c:v>62726</c:v>
                </c:pt>
                <c:pt idx="14638">
                  <c:v>62729</c:v>
                </c:pt>
                <c:pt idx="14639">
                  <c:v>62730</c:v>
                </c:pt>
                <c:pt idx="14640">
                  <c:v>62731</c:v>
                </c:pt>
                <c:pt idx="14641">
                  <c:v>62733</c:v>
                </c:pt>
                <c:pt idx="14642">
                  <c:v>62736</c:v>
                </c:pt>
                <c:pt idx="14643">
                  <c:v>62737</c:v>
                </c:pt>
                <c:pt idx="14644">
                  <c:v>62738</c:v>
                </c:pt>
                <c:pt idx="14645">
                  <c:v>62739</c:v>
                </c:pt>
                <c:pt idx="14646">
                  <c:v>62740</c:v>
                </c:pt>
                <c:pt idx="14647">
                  <c:v>62743</c:v>
                </c:pt>
                <c:pt idx="14648">
                  <c:v>62744</c:v>
                </c:pt>
                <c:pt idx="14649">
                  <c:v>62745</c:v>
                </c:pt>
                <c:pt idx="14650">
                  <c:v>62746</c:v>
                </c:pt>
                <c:pt idx="14651">
                  <c:v>62747</c:v>
                </c:pt>
                <c:pt idx="14652">
                  <c:v>62750</c:v>
                </c:pt>
                <c:pt idx="14653">
                  <c:v>62751</c:v>
                </c:pt>
                <c:pt idx="14654">
                  <c:v>62752</c:v>
                </c:pt>
                <c:pt idx="14655">
                  <c:v>62753</c:v>
                </c:pt>
                <c:pt idx="14656">
                  <c:v>62754</c:v>
                </c:pt>
                <c:pt idx="14657">
                  <c:v>62757</c:v>
                </c:pt>
                <c:pt idx="14658">
                  <c:v>62758</c:v>
                </c:pt>
                <c:pt idx="14659">
                  <c:v>62759</c:v>
                </c:pt>
                <c:pt idx="14660">
                  <c:v>62760</c:v>
                </c:pt>
                <c:pt idx="14661">
                  <c:v>62761</c:v>
                </c:pt>
                <c:pt idx="14662">
                  <c:v>62764</c:v>
                </c:pt>
                <c:pt idx="14663">
                  <c:v>62765</c:v>
                </c:pt>
                <c:pt idx="14664">
                  <c:v>62766</c:v>
                </c:pt>
                <c:pt idx="14665">
                  <c:v>62767</c:v>
                </c:pt>
                <c:pt idx="14666">
                  <c:v>62768</c:v>
                </c:pt>
                <c:pt idx="14667">
                  <c:v>62771</c:v>
                </c:pt>
                <c:pt idx="14668">
                  <c:v>62772</c:v>
                </c:pt>
                <c:pt idx="14669">
                  <c:v>62773</c:v>
                </c:pt>
                <c:pt idx="14670">
                  <c:v>62774</c:v>
                </c:pt>
                <c:pt idx="14671">
                  <c:v>62775</c:v>
                </c:pt>
                <c:pt idx="14672">
                  <c:v>62778</c:v>
                </c:pt>
                <c:pt idx="14673">
                  <c:v>62779</c:v>
                </c:pt>
                <c:pt idx="14674">
                  <c:v>62780</c:v>
                </c:pt>
                <c:pt idx="14675">
                  <c:v>62781</c:v>
                </c:pt>
                <c:pt idx="14676">
                  <c:v>62782</c:v>
                </c:pt>
                <c:pt idx="14677">
                  <c:v>62785</c:v>
                </c:pt>
                <c:pt idx="14678">
                  <c:v>62786</c:v>
                </c:pt>
                <c:pt idx="14679">
                  <c:v>62787</c:v>
                </c:pt>
                <c:pt idx="14680">
                  <c:v>62788</c:v>
                </c:pt>
                <c:pt idx="14681">
                  <c:v>62789</c:v>
                </c:pt>
                <c:pt idx="14682">
                  <c:v>62792</c:v>
                </c:pt>
                <c:pt idx="14683">
                  <c:v>62793</c:v>
                </c:pt>
                <c:pt idx="14684">
                  <c:v>62794</c:v>
                </c:pt>
                <c:pt idx="14685">
                  <c:v>62795</c:v>
                </c:pt>
                <c:pt idx="14686">
                  <c:v>62796</c:v>
                </c:pt>
                <c:pt idx="14687">
                  <c:v>62799</c:v>
                </c:pt>
                <c:pt idx="14688">
                  <c:v>62800</c:v>
                </c:pt>
                <c:pt idx="14689">
                  <c:v>62801</c:v>
                </c:pt>
                <c:pt idx="14690">
                  <c:v>62802</c:v>
                </c:pt>
                <c:pt idx="14691">
                  <c:v>62803</c:v>
                </c:pt>
                <c:pt idx="14692">
                  <c:v>62806</c:v>
                </c:pt>
                <c:pt idx="14693">
                  <c:v>62807</c:v>
                </c:pt>
                <c:pt idx="14694">
                  <c:v>62808</c:v>
                </c:pt>
                <c:pt idx="14695">
                  <c:v>62809</c:v>
                </c:pt>
                <c:pt idx="14696">
                  <c:v>62810</c:v>
                </c:pt>
                <c:pt idx="14697">
                  <c:v>62813</c:v>
                </c:pt>
                <c:pt idx="14698">
                  <c:v>62814</c:v>
                </c:pt>
                <c:pt idx="14699">
                  <c:v>62815</c:v>
                </c:pt>
                <c:pt idx="14700">
                  <c:v>62816</c:v>
                </c:pt>
                <c:pt idx="14701">
                  <c:v>62820</c:v>
                </c:pt>
                <c:pt idx="14702">
                  <c:v>62821</c:v>
                </c:pt>
                <c:pt idx="14703">
                  <c:v>62822</c:v>
                </c:pt>
                <c:pt idx="14704">
                  <c:v>62823</c:v>
                </c:pt>
                <c:pt idx="14705">
                  <c:v>62827</c:v>
                </c:pt>
                <c:pt idx="14706">
                  <c:v>62828</c:v>
                </c:pt>
                <c:pt idx="14707">
                  <c:v>62829</c:v>
                </c:pt>
                <c:pt idx="14708">
                  <c:v>62830</c:v>
                </c:pt>
                <c:pt idx="14709">
                  <c:v>62831</c:v>
                </c:pt>
                <c:pt idx="14710">
                  <c:v>62834</c:v>
                </c:pt>
                <c:pt idx="14711">
                  <c:v>62835</c:v>
                </c:pt>
                <c:pt idx="14712">
                  <c:v>62836</c:v>
                </c:pt>
                <c:pt idx="14713">
                  <c:v>62837</c:v>
                </c:pt>
                <c:pt idx="14714">
                  <c:v>62838</c:v>
                </c:pt>
                <c:pt idx="14715">
                  <c:v>62841</c:v>
                </c:pt>
                <c:pt idx="14716">
                  <c:v>62842</c:v>
                </c:pt>
                <c:pt idx="14717">
                  <c:v>62843</c:v>
                </c:pt>
                <c:pt idx="14718">
                  <c:v>62844</c:v>
                </c:pt>
                <c:pt idx="14719">
                  <c:v>62845</c:v>
                </c:pt>
                <c:pt idx="14720">
                  <c:v>62848</c:v>
                </c:pt>
                <c:pt idx="14721">
                  <c:v>62849</c:v>
                </c:pt>
                <c:pt idx="14722">
                  <c:v>62850</c:v>
                </c:pt>
                <c:pt idx="14723">
                  <c:v>62851</c:v>
                </c:pt>
                <c:pt idx="14724">
                  <c:v>62852</c:v>
                </c:pt>
                <c:pt idx="14725">
                  <c:v>62855</c:v>
                </c:pt>
                <c:pt idx="14726">
                  <c:v>62856</c:v>
                </c:pt>
                <c:pt idx="14727">
                  <c:v>62857</c:v>
                </c:pt>
                <c:pt idx="14728">
                  <c:v>62858</c:v>
                </c:pt>
                <c:pt idx="14729">
                  <c:v>62859</c:v>
                </c:pt>
                <c:pt idx="14730">
                  <c:v>62862</c:v>
                </c:pt>
                <c:pt idx="14731">
                  <c:v>62863</c:v>
                </c:pt>
                <c:pt idx="14732">
                  <c:v>62864</c:v>
                </c:pt>
                <c:pt idx="14733">
                  <c:v>62865</c:v>
                </c:pt>
                <c:pt idx="14734">
                  <c:v>62866</c:v>
                </c:pt>
                <c:pt idx="14735">
                  <c:v>62869</c:v>
                </c:pt>
                <c:pt idx="14736">
                  <c:v>62870</c:v>
                </c:pt>
                <c:pt idx="14737">
                  <c:v>62871</c:v>
                </c:pt>
                <c:pt idx="14738">
                  <c:v>62872</c:v>
                </c:pt>
                <c:pt idx="14739">
                  <c:v>62873</c:v>
                </c:pt>
                <c:pt idx="14740">
                  <c:v>62876</c:v>
                </c:pt>
                <c:pt idx="14741">
                  <c:v>62877</c:v>
                </c:pt>
                <c:pt idx="14742">
                  <c:v>62878</c:v>
                </c:pt>
                <c:pt idx="14743">
                  <c:v>62879</c:v>
                </c:pt>
                <c:pt idx="14744">
                  <c:v>62880</c:v>
                </c:pt>
                <c:pt idx="14745">
                  <c:v>62883</c:v>
                </c:pt>
                <c:pt idx="14746">
                  <c:v>62884</c:v>
                </c:pt>
                <c:pt idx="14747">
                  <c:v>62885</c:v>
                </c:pt>
                <c:pt idx="14748">
                  <c:v>62886</c:v>
                </c:pt>
                <c:pt idx="14749">
                  <c:v>62887</c:v>
                </c:pt>
                <c:pt idx="14750">
                  <c:v>62890</c:v>
                </c:pt>
                <c:pt idx="14751">
                  <c:v>62891</c:v>
                </c:pt>
                <c:pt idx="14752">
                  <c:v>62892</c:v>
                </c:pt>
                <c:pt idx="14753">
                  <c:v>62893</c:v>
                </c:pt>
                <c:pt idx="14754">
                  <c:v>62894</c:v>
                </c:pt>
                <c:pt idx="14755">
                  <c:v>62897</c:v>
                </c:pt>
                <c:pt idx="14756">
                  <c:v>62898</c:v>
                </c:pt>
                <c:pt idx="14757">
                  <c:v>62899</c:v>
                </c:pt>
                <c:pt idx="14758">
                  <c:v>62900</c:v>
                </c:pt>
                <c:pt idx="14759">
                  <c:v>62901</c:v>
                </c:pt>
                <c:pt idx="14760">
                  <c:v>62904</c:v>
                </c:pt>
                <c:pt idx="14761">
                  <c:v>62905</c:v>
                </c:pt>
                <c:pt idx="14762">
                  <c:v>62906</c:v>
                </c:pt>
                <c:pt idx="14763">
                  <c:v>62907</c:v>
                </c:pt>
                <c:pt idx="14764">
                  <c:v>62908</c:v>
                </c:pt>
                <c:pt idx="14765">
                  <c:v>62911</c:v>
                </c:pt>
                <c:pt idx="14766">
                  <c:v>62912</c:v>
                </c:pt>
                <c:pt idx="14767">
                  <c:v>62913</c:v>
                </c:pt>
                <c:pt idx="14768">
                  <c:v>62914</c:v>
                </c:pt>
                <c:pt idx="14769">
                  <c:v>62915</c:v>
                </c:pt>
                <c:pt idx="14770">
                  <c:v>62918</c:v>
                </c:pt>
                <c:pt idx="14771">
                  <c:v>62920</c:v>
                </c:pt>
                <c:pt idx="14772">
                  <c:v>62921</c:v>
                </c:pt>
                <c:pt idx="14773">
                  <c:v>62926</c:v>
                </c:pt>
                <c:pt idx="14774">
                  <c:v>62927</c:v>
                </c:pt>
                <c:pt idx="14775">
                  <c:v>62928</c:v>
                </c:pt>
                <c:pt idx="14776">
                  <c:v>62929</c:v>
                </c:pt>
                <c:pt idx="14777">
                  <c:v>62932</c:v>
                </c:pt>
                <c:pt idx="14778">
                  <c:v>62933</c:v>
                </c:pt>
                <c:pt idx="14779">
                  <c:v>62934</c:v>
                </c:pt>
                <c:pt idx="14780">
                  <c:v>62935</c:v>
                </c:pt>
                <c:pt idx="14781">
                  <c:v>62936</c:v>
                </c:pt>
                <c:pt idx="14782">
                  <c:v>62939</c:v>
                </c:pt>
                <c:pt idx="14783">
                  <c:v>62940</c:v>
                </c:pt>
                <c:pt idx="14784">
                  <c:v>62941</c:v>
                </c:pt>
                <c:pt idx="14785">
                  <c:v>62942</c:v>
                </c:pt>
                <c:pt idx="14786">
                  <c:v>62943</c:v>
                </c:pt>
                <c:pt idx="14787">
                  <c:v>62947</c:v>
                </c:pt>
                <c:pt idx="14788">
                  <c:v>62948</c:v>
                </c:pt>
                <c:pt idx="14789">
                  <c:v>62949</c:v>
                </c:pt>
                <c:pt idx="14790">
                  <c:v>62950</c:v>
                </c:pt>
                <c:pt idx="14791">
                  <c:v>62953</c:v>
                </c:pt>
                <c:pt idx="14792">
                  <c:v>62954</c:v>
                </c:pt>
                <c:pt idx="14793">
                  <c:v>62955</c:v>
                </c:pt>
                <c:pt idx="14794">
                  <c:v>62956</c:v>
                </c:pt>
                <c:pt idx="14795">
                  <c:v>62957</c:v>
                </c:pt>
                <c:pt idx="14796">
                  <c:v>62960</c:v>
                </c:pt>
                <c:pt idx="14797">
                  <c:v>62961</c:v>
                </c:pt>
                <c:pt idx="14798">
                  <c:v>62962</c:v>
                </c:pt>
                <c:pt idx="14799">
                  <c:v>62963</c:v>
                </c:pt>
                <c:pt idx="14800">
                  <c:v>62964</c:v>
                </c:pt>
                <c:pt idx="14801">
                  <c:v>62967</c:v>
                </c:pt>
                <c:pt idx="14802">
                  <c:v>62968</c:v>
                </c:pt>
                <c:pt idx="14803">
                  <c:v>62969</c:v>
                </c:pt>
                <c:pt idx="14804">
                  <c:v>62970</c:v>
                </c:pt>
                <c:pt idx="14805">
                  <c:v>62971</c:v>
                </c:pt>
                <c:pt idx="14806">
                  <c:v>62974</c:v>
                </c:pt>
                <c:pt idx="14807">
                  <c:v>62975</c:v>
                </c:pt>
                <c:pt idx="14808">
                  <c:v>62976</c:v>
                </c:pt>
                <c:pt idx="14809">
                  <c:v>62977</c:v>
                </c:pt>
                <c:pt idx="14810">
                  <c:v>62978</c:v>
                </c:pt>
                <c:pt idx="14811">
                  <c:v>62981</c:v>
                </c:pt>
                <c:pt idx="14812">
                  <c:v>62982</c:v>
                </c:pt>
                <c:pt idx="14813">
                  <c:v>62983</c:v>
                </c:pt>
                <c:pt idx="14814">
                  <c:v>62984</c:v>
                </c:pt>
                <c:pt idx="14815">
                  <c:v>62985</c:v>
                </c:pt>
                <c:pt idx="14816">
                  <c:v>62988</c:v>
                </c:pt>
                <c:pt idx="14817">
                  <c:v>62989</c:v>
                </c:pt>
                <c:pt idx="14818">
                  <c:v>62990</c:v>
                </c:pt>
                <c:pt idx="14819">
                  <c:v>62991</c:v>
                </c:pt>
                <c:pt idx="14820">
                  <c:v>62992</c:v>
                </c:pt>
                <c:pt idx="14821">
                  <c:v>62995</c:v>
                </c:pt>
                <c:pt idx="14822">
                  <c:v>62996</c:v>
                </c:pt>
                <c:pt idx="14823">
                  <c:v>62997</c:v>
                </c:pt>
                <c:pt idx="14824">
                  <c:v>62998</c:v>
                </c:pt>
                <c:pt idx="14825">
                  <c:v>62999</c:v>
                </c:pt>
                <c:pt idx="14826">
                  <c:v>63002</c:v>
                </c:pt>
                <c:pt idx="14827">
                  <c:v>63003</c:v>
                </c:pt>
                <c:pt idx="14828">
                  <c:v>63004</c:v>
                </c:pt>
                <c:pt idx="14829">
                  <c:v>63005</c:v>
                </c:pt>
                <c:pt idx="14830">
                  <c:v>63009</c:v>
                </c:pt>
                <c:pt idx="14831">
                  <c:v>63010</c:v>
                </c:pt>
                <c:pt idx="14832">
                  <c:v>63011</c:v>
                </c:pt>
                <c:pt idx="14833">
                  <c:v>63012</c:v>
                </c:pt>
                <c:pt idx="14834">
                  <c:v>63013</c:v>
                </c:pt>
                <c:pt idx="14835">
                  <c:v>63016</c:v>
                </c:pt>
                <c:pt idx="14836">
                  <c:v>63017</c:v>
                </c:pt>
                <c:pt idx="14837">
                  <c:v>63018</c:v>
                </c:pt>
                <c:pt idx="14838">
                  <c:v>63019</c:v>
                </c:pt>
                <c:pt idx="14839">
                  <c:v>63020</c:v>
                </c:pt>
                <c:pt idx="14840">
                  <c:v>63023</c:v>
                </c:pt>
                <c:pt idx="14841">
                  <c:v>63024</c:v>
                </c:pt>
                <c:pt idx="14842">
                  <c:v>63025</c:v>
                </c:pt>
                <c:pt idx="14843">
                  <c:v>63026</c:v>
                </c:pt>
                <c:pt idx="14844">
                  <c:v>63027</c:v>
                </c:pt>
                <c:pt idx="14845">
                  <c:v>63030</c:v>
                </c:pt>
                <c:pt idx="14846">
                  <c:v>63031</c:v>
                </c:pt>
                <c:pt idx="14847">
                  <c:v>63032</c:v>
                </c:pt>
                <c:pt idx="14848">
                  <c:v>63033</c:v>
                </c:pt>
                <c:pt idx="14849">
                  <c:v>63034</c:v>
                </c:pt>
                <c:pt idx="14850">
                  <c:v>63037</c:v>
                </c:pt>
                <c:pt idx="14851">
                  <c:v>63038</c:v>
                </c:pt>
                <c:pt idx="14852">
                  <c:v>63039</c:v>
                </c:pt>
                <c:pt idx="14853">
                  <c:v>63040</c:v>
                </c:pt>
                <c:pt idx="14854">
                  <c:v>63041</c:v>
                </c:pt>
                <c:pt idx="14855">
                  <c:v>63044</c:v>
                </c:pt>
                <c:pt idx="14856">
                  <c:v>63045</c:v>
                </c:pt>
                <c:pt idx="14857">
                  <c:v>63046</c:v>
                </c:pt>
                <c:pt idx="14858">
                  <c:v>63047</c:v>
                </c:pt>
                <c:pt idx="14859">
                  <c:v>63048</c:v>
                </c:pt>
                <c:pt idx="14860">
                  <c:v>63051</c:v>
                </c:pt>
                <c:pt idx="14861">
                  <c:v>63052</c:v>
                </c:pt>
                <c:pt idx="14862">
                  <c:v>63053</c:v>
                </c:pt>
                <c:pt idx="14863">
                  <c:v>63054</c:v>
                </c:pt>
                <c:pt idx="14864">
                  <c:v>63055</c:v>
                </c:pt>
                <c:pt idx="14865">
                  <c:v>63058</c:v>
                </c:pt>
                <c:pt idx="14866">
                  <c:v>63059</c:v>
                </c:pt>
                <c:pt idx="14867">
                  <c:v>63060</c:v>
                </c:pt>
                <c:pt idx="14868">
                  <c:v>63061</c:v>
                </c:pt>
                <c:pt idx="14869">
                  <c:v>63062</c:v>
                </c:pt>
                <c:pt idx="14870">
                  <c:v>63065</c:v>
                </c:pt>
                <c:pt idx="14871">
                  <c:v>63066</c:v>
                </c:pt>
                <c:pt idx="14872">
                  <c:v>63067</c:v>
                </c:pt>
                <c:pt idx="14873">
                  <c:v>63068</c:v>
                </c:pt>
                <c:pt idx="14874">
                  <c:v>63069</c:v>
                </c:pt>
                <c:pt idx="14875">
                  <c:v>63072</c:v>
                </c:pt>
                <c:pt idx="14876">
                  <c:v>63073</c:v>
                </c:pt>
                <c:pt idx="14877">
                  <c:v>63074</c:v>
                </c:pt>
                <c:pt idx="14878">
                  <c:v>63075</c:v>
                </c:pt>
                <c:pt idx="14879">
                  <c:v>63076</c:v>
                </c:pt>
                <c:pt idx="14880">
                  <c:v>63079</c:v>
                </c:pt>
                <c:pt idx="14881">
                  <c:v>63080</c:v>
                </c:pt>
                <c:pt idx="14882">
                  <c:v>63081</c:v>
                </c:pt>
                <c:pt idx="14883">
                  <c:v>63082</c:v>
                </c:pt>
                <c:pt idx="14884">
                  <c:v>63083</c:v>
                </c:pt>
                <c:pt idx="14885">
                  <c:v>63086</c:v>
                </c:pt>
                <c:pt idx="14886">
                  <c:v>63087</c:v>
                </c:pt>
                <c:pt idx="14887">
                  <c:v>63088</c:v>
                </c:pt>
                <c:pt idx="14888">
                  <c:v>63089</c:v>
                </c:pt>
                <c:pt idx="14889">
                  <c:v>63090</c:v>
                </c:pt>
                <c:pt idx="14890">
                  <c:v>63093</c:v>
                </c:pt>
                <c:pt idx="14891">
                  <c:v>63094</c:v>
                </c:pt>
                <c:pt idx="14892">
                  <c:v>63095</c:v>
                </c:pt>
                <c:pt idx="14893">
                  <c:v>63096</c:v>
                </c:pt>
                <c:pt idx="14894">
                  <c:v>63097</c:v>
                </c:pt>
                <c:pt idx="14895">
                  <c:v>63101</c:v>
                </c:pt>
                <c:pt idx="14896">
                  <c:v>63102</c:v>
                </c:pt>
                <c:pt idx="14897">
                  <c:v>63103</c:v>
                </c:pt>
                <c:pt idx="14898">
                  <c:v>63104</c:v>
                </c:pt>
                <c:pt idx="14899">
                  <c:v>63107</c:v>
                </c:pt>
                <c:pt idx="14900">
                  <c:v>63108</c:v>
                </c:pt>
                <c:pt idx="14901">
                  <c:v>63109</c:v>
                </c:pt>
                <c:pt idx="14902">
                  <c:v>63110</c:v>
                </c:pt>
                <c:pt idx="14903">
                  <c:v>63111</c:v>
                </c:pt>
                <c:pt idx="14904">
                  <c:v>63114</c:v>
                </c:pt>
                <c:pt idx="14905">
                  <c:v>63115</c:v>
                </c:pt>
                <c:pt idx="14906">
                  <c:v>63116</c:v>
                </c:pt>
                <c:pt idx="14907">
                  <c:v>63117</c:v>
                </c:pt>
                <c:pt idx="14908">
                  <c:v>63118</c:v>
                </c:pt>
                <c:pt idx="14909">
                  <c:v>63121</c:v>
                </c:pt>
                <c:pt idx="14910">
                  <c:v>63122</c:v>
                </c:pt>
                <c:pt idx="14911">
                  <c:v>63123</c:v>
                </c:pt>
                <c:pt idx="14912">
                  <c:v>63124</c:v>
                </c:pt>
                <c:pt idx="14913">
                  <c:v>63125</c:v>
                </c:pt>
                <c:pt idx="14914">
                  <c:v>63128</c:v>
                </c:pt>
                <c:pt idx="14915">
                  <c:v>63129</c:v>
                </c:pt>
                <c:pt idx="14916">
                  <c:v>63130</c:v>
                </c:pt>
                <c:pt idx="14917">
                  <c:v>63131</c:v>
                </c:pt>
                <c:pt idx="14918">
                  <c:v>63132</c:v>
                </c:pt>
                <c:pt idx="14919">
                  <c:v>63135</c:v>
                </c:pt>
                <c:pt idx="14920">
                  <c:v>63136</c:v>
                </c:pt>
                <c:pt idx="14921">
                  <c:v>63137</c:v>
                </c:pt>
                <c:pt idx="14922">
                  <c:v>63138</c:v>
                </c:pt>
                <c:pt idx="14923">
                  <c:v>63139</c:v>
                </c:pt>
                <c:pt idx="14924">
                  <c:v>63142</c:v>
                </c:pt>
                <c:pt idx="14925">
                  <c:v>63143</c:v>
                </c:pt>
                <c:pt idx="14926">
                  <c:v>63144</c:v>
                </c:pt>
                <c:pt idx="14927">
                  <c:v>63145</c:v>
                </c:pt>
                <c:pt idx="14928">
                  <c:v>63146</c:v>
                </c:pt>
                <c:pt idx="14929">
                  <c:v>63149</c:v>
                </c:pt>
                <c:pt idx="14930">
                  <c:v>63150</c:v>
                </c:pt>
                <c:pt idx="14931">
                  <c:v>63151</c:v>
                </c:pt>
                <c:pt idx="14932">
                  <c:v>63152</c:v>
                </c:pt>
                <c:pt idx="14933">
                  <c:v>63153</c:v>
                </c:pt>
                <c:pt idx="14934">
                  <c:v>63156</c:v>
                </c:pt>
                <c:pt idx="14935">
                  <c:v>63157</c:v>
                </c:pt>
                <c:pt idx="14936">
                  <c:v>63158</c:v>
                </c:pt>
                <c:pt idx="14937">
                  <c:v>63159</c:v>
                </c:pt>
                <c:pt idx="14938">
                  <c:v>63160</c:v>
                </c:pt>
                <c:pt idx="14939">
                  <c:v>63163</c:v>
                </c:pt>
                <c:pt idx="14940">
                  <c:v>63164</c:v>
                </c:pt>
                <c:pt idx="14941">
                  <c:v>63165</c:v>
                </c:pt>
                <c:pt idx="14942">
                  <c:v>63166</c:v>
                </c:pt>
                <c:pt idx="14943">
                  <c:v>63167</c:v>
                </c:pt>
                <c:pt idx="14944">
                  <c:v>63170</c:v>
                </c:pt>
                <c:pt idx="14945">
                  <c:v>63171</c:v>
                </c:pt>
                <c:pt idx="14946">
                  <c:v>63172</c:v>
                </c:pt>
                <c:pt idx="14947">
                  <c:v>63173</c:v>
                </c:pt>
                <c:pt idx="14948">
                  <c:v>63174</c:v>
                </c:pt>
                <c:pt idx="14949">
                  <c:v>63177</c:v>
                </c:pt>
                <c:pt idx="14950">
                  <c:v>63178</c:v>
                </c:pt>
                <c:pt idx="14951">
                  <c:v>63179</c:v>
                </c:pt>
                <c:pt idx="14952">
                  <c:v>63180</c:v>
                </c:pt>
                <c:pt idx="14953">
                  <c:v>63181</c:v>
                </c:pt>
                <c:pt idx="14954">
                  <c:v>63185</c:v>
                </c:pt>
                <c:pt idx="14955">
                  <c:v>63186</c:v>
                </c:pt>
                <c:pt idx="14956">
                  <c:v>63187</c:v>
                </c:pt>
                <c:pt idx="14957">
                  <c:v>63188</c:v>
                </c:pt>
                <c:pt idx="14958">
                  <c:v>63192</c:v>
                </c:pt>
                <c:pt idx="14959">
                  <c:v>63193</c:v>
                </c:pt>
                <c:pt idx="14960">
                  <c:v>63194</c:v>
                </c:pt>
                <c:pt idx="14961">
                  <c:v>63195</c:v>
                </c:pt>
                <c:pt idx="14962">
                  <c:v>63198</c:v>
                </c:pt>
                <c:pt idx="14963">
                  <c:v>63199</c:v>
                </c:pt>
                <c:pt idx="14964">
                  <c:v>63200</c:v>
                </c:pt>
                <c:pt idx="14965">
                  <c:v>63201</c:v>
                </c:pt>
                <c:pt idx="14966">
                  <c:v>63202</c:v>
                </c:pt>
                <c:pt idx="14967">
                  <c:v>63205</c:v>
                </c:pt>
                <c:pt idx="14968">
                  <c:v>63206</c:v>
                </c:pt>
                <c:pt idx="14969">
                  <c:v>63207</c:v>
                </c:pt>
                <c:pt idx="14970">
                  <c:v>63208</c:v>
                </c:pt>
                <c:pt idx="14971">
                  <c:v>63209</c:v>
                </c:pt>
                <c:pt idx="14972">
                  <c:v>63212</c:v>
                </c:pt>
                <c:pt idx="14973">
                  <c:v>63213</c:v>
                </c:pt>
                <c:pt idx="14974">
                  <c:v>63214</c:v>
                </c:pt>
                <c:pt idx="14975">
                  <c:v>63215</c:v>
                </c:pt>
                <c:pt idx="14976">
                  <c:v>63216</c:v>
                </c:pt>
                <c:pt idx="14977">
                  <c:v>63219</c:v>
                </c:pt>
                <c:pt idx="14978">
                  <c:v>63220</c:v>
                </c:pt>
                <c:pt idx="14979">
                  <c:v>63221</c:v>
                </c:pt>
                <c:pt idx="14980">
                  <c:v>63222</c:v>
                </c:pt>
                <c:pt idx="14981">
                  <c:v>63223</c:v>
                </c:pt>
                <c:pt idx="14982">
                  <c:v>63226</c:v>
                </c:pt>
                <c:pt idx="14983">
                  <c:v>63227</c:v>
                </c:pt>
                <c:pt idx="14984">
                  <c:v>63228</c:v>
                </c:pt>
                <c:pt idx="14985">
                  <c:v>63229</c:v>
                </c:pt>
                <c:pt idx="14986">
                  <c:v>63230</c:v>
                </c:pt>
                <c:pt idx="14987">
                  <c:v>63233</c:v>
                </c:pt>
                <c:pt idx="14988">
                  <c:v>63234</c:v>
                </c:pt>
                <c:pt idx="14989">
                  <c:v>63235</c:v>
                </c:pt>
                <c:pt idx="14990">
                  <c:v>63236</c:v>
                </c:pt>
                <c:pt idx="14991">
                  <c:v>63237</c:v>
                </c:pt>
                <c:pt idx="14992">
                  <c:v>63240</c:v>
                </c:pt>
                <c:pt idx="14993">
                  <c:v>63241</c:v>
                </c:pt>
                <c:pt idx="14994">
                  <c:v>63242</c:v>
                </c:pt>
                <c:pt idx="14995">
                  <c:v>63243</c:v>
                </c:pt>
                <c:pt idx="14996">
                  <c:v>63244</c:v>
                </c:pt>
                <c:pt idx="14997">
                  <c:v>63247</c:v>
                </c:pt>
                <c:pt idx="14998">
                  <c:v>63248</c:v>
                </c:pt>
                <c:pt idx="14999">
                  <c:v>63249</c:v>
                </c:pt>
                <c:pt idx="15000">
                  <c:v>63250</c:v>
                </c:pt>
                <c:pt idx="15001">
                  <c:v>63251</c:v>
                </c:pt>
                <c:pt idx="15002">
                  <c:v>63254</c:v>
                </c:pt>
                <c:pt idx="15003">
                  <c:v>63255</c:v>
                </c:pt>
                <c:pt idx="15004">
                  <c:v>63256</c:v>
                </c:pt>
                <c:pt idx="15005">
                  <c:v>63257</c:v>
                </c:pt>
                <c:pt idx="15006">
                  <c:v>63258</c:v>
                </c:pt>
                <c:pt idx="15007">
                  <c:v>63261</c:v>
                </c:pt>
                <c:pt idx="15008">
                  <c:v>63262</c:v>
                </c:pt>
                <c:pt idx="15009">
                  <c:v>63263</c:v>
                </c:pt>
                <c:pt idx="15010">
                  <c:v>63264</c:v>
                </c:pt>
                <c:pt idx="15011">
                  <c:v>63265</c:v>
                </c:pt>
                <c:pt idx="15012">
                  <c:v>63268</c:v>
                </c:pt>
                <c:pt idx="15013">
                  <c:v>63269</c:v>
                </c:pt>
                <c:pt idx="15014">
                  <c:v>63270</c:v>
                </c:pt>
                <c:pt idx="15015">
                  <c:v>63271</c:v>
                </c:pt>
                <c:pt idx="15016">
                  <c:v>63276</c:v>
                </c:pt>
                <c:pt idx="15017">
                  <c:v>63277</c:v>
                </c:pt>
                <c:pt idx="15018">
                  <c:v>63278</c:v>
                </c:pt>
                <c:pt idx="15019">
                  <c:v>63279</c:v>
                </c:pt>
                <c:pt idx="15020">
                  <c:v>63282</c:v>
                </c:pt>
                <c:pt idx="15021">
                  <c:v>63283</c:v>
                </c:pt>
                <c:pt idx="15022">
                  <c:v>63285</c:v>
                </c:pt>
                <c:pt idx="15023">
                  <c:v>63286</c:v>
                </c:pt>
                <c:pt idx="15024">
                  <c:v>63289</c:v>
                </c:pt>
                <c:pt idx="15025">
                  <c:v>63290</c:v>
                </c:pt>
                <c:pt idx="15026">
                  <c:v>63291</c:v>
                </c:pt>
                <c:pt idx="15027">
                  <c:v>63292</c:v>
                </c:pt>
                <c:pt idx="15028">
                  <c:v>63293</c:v>
                </c:pt>
                <c:pt idx="15029">
                  <c:v>63296</c:v>
                </c:pt>
                <c:pt idx="15030">
                  <c:v>63297</c:v>
                </c:pt>
                <c:pt idx="15031">
                  <c:v>63298</c:v>
                </c:pt>
                <c:pt idx="15032">
                  <c:v>63299</c:v>
                </c:pt>
                <c:pt idx="15033">
                  <c:v>63300</c:v>
                </c:pt>
                <c:pt idx="15034">
                  <c:v>63303</c:v>
                </c:pt>
                <c:pt idx="15035">
                  <c:v>63304</c:v>
                </c:pt>
                <c:pt idx="15036">
                  <c:v>63305</c:v>
                </c:pt>
                <c:pt idx="15037">
                  <c:v>63306</c:v>
                </c:pt>
                <c:pt idx="15038">
                  <c:v>63307</c:v>
                </c:pt>
                <c:pt idx="15039">
                  <c:v>63311</c:v>
                </c:pt>
                <c:pt idx="15040">
                  <c:v>63312</c:v>
                </c:pt>
                <c:pt idx="15041">
                  <c:v>63313</c:v>
                </c:pt>
                <c:pt idx="15042">
                  <c:v>63314</c:v>
                </c:pt>
                <c:pt idx="15043">
                  <c:v>63317</c:v>
                </c:pt>
                <c:pt idx="15044">
                  <c:v>63318</c:v>
                </c:pt>
                <c:pt idx="15045">
                  <c:v>63319</c:v>
                </c:pt>
                <c:pt idx="15046">
                  <c:v>63320</c:v>
                </c:pt>
                <c:pt idx="15047">
                  <c:v>63321</c:v>
                </c:pt>
                <c:pt idx="15048">
                  <c:v>63324</c:v>
                </c:pt>
                <c:pt idx="15049">
                  <c:v>63325</c:v>
                </c:pt>
                <c:pt idx="15050">
                  <c:v>63326</c:v>
                </c:pt>
                <c:pt idx="15051">
                  <c:v>63327</c:v>
                </c:pt>
                <c:pt idx="15052">
                  <c:v>63328</c:v>
                </c:pt>
                <c:pt idx="15053">
                  <c:v>63331</c:v>
                </c:pt>
                <c:pt idx="15054">
                  <c:v>63332</c:v>
                </c:pt>
                <c:pt idx="15055">
                  <c:v>63333</c:v>
                </c:pt>
                <c:pt idx="15056">
                  <c:v>63334</c:v>
                </c:pt>
                <c:pt idx="15057">
                  <c:v>63335</c:v>
                </c:pt>
                <c:pt idx="15058">
                  <c:v>63338</c:v>
                </c:pt>
                <c:pt idx="15059">
                  <c:v>63339</c:v>
                </c:pt>
                <c:pt idx="15060">
                  <c:v>63340</c:v>
                </c:pt>
                <c:pt idx="15061">
                  <c:v>63341</c:v>
                </c:pt>
                <c:pt idx="15062">
                  <c:v>63342</c:v>
                </c:pt>
                <c:pt idx="15063">
                  <c:v>63345</c:v>
                </c:pt>
                <c:pt idx="15064">
                  <c:v>63346</c:v>
                </c:pt>
                <c:pt idx="15065">
                  <c:v>63347</c:v>
                </c:pt>
                <c:pt idx="15066">
                  <c:v>63348</c:v>
                </c:pt>
                <c:pt idx="15067">
                  <c:v>63349</c:v>
                </c:pt>
                <c:pt idx="15068">
                  <c:v>63352</c:v>
                </c:pt>
                <c:pt idx="15069">
                  <c:v>63353</c:v>
                </c:pt>
                <c:pt idx="15070">
                  <c:v>63354</c:v>
                </c:pt>
                <c:pt idx="15071">
                  <c:v>63355</c:v>
                </c:pt>
                <c:pt idx="15072">
                  <c:v>63356</c:v>
                </c:pt>
                <c:pt idx="15073">
                  <c:v>63359</c:v>
                </c:pt>
                <c:pt idx="15074">
                  <c:v>63360</c:v>
                </c:pt>
                <c:pt idx="15075">
                  <c:v>63361</c:v>
                </c:pt>
                <c:pt idx="15076">
                  <c:v>63362</c:v>
                </c:pt>
                <c:pt idx="15077">
                  <c:v>63363</c:v>
                </c:pt>
                <c:pt idx="15078">
                  <c:v>63366</c:v>
                </c:pt>
                <c:pt idx="15079">
                  <c:v>63367</c:v>
                </c:pt>
                <c:pt idx="15080">
                  <c:v>63368</c:v>
                </c:pt>
                <c:pt idx="15081">
                  <c:v>63369</c:v>
                </c:pt>
                <c:pt idx="15082">
                  <c:v>63370</c:v>
                </c:pt>
                <c:pt idx="15083">
                  <c:v>63374</c:v>
                </c:pt>
                <c:pt idx="15084">
                  <c:v>63375</c:v>
                </c:pt>
                <c:pt idx="15085">
                  <c:v>63376</c:v>
                </c:pt>
                <c:pt idx="15086">
                  <c:v>63377</c:v>
                </c:pt>
                <c:pt idx="15087">
                  <c:v>63380</c:v>
                </c:pt>
                <c:pt idx="15088">
                  <c:v>63381</c:v>
                </c:pt>
                <c:pt idx="15089">
                  <c:v>63382</c:v>
                </c:pt>
                <c:pt idx="15090">
                  <c:v>63383</c:v>
                </c:pt>
                <c:pt idx="15091">
                  <c:v>63384</c:v>
                </c:pt>
                <c:pt idx="15092">
                  <c:v>63387</c:v>
                </c:pt>
                <c:pt idx="15093">
                  <c:v>63388</c:v>
                </c:pt>
                <c:pt idx="15094">
                  <c:v>63389</c:v>
                </c:pt>
                <c:pt idx="15095">
                  <c:v>63390</c:v>
                </c:pt>
                <c:pt idx="15096">
                  <c:v>63391</c:v>
                </c:pt>
                <c:pt idx="15097">
                  <c:v>63394</c:v>
                </c:pt>
                <c:pt idx="15098">
                  <c:v>63395</c:v>
                </c:pt>
                <c:pt idx="15099">
                  <c:v>63396</c:v>
                </c:pt>
                <c:pt idx="15100">
                  <c:v>63397</c:v>
                </c:pt>
                <c:pt idx="15101">
                  <c:v>63398</c:v>
                </c:pt>
                <c:pt idx="15102">
                  <c:v>63401</c:v>
                </c:pt>
                <c:pt idx="15103">
                  <c:v>63402</c:v>
                </c:pt>
                <c:pt idx="15104">
                  <c:v>63403</c:v>
                </c:pt>
                <c:pt idx="15105">
                  <c:v>63404</c:v>
                </c:pt>
                <c:pt idx="15106">
                  <c:v>63405</c:v>
                </c:pt>
                <c:pt idx="15107">
                  <c:v>63408</c:v>
                </c:pt>
                <c:pt idx="15108">
                  <c:v>63409</c:v>
                </c:pt>
                <c:pt idx="15109">
                  <c:v>63410</c:v>
                </c:pt>
                <c:pt idx="15110">
                  <c:v>63411</c:v>
                </c:pt>
                <c:pt idx="15111">
                  <c:v>63412</c:v>
                </c:pt>
                <c:pt idx="15112">
                  <c:v>63415</c:v>
                </c:pt>
                <c:pt idx="15113">
                  <c:v>63416</c:v>
                </c:pt>
                <c:pt idx="15114">
                  <c:v>63417</c:v>
                </c:pt>
                <c:pt idx="15115">
                  <c:v>63418</c:v>
                </c:pt>
                <c:pt idx="15116">
                  <c:v>63419</c:v>
                </c:pt>
                <c:pt idx="15117">
                  <c:v>63422</c:v>
                </c:pt>
                <c:pt idx="15118">
                  <c:v>63423</c:v>
                </c:pt>
                <c:pt idx="15119">
                  <c:v>63424</c:v>
                </c:pt>
                <c:pt idx="15120">
                  <c:v>63425</c:v>
                </c:pt>
                <c:pt idx="15121">
                  <c:v>63426</c:v>
                </c:pt>
                <c:pt idx="15122">
                  <c:v>63429</c:v>
                </c:pt>
                <c:pt idx="15123">
                  <c:v>63430</c:v>
                </c:pt>
                <c:pt idx="15124">
                  <c:v>63431</c:v>
                </c:pt>
                <c:pt idx="15125">
                  <c:v>63432</c:v>
                </c:pt>
                <c:pt idx="15126">
                  <c:v>63433</c:v>
                </c:pt>
                <c:pt idx="15127">
                  <c:v>63436</c:v>
                </c:pt>
                <c:pt idx="15128">
                  <c:v>63437</c:v>
                </c:pt>
                <c:pt idx="15129">
                  <c:v>63438</c:v>
                </c:pt>
                <c:pt idx="15130">
                  <c:v>63439</c:v>
                </c:pt>
                <c:pt idx="15131">
                  <c:v>63440</c:v>
                </c:pt>
                <c:pt idx="15132">
                  <c:v>63443</c:v>
                </c:pt>
                <c:pt idx="15133">
                  <c:v>63444</c:v>
                </c:pt>
                <c:pt idx="15134">
                  <c:v>63445</c:v>
                </c:pt>
                <c:pt idx="15135">
                  <c:v>63446</c:v>
                </c:pt>
                <c:pt idx="15136">
                  <c:v>63447</c:v>
                </c:pt>
                <c:pt idx="15137">
                  <c:v>63450</c:v>
                </c:pt>
                <c:pt idx="15138">
                  <c:v>63451</c:v>
                </c:pt>
                <c:pt idx="15139">
                  <c:v>63452</c:v>
                </c:pt>
                <c:pt idx="15140">
                  <c:v>63453</c:v>
                </c:pt>
                <c:pt idx="15141">
                  <c:v>63454</c:v>
                </c:pt>
                <c:pt idx="15142">
                  <c:v>63457</c:v>
                </c:pt>
                <c:pt idx="15143">
                  <c:v>63458</c:v>
                </c:pt>
                <c:pt idx="15144">
                  <c:v>63459</c:v>
                </c:pt>
                <c:pt idx="15145">
                  <c:v>63460</c:v>
                </c:pt>
                <c:pt idx="15146">
                  <c:v>63461</c:v>
                </c:pt>
                <c:pt idx="15147">
                  <c:v>63465</c:v>
                </c:pt>
                <c:pt idx="15148">
                  <c:v>63466</c:v>
                </c:pt>
                <c:pt idx="15149">
                  <c:v>63467</c:v>
                </c:pt>
                <c:pt idx="15150">
                  <c:v>63468</c:v>
                </c:pt>
                <c:pt idx="15151">
                  <c:v>63471</c:v>
                </c:pt>
                <c:pt idx="15152">
                  <c:v>63472</c:v>
                </c:pt>
                <c:pt idx="15153">
                  <c:v>63473</c:v>
                </c:pt>
                <c:pt idx="15154">
                  <c:v>63474</c:v>
                </c:pt>
                <c:pt idx="15155">
                  <c:v>63475</c:v>
                </c:pt>
                <c:pt idx="15156">
                  <c:v>63478</c:v>
                </c:pt>
                <c:pt idx="15157">
                  <c:v>63479</c:v>
                </c:pt>
                <c:pt idx="15158">
                  <c:v>63480</c:v>
                </c:pt>
                <c:pt idx="15159">
                  <c:v>63481</c:v>
                </c:pt>
                <c:pt idx="15160">
                  <c:v>63482</c:v>
                </c:pt>
                <c:pt idx="15161">
                  <c:v>63485</c:v>
                </c:pt>
                <c:pt idx="15162">
                  <c:v>63486</c:v>
                </c:pt>
                <c:pt idx="15163">
                  <c:v>63487</c:v>
                </c:pt>
                <c:pt idx="15164">
                  <c:v>63488</c:v>
                </c:pt>
                <c:pt idx="15165">
                  <c:v>63489</c:v>
                </c:pt>
                <c:pt idx="15166">
                  <c:v>63492</c:v>
                </c:pt>
                <c:pt idx="15167">
                  <c:v>63493</c:v>
                </c:pt>
                <c:pt idx="15168">
                  <c:v>63494</c:v>
                </c:pt>
                <c:pt idx="15169">
                  <c:v>63495</c:v>
                </c:pt>
                <c:pt idx="15170">
                  <c:v>63496</c:v>
                </c:pt>
                <c:pt idx="15171">
                  <c:v>63499</c:v>
                </c:pt>
                <c:pt idx="15172">
                  <c:v>63500</c:v>
                </c:pt>
                <c:pt idx="15173">
                  <c:v>63501</c:v>
                </c:pt>
                <c:pt idx="15174">
                  <c:v>63502</c:v>
                </c:pt>
                <c:pt idx="15175">
                  <c:v>63503</c:v>
                </c:pt>
                <c:pt idx="15176">
                  <c:v>63506</c:v>
                </c:pt>
                <c:pt idx="15177">
                  <c:v>63507</c:v>
                </c:pt>
                <c:pt idx="15178">
                  <c:v>63508</c:v>
                </c:pt>
                <c:pt idx="15179">
                  <c:v>63509</c:v>
                </c:pt>
                <c:pt idx="15180">
                  <c:v>63510</c:v>
                </c:pt>
                <c:pt idx="15181">
                  <c:v>63513</c:v>
                </c:pt>
                <c:pt idx="15182">
                  <c:v>63514</c:v>
                </c:pt>
                <c:pt idx="15183">
                  <c:v>63515</c:v>
                </c:pt>
                <c:pt idx="15184">
                  <c:v>63516</c:v>
                </c:pt>
                <c:pt idx="15185">
                  <c:v>63517</c:v>
                </c:pt>
                <c:pt idx="15186">
                  <c:v>63520</c:v>
                </c:pt>
                <c:pt idx="15187">
                  <c:v>63521</c:v>
                </c:pt>
                <c:pt idx="15188">
                  <c:v>63522</c:v>
                </c:pt>
                <c:pt idx="15189">
                  <c:v>63523</c:v>
                </c:pt>
                <c:pt idx="15190">
                  <c:v>63524</c:v>
                </c:pt>
                <c:pt idx="15191">
                  <c:v>63527</c:v>
                </c:pt>
                <c:pt idx="15192">
                  <c:v>63528</c:v>
                </c:pt>
                <c:pt idx="15193">
                  <c:v>63529</c:v>
                </c:pt>
                <c:pt idx="15194">
                  <c:v>63530</c:v>
                </c:pt>
                <c:pt idx="15195">
                  <c:v>63531</c:v>
                </c:pt>
                <c:pt idx="15196">
                  <c:v>63534</c:v>
                </c:pt>
                <c:pt idx="15197">
                  <c:v>63535</c:v>
                </c:pt>
                <c:pt idx="15198">
                  <c:v>63536</c:v>
                </c:pt>
                <c:pt idx="15199">
                  <c:v>63537</c:v>
                </c:pt>
                <c:pt idx="15200">
                  <c:v>63538</c:v>
                </c:pt>
                <c:pt idx="15201">
                  <c:v>63541</c:v>
                </c:pt>
                <c:pt idx="15202">
                  <c:v>63542</c:v>
                </c:pt>
                <c:pt idx="15203">
                  <c:v>63543</c:v>
                </c:pt>
                <c:pt idx="15204">
                  <c:v>63544</c:v>
                </c:pt>
                <c:pt idx="15205">
                  <c:v>63545</c:v>
                </c:pt>
                <c:pt idx="15206">
                  <c:v>63550</c:v>
                </c:pt>
                <c:pt idx="15207">
                  <c:v>63551</c:v>
                </c:pt>
                <c:pt idx="15208">
                  <c:v>63552</c:v>
                </c:pt>
                <c:pt idx="15209">
                  <c:v>63556</c:v>
                </c:pt>
                <c:pt idx="15210">
                  <c:v>63557</c:v>
                </c:pt>
                <c:pt idx="15211">
                  <c:v>63558</c:v>
                </c:pt>
                <c:pt idx="15212">
                  <c:v>63559</c:v>
                </c:pt>
                <c:pt idx="15213">
                  <c:v>63562</c:v>
                </c:pt>
                <c:pt idx="15214">
                  <c:v>63563</c:v>
                </c:pt>
                <c:pt idx="15215">
                  <c:v>63564</c:v>
                </c:pt>
                <c:pt idx="15216">
                  <c:v>63565</c:v>
                </c:pt>
                <c:pt idx="15217">
                  <c:v>63566</c:v>
                </c:pt>
                <c:pt idx="15218">
                  <c:v>63569</c:v>
                </c:pt>
                <c:pt idx="15219">
                  <c:v>63570</c:v>
                </c:pt>
                <c:pt idx="15220">
                  <c:v>63571</c:v>
                </c:pt>
                <c:pt idx="15221">
                  <c:v>63572</c:v>
                </c:pt>
                <c:pt idx="15222">
                  <c:v>63573</c:v>
                </c:pt>
                <c:pt idx="15223">
                  <c:v>63576</c:v>
                </c:pt>
                <c:pt idx="15224">
                  <c:v>63577</c:v>
                </c:pt>
                <c:pt idx="15225">
                  <c:v>63578</c:v>
                </c:pt>
                <c:pt idx="15226">
                  <c:v>63579</c:v>
                </c:pt>
                <c:pt idx="15227">
                  <c:v>63580</c:v>
                </c:pt>
                <c:pt idx="15228">
                  <c:v>63583</c:v>
                </c:pt>
                <c:pt idx="15229">
                  <c:v>63584</c:v>
                </c:pt>
                <c:pt idx="15230">
                  <c:v>63585</c:v>
                </c:pt>
                <c:pt idx="15231">
                  <c:v>63586</c:v>
                </c:pt>
                <c:pt idx="15232">
                  <c:v>63587</c:v>
                </c:pt>
                <c:pt idx="15233">
                  <c:v>63590</c:v>
                </c:pt>
                <c:pt idx="15234">
                  <c:v>63591</c:v>
                </c:pt>
                <c:pt idx="15235">
                  <c:v>63592</c:v>
                </c:pt>
                <c:pt idx="15236">
                  <c:v>63593</c:v>
                </c:pt>
                <c:pt idx="15237">
                  <c:v>63594</c:v>
                </c:pt>
                <c:pt idx="15238">
                  <c:v>63597</c:v>
                </c:pt>
                <c:pt idx="15239">
                  <c:v>63598</c:v>
                </c:pt>
                <c:pt idx="15240">
                  <c:v>63599</c:v>
                </c:pt>
                <c:pt idx="15241">
                  <c:v>63600</c:v>
                </c:pt>
                <c:pt idx="15242">
                  <c:v>63601</c:v>
                </c:pt>
                <c:pt idx="15243">
                  <c:v>63604</c:v>
                </c:pt>
                <c:pt idx="15244">
                  <c:v>63605</c:v>
                </c:pt>
                <c:pt idx="15245">
                  <c:v>63606</c:v>
                </c:pt>
                <c:pt idx="15246">
                  <c:v>63607</c:v>
                </c:pt>
                <c:pt idx="15247">
                  <c:v>63608</c:v>
                </c:pt>
                <c:pt idx="15248">
                  <c:v>63611</c:v>
                </c:pt>
                <c:pt idx="15249">
                  <c:v>63612</c:v>
                </c:pt>
                <c:pt idx="15250">
                  <c:v>63613</c:v>
                </c:pt>
                <c:pt idx="15251">
                  <c:v>63614</c:v>
                </c:pt>
                <c:pt idx="15252">
                  <c:v>63615</c:v>
                </c:pt>
                <c:pt idx="15253">
                  <c:v>63618</c:v>
                </c:pt>
                <c:pt idx="15254">
                  <c:v>63619</c:v>
                </c:pt>
                <c:pt idx="15255">
                  <c:v>63620</c:v>
                </c:pt>
                <c:pt idx="15256">
                  <c:v>63621</c:v>
                </c:pt>
                <c:pt idx="15257">
                  <c:v>63622</c:v>
                </c:pt>
                <c:pt idx="15258">
                  <c:v>63625</c:v>
                </c:pt>
                <c:pt idx="15259">
                  <c:v>63626</c:v>
                </c:pt>
                <c:pt idx="15260">
                  <c:v>63627</c:v>
                </c:pt>
                <c:pt idx="15261">
                  <c:v>63628</c:v>
                </c:pt>
                <c:pt idx="15262">
                  <c:v>63629</c:v>
                </c:pt>
                <c:pt idx="15263">
                  <c:v>63632</c:v>
                </c:pt>
                <c:pt idx="15264">
                  <c:v>63633</c:v>
                </c:pt>
                <c:pt idx="15265">
                  <c:v>63634</c:v>
                </c:pt>
                <c:pt idx="15266">
                  <c:v>63635</c:v>
                </c:pt>
                <c:pt idx="15267">
                  <c:v>63636</c:v>
                </c:pt>
                <c:pt idx="15268">
                  <c:v>63639</c:v>
                </c:pt>
                <c:pt idx="15269">
                  <c:v>63640</c:v>
                </c:pt>
                <c:pt idx="15270">
                  <c:v>63641</c:v>
                </c:pt>
                <c:pt idx="15271">
                  <c:v>63642</c:v>
                </c:pt>
                <c:pt idx="15272">
                  <c:v>63643</c:v>
                </c:pt>
                <c:pt idx="15273">
                  <c:v>63646</c:v>
                </c:pt>
                <c:pt idx="15274">
                  <c:v>63647</c:v>
                </c:pt>
                <c:pt idx="15275">
                  <c:v>63648</c:v>
                </c:pt>
                <c:pt idx="15276">
                  <c:v>63650</c:v>
                </c:pt>
                <c:pt idx="15277">
                  <c:v>63653</c:v>
                </c:pt>
                <c:pt idx="15278">
                  <c:v>63654</c:v>
                </c:pt>
                <c:pt idx="15279">
                  <c:v>63655</c:v>
                </c:pt>
                <c:pt idx="15280">
                  <c:v>63656</c:v>
                </c:pt>
                <c:pt idx="15281">
                  <c:v>63661</c:v>
                </c:pt>
                <c:pt idx="15282">
                  <c:v>63662</c:v>
                </c:pt>
                <c:pt idx="15283">
                  <c:v>63663</c:v>
                </c:pt>
                <c:pt idx="15284">
                  <c:v>63664</c:v>
                </c:pt>
                <c:pt idx="15285">
                  <c:v>63667</c:v>
                </c:pt>
                <c:pt idx="15286">
                  <c:v>63668</c:v>
                </c:pt>
                <c:pt idx="15287">
                  <c:v>63669</c:v>
                </c:pt>
                <c:pt idx="15288">
                  <c:v>63670</c:v>
                </c:pt>
                <c:pt idx="15289">
                  <c:v>63671</c:v>
                </c:pt>
                <c:pt idx="15290">
                  <c:v>63674</c:v>
                </c:pt>
                <c:pt idx="15291">
                  <c:v>63676</c:v>
                </c:pt>
                <c:pt idx="15292">
                  <c:v>63677</c:v>
                </c:pt>
                <c:pt idx="15293">
                  <c:v>63678</c:v>
                </c:pt>
                <c:pt idx="15294">
                  <c:v>63681</c:v>
                </c:pt>
                <c:pt idx="15295">
                  <c:v>63682</c:v>
                </c:pt>
                <c:pt idx="15296">
                  <c:v>63683</c:v>
                </c:pt>
                <c:pt idx="15297">
                  <c:v>63684</c:v>
                </c:pt>
                <c:pt idx="15298">
                  <c:v>63685</c:v>
                </c:pt>
                <c:pt idx="15299">
                  <c:v>63688</c:v>
                </c:pt>
                <c:pt idx="15300">
                  <c:v>63689</c:v>
                </c:pt>
                <c:pt idx="15301">
                  <c:v>63690</c:v>
                </c:pt>
                <c:pt idx="15302">
                  <c:v>63691</c:v>
                </c:pt>
                <c:pt idx="15303">
                  <c:v>63692</c:v>
                </c:pt>
                <c:pt idx="15304">
                  <c:v>63695</c:v>
                </c:pt>
                <c:pt idx="15305">
                  <c:v>63696</c:v>
                </c:pt>
                <c:pt idx="15306">
                  <c:v>63697</c:v>
                </c:pt>
                <c:pt idx="15307">
                  <c:v>63698</c:v>
                </c:pt>
                <c:pt idx="15308">
                  <c:v>63699</c:v>
                </c:pt>
                <c:pt idx="15309">
                  <c:v>63702</c:v>
                </c:pt>
                <c:pt idx="15310">
                  <c:v>63703</c:v>
                </c:pt>
                <c:pt idx="15311">
                  <c:v>63704</c:v>
                </c:pt>
                <c:pt idx="15312">
                  <c:v>63705</c:v>
                </c:pt>
                <c:pt idx="15313">
                  <c:v>63706</c:v>
                </c:pt>
                <c:pt idx="15314">
                  <c:v>63709</c:v>
                </c:pt>
                <c:pt idx="15315">
                  <c:v>63710</c:v>
                </c:pt>
                <c:pt idx="15316">
                  <c:v>63711</c:v>
                </c:pt>
                <c:pt idx="15317">
                  <c:v>63712</c:v>
                </c:pt>
                <c:pt idx="15318">
                  <c:v>63713</c:v>
                </c:pt>
                <c:pt idx="15319">
                  <c:v>63716</c:v>
                </c:pt>
                <c:pt idx="15320">
                  <c:v>63717</c:v>
                </c:pt>
                <c:pt idx="15321">
                  <c:v>63718</c:v>
                </c:pt>
                <c:pt idx="15322">
                  <c:v>63719</c:v>
                </c:pt>
                <c:pt idx="15323">
                  <c:v>63720</c:v>
                </c:pt>
                <c:pt idx="15324">
                  <c:v>63723</c:v>
                </c:pt>
                <c:pt idx="15325">
                  <c:v>63724</c:v>
                </c:pt>
                <c:pt idx="15326">
                  <c:v>63725</c:v>
                </c:pt>
                <c:pt idx="15327">
                  <c:v>63726</c:v>
                </c:pt>
                <c:pt idx="15328">
                  <c:v>63727</c:v>
                </c:pt>
                <c:pt idx="15329">
                  <c:v>63730</c:v>
                </c:pt>
                <c:pt idx="15330">
                  <c:v>63731</c:v>
                </c:pt>
                <c:pt idx="15331">
                  <c:v>63732</c:v>
                </c:pt>
                <c:pt idx="15332">
                  <c:v>63733</c:v>
                </c:pt>
                <c:pt idx="15333">
                  <c:v>63734</c:v>
                </c:pt>
                <c:pt idx="15334">
                  <c:v>63738</c:v>
                </c:pt>
                <c:pt idx="15335">
                  <c:v>63739</c:v>
                </c:pt>
                <c:pt idx="15336">
                  <c:v>63740</c:v>
                </c:pt>
                <c:pt idx="15337">
                  <c:v>63741</c:v>
                </c:pt>
                <c:pt idx="15338">
                  <c:v>63744</c:v>
                </c:pt>
                <c:pt idx="15339">
                  <c:v>63745</c:v>
                </c:pt>
                <c:pt idx="15340">
                  <c:v>63746</c:v>
                </c:pt>
                <c:pt idx="15341">
                  <c:v>63747</c:v>
                </c:pt>
                <c:pt idx="15342">
                  <c:v>63748</c:v>
                </c:pt>
                <c:pt idx="15343">
                  <c:v>63751</c:v>
                </c:pt>
                <c:pt idx="15344">
                  <c:v>63752</c:v>
                </c:pt>
                <c:pt idx="15345">
                  <c:v>63753</c:v>
                </c:pt>
                <c:pt idx="15346">
                  <c:v>63754</c:v>
                </c:pt>
                <c:pt idx="15347">
                  <c:v>63755</c:v>
                </c:pt>
                <c:pt idx="15348">
                  <c:v>63758</c:v>
                </c:pt>
                <c:pt idx="15349">
                  <c:v>63759</c:v>
                </c:pt>
                <c:pt idx="15350">
                  <c:v>63760</c:v>
                </c:pt>
                <c:pt idx="15351">
                  <c:v>63761</c:v>
                </c:pt>
                <c:pt idx="15352">
                  <c:v>63762</c:v>
                </c:pt>
                <c:pt idx="15353">
                  <c:v>63765</c:v>
                </c:pt>
                <c:pt idx="15354">
                  <c:v>63766</c:v>
                </c:pt>
                <c:pt idx="15355">
                  <c:v>63767</c:v>
                </c:pt>
                <c:pt idx="15356">
                  <c:v>63768</c:v>
                </c:pt>
                <c:pt idx="15357">
                  <c:v>63769</c:v>
                </c:pt>
                <c:pt idx="15358">
                  <c:v>63772</c:v>
                </c:pt>
                <c:pt idx="15359">
                  <c:v>63773</c:v>
                </c:pt>
                <c:pt idx="15360">
                  <c:v>63774</c:v>
                </c:pt>
                <c:pt idx="15361">
                  <c:v>63775</c:v>
                </c:pt>
                <c:pt idx="15362">
                  <c:v>63776</c:v>
                </c:pt>
                <c:pt idx="15363">
                  <c:v>63779</c:v>
                </c:pt>
                <c:pt idx="15364">
                  <c:v>63780</c:v>
                </c:pt>
                <c:pt idx="15365">
                  <c:v>63781</c:v>
                </c:pt>
                <c:pt idx="15366">
                  <c:v>63782</c:v>
                </c:pt>
                <c:pt idx="15367">
                  <c:v>63783</c:v>
                </c:pt>
                <c:pt idx="15368">
                  <c:v>63786</c:v>
                </c:pt>
                <c:pt idx="15369">
                  <c:v>63787</c:v>
                </c:pt>
                <c:pt idx="15370">
                  <c:v>63788</c:v>
                </c:pt>
                <c:pt idx="15371">
                  <c:v>63789</c:v>
                </c:pt>
                <c:pt idx="15372">
                  <c:v>63790</c:v>
                </c:pt>
              </c:numCache>
            </c:numRef>
          </c:xVal>
          <c:yVal>
            <c:numRef>
              <c:f>Monitor!$M$2:$M$15374</c:f>
              <c:numCache>
                <c:formatCode>0.0000%</c:formatCode>
                <c:ptCount val="15373"/>
                <c:pt idx="0">
                  <c:v>4.097917555289099E-3</c:v>
                </c:pt>
                <c:pt idx="1">
                  <c:v>4.0979175586119965E-3</c:v>
                </c:pt>
                <c:pt idx="2">
                  <c:v>4.097963584497692E-3</c:v>
                </c:pt>
                <c:pt idx="3">
                  <c:v>4.0979176050515154E-3</c:v>
                </c:pt>
                <c:pt idx="4">
                  <c:v>4.0979176250699467E-3</c:v>
                </c:pt>
                <c:pt idx="5">
                  <c:v>4.0979176483302293E-3</c:v>
                </c:pt>
                <c:pt idx="6">
                  <c:v>4.0979176748323631E-3</c:v>
                </c:pt>
                <c:pt idx="7">
                  <c:v>4.0979637473196702E-3</c:v>
                </c:pt>
                <c:pt idx="8">
                  <c:v>4.0979178143940587E-3</c:v>
                </c:pt>
                <c:pt idx="9">
                  <c:v>4.0979178576727726E-3</c:v>
                </c:pt>
                <c:pt idx="10">
                  <c:v>4.0979179041122915E-3</c:v>
                </c:pt>
                <c:pt idx="11">
                  <c:v>4.0979179539557542E-3</c:v>
                </c:pt>
                <c:pt idx="12">
                  <c:v>4.0979640729636264E-3</c:v>
                </c:pt>
                <c:pt idx="13">
                  <c:v>4.0979181865585801E-3</c:v>
                </c:pt>
                <c:pt idx="14">
                  <c:v>4.0979182530165303E-3</c:v>
                </c:pt>
                <c:pt idx="15">
                  <c:v>4.0979183227973781E-3</c:v>
                </c:pt>
                <c:pt idx="16">
                  <c:v>4.0979183959011234E-3</c:v>
                </c:pt>
                <c:pt idx="17">
                  <c:v>4.0979645614025451E-3</c:v>
                </c:pt>
                <c:pt idx="18">
                  <c:v>4.0979187215450796E-3</c:v>
                </c:pt>
                <c:pt idx="19">
                  <c:v>4.0979188112633125E-3</c:v>
                </c:pt>
                <c:pt idx="20">
                  <c:v>4.0979189043044428E-3</c:v>
                </c:pt>
                <c:pt idx="21">
                  <c:v>4.0979190006684707E-3</c:v>
                </c:pt>
                <c:pt idx="22">
                  <c:v>4.0979652126904575E-3</c:v>
                </c:pt>
                <c:pt idx="23">
                  <c:v>4.0979194193535573E-3</c:v>
                </c:pt>
                <c:pt idx="24">
                  <c:v>4.0979195322510265E-3</c:v>
                </c:pt>
                <c:pt idx="25">
                  <c:v>4.0979196486334857E-3</c:v>
                </c:pt>
                <c:pt idx="26">
                  <c:v>4.0979197681767499E-3</c:v>
                </c:pt>
                <c:pt idx="27">
                  <c:v>4.0979660267733333E-3</c:v>
                </c:pt>
                <c:pt idx="28">
                  <c:v>4.0979202799029668E-3</c:v>
                </c:pt>
                <c:pt idx="29">
                  <c:v>4.0979204161417648E-3</c:v>
                </c:pt>
                <c:pt idx="30">
                  <c:v>4.0979205557034604E-3</c:v>
                </c:pt>
                <c:pt idx="31">
                  <c:v>4.0979206985880534E-3</c:v>
                </c:pt>
                <c:pt idx="32">
                  <c:v>4.0979670036781863E-3</c:v>
                </c:pt>
                <c:pt idx="33">
                  <c:v>4.0979213032743544E-3</c:v>
                </c:pt>
                <c:pt idx="34">
                  <c:v>4.0979214628544813E-3</c:v>
                </c:pt>
                <c:pt idx="35">
                  <c:v>4.0979216255954132E-3</c:v>
                </c:pt>
                <c:pt idx="36">
                  <c:v>4.0979217918213351E-3</c:v>
                </c:pt>
                <c:pt idx="37">
                  <c:v>4.0979681434320332E-3</c:v>
                </c:pt>
                <c:pt idx="38">
                  <c:v>4.0979224895487665E-3</c:v>
                </c:pt>
                <c:pt idx="39">
                  <c:v>4.0979688677966752E-3</c:v>
                </c:pt>
                <c:pt idx="40">
                  <c:v>4.0979694459538276E-3</c:v>
                </c:pt>
                <c:pt idx="41">
                  <c:v>4.0979238385641104E-3</c:v>
                </c:pt>
                <c:pt idx="42">
                  <c:v>4.0979471533503231E-3</c:v>
                </c:pt>
                <c:pt idx="43">
                  <c:v>4.0979244665917403E-3</c:v>
                </c:pt>
                <c:pt idx="44">
                  <c:v>4.097970911324615E-3</c:v>
                </c:pt>
                <c:pt idx="45">
                  <c:v>4.0979253504824786E-3</c:v>
                </c:pt>
                <c:pt idx="46">
                  <c:v>4.0979255796813607E-3</c:v>
                </c:pt>
                <c:pt idx="47">
                  <c:v>4.0979258123652329E-3</c:v>
                </c:pt>
                <c:pt idx="48">
                  <c:v>4.09792604820991E-3</c:v>
                </c:pt>
                <c:pt idx="49">
                  <c:v>4.0979725395173805E-3</c:v>
                </c:pt>
                <c:pt idx="50">
                  <c:v>4.0979270251417788E-3</c:v>
                </c:pt>
                <c:pt idx="51">
                  <c:v>4.0979272776819897E-3</c:v>
                </c:pt>
                <c:pt idx="52">
                  <c:v>4.0979275334640519E-3</c:v>
                </c:pt>
                <c:pt idx="53">
                  <c:v>4.0979277926500579E-3</c:v>
                </c:pt>
                <c:pt idx="54">
                  <c:v>4.097974330532125E-3</c:v>
                </c:pt>
                <c:pt idx="55">
                  <c:v>4.097928862623057E-3</c:v>
                </c:pt>
                <c:pt idx="56">
                  <c:v>4.0979291383425043E-3</c:v>
                </c:pt>
                <c:pt idx="57">
                  <c:v>4.0979294174658953E-3</c:v>
                </c:pt>
                <c:pt idx="58">
                  <c:v>4.0979296999121839E-3</c:v>
                </c:pt>
                <c:pt idx="59">
                  <c:v>4.097976284341831E-3</c:v>
                </c:pt>
                <c:pt idx="60">
                  <c:v>4.0979308628452671E-3</c:v>
                </c:pt>
                <c:pt idx="61">
                  <c:v>4.0979311619060432E-3</c:v>
                </c:pt>
                <c:pt idx="62">
                  <c:v>4.0979314642897169E-3</c:v>
                </c:pt>
                <c:pt idx="63">
                  <c:v>4.0979317699962881E-3</c:v>
                </c:pt>
                <c:pt idx="64">
                  <c:v>4.0979784010005318E-3</c:v>
                </c:pt>
                <c:pt idx="65">
                  <c:v>4.0979330259705016E-3</c:v>
                </c:pt>
                <c:pt idx="66">
                  <c:v>4.0979333482915603E-3</c:v>
                </c:pt>
                <c:pt idx="67">
                  <c:v>4.0979336739355166E-3</c:v>
                </c:pt>
                <c:pt idx="68">
                  <c:v>4.0979340029023703E-3</c:v>
                </c:pt>
                <c:pt idx="69">
                  <c:v>4.0979806804541941E-3</c:v>
                </c:pt>
                <c:pt idx="70">
                  <c:v>4.0979353519177142E-3</c:v>
                </c:pt>
                <c:pt idx="71">
                  <c:v>4.0979356974990555E-3</c:v>
                </c:pt>
                <c:pt idx="72">
                  <c:v>4.0979360464032943E-3</c:v>
                </c:pt>
                <c:pt idx="73">
                  <c:v>4.0979363985493844E-3</c:v>
                </c:pt>
                <c:pt idx="74">
                  <c:v>4.0979831227298353E-3</c:v>
                </c:pt>
                <c:pt idx="75">
                  <c:v>4.0979378406869049E-3</c:v>
                </c:pt>
                <c:pt idx="76">
                  <c:v>4.0979382095285288E-3</c:v>
                </c:pt>
                <c:pt idx="77">
                  <c:v>4.0979385816930503E-3</c:v>
                </c:pt>
                <c:pt idx="78">
                  <c:v>4.0979389570994229E-3</c:v>
                </c:pt>
                <c:pt idx="79">
                  <c:v>4.0979857278274547E-3</c:v>
                </c:pt>
                <c:pt idx="80">
                  <c:v>4.0979404922780738E-3</c:v>
                </c:pt>
                <c:pt idx="81">
                  <c:v>4.097940884298934E-3</c:v>
                </c:pt>
                <c:pt idx="82">
                  <c:v>4.097941279723738E-3</c:v>
                </c:pt>
                <c:pt idx="83">
                  <c:v>4.0979416784714395E-3</c:v>
                </c:pt>
                <c:pt idx="84">
                  <c:v>4.0979884957470514E-3</c:v>
                </c:pt>
                <c:pt idx="85">
                  <c:v>4.0947162715299079E-3</c:v>
                </c:pt>
                <c:pt idx="86">
                  <c:v>4.088489079248081E-3</c:v>
                </c:pt>
                <c:pt idx="87">
                  <c:v>4.0826015841044505E-3</c:v>
                </c:pt>
                <c:pt idx="88">
                  <c:v>4.0770537861800626E-3</c:v>
                </c:pt>
                <c:pt idx="89">
                  <c:v>4.0671358325579856E-3</c:v>
                </c:pt>
                <c:pt idx="90">
                  <c:v>4.0582595654592435E-3</c:v>
                </c:pt>
                <c:pt idx="91">
                  <c:v>4.0544102530637449E-3</c:v>
                </c:pt>
                <c:pt idx="92">
                  <c:v>4.0509006376443502E-3</c:v>
                </c:pt>
                <c:pt idx="93">
                  <c:v>4.0477307193631518E-3</c:v>
                </c:pt>
                <c:pt idx="94">
                  <c:v>4.0425679789105979E-3</c:v>
                </c:pt>
                <c:pt idx="95">
                  <c:v>4.038448016485674E-3</c:v>
                </c:pt>
                <c:pt idx="96">
                  <c:v>4.0369765833281335E-3</c:v>
                </c:pt>
                <c:pt idx="97">
                  <c:v>4.0358448471466968E-3</c:v>
                </c:pt>
                <c:pt idx="98">
                  <c:v>4.0350528081034565E-3</c:v>
                </c:pt>
                <c:pt idx="99">
                  <c:v>4.0346456506886366E-3</c:v>
                </c:pt>
                <c:pt idx="100">
                  <c:v>4.0352816217725795E-3</c:v>
                </c:pt>
                <c:pt idx="101">
                  <c:v>4.0361880676909045E-3</c:v>
                </c:pt>
                <c:pt idx="102">
                  <c:v>4.0374342106663796E-3</c:v>
                </c:pt>
                <c:pt idx="103">
                  <c:v>4.0390200506990048E-3</c:v>
                </c:pt>
                <c:pt idx="104">
                  <c:v>4.0433688445962179E-3</c:v>
                </c:pt>
                <c:pt idx="105">
                  <c:v>4.0487603809957751E-3</c:v>
                </c:pt>
                <c:pt idx="106">
                  <c:v>4.0520447061520581E-3</c:v>
                </c:pt>
                <c:pt idx="107">
                  <c:v>4.0556687283654913E-3</c:v>
                </c:pt>
                <c:pt idx="108">
                  <c:v>4.0596324477171208E-3</c:v>
                </c:pt>
                <c:pt idx="109">
                  <c:v>4.0687375642263959E-3</c:v>
                </c:pt>
                <c:pt idx="110">
                  <c:v>4.0788842959382787E-3</c:v>
                </c:pt>
                <c:pt idx="111">
                  <c:v>4.0845465007377513E-3</c:v>
                </c:pt>
                <c:pt idx="112">
                  <c:v>4.0905484027564665E-3</c:v>
                </c:pt>
                <c:pt idx="113">
                  <c:v>4.096890001913378E-3</c:v>
                </c:pt>
                <c:pt idx="114">
                  <c:v>4.1107518200071231E-3</c:v>
                </c:pt>
                <c:pt idx="115">
                  <c:v>4.1256533706524046E-3</c:v>
                </c:pt>
                <c:pt idx="116">
                  <c:v>4.1336934559865757E-3</c:v>
                </c:pt>
                <c:pt idx="117">
                  <c:v>4.1420732385399894E-3</c:v>
                </c:pt>
                <c:pt idx="118">
                  <c:v>4.1696857314672542E-3</c:v>
                </c:pt>
                <c:pt idx="119">
                  <c:v>4.1994855785443264E-3</c:v>
                </c:pt>
                <c:pt idx="120">
                  <c:v>4.2102432428481329E-3</c:v>
                </c:pt>
                <c:pt idx="121">
                  <c:v>4.2213406046953672E-3</c:v>
                </c:pt>
                <c:pt idx="122">
                  <c:v>4.244717015771486E-3</c:v>
                </c:pt>
                <c:pt idx="123">
                  <c:v>4.2691270275996285E-3</c:v>
                </c:pt>
                <c:pt idx="124">
                  <c:v>4.2819228774881868E-3</c:v>
                </c:pt>
                <c:pt idx="125">
                  <c:v>4.2908384027029456E-3</c:v>
                </c:pt>
                <c:pt idx="126">
                  <c:v>4.2971123712509662E-3</c:v>
                </c:pt>
                <c:pt idx="127">
                  <c:v>4.3023493668192803E-3</c:v>
                </c:pt>
                <c:pt idx="128">
                  <c:v>4.3051134520899481E-3</c:v>
                </c:pt>
                <c:pt idx="129">
                  <c:v>4.3079497132880729E-3</c:v>
                </c:pt>
                <c:pt idx="130">
                  <c:v>4.3108581503326082E-3</c:v>
                </c:pt>
                <c:pt idx="131">
                  <c:v>4.3169666679232499E-3</c:v>
                </c:pt>
                <c:pt idx="132">
                  <c:v>4.3232136577042724E-3</c:v>
                </c:pt>
                <c:pt idx="133">
                  <c:v>4.3264829743860922E-3</c:v>
                </c:pt>
                <c:pt idx="134">
                  <c:v>4.3298244669143227E-3</c:v>
                </c:pt>
                <c:pt idx="135">
                  <c:v>4.3332381354510563E-3</c:v>
                </c:pt>
                <c:pt idx="136">
                  <c:v>4.3403576707068403E-3</c:v>
                </c:pt>
                <c:pt idx="137">
                  <c:v>4.3476145687104673E-3</c:v>
                </c:pt>
                <c:pt idx="138">
                  <c:v>4.3513891168034391E-3</c:v>
                </c:pt>
                <c:pt idx="139">
                  <c:v>4.3552358409049141E-3</c:v>
                </c:pt>
                <c:pt idx="140">
                  <c:v>4.359154740933846E-3</c:v>
                </c:pt>
                <c:pt idx="141">
                  <c:v>4.3672853816549102E-3</c:v>
                </c:pt>
                <c:pt idx="142">
                  <c:v>4.3755521004051889E-3</c:v>
                </c:pt>
                <c:pt idx="143">
                  <c:v>4.3798318801524516E-3</c:v>
                </c:pt>
                <c:pt idx="144">
                  <c:v>4.3841838358271712E-3</c:v>
                </c:pt>
                <c:pt idx="145">
                  <c:v>4.3886079675103939E-3</c:v>
                </c:pt>
                <c:pt idx="146">
                  <c:v>4.3977498031178008E-3</c:v>
                </c:pt>
                <c:pt idx="147">
                  <c:v>4.4070262536799465E-3</c:v>
                </c:pt>
                <c:pt idx="148">
                  <c:v>4.4118112651625463E-3</c:v>
                </c:pt>
                <c:pt idx="149">
                  <c:v>4.416668452572603E-3</c:v>
                </c:pt>
                <c:pt idx="150">
                  <c:v>4.4215978160722091E-3</c:v>
                </c:pt>
                <c:pt idx="151">
                  <c:v>4.4317509376889941E-3</c:v>
                </c:pt>
                <c:pt idx="152">
                  <c:v>4.4420370295072953E-3</c:v>
                </c:pt>
                <c:pt idx="153">
                  <c:v>4.4473272728873248E-3</c:v>
                </c:pt>
                <c:pt idx="154">
                  <c:v>4.4526896921948111E-3</c:v>
                </c:pt>
                <c:pt idx="155">
                  <c:v>4.4581242875108007E-3</c:v>
                </c:pt>
                <c:pt idx="156">
                  <c:v>4.4692887884482486E-3</c:v>
                </c:pt>
                <c:pt idx="157">
                  <c:v>4.4805844288597907E-3</c:v>
                </c:pt>
                <c:pt idx="158">
                  <c:v>4.4863799042182961E-3</c:v>
                </c:pt>
                <c:pt idx="159">
                  <c:v>4.4922475555853048E-3</c:v>
                </c:pt>
                <c:pt idx="160">
                  <c:v>4.4981873829608165E-3</c:v>
                </c:pt>
                <c:pt idx="161">
                  <c:v>4.5103633585563694E-3</c:v>
                </c:pt>
                <c:pt idx="162">
                  <c:v>4.5226684527910344E-3</c:v>
                </c:pt>
                <c:pt idx="163">
                  <c:v>4.5289691602901083E-3</c:v>
                </c:pt>
                <c:pt idx="164">
                  <c:v>4.5353420438787317E-3</c:v>
                </c:pt>
                <c:pt idx="165">
                  <c:v>4.5417871035569046E-3</c:v>
                </c:pt>
                <c:pt idx="166">
                  <c:v>4.554974651687453E-3</c:v>
                </c:pt>
                <c:pt idx="167">
                  <c:v>4.5717207031509277E-3</c:v>
                </c:pt>
                <c:pt idx="168">
                  <c:v>4.5819731584528789E-3</c:v>
                </c:pt>
                <c:pt idx="169">
                  <c:v>4.5889234505147591E-3</c:v>
                </c:pt>
                <c:pt idx="170">
                  <c:v>4.6031226716506763E-3</c:v>
                </c:pt>
                <c:pt idx="171">
                  <c:v>4.6174463795767284E-3</c:v>
                </c:pt>
                <c:pt idx="172">
                  <c:v>4.624757552086356E-3</c:v>
                </c:pt>
                <c:pt idx="173">
                  <c:v>4.632140900685533E-3</c:v>
                </c:pt>
                <c:pt idx="174">
                  <c:v>4.6395964252932131E-3</c:v>
                </c:pt>
                <c:pt idx="175">
                  <c:v>4.6548074226874609E-3</c:v>
                </c:pt>
                <c:pt idx="176">
                  <c:v>4.6701402851867524E-3</c:v>
                </c:pt>
                <c:pt idx="177">
                  <c:v>4.6779566904853187E-3</c:v>
                </c:pt>
                <c:pt idx="178">
                  <c:v>4.6858452718734345E-3</c:v>
                </c:pt>
                <c:pt idx="179">
                  <c:v>4.6938060293510997E-3</c:v>
                </c:pt>
                <c:pt idx="180">
                  <c:v>4.7100289093093837E-3</c:v>
                </c:pt>
                <c:pt idx="181">
                  <c:v>4.726370820967718E-3</c:v>
                </c:pt>
                <c:pt idx="182">
                  <c:v>4.7346924592173156E-3</c:v>
                </c:pt>
                <c:pt idx="183">
                  <c:v>4.743086273637509E-3</c:v>
                </c:pt>
                <c:pt idx="184">
                  <c:v>4.7515522642282981E-3</c:v>
                </c:pt>
                <c:pt idx="185">
                  <c:v>4.768787136325189E-3</c:v>
                </c:pt>
                <c:pt idx="186">
                  <c:v>4.7861379884595046E-3</c:v>
                </c:pt>
                <c:pt idx="187">
                  <c:v>4.7949648599843187E-3</c:v>
                </c:pt>
                <c:pt idx="188">
                  <c:v>4.8038639076797285E-3</c:v>
                </c:pt>
                <c:pt idx="189">
                  <c:v>4.813866452114679E-3</c:v>
                </c:pt>
                <c:pt idx="190">
                  <c:v>4.8357609202757485E-3</c:v>
                </c:pt>
                <c:pt idx="191">
                  <c:v>4.857170450555115E-3</c:v>
                </c:pt>
                <c:pt idx="192">
                  <c:v>4.8677288454768153E-3</c:v>
                </c:pt>
                <c:pt idx="193">
                  <c:v>4.8781801985231521E-3</c:v>
                </c:pt>
                <c:pt idx="194">
                  <c:v>4.8885245096941254E-3</c:v>
                </c:pt>
                <c:pt idx="195">
                  <c:v>4.9089223446803967E-3</c:v>
                </c:pt>
                <c:pt idx="196">
                  <c:v>4.9288313352191526E-3</c:v>
                </c:pt>
                <c:pt idx="197">
                  <c:v>4.9386404367701697E-3</c:v>
                </c:pt>
                <c:pt idx="198">
                  <c:v>4.9483424963647771E-3</c:v>
                </c:pt>
                <c:pt idx="199">
                  <c:v>4.9579375140840209E-3</c:v>
                </c:pt>
                <c:pt idx="200">
                  <c:v>4.9768386012690371E-3</c:v>
                </c:pt>
                <c:pt idx="201">
                  <c:v>4.9952471649916674E-3</c:v>
                </c:pt>
                <c:pt idx="202">
                  <c:v>5.0043069727667699E-3</c:v>
                </c:pt>
                <c:pt idx="203">
                  <c:v>5.0132597385044164E-3</c:v>
                </c:pt>
                <c:pt idx="204">
                  <c:v>5.0221054622856531E-3</c:v>
                </c:pt>
                <c:pt idx="205">
                  <c:v>5.0395096812076252E-3</c:v>
                </c:pt>
                <c:pt idx="206">
                  <c:v>5.0564179369549933E-3</c:v>
                </c:pt>
                <c:pt idx="207">
                  <c:v>5.0647284505489498E-3</c:v>
                </c:pt>
                <c:pt idx="208">
                  <c:v>5.0729319221054503E-3</c:v>
                </c:pt>
                <c:pt idx="209">
                  <c:v>5.0810283515434485E-3</c:v>
                </c:pt>
                <c:pt idx="210">
                  <c:v>5.0969355764455644E-3</c:v>
                </c:pt>
                <c:pt idx="211">
                  <c:v>5.1123436485156493E-3</c:v>
                </c:pt>
                <c:pt idx="212">
                  <c:v>5.1199048675232284E-3</c:v>
                </c:pt>
                <c:pt idx="213">
                  <c:v>5.1273590444933514E-3</c:v>
                </c:pt>
                <c:pt idx="214">
                  <c:v>5.1347061792639259E-3</c:v>
                </c:pt>
                <c:pt idx="215">
                  <c:v>5.1491162794995811E-3</c:v>
                </c:pt>
                <c:pt idx="216">
                  <c:v>5.1630242972422469E-3</c:v>
                </c:pt>
                <c:pt idx="217">
                  <c:v>5.1698362214203097E-3</c:v>
                </c:pt>
                <c:pt idx="218">
                  <c:v>5.176541103398824E-3</c:v>
                </c:pt>
                <c:pt idx="219">
                  <c:v>5.183138943258836E-3</c:v>
                </c:pt>
                <c:pt idx="220">
                  <c:v>5.1960517836428339E-3</c:v>
                </c:pt>
                <c:pt idx="221">
                  <c:v>5.2084598809465366E-3</c:v>
                </c:pt>
                <c:pt idx="222">
                  <c:v>5.2145225098898518E-3</c:v>
                </c:pt>
                <c:pt idx="223">
                  <c:v>5.2204780967146647E-3</c:v>
                </c:pt>
                <c:pt idx="224">
                  <c:v>5.2263266412588827E-3</c:v>
                </c:pt>
                <c:pt idx="225">
                  <c:v>5.2377420828238676E-3</c:v>
                </c:pt>
                <c:pt idx="226">
                  <c:v>5.2486503976834076E-3</c:v>
                </c:pt>
                <c:pt idx="227">
                  <c:v>5.2539637312298826E-3</c:v>
                </c:pt>
                <c:pt idx="228">
                  <c:v>5.2591700224957627E-3</c:v>
                </c:pt>
                <c:pt idx="229">
                  <c:v>5.2642692716431405E-3</c:v>
                </c:pt>
                <c:pt idx="230">
                  <c:v>5.2741871716125805E-3</c:v>
                </c:pt>
                <c:pt idx="231">
                  <c:v>5.2835958456698418E-3</c:v>
                </c:pt>
                <c:pt idx="232">
                  <c:v>5.2904267213860212E-3</c:v>
                </c:pt>
                <c:pt idx="233">
                  <c:v>5.296966832547545E-3</c:v>
                </c:pt>
                <c:pt idx="234">
                  <c:v>5.3053870453353049E-3</c:v>
                </c:pt>
                <c:pt idx="235">
                  <c:v>5.313296223447006E-3</c:v>
                </c:pt>
                <c:pt idx="236">
                  <c:v>5.3171109654703841E-3</c:v>
                </c:pt>
                <c:pt idx="237">
                  <c:v>5.3208186652131673E-3</c:v>
                </c:pt>
                <c:pt idx="238">
                  <c:v>5.3244193226753556E-3</c:v>
                </c:pt>
                <c:pt idx="239">
                  <c:v>5.3313416999127101E-3</c:v>
                </c:pt>
                <c:pt idx="240">
                  <c:v>5.3377515297181599E-3</c:v>
                </c:pt>
                <c:pt idx="241">
                  <c:v>5.3408169757773738E-3</c:v>
                </c:pt>
                <c:pt idx="242">
                  <c:v>5.3437753794749465E-3</c:v>
                </c:pt>
                <c:pt idx="243">
                  <c:v>5.3466267408919244E-3</c:v>
                </c:pt>
                <c:pt idx="244">
                  <c:v>5.3520511320489152E-3</c:v>
                </c:pt>
                <c:pt idx="245">
                  <c:v>5.3569617634297018E-3</c:v>
                </c:pt>
                <c:pt idx="246">
                  <c:v>5.3592779133626589E-3</c:v>
                </c:pt>
                <c:pt idx="247">
                  <c:v>5.3614870208529286E-3</c:v>
                </c:pt>
                <c:pt idx="248">
                  <c:v>5.3635890861436497E-3</c:v>
                </c:pt>
                <c:pt idx="249">
                  <c:v>5.3675153390153616E-3</c:v>
                </c:pt>
                <c:pt idx="250">
                  <c:v>5.3709269237711688E-3</c:v>
                </c:pt>
                <c:pt idx="251">
                  <c:v>5.3724937774157766E-3</c:v>
                </c:pt>
                <c:pt idx="252">
                  <c:v>5.3739535886987433E-3</c:v>
                </c:pt>
                <c:pt idx="253">
                  <c:v>5.3725043836183595E-3</c:v>
                </c:pt>
                <c:pt idx="254">
                  <c:v>5.3643092104986119E-3</c:v>
                </c:pt>
                <c:pt idx="255">
                  <c:v>5.3563310042969992E-3</c:v>
                </c:pt>
                <c:pt idx="256">
                  <c:v>5.3525686384325866E-3</c:v>
                </c:pt>
                <c:pt idx="257">
                  <c:v>5.3489186642274866E-3</c:v>
                </c:pt>
                <c:pt idx="258">
                  <c:v>5.3453810815196068E-3</c:v>
                </c:pt>
                <c:pt idx="259">
                  <c:v>5.3387586414928769E-3</c:v>
                </c:pt>
                <c:pt idx="260">
                  <c:v>5.3323546666328436E-3</c:v>
                </c:pt>
                <c:pt idx="261">
                  <c:v>5.3293790418162956E-3</c:v>
                </c:pt>
                <c:pt idx="262">
                  <c:v>5.3265158086590603E-3</c:v>
                </c:pt>
                <c:pt idx="263">
                  <c:v>5.3237649669179987E-3</c:v>
                </c:pt>
                <c:pt idx="264">
                  <c:v>5.3187154236977738E-3</c:v>
                </c:pt>
                <c:pt idx="265">
                  <c:v>5.3138855159795551E-3</c:v>
                </c:pt>
                <c:pt idx="266">
                  <c:v>5.3116966321298253E-3</c:v>
                </c:pt>
                <c:pt idx="267">
                  <c:v>5.3096201396962694E-3</c:v>
                </c:pt>
                <c:pt idx="268">
                  <c:v>5.3076560390030725E-3</c:v>
                </c:pt>
                <c:pt idx="269">
                  <c:v>5.3041795544117596E-3</c:v>
                </c:pt>
                <c:pt idx="270">
                  <c:v>5.300923551364578E-3</c:v>
                </c:pt>
                <c:pt idx="271">
                  <c:v>5.2995214083195741E-3</c:v>
                </c:pt>
                <c:pt idx="272">
                  <c:v>5.2982316568528365E-3</c:v>
                </c:pt>
                <c:pt idx="273">
                  <c:v>5.2970542968022727E-3</c:v>
                </c:pt>
                <c:pt idx="274">
                  <c:v>5.2951510316627077E-3</c:v>
                </c:pt>
                <c:pt idx="275">
                  <c:v>5.2934687723016349E-3</c:v>
                </c:pt>
                <c:pt idx="276">
                  <c:v>5.2928533700613567E-3</c:v>
                </c:pt>
                <c:pt idx="277">
                  <c:v>5.2923503593182986E-3</c:v>
                </c:pt>
                <c:pt idx="278">
                  <c:v>5.2919597400724605E-3</c:v>
                </c:pt>
                <c:pt idx="279">
                  <c:v>5.2916298542079101E-3</c:v>
                </c:pt>
                <c:pt idx="280">
                  <c:v>5.2915211784665406E-3</c:v>
                </c:pt>
                <c:pt idx="281">
                  <c:v>5.2916925169499418E-3</c:v>
                </c:pt>
                <c:pt idx="282">
                  <c:v>5.2919762468495168E-3</c:v>
                </c:pt>
                <c:pt idx="283">
                  <c:v>5.2923723684084045E-3</c:v>
                </c:pt>
                <c:pt idx="284">
                  <c:v>5.293616021588103E-3</c:v>
                </c:pt>
                <c:pt idx="285">
                  <c:v>5.2950807696972024E-3</c:v>
                </c:pt>
                <c:pt idx="286">
                  <c:v>5.2960388488232368E-3</c:v>
                </c:pt>
                <c:pt idx="287">
                  <c:v>5.2971093196085839E-3</c:v>
                </c:pt>
                <c:pt idx="288">
                  <c:v>5.298292181891151E-3</c:v>
                </c:pt>
                <c:pt idx="289">
                  <c:v>5.301109534046426E-3</c:v>
                </c:pt>
                <c:pt idx="290">
                  <c:v>5.3041475462367593E-3</c:v>
                </c:pt>
                <c:pt idx="291">
                  <c:v>5.3058923661675195E-3</c:v>
                </c:pt>
                <c:pt idx="292">
                  <c:v>5.3120681796459124E-3</c:v>
                </c:pt>
                <c:pt idx="293">
                  <c:v>5.3187215084093964E-3</c:v>
                </c:pt>
                <c:pt idx="294">
                  <c:v>5.3212530692259286E-3</c:v>
                </c:pt>
                <c:pt idx="295">
                  <c:v>5.325314040872664E-3</c:v>
                </c:pt>
                <c:pt idx="296">
                  <c:v>5.3326185991142703E-3</c:v>
                </c:pt>
                <c:pt idx="297">
                  <c:v>5.3388026568634839E-3</c:v>
                </c:pt>
                <c:pt idx="298">
                  <c:v>5.3421209586468343E-3</c:v>
                </c:pt>
                <c:pt idx="299">
                  <c:v>5.3455516520894975E-3</c:v>
                </c:pt>
                <c:pt idx="300">
                  <c:v>5.3490947369483344E-3</c:v>
                </c:pt>
                <c:pt idx="301">
                  <c:v>5.3566341559652128E-3</c:v>
                </c:pt>
                <c:pt idx="302">
                  <c:v>5.3643909926526234E-3</c:v>
                </c:pt>
                <c:pt idx="303">
                  <c:v>5.3684960355648847E-3</c:v>
                </c:pt>
                <c:pt idx="304">
                  <c:v>5.3727134700554124E-3</c:v>
                </c:pt>
                <c:pt idx="305">
                  <c:v>5.3770432961242065E-3</c:v>
                </c:pt>
                <c:pt idx="306">
                  <c:v>5.3861570664851905E-3</c:v>
                </c:pt>
                <c:pt idx="307">
                  <c:v>5.3954865167493704E-3</c:v>
                </c:pt>
                <c:pt idx="308">
                  <c:v>5.4003783010336814E-3</c:v>
                </c:pt>
                <c:pt idx="309">
                  <c:v>5.4053824768152126E-3</c:v>
                </c:pt>
                <c:pt idx="310">
                  <c:v>5.4104990443371026E-3</c:v>
                </c:pt>
                <c:pt idx="311">
                  <c:v>5.4211873346454728E-3</c:v>
                </c:pt>
                <c:pt idx="312">
                  <c:v>5.4320892307746504E-3</c:v>
                </c:pt>
                <c:pt idx="313">
                  <c:v>5.4377677564310112E-3</c:v>
                </c:pt>
                <c:pt idx="314">
                  <c:v>5.4435586739087771E-3</c:v>
                </c:pt>
                <c:pt idx="315">
                  <c:v>5.4494619829648094E-3</c:v>
                </c:pt>
                <c:pt idx="316">
                  <c:v>5.4617249652548034E-3</c:v>
                </c:pt>
                <c:pt idx="317">
                  <c:v>5.4741991361872966E-3</c:v>
                </c:pt>
                <c:pt idx="318">
                  <c:v>5.4806644037019847E-3</c:v>
                </c:pt>
                <c:pt idx="319">
                  <c:v>5.4872420629570318E-3</c:v>
                </c:pt>
                <c:pt idx="320">
                  <c:v>5.4939321138713915E-3</c:v>
                </c:pt>
                <c:pt idx="321">
                  <c:v>5.5077699637703006E-3</c:v>
                </c:pt>
                <c:pt idx="322">
                  <c:v>5.5218162349324196E-3</c:v>
                </c:pt>
                <c:pt idx="323">
                  <c:v>5.5290682445485739E-3</c:v>
                </c:pt>
                <c:pt idx="324">
                  <c:v>5.5364326459861335E-3</c:v>
                </c:pt>
                <c:pt idx="325">
                  <c:v>5.5439094390019594E-3</c:v>
                </c:pt>
                <c:pt idx="326">
                  <c:v>5.5593223364595419E-3</c:v>
                </c:pt>
                <c:pt idx="327">
                  <c:v>5.574940529198269E-3</c:v>
                </c:pt>
                <c:pt idx="328">
                  <c:v>5.582979281321121E-3</c:v>
                </c:pt>
                <c:pt idx="329">
                  <c:v>5.5911304251032856E-3</c:v>
                </c:pt>
                <c:pt idx="330">
                  <c:v>5.5993939607068555E-3</c:v>
                </c:pt>
                <c:pt idx="331">
                  <c:v>5.6163820903195241E-3</c:v>
                </c:pt>
                <c:pt idx="332">
                  <c:v>5.6335720214972795E-3</c:v>
                </c:pt>
                <c:pt idx="333">
                  <c:v>5.6423975162889217E-3</c:v>
                </c:pt>
                <c:pt idx="334">
                  <c:v>5.6513354029019691E-3</c:v>
                </c:pt>
                <c:pt idx="335">
                  <c:v>5.660385681417468E-3</c:v>
                </c:pt>
                <c:pt idx="336">
                  <c:v>5.6789492331306892E-3</c:v>
                </c:pt>
                <c:pt idx="337">
                  <c:v>5.6977107142608396E-3</c:v>
                </c:pt>
                <c:pt idx="338">
                  <c:v>5.707322952288596E-3</c:v>
                </c:pt>
                <c:pt idx="339">
                  <c:v>5.7170475821377575E-3</c:v>
                </c:pt>
                <c:pt idx="340">
                  <c:v>5.7268846039704169E-3</c:v>
                </c:pt>
                <c:pt idx="341">
                  <c:v>5.7470237733488663E-3</c:v>
                </c:pt>
                <c:pt idx="342">
                  <c:v>5.767356610568708E-3</c:v>
                </c:pt>
                <c:pt idx="343">
                  <c:v>5.7777555921567636E-3</c:v>
                </c:pt>
                <c:pt idx="344">
                  <c:v>5.788266965728317E-3</c:v>
                </c:pt>
                <c:pt idx="345">
                  <c:v>5.7988907312833682E-3</c:v>
                </c:pt>
                <c:pt idx="346">
                  <c:v>5.8206057202133312E-3</c:v>
                </c:pt>
                <c:pt idx="347">
                  <c:v>5.8425097135816895E-3</c:v>
                </c:pt>
                <c:pt idx="348">
                  <c:v>5.8536954392163221E-3</c:v>
                </c:pt>
                <c:pt idx="349">
                  <c:v>5.8649935569154987E-3</c:v>
                </c:pt>
                <c:pt idx="350">
                  <c:v>5.8764040666792194E-3</c:v>
                </c:pt>
                <c:pt idx="351">
                  <c:v>5.8996950837738229E-3</c:v>
                </c:pt>
                <c:pt idx="352">
                  <c:v>5.9231700265416354E-3</c:v>
                </c:pt>
                <c:pt idx="353">
                  <c:v>5.9351424967901689E-3</c:v>
                </c:pt>
                <c:pt idx="354">
                  <c:v>5.9472273591842928E-3</c:v>
                </c:pt>
                <c:pt idx="355">
                  <c:v>5.9594246136429607E-3</c:v>
                </c:pt>
                <c:pt idx="356">
                  <c:v>5.9842918747014346E-3</c:v>
                </c:pt>
                <c:pt idx="357">
                  <c:v>6.0093375532577209E-3</c:v>
                </c:pt>
                <c:pt idx="358">
                  <c:v>6.0220967686064331E-3</c:v>
                </c:pt>
                <c:pt idx="359">
                  <c:v>6.0349683761817818E-3</c:v>
                </c:pt>
                <c:pt idx="360">
                  <c:v>6.0745721279926723E-3</c:v>
                </c:pt>
                <c:pt idx="361">
                  <c:v>6.114558258555336E-3</c:v>
                </c:pt>
                <c:pt idx="362">
                  <c:v>6.1282166118792336E-3</c:v>
                </c:pt>
                <c:pt idx="363">
                  <c:v>6.1419873575108141E-3</c:v>
                </c:pt>
                <c:pt idx="364">
                  <c:v>6.1700077854757547E-3</c:v>
                </c:pt>
                <c:pt idx="365">
                  <c:v>6.1981942635191967E-3</c:v>
                </c:pt>
                <c:pt idx="366">
                  <c:v>6.2125269708512842E-3</c:v>
                </c:pt>
                <c:pt idx="367">
                  <c:v>6.2269720706531473E-3</c:v>
                </c:pt>
                <c:pt idx="368">
                  <c:v>6.2415295627626932E-3</c:v>
                </c:pt>
                <c:pt idx="369">
                  <c:v>6.2711269305278563E-3</c:v>
                </c:pt>
                <c:pt idx="370">
                  <c:v>6.3008834556554927E-3</c:v>
                </c:pt>
                <c:pt idx="371">
                  <c:v>6.3160029100328696E-3</c:v>
                </c:pt>
                <c:pt idx="372">
                  <c:v>6.3312347567989757E-3</c:v>
                </c:pt>
                <c:pt idx="373">
                  <c:v>6.3465789961159036E-3</c:v>
                </c:pt>
                <c:pt idx="374">
                  <c:v>6.3777535533848803E-3</c:v>
                </c:pt>
                <c:pt idx="375">
                  <c:v>6.4090798785676473E-3</c:v>
                </c:pt>
                <c:pt idx="376">
                  <c:v>6.4249860805576375E-3</c:v>
                </c:pt>
                <c:pt idx="377">
                  <c:v>6.4410046751794958E-3</c:v>
                </c:pt>
                <c:pt idx="378">
                  <c:v>6.4616801411165881E-3</c:v>
                </c:pt>
                <c:pt idx="379">
                  <c:v>6.4775223432089746E-3</c:v>
                </c:pt>
                <c:pt idx="380">
                  <c:v>6.484140199312094E-3</c:v>
                </c:pt>
                <c:pt idx="381">
                  <c:v>6.4908642267724748E-3</c:v>
                </c:pt>
                <c:pt idx="382">
                  <c:v>6.4976944256711633E-3</c:v>
                </c:pt>
                <c:pt idx="383">
                  <c:v>6.5118248993264096E-3</c:v>
                </c:pt>
                <c:pt idx="384">
                  <c:v>6.5260769345143466E-3</c:v>
                </c:pt>
                <c:pt idx="385">
                  <c:v>6.533437990118296E-3</c:v>
                </c:pt>
                <c:pt idx="386">
                  <c:v>6.5409052171605531E-3</c:v>
                </c:pt>
                <c:pt idx="387">
                  <c:v>6.5484786155600716E-3</c:v>
                </c:pt>
                <c:pt idx="388">
                  <c:v>6.5640973609533883E-3</c:v>
                </c:pt>
                <c:pt idx="389">
                  <c:v>6.5798339230549452E-3</c:v>
                </c:pt>
                <c:pt idx="390">
                  <c:v>6.5879381784028634E-3</c:v>
                </c:pt>
                <c:pt idx="391">
                  <c:v>6.5961486052701357E-3</c:v>
                </c:pt>
                <c:pt idx="392">
                  <c:v>6.6044652034946694E-3</c:v>
                </c:pt>
                <c:pt idx="393">
                  <c:v>6.6215724249437304E-3</c:v>
                </c:pt>
                <c:pt idx="394">
                  <c:v>6.6387933109379738E-3</c:v>
                </c:pt>
                <c:pt idx="395">
                  <c:v>6.6476407664350923E-3</c:v>
                </c:pt>
                <c:pt idx="396">
                  <c:v>6.6565943933705185E-3</c:v>
                </c:pt>
                <c:pt idx="397">
                  <c:v>6.6656541918252987E-3</c:v>
                </c:pt>
                <c:pt idx="398">
                  <c:v>6.6842500986726474E-3</c:v>
                </c:pt>
                <c:pt idx="399">
                  <c:v>6.702955100675867E-3</c:v>
                </c:pt>
                <c:pt idx="400">
                  <c:v>6.7125457567274172E-3</c:v>
                </c:pt>
                <c:pt idx="401">
                  <c:v>6.7222425841362288E-3</c:v>
                </c:pt>
                <c:pt idx="402">
                  <c:v>6.7320455833075332E-3</c:v>
                </c:pt>
                <c:pt idx="403">
                  <c:v>6.7521303901907368E-3</c:v>
                </c:pt>
                <c:pt idx="404">
                  <c:v>6.7723192951052447E-3</c:v>
                </c:pt>
                <c:pt idx="405">
                  <c:v>6.7826531520354116E-3</c:v>
                </c:pt>
                <c:pt idx="406">
                  <c:v>6.7930931804849326E-3</c:v>
                </c:pt>
                <c:pt idx="407">
                  <c:v>6.8036393806159001E-3</c:v>
                </c:pt>
                <c:pt idx="408">
                  <c:v>6.8252133081969655E-3</c:v>
                </c:pt>
                <c:pt idx="409">
                  <c:v>6.8468858971437729E-3</c:v>
                </c:pt>
                <c:pt idx="410">
                  <c:v>6.8579629553577881E-3</c:v>
                </c:pt>
                <c:pt idx="411">
                  <c:v>6.8691461853342961E-3</c:v>
                </c:pt>
                <c:pt idx="412">
                  <c:v>6.8804355868301581E-3</c:v>
                </c:pt>
                <c:pt idx="413">
                  <c:v>6.9034988620386714E-3</c:v>
                </c:pt>
                <c:pt idx="414">
                  <c:v>6.926654910033303E-3</c:v>
                </c:pt>
                <c:pt idx="415">
                  <c:v>6.9384751700174441E-3</c:v>
                </c:pt>
                <c:pt idx="416">
                  <c:v>6.9504016018451242E-3</c:v>
                </c:pt>
                <c:pt idx="417">
                  <c:v>6.9624342053542509E-3</c:v>
                </c:pt>
                <c:pt idx="418">
                  <c:v>6.9869870617926084E-3</c:v>
                </c:pt>
                <c:pt idx="419">
                  <c:v>7.0116263370967324E-3</c:v>
                </c:pt>
                <c:pt idx="420">
                  <c:v>7.0305923264946113E-3</c:v>
                </c:pt>
                <c:pt idx="421">
                  <c:v>7.0496352395921225E-3</c:v>
                </c:pt>
                <c:pt idx="422">
                  <c:v>7.0756779181568872E-3</c:v>
                </c:pt>
                <c:pt idx="423">
                  <c:v>7.1018001819811438E-3</c:v>
                </c:pt>
                <c:pt idx="424">
                  <c:v>7.1151068472075085E-3</c:v>
                </c:pt>
                <c:pt idx="425">
                  <c:v>7.1285196843584586E-3</c:v>
                </c:pt>
                <c:pt idx="426">
                  <c:v>7.1420386934339941E-3</c:v>
                </c:pt>
                <c:pt idx="427">
                  <c:v>7.1695714425050001E-3</c:v>
                </c:pt>
                <c:pt idx="428">
                  <c:v>7.1971764486578049E-3</c:v>
                </c:pt>
                <c:pt idx="429">
                  <c:v>7.2112263173562674E-3</c:v>
                </c:pt>
                <c:pt idx="430">
                  <c:v>7.2253823579793153E-3</c:v>
                </c:pt>
                <c:pt idx="431">
                  <c:v>7.2396445706079948E-3</c:v>
                </c:pt>
                <c:pt idx="432">
                  <c:v>7.2686676468588143E-3</c:v>
                </c:pt>
                <c:pt idx="433">
                  <c:v>7.2977551410979835E-3</c:v>
                </c:pt>
                <c:pt idx="434">
                  <c:v>7.3125482137548214E-3</c:v>
                </c:pt>
                <c:pt idx="435">
                  <c:v>7.3274474585793836E-3</c:v>
                </c:pt>
                <c:pt idx="436">
                  <c:v>7.3424528753285312E-3</c:v>
                </c:pt>
                <c:pt idx="437">
                  <c:v>7.3729665439696097E-3</c:v>
                </c:pt>
                <c:pt idx="438">
                  <c:v>7.4035362635971325E-3</c:v>
                </c:pt>
                <c:pt idx="439">
                  <c:v>7.4190725409417624E-3</c:v>
                </c:pt>
                <c:pt idx="440">
                  <c:v>7.4347149904541165E-3</c:v>
                </c:pt>
                <c:pt idx="441">
                  <c:v>7.4504636121341949E-3</c:v>
                </c:pt>
                <c:pt idx="442">
                  <c:v>7.4824681472100245E-3</c:v>
                </c:pt>
                <c:pt idx="443">
                  <c:v>7.5145198206938435E-3</c:v>
                </c:pt>
                <c:pt idx="444">
                  <c:v>7.5307993033746357E-3</c:v>
                </c:pt>
                <c:pt idx="445">
                  <c:v>7.5471849583041983E-3</c:v>
                </c:pt>
                <c:pt idx="446">
                  <c:v>7.5636767854825315E-3</c:v>
                </c:pt>
                <c:pt idx="447">
                  <c:v>7.5971724706010626E-3</c:v>
                </c:pt>
                <c:pt idx="448">
                  <c:v>7.6307058171698472E-3</c:v>
                </c:pt>
                <c:pt idx="449">
                  <c:v>7.6477285059162181E-3</c:v>
                </c:pt>
                <c:pt idx="450">
                  <c:v>7.6648573669113595E-3</c:v>
                </c:pt>
                <c:pt idx="451">
                  <c:v>7.6820924003173641E-3</c:v>
                </c:pt>
                <c:pt idx="452">
                  <c:v>7.7170795288931497E-3</c:v>
                </c:pt>
                <c:pt idx="453">
                  <c:v>7.7520942579689667E-3</c:v>
                </c:pt>
                <c:pt idx="454">
                  <c:v>7.7698601534292866E-3</c:v>
                </c:pt>
                <c:pt idx="455">
                  <c:v>7.7877322213004696E-3</c:v>
                </c:pt>
                <c:pt idx="456">
                  <c:v>7.8057104617446083E-3</c:v>
                </c:pt>
                <c:pt idx="457">
                  <c:v>7.8421893374310461E-3</c:v>
                </c:pt>
                <c:pt idx="458">
                  <c:v>7.8786851482781639E-3</c:v>
                </c:pt>
                <c:pt idx="459">
                  <c:v>7.8971942512628956E-3</c:v>
                </c:pt>
                <c:pt idx="460">
                  <c:v>7.9158095267395368E-3</c:v>
                </c:pt>
                <c:pt idx="461">
                  <c:v>7.9345309748701798E-3</c:v>
                </c:pt>
                <c:pt idx="462">
                  <c:v>7.9725019122889318E-3</c:v>
                </c:pt>
                <c:pt idx="463">
                  <c:v>8.0104784934464934E-3</c:v>
                </c:pt>
                <c:pt idx="464">
                  <c:v>8.0297308047660998E-3</c:v>
                </c:pt>
                <c:pt idx="465">
                  <c:v>8.0490892887397081E-3</c:v>
                </c:pt>
                <c:pt idx="466">
                  <c:v>8.0685539453673183E-3</c:v>
                </c:pt>
                <c:pt idx="467">
                  <c:v>8.1080172701623425E-3</c:v>
                </c:pt>
                <c:pt idx="468">
                  <c:v>8.1474742993092875E-3</c:v>
                </c:pt>
                <c:pt idx="469">
                  <c:v>8.167469819693185E-3</c:v>
                </c:pt>
                <c:pt idx="470">
                  <c:v>8.187571512893177E-3</c:v>
                </c:pt>
                <c:pt idx="471">
                  <c:v>8.2077793789092635E-3</c:v>
                </c:pt>
                <c:pt idx="472">
                  <c:v>8.2487354284492102E-3</c:v>
                </c:pt>
                <c:pt idx="473">
                  <c:v>8.2896725714587394E-3</c:v>
                </c:pt>
                <c:pt idx="474">
                  <c:v>8.3104113018794834E-3</c:v>
                </c:pt>
                <c:pt idx="475">
                  <c:v>8.3312562051973682E-3</c:v>
                </c:pt>
                <c:pt idx="476">
                  <c:v>8.3522072814123938E-3</c:v>
                </c:pt>
                <c:pt idx="477">
                  <c:v>8.3946564051958408E-3</c:v>
                </c:pt>
                <c:pt idx="478">
                  <c:v>8.4370733162164591E-3</c:v>
                </c:pt>
                <c:pt idx="479">
                  <c:v>8.4585552574034661E-3</c:v>
                </c:pt>
                <c:pt idx="480">
                  <c:v>8.4801433718117991E-3</c:v>
                </c:pt>
                <c:pt idx="481">
                  <c:v>8.5018376591172728E-3</c:v>
                </c:pt>
                <c:pt idx="482">
                  <c:v>8.5457802191509415E-3</c:v>
                </c:pt>
                <c:pt idx="483">
                  <c:v>8.5896765397419639E-3</c:v>
                </c:pt>
                <c:pt idx="484">
                  <c:v>8.6119016927488357E-3</c:v>
                </c:pt>
                <c:pt idx="485">
                  <c:v>8.6455541573049466E-3</c:v>
                </c:pt>
                <c:pt idx="486">
                  <c:v>8.7021068896305422E-3</c:v>
                </c:pt>
                <c:pt idx="487">
                  <c:v>8.7474822486000026E-3</c:v>
                </c:pt>
                <c:pt idx="488">
                  <c:v>8.7704506143182481E-3</c:v>
                </c:pt>
                <c:pt idx="489">
                  <c:v>8.7935251534199121E-3</c:v>
                </c:pt>
                <c:pt idx="490">
                  <c:v>8.8167058658239483E-3</c:v>
                </c:pt>
                <c:pt idx="491">
                  <c:v>8.8636364367611353E-3</c:v>
                </c:pt>
                <c:pt idx="492">
                  <c:v>8.9104904494363701E-3</c:v>
                </c:pt>
                <c:pt idx="493">
                  <c:v>8.9342020289195911E-3</c:v>
                </c:pt>
                <c:pt idx="494">
                  <c:v>8.9580197819483232E-3</c:v>
                </c:pt>
                <c:pt idx="495">
                  <c:v>8.9819437083604736E-3</c:v>
                </c:pt>
                <c:pt idx="496">
                  <c:v>9.0303688812095242E-3</c:v>
                </c:pt>
                <c:pt idx="497">
                  <c:v>9.0787011494641856E-3</c:v>
                </c:pt>
                <c:pt idx="498">
                  <c:v>9.1031559436038911E-3</c:v>
                </c:pt>
                <c:pt idx="499">
                  <c:v>9.1277169115322465E-3</c:v>
                </c:pt>
                <c:pt idx="500">
                  <c:v>9.1523840529250666E-3</c:v>
                </c:pt>
                <c:pt idx="501">
                  <c:v>9.2023042443989417E-3</c:v>
                </c:pt>
                <c:pt idx="502">
                  <c:v>9.2521143556534291E-3</c:v>
                </c:pt>
                <c:pt idx="503">
                  <c:v>9.2773123656653134E-3</c:v>
                </c:pt>
                <c:pt idx="504">
                  <c:v>9.3026165493848012E-3</c:v>
                </c:pt>
                <c:pt idx="505">
                  <c:v>9.3280269069739852E-3</c:v>
                </c:pt>
                <c:pt idx="506">
                  <c:v>9.3613507930231012E-3</c:v>
                </c:pt>
                <c:pt idx="507">
                  <c:v>9.3882697504865664E-3</c:v>
                </c:pt>
                <c:pt idx="508">
                  <c:v>9.4018709810139711E-3</c:v>
                </c:pt>
                <c:pt idx="509">
                  <c:v>9.415485237137533E-3</c:v>
                </c:pt>
                <c:pt idx="510">
                  <c:v>9.4291125187762059E-3</c:v>
                </c:pt>
                <c:pt idx="511">
                  <c:v>9.4566554990486544E-3</c:v>
                </c:pt>
                <c:pt idx="512">
                  <c:v>9.483751901049331E-3</c:v>
                </c:pt>
                <c:pt idx="513">
                  <c:v>9.4974443105066975E-3</c:v>
                </c:pt>
                <c:pt idx="514">
                  <c:v>9.5111497455602212E-3</c:v>
                </c:pt>
                <c:pt idx="515">
                  <c:v>9.5248682061288559E-3</c:v>
                </c:pt>
                <c:pt idx="516">
                  <c:v>9.5525985406293614E-3</c:v>
                </c:pt>
                <c:pt idx="517">
                  <c:v>9.5798723042028744E-3</c:v>
                </c:pt>
                <c:pt idx="518">
                  <c:v>9.5936558925902027E-3</c:v>
                </c:pt>
                <c:pt idx="519">
                  <c:v>9.6074525065736882E-3</c:v>
                </c:pt>
                <c:pt idx="520">
                  <c:v>9.6212621462343773E-3</c:v>
                </c:pt>
                <c:pt idx="521">
                  <c:v>9.6491799193591347E-3</c:v>
                </c:pt>
                <c:pt idx="522">
                  <c:v>9.6766309603524281E-3</c:v>
                </c:pt>
                <c:pt idx="523">
                  <c:v>9.6905057278318107E-3</c:v>
                </c:pt>
                <c:pt idx="524">
                  <c:v>9.7043935209073506E-3</c:v>
                </c:pt>
                <c:pt idx="525">
                  <c:v>9.7182943395790478E-3</c:v>
                </c:pt>
                <c:pt idx="526">
                  <c:v>9.7463996366968057E-3</c:v>
                </c:pt>
                <c:pt idx="527">
                  <c:v>9.7740278701463623E-3</c:v>
                </c:pt>
                <c:pt idx="528">
                  <c:v>9.7879938167988456E-3</c:v>
                </c:pt>
                <c:pt idx="529">
                  <c:v>9.8019727889664399E-3</c:v>
                </c:pt>
                <c:pt idx="530">
                  <c:v>9.8159647868112376E-3</c:v>
                </c:pt>
                <c:pt idx="531">
                  <c:v>9.8442576941822537E-3</c:v>
                </c:pt>
                <c:pt idx="532">
                  <c:v>9.8720630339899085E-3</c:v>
                </c:pt>
                <c:pt idx="533">
                  <c:v>9.8861201598154924E-3</c:v>
                </c:pt>
                <c:pt idx="534">
                  <c:v>9.9001903112372336E-3</c:v>
                </c:pt>
                <c:pt idx="535">
                  <c:v>9.9142734883361783E-3</c:v>
                </c:pt>
                <c:pt idx="536">
                  <c:v>9.9427540933823746E-3</c:v>
                </c:pt>
                <c:pt idx="537">
                  <c:v>9.9707364524503905E-3</c:v>
                </c:pt>
                <c:pt idx="538">
                  <c:v>9.9848847576111677E-3</c:v>
                </c:pt>
                <c:pt idx="539">
                  <c:v>9.9990460882870558E-3</c:v>
                </c:pt>
                <c:pt idx="540">
                  <c:v>1.0013220444640147E-2</c:v>
                </c:pt>
                <c:pt idx="541">
                  <c:v>1.0041888835837048E-2</c:v>
                </c:pt>
                <c:pt idx="542">
                  <c:v>1.0070048126176179E-2</c:v>
                </c:pt>
                <c:pt idx="543">
                  <c:v>1.0084287610510057E-2</c:v>
                </c:pt>
                <c:pt idx="544">
                  <c:v>1.0098540120602184E-2</c:v>
                </c:pt>
                <c:pt idx="545">
                  <c:v>1.0134658597485413E-2</c:v>
                </c:pt>
                <c:pt idx="546">
                  <c:v>1.0169998055410412E-2</c:v>
                </c:pt>
                <c:pt idx="547">
                  <c:v>1.0184328719241575E-2</c:v>
                </c:pt>
                <c:pt idx="548">
                  <c:v>1.0198672408749943E-2</c:v>
                </c:pt>
                <c:pt idx="549">
                  <c:v>1.0235027235370453E-2</c:v>
                </c:pt>
                <c:pt idx="550">
                  <c:v>1.027058624080146E-2</c:v>
                </c:pt>
                <c:pt idx="551">
                  <c:v>1.0285008084210956E-2</c:v>
                </c:pt>
                <c:pt idx="552">
                  <c:v>1.0299442953135562E-2</c:v>
                </c:pt>
                <c:pt idx="553">
                  <c:v>1.0313890847818419E-2</c:v>
                </c:pt>
                <c:pt idx="554">
                  <c:v>1.0343123138343293E-2</c:v>
                </c:pt>
                <c:pt idx="555">
                  <c:v>1.0371812682997694E-2</c:v>
                </c:pt>
                <c:pt idx="556">
                  <c:v>1.0386325705904476E-2</c:v>
                </c:pt>
                <c:pt idx="557">
                  <c:v>1.040085175448846E-2</c:v>
                </c:pt>
                <c:pt idx="558">
                  <c:v>1.0415390828668603E-2</c:v>
                </c:pt>
                <c:pt idx="559">
                  <c:v>1.0444811269512135E-2</c:v>
                </c:pt>
                <c:pt idx="560">
                  <c:v>1.0473677382323299E-2</c:v>
                </c:pt>
                <c:pt idx="561">
                  <c:v>1.0488281584889458E-2</c:v>
                </c:pt>
                <c:pt idx="562">
                  <c:v>1.0502898813132822E-2</c:v>
                </c:pt>
                <c:pt idx="563">
                  <c:v>1.0517529067053388E-2</c:v>
                </c:pt>
                <c:pt idx="564">
                  <c:v>1.0547137751824033E-2</c:v>
                </c:pt>
                <c:pt idx="565">
                  <c:v>1.0576180339426644E-2</c:v>
                </c:pt>
                <c:pt idx="566">
                  <c:v>1.0590875721733228E-2</c:v>
                </c:pt>
                <c:pt idx="567">
                  <c:v>1.0605584129717016E-2</c:v>
                </c:pt>
                <c:pt idx="568">
                  <c:v>1.0620305563378007E-2</c:v>
                </c:pt>
                <c:pt idx="569">
                  <c:v>1.0650102586926929E-2</c:v>
                </c:pt>
                <c:pt idx="570">
                  <c:v>1.0679321554875054E-2</c:v>
                </c:pt>
                <c:pt idx="571">
                  <c:v>1.0694108117003109E-2</c:v>
                </c:pt>
                <c:pt idx="572">
                  <c:v>1.0708907704808368E-2</c:v>
                </c:pt>
                <c:pt idx="573">
                  <c:v>1.0723720318209784E-2</c:v>
                </c:pt>
                <c:pt idx="574">
                  <c:v>1.0753705776360702E-2</c:v>
                </c:pt>
                <c:pt idx="575">
                  <c:v>1.0783101029154807E-2</c:v>
                </c:pt>
                <c:pt idx="576">
                  <c:v>1.0797978771104333E-2</c:v>
                </c:pt>
                <c:pt idx="577">
                  <c:v>1.0812869538812109E-2</c:v>
                </c:pt>
                <c:pt idx="578">
                  <c:v>1.0827773332197088E-2</c:v>
                </c:pt>
                <c:pt idx="579">
                  <c:v>1.0857947321827323E-2</c:v>
                </c:pt>
                <c:pt idx="580">
                  <c:v>1.0887518762833226E-2</c:v>
                </c:pt>
                <c:pt idx="581">
                  <c:v>1.0902487684766315E-2</c:v>
                </c:pt>
                <c:pt idx="582">
                  <c:v>1.0917469632376609E-2</c:v>
                </c:pt>
                <c:pt idx="583">
                  <c:v>1.0932464605745151E-2</c:v>
                </c:pt>
                <c:pt idx="584">
                  <c:v>1.0962827224947718E-2</c:v>
                </c:pt>
                <c:pt idx="585">
                  <c:v>1.0992574756396589E-2</c:v>
                </c:pt>
                <c:pt idx="586">
                  <c:v>1.1007634858394288E-2</c:v>
                </c:pt>
                <c:pt idx="587">
                  <c:v>1.1022707986069191E-2</c:v>
                </c:pt>
                <c:pt idx="588">
                  <c:v>1.1037794139502344E-2</c:v>
                </c:pt>
                <c:pt idx="589">
                  <c:v>1.1068345487369829E-2</c:v>
                </c:pt>
                <c:pt idx="590">
                  <c:v>1.1098269010493267E-2</c:v>
                </c:pt>
                <c:pt idx="591">
                  <c:v>1.1113420292555576E-2</c:v>
                </c:pt>
                <c:pt idx="592">
                  <c:v>1.1128584600376135E-2</c:v>
                </c:pt>
                <c:pt idx="593">
                  <c:v>1.1143761933954943E-2</c:v>
                </c:pt>
                <c:pt idx="594">
                  <c:v>1.1174502110768611E-2</c:v>
                </c:pt>
                <c:pt idx="595">
                  <c:v>1.1204601525609537E-2</c:v>
                </c:pt>
                <c:pt idx="596">
                  <c:v>1.1219843987898548E-2</c:v>
                </c:pt>
                <c:pt idx="597">
                  <c:v>1.1235099475945809E-2</c:v>
                </c:pt>
                <c:pt idx="598">
                  <c:v>1.1250367989670274E-2</c:v>
                </c:pt>
                <c:pt idx="599">
                  <c:v>1.1281297096792006E-2</c:v>
                </c:pt>
                <c:pt idx="600">
                  <c:v>1.1311572302312722E-2</c:v>
                </c:pt>
                <c:pt idx="601">
                  <c:v>1.1326905944909482E-2</c:v>
                </c:pt>
                <c:pt idx="602">
                  <c:v>1.1342252613183446E-2</c:v>
                </c:pt>
                <c:pt idx="603">
                  <c:v>1.1357612307296705E-2</c:v>
                </c:pt>
                <c:pt idx="604">
                  <c:v>1.1388730447141986E-2</c:v>
                </c:pt>
                <c:pt idx="605">
                  <c:v>1.1419181341251194E-2</c:v>
                </c:pt>
                <c:pt idx="606">
                  <c:v>1.1434606164155703E-2</c:v>
                </c:pt>
                <c:pt idx="607">
                  <c:v>1.1450044012818461E-2</c:v>
                </c:pt>
                <c:pt idx="608">
                  <c:v>1.1497172971483893E-2</c:v>
                </c:pt>
                <c:pt idx="609">
                  <c:v>1.1542944646204534E-2</c:v>
                </c:pt>
                <c:pt idx="610">
                  <c:v>1.1558473675256087E-2</c:v>
                </c:pt>
                <c:pt idx="611">
                  <c:v>1.1574015730227982E-2</c:v>
                </c:pt>
                <c:pt idx="612">
                  <c:v>1.1605512247548541E-2</c:v>
                </c:pt>
                <c:pt idx="613">
                  <c:v>1.1644303533138722E-2</c:v>
                </c:pt>
                <c:pt idx="614">
                  <c:v>1.1667541601225739E-2</c:v>
                </c:pt>
                <c:pt idx="615">
                  <c:v>1.1683174836667476E-2</c:v>
                </c:pt>
                <c:pt idx="616">
                  <c:v>1.171486070100906E-2</c:v>
                </c:pt>
                <c:pt idx="617">
                  <c:v>1.1745838036503198E-2</c:v>
                </c:pt>
                <c:pt idx="618">
                  <c:v>1.1761536400979322E-2</c:v>
                </c:pt>
                <c:pt idx="619">
                  <c:v>1.1777247791213696E-2</c:v>
                </c:pt>
                <c:pt idx="620">
                  <c:v>1.1792972207287367E-2</c:v>
                </c:pt>
                <c:pt idx="621">
                  <c:v>1.1824847525631068E-2</c:v>
                </c:pt>
                <c:pt idx="622">
                  <c:v>1.1856000129650823E-2</c:v>
                </c:pt>
                <c:pt idx="623">
                  <c:v>1.1871789674839928E-2</c:v>
                </c:pt>
                <c:pt idx="624">
                  <c:v>1.1887592245868328E-2</c:v>
                </c:pt>
                <c:pt idx="625">
                  <c:v>1.1903407842573932E-2</c:v>
                </c:pt>
                <c:pt idx="626">
                  <c:v>1.1935472723116533E-2</c:v>
                </c:pt>
                <c:pt idx="627">
                  <c:v>1.1966800487951401E-2</c:v>
                </c:pt>
                <c:pt idx="628">
                  <c:v>1.1982681213772439E-2</c:v>
                </c:pt>
                <c:pt idx="629">
                  <c:v>1.1998574965594866E-2</c:v>
                </c:pt>
                <c:pt idx="630">
                  <c:v>1.2014481743094496E-2</c:v>
                </c:pt>
                <c:pt idx="631">
                  <c:v>1.2054910978835098E-2</c:v>
                </c:pt>
                <c:pt idx="632">
                  <c:v>1.2094211018506273E-2</c:v>
                </c:pt>
                <c:pt idx="633">
                  <c:v>1.211019595104168E-2</c:v>
                </c:pt>
                <c:pt idx="634">
                  <c:v>1.2126193909497429E-2</c:v>
                </c:pt>
                <c:pt idx="635">
                  <c:v>1.2158638243647825E-2</c:v>
                </c:pt>
                <c:pt idx="636">
                  <c:v>1.2190316001713386E-2</c:v>
                </c:pt>
                <c:pt idx="637">
                  <c:v>1.2206379089446662E-2</c:v>
                </c:pt>
                <c:pt idx="638">
                  <c:v>1.2222455202938187E-2</c:v>
                </c:pt>
                <c:pt idx="639">
                  <c:v>1.2238544342350055E-2</c:v>
                </c:pt>
                <c:pt idx="640">
                  <c:v>1.2271178570232671E-2</c:v>
                </c:pt>
                <c:pt idx="641">
                  <c:v>1.230303115855258E-2</c:v>
                </c:pt>
                <c:pt idx="642">
                  <c:v>1.2319185427160928E-2</c:v>
                </c:pt>
                <c:pt idx="643">
                  <c:v>1.2335352721770665E-2</c:v>
                </c:pt>
                <c:pt idx="644">
                  <c:v>1.2351533042219698E-2</c:v>
                </c:pt>
                <c:pt idx="645">
                  <c:v>1.2384357276704987E-2</c:v>
                </c:pt>
                <c:pt idx="646">
                  <c:v>1.2416384582651929E-2</c:v>
                </c:pt>
                <c:pt idx="647">
                  <c:v>1.2432630032378489E-2</c:v>
                </c:pt>
                <c:pt idx="648">
                  <c:v>1.2448888508106437E-2</c:v>
                </c:pt>
                <c:pt idx="649">
                  <c:v>1.2465160009673681E-2</c:v>
                </c:pt>
                <c:pt idx="650">
                  <c:v>1.2498174364874808E-2</c:v>
                </c:pt>
                <c:pt idx="651">
                  <c:v>1.2530376274659805E-2</c:v>
                </c:pt>
                <c:pt idx="652">
                  <c:v>1.2546712905666668E-2</c:v>
                </c:pt>
                <c:pt idx="653">
                  <c:v>1.2563062562593874E-2</c:v>
                </c:pt>
                <c:pt idx="654">
                  <c:v>1.2579425245360376E-2</c:v>
                </c:pt>
                <c:pt idx="655">
                  <c:v>1.261262983647112E-2</c:v>
                </c:pt>
                <c:pt idx="656">
                  <c:v>1.2645006235386669E-2</c:v>
                </c:pt>
                <c:pt idx="657">
                  <c:v>1.266143404759279E-2</c:v>
                </c:pt>
                <c:pt idx="658">
                  <c:v>1.26778748858003E-2</c:v>
                </c:pt>
                <c:pt idx="659">
                  <c:v>1.2694328749847106E-2</c:v>
                </c:pt>
                <c:pt idx="660">
                  <c:v>1.2727723693357989E-2</c:v>
                </c:pt>
                <c:pt idx="661">
                  <c:v>1.2760274465156707E-2</c:v>
                </c:pt>
                <c:pt idx="662">
                  <c:v>1.2776793458724178E-2</c:v>
                </c:pt>
                <c:pt idx="663">
                  <c:v>1.2793325478211992E-2</c:v>
                </c:pt>
                <c:pt idx="664">
                  <c:v>1.2809870523701195E-2</c:v>
                </c:pt>
                <c:pt idx="665">
                  <c:v>1.2843455937318431E-2</c:v>
                </c:pt>
                <c:pt idx="666">
                  <c:v>1.2876180964699335E-2</c:v>
                </c:pt>
                <c:pt idx="667">
                  <c:v>1.2892791139709203E-2</c:v>
                </c:pt>
                <c:pt idx="668">
                  <c:v>1.290941434072046E-2</c:v>
                </c:pt>
                <c:pt idx="669">
                  <c:v>1.2926050567571012E-2</c:v>
                </c:pt>
                <c:pt idx="670">
                  <c:v>1.2959826570189497E-2</c:v>
                </c:pt>
                <c:pt idx="671">
                  <c:v>1.2992725734581878E-2</c:v>
                </c:pt>
                <c:pt idx="672">
                  <c:v>1.3009427091196235E-2</c:v>
                </c:pt>
                <c:pt idx="673">
                  <c:v>1.3026141473730934E-2</c:v>
                </c:pt>
                <c:pt idx="674">
                  <c:v>1.3068694380505286E-2</c:v>
                </c:pt>
                <c:pt idx="675">
                  <c:v>1.3109908775452705E-2</c:v>
                </c:pt>
                <c:pt idx="676">
                  <c:v>1.3126701313752598E-2</c:v>
                </c:pt>
                <c:pt idx="677">
                  <c:v>1.3143506877891786E-2</c:v>
                </c:pt>
                <c:pt idx="678">
                  <c:v>1.3160325467951317E-2</c:v>
                </c:pt>
                <c:pt idx="679">
                  <c:v>1.3194483009957663E-2</c:v>
                </c:pt>
                <c:pt idx="680">
                  <c:v>1.3227730087960188E-2</c:v>
                </c:pt>
                <c:pt idx="681">
                  <c:v>1.3244613807945615E-2</c:v>
                </c:pt>
                <c:pt idx="682">
                  <c:v>1.3261510553770339E-2</c:v>
                </c:pt>
                <c:pt idx="683">
                  <c:v>1.3278420325596452E-2</c:v>
                </c:pt>
                <c:pt idx="684">
                  <c:v>1.3312768820555878E-2</c:v>
                </c:pt>
                <c:pt idx="685">
                  <c:v>1.3346189672671649E-2</c:v>
                </c:pt>
                <c:pt idx="686">
                  <c:v>1.3363164574423658E-2</c:v>
                </c:pt>
                <c:pt idx="687">
                  <c:v>1.3380152502014964E-2</c:v>
                </c:pt>
                <c:pt idx="688">
                  <c:v>1.3397153455688704E-2</c:v>
                </c:pt>
                <c:pt idx="689">
                  <c:v>1.3431693027439925E-2</c:v>
                </c:pt>
                <c:pt idx="690">
                  <c:v>1.3465287530235459E-2</c:v>
                </c:pt>
                <c:pt idx="691">
                  <c:v>1.3482353613835096E-2</c:v>
                </c:pt>
                <c:pt idx="692">
                  <c:v>1.3499432723436122E-2</c:v>
                </c:pt>
                <c:pt idx="693">
                  <c:v>1.351652485895749E-2</c:v>
                </c:pt>
                <c:pt idx="694">
                  <c:v>1.3551255632473874E-2</c:v>
                </c:pt>
                <c:pt idx="695">
                  <c:v>1.3585023661218942E-2</c:v>
                </c:pt>
                <c:pt idx="696">
                  <c:v>1.36021809268283E-2</c:v>
                </c:pt>
                <c:pt idx="697">
                  <c:v>1.3619351218358E-2</c:v>
                </c:pt>
                <c:pt idx="698">
                  <c:v>1.3636534535889089E-2</c:v>
                </c:pt>
                <c:pt idx="699">
                  <c:v>1.36714566375488E-2</c:v>
                </c:pt>
                <c:pt idx="700">
                  <c:v>1.3705398066270469E-2</c:v>
                </c:pt>
                <c:pt idx="701">
                  <c:v>1.3722646513889547E-2</c:v>
                </c:pt>
                <c:pt idx="702">
                  <c:v>1.3739907987510014E-2</c:v>
                </c:pt>
                <c:pt idx="703">
                  <c:v>1.3757182487212916E-2</c:v>
                </c:pt>
                <c:pt idx="704">
                  <c:v>1.3792296044555787E-2</c:v>
                </c:pt>
                <c:pt idx="705">
                  <c:v>1.3826410746038409E-2</c:v>
                </c:pt>
                <c:pt idx="706">
                  <c:v>1.3843750375910346E-2</c:v>
                </c:pt>
                <c:pt idx="707">
                  <c:v>1.3861103031702626E-2</c:v>
                </c:pt>
                <c:pt idx="708">
                  <c:v>1.3878468713496295E-2</c:v>
                </c:pt>
                <c:pt idx="709">
                  <c:v>1.391377385538591E-2</c:v>
                </c:pt>
                <c:pt idx="710">
                  <c:v>1.3948061701252179E-2</c:v>
                </c:pt>
                <c:pt idx="711">
                  <c:v>1.396549251329593E-2</c:v>
                </c:pt>
                <c:pt idx="712">
                  <c:v>1.3982936351341069E-2</c:v>
                </c:pt>
                <c:pt idx="713">
                  <c:v>1.4000393215387597E-2</c:v>
                </c:pt>
                <c:pt idx="714">
                  <c:v>1.4035890071984285E-2</c:v>
                </c:pt>
                <c:pt idx="715">
                  <c:v>1.4070350932317011E-2</c:v>
                </c:pt>
                <c:pt idx="716">
                  <c:v>1.4087872926775713E-2</c:v>
                </c:pt>
                <c:pt idx="717">
                  <c:v>1.4105407947154758E-2</c:v>
                </c:pt>
                <c:pt idx="718">
                  <c:v>1.4122955993616237E-2</c:v>
                </c:pt>
                <c:pt idx="719">
                  <c:v>1.4158644696241989E-2</c:v>
                </c:pt>
                <c:pt idx="720">
                  <c:v>1.4193278440124413E-2</c:v>
                </c:pt>
                <c:pt idx="721">
                  <c:v>1.4210891616917021E-2</c:v>
                </c:pt>
                <c:pt idx="722">
                  <c:v>1.4228517819792064E-2</c:v>
                </c:pt>
                <c:pt idx="723">
                  <c:v>1.4246157048749541E-2</c:v>
                </c:pt>
                <c:pt idx="724">
                  <c:v>1.4282037730104133E-2</c:v>
                </c:pt>
                <c:pt idx="725">
                  <c:v>1.4316844225160663E-2</c:v>
                </c:pt>
                <c:pt idx="726">
                  <c:v>1.4334548584530316E-2</c:v>
                </c:pt>
                <c:pt idx="727">
                  <c:v>1.435226596982031E-2</c:v>
                </c:pt>
                <c:pt idx="728">
                  <c:v>1.4369996381354833E-2</c:v>
                </c:pt>
                <c:pt idx="729">
                  <c:v>1.4406069175488813E-2</c:v>
                </c:pt>
                <c:pt idx="730">
                  <c:v>1.4441048288155178E-2</c:v>
                </c:pt>
                <c:pt idx="731">
                  <c:v>1.4458843830101875E-2</c:v>
                </c:pt>
                <c:pt idx="732">
                  <c:v>1.4476652398131007E-2</c:v>
                </c:pt>
                <c:pt idx="733">
                  <c:v>1.4494473992161527E-2</c:v>
                </c:pt>
                <c:pt idx="734">
                  <c:v>1.4530739034368153E-2</c:v>
                </c:pt>
                <c:pt idx="735">
                  <c:v>1.4565890629675282E-2</c:v>
                </c:pt>
                <c:pt idx="736">
                  <c:v>1.4583777354361116E-2</c:v>
                </c:pt>
                <c:pt idx="737">
                  <c:v>1.4601677105048338E-2</c:v>
                </c:pt>
                <c:pt idx="738">
                  <c:v>1.4619589881899042E-2</c:v>
                </c:pt>
                <c:pt idx="739">
                  <c:v>1.4665320727233755E-2</c:v>
                </c:pt>
                <c:pt idx="740">
                  <c:v>1.4709349157875362E-2</c:v>
                </c:pt>
                <c:pt idx="741">
                  <c:v>1.4727340091463814E-2</c:v>
                </c:pt>
                <c:pt idx="742">
                  <c:v>1.4745344051134701E-2</c:v>
                </c:pt>
                <c:pt idx="743">
                  <c:v>1.4781994000472311E-2</c:v>
                </c:pt>
                <c:pt idx="744">
                  <c:v>1.4817490151128876E-2</c:v>
                </c:pt>
                <c:pt idx="745">
                  <c:v>1.4835559241455076E-2</c:v>
                </c:pt>
                <c:pt idx="746">
                  <c:v>1.4853641357944758E-2</c:v>
                </c:pt>
                <c:pt idx="747">
                  <c:v>1.4871736500516874E-2</c:v>
                </c:pt>
                <c:pt idx="748">
                  <c:v>1.4908579111668395E-2</c:v>
                </c:pt>
                <c:pt idx="749">
                  <c:v>1.4944247332359106E-2</c:v>
                </c:pt>
                <c:pt idx="750">
                  <c:v>1.4962407605667583E-2</c:v>
                </c:pt>
                <c:pt idx="751">
                  <c:v>1.498058090513954E-2</c:v>
                </c:pt>
                <c:pt idx="752">
                  <c:v>1.4998767230774979E-2</c:v>
                </c:pt>
                <c:pt idx="753">
                  <c:v>1.5035802644247644E-2</c:v>
                </c:pt>
                <c:pt idx="754">
                  <c:v>1.5071642794789453E-2</c:v>
                </c:pt>
                <c:pt idx="755">
                  <c:v>1.5089894251161251E-2</c:v>
                </c:pt>
                <c:pt idx="756">
                  <c:v>1.5108158733777577E-2</c:v>
                </c:pt>
                <c:pt idx="757">
                  <c:v>1.5126436242476338E-2</c:v>
                </c:pt>
                <c:pt idx="758">
                  <c:v>1.5163664600209202E-2</c:v>
                </c:pt>
                <c:pt idx="759">
                  <c:v>1.5210656599553563E-2</c:v>
                </c:pt>
                <c:pt idx="760">
                  <c:v>1.5250884751751848E-2</c:v>
                </c:pt>
                <c:pt idx="761">
                  <c:v>1.5291014016870497E-2</c:v>
                </c:pt>
                <c:pt idx="762">
                  <c:v>1.5331044394990556E-2</c:v>
                </c:pt>
                <c:pt idx="763">
                  <c:v>1.5411426198187844E-2</c:v>
                </c:pt>
                <c:pt idx="764">
                  <c:v>1.5490177036188157E-2</c:v>
                </c:pt>
                <c:pt idx="765">
                  <c:v>1.5529712978585852E-2</c:v>
                </c:pt>
                <c:pt idx="766">
                  <c:v>1.5569150033741819E-2</c:v>
                </c:pt>
                <c:pt idx="767">
                  <c:v>1.560848820157501E-2</c:v>
                </c:pt>
                <c:pt idx="768">
                  <c:v>1.5687509104180451E-2</c:v>
                </c:pt>
                <c:pt idx="769">
                  <c:v>1.576485199968003E-2</c:v>
                </c:pt>
                <c:pt idx="770">
                  <c:v>1.5803695730818301E-2</c:v>
                </c:pt>
                <c:pt idx="771">
                  <c:v>1.5842440574390659E-2</c:v>
                </c:pt>
                <c:pt idx="772">
                  <c:v>1.588108653047815E-2</c:v>
                </c:pt>
                <c:pt idx="773">
                  <c:v>1.5958746523117389E-2</c:v>
                </c:pt>
                <c:pt idx="774">
                  <c:v>1.603468147933107E-2</c:v>
                </c:pt>
                <c:pt idx="775">
                  <c:v>1.6072832997507946E-2</c:v>
                </c:pt>
                <c:pt idx="776">
                  <c:v>1.6110885627956817E-2</c:v>
                </c:pt>
                <c:pt idx="777">
                  <c:v>1.6148839370758727E-2</c:v>
                </c:pt>
                <c:pt idx="778">
                  <c:v>1.6225138422634178E-2</c:v>
                </c:pt>
                <c:pt idx="779">
                  <c:v>1.629966546420003E-2</c:v>
                </c:pt>
                <c:pt idx="780">
                  <c:v>1.6337124767956679E-2</c:v>
                </c:pt>
                <c:pt idx="781">
                  <c:v>1.6374485183823229E-2</c:v>
                </c:pt>
                <c:pt idx="782">
                  <c:v>1.641174671179968E-2</c:v>
                </c:pt>
                <c:pt idx="783">
                  <c:v>1.6486684770879632E-2</c:v>
                </c:pt>
                <c:pt idx="784">
                  <c:v>1.6559803943750895E-2</c:v>
                </c:pt>
                <c:pt idx="785">
                  <c:v>1.6596571031709528E-2</c:v>
                </c:pt>
                <c:pt idx="786">
                  <c:v>1.6633239231453878E-2</c:v>
                </c:pt>
                <c:pt idx="787">
                  <c:v>1.666980854306499E-2</c:v>
                </c:pt>
                <c:pt idx="788">
                  <c:v>1.6743385536623911E-2</c:v>
                </c:pt>
                <c:pt idx="789">
                  <c:v>1.6815096907771832E-2</c:v>
                </c:pt>
                <c:pt idx="790">
                  <c:v>1.6851171778230478E-2</c:v>
                </c:pt>
                <c:pt idx="791">
                  <c:v>1.6887147760474841E-2</c:v>
                </c:pt>
                <c:pt idx="792">
                  <c:v>1.6923024854423874E-2</c:v>
                </c:pt>
                <c:pt idx="793">
                  <c:v>1.6995240689204515E-2</c:v>
                </c:pt>
                <c:pt idx="794">
                  <c:v>1.7065544345888917E-2</c:v>
                </c:pt>
                <c:pt idx="795">
                  <c:v>1.7100926997631882E-2</c:v>
                </c:pt>
                <c:pt idx="796">
                  <c:v>1.7136210760917425E-2</c:v>
                </c:pt>
                <c:pt idx="797">
                  <c:v>1.7171395635583453E-2</c:v>
                </c:pt>
                <c:pt idx="798">
                  <c:v>1.7260087532406376E-2</c:v>
                </c:pt>
                <c:pt idx="799">
                  <c:v>1.7345836679864002E-2</c:v>
                </c:pt>
                <c:pt idx="800">
                  <c:v>1.7380428222731892E-2</c:v>
                </c:pt>
                <c:pt idx="801">
                  <c:v>1.7414920876818174E-2</c:v>
                </c:pt>
                <c:pt idx="802">
                  <c:v>1.7501916762596992E-2</c:v>
                </c:pt>
                <c:pt idx="803">
                  <c:v>1.7585900815120237E-2</c:v>
                </c:pt>
                <c:pt idx="804">
                  <c:v>1.7619800136192687E-2</c:v>
                </c:pt>
                <c:pt idx="805">
                  <c:v>1.7653600568321437E-2</c:v>
                </c:pt>
                <c:pt idx="806">
                  <c:v>1.7721732169794967E-2</c:v>
                </c:pt>
                <c:pt idx="807">
                  <c:v>1.7787813406913155E-2</c:v>
                </c:pt>
                <c:pt idx="808">
                  <c:v>1.7821119393918172E-2</c:v>
                </c:pt>
                <c:pt idx="809">
                  <c:v>1.7854326491817396E-2</c:v>
                </c:pt>
                <c:pt idx="810">
                  <c:v>1.7887434700691873E-2</c:v>
                </c:pt>
                <c:pt idx="811">
                  <c:v>1.7954204574523274E-2</c:v>
                </c:pt>
                <c:pt idx="812">
                  <c:v>1.8018878644078251E-2</c:v>
                </c:pt>
                <c:pt idx="813">
                  <c:v>1.805149240685644E-2</c:v>
                </c:pt>
                <c:pt idx="814">
                  <c:v>1.8084007280366743E-2</c:v>
                </c:pt>
                <c:pt idx="815">
                  <c:v>1.8116423264528114E-2</c:v>
                </c:pt>
                <c:pt idx="816">
                  <c:v>1.8181831221420291E-2</c:v>
                </c:pt>
                <c:pt idx="817">
                  <c:v>1.824509830752219E-2</c:v>
                </c:pt>
                <c:pt idx="818">
                  <c:v>1.827701984477681E-2</c:v>
                </c:pt>
                <c:pt idx="819">
                  <c:v>1.8308842492439359E-2</c:v>
                </c:pt>
                <c:pt idx="820">
                  <c:v>1.8340566250752977E-2</c:v>
                </c:pt>
                <c:pt idx="821">
                  <c:v>1.8404612083254467E-2</c:v>
                </c:pt>
                <c:pt idx="822">
                  <c:v>1.8466472388248834E-2</c:v>
                </c:pt>
                <c:pt idx="823">
                  <c:v>1.8497701698683144E-2</c:v>
                </c:pt>
                <c:pt idx="824">
                  <c:v>1.8528832119363292E-2</c:v>
                </c:pt>
                <c:pt idx="825">
                  <c:v>1.8559863650451369E-2</c:v>
                </c:pt>
                <c:pt idx="826">
                  <c:v>1.8622547133469634E-2</c:v>
                </c:pt>
                <c:pt idx="827">
                  <c:v>1.8683000877343092E-2</c:v>
                </c:pt>
                <c:pt idx="828">
                  <c:v>1.87135379597414E-2</c:v>
                </c:pt>
                <c:pt idx="829">
                  <c:v>1.8743976152142405E-2</c:v>
                </c:pt>
                <c:pt idx="830">
                  <c:v>1.8774315454789248E-2</c:v>
                </c:pt>
                <c:pt idx="831">
                  <c:v>1.8835636345968892E-2</c:v>
                </c:pt>
                <c:pt idx="832">
                  <c:v>1.8894683766376152E-2</c:v>
                </c:pt>
                <c:pt idx="833">
                  <c:v>1.892452861936067E-2</c:v>
                </c:pt>
                <c:pt idx="834">
                  <c:v>1.8954274582428932E-2</c:v>
                </c:pt>
                <c:pt idx="835">
                  <c:v>1.8983921655337799E-2</c:v>
                </c:pt>
                <c:pt idx="836">
                  <c:v>1.904387969535774E-2</c:v>
                </c:pt>
                <c:pt idx="837">
                  <c:v>1.9101521046676062E-2</c:v>
                </c:pt>
                <c:pt idx="838">
                  <c:v>1.9130673669274234E-2</c:v>
                </c:pt>
                <c:pt idx="839">
                  <c:v>1.9159727401631965E-2</c:v>
                </c:pt>
                <c:pt idx="840">
                  <c:v>1.9188682243749255E-2</c:v>
                </c:pt>
                <c:pt idx="841">
                  <c:v>1.9247277156673924E-2</c:v>
                </c:pt>
                <c:pt idx="842">
                  <c:v>1.9303512710138193E-2</c:v>
                </c:pt>
                <c:pt idx="843">
                  <c:v>1.9331973101134325E-2</c:v>
                </c:pt>
                <c:pt idx="844">
                  <c:v>1.9360334601646878E-2</c:v>
                </c:pt>
                <c:pt idx="845">
                  <c:v>1.9388597211837943E-2</c:v>
                </c:pt>
                <c:pt idx="846">
                  <c:v>1.9445828705684603E-2</c:v>
                </c:pt>
                <c:pt idx="847">
                  <c:v>1.950065874882001E-2</c:v>
                </c:pt>
                <c:pt idx="848">
                  <c:v>1.9528426906917362E-2</c:v>
                </c:pt>
                <c:pt idx="849">
                  <c:v>1.9556096174531135E-2</c:v>
                </c:pt>
                <c:pt idx="850">
                  <c:v>1.9583666551661327E-2</c:v>
                </c:pt>
                <c:pt idx="851">
                  <c:v>1.963953431864322E-2</c:v>
                </c:pt>
                <c:pt idx="852">
                  <c:v>1.9692959154616885E-2</c:v>
                </c:pt>
                <c:pt idx="853">
                  <c:v>1.9720035078842901E-2</c:v>
                </c:pt>
                <c:pt idx="854">
                  <c:v>1.9747012112504292E-2</c:v>
                </c:pt>
                <c:pt idx="855">
                  <c:v>1.9773890255438964E-2</c:v>
                </c:pt>
                <c:pt idx="856">
                  <c:v>1.9828393972397555E-2</c:v>
                </c:pt>
                <c:pt idx="857">
                  <c:v>1.9880413920072559E-2</c:v>
                </c:pt>
                <c:pt idx="858">
                  <c:v>1.9906797609373639E-2</c:v>
                </c:pt>
                <c:pt idx="859">
                  <c:v>1.9933082407785907E-2</c:v>
                </c:pt>
                <c:pt idx="860">
                  <c:v>1.9959268315552503E-2</c:v>
                </c:pt>
                <c:pt idx="861">
                  <c:v>2.0012407644389722E-2</c:v>
                </c:pt>
                <c:pt idx="862">
                  <c:v>2.006302303764973E-2</c:v>
                </c:pt>
                <c:pt idx="863">
                  <c:v>2.0088714490891224E-2</c:v>
                </c:pt>
                <c:pt idx="864">
                  <c:v>2.0114307053243907E-2</c:v>
                </c:pt>
                <c:pt idx="865">
                  <c:v>2.0139800724626733E-2</c:v>
                </c:pt>
                <c:pt idx="866">
                  <c:v>2.0191575312656179E-2</c:v>
                </c:pt>
                <c:pt idx="867">
                  <c:v>2.0240786500054231E-2</c:v>
                </c:pt>
                <c:pt idx="868">
                  <c:v>2.0278799175699747E-2</c:v>
                </c:pt>
                <c:pt idx="869">
                  <c:v>2.0315487475529581E-2</c:v>
                </c:pt>
                <c:pt idx="870">
                  <c:v>2.0365896955773698E-2</c:v>
                </c:pt>
                <c:pt idx="871">
                  <c:v>2.0413704300235036E-2</c:v>
                </c:pt>
                <c:pt idx="872">
                  <c:v>2.043801127852074E-2</c:v>
                </c:pt>
                <c:pt idx="873">
                  <c:v>2.0462219365431356E-2</c:v>
                </c:pt>
                <c:pt idx="874">
                  <c:v>2.0536461934470562E-2</c:v>
                </c:pt>
                <c:pt idx="875">
                  <c:v>2.0605391170530618E-2</c:v>
                </c:pt>
                <c:pt idx="876">
                  <c:v>2.0628907018382936E-2</c:v>
                </c:pt>
                <c:pt idx="877">
                  <c:v>2.0652323974860165E-2</c:v>
                </c:pt>
                <c:pt idx="878">
                  <c:v>2.0700002083813656E-2</c:v>
                </c:pt>
                <c:pt idx="879">
                  <c:v>2.0745002886612962E-2</c:v>
                </c:pt>
                <c:pt idx="880">
                  <c:v>2.0767925385890562E-2</c:v>
                </c:pt>
                <c:pt idx="881">
                  <c:v>2.0790748993712027E-2</c:v>
                </c:pt>
                <c:pt idx="882">
                  <c:v>2.0813473709996311E-2</c:v>
                </c:pt>
                <c:pt idx="883">
                  <c:v>2.0871581034319353E-2</c:v>
                </c:pt>
                <c:pt idx="884">
                  <c:v>2.0925613918035824E-2</c:v>
                </c:pt>
                <c:pt idx="885">
                  <c:v>2.094774528485388E-2</c:v>
                </c:pt>
                <c:pt idx="886">
                  <c:v>2.0969777760053709E-2</c:v>
                </c:pt>
                <c:pt idx="887">
                  <c:v>2.1014722868848427E-2</c:v>
                </c:pt>
                <c:pt idx="888">
                  <c:v>2.1056918743941333E-2</c:v>
                </c:pt>
                <c:pt idx="889">
                  <c:v>2.1078456760644793E-2</c:v>
                </c:pt>
                <c:pt idx="890">
                  <c:v>2.1099895885567932E-2</c:v>
                </c:pt>
                <c:pt idx="891">
                  <c:v>2.1121236118791797E-2</c:v>
                </c:pt>
                <c:pt idx="892">
                  <c:v>2.1164814085377442E-2</c:v>
                </c:pt>
                <c:pt idx="893">
                  <c:v>2.1205608133559872E-2</c:v>
                </c:pt>
                <c:pt idx="894">
                  <c:v>2.1226453907720044E-2</c:v>
                </c:pt>
                <c:pt idx="895">
                  <c:v>2.124720079001885E-2</c:v>
                </c:pt>
                <c:pt idx="896">
                  <c:v>2.1267848780294196E-2</c:v>
                </c:pt>
                <c:pt idx="897">
                  <c:v>2.1310059160510136E-2</c:v>
                </c:pt>
                <c:pt idx="898">
                  <c:v>2.1349451822619825E-2</c:v>
                </c:pt>
                <c:pt idx="899">
                  <c:v>2.1369605353264154E-2</c:v>
                </c:pt>
                <c:pt idx="900">
                  <c:v>2.138965999196607E-2</c:v>
                </c:pt>
                <c:pt idx="901">
                  <c:v>2.1409615738644527E-2</c:v>
                </c:pt>
                <c:pt idx="902">
                  <c:v>2.1450458076821558E-2</c:v>
                </c:pt>
                <c:pt idx="903">
                  <c:v>2.1488449805204812E-2</c:v>
                </c:pt>
                <c:pt idx="904">
                  <c:v>2.1507911091684928E-2</c:v>
                </c:pt>
                <c:pt idx="905">
                  <c:v>2.1527273485979492E-2</c:v>
                </c:pt>
                <c:pt idx="906">
                  <c:v>2.1546536988250597E-2</c:v>
                </c:pt>
                <c:pt idx="907">
                  <c:v>2.1586010817589155E-2</c:v>
                </c:pt>
                <c:pt idx="908">
                  <c:v>2.1622602075884734E-2</c:v>
                </c:pt>
                <c:pt idx="909">
                  <c:v>2.1641371117309127E-2</c:v>
                </c:pt>
                <c:pt idx="910">
                  <c:v>2.1660041266629015E-2</c:v>
                </c:pt>
                <c:pt idx="911">
                  <c:v>2.1678612523601259E-2</c:v>
                </c:pt>
                <c:pt idx="912">
                  <c:v>2.1716717366603671E-2</c:v>
                </c:pt>
                <c:pt idx="913">
                  <c:v>2.1751908629310535E-2</c:v>
                </c:pt>
                <c:pt idx="914">
                  <c:v>2.1769985425030836E-2</c:v>
                </c:pt>
                <c:pt idx="915">
                  <c:v>2.1787963328484539E-2</c:v>
                </c:pt>
                <c:pt idx="916">
                  <c:v>2.1805842339509551E-2</c:v>
                </c:pt>
                <c:pt idx="917">
                  <c:v>2.184257770827721E-2</c:v>
                </c:pt>
                <c:pt idx="918">
                  <c:v>2.1876369460295253E-2</c:v>
                </c:pt>
                <c:pt idx="919">
                  <c:v>2.1893754009663091E-2</c:v>
                </c:pt>
                <c:pt idx="920">
                  <c:v>2.1911039666440146E-2</c:v>
                </c:pt>
                <c:pt idx="921">
                  <c:v>2.1928226430869557E-2</c:v>
                </c:pt>
                <c:pt idx="922">
                  <c:v>2.196359182753516E-2</c:v>
                </c:pt>
                <c:pt idx="923">
                  <c:v>2.1995984563976112E-2</c:v>
                </c:pt>
                <c:pt idx="924">
                  <c:v>2.2012676866099978E-2</c:v>
                </c:pt>
                <c:pt idx="925">
                  <c:v>2.2029270275714108E-2</c:v>
                </c:pt>
                <c:pt idx="926">
                  <c:v>2.2045764792737454E-2</c:v>
                </c:pt>
                <c:pt idx="927">
                  <c:v>2.2088511417284462E-2</c:v>
                </c:pt>
                <c:pt idx="928">
                  <c:v>2.2126753989802905E-2</c:v>
                </c:pt>
                <c:pt idx="929">
                  <c:v>2.2142655151443646E-2</c:v>
                </c:pt>
                <c:pt idx="930">
                  <c:v>2.2158457420574651E-2</c:v>
                </c:pt>
                <c:pt idx="931">
                  <c:v>2.2191081341531586E-2</c:v>
                </c:pt>
                <c:pt idx="932">
                  <c:v>2.2220677570461422E-2</c:v>
                </c:pt>
                <c:pt idx="933">
                  <c:v>2.223598537623328E-2</c:v>
                </c:pt>
                <c:pt idx="934">
                  <c:v>2.2251194289333309E-2</c:v>
                </c:pt>
                <c:pt idx="935">
                  <c:v>2.2266304309761509E-2</c:v>
                </c:pt>
                <c:pt idx="936">
                  <c:v>2.2297556709146574E-2</c:v>
                </c:pt>
                <c:pt idx="937">
                  <c:v>2.232575546418869E-2</c:v>
                </c:pt>
                <c:pt idx="938">
                  <c:v>2.2340371020933558E-2</c:v>
                </c:pt>
                <c:pt idx="939">
                  <c:v>2.2354887684844504E-2</c:v>
                </c:pt>
                <c:pt idx="940">
                  <c:v>2.2369305456002575E-2</c:v>
                </c:pt>
                <c:pt idx="941">
                  <c:v>2.2399185799990933E-2</c:v>
                </c:pt>
                <c:pt idx="942">
                  <c:v>2.2425987612700871E-2</c:v>
                </c:pt>
                <c:pt idx="943">
                  <c:v>2.2439910919770378E-2</c:v>
                </c:pt>
                <c:pt idx="944">
                  <c:v>2.2453735334005964E-2</c:v>
                </c:pt>
                <c:pt idx="945">
                  <c:v>2.2467460855326582E-2</c:v>
                </c:pt>
                <c:pt idx="946">
                  <c:v>2.2495968601907727E-2</c:v>
                </c:pt>
                <c:pt idx="947">
                  <c:v>2.2521374012026696E-2</c:v>
                </c:pt>
                <c:pt idx="948">
                  <c:v>2.2534605068772473E-2</c:v>
                </c:pt>
                <c:pt idx="949">
                  <c:v>2.2547737232765375E-2</c:v>
                </c:pt>
                <c:pt idx="950">
                  <c:v>2.2560770503762262E-2</c:v>
                </c:pt>
                <c:pt idx="951">
                  <c:v>2.258790510336136E-2</c:v>
                </c:pt>
                <c:pt idx="952">
                  <c:v>2.2611914658113852E-2</c:v>
                </c:pt>
                <c:pt idx="953">
                  <c:v>2.262445346429276E-2</c:v>
                </c:pt>
                <c:pt idx="954">
                  <c:v>2.2636893377475653E-2</c:v>
                </c:pt>
                <c:pt idx="955">
                  <c:v>2.2649234397581486E-2</c:v>
                </c:pt>
                <c:pt idx="956">
                  <c:v>2.2674995293383574E-2</c:v>
                </c:pt>
                <c:pt idx="957">
                  <c:v>2.2697609547720488E-2</c:v>
                </c:pt>
                <c:pt idx="958">
                  <c:v>2.2709456102603109E-2</c:v>
                </c:pt>
                <c:pt idx="959">
                  <c:v>2.2721203764489717E-2</c:v>
                </c:pt>
                <c:pt idx="960">
                  <c:v>2.2732852533218217E-2</c:v>
                </c:pt>
                <c:pt idx="961">
                  <c:v>2.2757239161519397E-2</c:v>
                </c:pt>
                <c:pt idx="962">
                  <c:v>2.277845867719952E-2</c:v>
                </c:pt>
                <c:pt idx="963">
                  <c:v>2.2789612980461671E-2</c:v>
                </c:pt>
                <c:pt idx="964">
                  <c:v>2.2800668390484669E-2</c:v>
                </c:pt>
                <c:pt idx="965">
                  <c:v>2.2811624907349559E-2</c:v>
                </c:pt>
                <c:pt idx="966">
                  <c:v>2.2834636697989245E-2</c:v>
                </c:pt>
                <c:pt idx="967">
                  <c:v>2.2854462043390145E-2</c:v>
                </c:pt>
                <c:pt idx="968">
                  <c:v>2.28649240944645E-2</c:v>
                </c:pt>
                <c:pt idx="969">
                  <c:v>2.2875287252299703E-2</c:v>
                </c:pt>
                <c:pt idx="970">
                  <c:v>2.2885551516895752E-2</c:v>
                </c:pt>
                <c:pt idx="971">
                  <c:v>2.2907187893526824E-2</c:v>
                </c:pt>
                <c:pt idx="972">
                  <c:v>2.2925619643293649E-2</c:v>
                </c:pt>
                <c:pt idx="973">
                  <c:v>2.2935389441774978E-2</c:v>
                </c:pt>
                <c:pt idx="974">
                  <c:v>2.2945060347017154E-2</c:v>
                </c:pt>
                <c:pt idx="975">
                  <c:v>2.2954632358939131E-2</c:v>
                </c:pt>
                <c:pt idx="976">
                  <c:v>2.2974892739433171E-2</c:v>
                </c:pt>
                <c:pt idx="977">
                  <c:v>2.2991931474073413E-2</c:v>
                </c:pt>
                <c:pt idx="978">
                  <c:v>2.3001009019556484E-2</c:v>
                </c:pt>
                <c:pt idx="979">
                  <c:v>2.3009987671800403E-2</c:v>
                </c:pt>
                <c:pt idx="980">
                  <c:v>2.3018867430643075E-2</c:v>
                </c:pt>
                <c:pt idx="981">
                  <c:v>2.3037751227684703E-2</c:v>
                </c:pt>
                <c:pt idx="982">
                  <c:v>2.3053397532973863E-2</c:v>
                </c:pt>
                <c:pt idx="983">
                  <c:v>2.3061782825134491E-2</c:v>
                </c:pt>
                <c:pt idx="984">
                  <c:v>2.3070069223974921E-2</c:v>
                </c:pt>
                <c:pt idx="985">
                  <c:v>2.307825672949515E-2</c:v>
                </c:pt>
                <c:pt idx="986">
                  <c:v>2.3095763350717096E-2</c:v>
                </c:pt>
                <c:pt idx="987">
                  <c:v>2.3110017817644657E-2</c:v>
                </c:pt>
                <c:pt idx="988">
                  <c:v>2.3117710856239704E-2</c:v>
                </c:pt>
                <c:pt idx="989">
                  <c:v>2.3125305001352459E-2</c:v>
                </c:pt>
                <c:pt idx="990">
                  <c:v>2.3132800253145014E-2</c:v>
                </c:pt>
                <c:pt idx="991">
                  <c:v>2.3153246628275226E-2</c:v>
                </c:pt>
                <c:pt idx="992">
                  <c:v>2.3168793110440733E-2</c:v>
                </c:pt>
                <c:pt idx="993">
                  <c:v>2.3175695001582675E-2</c:v>
                </c:pt>
                <c:pt idx="994">
                  <c:v>2.318249799932337E-2</c:v>
                </c:pt>
                <c:pt idx="995">
                  <c:v>2.3197248474055025E-2</c:v>
                </c:pt>
                <c:pt idx="996">
                  <c:v>2.3208721055544279E-2</c:v>
                </c:pt>
                <c:pt idx="997">
                  <c:v>2.3215029585873515E-2</c:v>
                </c:pt>
                <c:pt idx="998">
                  <c:v>2.3221239222801504E-2</c:v>
                </c:pt>
                <c:pt idx="999">
                  <c:v>2.3227349966166155E-2</c:v>
                </c:pt>
                <c:pt idx="1000">
                  <c:v>2.3240721462230628E-2</c:v>
                </c:pt>
                <c:pt idx="1001">
                  <c:v>2.3250804004720793E-2</c:v>
                </c:pt>
                <c:pt idx="1002">
                  <c:v>2.3256420280592938E-2</c:v>
                </c:pt>
                <c:pt idx="1003">
                  <c:v>2.326193766298279E-2</c:v>
                </c:pt>
                <c:pt idx="1004">
                  <c:v>2.3267356151809304E-2</c:v>
                </c:pt>
                <c:pt idx="1005">
                  <c:v>2.3279348060954257E-2</c:v>
                </c:pt>
                <c:pt idx="1006">
                  <c:v>2.3288041171887208E-2</c:v>
                </c:pt>
                <c:pt idx="1007">
                  <c:v>2.3292965192978077E-2</c:v>
                </c:pt>
                <c:pt idx="1008">
                  <c:v>2.32977903206677E-2</c:v>
                </c:pt>
                <c:pt idx="1009">
                  <c:v>2.3302516554712938E-2</c:v>
                </c:pt>
                <c:pt idx="1010">
                  <c:v>2.3313128265579262E-2</c:v>
                </c:pt>
                <c:pt idx="1011">
                  <c:v>2.3333263909579571E-2</c:v>
                </c:pt>
                <c:pt idx="1012">
                  <c:v>2.3363179786256572E-2</c:v>
                </c:pt>
                <c:pt idx="1013">
                  <c:v>2.3393028872207289E-2</c:v>
                </c:pt>
                <c:pt idx="1014">
                  <c:v>2.3422811167188584E-2</c:v>
                </c:pt>
                <c:pt idx="1015">
                  <c:v>2.3483663869267778E-2</c:v>
                </c:pt>
                <c:pt idx="1016">
                  <c:v>2.3541272438959426E-2</c:v>
                </c:pt>
                <c:pt idx="1017">
                  <c:v>2.3570720779660936E-2</c:v>
                </c:pt>
                <c:pt idx="1018">
                  <c:v>2.3600102329393025E-2</c:v>
                </c:pt>
                <c:pt idx="1019">
                  <c:v>2.3629417088317783E-2</c:v>
                </c:pt>
                <c:pt idx="1020">
                  <c:v>2.3689361297870953E-2</c:v>
                </c:pt>
                <c:pt idx="1021">
                  <c:v>2.3746008214079461E-2</c:v>
                </c:pt>
                <c:pt idx="1022">
                  <c:v>2.3774989017995019E-2</c:v>
                </c:pt>
                <c:pt idx="1023">
                  <c:v>2.3803903030941154E-2</c:v>
                </c:pt>
                <c:pt idx="1024">
                  <c:v>2.3832750252755774E-2</c:v>
                </c:pt>
                <c:pt idx="1025">
                  <c:v>2.3891785771651779E-2</c:v>
                </c:pt>
                <c:pt idx="1026">
                  <c:v>2.3947471229509576E-2</c:v>
                </c:pt>
                <c:pt idx="1027">
                  <c:v>2.3975984495828717E-2</c:v>
                </c:pt>
                <c:pt idx="1028">
                  <c:v>2.400443097109739E-2</c:v>
                </c:pt>
                <c:pt idx="1029">
                  <c:v>2.4032810655234549E-2</c:v>
                </c:pt>
                <c:pt idx="1030">
                  <c:v>2.4090937274265926E-2</c:v>
                </c:pt>
                <c:pt idx="1031">
                  <c:v>2.4145661479738623E-2</c:v>
                </c:pt>
                <c:pt idx="1032">
                  <c:v>2.4173707207812978E-2</c:v>
                </c:pt>
                <c:pt idx="1033">
                  <c:v>2.4201686144674772E-2</c:v>
                </c:pt>
                <c:pt idx="1034">
                  <c:v>2.422959829024296E-2</c:v>
                </c:pt>
                <c:pt idx="1035">
                  <c:v>2.4286815789666221E-2</c:v>
                </c:pt>
                <c:pt idx="1036">
                  <c:v>2.434057895957964E-2</c:v>
                </c:pt>
                <c:pt idx="1037">
                  <c:v>2.4368157148598746E-2</c:v>
                </c:pt>
                <c:pt idx="1038">
                  <c:v>2.4395668546243199E-2</c:v>
                </c:pt>
                <c:pt idx="1039">
                  <c:v>2.4423113152512999E-2</c:v>
                </c:pt>
                <c:pt idx="1040">
                  <c:v>2.4479421302048648E-2</c:v>
                </c:pt>
                <c:pt idx="1041">
                  <c:v>2.4532223663683572E-2</c:v>
                </c:pt>
                <c:pt idx="1042">
                  <c:v>2.4559334312918013E-2</c:v>
                </c:pt>
                <c:pt idx="1043">
                  <c:v>2.4586378170615708E-2</c:v>
                </c:pt>
                <c:pt idx="1044">
                  <c:v>2.461335523693875E-2</c:v>
                </c:pt>
                <c:pt idx="1045">
                  <c:v>2.466875379585232E-2</c:v>
                </c:pt>
                <c:pt idx="1046">
                  <c:v>2.4720595586863459E-2</c:v>
                </c:pt>
                <c:pt idx="1047">
                  <c:v>2.4747238695583818E-2</c:v>
                </c:pt>
                <c:pt idx="1048">
                  <c:v>2.4773815012686384E-2</c:v>
                </c:pt>
                <c:pt idx="1049">
                  <c:v>2.4800324538252205E-2</c:v>
                </c:pt>
                <c:pt idx="1050">
                  <c:v>2.488277749502954E-2</c:v>
                </c:pt>
                <c:pt idx="1051">
                  <c:v>2.4957979067430358E-2</c:v>
                </c:pt>
                <c:pt idx="1052">
                  <c:v>2.4984021051428495E-2</c:v>
                </c:pt>
                <c:pt idx="1053">
                  <c:v>2.5051370698616349E-2</c:v>
                </c:pt>
                <c:pt idx="1054">
                  <c:v>2.5113229096098699E-2</c:v>
                </c:pt>
                <c:pt idx="1055">
                  <c:v>2.5138870329741714E-2</c:v>
                </c:pt>
                <c:pt idx="1056">
                  <c:v>2.516444477168589E-2</c:v>
                </c:pt>
                <c:pt idx="1057">
                  <c:v>2.5217113014396334E-2</c:v>
                </c:pt>
                <c:pt idx="1058">
                  <c:v>2.5266074621258516E-2</c:v>
                </c:pt>
                <c:pt idx="1059">
                  <c:v>2.529131510406013E-2</c:v>
                </c:pt>
                <c:pt idx="1060">
                  <c:v>2.5316488794919767E-2</c:v>
                </c:pt>
                <c:pt idx="1061">
                  <c:v>2.5341595693999519E-2</c:v>
                </c:pt>
                <c:pt idx="1062">
                  <c:v>2.5393353283814278E-2</c:v>
                </c:pt>
                <c:pt idx="1063">
                  <c:v>2.544135537122294E-2</c:v>
                </c:pt>
                <c:pt idx="1064">
                  <c:v>2.5466128310673852E-2</c:v>
                </c:pt>
                <c:pt idx="1065">
                  <c:v>2.5490834458182787E-2</c:v>
                </c:pt>
                <c:pt idx="1066">
                  <c:v>2.5515473813749745E-2</c:v>
                </c:pt>
                <c:pt idx="1067">
                  <c:v>2.5566320460874335E-2</c:v>
                </c:pt>
                <c:pt idx="1068">
                  <c:v>2.5613363315868387E-2</c:v>
                </c:pt>
                <c:pt idx="1069">
                  <c:v>2.5637668711401274E-2</c:v>
                </c:pt>
                <c:pt idx="1070">
                  <c:v>2.566190731483009E-2</c:v>
                </c:pt>
                <c:pt idx="1071">
                  <c:v>2.5686079126154837E-2</c:v>
                </c:pt>
                <c:pt idx="1072">
                  <c:v>2.5736014531663558E-2</c:v>
                </c:pt>
                <c:pt idx="1073">
                  <c:v>2.5782098450656266E-2</c:v>
                </c:pt>
                <c:pt idx="1074">
                  <c:v>2.5805936301460664E-2</c:v>
                </c:pt>
                <c:pt idx="1075">
                  <c:v>2.5829707360079945E-2</c:v>
                </c:pt>
                <c:pt idx="1076">
                  <c:v>2.5853411626676204E-2</c:v>
                </c:pt>
                <c:pt idx="1077">
                  <c:v>2.590243548248513E-2</c:v>
                </c:pt>
                <c:pt idx="1078">
                  <c:v>2.5947560770885891E-2</c:v>
                </c:pt>
                <c:pt idx="1079">
                  <c:v>2.5970931076475523E-2</c:v>
                </c:pt>
                <c:pt idx="1080">
                  <c:v>2.5994234589717946E-2</c:v>
                </c:pt>
                <c:pt idx="1081">
                  <c:v>2.6017471310775253E-2</c:v>
                </c:pt>
                <c:pt idx="1082">
                  <c:v>2.6065583299939393E-2</c:v>
                </c:pt>
                <c:pt idx="1083">
                  <c:v>2.6109750272180765E-2</c:v>
                </c:pt>
                <c:pt idx="1084">
                  <c:v>2.6132653031826214E-2</c:v>
                </c:pt>
                <c:pt idx="1085">
                  <c:v>2.6155488999124454E-2</c:v>
                </c:pt>
                <c:pt idx="1086">
                  <c:v>2.6178258174075486E-2</c:v>
                </c:pt>
                <c:pt idx="1087">
                  <c:v>2.6225457970788794E-2</c:v>
                </c:pt>
                <c:pt idx="1088">
                  <c:v>2.6268666950245434E-2</c:v>
                </c:pt>
                <c:pt idx="1089">
                  <c:v>2.629110216329833E-2</c:v>
                </c:pt>
                <c:pt idx="1090">
                  <c:v>2.6313470584004017E-2</c:v>
                </c:pt>
                <c:pt idx="1091">
                  <c:v>2.633577221228145E-2</c:v>
                </c:pt>
                <c:pt idx="1092">
                  <c:v>2.6382059482173984E-2</c:v>
                </c:pt>
                <c:pt idx="1093">
                  <c:v>2.6424310800703399E-2</c:v>
                </c:pt>
                <c:pt idx="1094">
                  <c:v>2.6446278466596418E-2</c:v>
                </c:pt>
                <c:pt idx="1095">
                  <c:v>2.6468179340061182E-2</c:v>
                </c:pt>
                <c:pt idx="1096">
                  <c:v>2.6490013421016645E-2</c:v>
                </c:pt>
                <c:pt idx="1097">
                  <c:v>2.6535387821505777E-2</c:v>
                </c:pt>
                <c:pt idx="1098">
                  <c:v>2.6576681819340253E-2</c:v>
                </c:pt>
                <c:pt idx="1099">
                  <c:v>2.6598181937587118E-2</c:v>
                </c:pt>
                <c:pt idx="1100">
                  <c:v>2.6619615263162588E-2</c:v>
                </c:pt>
                <c:pt idx="1101">
                  <c:v>2.6640981796228758E-2</c:v>
                </c:pt>
                <c:pt idx="1102">
                  <c:v>2.6685442976330059E-2</c:v>
                </c:pt>
                <c:pt idx="1103">
                  <c:v>2.6725780002184729E-2</c:v>
                </c:pt>
                <c:pt idx="1104">
                  <c:v>2.6746812572137069E-2</c:v>
                </c:pt>
                <c:pt idx="1105">
                  <c:v>2.6767778349336968E-2</c:v>
                </c:pt>
                <c:pt idx="1106">
                  <c:v>2.6788677333865474E-2</c:v>
                </c:pt>
                <c:pt idx="1107">
                  <c:v>2.683222493457094E-2</c:v>
                </c:pt>
                <c:pt idx="1108">
                  <c:v>2.6871605345184513E-2</c:v>
                </c:pt>
                <c:pt idx="1109">
                  <c:v>2.6892170366193957E-2</c:v>
                </c:pt>
                <c:pt idx="1110">
                  <c:v>2.6912668594532008E-2</c:v>
                </c:pt>
                <c:pt idx="1111">
                  <c:v>2.6933100030036572E-2</c:v>
                </c:pt>
                <c:pt idx="1112">
                  <c:v>2.6975733684395656E-2</c:v>
                </c:pt>
                <c:pt idx="1113">
                  <c:v>2.7014157844368336E-2</c:v>
                </c:pt>
                <c:pt idx="1114">
                  <c:v>2.7034255316029654E-2</c:v>
                </c:pt>
                <c:pt idx="1115">
                  <c:v>2.7054285994776439E-2</c:v>
                </c:pt>
                <c:pt idx="1116">
                  <c:v>2.7117939076023223E-2</c:v>
                </c:pt>
                <c:pt idx="1117">
                  <c:v>2.7173067417591845E-2</c:v>
                </c:pt>
                <c:pt idx="1118">
                  <c:v>2.7203392370792057E-2</c:v>
                </c:pt>
                <c:pt idx="1119">
                  <c:v>2.7252931512708283E-2</c:v>
                </c:pt>
                <c:pt idx="1120">
                  <c:v>2.7289444296051402E-2</c:v>
                </c:pt>
                <c:pt idx="1121">
                  <c:v>2.7308606667314494E-2</c:v>
                </c:pt>
                <c:pt idx="1122">
                  <c:v>2.7327702245419916E-2</c:v>
                </c:pt>
                <c:pt idx="1123">
                  <c:v>2.7346731030529758E-2</c:v>
                </c:pt>
                <c:pt idx="1124">
                  <c:v>2.7386620568827423E-2</c:v>
                </c:pt>
                <c:pt idx="1125">
                  <c:v>2.7422178241256479E-2</c:v>
                </c:pt>
                <c:pt idx="1126">
                  <c:v>2.7440873061388427E-2</c:v>
                </c:pt>
                <c:pt idx="1127">
                  <c:v>2.745950108844375E-2</c:v>
                </c:pt>
                <c:pt idx="1128">
                  <c:v>2.7478062322503494E-2</c:v>
                </c:pt>
                <c:pt idx="1129">
                  <c:v>2.7517036371765839E-2</c:v>
                </c:pt>
                <c:pt idx="1130">
                  <c:v>2.7551639327895172E-2</c:v>
                </c:pt>
                <c:pt idx="1131">
                  <c:v>2.7569866596409698E-2</c:v>
                </c:pt>
                <c:pt idx="1132">
                  <c:v>2.7588027071928645E-2</c:v>
                </c:pt>
                <c:pt idx="1133">
                  <c:v>2.760612075428992E-2</c:v>
                </c:pt>
                <c:pt idx="1134">
                  <c:v>2.7644178911041543E-2</c:v>
                </c:pt>
                <c:pt idx="1135">
                  <c:v>2.7687757484150533E-2</c:v>
                </c:pt>
                <c:pt idx="1136">
                  <c:v>2.7713280192308565E-2</c:v>
                </c:pt>
                <c:pt idx="1137">
                  <c:v>2.773090632256614E-2</c:v>
                </c:pt>
                <c:pt idx="1138">
                  <c:v>2.7768048176361658E-2</c:v>
                </c:pt>
                <c:pt idx="1139">
                  <c:v>2.780074291129031E-2</c:v>
                </c:pt>
                <c:pt idx="1140">
                  <c:v>2.7818035075435343E-2</c:v>
                </c:pt>
                <c:pt idx="1141">
                  <c:v>2.7835260446341659E-2</c:v>
                </c:pt>
                <c:pt idx="1142">
                  <c:v>2.785241902392821E-2</c:v>
                </c:pt>
                <c:pt idx="1143">
                  <c:v>2.7888644157757495E-2</c:v>
                </c:pt>
                <c:pt idx="1144">
                  <c:v>2.7920385401563053E-2</c:v>
                </c:pt>
                <c:pt idx="1145">
                  <c:v>2.7937210012712876E-2</c:v>
                </c:pt>
                <c:pt idx="1146">
                  <c:v>2.7953967830542936E-2</c:v>
                </c:pt>
                <c:pt idx="1147">
                  <c:v>2.7970658855134278E-2</c:v>
                </c:pt>
                <c:pt idx="1148">
                  <c:v>2.8005966845449464E-2</c:v>
                </c:pt>
                <c:pt idx="1149">
                  <c:v>2.8036755019734683E-2</c:v>
                </c:pt>
                <c:pt idx="1150">
                  <c:v>2.8053112077565112E-2</c:v>
                </c:pt>
                <c:pt idx="1151">
                  <c:v>2.8069402341913685E-2</c:v>
                </c:pt>
                <c:pt idx="1152">
                  <c:v>2.8085625812942494E-2</c:v>
                </c:pt>
                <c:pt idx="1153">
                  <c:v>2.8120016230009186E-2</c:v>
                </c:pt>
                <c:pt idx="1154">
                  <c:v>2.8149851762806488E-2</c:v>
                </c:pt>
                <c:pt idx="1155">
                  <c:v>2.8165741266831246E-2</c:v>
                </c:pt>
                <c:pt idx="1156">
                  <c:v>2.81815639772931E-2</c:v>
                </c:pt>
                <c:pt idx="1157">
                  <c:v>2.8197319894354145E-2</c:v>
                </c:pt>
                <c:pt idx="1158">
                  <c:v>2.8230792302224399E-2</c:v>
                </c:pt>
                <c:pt idx="1159">
                  <c:v>2.8259675627779757E-2</c:v>
                </c:pt>
                <c:pt idx="1160">
                  <c:v>2.8275097577431518E-2</c:v>
                </c:pt>
                <c:pt idx="1161">
                  <c:v>2.8290452733601423E-2</c:v>
                </c:pt>
                <c:pt idx="1162">
                  <c:v>2.8305741096289472E-2</c:v>
                </c:pt>
                <c:pt idx="1163">
                  <c:v>2.8338295053152999E-2</c:v>
                </c:pt>
                <c:pt idx="1164">
                  <c:v>2.836622661157473E-2</c:v>
                </c:pt>
                <c:pt idx="1165">
                  <c:v>2.838118100652931E-2</c:v>
                </c:pt>
                <c:pt idx="1166">
                  <c:v>2.8396068608002034E-2</c:v>
                </c:pt>
                <c:pt idx="1167">
                  <c:v>2.8410889415830809E-2</c:v>
                </c:pt>
                <c:pt idx="1168">
                  <c:v>2.8442524474150042E-2</c:v>
                </c:pt>
                <c:pt idx="1169">
                  <c:v>2.8469504711435833E-2</c:v>
                </c:pt>
                <c:pt idx="1170">
                  <c:v>2.8483991551288002E-2</c:v>
                </c:pt>
                <c:pt idx="1171">
                  <c:v>2.8498411597577267E-2</c:v>
                </c:pt>
                <c:pt idx="1172">
                  <c:v>2.8512764850222583E-2</c:v>
                </c:pt>
                <c:pt idx="1173">
                  <c:v>2.8543480556759707E-2</c:v>
                </c:pt>
                <c:pt idx="1174">
                  <c:v>2.8569509924445402E-2</c:v>
                </c:pt>
                <c:pt idx="1175">
                  <c:v>2.8583529208789926E-2</c:v>
                </c:pt>
                <c:pt idx="1176">
                  <c:v>2.8597481699571548E-2</c:v>
                </c:pt>
                <c:pt idx="1177">
                  <c:v>2.861136739670922E-2</c:v>
                </c:pt>
                <c:pt idx="1178">
                  <c:v>2.8649120088873603E-2</c:v>
                </c:pt>
                <c:pt idx="1179">
                  <c:v>2.867979397652265E-2</c:v>
                </c:pt>
                <c:pt idx="1180">
                  <c:v>2.8693278911391396E-2</c:v>
                </c:pt>
                <c:pt idx="1181">
                  <c:v>2.8706697052535146E-2</c:v>
                </c:pt>
                <c:pt idx="1182">
                  <c:v>2.8735572674560471E-2</c:v>
                </c:pt>
                <c:pt idx="1183">
                  <c:v>2.8759701679536009E-2</c:v>
                </c:pt>
                <c:pt idx="1184">
                  <c:v>2.8772785851811644E-2</c:v>
                </c:pt>
                <c:pt idx="1185">
                  <c:v>2.878580323044333E-2</c:v>
                </c:pt>
                <c:pt idx="1186">
                  <c:v>2.8798753815268974E-2</c:v>
                </c:pt>
                <c:pt idx="1187">
                  <c:v>2.88267086942177E-2</c:v>
                </c:pt>
                <c:pt idx="1188">
                  <c:v>2.8849888216430086E-2</c:v>
                </c:pt>
                <c:pt idx="1189">
                  <c:v>2.8862504832225522E-2</c:v>
                </c:pt>
                <c:pt idx="1190">
                  <c:v>2.8875054654133869E-2</c:v>
                </c:pt>
                <c:pt idx="1191">
                  <c:v>2.8887537682317221E-2</c:v>
                </c:pt>
                <c:pt idx="1192">
                  <c:v>2.8914571344527872E-2</c:v>
                </c:pt>
                <c:pt idx="1193">
                  <c:v>2.8936801856422889E-2</c:v>
                </c:pt>
                <c:pt idx="1194">
                  <c:v>2.8948950915251848E-2</c:v>
                </c:pt>
                <c:pt idx="1195">
                  <c:v>2.8961033180274764E-2</c:v>
                </c:pt>
                <c:pt idx="1196">
                  <c:v>2.8973048651410593E-2</c:v>
                </c:pt>
                <c:pt idx="1197">
                  <c:v>2.8999160618385925E-2</c:v>
                </c:pt>
                <c:pt idx="1198">
                  <c:v>2.9020442597001983E-2</c:v>
                </c:pt>
                <c:pt idx="1199">
                  <c:v>2.9032124098621326E-2</c:v>
                </c:pt>
                <c:pt idx="1200">
                  <c:v>2.9043738806353581E-2</c:v>
                </c:pt>
                <c:pt idx="1201">
                  <c:v>2.9055286720117701E-2</c:v>
                </c:pt>
                <c:pt idx="1202">
                  <c:v>2.9080476508929941E-2</c:v>
                </c:pt>
                <c:pt idx="1203">
                  <c:v>2.9100810435979119E-2</c:v>
                </c:pt>
                <c:pt idx="1204">
                  <c:v>2.9112024380064661E-2</c:v>
                </c:pt>
                <c:pt idx="1205">
                  <c:v>2.9123171530182068E-2</c:v>
                </c:pt>
                <c:pt idx="1206">
                  <c:v>2.9134251886331342E-2</c:v>
                </c:pt>
                <c:pt idx="1207">
                  <c:v>2.9158519009676219E-2</c:v>
                </c:pt>
                <c:pt idx="1208">
                  <c:v>2.9177905371247093E-2</c:v>
                </c:pt>
                <c:pt idx="1209">
                  <c:v>2.9188651757393602E-2</c:v>
                </c:pt>
                <c:pt idx="1210">
                  <c:v>2.919933134973407E-2</c:v>
                </c:pt>
                <c:pt idx="1211">
                  <c:v>2.9209944147944311E-2</c:v>
                </c:pt>
                <c:pt idx="1212">
                  <c:v>2.9233288114222104E-2</c:v>
                </c:pt>
                <c:pt idx="1213">
                  <c:v>2.9251727400698702E-2</c:v>
                </c:pt>
                <c:pt idx="1214">
                  <c:v>2.9262006228744086E-2</c:v>
                </c:pt>
                <c:pt idx="1215">
                  <c:v>2.9272218262821337E-2</c:v>
                </c:pt>
                <c:pt idx="1216">
                  <c:v>2.928236350276836E-2</c:v>
                </c:pt>
                <c:pt idx="1217">
                  <c:v>2.9304783816624196E-2</c:v>
                </c:pt>
                <c:pt idx="1218">
                  <c:v>2.9322276522307789E-2</c:v>
                </c:pt>
                <c:pt idx="1219">
                  <c:v>2.9332087791927863E-2</c:v>
                </c:pt>
                <c:pt idx="1220">
                  <c:v>2.9341832267579804E-2</c:v>
                </c:pt>
                <c:pt idx="1221">
                  <c:v>2.9351509949101517E-2</c:v>
                </c:pt>
                <c:pt idx="1222">
                  <c:v>2.9373006111047172E-2</c:v>
                </c:pt>
                <c:pt idx="1223">
                  <c:v>2.9389552734129243E-2</c:v>
                </c:pt>
                <c:pt idx="1224">
                  <c:v>2.9398896445242961E-2</c:v>
                </c:pt>
                <c:pt idx="1225">
                  <c:v>2.940817336206436E-2</c:v>
                </c:pt>
                <c:pt idx="1226">
                  <c:v>2.9417383484836579E-2</c:v>
                </c:pt>
                <c:pt idx="1227">
                  <c:v>2.9437954992033909E-2</c:v>
                </c:pt>
                <c:pt idx="1228">
                  <c:v>2.9453556034542139E-2</c:v>
                </c:pt>
                <c:pt idx="1229">
                  <c:v>2.9462432186663223E-2</c:v>
                </c:pt>
                <c:pt idx="1230">
                  <c:v>2.9471241544573035E-2</c:v>
                </c:pt>
                <c:pt idx="1231">
                  <c:v>2.9479984108352619E-2</c:v>
                </c:pt>
                <c:pt idx="1232">
                  <c:v>2.9499630454316399E-2</c:v>
                </c:pt>
                <c:pt idx="1233">
                  <c:v>2.9514286421763458E-2</c:v>
                </c:pt>
                <c:pt idx="1234">
                  <c:v>2.952269501464877E-2</c:v>
                </c:pt>
                <c:pt idx="1235">
                  <c:v>2.9531036813322808E-2</c:v>
                </c:pt>
                <c:pt idx="1236">
                  <c:v>2.953931181786662E-2</c:v>
                </c:pt>
                <c:pt idx="1237">
                  <c:v>2.9558032492923807E-2</c:v>
                </c:pt>
                <c:pt idx="1238">
                  <c:v>2.9571743894010183E-2</c:v>
                </c:pt>
                <c:pt idx="1239">
                  <c:v>2.9579684927497629E-2</c:v>
                </c:pt>
                <c:pt idx="1240">
                  <c:v>2.9587559166773802E-2</c:v>
                </c:pt>
                <c:pt idx="1241">
                  <c:v>2.9595366611919749E-2</c:v>
                </c:pt>
                <c:pt idx="1242">
                  <c:v>2.9618155646795874E-2</c:v>
                </c:pt>
                <c:pt idx="1243">
                  <c:v>2.9633401923750968E-2</c:v>
                </c:pt>
                <c:pt idx="1244">
                  <c:v>2.9640808603467184E-2</c:v>
                </c:pt>
                <c:pt idx="1245">
                  <c:v>2.9648148488810033E-2</c:v>
                </c:pt>
                <c:pt idx="1246">
                  <c:v>2.966501628058079E-2</c:v>
                </c:pt>
                <c:pt idx="1247">
                  <c:v>2.9676840087825562E-2</c:v>
                </c:pt>
                <c:pt idx="1248">
                  <c:v>2.9683846001949954E-2</c:v>
                </c:pt>
                <c:pt idx="1249">
                  <c:v>2.9690785121782026E-2</c:v>
                </c:pt>
                <c:pt idx="1250">
                  <c:v>2.9697657447321779E-2</c:v>
                </c:pt>
                <c:pt idx="1251">
                  <c:v>2.9713598020931396E-2</c:v>
                </c:pt>
                <c:pt idx="1252">
                  <c:v>2.9724478806557597E-2</c:v>
                </c:pt>
                <c:pt idx="1253">
                  <c:v>2.9731017160716799E-2</c:v>
                </c:pt>
                <c:pt idx="1254">
                  <c:v>2.973748872042159E-2</c:v>
                </c:pt>
                <c:pt idx="1255">
                  <c:v>2.9743893485996153E-2</c:v>
                </c:pt>
                <c:pt idx="1256">
                  <c:v>2.9758906320371079E-2</c:v>
                </c:pt>
                <c:pt idx="1257">
                  <c:v>2.976884460480389E-2</c:v>
                </c:pt>
                <c:pt idx="1258">
                  <c:v>2.9774915398673718E-2</c:v>
                </c:pt>
                <c:pt idx="1259">
                  <c:v>2.9780919398251227E-2</c:v>
                </c:pt>
                <c:pt idx="1260">
                  <c:v>2.9786856603617462E-2</c:v>
                </c:pt>
                <c:pt idx="1261">
                  <c:v>2.9800941175225734E-2</c:v>
                </c:pt>
                <c:pt idx="1262">
                  <c:v>2.9809937481267701E-2</c:v>
                </c:pt>
                <c:pt idx="1263">
                  <c:v>2.9817786897607945E-2</c:v>
                </c:pt>
                <c:pt idx="1264">
                  <c:v>2.9827855211423948E-2</c:v>
                </c:pt>
                <c:pt idx="1265">
                  <c:v>2.9837915994176401E-2</c:v>
                </c:pt>
                <c:pt idx="1266">
                  <c:v>2.9860454991341344E-2</c:v>
                </c:pt>
                <c:pt idx="1267">
                  <c:v>2.9878083815685352E-2</c:v>
                </c:pt>
                <c:pt idx="1268">
                  <c:v>2.9888106943687376E-2</c:v>
                </c:pt>
                <c:pt idx="1269">
                  <c:v>2.9898122540787941E-2</c:v>
                </c:pt>
                <c:pt idx="1270">
                  <c:v>2.990813060674391E-2</c:v>
                </c:pt>
                <c:pt idx="1271">
                  <c:v>2.9930575654546862E-2</c:v>
                </c:pt>
                <c:pt idx="1272">
                  <c:v>2.994808756122902E-2</c:v>
                </c:pt>
                <c:pt idx="1273">
                  <c:v>2.995805797243456E-2</c:v>
                </c:pt>
                <c:pt idx="1274">
                  <c:v>2.9968020852657595E-2</c:v>
                </c:pt>
                <c:pt idx="1275">
                  <c:v>2.9977976201898127E-2</c:v>
                </c:pt>
                <c:pt idx="1276">
                  <c:v>3.0000327266596814E-2</c:v>
                </c:pt>
                <c:pt idx="1277">
                  <c:v>3.0017722289197302E-2</c:v>
                </c:pt>
                <c:pt idx="1278">
                  <c:v>3.0027639983606358E-2</c:v>
                </c:pt>
                <c:pt idx="1279">
                  <c:v>3.003755014703291E-2</c:v>
                </c:pt>
                <c:pt idx="1280">
                  <c:v>3.0047452779476957E-2</c:v>
                </c:pt>
                <c:pt idx="1281">
                  <c:v>3.0069709826815824E-2</c:v>
                </c:pt>
                <c:pt idx="1282">
                  <c:v>3.0086987999509152E-2</c:v>
                </c:pt>
                <c:pt idx="1283">
                  <c:v>3.0096852977040678E-2</c:v>
                </c:pt>
                <c:pt idx="1284">
                  <c:v>3.01067104235897E-2</c:v>
                </c:pt>
                <c:pt idx="1285">
                  <c:v>3.0116560339156218E-2</c:v>
                </c:pt>
                <c:pt idx="1286">
                  <c:v>3.0138723334609544E-2</c:v>
                </c:pt>
                <c:pt idx="1287">
                  <c:v>3.0155884691759338E-2</c:v>
                </c:pt>
                <c:pt idx="1288">
                  <c:v>3.0165696952494381E-2</c:v>
                </c:pt>
                <c:pt idx="1289">
                  <c:v>3.0175501682165873E-2</c:v>
                </c:pt>
                <c:pt idx="1290">
                  <c:v>3.0185298880935907E-2</c:v>
                </c:pt>
                <c:pt idx="1291">
                  <c:v>3.0207367789275578E-2</c:v>
                </c:pt>
                <c:pt idx="1292">
                  <c:v>3.0224412365947861E-2</c:v>
                </c:pt>
                <c:pt idx="1293">
                  <c:v>3.0234171909724328E-2</c:v>
                </c:pt>
                <c:pt idx="1294">
                  <c:v>3.024392392251829E-2</c:v>
                </c:pt>
                <c:pt idx="1295">
                  <c:v>3.0253668404329748E-2</c:v>
                </c:pt>
                <c:pt idx="1296">
                  <c:v>3.0275643190273614E-2</c:v>
                </c:pt>
                <c:pt idx="1297">
                  <c:v>3.0292571021750536E-2</c:v>
                </c:pt>
                <c:pt idx="1298">
                  <c:v>3.0302277848649473E-2</c:v>
                </c:pt>
                <c:pt idx="1299">
                  <c:v>3.0311977144484858E-2</c:v>
                </c:pt>
                <c:pt idx="1300">
                  <c:v>3.032166890933774E-2</c:v>
                </c:pt>
                <c:pt idx="1301">
                  <c:v>3.0343549536955287E-2</c:v>
                </c:pt>
                <c:pt idx="1302">
                  <c:v>3.0372539281005032E-2</c:v>
                </c:pt>
                <c:pt idx="1303">
                  <c:v>3.0389300395716745E-2</c:v>
                </c:pt>
                <c:pt idx="1304">
                  <c:v>3.0411086828699238E-2</c:v>
                </c:pt>
                <c:pt idx="1305">
                  <c:v>3.043385066157922E-2</c:v>
                </c:pt>
                <c:pt idx="1306">
                  <c:v>3.0446976532287895E-2</c:v>
                </c:pt>
                <c:pt idx="1307">
                  <c:v>3.0456562863223624E-2</c:v>
                </c:pt>
                <c:pt idx="1308">
                  <c:v>3.0478255064857095E-2</c:v>
                </c:pt>
                <c:pt idx="1309">
                  <c:v>3.0494832876898359E-2</c:v>
                </c:pt>
                <c:pt idx="1310">
                  <c:v>3.050438155284052E-2</c:v>
                </c:pt>
                <c:pt idx="1311">
                  <c:v>3.0513922697719131E-2</c:v>
                </c:pt>
                <c:pt idx="1312">
                  <c:v>3.0523456311615238E-2</c:v>
                </c:pt>
                <c:pt idx="1313">
                  <c:v>3.0545054244888556E-2</c:v>
                </c:pt>
                <c:pt idx="1314">
                  <c:v>3.0561515457212529E-2</c:v>
                </c:pt>
                <c:pt idx="1315">
                  <c:v>3.0571011416115068E-2</c:v>
                </c:pt>
                <c:pt idx="1316">
                  <c:v>3.0580499843954057E-2</c:v>
                </c:pt>
                <c:pt idx="1317">
                  <c:v>3.0589980740810541E-2</c:v>
                </c:pt>
                <c:pt idx="1318">
                  <c:v>3.0611484368118228E-2</c:v>
                </c:pt>
                <c:pt idx="1319">
                  <c:v>3.0627829018168296E-2</c:v>
                </c:pt>
                <c:pt idx="1320">
                  <c:v>3.0637272259950166E-2</c:v>
                </c:pt>
                <c:pt idx="1321">
                  <c:v>3.0646707970749532E-2</c:v>
                </c:pt>
                <c:pt idx="1322">
                  <c:v>3.0656136150485347E-2</c:v>
                </c:pt>
                <c:pt idx="1323">
                  <c:v>3.0677545433951778E-2</c:v>
                </c:pt>
                <c:pt idx="1324">
                  <c:v>3.0693773559441473E-2</c:v>
                </c:pt>
                <c:pt idx="1325">
                  <c:v>3.0703164084183721E-2</c:v>
                </c:pt>
                <c:pt idx="1326">
                  <c:v>3.0712547077862418E-2</c:v>
                </c:pt>
                <c:pt idx="1327">
                  <c:v>3.0721922540477564E-2</c:v>
                </c:pt>
                <c:pt idx="1328">
                  <c:v>3.0743237441821877E-2</c:v>
                </c:pt>
                <c:pt idx="1329">
                  <c:v>3.0759349081032061E-2</c:v>
                </c:pt>
                <c:pt idx="1330">
                  <c:v>3.076868688865364E-2</c:v>
                </c:pt>
                <c:pt idx="1331">
                  <c:v>3.0778017165130622E-2</c:v>
                </c:pt>
                <c:pt idx="1332">
                  <c:v>3.0787339910706146E-2</c:v>
                </c:pt>
                <c:pt idx="1333">
                  <c:v>3.0808560391107173E-2</c:v>
                </c:pt>
                <c:pt idx="1334">
                  <c:v>3.0824555582615876E-2</c:v>
                </c:pt>
                <c:pt idx="1335">
                  <c:v>3.0833840673035739E-2</c:v>
                </c:pt>
                <c:pt idx="1336">
                  <c:v>3.0843118232392053E-2</c:v>
                </c:pt>
                <c:pt idx="1337">
                  <c:v>3.0852388260765862E-2</c:v>
                </c:pt>
                <c:pt idx="1338">
                  <c:v>3.0873514281240341E-2</c:v>
                </c:pt>
                <c:pt idx="1339">
                  <c:v>3.0889393064030823E-2</c:v>
                </c:pt>
                <c:pt idx="1340">
                  <c:v>3.0898625437248972E-2</c:v>
                </c:pt>
                <c:pt idx="1341">
                  <c:v>3.090785027940357E-2</c:v>
                </c:pt>
                <c:pt idx="1342">
                  <c:v>3.0917067590656711E-2</c:v>
                </c:pt>
                <c:pt idx="1343">
                  <c:v>3.0938099111600025E-2</c:v>
                </c:pt>
                <c:pt idx="1344">
                  <c:v>3.0953861525033766E-2</c:v>
                </c:pt>
                <c:pt idx="1345">
                  <c:v>3.0963041181050199E-2</c:v>
                </c:pt>
                <c:pt idx="1346">
                  <c:v>3.0972213306003082E-2</c:v>
                </c:pt>
                <c:pt idx="1347">
                  <c:v>3.0981377899973461E-2</c:v>
                </c:pt>
                <c:pt idx="1348">
                  <c:v>3.1002314881618906E-2</c:v>
                </c:pt>
                <c:pt idx="1349">
                  <c:v>3.101796096546261E-2</c:v>
                </c:pt>
                <c:pt idx="1350">
                  <c:v>3.1027087904277328E-2</c:v>
                </c:pt>
                <c:pt idx="1351">
                  <c:v>3.103620731194745E-2</c:v>
                </c:pt>
                <c:pt idx="1352">
                  <c:v>3.1045319188716114E-2</c:v>
                </c:pt>
                <c:pt idx="1353">
                  <c:v>3.1066161590702638E-2</c:v>
                </c:pt>
                <c:pt idx="1354">
                  <c:v>3.1081691385155263E-2</c:v>
                </c:pt>
                <c:pt idx="1355">
                  <c:v>3.1090765606687221E-2</c:v>
                </c:pt>
                <c:pt idx="1356">
                  <c:v>3.1099832297155627E-2</c:v>
                </c:pt>
                <c:pt idx="1357">
                  <c:v>3.1108891456560483E-2</c:v>
                </c:pt>
                <c:pt idx="1358">
                  <c:v>3.1129639238256887E-2</c:v>
                </c:pt>
                <c:pt idx="1359">
                  <c:v>3.1145052783868588E-2</c:v>
                </c:pt>
                <c:pt idx="1360">
                  <c:v>3.1154074288117783E-2</c:v>
                </c:pt>
                <c:pt idx="1361">
                  <c:v>3.1163088261222383E-2</c:v>
                </c:pt>
                <c:pt idx="1362">
                  <c:v>3.1172094703425524E-2</c:v>
                </c:pt>
                <c:pt idx="1363">
                  <c:v>3.1192747823714326E-2</c:v>
                </c:pt>
                <c:pt idx="1364">
                  <c:v>3.120804516144049E-2</c:v>
                </c:pt>
                <c:pt idx="1365">
                  <c:v>3.1217013948406924E-2</c:v>
                </c:pt>
                <c:pt idx="1366">
                  <c:v>3.1225975204147716E-2</c:v>
                </c:pt>
                <c:pt idx="1367">
                  <c:v>3.1234928928987049E-2</c:v>
                </c:pt>
                <c:pt idx="1368">
                  <c:v>3.1255487346507627E-2</c:v>
                </c:pt>
                <c:pt idx="1369">
                  <c:v>3.1270668517708877E-2</c:v>
                </c:pt>
                <c:pt idx="1370">
                  <c:v>3.1279584587230458E-2</c:v>
                </c:pt>
                <c:pt idx="1371">
                  <c:v>3.1288493125769534E-2</c:v>
                </c:pt>
                <c:pt idx="1372">
                  <c:v>3.1314755930308136E-2</c:v>
                </c:pt>
                <c:pt idx="1373">
                  <c:v>3.1332922852430611E-2</c:v>
                </c:pt>
                <c:pt idx="1374">
                  <c:v>3.1341786204588384E-2</c:v>
                </c:pt>
                <c:pt idx="1375">
                  <c:v>3.1350642025682607E-2</c:v>
                </c:pt>
                <c:pt idx="1376">
                  <c:v>3.1359490315713279E-2</c:v>
                </c:pt>
                <c:pt idx="1377">
                  <c:v>3.1379859201805527E-2</c:v>
                </c:pt>
                <c:pt idx="1378">
                  <c:v>3.1394808165362553E-2</c:v>
                </c:pt>
                <c:pt idx="1379">
                  <c:v>3.1403618800156519E-2</c:v>
                </c:pt>
                <c:pt idx="1380">
                  <c:v>3.1412421903805887E-2</c:v>
                </c:pt>
                <c:pt idx="1381">
                  <c:v>3.1444194836658612E-2</c:v>
                </c:pt>
                <c:pt idx="1382">
                  <c:v>3.1465082373772768E-2</c:v>
                </c:pt>
                <c:pt idx="1383">
                  <c:v>3.1473832760058329E-2</c:v>
                </c:pt>
                <c:pt idx="1384">
                  <c:v>3.1482575615199293E-2</c:v>
                </c:pt>
                <c:pt idx="1385">
                  <c:v>3.1502754799639009E-2</c:v>
                </c:pt>
                <c:pt idx="1386">
                  <c:v>3.1517471725451829E-2</c:v>
                </c:pt>
                <c:pt idx="1387">
                  <c:v>3.153188764194681E-2</c:v>
                </c:pt>
                <c:pt idx="1388">
                  <c:v>3.1543564731811857E-2</c:v>
                </c:pt>
                <c:pt idx="1389">
                  <c:v>3.1563649000601789E-2</c:v>
                </c:pt>
                <c:pt idx="1390">
                  <c:v>3.1578249972122885E-2</c:v>
                </c:pt>
                <c:pt idx="1391">
                  <c:v>3.1586902454501242E-2</c:v>
                </c:pt>
                <c:pt idx="1392">
                  <c:v>3.1595547405816049E-2</c:v>
                </c:pt>
                <c:pt idx="1393">
                  <c:v>3.1604184826067305E-2</c:v>
                </c:pt>
                <c:pt idx="1394">
                  <c:v>3.1624174135523507E-2</c:v>
                </c:pt>
                <c:pt idx="1395">
                  <c:v>3.1638659196274732E-2</c:v>
                </c:pt>
                <c:pt idx="1396">
                  <c:v>3.1647258961208236E-2</c:v>
                </c:pt>
                <c:pt idx="1397">
                  <c:v>3.1655851194997142E-2</c:v>
                </c:pt>
                <c:pt idx="1398">
                  <c:v>3.1664435897722498E-2</c:v>
                </c:pt>
                <c:pt idx="1399">
                  <c:v>3.168433020383684E-2</c:v>
                </c:pt>
                <c:pt idx="1400">
                  <c:v>3.1698699397907371E-2</c:v>
                </c:pt>
                <c:pt idx="1401">
                  <c:v>3.1707246445233928E-2</c:v>
                </c:pt>
                <c:pt idx="1402">
                  <c:v>3.171578596157798E-2</c:v>
                </c:pt>
                <c:pt idx="1403">
                  <c:v>3.1724317946777436E-2</c:v>
                </c:pt>
                <c:pt idx="1404">
                  <c:v>3.1744117205028496E-2</c:v>
                </c:pt>
                <c:pt idx="1405">
                  <c:v>3.1758370576696615E-2</c:v>
                </c:pt>
                <c:pt idx="1406">
                  <c:v>3.1766864906416226E-2</c:v>
                </c:pt>
                <c:pt idx="1407">
                  <c:v>3.1775351705153332E-2</c:v>
                </c:pt>
                <c:pt idx="1408">
                  <c:v>3.1783830972745841E-2</c:v>
                </c:pt>
                <c:pt idx="1409">
                  <c:v>3.1803535138531146E-2</c:v>
                </c:pt>
                <c:pt idx="1410">
                  <c:v>3.1817672732399327E-2</c:v>
                </c:pt>
                <c:pt idx="1411">
                  <c:v>3.1826114344593037E-2</c:v>
                </c:pt>
                <c:pt idx="1412">
                  <c:v>3.1834548425723197E-2</c:v>
                </c:pt>
                <c:pt idx="1413">
                  <c:v>3.184297497570876E-2</c:v>
                </c:pt>
                <c:pt idx="1414">
                  <c:v>3.1862584003804484E-2</c:v>
                </c:pt>
                <c:pt idx="1415">
                  <c:v>3.187660586493446E-2</c:v>
                </c:pt>
                <c:pt idx="1416">
                  <c:v>3.1884994759521224E-2</c:v>
                </c:pt>
                <c:pt idx="1417">
                  <c:v>3.1893376123044437E-2</c:v>
                </c:pt>
                <c:pt idx="1418">
                  <c:v>3.1901749955423053E-2</c:v>
                </c:pt>
                <c:pt idx="1419">
                  <c:v>3.1921263800308207E-2</c:v>
                </c:pt>
                <c:pt idx="1420">
                  <c:v>3.1935169974139921E-2</c:v>
                </c:pt>
                <c:pt idx="1421">
                  <c:v>3.1943506151038692E-2</c:v>
                </c:pt>
                <c:pt idx="1422">
                  <c:v>3.1951834796873912E-2</c:v>
                </c:pt>
                <c:pt idx="1423">
                  <c:v>3.1960155911726629E-2</c:v>
                </c:pt>
                <c:pt idx="1424">
                  <c:v>3.197957452755603E-2</c:v>
                </c:pt>
                <c:pt idx="1425">
                  <c:v>3.1993365059691525E-2</c:v>
                </c:pt>
                <c:pt idx="1426">
                  <c:v>3.2001648519064396E-2</c:v>
                </c:pt>
                <c:pt idx="1427">
                  <c:v>3.2009924447211624E-2</c:v>
                </c:pt>
                <c:pt idx="1428">
                  <c:v>3.2018192844295301E-2</c:v>
                </c:pt>
                <c:pt idx="1429">
                  <c:v>3.2043044865465165E-2</c:v>
                </c:pt>
                <c:pt idx="1430">
                  <c:v>3.2059421863274151E-2</c:v>
                </c:pt>
                <c:pt idx="1431">
                  <c:v>3.2067645073814433E-2</c:v>
                </c:pt>
                <c:pt idx="1432">
                  <c:v>3.2075860753129071E-2</c:v>
                </c:pt>
                <c:pt idx="1433">
                  <c:v>3.2095088771987676E-2</c:v>
                </c:pt>
                <c:pt idx="1434">
                  <c:v>3.2108648159671072E-2</c:v>
                </c:pt>
                <c:pt idx="1435">
                  <c:v>3.2116826183505864E-2</c:v>
                </c:pt>
                <c:pt idx="1436">
                  <c:v>3.2124996676358153E-2</c:v>
                </c:pt>
                <c:pt idx="1437">
                  <c:v>3.2133159637984798E-2</c:v>
                </c:pt>
                <c:pt idx="1438">
                  <c:v>3.215229228814491E-2</c:v>
                </c:pt>
                <c:pt idx="1439">
                  <c:v>3.2165736173612736E-2</c:v>
                </c:pt>
                <c:pt idx="1440">
                  <c:v>3.2173861479759536E-2</c:v>
                </c:pt>
                <c:pt idx="1441">
                  <c:v>3.2181979254761739E-2</c:v>
                </c:pt>
                <c:pt idx="1442">
                  <c:v>3.2190089498700392E-2</c:v>
                </c:pt>
                <c:pt idx="1443">
                  <c:v>3.2209126732912027E-2</c:v>
                </c:pt>
                <c:pt idx="1444">
                  <c:v>3.2222455163252173E-2</c:v>
                </c:pt>
                <c:pt idx="1445">
                  <c:v>3.223052775171098E-2</c:v>
                </c:pt>
                <c:pt idx="1446">
                  <c:v>3.2238592808944144E-2</c:v>
                </c:pt>
                <c:pt idx="1447">
                  <c:v>3.2246650335032712E-2</c:v>
                </c:pt>
                <c:pt idx="1448">
                  <c:v>3.2265592105748718E-2</c:v>
                </c:pt>
                <c:pt idx="1449">
                  <c:v>3.2278805128589383E-2</c:v>
                </c:pt>
                <c:pt idx="1450">
                  <c:v>3.2286824999117059E-2</c:v>
                </c:pt>
                <c:pt idx="1451">
                  <c:v>3.2294837338581184E-2</c:v>
                </c:pt>
                <c:pt idx="1452">
                  <c:v>3.2302842146981758E-2</c:v>
                </c:pt>
                <c:pt idx="1453">
                  <c:v>3.2321688406168711E-2</c:v>
                </c:pt>
                <c:pt idx="1454">
                  <c:v>3.2334786069219135E-2</c:v>
                </c:pt>
                <c:pt idx="1455">
                  <c:v>3.2342753221977771E-2</c:v>
                </c:pt>
                <c:pt idx="1456">
                  <c:v>3.2350712843672857E-2</c:v>
                </c:pt>
                <c:pt idx="1457">
                  <c:v>3.2358664934223347E-2</c:v>
                </c:pt>
                <c:pt idx="1458">
                  <c:v>3.2377415633631688E-2</c:v>
                </c:pt>
                <c:pt idx="1459">
                  <c:v>3.2390397985141428E-2</c:v>
                </c:pt>
                <c:pt idx="1460">
                  <c:v>3.2398312420049979E-2</c:v>
                </c:pt>
                <c:pt idx="1461">
                  <c:v>3.240621932389498E-2</c:v>
                </c:pt>
                <c:pt idx="1462">
                  <c:v>3.2414118696595384E-2</c:v>
                </c:pt>
                <c:pt idx="1463">
                  <c:v>3.2432773787678393E-2</c:v>
                </c:pt>
                <c:pt idx="1464">
                  <c:v>3.2445640876113124E-2</c:v>
                </c:pt>
                <c:pt idx="1465">
                  <c:v>3.245350259317159E-2</c:v>
                </c:pt>
                <c:pt idx="1466">
                  <c:v>3.2461356779166506E-2</c:v>
                </c:pt>
                <c:pt idx="1467">
                  <c:v>3.2469203433935778E-2</c:v>
                </c:pt>
                <c:pt idx="1468">
                  <c:v>3.2487762867741507E-2</c:v>
                </c:pt>
                <c:pt idx="1469">
                  <c:v>3.2500514742053177E-2</c:v>
                </c:pt>
                <c:pt idx="1470">
                  <c:v>3.2508323741180511E-2</c:v>
                </c:pt>
                <c:pt idx="1471">
                  <c:v>3.2516125209325342E-2</c:v>
                </c:pt>
                <c:pt idx="1472">
                  <c:v>3.2523919146244529E-2</c:v>
                </c:pt>
                <c:pt idx="1473">
                  <c:v>3.2542382873388773E-2</c:v>
                </c:pt>
                <c:pt idx="1474">
                  <c:v>3.2555019582637401E-2</c:v>
                </c:pt>
                <c:pt idx="1475">
                  <c:v>3.256277586391465E-2</c:v>
                </c:pt>
                <c:pt idx="1476">
                  <c:v>3.2570524614128349E-2</c:v>
                </c:pt>
                <c:pt idx="1477">
                  <c:v>3.2578265833116404E-2</c:v>
                </c:pt>
                <c:pt idx="1478">
                  <c:v>3.2596633804052866E-2</c:v>
                </c:pt>
                <c:pt idx="1479">
                  <c:v>3.2609155397865797E-2</c:v>
                </c:pt>
                <c:pt idx="1480">
                  <c:v>3.2616858961211914E-2</c:v>
                </c:pt>
                <c:pt idx="1481">
                  <c:v>3.2624554993413435E-2</c:v>
                </c:pt>
                <c:pt idx="1482">
                  <c:v>3.2632243494551405E-2</c:v>
                </c:pt>
                <c:pt idx="1483">
                  <c:v>3.2650515659328569E-2</c:v>
                </c:pt>
                <c:pt idx="1484">
                  <c:v>3.2662922187495225E-2</c:v>
                </c:pt>
                <c:pt idx="1485">
                  <c:v>3.2670573032910211E-2</c:v>
                </c:pt>
                <c:pt idx="1486">
                  <c:v>3.2678216347099553E-2</c:v>
                </c:pt>
                <c:pt idx="1487">
                  <c:v>3.2685852130225346E-2</c:v>
                </c:pt>
                <c:pt idx="1488">
                  <c:v>3.2704028438648544E-2</c:v>
                </c:pt>
                <c:pt idx="1489">
                  <c:v>3.2716319951282546E-2</c:v>
                </c:pt>
                <c:pt idx="1490">
                  <c:v>3.2723918078766401E-2</c:v>
                </c:pt>
                <c:pt idx="1491">
                  <c:v>3.2731508675024612E-2</c:v>
                </c:pt>
                <c:pt idx="1492">
                  <c:v>3.2739091740219273E-2</c:v>
                </c:pt>
                <c:pt idx="1493">
                  <c:v>3.2757172141526514E-2</c:v>
                </c:pt>
                <c:pt idx="1494">
                  <c:v>3.2774592732985885E-2</c:v>
                </c:pt>
                <c:pt idx="1495">
                  <c:v>3.2784431976945472E-2</c:v>
                </c:pt>
                <c:pt idx="1496">
                  <c:v>3.2791962324127955E-2</c:v>
                </c:pt>
                <c:pt idx="1497">
                  <c:v>3.2809946767503227E-2</c:v>
                </c:pt>
                <c:pt idx="1498">
                  <c:v>3.2822008401168778E-2</c:v>
                </c:pt>
                <c:pt idx="1499">
                  <c:v>3.2829501092547231E-2</c:v>
                </c:pt>
                <c:pt idx="1500">
                  <c:v>3.2836986252781086E-2</c:v>
                </c:pt>
                <c:pt idx="1501">
                  <c:v>3.2844463881870345E-2</c:v>
                </c:pt>
                <c:pt idx="1502">
                  <c:v>3.2862352316146426E-2</c:v>
                </c:pt>
                <c:pt idx="1503">
                  <c:v>3.2874299086700365E-2</c:v>
                </c:pt>
                <c:pt idx="1504">
                  <c:v>3.2881739060147686E-2</c:v>
                </c:pt>
                <c:pt idx="1505">
                  <c:v>3.2889171502288317E-2</c:v>
                </c:pt>
                <c:pt idx="1506">
                  <c:v>3.2896596413365398E-2</c:v>
                </c:pt>
                <c:pt idx="1507">
                  <c:v>3.2914388786888793E-2</c:v>
                </c:pt>
                <c:pt idx="1508">
                  <c:v>3.2926220745984613E-2</c:v>
                </c:pt>
                <c:pt idx="1509">
                  <c:v>3.2933608001257664E-2</c:v>
                </c:pt>
                <c:pt idx="1510">
                  <c:v>3.2940987725386117E-2</c:v>
                </c:pt>
                <c:pt idx="1511">
                  <c:v>3.2948359918369974E-2</c:v>
                </c:pt>
                <c:pt idx="1512">
                  <c:v>3.2966056179298084E-2</c:v>
                </c:pt>
                <c:pt idx="1513">
                  <c:v>3.2977773378697339E-2</c:v>
                </c:pt>
                <c:pt idx="1514">
                  <c:v>3.2985107915877165E-2</c:v>
                </c:pt>
                <c:pt idx="1515">
                  <c:v>3.2992434921912395E-2</c:v>
                </c:pt>
                <c:pt idx="1516">
                  <c:v>3.2999754396721981E-2</c:v>
                </c:pt>
                <c:pt idx="1517">
                  <c:v>3.3017354492915027E-2</c:v>
                </c:pt>
                <c:pt idx="1518">
                  <c:v>3.302895698467645E-2</c:v>
                </c:pt>
                <c:pt idx="1519">
                  <c:v>3.3036238803682005E-2</c:v>
                </c:pt>
                <c:pt idx="1520">
                  <c:v>3.3043513091624011E-2</c:v>
                </c:pt>
                <c:pt idx="1521">
                  <c:v>3.3050779848340373E-2</c:v>
                </c:pt>
                <c:pt idx="1522">
                  <c:v>3.3068283727280365E-2</c:v>
                </c:pt>
                <c:pt idx="1523">
                  <c:v>3.3079771563759852E-2</c:v>
                </c:pt>
                <c:pt idx="1524">
                  <c:v>3.3087000664672184E-2</c:v>
                </c:pt>
                <c:pt idx="1525">
                  <c:v>3.3094222234439918E-2</c:v>
                </c:pt>
                <c:pt idx="1526">
                  <c:v>3.3101436273063056E-2</c:v>
                </c:pt>
                <c:pt idx="1527">
                  <c:v>3.31188438818808E-2</c:v>
                </c:pt>
                <c:pt idx="1528">
                  <c:v>3.3130217115785454E-2</c:v>
                </c:pt>
                <c:pt idx="1529">
                  <c:v>3.3137393498604562E-2</c:v>
                </c:pt>
                <c:pt idx="1530">
                  <c:v>3.3144562350198026E-2</c:v>
                </c:pt>
                <c:pt idx="1531">
                  <c:v>3.3151723670646893E-2</c:v>
                </c:pt>
                <c:pt idx="1532">
                  <c:v>3.3169034956311114E-2</c:v>
                </c:pt>
                <c:pt idx="1533">
                  <c:v>3.3180293640753256E-2</c:v>
                </c:pt>
                <c:pt idx="1534">
                  <c:v>3.3187417305398093E-2</c:v>
                </c:pt>
                <c:pt idx="1535">
                  <c:v>3.319453343873624E-2</c:v>
                </c:pt>
                <c:pt idx="1536">
                  <c:v>3.3201642041010837E-2</c:v>
                </c:pt>
                <c:pt idx="1537">
                  <c:v>3.3218856950085016E-2</c:v>
                </c:pt>
                <c:pt idx="1538">
                  <c:v>3.3230001138339071E-2</c:v>
                </c:pt>
                <c:pt idx="1539">
                  <c:v>3.3237072084728592E-2</c:v>
                </c:pt>
                <c:pt idx="1540">
                  <c:v>3.3244135499892469E-2</c:v>
                </c:pt>
                <c:pt idx="1541">
                  <c:v>3.3251191383992795E-2</c:v>
                </c:pt>
                <c:pt idx="1542">
                  <c:v>3.3268309862770261E-2</c:v>
                </c:pt>
                <c:pt idx="1543">
                  <c:v>3.3279339608461855E-2</c:v>
                </c:pt>
                <c:pt idx="1544">
                  <c:v>3.3286357836596059E-2</c:v>
                </c:pt>
                <c:pt idx="1545">
                  <c:v>3.3293368533585666E-2</c:v>
                </c:pt>
                <c:pt idx="1546">
                  <c:v>3.3300371699430675E-2</c:v>
                </c:pt>
                <c:pt idx="1547">
                  <c:v>3.3317393693880579E-2</c:v>
                </c:pt>
                <c:pt idx="1548">
                  <c:v>3.3328309050959515E-2</c:v>
                </c:pt>
                <c:pt idx="1549">
                  <c:v>3.3335274560838402E-2</c:v>
                </c:pt>
                <c:pt idx="1550">
                  <c:v>3.3342232539653738E-2</c:v>
                </c:pt>
                <c:pt idx="1551">
                  <c:v>3.3349182987162385E-2</c:v>
                </c:pt>
                <c:pt idx="1552">
                  <c:v>3.3366108443010731E-2</c:v>
                </c:pt>
                <c:pt idx="1553">
                  <c:v>3.3376909465669957E-2</c:v>
                </c:pt>
                <c:pt idx="1554">
                  <c:v>3.3393779732053819E-2</c:v>
                </c:pt>
                <c:pt idx="1555">
                  <c:v>3.3414454109701452E-2</c:v>
                </c:pt>
                <c:pt idx="1556">
                  <c:v>3.342514085243109E-2</c:v>
                </c:pt>
                <c:pt idx="1557">
                  <c:v>3.3436958604843303E-2</c:v>
                </c:pt>
                <c:pt idx="1558">
                  <c:v>3.3445698479021013E-2</c:v>
                </c:pt>
                <c:pt idx="1559">
                  <c:v>3.3462430693493493E-2</c:v>
                </c:pt>
                <c:pt idx="1560">
                  <c:v>3.3473003211161867E-2</c:v>
                </c:pt>
                <c:pt idx="1561">
                  <c:v>3.3479810566193757E-2</c:v>
                </c:pt>
                <c:pt idx="1562">
                  <c:v>3.3486610390081051E-2</c:v>
                </c:pt>
                <c:pt idx="1563">
                  <c:v>3.3493402682823747E-2</c:v>
                </c:pt>
                <c:pt idx="1564">
                  <c:v>3.3510038193981614E-2</c:v>
                </c:pt>
                <c:pt idx="1565">
                  <c:v>3.3520496541700195E-2</c:v>
                </c:pt>
                <c:pt idx="1566">
                  <c:v>3.3527251178395723E-2</c:v>
                </c:pt>
                <c:pt idx="1567">
                  <c:v>3.35339982840277E-2</c:v>
                </c:pt>
                <c:pt idx="1568">
                  <c:v>3.3540737858352987E-2</c:v>
                </c:pt>
                <c:pt idx="1569">
                  <c:v>3.3557276610706552E-2</c:v>
                </c:pt>
                <c:pt idx="1570">
                  <c:v>3.3567620843883983E-2</c:v>
                </c:pt>
                <c:pt idx="1571">
                  <c:v>3.3574322762243147E-2</c:v>
                </c:pt>
                <c:pt idx="1572">
                  <c:v>3.3581017149457715E-2</c:v>
                </c:pt>
                <c:pt idx="1573">
                  <c:v>3.3587704005527685E-2</c:v>
                </c:pt>
                <c:pt idx="1574">
                  <c:v>3.3604145943263074E-2</c:v>
                </c:pt>
                <c:pt idx="1575">
                  <c:v>3.3614376117470091E-2</c:v>
                </c:pt>
                <c:pt idx="1576">
                  <c:v>3.3621025317573938E-2</c:v>
                </c:pt>
                <c:pt idx="1577">
                  <c:v>3.3627666986371096E-2</c:v>
                </c:pt>
                <c:pt idx="1578">
                  <c:v>3.3634301124023658E-2</c:v>
                </c:pt>
                <c:pt idx="1579">
                  <c:v>3.3650646191191923E-2</c:v>
                </c:pt>
                <c:pt idx="1580">
                  <c:v>3.3660762362539565E-2</c:v>
                </c:pt>
                <c:pt idx="1581">
                  <c:v>3.3667358844144957E-2</c:v>
                </c:pt>
                <c:pt idx="1582">
                  <c:v>3.3673947794605752E-2</c:v>
                </c:pt>
                <c:pt idx="1583">
                  <c:v>3.3680529213840904E-2</c:v>
                </c:pt>
                <c:pt idx="1584">
                  <c:v>3.369677735411488E-2</c:v>
                </c:pt>
                <c:pt idx="1585">
                  <c:v>3.370677957876822E-2</c:v>
                </c:pt>
                <c:pt idx="1586">
                  <c:v>3.3713323342037249E-2</c:v>
                </c:pt>
                <c:pt idx="1587">
                  <c:v>3.3719859574080635E-2</c:v>
                </c:pt>
                <c:pt idx="1588">
                  <c:v>3.3726388274817332E-2</c:v>
                </c:pt>
                <c:pt idx="1589">
                  <c:v>3.3742539431545669E-2</c:v>
                </c:pt>
                <c:pt idx="1590">
                  <c:v>3.3752427766156057E-2</c:v>
                </c:pt>
                <c:pt idx="1591">
                  <c:v>3.375891881092663E-2</c:v>
                </c:pt>
                <c:pt idx="1592">
                  <c:v>3.3765402324471561E-2</c:v>
                </c:pt>
                <c:pt idx="1593">
                  <c:v>3.3771878306871894E-2</c:v>
                </c:pt>
                <c:pt idx="1594">
                  <c:v>3.3787932423160104E-2</c:v>
                </c:pt>
                <c:pt idx="1595">
                  <c:v>3.379770692437889E-2</c:v>
                </c:pt>
                <c:pt idx="1596">
                  <c:v>3.3804145250732054E-2</c:v>
                </c:pt>
                <c:pt idx="1597">
                  <c:v>3.3810576045859575E-2</c:v>
                </c:pt>
                <c:pt idx="1598">
                  <c:v>3.3816999309761453E-2</c:v>
                </c:pt>
                <c:pt idx="1599">
                  <c:v>3.3832956328471907E-2</c:v>
                </c:pt>
                <c:pt idx="1600">
                  <c:v>3.3842617053436719E-2</c:v>
                </c:pt>
                <c:pt idx="1601">
                  <c:v>3.3849002661291427E-2</c:v>
                </c:pt>
                <c:pt idx="1602">
                  <c:v>3.3855380738001539E-2</c:v>
                </c:pt>
                <c:pt idx="1603">
                  <c:v>3.3861751283404962E-2</c:v>
                </c:pt>
                <c:pt idx="1604">
                  <c:v>3.3877611147075846E-2</c:v>
                </c:pt>
                <c:pt idx="1605">
                  <c:v>3.3887158153167452E-2</c:v>
                </c:pt>
                <c:pt idx="1606">
                  <c:v>3.3893491042523705E-2</c:v>
                </c:pt>
                <c:pt idx="1607">
                  <c:v>3.3899816400735361E-2</c:v>
                </c:pt>
                <c:pt idx="1608">
                  <c:v>3.3906134227721374E-2</c:v>
                </c:pt>
                <c:pt idx="1609">
                  <c:v>3.3921896878620725E-2</c:v>
                </c:pt>
                <c:pt idx="1610">
                  <c:v>3.3931330223408995E-2</c:v>
                </c:pt>
                <c:pt idx="1611">
                  <c:v>3.3937610394347839E-2</c:v>
                </c:pt>
                <c:pt idx="1612">
                  <c:v>3.3943883033979994E-2</c:v>
                </c:pt>
                <c:pt idx="1613">
                  <c:v>3.3950148142467551E-2</c:v>
                </c:pt>
                <c:pt idx="1614">
                  <c:v>3.396581352264727E-2</c:v>
                </c:pt>
                <c:pt idx="1615">
                  <c:v>3.3975133264080304E-2</c:v>
                </c:pt>
                <c:pt idx="1616">
                  <c:v>3.3981360716520692E-2</c:v>
                </c:pt>
                <c:pt idx="1617">
                  <c:v>3.3987580637573345E-2</c:v>
                </c:pt>
                <c:pt idx="1618">
                  <c:v>3.3993793027562447E-2</c:v>
                </c:pt>
                <c:pt idx="1619">
                  <c:v>3.4009361078777278E-2</c:v>
                </c:pt>
                <c:pt idx="1620">
                  <c:v>3.4018567275019285E-2</c:v>
                </c:pt>
                <c:pt idx="1621">
                  <c:v>3.4024742008880171E-2</c:v>
                </c:pt>
                <c:pt idx="1622">
                  <c:v>3.4030909211434368E-2</c:v>
                </c:pt>
                <c:pt idx="1623">
                  <c:v>3.4037068882843968E-2</c:v>
                </c:pt>
                <c:pt idx="1624">
                  <c:v>3.4052539546632531E-2</c:v>
                </c:pt>
                <c:pt idx="1625">
                  <c:v>3.4061632256063845E-2</c:v>
                </c:pt>
                <c:pt idx="1626">
                  <c:v>3.406775427134523E-2</c:v>
                </c:pt>
                <c:pt idx="1627">
                  <c:v>3.4073868755400971E-2</c:v>
                </c:pt>
                <c:pt idx="1628">
                  <c:v>3.4098528715671872E-2</c:v>
                </c:pt>
                <c:pt idx="1629">
                  <c:v>3.4110397503834822E-2</c:v>
                </c:pt>
                <c:pt idx="1630">
                  <c:v>3.4116459269311061E-2</c:v>
                </c:pt>
                <c:pt idx="1631">
                  <c:v>3.4122513503480612E-2</c:v>
                </c:pt>
                <c:pt idx="1632">
                  <c:v>3.4137789215843803E-2</c:v>
                </c:pt>
                <c:pt idx="1633">
                  <c:v>3.414665512814552E-2</c:v>
                </c:pt>
                <c:pt idx="1634">
                  <c:v>3.4152671706186855E-2</c:v>
                </c:pt>
                <c:pt idx="1635">
                  <c:v>3.4158680753002546E-2</c:v>
                </c:pt>
                <c:pt idx="1636">
                  <c:v>3.4164682268673641E-2</c:v>
                </c:pt>
                <c:pt idx="1637">
                  <c:v>3.4179860416443386E-2</c:v>
                </c:pt>
                <c:pt idx="1638">
                  <c:v>3.4188613018777403E-2</c:v>
                </c:pt>
                <c:pt idx="1639">
                  <c:v>3.4194576878239236E-2</c:v>
                </c:pt>
                <c:pt idx="1640">
                  <c:v>3.4200533206475425E-2</c:v>
                </c:pt>
                <c:pt idx="1641">
                  <c:v>3.4220197737232227E-2</c:v>
                </c:pt>
                <c:pt idx="1642">
                  <c:v>3.4230201879109634E-2</c:v>
                </c:pt>
                <c:pt idx="1643">
                  <c:v>3.4236113019910919E-2</c:v>
                </c:pt>
                <c:pt idx="1644">
                  <c:v>3.424201662948656E-2</c:v>
                </c:pt>
                <c:pt idx="1645">
                  <c:v>3.4247912707836559E-2</c:v>
                </c:pt>
                <c:pt idx="1646">
                  <c:v>3.4262895547766403E-2</c:v>
                </c:pt>
                <c:pt idx="1647">
                  <c:v>3.4271421708899075E-2</c:v>
                </c:pt>
                <c:pt idx="1648">
                  <c:v>3.4277280131039811E-2</c:v>
                </c:pt>
                <c:pt idx="1649">
                  <c:v>3.4283131022035951E-2</c:v>
                </c:pt>
                <c:pt idx="1650">
                  <c:v>3.4288974381644355E-2</c:v>
                </c:pt>
                <c:pt idx="1651">
                  <c:v>3.4303859477679374E-2</c:v>
                </c:pt>
                <c:pt idx="1652">
                  <c:v>3.4312272508064678E-2</c:v>
                </c:pt>
                <c:pt idx="1653">
                  <c:v>3.4318078211544867E-2</c:v>
                </c:pt>
                <c:pt idx="1654">
                  <c:v>3.4323876383799412E-2</c:v>
                </c:pt>
                <c:pt idx="1655">
                  <c:v>3.4329667024828314E-2</c:v>
                </c:pt>
                <c:pt idx="1656">
                  <c:v>3.4344454316643055E-2</c:v>
                </c:pt>
                <c:pt idx="1657">
                  <c:v>3.4352754276444353E-2</c:v>
                </c:pt>
                <c:pt idx="1658">
                  <c:v>3.4358507261263993E-2</c:v>
                </c:pt>
                <c:pt idx="1659">
                  <c:v>3.436425271485799E-2</c:v>
                </c:pt>
                <c:pt idx="1660">
                  <c:v>3.4369990637145298E-2</c:v>
                </c:pt>
                <c:pt idx="1661">
                  <c:v>3.4384680064252215E-2</c:v>
                </c:pt>
                <c:pt idx="1662">
                  <c:v>3.4392867014038098E-2</c:v>
                </c:pt>
                <c:pt idx="1663">
                  <c:v>3.4398567280035097E-2</c:v>
                </c:pt>
                <c:pt idx="1664">
                  <c:v>3.4404260014968546E-2</c:v>
                </c:pt>
                <c:pt idx="1665">
                  <c:v>3.440994521851426E-2</c:v>
                </c:pt>
                <c:pt idx="1666">
                  <c:v>3.4424536720182683E-2</c:v>
                </c:pt>
                <c:pt idx="1667">
                  <c:v>3.4432610720521728E-2</c:v>
                </c:pt>
                <c:pt idx="1668">
                  <c:v>3.4438258267939226E-2</c:v>
                </c:pt>
                <c:pt idx="1669">
                  <c:v>3.4443898284050034E-2</c:v>
                </c:pt>
                <c:pt idx="1670">
                  <c:v>3.4449530768854153E-2</c:v>
                </c:pt>
                <c:pt idx="1671">
                  <c:v>3.4464024284002193E-2</c:v>
                </c:pt>
                <c:pt idx="1672">
                  <c:v>3.4471985395895244E-2</c:v>
                </c:pt>
                <c:pt idx="1673">
                  <c:v>3.4477580224571147E-2</c:v>
                </c:pt>
                <c:pt idx="1674">
                  <c:v>3.4483167521940361E-2</c:v>
                </c:pt>
                <c:pt idx="1675">
                  <c:v>3.4488747288002886E-2</c:v>
                </c:pt>
                <c:pt idx="1676">
                  <c:v>3.4503142755413593E-2</c:v>
                </c:pt>
                <c:pt idx="1677">
                  <c:v>3.4510991040077599E-2</c:v>
                </c:pt>
                <c:pt idx="1678">
                  <c:v>3.4516533149930861E-2</c:v>
                </c:pt>
                <c:pt idx="1679">
                  <c:v>3.4522067728558481E-2</c:v>
                </c:pt>
                <c:pt idx="1680">
                  <c:v>3.4527594775960457E-2</c:v>
                </c:pt>
                <c:pt idx="1681">
                  <c:v>3.4541892134038653E-2</c:v>
                </c:pt>
                <c:pt idx="1682">
                  <c:v>3.4549627652825654E-2</c:v>
                </c:pt>
                <c:pt idx="1683">
                  <c:v>3.4559493926692442E-2</c:v>
                </c:pt>
                <c:pt idx="1684">
                  <c:v>3.4566073232402683E-2</c:v>
                </c:pt>
                <c:pt idx="1685">
                  <c:v>3.458027241952618E-2</c:v>
                </c:pt>
                <c:pt idx="1686">
                  <c:v>3.4587895234220456E-2</c:v>
                </c:pt>
                <c:pt idx="1687">
                  <c:v>3.4593331906509484E-2</c:v>
                </c:pt>
                <c:pt idx="1688">
                  <c:v>3.4598761047572868E-2</c:v>
                </c:pt>
                <c:pt idx="1689">
                  <c:v>3.4604182657410609E-2</c:v>
                </c:pt>
                <c:pt idx="1690">
                  <c:v>3.4618283611497956E-2</c:v>
                </c:pt>
                <c:pt idx="1691">
                  <c:v>3.4625793783937819E-2</c:v>
                </c:pt>
                <c:pt idx="1692">
                  <c:v>3.4631177737485253E-2</c:v>
                </c:pt>
                <c:pt idx="1693">
                  <c:v>3.463655415964495E-2</c:v>
                </c:pt>
                <c:pt idx="1694">
                  <c:v>3.4641923050660051E-2</c:v>
                </c:pt>
                <c:pt idx="1695">
                  <c:v>3.465592570965681E-2</c:v>
                </c:pt>
                <c:pt idx="1696">
                  <c:v>3.4663323301977744E-2</c:v>
                </c:pt>
                <c:pt idx="1697">
                  <c:v>3.466865453662149E-2</c:v>
                </c:pt>
                <c:pt idx="1698">
                  <c:v>3.4673978240039594E-2</c:v>
                </c:pt>
                <c:pt idx="1699">
                  <c:v>3.4679294412232053E-2</c:v>
                </c:pt>
                <c:pt idx="1700">
                  <c:v>3.4693198713624529E-2</c:v>
                </c:pt>
                <c:pt idx="1701">
                  <c:v>3.4700483788178138E-2</c:v>
                </c:pt>
                <c:pt idx="1702">
                  <c:v>3.4705762303999244E-2</c:v>
                </c:pt>
                <c:pt idx="1703">
                  <c:v>3.4711033288594706E-2</c:v>
                </c:pt>
                <c:pt idx="1704">
                  <c:v>3.4716296741883479E-2</c:v>
                </c:pt>
                <c:pt idx="1705">
                  <c:v>3.4730102623103942E-2</c:v>
                </c:pt>
                <c:pt idx="1706">
                  <c:v>3.4737275242457955E-2</c:v>
                </c:pt>
                <c:pt idx="1707">
                  <c:v>3.4742501039375373E-2</c:v>
                </c:pt>
                <c:pt idx="1708">
                  <c:v>3.4747719305148195E-2</c:v>
                </c:pt>
                <c:pt idx="1709">
                  <c:v>3.4752930039533281E-2</c:v>
                </c:pt>
                <c:pt idx="1710">
                  <c:v>3.4766637437716838E-2</c:v>
                </c:pt>
                <c:pt idx="1711">
                  <c:v>3.4773697664655101E-2</c:v>
                </c:pt>
                <c:pt idx="1712">
                  <c:v>3.4778870742749879E-2</c:v>
                </c:pt>
                <c:pt idx="1713">
                  <c:v>3.4784036289619014E-2</c:v>
                </c:pt>
                <c:pt idx="1714">
                  <c:v>3.4789194305181459E-2</c:v>
                </c:pt>
                <c:pt idx="1715">
                  <c:v>3.4802803157112004E-2</c:v>
                </c:pt>
                <c:pt idx="1716">
                  <c:v>3.4809751054688531E-2</c:v>
                </c:pt>
                <c:pt idx="1717">
                  <c:v>3.4814871413960669E-2</c:v>
                </c:pt>
                <c:pt idx="1718">
                  <c:v>3.4819984241926116E-2</c:v>
                </c:pt>
                <c:pt idx="1719">
                  <c:v>3.4825089538584875E-2</c:v>
                </c:pt>
                <c:pt idx="1720">
                  <c:v>3.4838599781019296E-2</c:v>
                </c:pt>
                <c:pt idx="1721">
                  <c:v>3.4845435412558246E-2</c:v>
                </c:pt>
                <c:pt idx="1722">
                  <c:v>3.4850503052845649E-2</c:v>
                </c:pt>
                <c:pt idx="1723">
                  <c:v>3.4855563161826364E-2</c:v>
                </c:pt>
                <c:pt idx="1724">
                  <c:v>3.4860615739662482E-2</c:v>
                </c:pt>
                <c:pt idx="1725">
                  <c:v>3.4874027309114528E-2</c:v>
                </c:pt>
                <c:pt idx="1726">
                  <c:v>3.4880750737940058E-2</c:v>
                </c:pt>
                <c:pt idx="1727">
                  <c:v>3.4885765659323775E-2</c:v>
                </c:pt>
                <c:pt idx="1728">
                  <c:v>3.4890773049481849E-2</c:v>
                </c:pt>
                <c:pt idx="1729">
                  <c:v>3.4895772908333234E-2</c:v>
                </c:pt>
                <c:pt idx="1730">
                  <c:v>3.4909085741019474E-2</c:v>
                </c:pt>
                <c:pt idx="1731">
                  <c:v>3.4915697030915016E-2</c:v>
                </c:pt>
                <c:pt idx="1732">
                  <c:v>3.4920659233314E-2</c:v>
                </c:pt>
                <c:pt idx="1733">
                  <c:v>3.4925613904568387E-2</c:v>
                </c:pt>
                <c:pt idx="1734">
                  <c:v>3.4930561044435038E-2</c:v>
                </c:pt>
                <c:pt idx="1735">
                  <c:v>3.4943775076436978E-2</c:v>
                </c:pt>
                <c:pt idx="1736">
                  <c:v>3.495027429123998E-2</c:v>
                </c:pt>
                <c:pt idx="1737">
                  <c:v>3.4955183774735277E-2</c:v>
                </c:pt>
                <c:pt idx="1738">
                  <c:v>3.496008572700493E-2</c:v>
                </c:pt>
                <c:pt idx="1739">
                  <c:v>3.4964980147967895E-2</c:v>
                </c:pt>
                <c:pt idx="1740">
                  <c:v>3.4978095315069867E-2</c:v>
                </c:pt>
                <c:pt idx="1741">
                  <c:v>3.498448251891495E-2</c:v>
                </c:pt>
                <c:pt idx="1742">
                  <c:v>3.4989339283425513E-2</c:v>
                </c:pt>
                <c:pt idx="1743">
                  <c:v>3.4994188516710434E-2</c:v>
                </c:pt>
                <c:pt idx="1744">
                  <c:v>3.4999030218769711E-2</c:v>
                </c:pt>
                <c:pt idx="1745">
                  <c:v>3.5012046456593948E-2</c:v>
                </c:pt>
                <c:pt idx="1746">
                  <c:v>3.501832171385888E-2</c:v>
                </c:pt>
                <c:pt idx="1747">
                  <c:v>3.5023125759303664E-2</c:v>
                </c:pt>
                <c:pt idx="1748">
                  <c:v>3.5031997755695654E-2</c:v>
                </c:pt>
                <c:pt idx="1749">
                  <c:v>3.5045628500712064E-2</c:v>
                </c:pt>
                <c:pt idx="1750">
                  <c:v>3.5051791875747584E-2</c:v>
                </c:pt>
                <c:pt idx="1751">
                  <c:v>3.5056543202369728E-2</c:v>
                </c:pt>
                <c:pt idx="1752">
                  <c:v>3.5061286997604135E-2</c:v>
                </c:pt>
                <c:pt idx="1753">
                  <c:v>3.50660232616129E-2</c:v>
                </c:pt>
                <c:pt idx="1754">
                  <c:v>3.5078841447073003E-2</c:v>
                </c:pt>
                <c:pt idx="1755">
                  <c:v>3.5084893004743156E-2</c:v>
                </c:pt>
                <c:pt idx="1756">
                  <c:v>3.508959161229952E-2</c:v>
                </c:pt>
                <c:pt idx="1757">
                  <c:v>3.5094282688549194E-2</c:v>
                </c:pt>
                <c:pt idx="1758">
                  <c:v>3.5098966233573226E-2</c:v>
                </c:pt>
                <c:pt idx="1759">
                  <c:v>3.5111685295460646E-2</c:v>
                </c:pt>
                <c:pt idx="1760">
                  <c:v>3.5117625100602456E-2</c:v>
                </c:pt>
                <c:pt idx="1761">
                  <c:v>3.5122270989174087E-2</c:v>
                </c:pt>
                <c:pt idx="1762">
                  <c:v>3.5126909346439028E-2</c:v>
                </c:pt>
                <c:pt idx="1763">
                  <c:v>3.5131540172316233E-2</c:v>
                </c:pt>
                <c:pt idx="1764">
                  <c:v>3.5144160045469761E-2</c:v>
                </c:pt>
                <c:pt idx="1765">
                  <c:v>3.5149988163244439E-2</c:v>
                </c:pt>
                <c:pt idx="1766">
                  <c:v>3.515458133275029E-2</c:v>
                </c:pt>
                <c:pt idx="1767">
                  <c:v>3.5159166971030498E-2</c:v>
                </c:pt>
                <c:pt idx="1768">
                  <c:v>3.516374507792297E-2</c:v>
                </c:pt>
                <c:pt idx="1769">
                  <c:v>3.5188741944195412E-2</c:v>
                </c:pt>
                <c:pt idx="1770">
                  <c:v>3.5211049699976904E-2</c:v>
                </c:pt>
                <c:pt idx="1771">
                  <c:v>3.5223863153847068E-2</c:v>
                </c:pt>
                <c:pt idx="1772">
                  <c:v>3.5236654779117194E-2</c:v>
                </c:pt>
                <c:pt idx="1773">
                  <c:v>3.5249424575868327E-2</c:v>
                </c:pt>
                <c:pt idx="1774">
                  <c:v>3.5278300607420508E-2</c:v>
                </c:pt>
                <c:pt idx="1775">
                  <c:v>3.5300285477115612E-2</c:v>
                </c:pt>
                <c:pt idx="1776">
                  <c:v>3.5312946130947598E-2</c:v>
                </c:pt>
                <c:pt idx="1777">
                  <c:v>3.5325584956260592E-2</c:v>
                </c:pt>
                <c:pt idx="1778">
                  <c:v>3.5338201952892501E-2</c:v>
                </c:pt>
                <c:pt idx="1779">
                  <c:v>3.5366789507043084E-2</c:v>
                </c:pt>
                <c:pt idx="1780">
                  <c:v>3.5388451653743935E-2</c:v>
                </c:pt>
                <c:pt idx="1781">
                  <c:v>3.5400959507537744E-2</c:v>
                </c:pt>
                <c:pt idx="1782">
                  <c:v>3.5413445532650467E-2</c:v>
                </c:pt>
                <c:pt idx="1783">
                  <c:v>3.5425909729163152E-2</c:v>
                </c:pt>
                <c:pt idx="1784">
                  <c:v>3.5454208640739823E-2</c:v>
                </c:pt>
                <c:pt idx="1785">
                  <c:v>3.5475548229213505E-2</c:v>
                </c:pt>
                <c:pt idx="1786">
                  <c:v>3.548790328264495E-2</c:v>
                </c:pt>
                <c:pt idx="1787">
                  <c:v>3.5500236507557403E-2</c:v>
                </c:pt>
                <c:pt idx="1788">
                  <c:v>3.5512547903788771E-2</c:v>
                </c:pt>
                <c:pt idx="1789">
                  <c:v>3.5540558006187391E-2</c:v>
                </c:pt>
                <c:pt idx="1790">
                  <c:v>3.5561575202551765E-2</c:v>
                </c:pt>
                <c:pt idx="1791">
                  <c:v>3.5573777455701894E-2</c:v>
                </c:pt>
                <c:pt idx="1792">
                  <c:v>3.5585957880251984E-2</c:v>
                </c:pt>
                <c:pt idx="1793">
                  <c:v>3.5598116476039943E-2</c:v>
                </c:pt>
                <c:pt idx="1794">
                  <c:v>3.562583760111649E-2</c:v>
                </c:pt>
                <c:pt idx="1795">
                  <c:v>3.5646532573191392E-2</c:v>
                </c:pt>
                <c:pt idx="1796">
                  <c:v>3.5658582025898111E-2</c:v>
                </c:pt>
                <c:pt idx="1797">
                  <c:v>3.5670609649923746E-2</c:v>
                </c:pt>
                <c:pt idx="1798">
                  <c:v>3.5682615445268295E-2</c:v>
                </c:pt>
                <c:pt idx="1799">
                  <c:v>3.5710047423311859E-2</c:v>
                </c:pt>
                <c:pt idx="1800">
                  <c:v>3.5730420340240876E-2</c:v>
                </c:pt>
                <c:pt idx="1801">
                  <c:v>3.5742316992342094E-2</c:v>
                </c:pt>
                <c:pt idx="1802">
                  <c:v>3.5754191815843273E-2</c:v>
                </c:pt>
                <c:pt idx="1803">
                  <c:v>3.5766044810663367E-2</c:v>
                </c:pt>
                <c:pt idx="1804">
                  <c:v>3.5793187470477182E-2</c:v>
                </c:pt>
                <c:pt idx="1805">
                  <c:v>3.5813238503132894E-2</c:v>
                </c:pt>
                <c:pt idx="1806">
                  <c:v>3.5824982354466517E-2</c:v>
                </c:pt>
                <c:pt idx="1807">
                  <c:v>3.5836704377281148E-2</c:v>
                </c:pt>
                <c:pt idx="1808">
                  <c:v>3.5871187059351994E-2</c:v>
                </c:pt>
                <c:pt idx="1809">
                  <c:v>3.589498706089489E-2</c:v>
                </c:pt>
                <c:pt idx="1810">
                  <c:v>3.5906578111623011E-2</c:v>
                </c:pt>
                <c:pt idx="1811">
                  <c:v>3.5918147333507955E-2</c:v>
                </c:pt>
                <c:pt idx="1812">
                  <c:v>3.5952271938724523E-2</c:v>
                </c:pt>
                <c:pt idx="1813">
                  <c:v>3.5975666013040586E-2</c:v>
                </c:pt>
                <c:pt idx="1814">
                  <c:v>3.5987104262757974E-2</c:v>
                </c:pt>
                <c:pt idx="1815">
                  <c:v>3.5998520683875324E-2</c:v>
                </c:pt>
                <c:pt idx="1816">
                  <c:v>3.6009915276230542E-2</c:v>
                </c:pt>
                <c:pt idx="1817">
                  <c:v>3.6036188940369682E-2</c:v>
                </c:pt>
                <c:pt idx="1818">
                  <c:v>3.6055275358678474E-2</c:v>
                </c:pt>
                <c:pt idx="1819">
                  <c:v>3.6066560807466175E-2</c:v>
                </c:pt>
                <c:pt idx="1820">
                  <c:v>3.6077824427572791E-2</c:v>
                </c:pt>
                <c:pt idx="1821">
                  <c:v>3.6089066218917276E-2</c:v>
                </c:pt>
                <c:pt idx="1822">
                  <c:v>3.6115049865964595E-2</c:v>
                </c:pt>
                <c:pt idx="1823">
                  <c:v>3.6133815097241229E-2</c:v>
                </c:pt>
                <c:pt idx="1824">
                  <c:v>3.614494774493715E-2</c:v>
                </c:pt>
                <c:pt idx="1825">
                  <c:v>3.6156058563951987E-2</c:v>
                </c:pt>
                <c:pt idx="1826">
                  <c:v>3.6167147554204693E-2</c:v>
                </c:pt>
                <c:pt idx="1827">
                  <c:v>3.6192841005912399E-2</c:v>
                </c:pt>
                <c:pt idx="1828">
                  <c:v>3.6211285227918388E-2</c:v>
                </c:pt>
                <c:pt idx="1829">
                  <c:v>3.6222265074522531E-2</c:v>
                </c:pt>
                <c:pt idx="1830">
                  <c:v>3.6233223092364542E-2</c:v>
                </c:pt>
                <c:pt idx="1831">
                  <c:v>3.6244159281444421E-2</c:v>
                </c:pt>
                <c:pt idx="1832">
                  <c:v>3.626956235813291E-2</c:v>
                </c:pt>
                <c:pt idx="1833">
                  <c:v>3.6287685750142629E-2</c:v>
                </c:pt>
                <c:pt idx="1834">
                  <c:v>3.6298512795411852E-2</c:v>
                </c:pt>
                <c:pt idx="1835">
                  <c:v>3.6309318012081038E-2</c:v>
                </c:pt>
                <c:pt idx="1836">
                  <c:v>3.6320101399825999E-2</c:v>
                </c:pt>
                <c:pt idx="1837">
                  <c:v>3.6345213920599979E-2</c:v>
                </c:pt>
                <c:pt idx="1838">
                  <c:v>3.6363016663265579E-2</c:v>
                </c:pt>
                <c:pt idx="1839">
                  <c:v>3.6373690907199885E-2</c:v>
                </c:pt>
                <c:pt idx="1840">
                  <c:v>3.6384343322372059E-2</c:v>
                </c:pt>
                <c:pt idx="1841">
                  <c:v>3.6394973908701056E-2</c:v>
                </c:pt>
                <c:pt idx="1842">
                  <c:v>3.6419795691368481E-2</c:v>
                </c:pt>
                <c:pt idx="1843">
                  <c:v>3.6437277966476778E-2</c:v>
                </c:pt>
                <c:pt idx="1844">
                  <c:v>3.6447799408914072E-2</c:v>
                </c:pt>
                <c:pt idx="1845">
                  <c:v>3.6458299022670282E-2</c:v>
                </c:pt>
                <c:pt idx="1846">
                  <c:v>3.6468776807583314E-2</c:v>
                </c:pt>
                <c:pt idx="1847">
                  <c:v>3.6493307668412266E-2</c:v>
                </c:pt>
                <c:pt idx="1848">
                  <c:v>3.65104696592089E-2</c:v>
                </c:pt>
                <c:pt idx="1849">
                  <c:v>3.6520838300230229E-2</c:v>
                </c:pt>
                <c:pt idx="1850">
                  <c:v>3.6531185112246289E-2</c:v>
                </c:pt>
                <c:pt idx="1851">
                  <c:v>3.6541510095662311E-2</c:v>
                </c:pt>
                <c:pt idx="1852">
                  <c:v>3.6565749849813242E-2</c:v>
                </c:pt>
                <c:pt idx="1853">
                  <c:v>3.6582591740894621E-2</c:v>
                </c:pt>
                <c:pt idx="1854">
                  <c:v>3.6592807580175801E-2</c:v>
                </c:pt>
                <c:pt idx="1855">
                  <c:v>3.6603001590613804E-2</c:v>
                </c:pt>
                <c:pt idx="1856">
                  <c:v>3.6613173772289676E-2</c:v>
                </c:pt>
                <c:pt idx="1857">
                  <c:v>3.6637122233653306E-2</c:v>
                </c:pt>
                <c:pt idx="1858">
                  <c:v>3.6653644210804526E-2</c:v>
                </c:pt>
                <c:pt idx="1859">
                  <c:v>3.6663707248345556E-2</c:v>
                </c:pt>
                <c:pt idx="1860">
                  <c:v>3.6673748457043409E-2</c:v>
                </c:pt>
                <c:pt idx="1861">
                  <c:v>3.6683767836979131E-2</c:v>
                </c:pt>
                <c:pt idx="1862">
                  <c:v>3.670742481809542E-2</c:v>
                </c:pt>
                <c:pt idx="1863">
                  <c:v>3.6723627068209197E-2</c:v>
                </c:pt>
                <c:pt idx="1864">
                  <c:v>3.6733537304010078E-2</c:v>
                </c:pt>
                <c:pt idx="1865">
                  <c:v>3.6743425710886735E-2</c:v>
                </c:pt>
                <c:pt idx="1866">
                  <c:v>3.6753292288920214E-2</c:v>
                </c:pt>
                <c:pt idx="1867">
                  <c:v>3.6776657601221473E-2</c:v>
                </c:pt>
                <c:pt idx="1868">
                  <c:v>3.679254031278445E-2</c:v>
                </c:pt>
                <c:pt idx="1869">
                  <c:v>3.6802297746520996E-2</c:v>
                </c:pt>
                <c:pt idx="1870">
                  <c:v>3.6812033351576456E-2</c:v>
                </c:pt>
                <c:pt idx="1871">
                  <c:v>3.6821747127626647E-2</c:v>
                </c:pt>
                <c:pt idx="1872">
                  <c:v>3.6844820581248459E-2</c:v>
                </c:pt>
                <c:pt idx="1873">
                  <c:v>3.6860383943638775E-2</c:v>
                </c:pt>
                <c:pt idx="1874">
                  <c:v>3.6869988575473078E-2</c:v>
                </c:pt>
                <c:pt idx="1875">
                  <c:v>3.6879571378464204E-2</c:v>
                </c:pt>
                <c:pt idx="1876">
                  <c:v>3.6915631919518965E-2</c:v>
                </c:pt>
                <c:pt idx="1877">
                  <c:v>3.6936609790055863E-2</c:v>
                </c:pt>
                <c:pt idx="1878">
                  <c:v>3.6946039790982654E-2</c:v>
                </c:pt>
                <c:pt idx="1879">
                  <c:v>3.6955447962985222E-2</c:v>
                </c:pt>
                <c:pt idx="1880">
                  <c:v>3.6977937124792103E-2</c:v>
                </c:pt>
                <c:pt idx="1881">
                  <c:v>3.6992862362239531E-2</c:v>
                </c:pt>
                <c:pt idx="1882">
                  <c:v>3.7002161389783073E-2</c:v>
                </c:pt>
                <c:pt idx="1883">
                  <c:v>3.7011438588564483E-2</c:v>
                </c:pt>
                <c:pt idx="1884">
                  <c:v>3.7020693958340622E-2</c:v>
                </c:pt>
                <c:pt idx="1885">
                  <c:v>3.7042890684823769E-2</c:v>
                </c:pt>
                <c:pt idx="1886">
                  <c:v>3.7057497148689222E-2</c:v>
                </c:pt>
                <c:pt idx="1887">
                  <c:v>3.7066643374087382E-2</c:v>
                </c:pt>
                <c:pt idx="1888">
                  <c:v>3.7075767770561319E-2</c:v>
                </c:pt>
                <c:pt idx="1889">
                  <c:v>3.7084870338111031E-2</c:v>
                </c:pt>
                <c:pt idx="1890">
                  <c:v>3.7106774434678323E-2</c:v>
                </c:pt>
                <c:pt idx="1891">
                  <c:v>3.7121062319391829E-2</c:v>
                </c:pt>
                <c:pt idx="1892">
                  <c:v>3.7130055742320422E-2</c:v>
                </c:pt>
                <c:pt idx="1893">
                  <c:v>3.7139027336486885E-2</c:v>
                </c:pt>
                <c:pt idx="1894">
                  <c:v>3.7147977101729124E-2</c:v>
                </c:pt>
                <c:pt idx="1895">
                  <c:v>3.7175920674370477E-2</c:v>
                </c:pt>
                <c:pt idx="1896">
                  <c:v>3.7192398494076961E-2</c:v>
                </c:pt>
                <c:pt idx="1897">
                  <c:v>3.7201217285773858E-2</c:v>
                </c:pt>
                <c:pt idx="1898">
                  <c:v>3.7210014248627576E-2</c:v>
                </c:pt>
                <c:pt idx="1899">
                  <c:v>3.7231332497345379E-2</c:v>
                </c:pt>
                <c:pt idx="1900">
                  <c:v>3.7244983810557075E-2</c:v>
                </c:pt>
                <c:pt idx="1901">
                  <c:v>3.7253671628627583E-2</c:v>
                </c:pt>
                <c:pt idx="1902">
                  <c:v>3.7262337617935959E-2</c:v>
                </c:pt>
                <c:pt idx="1903">
                  <c:v>3.7270981778158019E-2</c:v>
                </c:pt>
                <c:pt idx="1904">
                  <c:v>3.7292006806807963E-2</c:v>
                </c:pt>
                <c:pt idx="1905">
                  <c:v>3.7305340129966114E-2</c:v>
                </c:pt>
                <c:pt idx="1906">
                  <c:v>3.7313875145567055E-2</c:v>
                </c:pt>
                <c:pt idx="1907">
                  <c:v>3.7322388332243772E-2</c:v>
                </c:pt>
                <c:pt idx="1908">
                  <c:v>3.7330879689996266E-2</c:v>
                </c:pt>
                <c:pt idx="1909">
                  <c:v>3.735161129960974E-2</c:v>
                </c:pt>
                <c:pt idx="1910">
                  <c:v>3.7364626831358771E-2</c:v>
                </c:pt>
                <c:pt idx="1911">
                  <c:v>3.7373009044328054E-2</c:v>
                </c:pt>
                <c:pt idx="1912">
                  <c:v>3.7381369428373112E-2</c:v>
                </c:pt>
                <c:pt idx="1913">
                  <c:v>3.7389707983412901E-2</c:v>
                </c:pt>
                <c:pt idx="1914">
                  <c:v>3.7410145974102756E-2</c:v>
                </c:pt>
                <c:pt idx="1915">
                  <c:v>3.7422843914086679E-2</c:v>
                </c:pt>
                <c:pt idx="1916">
                  <c:v>3.7431073324343256E-2</c:v>
                </c:pt>
                <c:pt idx="1917">
                  <c:v>3.7439280905675609E-2</c:v>
                </c:pt>
                <c:pt idx="1918">
                  <c:v>3.7447466657921646E-2</c:v>
                </c:pt>
                <c:pt idx="1919">
                  <c:v>3.7467610828801165E-2</c:v>
                </c:pt>
                <c:pt idx="1920">
                  <c:v>3.7479991377663557E-2</c:v>
                </c:pt>
                <c:pt idx="1921">
                  <c:v>3.7488067985126383E-2</c:v>
                </c:pt>
                <c:pt idx="1922">
                  <c:v>3.7496122763664985E-2</c:v>
                </c:pt>
                <c:pt idx="1923">
                  <c:v>3.7504155713198317E-2</c:v>
                </c:pt>
                <c:pt idx="1924">
                  <c:v>3.7524005862138075E-2</c:v>
                </c:pt>
                <c:pt idx="1925">
                  <c:v>3.753606922160313E-2</c:v>
                </c:pt>
                <c:pt idx="1926">
                  <c:v>3.7543993026272204E-2</c:v>
                </c:pt>
                <c:pt idx="1927">
                  <c:v>3.7551895001854962E-2</c:v>
                </c:pt>
                <c:pt idx="1928">
                  <c:v>3.7559775148594543E-2</c:v>
                </c:pt>
                <c:pt idx="1929">
                  <c:v>3.7579331072681674E-2</c:v>
                </c:pt>
                <c:pt idx="1930">
                  <c:v>3.7591077445338072E-2</c:v>
                </c:pt>
                <c:pt idx="1931">
                  <c:v>3.7598848447132349E-2</c:v>
                </c:pt>
                <c:pt idx="1932">
                  <c:v>3.760659761984031E-2</c:v>
                </c:pt>
                <c:pt idx="1933">
                  <c:v>3.7614324963543E-2</c:v>
                </c:pt>
                <c:pt idx="1934">
                  <c:v>3.7633586458919087E-2</c:v>
                </c:pt>
                <c:pt idx="1935">
                  <c:v>3.76450160485442E-2</c:v>
                </c:pt>
                <c:pt idx="1936">
                  <c:v>3.7652634247301586E-2</c:v>
                </c:pt>
                <c:pt idx="1937">
                  <c:v>3.7665961145245674E-2</c:v>
                </c:pt>
                <c:pt idx="1938">
                  <c:v>3.7686772019472535E-2</c:v>
                </c:pt>
                <c:pt idx="1939">
                  <c:v>3.7697885030654188E-2</c:v>
                </c:pt>
                <c:pt idx="1940">
                  <c:v>3.7705350426374684E-2</c:v>
                </c:pt>
                <c:pt idx="1941">
                  <c:v>3.7712793993008864E-2</c:v>
                </c:pt>
                <c:pt idx="1942">
                  <c:v>3.772021573071882E-2</c:v>
                </c:pt>
                <c:pt idx="1943">
                  <c:v>3.7738887752883185E-2</c:v>
                </c:pt>
                <c:pt idx="1944">
                  <c:v>3.7749684391181759E-2</c:v>
                </c:pt>
                <c:pt idx="1945">
                  <c:v>3.7756996983784319E-2</c:v>
                </c:pt>
                <c:pt idx="1946">
                  <c:v>3.7764287747219516E-2</c:v>
                </c:pt>
                <c:pt idx="1947">
                  <c:v>3.7771556681811536E-2</c:v>
                </c:pt>
                <c:pt idx="1948">
                  <c:v>3.7789933657827277E-2</c:v>
                </c:pt>
                <c:pt idx="1949">
                  <c:v>3.7800414129640636E-2</c:v>
                </c:pt>
                <c:pt idx="1950">
                  <c:v>3.7807573919044213E-2</c:v>
                </c:pt>
                <c:pt idx="1951">
                  <c:v>3.781471187944252E-2</c:v>
                </c:pt>
                <c:pt idx="1952">
                  <c:v>3.782182801075451E-2</c:v>
                </c:pt>
                <c:pt idx="1953">
                  <c:v>3.7839909732927023E-2</c:v>
                </c:pt>
                <c:pt idx="1954">
                  <c:v>3.7850074245625587E-2</c:v>
                </c:pt>
                <c:pt idx="1955">
                  <c:v>3.7857081231830181E-2</c:v>
                </c:pt>
                <c:pt idx="1956">
                  <c:v>3.7864066388948459E-2</c:v>
                </c:pt>
                <c:pt idx="1957">
                  <c:v>3.787102971698042E-2</c:v>
                </c:pt>
                <c:pt idx="1958">
                  <c:v>3.7888815976912703E-2</c:v>
                </c:pt>
                <c:pt idx="1959">
                  <c:v>3.7898664738812426E-2</c:v>
                </c:pt>
                <c:pt idx="1960">
                  <c:v>3.7905518921655945E-2</c:v>
                </c:pt>
                <c:pt idx="1961">
                  <c:v>3.7912351275413148E-2</c:v>
                </c:pt>
                <c:pt idx="1962">
                  <c:v>3.791916180016508E-2</c:v>
                </c:pt>
                <c:pt idx="1963">
                  <c:v>3.7936652388379517E-2</c:v>
                </c:pt>
                <c:pt idx="1964">
                  <c:v>3.7946185608552785E-2</c:v>
                </c:pt>
                <c:pt idx="1965">
                  <c:v>3.7952886988116274E-2</c:v>
                </c:pt>
                <c:pt idx="1966">
                  <c:v>3.7959566538512401E-2</c:v>
                </c:pt>
                <c:pt idx="1967">
                  <c:v>3.7966224259822212E-2</c:v>
                </c:pt>
                <c:pt idx="1968">
                  <c:v>3.7983418966192804E-2</c:v>
                </c:pt>
                <c:pt idx="1969">
                  <c:v>3.7992636854603523E-2</c:v>
                </c:pt>
                <c:pt idx="1970">
                  <c:v>3.7999185430724891E-2</c:v>
                </c:pt>
                <c:pt idx="1971">
                  <c:v>3.8005712177678896E-2</c:v>
                </c:pt>
                <c:pt idx="1972">
                  <c:v>3.8012217095546585E-2</c:v>
                </c:pt>
                <c:pt idx="1973">
                  <c:v>3.8029115709082857E-2</c:v>
                </c:pt>
                <c:pt idx="1974">
                  <c:v>3.803801847655941E-2</c:v>
                </c:pt>
                <c:pt idx="1975">
                  <c:v>3.8044414249076564E-2</c:v>
                </c:pt>
                <c:pt idx="1976">
                  <c:v>3.8050788192588447E-2</c:v>
                </c:pt>
                <c:pt idx="1977">
                  <c:v>3.8057140307014015E-2</c:v>
                </c:pt>
                <c:pt idx="1978">
                  <c:v>3.8073742615806948E-2</c:v>
                </c:pt>
                <c:pt idx="1979">
                  <c:v>3.8082330473853121E-2</c:v>
                </c:pt>
                <c:pt idx="1980">
                  <c:v>3.8088573442928153E-2</c:v>
                </c:pt>
                <c:pt idx="1981">
                  <c:v>3.8094794582835823E-2</c:v>
                </c:pt>
                <c:pt idx="1982">
                  <c:v>3.8100993893738222E-2</c:v>
                </c:pt>
                <c:pt idx="1983">
                  <c:v>3.8117299685203429E-2</c:v>
                </c:pt>
                <c:pt idx="1984">
                  <c:v>3.8125572846322564E-2</c:v>
                </c:pt>
                <c:pt idx="1985">
                  <c:v>3.8131663011712336E-2</c:v>
                </c:pt>
                <c:pt idx="1986">
                  <c:v>3.8137731348096837E-2</c:v>
                </c:pt>
                <c:pt idx="1987">
                  <c:v>3.8143777855313976E-2</c:v>
                </c:pt>
                <c:pt idx="1988">
                  <c:v>3.8159786916164659E-2</c:v>
                </c:pt>
                <c:pt idx="1989">
                  <c:v>3.8167745593400415E-2</c:v>
                </c:pt>
                <c:pt idx="1990">
                  <c:v>3.8173682955104926E-2</c:v>
                </c:pt>
                <c:pt idx="1991">
                  <c:v>3.8179598487804167E-2</c:v>
                </c:pt>
                <c:pt idx="1992">
                  <c:v>3.8185492191417092E-2</c:v>
                </c:pt>
                <c:pt idx="1993">
                  <c:v>3.8201204307501964E-2</c:v>
                </c:pt>
                <c:pt idx="1994">
                  <c:v>3.8208848714762489E-2</c:v>
                </c:pt>
                <c:pt idx="1995">
                  <c:v>3.8214633272862786E-2</c:v>
                </c:pt>
                <c:pt idx="1996">
                  <c:v>3.822039600179572E-2</c:v>
                </c:pt>
                <c:pt idx="1997">
                  <c:v>3.8226136901642338E-2</c:v>
                </c:pt>
                <c:pt idx="1998">
                  <c:v>3.8241551858188748E-2</c:v>
                </c:pt>
                <c:pt idx="1999">
                  <c:v>3.82488822100846E-2</c:v>
                </c:pt>
                <c:pt idx="2000">
                  <c:v>3.8254513964418591E-2</c:v>
                </c:pt>
                <c:pt idx="2001">
                  <c:v>3.8260123889585218E-2</c:v>
                </c:pt>
                <c:pt idx="2002">
                  <c:v>3.8280060123540849E-2</c:v>
                </c:pt>
                <c:pt idx="2003">
                  <c:v>3.8287846079042565E-2</c:v>
                </c:pt>
                <c:pt idx="2004">
                  <c:v>3.8293325029448155E-2</c:v>
                </c:pt>
                <c:pt idx="2005">
                  <c:v>3.8298782151010569E-2</c:v>
                </c:pt>
                <c:pt idx="2006">
                  <c:v>3.830421744316248E-2</c:v>
                </c:pt>
                <c:pt idx="2007">
                  <c:v>3.8319037433261302E-2</c:v>
                </c:pt>
                <c:pt idx="2008">
                  <c:v>3.8325740321150104E-2</c:v>
                </c:pt>
                <c:pt idx="2009">
                  <c:v>3.8331066467789388E-2</c:v>
                </c:pt>
                <c:pt idx="2010">
                  <c:v>3.8336370785423401E-2</c:v>
                </c:pt>
                <c:pt idx="2011">
                  <c:v>3.8341653273809007E-2</c:v>
                </c:pt>
                <c:pt idx="2012">
                  <c:v>3.8356175455620908E-2</c:v>
                </c:pt>
                <c:pt idx="2013">
                  <c:v>3.8362564936245125E-2</c:v>
                </c:pt>
                <c:pt idx="2014">
                  <c:v>3.8367738279037056E-2</c:v>
                </c:pt>
                <c:pt idx="2015">
                  <c:v>3.8372889792661624E-2</c:v>
                </c:pt>
                <c:pt idx="2016">
                  <c:v>3.8378019477280922E-2</c:v>
                </c:pt>
                <c:pt idx="2017">
                  <c:v>3.839224363319664E-2</c:v>
                </c:pt>
                <c:pt idx="2018">
                  <c:v>3.8398319923922397E-2</c:v>
                </c:pt>
                <c:pt idx="2019">
                  <c:v>3.8403340462785929E-2</c:v>
                </c:pt>
                <c:pt idx="2020">
                  <c:v>3.8408339172482098E-2</c:v>
                </c:pt>
                <c:pt idx="2021">
                  <c:v>3.8413316053010904E-2</c:v>
                </c:pt>
                <c:pt idx="2022">
                  <c:v>3.8427241965096989E-2</c:v>
                </c:pt>
                <c:pt idx="2023">
                  <c:v>3.8433005283857735E-2</c:v>
                </c:pt>
                <c:pt idx="2024">
                  <c:v>3.8437873018792867E-2</c:v>
                </c:pt>
                <c:pt idx="2025">
                  <c:v>3.8442718924479591E-2</c:v>
                </c:pt>
                <c:pt idx="2026">
                  <c:v>3.8447543000998952E-2</c:v>
                </c:pt>
                <c:pt idx="2027">
                  <c:v>3.8461170450322386E-2</c:v>
                </c:pt>
                <c:pt idx="2028">
                  <c:v>3.8466621015889046E-2</c:v>
                </c:pt>
                <c:pt idx="2029">
                  <c:v>3.8471335946733687E-2</c:v>
                </c:pt>
                <c:pt idx="2030">
                  <c:v>3.8476029048329918E-2</c:v>
                </c:pt>
                <c:pt idx="2031">
                  <c:v>3.848070032092088E-2</c:v>
                </c:pt>
                <c:pt idx="2032">
                  <c:v>3.8494029088035349E-2</c:v>
                </c:pt>
                <c:pt idx="2033">
                  <c:v>3.8499167119449007E-2</c:v>
                </c:pt>
                <c:pt idx="2034">
                  <c:v>3.8503729246203156E-2</c:v>
                </c:pt>
                <c:pt idx="2035">
                  <c:v>3.8508269543870988E-2</c:v>
                </c:pt>
                <c:pt idx="2036">
                  <c:v>3.8512788012209365E-2</c:v>
                </c:pt>
                <c:pt idx="2037">
                  <c:v>3.8525817877317355E-2</c:v>
                </c:pt>
                <c:pt idx="2038">
                  <c:v>3.8530643594537617E-2</c:v>
                </c:pt>
                <c:pt idx="2039">
                  <c:v>3.8535052917120227E-2</c:v>
                </c:pt>
                <c:pt idx="2040">
                  <c:v>3.8539440410616521E-2</c:v>
                </c:pt>
                <c:pt idx="2041">
                  <c:v>3.8543806074945453E-2</c:v>
                </c:pt>
                <c:pt idx="2042">
                  <c:v>3.8556536817357941E-2</c:v>
                </c:pt>
                <c:pt idx="2043">
                  <c:v>3.8561050440668598E-2</c:v>
                </c:pt>
                <c:pt idx="2044">
                  <c:v>3.856530695907967E-2</c:v>
                </c:pt>
                <c:pt idx="2045">
                  <c:v>3.8569541648404426E-2</c:v>
                </c:pt>
                <c:pt idx="2046">
                  <c:v>3.8573754508561819E-2</c:v>
                </c:pt>
                <c:pt idx="2047">
                  <c:v>3.8586185907400671E-2</c:v>
                </c:pt>
                <c:pt idx="2048">
                  <c:v>3.8590387657598813E-2</c:v>
                </c:pt>
                <c:pt idx="2049">
                  <c:v>3.8594491371838346E-2</c:v>
                </c:pt>
                <c:pt idx="2050">
                  <c:v>3.859857325707261E-2</c:v>
                </c:pt>
                <c:pt idx="2051">
                  <c:v>3.8602633312977419E-2</c:v>
                </c:pt>
                <c:pt idx="2052">
                  <c:v>3.8614765146554049E-2</c:v>
                </c:pt>
                <c:pt idx="2053">
                  <c:v>3.8618655245166167E-2</c:v>
                </c:pt>
                <c:pt idx="2054">
                  <c:v>3.8622606155234163E-2</c:v>
                </c:pt>
                <c:pt idx="2055">
                  <c:v>3.8626535236134796E-2</c:v>
                </c:pt>
                <c:pt idx="2056">
                  <c:v>3.8630442487868066E-2</c:v>
                </c:pt>
                <c:pt idx="2057">
                  <c:v>3.8642274534169692E-2</c:v>
                </c:pt>
                <c:pt idx="2058">
                  <c:v>3.8645853203046476E-2</c:v>
                </c:pt>
                <c:pt idx="2059">
                  <c:v>3.8649651308861888E-2</c:v>
                </c:pt>
                <c:pt idx="2060">
                  <c:v>3.8653427585590983E-2</c:v>
                </c:pt>
                <c:pt idx="2061">
                  <c:v>3.8657182032990622E-2</c:v>
                </c:pt>
                <c:pt idx="2062">
                  <c:v>3.8668714069410123E-2</c:v>
                </c:pt>
                <c:pt idx="2063">
                  <c:v>3.8671981531077648E-2</c:v>
                </c:pt>
                <c:pt idx="2064">
                  <c:v>3.8675626832640475E-2</c:v>
                </c:pt>
                <c:pt idx="2065">
                  <c:v>3.8679250304954893E-2</c:v>
                </c:pt>
                <c:pt idx="2066">
                  <c:v>3.8682851948101948E-2</c:v>
                </c:pt>
                <c:pt idx="2067">
                  <c:v>3.8697899610427577E-2</c:v>
                </c:pt>
                <c:pt idx="2068">
                  <c:v>3.8700532726164694E-2</c:v>
                </c:pt>
                <c:pt idx="2069">
                  <c:v>3.8704003394145481E-2</c:v>
                </c:pt>
                <c:pt idx="2070">
                  <c:v>3.8707452233039952E-2</c:v>
                </c:pt>
                <c:pt idx="2071">
                  <c:v>3.8718383580279944E-2</c:v>
                </c:pt>
                <c:pt idx="2072">
                  <c:v>3.8721029296457932E-2</c:v>
                </c:pt>
                <c:pt idx="2073">
                  <c:v>3.8724368989353497E-2</c:v>
                </c:pt>
                <c:pt idx="2074">
                  <c:v>3.8727686853000653E-2</c:v>
                </c:pt>
                <c:pt idx="2075">
                  <c:v>3.8730982887480447E-2</c:v>
                </c:pt>
                <c:pt idx="2076">
                  <c:v>3.874161355455856E-2</c:v>
                </c:pt>
                <c:pt idx="2077">
                  <c:v>3.8743948733401812E-2</c:v>
                </c:pt>
                <c:pt idx="2078">
                  <c:v>3.8747135621963746E-2</c:v>
                </c:pt>
                <c:pt idx="2079">
                  <c:v>3.8750300681196226E-2</c:v>
                </c:pt>
                <c:pt idx="2080">
                  <c:v>3.8753443911342389E-2</c:v>
                </c:pt>
                <c:pt idx="2081">
                  <c:v>3.8763773673895503E-2</c:v>
                </c:pt>
                <c:pt idx="2082">
                  <c:v>3.8765798539686092E-2</c:v>
                </c:pt>
                <c:pt idx="2083">
                  <c:v>3.8768832623671257E-2</c:v>
                </c:pt>
                <c:pt idx="2084">
                  <c:v>3.8771844878651152E-2</c:v>
                </c:pt>
                <c:pt idx="2085">
                  <c:v>3.8774835304301591E-2</c:v>
                </c:pt>
                <c:pt idx="2086">
                  <c:v>3.8784863937723443E-2</c:v>
                </c:pt>
                <c:pt idx="2087">
                  <c:v>3.8786578714986586E-2</c:v>
                </c:pt>
                <c:pt idx="2088">
                  <c:v>3.8789459994557074E-2</c:v>
                </c:pt>
                <c:pt idx="2089">
                  <c:v>3.8792319445041246E-2</c:v>
                </c:pt>
                <c:pt idx="2090">
                  <c:v>3.8795157066277008E-2</c:v>
                </c:pt>
                <c:pt idx="2091">
                  <c:v>3.880488434544805E-2</c:v>
                </c:pt>
                <c:pt idx="2092">
                  <c:v>3.8806289259060156E-2</c:v>
                </c:pt>
                <c:pt idx="2093">
                  <c:v>3.8809017734215967E-2</c:v>
                </c:pt>
                <c:pt idx="2094">
                  <c:v>3.8811724380204415E-2</c:v>
                </c:pt>
                <c:pt idx="2095">
                  <c:v>3.8814409197025501E-2</c:v>
                </c:pt>
                <c:pt idx="2096">
                  <c:v>3.8823834896610052E-2</c:v>
                </c:pt>
                <c:pt idx="2097">
                  <c:v>3.8824930171906802E-2</c:v>
                </c:pt>
                <c:pt idx="2098">
                  <c:v>3.882750584256689E-2</c:v>
                </c:pt>
                <c:pt idx="2099">
                  <c:v>3.8830059684059615E-2</c:v>
                </c:pt>
                <c:pt idx="2100">
                  <c:v>3.8832591696384977E-2</c:v>
                </c:pt>
                <c:pt idx="2101">
                  <c:v>3.8841715590642131E-2</c:v>
                </c:pt>
                <c:pt idx="2102">
                  <c:v>3.8842501453283385E-2</c:v>
                </c:pt>
                <c:pt idx="2103">
                  <c:v>3.8844924319447749E-2</c:v>
                </c:pt>
                <c:pt idx="2104">
                  <c:v>3.8847325356444751E-2</c:v>
                </c:pt>
                <c:pt idx="2105">
                  <c:v>3.8849704564193344E-2</c:v>
                </c:pt>
                <c:pt idx="2106">
                  <c:v>3.8858526427139058E-2</c:v>
                </c:pt>
                <c:pt idx="2107">
                  <c:v>3.8859003103027812E-2</c:v>
                </c:pt>
                <c:pt idx="2108">
                  <c:v>3.8861273164615406E-2</c:v>
                </c:pt>
                <c:pt idx="2109">
                  <c:v>3.8863521397116685E-2</c:v>
                </c:pt>
                <c:pt idx="2110">
                  <c:v>3.8865747800288508E-2</c:v>
                </c:pt>
                <c:pt idx="2111">
                  <c:v>3.8874267405614546E-2</c:v>
                </c:pt>
                <c:pt idx="2112">
                  <c:v>3.8874435120896944E-2</c:v>
                </c:pt>
                <c:pt idx="2113">
                  <c:v>3.8876552378150908E-2</c:v>
                </c:pt>
                <c:pt idx="2114">
                  <c:v>3.8878647805913324E-2</c:v>
                </c:pt>
                <c:pt idx="2115">
                  <c:v>3.8880721404589424E-2</c:v>
                </c:pt>
                <c:pt idx="2116">
                  <c:v>3.8888938525636359E-2</c:v>
                </c:pt>
                <c:pt idx="2117">
                  <c:v>3.8888797506971828E-2</c:v>
                </c:pt>
                <c:pt idx="2118">
                  <c:v>3.8890761959567977E-2</c:v>
                </c:pt>
                <c:pt idx="2119">
                  <c:v>3.889270458283467E-2</c:v>
                </c:pt>
                <c:pt idx="2120">
                  <c:v>3.8894625376934E-2</c:v>
                </c:pt>
                <c:pt idx="2121">
                  <c:v>3.8902539786853284E-2</c:v>
                </c:pt>
                <c:pt idx="2122">
                  <c:v>3.8902090261009326E-2</c:v>
                </c:pt>
                <c:pt idx="2123">
                  <c:v>3.8903901908947658E-2</c:v>
                </c:pt>
                <c:pt idx="2124">
                  <c:v>3.8905691727718628E-2</c:v>
                </c:pt>
                <c:pt idx="2125">
                  <c:v>3.8907459717241188E-2</c:v>
                </c:pt>
                <c:pt idx="2126">
                  <c:v>3.8915071188887117E-2</c:v>
                </c:pt>
                <c:pt idx="2127">
                  <c:v>3.8914313382928389E-2</c:v>
                </c:pt>
                <c:pt idx="2128">
                  <c:v>3.8915972226208906E-2</c:v>
                </c:pt>
                <c:pt idx="2129">
                  <c:v>3.8917609240403106E-2</c:v>
                </c:pt>
                <c:pt idx="2130">
                  <c:v>3.8919224425267851E-2</c:v>
                </c:pt>
                <c:pt idx="2131">
                  <c:v>3.8926532731440686E-2</c:v>
                </c:pt>
                <c:pt idx="2132">
                  <c:v>3.8928295577658201E-2</c:v>
                </c:pt>
                <c:pt idx="2133">
                  <c:v>3.8928457120726012E-2</c:v>
                </c:pt>
                <c:pt idx="2134">
                  <c:v>3.8929919501013988E-2</c:v>
                </c:pt>
                <c:pt idx="2135">
                  <c:v>3.8936924414162785E-2</c:v>
                </c:pt>
                <c:pt idx="2136">
                  <c:v>3.8935550729843893E-2</c:v>
                </c:pt>
                <c:pt idx="2137">
                  <c:v>3.8936903963889824E-2</c:v>
                </c:pt>
                <c:pt idx="2138">
                  <c:v>3.8938235368768392E-2</c:v>
                </c:pt>
                <c:pt idx="2139">
                  <c:v>3.8950387174077505E-2</c:v>
                </c:pt>
                <c:pt idx="2140">
                  <c:v>3.8945765384066355E-2</c:v>
                </c:pt>
                <c:pt idx="2141">
                  <c:v>3.8946943984368154E-2</c:v>
                </c:pt>
                <c:pt idx="2142">
                  <c:v>3.8948100755259452E-2</c:v>
                </c:pt>
                <c:pt idx="2143">
                  <c:v>3.8954498199113015E-2</c:v>
                </c:pt>
                <c:pt idx="2144">
                  <c:v>3.8952509546907876E-2</c:v>
                </c:pt>
                <c:pt idx="2145">
                  <c:v>3.8953557171719222E-2</c:v>
                </c:pt>
                <c:pt idx="2146">
                  <c:v>3.8954582967282159E-2</c:v>
                </c:pt>
                <c:pt idx="2147">
                  <c:v>3.8955586933677733E-2</c:v>
                </c:pt>
                <c:pt idx="2148">
                  <c:v>3.8964225372356553E-2</c:v>
                </c:pt>
                <c:pt idx="2149">
                  <c:v>3.8960279326767377E-2</c:v>
                </c:pt>
                <c:pt idx="2150">
                  <c:v>3.8961152317672498E-2</c:v>
                </c:pt>
                <c:pt idx="2151">
                  <c:v>3.896200347932921E-2</c:v>
                </c:pt>
                <c:pt idx="2152">
                  <c:v>3.8967792541954781E-2</c:v>
                </c:pt>
                <c:pt idx="2153">
                  <c:v>3.8965189833634062E-2</c:v>
                </c:pt>
                <c:pt idx="2154">
                  <c:v>3.8965931849129776E-2</c:v>
                </c:pt>
                <c:pt idx="2155">
                  <c:v>3.8966652035458127E-2</c:v>
                </c:pt>
                <c:pt idx="2156">
                  <c:v>3.8967350392375977E-2</c:v>
                </c:pt>
                <c:pt idx="2157">
                  <c:v>3.8972834922088591E-2</c:v>
                </c:pt>
                <c:pt idx="2158">
                  <c:v>3.8969925528049565E-2</c:v>
                </c:pt>
                <c:pt idx="2159">
                  <c:v>3.8970514738806417E-2</c:v>
                </c:pt>
                <c:pt idx="2160">
                  <c:v>3.8971082120395906E-2</c:v>
                </c:pt>
                <c:pt idx="2161">
                  <c:v>3.8971627672736986E-2</c:v>
                </c:pt>
                <c:pt idx="2162">
                  <c:v>3.897680744117523E-2</c:v>
                </c:pt>
                <c:pt idx="2163">
                  <c:v>3.8973591589617218E-2</c:v>
                </c:pt>
                <c:pt idx="2164">
                  <c:v>3.89740279957973E-2</c:v>
                </c:pt>
                <c:pt idx="2165">
                  <c:v>3.8974442572647927E-2</c:v>
                </c:pt>
                <c:pt idx="2166">
                  <c:v>3.8974835320250145E-2</c:v>
                </c:pt>
                <c:pt idx="2167">
                  <c:v>3.8979710099160687E-2</c:v>
                </c:pt>
                <c:pt idx="2168">
                  <c:v>3.8976188018418068E-2</c:v>
                </c:pt>
                <c:pt idx="2169">
                  <c:v>3.8976471619859288E-2</c:v>
                </c:pt>
                <c:pt idx="2170">
                  <c:v>3.8976733392133145E-2</c:v>
                </c:pt>
                <c:pt idx="2171">
                  <c:v>3.8976973334996501E-2</c:v>
                </c:pt>
                <c:pt idx="2172">
                  <c:v>3.8981542895909868E-2</c:v>
                </c:pt>
                <c:pt idx="2173">
                  <c:v>3.8977714814452114E-2</c:v>
                </c:pt>
                <c:pt idx="2174">
                  <c:v>3.8977845611235518E-2</c:v>
                </c:pt>
                <c:pt idx="2175">
                  <c:v>3.8977954578689467E-2</c:v>
                </c:pt>
                <c:pt idx="2176">
                  <c:v>3.8978041717057099E-2</c:v>
                </c:pt>
                <c:pt idx="2177">
                  <c:v>3.898230583142278E-2</c:v>
                </c:pt>
                <c:pt idx="2178">
                  <c:v>3.897817197763831E-2</c:v>
                </c:pt>
                <c:pt idx="2179">
                  <c:v>3.8978149969763898E-2</c:v>
                </c:pt>
                <c:pt idx="2180">
                  <c:v>3.8978106132641077E-2</c:v>
                </c:pt>
                <c:pt idx="2181">
                  <c:v>3.8978040466107755E-2</c:v>
                </c:pt>
                <c:pt idx="2182">
                  <c:v>3.8981998905645396E-2</c:v>
                </c:pt>
                <c:pt idx="2183">
                  <c:v>3.8977559508057702E-2</c:v>
                </c:pt>
                <c:pt idx="2184">
                  <c:v>3.8977384695444428E-2</c:v>
                </c:pt>
                <c:pt idx="2185">
                  <c:v>3.8977188053582745E-2</c:v>
                </c:pt>
                <c:pt idx="2186">
                  <c:v>3.8976969582472654E-2</c:v>
                </c:pt>
                <c:pt idx="2187">
                  <c:v>3.8980622118631743E-2</c:v>
                </c:pt>
                <c:pt idx="2188">
                  <c:v>3.8975877405710291E-2</c:v>
                </c:pt>
                <c:pt idx="2189">
                  <c:v>3.8975549788358155E-2</c:v>
                </c:pt>
                <c:pt idx="2190">
                  <c:v>3.8975200341838656E-2</c:v>
                </c:pt>
                <c:pt idx="2191">
                  <c:v>3.8980460446781384E-2</c:v>
                </c:pt>
                <c:pt idx="2192">
                  <c:v>3.8973125670433983E-2</c:v>
                </c:pt>
                <c:pt idx="2193">
                  <c:v>3.8972645248424032E-2</c:v>
                </c:pt>
                <c:pt idx="2194">
                  <c:v>3.8972142997246717E-2</c:v>
                </c:pt>
                <c:pt idx="2195">
                  <c:v>3.8971618916739947E-2</c:v>
                </c:pt>
                <c:pt idx="2196">
                  <c:v>3.8974658960895622E-2</c:v>
                </c:pt>
                <c:pt idx="2197">
                  <c:v>3.8969304302471919E-2</c:v>
                </c:pt>
                <c:pt idx="2198">
                  <c:v>3.8968671075804151E-2</c:v>
                </c:pt>
                <c:pt idx="2199">
                  <c:v>3.8968016019887974E-2</c:v>
                </c:pt>
                <c:pt idx="2200">
                  <c:v>3.8967339134723389E-2</c:v>
                </c:pt>
                <c:pt idx="2201">
                  <c:v>3.8970072590362267E-2</c:v>
                </c:pt>
                <c:pt idx="2202">
                  <c:v>3.8964413301662004E-2</c:v>
                </c:pt>
                <c:pt idx="2203">
                  <c:v>3.8963627270417467E-2</c:v>
                </c:pt>
                <c:pt idx="2204">
                  <c:v>3.8962819409762428E-2</c:v>
                </c:pt>
                <c:pt idx="2205">
                  <c:v>3.8961989720021073E-2</c:v>
                </c:pt>
                <c:pt idx="2206">
                  <c:v>3.8964416358889815E-2</c:v>
                </c:pt>
                <c:pt idx="2207">
                  <c:v>3.8958452668328425E-2</c:v>
                </c:pt>
                <c:pt idx="2208">
                  <c:v>3.8957513832345025E-2</c:v>
                </c:pt>
                <c:pt idx="2209">
                  <c:v>3.8956553167032171E-2</c:v>
                </c:pt>
                <c:pt idx="2210">
                  <c:v>3.8955570672551953E-2</c:v>
                </c:pt>
                <c:pt idx="2211">
                  <c:v>3.8957690266586319E-2</c:v>
                </c:pt>
                <c:pt idx="2212">
                  <c:v>3.8951422402228042E-2</c:v>
                </c:pt>
                <c:pt idx="2213">
                  <c:v>3.8950330761586827E-2</c:v>
                </c:pt>
                <c:pt idx="2214">
                  <c:v>3.8949217291616156E-2</c:v>
                </c:pt>
                <c:pt idx="2215">
                  <c:v>3.8948081992559169E-2</c:v>
                </c:pt>
                <c:pt idx="2216">
                  <c:v>3.894989431369493E-2</c:v>
                </c:pt>
                <c:pt idx="2217">
                  <c:v>3.8943322503522948E-2</c:v>
                </c:pt>
                <c:pt idx="2218">
                  <c:v>3.8942078058304963E-2</c:v>
                </c:pt>
                <c:pt idx="2219">
                  <c:v>3.8940811783676477E-2</c:v>
                </c:pt>
                <c:pt idx="2220">
                  <c:v>3.8939523679961674E-2</c:v>
                </c:pt>
                <c:pt idx="2221">
                  <c:v>3.8941028500323702E-2</c:v>
                </c:pt>
                <c:pt idx="2222">
                  <c:v>3.8934152972456282E-2</c:v>
                </c:pt>
                <c:pt idx="2223">
                  <c:v>3.8932755722418388E-2</c:v>
                </c:pt>
                <c:pt idx="2224">
                  <c:v>3.8931336643294179E-2</c:v>
                </c:pt>
                <c:pt idx="2225">
                  <c:v>3.8929895734840514E-2</c:v>
                </c:pt>
                <c:pt idx="2226">
                  <c:v>3.8931092826796819E-2</c:v>
                </c:pt>
                <c:pt idx="2227">
                  <c:v>3.8923913808784905E-2</c:v>
                </c:pt>
                <c:pt idx="2228">
                  <c:v>3.8922363754251288E-2</c:v>
                </c:pt>
                <c:pt idx="2229">
                  <c:v>3.8920791870469262E-2</c:v>
                </c:pt>
                <c:pt idx="2230">
                  <c:v>3.8919198157357782E-2</c:v>
                </c:pt>
                <c:pt idx="2231">
                  <c:v>3.8920087293357428E-2</c:v>
                </c:pt>
                <c:pt idx="2232">
                  <c:v>3.8912605012914048E-2</c:v>
                </c:pt>
                <c:pt idx="2233">
                  <c:v>3.8910902153641569E-2</c:v>
                </c:pt>
                <c:pt idx="2234">
                  <c:v>3.8909177465282774E-2</c:v>
                </c:pt>
                <c:pt idx="2235">
                  <c:v>3.8907430947594523E-2</c:v>
                </c:pt>
                <c:pt idx="2236">
                  <c:v>3.890801190024866E-2</c:v>
                </c:pt>
                <c:pt idx="2237">
                  <c:v>3.8900226584681619E-2</c:v>
                </c:pt>
                <c:pt idx="2238">
                  <c:v>3.8898370920913417E-2</c:v>
                </c:pt>
                <c:pt idx="2239">
                  <c:v>3.8896493427896806E-2</c:v>
                </c:pt>
                <c:pt idx="2240">
                  <c:v>3.8894594105631786E-2</c:v>
                </c:pt>
                <c:pt idx="2241">
                  <c:v>3.8894866647848733E-2</c:v>
                </c:pt>
                <c:pt idx="2242">
                  <c:v>3.8886778524330756E-2</c:v>
                </c:pt>
                <c:pt idx="2243">
                  <c:v>3.8884770056066831E-2</c:v>
                </c:pt>
                <c:pt idx="2244">
                  <c:v>3.8882739758392404E-2</c:v>
                </c:pt>
                <c:pt idx="2245">
                  <c:v>3.8880687631631661E-2</c:v>
                </c:pt>
                <c:pt idx="2246">
                  <c:v>3.88806515364278E-2</c:v>
                </c:pt>
                <c:pt idx="2247">
                  <c:v>3.8872260832104599E-2</c:v>
                </c:pt>
                <c:pt idx="2248">
                  <c:v>3.8870099559182858E-2</c:v>
                </c:pt>
                <c:pt idx="2249">
                  <c:v>3.8867916456931662E-2</c:v>
                </c:pt>
                <c:pt idx="2250">
                  <c:v>3.8865711525594149E-2</c:v>
                </c:pt>
                <c:pt idx="2251">
                  <c:v>3.8865366566445132E-2</c:v>
                </c:pt>
                <c:pt idx="2252">
                  <c:v>3.8856673507841055E-2</c:v>
                </c:pt>
                <c:pt idx="2253">
                  <c:v>3.8854359430342544E-2</c:v>
                </c:pt>
                <c:pt idx="2254">
                  <c:v>3.8852023523676671E-2</c:v>
                </c:pt>
                <c:pt idx="2255">
                  <c:v>3.8849665787762389E-2</c:v>
                </c:pt>
                <c:pt idx="2256">
                  <c:v>3.8849863413424612E-2</c:v>
                </c:pt>
                <c:pt idx="2257">
                  <c:v>3.8837549669870075E-2</c:v>
                </c:pt>
                <c:pt idx="2258">
                  <c:v>3.8835060958627432E-2</c:v>
                </c:pt>
                <c:pt idx="2259">
                  <c:v>3.8832550418217426E-2</c:v>
                </c:pt>
                <c:pt idx="2260">
                  <c:v>3.8831587052307423E-2</c:v>
                </c:pt>
                <c:pt idx="2261">
                  <c:v>3.8822289964336454E-2</c:v>
                </c:pt>
                <c:pt idx="2262">
                  <c:v>3.8819670277846496E-2</c:v>
                </c:pt>
                <c:pt idx="2263">
                  <c:v>3.881702876210813E-2</c:v>
                </c:pt>
                <c:pt idx="2264">
                  <c:v>3.8814365417202401E-2</c:v>
                </c:pt>
                <c:pt idx="2265">
                  <c:v>3.8813092509070911E-2</c:v>
                </c:pt>
                <c:pt idx="2266">
                  <c:v>3.8803493745338535E-2</c:v>
                </c:pt>
                <c:pt idx="2267">
                  <c:v>3.8800721254271808E-2</c:v>
                </c:pt>
                <c:pt idx="2268">
                  <c:v>3.8797926934118765E-2</c:v>
                </c:pt>
                <c:pt idx="2269">
                  <c:v>3.8795110784717313E-2</c:v>
                </c:pt>
                <c:pt idx="2270">
                  <c:v>3.8793528108974636E-2</c:v>
                </c:pt>
                <c:pt idx="2271">
                  <c:v>3.8783627895032646E-2</c:v>
                </c:pt>
                <c:pt idx="2272">
                  <c:v>3.8780702599551242E-2</c:v>
                </c:pt>
                <c:pt idx="2273">
                  <c:v>3.8777755474902476E-2</c:v>
                </c:pt>
                <c:pt idx="2274">
                  <c:v>3.8774786521086346E-2</c:v>
                </c:pt>
                <c:pt idx="2275">
                  <c:v>3.877289385261292E-2</c:v>
                </c:pt>
                <c:pt idx="2276">
                  <c:v>3.8762692413661926E-2</c:v>
                </c:pt>
                <c:pt idx="2277">
                  <c:v>3.8759614313684798E-2</c:v>
                </c:pt>
                <c:pt idx="2278">
                  <c:v>3.8756514384702401E-2</c:v>
                </c:pt>
                <c:pt idx="2279">
                  <c:v>3.8753392626390548E-2</c:v>
                </c:pt>
                <c:pt idx="2280">
                  <c:v>3.8751189740499077E-2</c:v>
                </c:pt>
                <c:pt idx="2281">
                  <c:v>3.8740687301307419E-2</c:v>
                </c:pt>
                <c:pt idx="2282">
                  <c:v>3.8737456397077707E-2</c:v>
                </c:pt>
                <c:pt idx="2283">
                  <c:v>3.873420366351854E-2</c:v>
                </c:pt>
                <c:pt idx="2284">
                  <c:v>3.8730929100873057E-2</c:v>
                </c:pt>
                <c:pt idx="2285">
                  <c:v>3.8728415773200416E-2</c:v>
                </c:pt>
                <c:pt idx="2286">
                  <c:v>3.871761255813122E-2</c:v>
                </c:pt>
                <c:pt idx="2287">
                  <c:v>3.8714228849567878E-2</c:v>
                </c:pt>
                <c:pt idx="2288">
                  <c:v>3.8710823311756126E-2</c:v>
                </c:pt>
                <c:pt idx="2289">
                  <c:v>3.8707395944695966E-2</c:v>
                </c:pt>
                <c:pt idx="2290">
                  <c:v>3.870457195128426E-2</c:v>
                </c:pt>
                <c:pt idx="2291">
                  <c:v>3.8693468184619606E-2</c:v>
                </c:pt>
                <c:pt idx="2292">
                  <c:v>3.8689931671722633E-2</c:v>
                </c:pt>
                <c:pt idx="2293">
                  <c:v>3.8686373329415158E-2</c:v>
                </c:pt>
                <c:pt idx="2294">
                  <c:v>3.8682793158102413E-2</c:v>
                </c:pt>
                <c:pt idx="2295">
                  <c:v>3.867965827545302E-2</c:v>
                </c:pt>
                <c:pt idx="2296">
                  <c:v>3.8668254180772577E-2</c:v>
                </c:pt>
                <c:pt idx="2297">
                  <c:v>3.8664564863460926E-2</c:v>
                </c:pt>
                <c:pt idx="2298">
                  <c:v>3.8660853716900867E-2</c:v>
                </c:pt>
                <c:pt idx="2299">
                  <c:v>3.8657120741335538E-2</c:v>
                </c:pt>
                <c:pt idx="2300">
                  <c:v>3.8653674746274021E-2</c:v>
                </c:pt>
                <c:pt idx="2301">
                  <c:v>3.8641970546752225E-2</c:v>
                </c:pt>
                <c:pt idx="2302">
                  <c:v>3.863812842518799E-2</c:v>
                </c:pt>
                <c:pt idx="2303">
                  <c:v>3.8634264474375346E-2</c:v>
                </c:pt>
                <c:pt idx="2304">
                  <c:v>3.8630378694476386E-2</c:v>
                </c:pt>
                <c:pt idx="2305">
                  <c:v>3.8626621364530697E-2</c:v>
                </c:pt>
                <c:pt idx="2306">
                  <c:v>3.8614617282882735E-2</c:v>
                </c:pt>
                <c:pt idx="2307">
                  <c:v>3.8610622357065916E-2</c:v>
                </c:pt>
                <c:pt idx="2308">
                  <c:v>3.8606605602000688E-2</c:v>
                </c:pt>
                <c:pt idx="2309">
                  <c:v>3.8602567017930189E-2</c:v>
                </c:pt>
                <c:pt idx="2310">
                  <c:v>3.8598498130871427E-2</c:v>
                </c:pt>
                <c:pt idx="2311">
                  <c:v>3.8586194389407247E-2</c:v>
                </c:pt>
                <c:pt idx="2312">
                  <c:v>3.8582046659418889E-2</c:v>
                </c:pt>
                <c:pt idx="2313">
                  <c:v>3.8577877100182123E-2</c:v>
                </c:pt>
                <c:pt idx="2314">
                  <c:v>3.8573685711777994E-2</c:v>
                </c:pt>
                <c:pt idx="2315">
                  <c:v>3.8569209946806016E-2</c:v>
                </c:pt>
                <c:pt idx="2316">
                  <c:v>3.8552401332327957E-2</c:v>
                </c:pt>
                <c:pt idx="2317">
                  <c:v>3.8548078969000699E-2</c:v>
                </c:pt>
                <c:pt idx="2318">
                  <c:v>3.8543734776425032E-2</c:v>
                </c:pt>
                <c:pt idx="2319">
                  <c:v>3.8538867389563414E-2</c:v>
                </c:pt>
                <c:pt idx="2320">
                  <c:v>3.8521686376279396E-2</c:v>
                </c:pt>
                <c:pt idx="2321">
                  <c:v>3.85172112087806E-2</c:v>
                </c:pt>
                <c:pt idx="2322">
                  <c:v>3.8512714212033394E-2</c:v>
                </c:pt>
                <c:pt idx="2323">
                  <c:v>3.8507709326043311E-2</c:v>
                </c:pt>
                <c:pt idx="2324">
                  <c:v>3.8494507933857225E-2</c:v>
                </c:pt>
                <c:pt idx="2325">
                  <c:v>3.8489901791354253E-2</c:v>
                </c:pt>
                <c:pt idx="2326">
                  <c:v>3.8485273819764965E-2</c:v>
                </c:pt>
                <c:pt idx="2327">
                  <c:v>3.8480624018927267E-2</c:v>
                </c:pt>
                <c:pt idx="2328">
                  <c:v>3.847530669252771E-2</c:v>
                </c:pt>
                <c:pt idx="2329">
                  <c:v>3.8461806524389131E-2</c:v>
                </c:pt>
                <c:pt idx="2330">
                  <c:v>3.8457047577876713E-2</c:v>
                </c:pt>
                <c:pt idx="2331">
                  <c:v>3.8452266802277979E-2</c:v>
                </c:pt>
                <c:pt idx="2332">
                  <c:v>3.8447464197430836E-2</c:v>
                </c:pt>
                <c:pt idx="2333">
                  <c:v>3.8441834211067435E-2</c:v>
                </c:pt>
                <c:pt idx="2334">
                  <c:v>3.8428035486692824E-2</c:v>
                </c:pt>
                <c:pt idx="2335">
                  <c:v>3.8423123736333054E-2</c:v>
                </c:pt>
                <c:pt idx="2336">
                  <c:v>3.8418190156562781E-2</c:v>
                </c:pt>
                <c:pt idx="2337">
                  <c:v>3.8413234747787239E-2</c:v>
                </c:pt>
                <c:pt idx="2338">
                  <c:v>3.8407291882553991E-2</c:v>
                </c:pt>
                <c:pt idx="2339">
                  <c:v>3.8393194821092491E-2</c:v>
                </c:pt>
                <c:pt idx="2340">
                  <c:v>3.8388130266642229E-2</c:v>
                </c:pt>
                <c:pt idx="2341">
                  <c:v>3.8383043882943557E-2</c:v>
                </c:pt>
                <c:pt idx="2342">
                  <c:v>3.8377935670239616E-2</c:v>
                </c:pt>
                <c:pt idx="2343">
                  <c:v>3.8371679707959926E-2</c:v>
                </c:pt>
                <c:pt idx="2344">
                  <c:v>3.835728452783127E-2</c:v>
                </c:pt>
                <c:pt idx="2345">
                  <c:v>3.8352067169371562E-2</c:v>
                </c:pt>
                <c:pt idx="2346">
                  <c:v>3.8346827981825538E-2</c:v>
                </c:pt>
                <c:pt idx="2347">
                  <c:v>3.8341566965193197E-2</c:v>
                </c:pt>
                <c:pt idx="2348">
                  <c:v>3.8334997688149748E-2</c:v>
                </c:pt>
                <c:pt idx="2349">
                  <c:v>3.83203046071523E-2</c:v>
                </c:pt>
                <c:pt idx="2350">
                  <c:v>3.8314934444926285E-2</c:v>
                </c:pt>
                <c:pt idx="2351">
                  <c:v>3.8309542453370815E-2</c:v>
                </c:pt>
                <c:pt idx="2352">
                  <c:v>3.8304128632891121E-2</c:v>
                </c:pt>
                <c:pt idx="2353">
                  <c:v>3.8297245824177047E-2</c:v>
                </c:pt>
                <c:pt idx="2354">
                  <c:v>3.8282255059460812E-2</c:v>
                </c:pt>
                <c:pt idx="2355">
                  <c:v>3.8276732093306398E-2</c:v>
                </c:pt>
                <c:pt idx="2356">
                  <c:v>3.8271187298065668E-2</c:v>
                </c:pt>
                <c:pt idx="2357">
                  <c:v>3.8265620673657574E-2</c:v>
                </c:pt>
                <c:pt idx="2358">
                  <c:v>3.8258424116987363E-2</c:v>
                </c:pt>
                <c:pt idx="2359">
                  <c:v>3.8243135884999946E-2</c:v>
                </c:pt>
                <c:pt idx="2360">
                  <c:v>3.8237460115160271E-2</c:v>
                </c:pt>
                <c:pt idx="2361">
                  <c:v>3.8231762515991141E-2</c:v>
                </c:pt>
                <c:pt idx="2362">
                  <c:v>3.8226043087978834E-2</c:v>
                </c:pt>
                <c:pt idx="2363">
                  <c:v>3.8218532567580274E-2</c:v>
                </c:pt>
                <c:pt idx="2364">
                  <c:v>3.8202947084337024E-2</c:v>
                </c:pt>
                <c:pt idx="2365">
                  <c:v>3.819711851056895E-2</c:v>
                </c:pt>
                <c:pt idx="2366">
                  <c:v>3.8191268107876652E-2</c:v>
                </c:pt>
                <c:pt idx="2367">
                  <c:v>3.8185395875935946E-2</c:v>
                </c:pt>
                <c:pt idx="2368">
                  <c:v>3.8177571177063406E-2</c:v>
                </c:pt>
                <c:pt idx="2369">
                  <c:v>3.8161688657553094E-2</c:v>
                </c:pt>
                <c:pt idx="2370">
                  <c:v>3.815570728009976E-2</c:v>
                </c:pt>
                <c:pt idx="2371">
                  <c:v>3.8149704073722202E-2</c:v>
                </c:pt>
                <c:pt idx="2372">
                  <c:v>3.8143679038177281E-2</c:v>
                </c:pt>
                <c:pt idx="2373">
                  <c:v>3.8135539946463355E-2</c:v>
                </c:pt>
                <c:pt idx="2374">
                  <c:v>3.8119360605134434E-2</c:v>
                </c:pt>
                <c:pt idx="2375">
                  <c:v>3.8113226424157931E-2</c:v>
                </c:pt>
                <c:pt idx="2376">
                  <c:v>3.8107070414014066E-2</c:v>
                </c:pt>
                <c:pt idx="2377">
                  <c:v>3.8100892574864931E-2</c:v>
                </c:pt>
                <c:pt idx="2378">
                  <c:v>3.8092438876941768E-2</c:v>
                </c:pt>
                <c:pt idx="2379">
                  <c:v>3.8075962927486273E-2</c:v>
                </c:pt>
                <c:pt idx="2380">
                  <c:v>3.806967594282451E-2</c:v>
                </c:pt>
                <c:pt idx="2381">
                  <c:v>3.8063367129238523E-2</c:v>
                </c:pt>
                <c:pt idx="2382">
                  <c:v>3.8057036486485174E-2</c:v>
                </c:pt>
                <c:pt idx="2383">
                  <c:v>3.8048267969606295E-2</c:v>
                </c:pt>
                <c:pt idx="2384">
                  <c:v>3.8031495624851752E-2</c:v>
                </c:pt>
                <c:pt idx="2385">
                  <c:v>3.8023805383244902E-2</c:v>
                </c:pt>
                <c:pt idx="2386">
                  <c:v>3.8006969324178241E-2</c:v>
                </c:pt>
                <c:pt idx="2387">
                  <c:v>3.7979366106333234E-2</c:v>
                </c:pt>
                <c:pt idx="2388">
                  <c:v>3.7972751685619865E-2</c:v>
                </c:pt>
                <c:pt idx="2389">
                  <c:v>3.7966115435901227E-2</c:v>
                </c:pt>
                <c:pt idx="2390">
                  <c:v>3.7956716646167329E-2</c:v>
                </c:pt>
                <c:pt idx="2391">
                  <c:v>3.7939352146649785E-2</c:v>
                </c:pt>
                <c:pt idx="2392">
                  <c:v>3.7932606751661657E-2</c:v>
                </c:pt>
                <c:pt idx="2393">
                  <c:v>3.7925839527668259E-2</c:v>
                </c:pt>
                <c:pt idx="2394">
                  <c:v>3.7919050474669591E-2</c:v>
                </c:pt>
                <c:pt idx="2395">
                  <c:v>3.7909336232468213E-2</c:v>
                </c:pt>
                <c:pt idx="2396">
                  <c:v>3.7891675971811756E-2</c:v>
                </c:pt>
                <c:pt idx="2397">
                  <c:v>3.7884777773543599E-2</c:v>
                </c:pt>
                <c:pt idx="2398">
                  <c:v>3.7877857746108079E-2</c:v>
                </c:pt>
                <c:pt idx="2399">
                  <c:v>3.7870915889748336E-2</c:v>
                </c:pt>
                <c:pt idx="2400">
                  <c:v>3.785934107429223E-2</c:v>
                </c:pt>
                <c:pt idx="2401">
                  <c:v>3.7835879172141151E-2</c:v>
                </c:pt>
                <c:pt idx="2402">
                  <c:v>3.7828806341506649E-2</c:v>
                </c:pt>
                <c:pt idx="2403">
                  <c:v>3.782171168178583E-2</c:v>
                </c:pt>
                <c:pt idx="2404">
                  <c:v>3.7811365907459336E-2</c:v>
                </c:pt>
                <c:pt idx="2405">
                  <c:v>3.7793114752768808E-2</c:v>
                </c:pt>
                <c:pt idx="2406">
                  <c:v>3.7785910947940593E-2</c:v>
                </c:pt>
                <c:pt idx="2407">
                  <c:v>3.7778685314107108E-2</c:v>
                </c:pt>
                <c:pt idx="2408">
                  <c:v>3.7771437851187306E-2</c:v>
                </c:pt>
                <c:pt idx="2409">
                  <c:v>3.7760775998689031E-2</c:v>
                </c:pt>
                <c:pt idx="2410">
                  <c:v>3.7742229709374353E-2</c:v>
                </c:pt>
                <c:pt idx="2411">
                  <c:v>3.7734873101428201E-2</c:v>
                </c:pt>
                <c:pt idx="2412">
                  <c:v>3.7727494664395733E-2</c:v>
                </c:pt>
                <c:pt idx="2413">
                  <c:v>3.7720094398439041E-2</c:v>
                </c:pt>
                <c:pt idx="2414">
                  <c:v>3.7709116260830809E-2</c:v>
                </c:pt>
                <c:pt idx="2415">
                  <c:v>3.7690275044154342E-2</c:v>
                </c:pt>
                <c:pt idx="2416">
                  <c:v>3.7682765633009208E-2</c:v>
                </c:pt>
                <c:pt idx="2417">
                  <c:v>3.7675234392939849E-2</c:v>
                </c:pt>
                <c:pt idx="2418">
                  <c:v>3.7667681323865221E-2</c:v>
                </c:pt>
                <c:pt idx="2419">
                  <c:v>3.7656386695316499E-2</c:v>
                </c:pt>
                <c:pt idx="2420">
                  <c:v>3.7637250757351914E-2</c:v>
                </c:pt>
                <c:pt idx="2421">
                  <c:v>3.762958854316989E-2</c:v>
                </c:pt>
                <c:pt idx="2422">
                  <c:v>3.7621904500063641E-2</c:v>
                </c:pt>
                <c:pt idx="2423">
                  <c:v>3.7614198627952122E-2</c:v>
                </c:pt>
                <c:pt idx="2424">
                  <c:v>3.7602587303469846E-2</c:v>
                </c:pt>
                <c:pt idx="2425">
                  <c:v>3.7583156849453347E-2</c:v>
                </c:pt>
                <c:pt idx="2426">
                  <c:v>3.7575341832477571E-2</c:v>
                </c:pt>
                <c:pt idx="2427">
                  <c:v>3.7567504986334432E-2</c:v>
                </c:pt>
                <c:pt idx="2428">
                  <c:v>3.755964631126707E-2</c:v>
                </c:pt>
                <c:pt idx="2429">
                  <c:v>3.7547718086749692E-2</c:v>
                </c:pt>
                <c:pt idx="2430">
                  <c:v>3.7527993321107012E-2</c:v>
                </c:pt>
                <c:pt idx="2431">
                  <c:v>3.7520025501175391E-2</c:v>
                </c:pt>
                <c:pt idx="2432">
                  <c:v>3.7512035852157455E-2</c:v>
                </c:pt>
                <c:pt idx="2433">
                  <c:v>3.7504024374215295E-2</c:v>
                </c:pt>
                <c:pt idx="2434">
                  <c:v>3.7491779046533821E-2</c:v>
                </c:pt>
                <c:pt idx="2435">
                  <c:v>3.7471760172718138E-2</c:v>
                </c:pt>
                <c:pt idx="2436">
                  <c:v>3.7463639549830674E-2</c:v>
                </c:pt>
                <c:pt idx="2437">
                  <c:v>3.7455497098100032E-2</c:v>
                </c:pt>
                <c:pt idx="2438">
                  <c:v>3.7447332817283074E-2</c:v>
                </c:pt>
                <c:pt idx="2439">
                  <c:v>3.7434770184362108E-2</c:v>
                </c:pt>
                <c:pt idx="2440">
                  <c:v>3.7414457404691959E-2</c:v>
                </c:pt>
                <c:pt idx="2441">
                  <c:v>3.7406183979091789E-2</c:v>
                </c:pt>
                <c:pt idx="2442">
                  <c:v>3.7397888724567396E-2</c:v>
                </c:pt>
                <c:pt idx="2443">
                  <c:v>3.738957164111878E-2</c:v>
                </c:pt>
                <c:pt idx="2444">
                  <c:v>3.737440888109983E-2</c:v>
                </c:pt>
                <c:pt idx="2445">
                  <c:v>3.7347658789282923E-2</c:v>
                </c:pt>
                <c:pt idx="2446">
                  <c:v>3.7339210732126871E-2</c:v>
                </c:pt>
                <c:pt idx="2447">
                  <c:v>3.7330740845965549E-2</c:v>
                </c:pt>
                <c:pt idx="2448">
                  <c:v>3.7317543000175611E-2</c:v>
                </c:pt>
                <c:pt idx="2449">
                  <c:v>3.7296643011915931E-2</c:v>
                </c:pt>
                <c:pt idx="2450">
                  <c:v>3.7288063980971398E-2</c:v>
                </c:pt>
                <c:pt idx="2451">
                  <c:v>3.7279463121264733E-2</c:v>
                </c:pt>
                <c:pt idx="2452">
                  <c:v>3.7270840432552799E-2</c:v>
                </c:pt>
                <c:pt idx="2453">
                  <c:v>3.7257324681240586E-2</c:v>
                </c:pt>
                <c:pt idx="2454">
                  <c:v>3.7236131388219684E-2</c:v>
                </c:pt>
                <c:pt idx="2455">
                  <c:v>3.7227399554805585E-2</c:v>
                </c:pt>
                <c:pt idx="2456">
                  <c:v>3.7218645892548308E-2</c:v>
                </c:pt>
                <c:pt idx="2457">
                  <c:v>3.7209870401204714E-2</c:v>
                </c:pt>
                <c:pt idx="2458">
                  <c:v>3.7196036546536256E-2</c:v>
                </c:pt>
                <c:pt idx="2459">
                  <c:v>3.7174550146993335E-2</c:v>
                </c:pt>
                <c:pt idx="2460">
                  <c:v>3.7165665511109669E-2</c:v>
                </c:pt>
                <c:pt idx="2461">
                  <c:v>3.7156759046382826E-2</c:v>
                </c:pt>
                <c:pt idx="2462">
                  <c:v>3.7147830752650712E-2</c:v>
                </c:pt>
                <c:pt idx="2463">
                  <c:v>3.7133678597629512E-2</c:v>
                </c:pt>
                <c:pt idx="2464">
                  <c:v>3.7111899288885253E-2</c:v>
                </c:pt>
                <c:pt idx="2465">
                  <c:v>3.7102861850613067E-2</c:v>
                </c:pt>
                <c:pt idx="2466">
                  <c:v>3.7093802583497704E-2</c:v>
                </c:pt>
                <c:pt idx="2467">
                  <c:v>3.708472148737707E-2</c:v>
                </c:pt>
                <c:pt idx="2468">
                  <c:v>3.7070250836195313E-2</c:v>
                </c:pt>
                <c:pt idx="2469">
                  <c:v>3.7048178814219623E-2</c:v>
                </c:pt>
                <c:pt idx="2470">
                  <c:v>3.703898857372101E-2</c:v>
                </c:pt>
                <c:pt idx="2471">
                  <c:v>3.7029776504379219E-2</c:v>
                </c:pt>
                <c:pt idx="2472">
                  <c:v>3.7020542605951112E-2</c:v>
                </c:pt>
                <c:pt idx="2473">
                  <c:v>3.7005753263935633E-2</c:v>
                </c:pt>
                <c:pt idx="2474">
                  <c:v>3.6983388723806909E-2</c:v>
                </c:pt>
                <c:pt idx="2475">
                  <c:v>3.6974045681162915E-2</c:v>
                </c:pt>
                <c:pt idx="2476">
                  <c:v>3.6964680809432604E-2</c:v>
                </c:pt>
                <c:pt idx="2477">
                  <c:v>3.6955294108940162E-2</c:v>
                </c:pt>
                <c:pt idx="2478">
                  <c:v>3.6940185882471395E-2</c:v>
                </c:pt>
                <c:pt idx="2479">
                  <c:v>3.6917529018133388E-2</c:v>
                </c:pt>
                <c:pt idx="2480">
                  <c:v>3.6908033173262966E-2</c:v>
                </c:pt>
                <c:pt idx="2481">
                  <c:v>3.6898515499468321E-2</c:v>
                </c:pt>
                <c:pt idx="2482">
                  <c:v>3.6888975996911544E-2</c:v>
                </c:pt>
                <c:pt idx="2483">
                  <c:v>3.6873548693612632E-2</c:v>
                </c:pt>
                <c:pt idx="2484">
                  <c:v>3.6850599697766384E-2</c:v>
                </c:pt>
                <c:pt idx="2485">
                  <c:v>3.6840951050750581E-2</c:v>
                </c:pt>
                <c:pt idx="2486">
                  <c:v>3.6831280574972647E-2</c:v>
                </c:pt>
                <c:pt idx="2487">
                  <c:v>3.6821588270351535E-2</c:v>
                </c:pt>
                <c:pt idx="2488">
                  <c:v>3.6805841699088335E-2</c:v>
                </c:pt>
                <c:pt idx="2489">
                  <c:v>3.6782600763192175E-2</c:v>
                </c:pt>
                <c:pt idx="2490">
                  <c:v>3.6772799314274129E-2</c:v>
                </c:pt>
                <c:pt idx="2491">
                  <c:v>3.6762976036512907E-2</c:v>
                </c:pt>
                <c:pt idx="2492">
                  <c:v>3.6753130929908506E-2</c:v>
                </c:pt>
                <c:pt idx="2493">
                  <c:v>3.6737064900654502E-2</c:v>
                </c:pt>
                <c:pt idx="2494">
                  <c:v>3.6713532215221223E-2</c:v>
                </c:pt>
                <c:pt idx="2495">
                  <c:v>3.6703577964319889E-2</c:v>
                </c:pt>
                <c:pt idx="2496">
                  <c:v>3.669360188473747E-2</c:v>
                </c:pt>
                <c:pt idx="2497">
                  <c:v>3.6683603976230827E-2</c:v>
                </c:pt>
                <c:pt idx="2498">
                  <c:v>3.6667218300202219E-2</c:v>
                </c:pt>
                <c:pt idx="2499">
                  <c:v>3.6643394054177714E-2</c:v>
                </c:pt>
                <c:pt idx="2500">
                  <c:v>3.6633287001617276E-2</c:v>
                </c:pt>
                <c:pt idx="2501">
                  <c:v>3.6623158120213661E-2</c:v>
                </c:pt>
                <c:pt idx="2502">
                  <c:v>3.6613007409966869E-2</c:v>
                </c:pt>
                <c:pt idx="2503">
                  <c:v>3.6596301899487489E-2</c:v>
                </c:pt>
                <c:pt idx="2504">
                  <c:v>3.6572186280953156E-2</c:v>
                </c:pt>
                <c:pt idx="2505">
                  <c:v>3.6561926426652569E-2</c:v>
                </c:pt>
                <c:pt idx="2506">
                  <c:v>3.6551644743589851E-2</c:v>
                </c:pt>
                <c:pt idx="2507">
                  <c:v>3.6541341231683955E-2</c:v>
                </c:pt>
                <c:pt idx="2508">
                  <c:v>3.6520953316147853E-2</c:v>
                </c:pt>
                <c:pt idx="2509">
                  <c:v>3.6489496240155184E-2</c:v>
                </c:pt>
                <c:pt idx="2510">
                  <c:v>3.6479061755433362E-2</c:v>
                </c:pt>
                <c:pt idx="2511">
                  <c:v>3.6468605441949409E-2</c:v>
                </c:pt>
                <c:pt idx="2512">
                  <c:v>3.6451259704889015E-2</c:v>
                </c:pt>
                <c:pt idx="2513">
                  <c:v>3.64265619000681E-2</c:v>
                </c:pt>
                <c:pt idx="2514">
                  <c:v>3.6415996442611398E-2</c:v>
                </c:pt>
                <c:pt idx="2515">
                  <c:v>3.6405409156473612E-2</c:v>
                </c:pt>
                <c:pt idx="2516">
                  <c:v>3.6394800041411601E-2</c:v>
                </c:pt>
                <c:pt idx="2517">
                  <c:v>3.6377133914841472E-2</c:v>
                </c:pt>
                <c:pt idx="2518">
                  <c:v>3.6352145293704341E-2</c:v>
                </c:pt>
                <c:pt idx="2519">
                  <c:v>3.6341427034912721E-2</c:v>
                </c:pt>
                <c:pt idx="2520">
                  <c:v>3.6330686947277924E-2</c:v>
                </c:pt>
                <c:pt idx="2521">
                  <c:v>3.6319925030880995E-2</c:v>
                </c:pt>
                <c:pt idx="2522">
                  <c:v>3.6301938332203861E-2</c:v>
                </c:pt>
                <c:pt idx="2523">
                  <c:v>3.6276659077671969E-2</c:v>
                </c:pt>
                <c:pt idx="2524">
                  <c:v>3.6265788017464384E-2</c:v>
                </c:pt>
                <c:pt idx="2525">
                  <c:v>3.6254895128494669E-2</c:v>
                </c:pt>
                <c:pt idx="2526">
                  <c:v>3.6243980410843868E-2</c:v>
                </c:pt>
                <c:pt idx="2527">
                  <c:v>3.6225672958975316E-2</c:v>
                </c:pt>
                <c:pt idx="2528">
                  <c:v>3.6202675321825861E-2</c:v>
                </c:pt>
                <c:pt idx="2529">
                  <c:v>3.6196814814202227E-2</c:v>
                </c:pt>
                <c:pt idx="2530">
                  <c:v>3.6190961300386348E-2</c:v>
                </c:pt>
                <c:pt idx="2531">
                  <c:v>3.6185114780540317E-2</c:v>
                </c:pt>
                <c:pt idx="2532">
                  <c:v>3.617703015349398E-2</c:v>
                </c:pt>
                <c:pt idx="2533">
                  <c:v>3.6161798640287346E-2</c:v>
                </c:pt>
                <c:pt idx="2534">
                  <c:v>3.6155987089966368E-2</c:v>
                </c:pt>
                <c:pt idx="2535">
                  <c:v>3.6150182533615238E-2</c:v>
                </c:pt>
                <c:pt idx="2536">
                  <c:v>3.614438497115291E-2</c:v>
                </c:pt>
                <c:pt idx="2537">
                  <c:v>3.613639020922229E-2</c:v>
                </c:pt>
                <c:pt idx="2538">
                  <c:v>3.6121264660353702E-2</c:v>
                </c:pt>
                <c:pt idx="2539">
                  <c:v>3.6115502067335381E-2</c:v>
                </c:pt>
                <c:pt idx="2540">
                  <c:v>3.6109746468367954E-2</c:v>
                </c:pt>
                <c:pt idx="2541">
                  <c:v>3.6103997863208281E-2</c:v>
                </c:pt>
                <c:pt idx="2542">
                  <c:v>3.6096093043333319E-2</c:v>
                </c:pt>
                <c:pt idx="2543">
                  <c:v>3.6081073381862838E-2</c:v>
                </c:pt>
                <c:pt idx="2544">
                  <c:v>3.6075359746228219E-2</c:v>
                </c:pt>
                <c:pt idx="2545">
                  <c:v>3.6069653104563448E-2</c:v>
                </c:pt>
                <c:pt idx="2546">
                  <c:v>3.6063953456787479E-2</c:v>
                </c:pt>
                <c:pt idx="2547">
                  <c:v>3.6056138655421829E-2</c:v>
                </c:pt>
                <c:pt idx="2548">
                  <c:v>3.6041224804733707E-2</c:v>
                </c:pt>
                <c:pt idx="2549">
                  <c:v>3.6035560126482791E-2</c:v>
                </c:pt>
                <c:pt idx="2550">
                  <c:v>3.6029902442120676E-2</c:v>
                </c:pt>
                <c:pt idx="2551">
                  <c:v>3.6024251751647363E-2</c:v>
                </c:pt>
                <c:pt idx="2552">
                  <c:v>3.6016527045190656E-2</c:v>
                </c:pt>
                <c:pt idx="2553">
                  <c:v>3.6001718928885262E-2</c:v>
                </c:pt>
                <c:pt idx="2554">
                  <c:v>3.5996103207937002E-2</c:v>
                </c:pt>
                <c:pt idx="2555">
                  <c:v>3.5990494480877544E-2</c:v>
                </c:pt>
                <c:pt idx="2556">
                  <c:v>3.5984892747787933E-2</c:v>
                </c:pt>
                <c:pt idx="2557">
                  <c:v>3.5977258212288594E-2</c:v>
                </c:pt>
                <c:pt idx="2558">
                  <c:v>3.5962555754236458E-2</c:v>
                </c:pt>
                <c:pt idx="2559">
                  <c:v>3.5956988990509808E-2</c:v>
                </c:pt>
                <c:pt idx="2560">
                  <c:v>3.5951429220834052E-2</c:v>
                </c:pt>
                <c:pt idx="2561">
                  <c:v>3.5945876444966052E-2</c:v>
                </c:pt>
                <c:pt idx="2562">
                  <c:v>3.5938332156391459E-2</c:v>
                </c:pt>
                <c:pt idx="2563">
                  <c:v>3.5923735280544156E-2</c:v>
                </c:pt>
                <c:pt idx="2564">
                  <c:v>3.5918217474201208E-2</c:v>
                </c:pt>
                <c:pt idx="2565">
                  <c:v>3.5912706661666016E-2</c:v>
                </c:pt>
                <c:pt idx="2566">
                  <c:v>3.5907202843181718E-2</c:v>
                </c:pt>
                <c:pt idx="2567">
                  <c:v>3.5897799368832306E-2</c:v>
                </c:pt>
                <c:pt idx="2568">
                  <c:v>3.5874326803535528E-2</c:v>
                </c:pt>
                <c:pt idx="2569">
                  <c:v>3.586887194227284E-2</c:v>
                </c:pt>
                <c:pt idx="2570">
                  <c:v>3.5860553393588512E-2</c:v>
                </c:pt>
                <c:pt idx="2571">
                  <c:v>3.5841702544129328E-2</c:v>
                </c:pt>
                <c:pt idx="2572">
                  <c:v>3.5836289646118402E-2</c:v>
                </c:pt>
                <c:pt idx="2573">
                  <c:v>3.583088374215837E-2</c:v>
                </c:pt>
                <c:pt idx="2574">
                  <c:v>3.5823610647487777E-2</c:v>
                </c:pt>
                <c:pt idx="2575">
                  <c:v>3.5809330064801026E-2</c:v>
                </c:pt>
                <c:pt idx="2576">
                  <c:v>3.5803959130203955E-2</c:v>
                </c:pt>
                <c:pt idx="2577">
                  <c:v>3.5798595189414639E-2</c:v>
                </c:pt>
                <c:pt idx="2578">
                  <c:v>3.5793238242676217E-2</c:v>
                </c:pt>
                <c:pt idx="2579">
                  <c:v>3.5786055696368509E-2</c:v>
                </c:pt>
                <c:pt idx="2580">
                  <c:v>3.5771880394205313E-2</c:v>
                </c:pt>
                <c:pt idx="2581">
                  <c:v>3.5766558416910899E-2</c:v>
                </c:pt>
                <c:pt idx="2582">
                  <c:v>3.5761243433343193E-2</c:v>
                </c:pt>
                <c:pt idx="2583">
                  <c:v>3.5755935443826381E-2</c:v>
                </c:pt>
                <c:pt idx="2584">
                  <c:v>3.574884352060622E-2</c:v>
                </c:pt>
                <c:pt idx="2585">
                  <c:v>3.5734773424241917E-2</c:v>
                </c:pt>
                <c:pt idx="2586">
                  <c:v>3.572950040400702E-2</c:v>
                </c:pt>
                <c:pt idx="2587">
                  <c:v>3.572423437774197E-2</c:v>
                </c:pt>
                <c:pt idx="2588">
                  <c:v>3.5718975345284676E-2</c:v>
                </c:pt>
                <c:pt idx="2589">
                  <c:v>3.5711974119957787E-2</c:v>
                </c:pt>
                <c:pt idx="2590">
                  <c:v>3.5698009154505606E-2</c:v>
                </c:pt>
                <c:pt idx="2591">
                  <c:v>3.5692785091573365E-2</c:v>
                </c:pt>
                <c:pt idx="2592">
                  <c:v>3.5687568022529925E-2</c:v>
                </c:pt>
                <c:pt idx="2593">
                  <c:v>3.5682357947213195E-2</c:v>
                </c:pt>
                <c:pt idx="2594">
                  <c:v>3.5675447494017971E-2</c:v>
                </c:pt>
                <c:pt idx="2595">
                  <c:v>3.5661587585239518E-2</c:v>
                </c:pt>
                <c:pt idx="2596">
                  <c:v>3.5656412479366795E-2</c:v>
                </c:pt>
                <c:pt idx="2597">
                  <c:v>3.5651244367544965E-2</c:v>
                </c:pt>
                <c:pt idx="2598">
                  <c:v>3.5646083249449845E-2</c:v>
                </c:pt>
                <c:pt idx="2599">
                  <c:v>3.5639263642570647E-2</c:v>
                </c:pt>
                <c:pt idx="2600">
                  <c:v>3.5625508716119469E-2</c:v>
                </c:pt>
                <c:pt idx="2601">
                  <c:v>3.5620382567468356E-2</c:v>
                </c:pt>
                <c:pt idx="2602">
                  <c:v>3.5615263412706044E-2</c:v>
                </c:pt>
                <c:pt idx="2603">
                  <c:v>3.5610151251751487E-2</c:v>
                </c:pt>
                <c:pt idx="2604">
                  <c:v>3.5603422565264616E-2</c:v>
                </c:pt>
                <c:pt idx="2605">
                  <c:v>3.5589772547064413E-2</c:v>
                </c:pt>
                <c:pt idx="2606">
                  <c:v>3.5584695355472817E-2</c:v>
                </c:pt>
                <c:pt idx="2607">
                  <c:v>3.5579625157932115E-2</c:v>
                </c:pt>
                <c:pt idx="2608">
                  <c:v>3.5574561954118122E-2</c:v>
                </c:pt>
                <c:pt idx="2609">
                  <c:v>3.5567924261829718E-2</c:v>
                </c:pt>
                <c:pt idx="2610">
                  <c:v>3.5554379077993303E-2</c:v>
                </c:pt>
                <c:pt idx="2611">
                  <c:v>3.5549350843623317E-2</c:v>
                </c:pt>
                <c:pt idx="2612">
                  <c:v>3.5544329603061087E-2</c:v>
                </c:pt>
                <c:pt idx="2613">
                  <c:v>3.553931535654975E-2</c:v>
                </c:pt>
                <c:pt idx="2614">
                  <c:v>3.5532768731914764E-2</c:v>
                </c:pt>
                <c:pt idx="2615">
                  <c:v>3.5519328308825093E-2</c:v>
                </c:pt>
                <c:pt idx="2616">
                  <c:v>3.5514349031514625E-2</c:v>
                </c:pt>
                <c:pt idx="2617">
                  <c:v>3.5509376748174004E-2</c:v>
                </c:pt>
                <c:pt idx="2618">
                  <c:v>3.5504411458722185E-2</c:v>
                </c:pt>
                <c:pt idx="2619">
                  <c:v>3.5497955975222581E-2</c:v>
                </c:pt>
                <c:pt idx="2620">
                  <c:v>3.5484620239478737E-2</c:v>
                </c:pt>
                <c:pt idx="2621">
                  <c:v>3.5479689919308832E-2</c:v>
                </c:pt>
                <c:pt idx="2622">
                  <c:v>3.5474766593027729E-2</c:v>
                </c:pt>
                <c:pt idx="2623">
                  <c:v>3.5469850260716473E-2</c:v>
                </c:pt>
                <c:pt idx="2624">
                  <c:v>3.5463485991510023E-2</c:v>
                </c:pt>
                <c:pt idx="2625">
                  <c:v>3.5450254869792142E-2</c:v>
                </c:pt>
                <c:pt idx="2626">
                  <c:v>3.5445373506762801E-2</c:v>
                </c:pt>
                <c:pt idx="2627">
                  <c:v>3.5440499137541215E-2</c:v>
                </c:pt>
                <c:pt idx="2628">
                  <c:v>3.543563176220843E-2</c:v>
                </c:pt>
                <c:pt idx="2629">
                  <c:v>3.5429358780479925E-2</c:v>
                </c:pt>
                <c:pt idx="2630">
                  <c:v>3.5416232199684261E-2</c:v>
                </c:pt>
                <c:pt idx="2631">
                  <c:v>3.5411399793714438E-2</c:v>
                </c:pt>
                <c:pt idx="2632">
                  <c:v>3.5406574381633416E-2</c:v>
                </c:pt>
                <c:pt idx="2633">
                  <c:v>3.5399011351889831E-2</c:v>
                </c:pt>
                <c:pt idx="2634">
                  <c:v>3.5377768780244789E-2</c:v>
                </c:pt>
                <c:pt idx="2635">
                  <c:v>3.5372992325142238E-2</c:v>
                </c:pt>
                <c:pt idx="2636">
                  <c:v>3.536622514527854E-2</c:v>
                </c:pt>
                <c:pt idx="2637">
                  <c:v>3.5349214958042552E-2</c:v>
                </c:pt>
                <c:pt idx="2638">
                  <c:v>3.5344480466110717E-2</c:v>
                </c:pt>
                <c:pt idx="2639">
                  <c:v>3.533975296814873E-2</c:v>
                </c:pt>
                <c:pt idx="2640">
                  <c:v>3.5335032463994498E-2</c:v>
                </c:pt>
                <c:pt idx="2641">
                  <c:v>3.5329033780458673E-2</c:v>
                </c:pt>
                <c:pt idx="2642">
                  <c:v>3.5316220386184538E-2</c:v>
                </c:pt>
                <c:pt idx="2643">
                  <c:v>3.5311534851312221E-2</c:v>
                </c:pt>
                <c:pt idx="2644">
                  <c:v>3.5306856310409751E-2</c:v>
                </c:pt>
                <c:pt idx="2645">
                  <c:v>3.5302184763315037E-2</c:v>
                </c:pt>
                <c:pt idx="2646">
                  <c:v>3.5296277657213736E-2</c:v>
                </c:pt>
                <c:pt idx="2647">
                  <c:v>3.5283568513500008E-2</c:v>
                </c:pt>
                <c:pt idx="2648">
                  <c:v>3.5278931935768254E-2</c:v>
                </c:pt>
                <c:pt idx="2649">
                  <c:v>3.5274302351844256E-2</c:v>
                </c:pt>
                <c:pt idx="2650">
                  <c:v>3.5269679761728012E-2</c:v>
                </c:pt>
                <c:pt idx="2651">
                  <c:v>3.5263864305192426E-2</c:v>
                </c:pt>
                <c:pt idx="2652">
                  <c:v>3.5251259340070007E-2</c:v>
                </c:pt>
                <c:pt idx="2653">
                  <c:v>3.5246083003631079E-2</c:v>
                </c:pt>
                <c:pt idx="2654">
                  <c:v>3.5237517459233425E-2</c:v>
                </c:pt>
                <c:pt idx="2655">
                  <c:v>3.5231793724205637E-2</c:v>
                </c:pt>
                <c:pt idx="2656">
                  <c:v>3.5219292865570351E-2</c:v>
                </c:pt>
                <c:pt idx="2657">
                  <c:v>3.521475420179554E-2</c:v>
                </c:pt>
                <c:pt idx="2658">
                  <c:v>3.521022253190953E-2</c:v>
                </c:pt>
                <c:pt idx="2659">
                  <c:v>3.5205697855912321E-2</c:v>
                </c:pt>
                <c:pt idx="2660">
                  <c:v>3.5200065913875145E-2</c:v>
                </c:pt>
                <c:pt idx="2661">
                  <c:v>3.5187669090163132E-2</c:v>
                </c:pt>
                <c:pt idx="2662">
                  <c:v>3.5183179383285745E-2</c:v>
                </c:pt>
                <c:pt idx="2663">
                  <c:v>3.5178696670378207E-2</c:v>
                </c:pt>
                <c:pt idx="2664">
                  <c:v>3.5174220951278423E-2</c:v>
                </c:pt>
                <c:pt idx="2665">
                  <c:v>3.5168680874011857E-2</c:v>
                </c:pt>
                <c:pt idx="2666">
                  <c:v>3.5156388013443118E-2</c:v>
                </c:pt>
                <c:pt idx="2667">
                  <c:v>3.5151947263706296E-2</c:v>
                </c:pt>
                <c:pt idx="2668">
                  <c:v>3.5147513507696182E-2</c:v>
                </c:pt>
                <c:pt idx="2669">
                  <c:v>3.514308674557487E-2</c:v>
                </c:pt>
                <c:pt idx="2670">
                  <c:v>3.5137638604291574E-2</c:v>
                </c:pt>
                <c:pt idx="2671">
                  <c:v>3.512544963565345E-2</c:v>
                </c:pt>
                <c:pt idx="2672">
                  <c:v>3.5121057842814052E-2</c:v>
                </c:pt>
                <c:pt idx="2673">
                  <c:v>3.5116673043782409E-2</c:v>
                </c:pt>
                <c:pt idx="2674">
                  <c:v>3.5112295238639568E-2</c:v>
                </c:pt>
                <c:pt idx="2675">
                  <c:v>3.5106939104498178E-2</c:v>
                </c:pt>
                <c:pt idx="2676">
                  <c:v>3.509485395646994E-2</c:v>
                </c:pt>
                <c:pt idx="2677">
                  <c:v>3.5090511120527967E-2</c:v>
                </c:pt>
                <c:pt idx="2678">
                  <c:v>3.5086175278555842E-2</c:v>
                </c:pt>
                <c:pt idx="2679">
                  <c:v>3.508184643022938E-2</c:v>
                </c:pt>
                <c:pt idx="2680">
                  <c:v>3.5076582374361509E-2</c:v>
                </c:pt>
                <c:pt idx="2681">
                  <c:v>3.5064600975973637E-2</c:v>
                </c:pt>
                <c:pt idx="2682">
                  <c:v>3.5060307096929089E-2</c:v>
                </c:pt>
                <c:pt idx="2683">
                  <c:v>3.5056020211773342E-2</c:v>
                </c:pt>
                <c:pt idx="2684">
                  <c:v>3.5051740320506397E-2</c:v>
                </c:pt>
                <c:pt idx="2685">
                  <c:v>3.504656841358441E-2</c:v>
                </c:pt>
                <c:pt idx="2686">
                  <c:v>3.5034690693840354E-2</c:v>
                </c:pt>
                <c:pt idx="2687">
                  <c:v>3.5030445771855323E-2</c:v>
                </c:pt>
                <c:pt idx="2688">
                  <c:v>3.5026207843597001E-2</c:v>
                </c:pt>
                <c:pt idx="2689">
                  <c:v>3.5021976909227481E-2</c:v>
                </c:pt>
                <c:pt idx="2690">
                  <c:v>3.5016897222004781E-2</c:v>
                </c:pt>
                <c:pt idx="2691">
                  <c:v>3.5005123110232184E-2</c:v>
                </c:pt>
                <c:pt idx="2692">
                  <c:v>3.5000927145063532E-2</c:v>
                </c:pt>
                <c:pt idx="2693">
                  <c:v>3.4996738173783681E-2</c:v>
                </c:pt>
                <c:pt idx="2694">
                  <c:v>3.4992556196311586E-2</c:v>
                </c:pt>
                <c:pt idx="2695">
                  <c:v>3.4987165652242691E-2</c:v>
                </c:pt>
                <c:pt idx="2696">
                  <c:v>3.4971751216715807E-2</c:v>
                </c:pt>
                <c:pt idx="2697">
                  <c:v>3.4967611202333382E-2</c:v>
                </c:pt>
                <c:pt idx="2698">
                  <c:v>3.4963478181758711E-2</c:v>
                </c:pt>
                <c:pt idx="2699">
                  <c:v>3.4958583145195218E-2</c:v>
                </c:pt>
                <c:pt idx="2700">
                  <c:v>3.4947016037942813E-2</c:v>
                </c:pt>
                <c:pt idx="2701">
                  <c:v>3.4942917986569011E-2</c:v>
                </c:pt>
                <c:pt idx="2702">
                  <c:v>3.493882692908401E-2</c:v>
                </c:pt>
                <c:pt idx="2703">
                  <c:v>3.4934742865406765E-2</c:v>
                </c:pt>
                <c:pt idx="2704">
                  <c:v>3.492994025953304E-2</c:v>
                </c:pt>
                <c:pt idx="2705">
                  <c:v>3.491847654909952E-2</c:v>
                </c:pt>
                <c:pt idx="2706">
                  <c:v>3.4914427454623143E-2</c:v>
                </c:pt>
                <c:pt idx="2707">
                  <c:v>3.4910385354035567E-2</c:v>
                </c:pt>
                <c:pt idx="2708">
                  <c:v>3.4906350247255746E-2</c:v>
                </c:pt>
                <c:pt idx="2709">
                  <c:v>3.4901640141987711E-2</c:v>
                </c:pt>
                <c:pt idx="2710">
                  <c:v>3.4890279758376108E-2</c:v>
                </c:pt>
                <c:pt idx="2711">
                  <c:v>3.4886279620797156E-2</c:v>
                </c:pt>
                <c:pt idx="2712">
                  <c:v>3.4882286476944913E-2</c:v>
                </c:pt>
                <c:pt idx="2713">
                  <c:v>3.4878300327062517E-2</c:v>
                </c:pt>
                <c:pt idx="2714">
                  <c:v>3.4873682792397151E-2</c:v>
                </c:pt>
                <c:pt idx="2715">
                  <c:v>3.4862425665691532E-2</c:v>
                </c:pt>
                <c:pt idx="2716">
                  <c:v>3.4858474484928959E-2</c:v>
                </c:pt>
                <c:pt idx="2717">
                  <c:v>3.4854530298055186E-2</c:v>
                </c:pt>
                <c:pt idx="2718">
                  <c:v>3.4850593104908123E-2</c:v>
                </c:pt>
                <c:pt idx="2719">
                  <c:v>3.4846068210464175E-2</c:v>
                </c:pt>
                <c:pt idx="2720">
                  <c:v>3.4834914270964745E-2</c:v>
                </c:pt>
                <c:pt idx="2721">
                  <c:v>3.483101204701855E-2</c:v>
                </c:pt>
                <c:pt idx="2722">
                  <c:v>3.4827116816961157E-2</c:v>
                </c:pt>
                <c:pt idx="2723">
                  <c:v>3.4823228580711518E-2</c:v>
                </c:pt>
                <c:pt idx="2724">
                  <c:v>3.481879639597267E-2</c:v>
                </c:pt>
                <c:pt idx="2725">
                  <c:v>3.4807745574033655E-2</c:v>
                </c:pt>
                <c:pt idx="2726">
                  <c:v>3.4803892306984885E-2</c:v>
                </c:pt>
                <c:pt idx="2727">
                  <c:v>3.480004603374387E-2</c:v>
                </c:pt>
                <c:pt idx="2728">
                  <c:v>3.479620675431061E-2</c:v>
                </c:pt>
                <c:pt idx="2729">
                  <c:v>3.4791867348706505E-2</c:v>
                </c:pt>
                <c:pt idx="2730">
                  <c:v>3.4780919574979308E-2</c:v>
                </c:pt>
                <c:pt idx="2731">
                  <c:v>3.4777115264746916E-2</c:v>
                </c:pt>
                <c:pt idx="2732">
                  <c:v>3.477331794832228E-2</c:v>
                </c:pt>
                <c:pt idx="2733">
                  <c:v>3.4769527625624352E-2</c:v>
                </c:pt>
                <c:pt idx="2734">
                  <c:v>3.4765281068422547E-2</c:v>
                </c:pt>
                <c:pt idx="2735">
                  <c:v>3.4754436273639611E-2</c:v>
                </c:pt>
                <c:pt idx="2736">
                  <c:v>3.4750680920142551E-2</c:v>
                </c:pt>
                <c:pt idx="2737">
                  <c:v>3.4746932560534294E-2</c:v>
                </c:pt>
                <c:pt idx="2738">
                  <c:v>3.4743191194733791E-2</c:v>
                </c:pt>
                <c:pt idx="2739">
                  <c:v>3.4739037554904671E-2</c:v>
                </c:pt>
                <c:pt idx="2740">
                  <c:v>3.4728295669852471E-2</c:v>
                </c:pt>
                <c:pt idx="2741">
                  <c:v>3.4724589273252837E-2</c:v>
                </c:pt>
                <c:pt idx="2742">
                  <c:v>3.4720889870379912E-2</c:v>
                </c:pt>
                <c:pt idx="2743">
                  <c:v>3.4717197461314742E-2</c:v>
                </c:pt>
                <c:pt idx="2744">
                  <c:v>3.4713136807963771E-2</c:v>
                </c:pt>
                <c:pt idx="2745">
                  <c:v>3.470249776361789E-2</c:v>
                </c:pt>
                <c:pt idx="2746">
                  <c:v>3.4698840323834634E-2</c:v>
                </c:pt>
                <c:pt idx="2747">
                  <c:v>3.4695189877778088E-2</c:v>
                </c:pt>
                <c:pt idx="2748">
                  <c:v>3.4691546425610342E-2</c:v>
                </c:pt>
                <c:pt idx="2749">
                  <c:v>3.4687578827302668E-2</c:v>
                </c:pt>
                <c:pt idx="2750">
                  <c:v>3.4677042555016913E-2</c:v>
                </c:pt>
                <c:pt idx="2751">
                  <c:v>3.4673434071968989E-2</c:v>
                </c:pt>
                <c:pt idx="2752">
                  <c:v>3.4669832582728821E-2</c:v>
                </c:pt>
                <c:pt idx="2753">
                  <c:v>3.4666238087215362E-2</c:v>
                </c:pt>
                <c:pt idx="2754">
                  <c:v>3.4662363612759282E-2</c:v>
                </c:pt>
                <c:pt idx="2755">
                  <c:v>3.4651930043725354E-2</c:v>
                </c:pt>
                <c:pt idx="2756">
                  <c:v>3.4648370517493809E-2</c:v>
                </c:pt>
                <c:pt idx="2757">
                  <c:v>3.4644817984907927E-2</c:v>
                </c:pt>
                <c:pt idx="2758">
                  <c:v>3.4641272446291893E-2</c:v>
                </c:pt>
                <c:pt idx="2759">
                  <c:v>3.4637491164117483E-2</c:v>
                </c:pt>
                <c:pt idx="2760">
                  <c:v>3.4627047299409797E-2</c:v>
                </c:pt>
                <c:pt idx="2761">
                  <c:v>3.4620146084639591E-2</c:v>
                </c:pt>
                <c:pt idx="2762">
                  <c:v>3.4616649502677843E-2</c:v>
                </c:pt>
                <c:pt idx="2763">
                  <c:v>3.461296148113413E-2</c:v>
                </c:pt>
                <c:pt idx="2764">
                  <c:v>3.4602733113232587E-2</c:v>
                </c:pt>
                <c:pt idx="2765">
                  <c:v>3.459927150039066E-2</c:v>
                </c:pt>
                <c:pt idx="2766">
                  <c:v>3.4595816881518582E-2</c:v>
                </c:pt>
                <c:pt idx="2767">
                  <c:v>3.4592369256292166E-2</c:v>
                </c:pt>
                <c:pt idx="2768">
                  <c:v>3.4588774563647139E-2</c:v>
                </c:pt>
                <c:pt idx="2769">
                  <c:v>3.4578648693869285E-2</c:v>
                </c:pt>
                <c:pt idx="2770">
                  <c:v>3.4575236037843737E-2</c:v>
                </c:pt>
                <c:pt idx="2771">
                  <c:v>3.4571830375544899E-2</c:v>
                </c:pt>
                <c:pt idx="2772">
                  <c:v>3.4568431707134861E-2</c:v>
                </c:pt>
                <c:pt idx="2773">
                  <c:v>3.4564930411440375E-2</c:v>
                </c:pt>
                <c:pt idx="2774">
                  <c:v>3.455490697165331E-2</c:v>
                </c:pt>
                <c:pt idx="2775">
                  <c:v>3.4551543272201002E-2</c:v>
                </c:pt>
                <c:pt idx="2776">
                  <c:v>3.4548186566799588E-2</c:v>
                </c:pt>
                <c:pt idx="2777">
                  <c:v>3.4544836855043837E-2</c:v>
                </c:pt>
                <c:pt idx="2778">
                  <c:v>3.4541429024297729E-2</c:v>
                </c:pt>
                <c:pt idx="2779">
                  <c:v>3.4531507946422568E-2</c:v>
                </c:pt>
                <c:pt idx="2780">
                  <c:v>3.4528193203786639E-2</c:v>
                </c:pt>
                <c:pt idx="2781">
                  <c:v>3.4524885455039511E-2</c:v>
                </c:pt>
                <c:pt idx="2782">
                  <c:v>3.4521584700019092E-2</c:v>
                </c:pt>
                <c:pt idx="2783">
                  <c:v>3.451827040203008E-2</c:v>
                </c:pt>
                <c:pt idx="2784">
                  <c:v>3.4508451618339153E-2</c:v>
                </c:pt>
                <c:pt idx="2785">
                  <c:v>3.450518583235751E-2</c:v>
                </c:pt>
                <c:pt idx="2786">
                  <c:v>3.4501927040264668E-2</c:v>
                </c:pt>
                <c:pt idx="2787">
                  <c:v>3.4498675242060628E-2</c:v>
                </c:pt>
                <c:pt idx="2788">
                  <c:v>3.4495454544448322E-2</c:v>
                </c:pt>
                <c:pt idx="2789">
                  <c:v>3.4485737986997833E-2</c:v>
                </c:pt>
                <c:pt idx="2790">
                  <c:v>3.4482521157913615E-2</c:v>
                </c:pt>
                <c:pt idx="2791">
                  <c:v>3.4479311322475059E-2</c:v>
                </c:pt>
                <c:pt idx="2792">
                  <c:v>3.4476108480925305E-2</c:v>
                </c:pt>
                <c:pt idx="2793">
                  <c:v>3.4472981451336336E-2</c:v>
                </c:pt>
                <c:pt idx="2794">
                  <c:v>3.4463367052722793E-2</c:v>
                </c:pt>
                <c:pt idx="2795">
                  <c:v>3.4460199180211815E-2</c:v>
                </c:pt>
                <c:pt idx="2796">
                  <c:v>3.4457038301508591E-2</c:v>
                </c:pt>
                <c:pt idx="2797">
                  <c:v>3.4453884416694169E-2</c:v>
                </c:pt>
                <c:pt idx="2798">
                  <c:v>3.4450851122505011E-2</c:v>
                </c:pt>
                <c:pt idx="2799">
                  <c:v>3.4441338815189848E-2</c:v>
                </c:pt>
                <c:pt idx="2800">
                  <c:v>3.4438219899414202E-2</c:v>
                </c:pt>
                <c:pt idx="2801">
                  <c:v>3.4435107977365265E-2</c:v>
                </c:pt>
                <c:pt idx="2802">
                  <c:v>3.4432003049286175E-2</c:v>
                </c:pt>
                <c:pt idx="2803">
                  <c:v>3.442906355779226E-2</c:v>
                </c:pt>
                <c:pt idx="2804">
                  <c:v>3.4419653274480044E-2</c:v>
                </c:pt>
                <c:pt idx="2805">
                  <c:v>3.4416583315358684E-2</c:v>
                </c:pt>
                <c:pt idx="2806">
                  <c:v>3.4413520349964033E-2</c:v>
                </c:pt>
                <c:pt idx="2807">
                  <c:v>3.4410464378458183E-2</c:v>
                </c:pt>
                <c:pt idx="2808">
                  <c:v>3.440761875700897E-2</c:v>
                </c:pt>
                <c:pt idx="2809">
                  <c:v>3.4398310430512336E-2</c:v>
                </c:pt>
                <c:pt idx="2810">
                  <c:v>3.4395289427964215E-2</c:v>
                </c:pt>
                <c:pt idx="2811">
                  <c:v>3.4392275419304896E-2</c:v>
                </c:pt>
                <c:pt idx="2812">
                  <c:v>3.4389268404453333E-2</c:v>
                </c:pt>
                <c:pt idx="2813">
                  <c:v>3.438651671996603E-2</c:v>
                </c:pt>
                <c:pt idx="2814">
                  <c:v>3.4377310283043583E-2</c:v>
                </c:pt>
                <c:pt idx="2815">
                  <c:v>3.4374338237230795E-2</c:v>
                </c:pt>
                <c:pt idx="2816">
                  <c:v>3.4371373185144716E-2</c:v>
                </c:pt>
                <c:pt idx="2817">
                  <c:v>3.4368415126947438E-2</c:v>
                </c:pt>
                <c:pt idx="2818">
                  <c:v>3.4365757446501354E-2</c:v>
                </c:pt>
                <c:pt idx="2819">
                  <c:v>3.4356652832235879E-2</c:v>
                </c:pt>
                <c:pt idx="2820">
                  <c:v>3.4354048898306289E-2</c:v>
                </c:pt>
                <c:pt idx="2821">
                  <c:v>3.4345340936398815E-2</c:v>
                </c:pt>
                <c:pt idx="2822">
                  <c:v>3.4336338077927131E-2</c:v>
                </c:pt>
                <c:pt idx="2823">
                  <c:v>3.4333645017524117E-2</c:v>
                </c:pt>
                <c:pt idx="2824">
                  <c:v>3.4327736661675656E-2</c:v>
                </c:pt>
                <c:pt idx="2825">
                  <c:v>3.4325267189523334E-2</c:v>
                </c:pt>
                <c:pt idx="2826">
                  <c:v>3.4316366020036293E-2</c:v>
                </c:pt>
                <c:pt idx="2827">
                  <c:v>3.4313540844105317E-2</c:v>
                </c:pt>
                <c:pt idx="2828">
                  <c:v>3.4310722661982096E-2</c:v>
                </c:pt>
                <c:pt idx="2829">
                  <c:v>3.4307911473747676E-2</c:v>
                </c:pt>
                <c:pt idx="2830">
                  <c:v>3.4305536205712826E-2</c:v>
                </c:pt>
                <c:pt idx="2831">
                  <c:v>3.4296736658563365E-2</c:v>
                </c:pt>
                <c:pt idx="2832">
                  <c:v>3.4293960439367721E-2</c:v>
                </c:pt>
                <c:pt idx="2833">
                  <c:v>3.429119121381774E-2</c:v>
                </c:pt>
                <c:pt idx="2834">
                  <c:v>3.4288428982237606E-2</c:v>
                </c:pt>
                <c:pt idx="2835">
                  <c:v>3.4286147984751159E-2</c:v>
                </c:pt>
                <c:pt idx="2836">
                  <c:v>3.4277449993508347E-2</c:v>
                </c:pt>
                <c:pt idx="2837">
                  <c:v>3.4274722730885943E-2</c:v>
                </c:pt>
                <c:pt idx="2838">
                  <c:v>3.4272002461990247E-2</c:v>
                </c:pt>
                <c:pt idx="2839">
                  <c:v>3.4269289186983354E-2</c:v>
                </c:pt>
                <c:pt idx="2840">
                  <c:v>3.4267102526530278E-2</c:v>
                </c:pt>
                <c:pt idx="2841">
                  <c:v>3.4258506024709146E-2</c:v>
                </c:pt>
                <c:pt idx="2842">
                  <c:v>3.4255827718741028E-2</c:v>
                </c:pt>
                <c:pt idx="2843">
                  <c:v>3.4253156406418572E-2</c:v>
                </c:pt>
                <c:pt idx="2844">
                  <c:v>3.4250492087984918E-2</c:v>
                </c:pt>
                <c:pt idx="2845">
                  <c:v>3.4248399830834053E-2</c:v>
                </c:pt>
                <c:pt idx="2846">
                  <c:v>3.4239904752165762E-2</c:v>
                </c:pt>
                <c:pt idx="2847">
                  <c:v>3.4237275402770884E-2</c:v>
                </c:pt>
                <c:pt idx="2848">
                  <c:v>3.4234653047021668E-2</c:v>
                </c:pt>
                <c:pt idx="2849">
                  <c:v>3.4232037685323347E-2</c:v>
                </c:pt>
                <c:pt idx="2850">
                  <c:v>3.423003989755443E-2</c:v>
                </c:pt>
                <c:pt idx="2851">
                  <c:v>3.4221646175797149E-2</c:v>
                </c:pt>
                <c:pt idx="2852">
                  <c:v>3.4219065782975511E-2</c:v>
                </c:pt>
                <c:pt idx="2853">
                  <c:v>3.4216492383880581E-2</c:v>
                </c:pt>
                <c:pt idx="2854">
                  <c:v>3.4213925978674453E-2</c:v>
                </c:pt>
                <c:pt idx="2855">
                  <c:v>3.4212022726502297E-2</c:v>
                </c:pt>
                <c:pt idx="2856">
                  <c:v>3.4203730295684354E-2</c:v>
                </c:pt>
                <c:pt idx="2857">
                  <c:v>3.4201198859273862E-2</c:v>
                </c:pt>
                <c:pt idx="2858">
                  <c:v>3.4198674416914265E-2</c:v>
                </c:pt>
                <c:pt idx="2859">
                  <c:v>3.4196156968281377E-2</c:v>
                </c:pt>
                <c:pt idx="2860">
                  <c:v>3.4194348317569588E-2</c:v>
                </c:pt>
                <c:pt idx="2861">
                  <c:v>3.418615711150319E-2</c:v>
                </c:pt>
                <c:pt idx="2862">
                  <c:v>3.4183674631828032E-2</c:v>
                </c:pt>
                <c:pt idx="2863">
                  <c:v>3.4181199145960628E-2</c:v>
                </c:pt>
                <c:pt idx="2864">
                  <c:v>3.4178730653819933E-2</c:v>
                </c:pt>
                <c:pt idx="2865">
                  <c:v>3.4177016670567203E-2</c:v>
                </c:pt>
                <c:pt idx="2866">
                  <c:v>3.4168926623415752E-2</c:v>
                </c:pt>
                <c:pt idx="2867">
                  <c:v>3.4166493100313833E-2</c:v>
                </c:pt>
                <c:pt idx="2868">
                  <c:v>3.4164066571019669E-2</c:v>
                </c:pt>
                <c:pt idx="2869">
                  <c:v>3.4161647035452214E-2</c:v>
                </c:pt>
                <c:pt idx="2870">
                  <c:v>3.4160027785333044E-2</c:v>
                </c:pt>
                <c:pt idx="2871">
                  <c:v>3.4152038831340992E-2</c:v>
                </c:pt>
                <c:pt idx="2872">
                  <c:v>3.4149654264812312E-2</c:v>
                </c:pt>
                <c:pt idx="2873">
                  <c:v>3.4147276692010342E-2</c:v>
                </c:pt>
                <c:pt idx="2874">
                  <c:v>3.4144906113097173E-2</c:v>
                </c:pt>
                <c:pt idx="2875">
                  <c:v>3.4143381661786064E-2</c:v>
                </c:pt>
                <c:pt idx="2876">
                  <c:v>3.4135493735197864E-2</c:v>
                </c:pt>
                <c:pt idx="2877">
                  <c:v>3.4133158125242424E-2</c:v>
                </c:pt>
                <c:pt idx="2878">
                  <c:v>3.4130829509013694E-2</c:v>
                </c:pt>
                <c:pt idx="2879">
                  <c:v>3.4128507886592718E-2</c:v>
                </c:pt>
                <c:pt idx="2880">
                  <c:v>3.4127078299710144E-2</c:v>
                </c:pt>
                <c:pt idx="2881">
                  <c:v>3.4119291334986368E-2</c:v>
                </c:pt>
                <c:pt idx="2882">
                  <c:v>3.4117004681523122E-2</c:v>
                </c:pt>
                <c:pt idx="2883">
                  <c:v>3.4114725021867631E-2</c:v>
                </c:pt>
                <c:pt idx="2884">
                  <c:v>3.4112452356019896E-2</c:v>
                </c:pt>
                <c:pt idx="2885">
                  <c:v>3.4111117699024238E-2</c:v>
                </c:pt>
                <c:pt idx="2886">
                  <c:v>3.4103431630544412E-2</c:v>
                </c:pt>
                <c:pt idx="2887">
                  <c:v>3.4101193933735452E-2</c:v>
                </c:pt>
                <c:pt idx="2888">
                  <c:v>3.4098963230491108E-2</c:v>
                </c:pt>
                <c:pt idx="2889">
                  <c:v>3.4096739521297659E-2</c:v>
                </c:pt>
                <c:pt idx="2890">
                  <c:v>3.4095499859593259E-2</c:v>
                </c:pt>
                <c:pt idx="2891">
                  <c:v>3.4087914621953042E-2</c:v>
                </c:pt>
                <c:pt idx="2892">
                  <c:v>3.4085725881717321E-2</c:v>
                </c:pt>
                <c:pt idx="2893">
                  <c:v>3.4083544135046218E-2</c:v>
                </c:pt>
                <c:pt idx="2894">
                  <c:v>3.4081369382344961E-2</c:v>
                </c:pt>
                <c:pt idx="2895">
                  <c:v>3.4080224781228116E-2</c:v>
                </c:pt>
                <c:pt idx="2896">
                  <c:v>3.4072740309212257E-2</c:v>
                </c:pt>
                <c:pt idx="2897">
                  <c:v>3.4070600525387684E-2</c:v>
                </c:pt>
                <c:pt idx="2898">
                  <c:v>3.4068467735370866E-2</c:v>
                </c:pt>
                <c:pt idx="2899">
                  <c:v>3.406847632827037E-2</c:v>
                </c:pt>
                <c:pt idx="2900">
                  <c:v>3.405581786474654E-2</c:v>
                </c:pt>
                <c:pt idx="2901">
                  <c:v>3.4053734031302962E-2</c:v>
                </c:pt>
                <c:pt idx="2902">
                  <c:v>3.4051657191586093E-2</c:v>
                </c:pt>
                <c:pt idx="2903">
                  <c:v>3.4050702907344098E-2</c:v>
                </c:pt>
                <c:pt idx="2904">
                  <c:v>3.4043419770634076E-2</c:v>
                </c:pt>
                <c:pt idx="2905">
                  <c:v>3.4041377899955982E-2</c:v>
                </c:pt>
                <c:pt idx="2906">
                  <c:v>3.4039916215328758E-2</c:v>
                </c:pt>
                <c:pt idx="2907">
                  <c:v>3.4036456111555077E-2</c:v>
                </c:pt>
                <c:pt idx="2908">
                  <c:v>3.4029273544958771E-2</c:v>
                </c:pt>
                <c:pt idx="2909">
                  <c:v>3.4027280630610779E-2</c:v>
                </c:pt>
                <c:pt idx="2910">
                  <c:v>3.4025294710151588E-2</c:v>
                </c:pt>
                <c:pt idx="2911">
                  <c:v>3.4023315783500152E-2</c:v>
                </c:pt>
                <c:pt idx="2912">
                  <c:v>3.4022552076345601E-2</c:v>
                </c:pt>
                <c:pt idx="2913">
                  <c:v>3.4015470014728821E-2</c:v>
                </c:pt>
                <c:pt idx="2914">
                  <c:v>3.4013526056954069E-2</c:v>
                </c:pt>
                <c:pt idx="2915">
                  <c:v>3.4011589093068118E-2</c:v>
                </c:pt>
                <c:pt idx="2916">
                  <c:v>3.4009659122827829E-2</c:v>
                </c:pt>
                <c:pt idx="2917">
                  <c:v>3.4008990801688663E-2</c:v>
                </c:pt>
                <c:pt idx="2918">
                  <c:v>3.4002009180025272E-2</c:v>
                </c:pt>
                <c:pt idx="2919">
                  <c:v>3.4000114178823759E-2</c:v>
                </c:pt>
                <c:pt idx="2920">
                  <c:v>3.3998226171430002E-2</c:v>
                </c:pt>
                <c:pt idx="2921">
                  <c:v>3.3996345157762953E-2</c:v>
                </c:pt>
                <c:pt idx="2922">
                  <c:v>3.3995772287341117E-2</c:v>
                </c:pt>
                <c:pt idx="2923">
                  <c:v>3.3988891041010216E-2</c:v>
                </c:pt>
                <c:pt idx="2924">
                  <c:v>3.3987044996300897E-2</c:v>
                </c:pt>
                <c:pt idx="2925">
                  <c:v>3.3985205945318286E-2</c:v>
                </c:pt>
                <c:pt idx="2926">
                  <c:v>3.3983373888143431E-2</c:v>
                </c:pt>
                <c:pt idx="2927">
                  <c:v>3.398289653327595E-2</c:v>
                </c:pt>
                <c:pt idx="2928">
                  <c:v>3.3976115597359469E-2</c:v>
                </c:pt>
                <c:pt idx="2929">
                  <c:v>3.3974318509142343E-2</c:v>
                </c:pt>
                <c:pt idx="2930">
                  <c:v>3.3972528414651926E-2</c:v>
                </c:pt>
                <c:pt idx="2931">
                  <c:v>3.397074531405031E-2</c:v>
                </c:pt>
                <c:pt idx="2932">
                  <c:v>3.3970363539385096E-2</c:v>
                </c:pt>
                <c:pt idx="2933">
                  <c:v>3.3963682849235122E-2</c:v>
                </c:pt>
                <c:pt idx="2934">
                  <c:v>3.3961934717429143E-2</c:v>
                </c:pt>
                <c:pt idx="2935">
                  <c:v>3.3960193579511966E-2</c:v>
                </c:pt>
                <c:pt idx="2936">
                  <c:v>3.3958459435321497E-2</c:v>
                </c:pt>
                <c:pt idx="2937">
                  <c:v>3.3958173305506476E-2</c:v>
                </c:pt>
                <c:pt idx="2938">
                  <c:v>3.3951592796475083E-2</c:v>
                </c:pt>
                <c:pt idx="2939">
                  <c:v>3.3949893621161298E-2</c:v>
                </c:pt>
                <c:pt idx="2940">
                  <c:v>3.3948201439736314E-2</c:v>
                </c:pt>
                <c:pt idx="2941">
                  <c:v>3.3946516252038039E-2</c:v>
                </c:pt>
                <c:pt idx="2942">
                  <c:v>3.3946325831586042E-2</c:v>
                </c:pt>
                <c:pt idx="2943">
                  <c:v>3.3939845439079352E-2</c:v>
                </c:pt>
                <c:pt idx="2944">
                  <c:v>3.3938195220257761E-2</c:v>
                </c:pt>
                <c:pt idx="2945">
                  <c:v>3.3936551995243924E-2</c:v>
                </c:pt>
                <c:pt idx="2946">
                  <c:v>3.3934915764118889E-2</c:v>
                </c:pt>
                <c:pt idx="2947">
                  <c:v>3.3934821117515744E-2</c:v>
                </c:pt>
                <c:pt idx="2948">
                  <c:v>3.3929216974379894E-2</c:v>
                </c:pt>
                <c:pt idx="2949">
                  <c:v>3.3925245246277935E-2</c:v>
                </c:pt>
                <c:pt idx="2950">
                  <c:v>3.3923657971483001E-2</c:v>
                </c:pt>
                <c:pt idx="2951">
                  <c:v>3.3923659163187514E-2</c:v>
                </c:pt>
                <c:pt idx="2952">
                  <c:v>3.3917378810380816E-2</c:v>
                </c:pt>
                <c:pt idx="2953">
                  <c:v>3.3915826504543611E-2</c:v>
                </c:pt>
                <c:pt idx="2954">
                  <c:v>3.3914281192514162E-2</c:v>
                </c:pt>
                <c:pt idx="2955">
                  <c:v>3.3912742874211421E-2</c:v>
                </c:pt>
                <c:pt idx="2956">
                  <c:v>3.39128399684933E-2</c:v>
                </c:pt>
                <c:pt idx="2957">
                  <c:v>3.3906659538915918E-2</c:v>
                </c:pt>
                <c:pt idx="2958">
                  <c:v>3.3905156189570906E-2</c:v>
                </c:pt>
                <c:pt idx="2959">
                  <c:v>3.390365983403365E-2</c:v>
                </c:pt>
                <c:pt idx="2960">
                  <c:v>3.3902170472223103E-2</c:v>
                </c:pt>
                <c:pt idx="2961">
                  <c:v>3.3902363533406074E-2</c:v>
                </c:pt>
                <c:pt idx="2962">
                  <c:v>3.3896282962734281E-2</c:v>
                </c:pt>
                <c:pt idx="2963">
                  <c:v>3.389482856996251E-2</c:v>
                </c:pt>
                <c:pt idx="2964">
                  <c:v>3.3893381170674308E-2</c:v>
                </c:pt>
                <c:pt idx="2965">
                  <c:v>3.3891940765437001E-2</c:v>
                </c:pt>
                <c:pt idx="2966">
                  <c:v>3.3892229857763745E-2</c:v>
                </c:pt>
                <c:pt idx="2967">
                  <c:v>3.3886249081835906E-2</c:v>
                </c:pt>
                <c:pt idx="2968">
                  <c:v>3.3884843645394236E-2</c:v>
                </c:pt>
                <c:pt idx="2969">
                  <c:v>3.3883445202760321E-2</c:v>
                </c:pt>
                <c:pt idx="2970">
                  <c:v>3.3882053753853114E-2</c:v>
                </c:pt>
                <c:pt idx="2971">
                  <c:v>3.3882438941485279E-2</c:v>
                </c:pt>
                <c:pt idx="2972">
                  <c:v>3.3876557896139747E-2</c:v>
                </c:pt>
                <c:pt idx="2973">
                  <c:v>3.3875201416109224E-2</c:v>
                </c:pt>
                <c:pt idx="2974">
                  <c:v>3.3873851929886456E-2</c:v>
                </c:pt>
                <c:pt idx="2975">
                  <c:v>3.3872509437471443E-2</c:v>
                </c:pt>
                <c:pt idx="2976">
                  <c:v>3.3872990784543644E-2</c:v>
                </c:pt>
                <c:pt idx="2977">
                  <c:v>3.3867209405483711E-2</c:v>
                </c:pt>
                <c:pt idx="2978">
                  <c:v>3.3865901882026428E-2</c:v>
                </c:pt>
                <c:pt idx="2979">
                  <c:v>3.3864601352214807E-2</c:v>
                </c:pt>
                <c:pt idx="2980">
                  <c:v>3.3863307816210941E-2</c:v>
                </c:pt>
                <c:pt idx="2981">
                  <c:v>3.3863885386830793E-2</c:v>
                </c:pt>
                <c:pt idx="2982">
                  <c:v>3.3858203610110937E-2</c:v>
                </c:pt>
                <c:pt idx="2983">
                  <c:v>3.3856945042983755E-2</c:v>
                </c:pt>
                <c:pt idx="2984">
                  <c:v>3.3855693469664327E-2</c:v>
                </c:pt>
                <c:pt idx="2985">
                  <c:v>3.3854448890071609E-2</c:v>
                </c:pt>
                <c:pt idx="2986">
                  <c:v>3.3855122748265673E-2</c:v>
                </c:pt>
                <c:pt idx="2987">
                  <c:v>3.384954050969724E-2</c:v>
                </c:pt>
                <c:pt idx="2988">
                  <c:v>3.3848330899143297E-2</c:v>
                </c:pt>
                <c:pt idx="2989">
                  <c:v>3.3847128282235017E-2</c:v>
                </c:pt>
                <c:pt idx="2990">
                  <c:v>3.3845932659134492E-2</c:v>
                </c:pt>
                <c:pt idx="2991">
                  <c:v>3.3846702868767231E-2</c:v>
                </c:pt>
                <c:pt idx="2992">
                  <c:v>3.3841220104566805E-2</c:v>
                </c:pt>
                <c:pt idx="2993">
                  <c:v>3.3840059450261917E-2</c:v>
                </c:pt>
                <c:pt idx="2994">
                  <c:v>3.3838905789926876E-2</c:v>
                </c:pt>
                <c:pt idx="2995">
                  <c:v>3.3837759123156452E-2</c:v>
                </c:pt>
                <c:pt idx="2996">
                  <c:v>3.3838625748254435E-2</c:v>
                </c:pt>
                <c:pt idx="2997">
                  <c:v>3.3833242394395446E-2</c:v>
                </c:pt>
                <c:pt idx="2998">
                  <c:v>3.3832130696582752E-2</c:v>
                </c:pt>
                <c:pt idx="2999">
                  <c:v>3.3831025992658859E-2</c:v>
                </c:pt>
                <c:pt idx="3000">
                  <c:v>3.3829928282380628E-2</c:v>
                </c:pt>
                <c:pt idx="3001">
                  <c:v>3.3830891386700257E-2</c:v>
                </c:pt>
                <c:pt idx="3002">
                  <c:v>3.3825607379264211E-2</c:v>
                </c:pt>
                <c:pt idx="3003">
                  <c:v>3.382454463794371E-2</c:v>
                </c:pt>
                <c:pt idx="3004">
                  <c:v>3.3823488890349918E-2</c:v>
                </c:pt>
                <c:pt idx="3005">
                  <c:v>3.382244013656388E-2</c:v>
                </c:pt>
                <c:pt idx="3006">
                  <c:v>3.3823499783996645E-2</c:v>
                </c:pt>
                <c:pt idx="3007">
                  <c:v>3.3818315059173099E-2</c:v>
                </c:pt>
                <c:pt idx="3008">
                  <c:v>3.3817301274263745E-2</c:v>
                </c:pt>
                <c:pt idx="3009">
                  <c:v>3.3816294483162146E-2</c:v>
                </c:pt>
                <c:pt idx="3010">
                  <c:v>3.3815294685787256E-2</c:v>
                </c:pt>
                <c:pt idx="3011">
                  <c:v>3.381645094011658E-2</c:v>
                </c:pt>
                <c:pt idx="3012">
                  <c:v>3.3811365434041063E-2</c:v>
                </c:pt>
                <c:pt idx="3013">
                  <c:v>3.3811487593479184E-2</c:v>
                </c:pt>
                <c:pt idx="3014">
                  <c:v>3.3808491929969708E-2</c:v>
                </c:pt>
                <c:pt idx="3015">
                  <c:v>3.3809744854979007E-2</c:v>
                </c:pt>
                <c:pt idx="3016">
                  <c:v>3.3804758504030197E-2</c:v>
                </c:pt>
                <c:pt idx="3017">
                  <c:v>3.3803842631943137E-2</c:v>
                </c:pt>
                <c:pt idx="3018">
                  <c:v>3.3802933753663833E-2</c:v>
                </c:pt>
                <c:pt idx="3019">
                  <c:v>3.3802031869192284E-2</c:v>
                </c:pt>
                <c:pt idx="3020">
                  <c:v>3.3803381528529908E-2</c:v>
                </c:pt>
                <c:pt idx="3021">
                  <c:v>3.3798494268816315E-2</c:v>
                </c:pt>
                <c:pt idx="3022">
                  <c:v>3.3797627353302495E-2</c:v>
                </c:pt>
                <c:pt idx="3023">
                  <c:v>3.3796767431353292E-2</c:v>
                </c:pt>
                <c:pt idx="3024">
                  <c:v>3.379591450329289E-2</c:v>
                </c:pt>
                <c:pt idx="3025">
                  <c:v>3.3797360960715249E-2</c:v>
                </c:pt>
                <c:pt idx="3026">
                  <c:v>3.3792572728642556E-2</c:v>
                </c:pt>
                <c:pt idx="3027">
                  <c:v>3.3791754769458837E-2</c:v>
                </c:pt>
                <c:pt idx="3028">
                  <c:v>3.3790943804001827E-2</c:v>
                </c:pt>
                <c:pt idx="3029">
                  <c:v>3.3790139832433619E-2</c:v>
                </c:pt>
                <c:pt idx="3030">
                  <c:v>3.3791683151453977E-2</c:v>
                </c:pt>
                <c:pt idx="3031">
                  <c:v>3.3786993883427874E-2</c:v>
                </c:pt>
                <c:pt idx="3032">
                  <c:v>3.3786224880655302E-2</c:v>
                </c:pt>
                <c:pt idx="3033">
                  <c:v>3.378546287160944E-2</c:v>
                </c:pt>
                <c:pt idx="3034">
                  <c:v>3.3783916554930293E-2</c:v>
                </c:pt>
                <c:pt idx="3035">
                  <c:v>3.3782377892261906E-2</c:v>
                </c:pt>
                <c:pt idx="3036">
                  <c:v>3.3774593879216663E-2</c:v>
                </c:pt>
                <c:pt idx="3037">
                  <c:v>3.3772268538797556E-2</c:v>
                </c:pt>
                <c:pt idx="3038">
                  <c:v>3.3769945329733542E-2</c:v>
                </c:pt>
                <c:pt idx="3039">
                  <c:v>3.3767624252186712E-2</c:v>
                </c:pt>
                <c:pt idx="3040">
                  <c:v>3.376611241961943E-2</c:v>
                </c:pt>
                <c:pt idx="3041">
                  <c:v>3.375836125571241E-2</c:v>
                </c:pt>
                <c:pt idx="3042">
                  <c:v>3.3756050835022089E-2</c:v>
                </c:pt>
                <c:pt idx="3043">
                  <c:v>3.3753742545767906E-2</c:v>
                </c:pt>
                <c:pt idx="3044">
                  <c:v>3.3751436387949862E-2</c:v>
                </c:pt>
                <c:pt idx="3045">
                  <c:v>3.3749951406339594E-2</c:v>
                </c:pt>
                <c:pt idx="3046">
                  <c:v>3.3742233070633842E-2</c:v>
                </c:pt>
                <c:pt idx="3047">
                  <c:v>3.37399375698344E-2</c:v>
                </c:pt>
                <c:pt idx="3048">
                  <c:v>3.3737644200390049E-2</c:v>
                </c:pt>
                <c:pt idx="3049">
                  <c:v>3.3735352962381837E-2</c:v>
                </c:pt>
                <c:pt idx="3050">
                  <c:v>3.3733894852287324E-2</c:v>
                </c:pt>
                <c:pt idx="3051">
                  <c:v>3.3726209324224099E-2</c:v>
                </c:pt>
                <c:pt idx="3052">
                  <c:v>3.3723928743072396E-2</c:v>
                </c:pt>
                <c:pt idx="3053">
                  <c:v>3.3721650293518923E-2</c:v>
                </c:pt>
                <c:pt idx="3054">
                  <c:v>3.3719373975239497E-2</c:v>
                </c:pt>
                <c:pt idx="3055">
                  <c:v>3.3717942757516647E-2</c:v>
                </c:pt>
                <c:pt idx="3056">
                  <c:v>3.3710290016158995E-2</c:v>
                </c:pt>
                <c:pt idx="3057">
                  <c:v>3.3708024354979216E-2</c:v>
                </c:pt>
                <c:pt idx="3058">
                  <c:v>3.3705760825154529E-2</c:v>
                </c:pt>
                <c:pt idx="3059">
                  <c:v>3.3703499426603889E-2</c:v>
                </c:pt>
                <c:pt idx="3060">
                  <c:v>3.3702095121919504E-2</c:v>
                </c:pt>
                <c:pt idx="3061">
                  <c:v>3.3694475146762715E-2</c:v>
                </c:pt>
                <c:pt idx="3062">
                  <c:v>3.3692224405311721E-2</c:v>
                </c:pt>
                <c:pt idx="3063">
                  <c:v>3.3689975795215821E-2</c:v>
                </c:pt>
                <c:pt idx="3064">
                  <c:v>3.3687729316556059E-2</c:v>
                </c:pt>
                <c:pt idx="3065">
                  <c:v>3.3686351945468873E-2</c:v>
                </c:pt>
                <c:pt idx="3066">
                  <c:v>3.367876471579212E-2</c:v>
                </c:pt>
                <c:pt idx="3067">
                  <c:v>3.3676528894150959E-2</c:v>
                </c:pt>
                <c:pt idx="3068">
                  <c:v>3.3674295203783844E-2</c:v>
                </c:pt>
                <c:pt idx="3069">
                  <c:v>3.3672063644933914E-2</c:v>
                </c:pt>
                <c:pt idx="3070">
                  <c:v>3.367071322813775E-2</c:v>
                </c:pt>
                <c:pt idx="3071">
                  <c:v>3.3663158723409303E-2</c:v>
                </c:pt>
                <c:pt idx="3072">
                  <c:v>3.3660937821415882E-2</c:v>
                </c:pt>
                <c:pt idx="3073">
                  <c:v>3.3660496696721331E-2</c:v>
                </c:pt>
                <c:pt idx="3074">
                  <c:v>3.3647657169371126E-2</c:v>
                </c:pt>
                <c:pt idx="3075">
                  <c:v>3.3645451187187536E-2</c:v>
                </c:pt>
                <c:pt idx="3076">
                  <c:v>3.3643696879573914E-2</c:v>
                </c:pt>
                <c:pt idx="3077">
                  <c:v>3.3639749170644904E-2</c:v>
                </c:pt>
                <c:pt idx="3078">
                  <c:v>3.363226005383968E-2</c:v>
                </c:pt>
                <c:pt idx="3079">
                  <c:v>3.3630068991465922E-2</c:v>
                </c:pt>
                <c:pt idx="3080">
                  <c:v>3.3627880060528303E-2</c:v>
                </c:pt>
                <c:pt idx="3081">
                  <c:v>3.3625693260945777E-2</c:v>
                </c:pt>
                <c:pt idx="3082">
                  <c:v>3.3624423830375116E-2</c:v>
                </c:pt>
                <c:pt idx="3083">
                  <c:v>3.3616967376652873E-2</c:v>
                </c:pt>
                <c:pt idx="3084">
                  <c:v>3.3614791234088948E-2</c:v>
                </c:pt>
                <c:pt idx="3085">
                  <c:v>3.3612617222961161E-2</c:v>
                </c:pt>
                <c:pt idx="3086">
                  <c:v>3.3610445343188466E-2</c:v>
                </c:pt>
                <c:pt idx="3087">
                  <c:v>3.3609202949116776E-2</c:v>
                </c:pt>
                <c:pt idx="3088">
                  <c:v>3.3601779138053844E-2</c:v>
                </c:pt>
                <c:pt idx="3089">
                  <c:v>3.3599617915218705E-2</c:v>
                </c:pt>
                <c:pt idx="3090">
                  <c:v>3.3597458823819704E-2</c:v>
                </c:pt>
                <c:pt idx="3091">
                  <c:v>3.3595301863856841E-2</c:v>
                </c:pt>
                <c:pt idx="3092">
                  <c:v>3.3594086526707777E-2</c:v>
                </c:pt>
                <c:pt idx="3093">
                  <c:v>3.3586695337799455E-2</c:v>
                </c:pt>
                <c:pt idx="3094">
                  <c:v>3.3584549034774147E-2</c:v>
                </c:pt>
                <c:pt idx="3095">
                  <c:v>3.3582404863103932E-2</c:v>
                </c:pt>
                <c:pt idx="3096">
                  <c:v>3.3580262822869855E-2</c:v>
                </c:pt>
                <c:pt idx="3097">
                  <c:v>3.3579074563202159E-2</c:v>
                </c:pt>
                <c:pt idx="3098">
                  <c:v>3.3571715975889704E-2</c:v>
                </c:pt>
                <c:pt idx="3099">
                  <c:v>3.3569584592674229E-2</c:v>
                </c:pt>
                <c:pt idx="3100">
                  <c:v>3.3567455340813845E-2</c:v>
                </c:pt>
                <c:pt idx="3101">
                  <c:v>3.3565328220308555E-2</c:v>
                </c:pt>
                <c:pt idx="3102">
                  <c:v>3.3564167058545889E-2</c:v>
                </c:pt>
                <c:pt idx="3103">
                  <c:v>3.3556841052405639E-2</c:v>
                </c:pt>
                <c:pt idx="3104">
                  <c:v>3.3554724588999996E-2</c:v>
                </c:pt>
                <c:pt idx="3105">
                  <c:v>3.3552610256868398E-2</c:v>
                </c:pt>
                <c:pt idx="3106">
                  <c:v>3.3550498056172939E-2</c:v>
                </c:pt>
                <c:pt idx="3107">
                  <c:v>3.3549364012684935E-2</c:v>
                </c:pt>
                <c:pt idx="3108">
                  <c:v>3.354207056734726E-2</c:v>
                </c:pt>
                <c:pt idx="3109">
                  <c:v>3.3539969023670402E-2</c:v>
                </c:pt>
                <c:pt idx="3110">
                  <c:v>3.353786961126759E-2</c:v>
                </c:pt>
                <c:pt idx="3111">
                  <c:v>3.3535772330381963E-2</c:v>
                </c:pt>
                <c:pt idx="3112">
                  <c:v>3.3534665425565269E-2</c:v>
                </c:pt>
                <c:pt idx="3113">
                  <c:v>3.3527404520633519E-2</c:v>
                </c:pt>
                <c:pt idx="3114">
                  <c:v>3.3525317896685447E-2</c:v>
                </c:pt>
                <c:pt idx="3115">
                  <c:v>3.3523233404092467E-2</c:v>
                </c:pt>
                <c:pt idx="3116">
                  <c:v>3.3521151043016673E-2</c:v>
                </c:pt>
                <c:pt idx="3117">
                  <c:v>3.3520071297159879E-2</c:v>
                </c:pt>
                <c:pt idx="3118">
                  <c:v>3.3512842912264418E-2</c:v>
                </c:pt>
                <c:pt idx="3119">
                  <c:v>3.3510771208045131E-2</c:v>
                </c:pt>
                <c:pt idx="3120">
                  <c:v>3.350870163534303E-2</c:v>
                </c:pt>
                <c:pt idx="3121">
                  <c:v>3.3506634193833928E-2</c:v>
                </c:pt>
                <c:pt idx="3122">
                  <c:v>3.3505581627441737E-2</c:v>
                </c:pt>
                <c:pt idx="3123">
                  <c:v>3.3498385742239956E-2</c:v>
                </c:pt>
                <c:pt idx="3124">
                  <c:v>3.3496328957830501E-2</c:v>
                </c:pt>
                <c:pt idx="3125">
                  <c:v>3.3494274304776139E-2</c:v>
                </c:pt>
                <c:pt idx="3126">
                  <c:v>3.3492221783157916E-2</c:v>
                </c:pt>
                <c:pt idx="3127">
                  <c:v>3.3491196416383838E-2</c:v>
                </c:pt>
                <c:pt idx="3128">
                  <c:v>3.3484033010560132E-2</c:v>
                </c:pt>
                <c:pt idx="3129">
                  <c:v>3.3481991145798418E-2</c:v>
                </c:pt>
                <c:pt idx="3130">
                  <c:v>3.3479951412553888E-2</c:v>
                </c:pt>
                <c:pt idx="3131">
                  <c:v>3.3477913810745497E-2</c:v>
                </c:pt>
                <c:pt idx="3132">
                  <c:v>3.3476915663932148E-2</c:v>
                </c:pt>
                <c:pt idx="3133">
                  <c:v>3.3469784717143902E-2</c:v>
                </c:pt>
                <c:pt idx="3134">
                  <c:v>3.3467757772192019E-2</c:v>
                </c:pt>
                <c:pt idx="3135">
                  <c:v>3.3465732958757322E-2</c:v>
                </c:pt>
                <c:pt idx="3136">
                  <c:v>3.346371027659667E-2</c:v>
                </c:pt>
                <c:pt idx="3137">
                  <c:v>3.3462739370032635E-2</c:v>
                </c:pt>
                <c:pt idx="3138">
                  <c:v>3.3455640862072311E-2</c:v>
                </c:pt>
                <c:pt idx="3139">
                  <c:v>3.345362883693026E-2</c:v>
                </c:pt>
                <c:pt idx="3140">
                  <c:v>3.3451618943143302E-2</c:v>
                </c:pt>
                <c:pt idx="3141">
                  <c:v>3.345173410457547E-2</c:v>
                </c:pt>
                <c:pt idx="3142">
                  <c:v>3.3439604339851048E-2</c:v>
                </c:pt>
                <c:pt idx="3143">
                  <c:v>3.3437609365792875E-2</c:v>
                </c:pt>
                <c:pt idx="3144">
                  <c:v>3.3435616523251888E-2</c:v>
                </c:pt>
                <c:pt idx="3145">
                  <c:v>3.3434700157836117E-2</c:v>
                </c:pt>
                <c:pt idx="3146">
                  <c:v>3.3427666466719907E-2</c:v>
                </c:pt>
                <c:pt idx="3147">
                  <c:v>3.3425684281116474E-2</c:v>
                </c:pt>
                <c:pt idx="3148">
                  <c:v>3.3423704226868134E-2</c:v>
                </c:pt>
                <c:pt idx="3149">
                  <c:v>3.3421726304055932E-2</c:v>
                </c:pt>
                <c:pt idx="3150">
                  <c:v>3.3420837239458066E-2</c:v>
                </c:pt>
                <c:pt idx="3151">
                  <c:v>3.3413835926439095E-2</c:v>
                </c:pt>
                <c:pt idx="3152">
                  <c:v>3.3411868660645494E-2</c:v>
                </c:pt>
                <c:pt idx="3153">
                  <c:v>3.3409903526044893E-2</c:v>
                </c:pt>
                <c:pt idx="3154">
                  <c:v>3.3407940522961477E-2</c:v>
                </c:pt>
                <c:pt idx="3155">
                  <c:v>3.3407078779497112E-2</c:v>
                </c:pt>
                <c:pt idx="3156">
                  <c:v>3.3400109824502922E-2</c:v>
                </c:pt>
                <c:pt idx="3157">
                  <c:v>3.339815747835706E-2</c:v>
                </c:pt>
                <c:pt idx="3158">
                  <c:v>3.3396207263566291E-2</c:v>
                </c:pt>
                <c:pt idx="3159">
                  <c:v>3.3395924779895114E-2</c:v>
                </c:pt>
                <c:pt idx="3160">
                  <c:v>3.3386488160749295E-2</c:v>
                </c:pt>
                <c:pt idx="3161">
                  <c:v>3.3384550734332219E-2</c:v>
                </c:pt>
                <c:pt idx="3162">
                  <c:v>3.3382615439270236E-2</c:v>
                </c:pt>
                <c:pt idx="3163">
                  <c:v>3.3380682275806484E-2</c:v>
                </c:pt>
                <c:pt idx="3164">
                  <c:v>3.3379875234718456E-2</c:v>
                </c:pt>
                <c:pt idx="3165">
                  <c:v>3.3372970935259261E-2</c:v>
                </c:pt>
                <c:pt idx="3166">
                  <c:v>3.3371048428570971E-2</c:v>
                </c:pt>
                <c:pt idx="3167">
                  <c:v>3.3369128053318819E-2</c:v>
                </c:pt>
                <c:pt idx="3168">
                  <c:v>3.3367209809421761E-2</c:v>
                </c:pt>
                <c:pt idx="3169">
                  <c:v>3.3366430149819701E-2</c:v>
                </c:pt>
                <c:pt idx="3170">
                  <c:v>3.3359558147951773E-2</c:v>
                </c:pt>
                <c:pt idx="3171">
                  <c:v>3.3357650560992269E-2</c:v>
                </c:pt>
                <c:pt idx="3172">
                  <c:v>3.3355745105468904E-2</c:v>
                </c:pt>
                <c:pt idx="3173">
                  <c:v>3.3353841781381677E-2</c:v>
                </c:pt>
                <c:pt idx="3174">
                  <c:v>3.3353089523229983E-2</c:v>
                </c:pt>
                <c:pt idx="3175">
                  <c:v>3.3346249798826832E-2</c:v>
                </c:pt>
                <c:pt idx="3176">
                  <c:v>3.3344357131596114E-2</c:v>
                </c:pt>
                <c:pt idx="3177">
                  <c:v>3.3342466595882581E-2</c:v>
                </c:pt>
                <c:pt idx="3178">
                  <c:v>3.3340578191524139E-2</c:v>
                </c:pt>
                <c:pt idx="3179">
                  <c:v>3.3339853354868262E-2</c:v>
                </c:pt>
                <c:pt idx="3180">
                  <c:v>3.3333045887884438E-2</c:v>
                </c:pt>
                <c:pt idx="3181">
                  <c:v>3.3331168140463552E-2</c:v>
                </c:pt>
                <c:pt idx="3182">
                  <c:v>3.3329292524478804E-2</c:v>
                </c:pt>
                <c:pt idx="3183">
                  <c:v>3.3327419039849149E-2</c:v>
                </c:pt>
                <c:pt idx="3184">
                  <c:v>3.3326721644761546E-2</c:v>
                </c:pt>
                <c:pt idx="3185">
                  <c:v>3.3319946415205637E-2</c:v>
                </c:pt>
                <c:pt idx="3186">
                  <c:v>3.3318083587513536E-2</c:v>
                </c:pt>
                <c:pt idx="3187">
                  <c:v>3.3316222891257574E-2</c:v>
                </c:pt>
                <c:pt idx="3188">
                  <c:v>3.3314364326356705E-2</c:v>
                </c:pt>
                <c:pt idx="3189">
                  <c:v>3.3313694392828795E-2</c:v>
                </c:pt>
                <c:pt idx="3190">
                  <c:v>3.3306951380628336E-2</c:v>
                </c:pt>
                <c:pt idx="3191">
                  <c:v>3.3305103472746067E-2</c:v>
                </c:pt>
                <c:pt idx="3192">
                  <c:v>3.3303257696218891E-2</c:v>
                </c:pt>
                <c:pt idx="3193">
                  <c:v>3.3301414050965761E-2</c:v>
                </c:pt>
                <c:pt idx="3194">
                  <c:v>3.3300771599015976E-2</c:v>
                </c:pt>
                <c:pt idx="3195">
                  <c:v>3.3294060784314627E-2</c:v>
                </c:pt>
                <c:pt idx="3196">
                  <c:v>3.3292227796080098E-2</c:v>
                </c:pt>
                <c:pt idx="3197">
                  <c:v>3.3290396939281708E-2</c:v>
                </c:pt>
                <c:pt idx="3198">
                  <c:v>3.328856821383841E-2</c:v>
                </c:pt>
                <c:pt idx="3199">
                  <c:v>3.3287953263350101E-2</c:v>
                </c:pt>
                <c:pt idx="3200">
                  <c:v>3.3281274626102419E-2</c:v>
                </c:pt>
                <c:pt idx="3201">
                  <c:v>3.3280065659987978E-2</c:v>
                </c:pt>
                <c:pt idx="3202">
                  <c:v>3.3275826814893605E-2</c:v>
                </c:pt>
                <c:pt idx="3203">
                  <c:v>3.3275239385750131E-2</c:v>
                </c:pt>
                <c:pt idx="3204">
                  <c:v>3.3268592905991712E-2</c:v>
                </c:pt>
                <c:pt idx="3205">
                  <c:v>3.3266789757214754E-2</c:v>
                </c:pt>
                <c:pt idx="3206">
                  <c:v>3.3264988739873935E-2</c:v>
                </c:pt>
                <c:pt idx="3207">
                  <c:v>3.3263189853888209E-2</c:v>
                </c:pt>
                <c:pt idx="3208">
                  <c:v>3.326262996621606E-2</c:v>
                </c:pt>
                <c:pt idx="3209">
                  <c:v>3.3256015624063551E-2</c:v>
                </c:pt>
                <c:pt idx="3210">
                  <c:v>3.3254227395015379E-2</c:v>
                </c:pt>
                <c:pt idx="3211">
                  <c:v>3.3252441297403346E-2</c:v>
                </c:pt>
                <c:pt idx="3212">
                  <c:v>3.3250657331227451E-2</c:v>
                </c:pt>
                <c:pt idx="3213">
                  <c:v>3.3250125004693862E-2</c:v>
                </c:pt>
                <c:pt idx="3214">
                  <c:v>3.324354278023689E-2</c:v>
                </c:pt>
                <c:pt idx="3215">
                  <c:v>3.3241769470917504E-2</c:v>
                </c:pt>
                <c:pt idx="3216">
                  <c:v>3.323999829295321E-2</c:v>
                </c:pt>
                <c:pt idx="3217">
                  <c:v>3.3238229246506101E-2</c:v>
                </c:pt>
                <c:pt idx="3218">
                  <c:v>3.3237724501183528E-2</c:v>
                </c:pt>
                <c:pt idx="3219">
                  <c:v>3.3231174374430683E-2</c:v>
                </c:pt>
                <c:pt idx="3220">
                  <c:v>3.3229415984921129E-2</c:v>
                </c:pt>
                <c:pt idx="3221">
                  <c:v>3.3227659726766667E-2</c:v>
                </c:pt>
                <c:pt idx="3222">
                  <c:v>3.3225905599967298E-2</c:v>
                </c:pt>
                <c:pt idx="3223">
                  <c:v>3.3225428455604021E-2</c:v>
                </c:pt>
                <c:pt idx="3224">
                  <c:v>3.3218910406888069E-2</c:v>
                </c:pt>
                <c:pt idx="3225">
                  <c:v>3.3217166937026255E-2</c:v>
                </c:pt>
                <c:pt idx="3226">
                  <c:v>3.3215425598600579E-2</c:v>
                </c:pt>
                <c:pt idx="3227">
                  <c:v>3.3213686391529995E-2</c:v>
                </c:pt>
                <c:pt idx="3228">
                  <c:v>3.321323686795534E-2</c:v>
                </c:pt>
                <c:pt idx="3229">
                  <c:v>3.3206750877284863E-2</c:v>
                </c:pt>
                <c:pt idx="3230">
                  <c:v>3.320502232723288E-2</c:v>
                </c:pt>
                <c:pt idx="3231">
                  <c:v>3.3203295908454944E-2</c:v>
                </c:pt>
                <c:pt idx="3232">
                  <c:v>3.3201571621194192E-2</c:v>
                </c:pt>
                <c:pt idx="3233">
                  <c:v>3.3201149738210464E-2</c:v>
                </c:pt>
                <c:pt idx="3234">
                  <c:v>3.3194695785864203E-2</c:v>
                </c:pt>
                <c:pt idx="3235">
                  <c:v>3.3192982155378914E-2</c:v>
                </c:pt>
                <c:pt idx="3236">
                  <c:v>3.3191270656572902E-2</c:v>
                </c:pt>
                <c:pt idx="3237">
                  <c:v>3.3189561288878844E-2</c:v>
                </c:pt>
                <c:pt idx="3238">
                  <c:v>3.3189167066288348E-2</c:v>
                </c:pt>
                <c:pt idx="3239">
                  <c:v>3.3182745132382951E-2</c:v>
                </c:pt>
                <c:pt idx="3240">
                  <c:v>3.318104642178854E-2</c:v>
                </c:pt>
                <c:pt idx="3241">
                  <c:v>3.3179349842549222E-2</c:v>
                </c:pt>
                <c:pt idx="3242">
                  <c:v>3.3177655394664995E-2</c:v>
                </c:pt>
                <c:pt idx="3243">
                  <c:v>3.3177288852243025E-2</c:v>
                </c:pt>
                <c:pt idx="3244">
                  <c:v>3.3170898917084246E-2</c:v>
                </c:pt>
                <c:pt idx="3245">
                  <c:v>3.3169215126218621E-2</c:v>
                </c:pt>
                <c:pt idx="3246">
                  <c:v>3.3167533466627042E-2</c:v>
                </c:pt>
                <c:pt idx="3247">
                  <c:v>3.3165853938471601E-2</c:v>
                </c:pt>
                <c:pt idx="3248">
                  <c:v>3.3165515095993456E-2</c:v>
                </c:pt>
                <c:pt idx="3249">
                  <c:v>3.3159157139805995E-2</c:v>
                </c:pt>
                <c:pt idx="3250">
                  <c:v>3.3157488268588109E-2</c:v>
                </c:pt>
                <c:pt idx="3251">
                  <c:v>3.3155821528806362E-2</c:v>
                </c:pt>
                <c:pt idx="3252">
                  <c:v>3.3154156920298661E-2</c:v>
                </c:pt>
                <c:pt idx="3253">
                  <c:v>3.3153845797485593E-2</c:v>
                </c:pt>
                <c:pt idx="3254">
                  <c:v>3.3147519800548197E-2</c:v>
                </c:pt>
                <c:pt idx="3255">
                  <c:v>3.3145865849059097E-2</c:v>
                </c:pt>
                <c:pt idx="3256">
                  <c:v>3.314421402892509E-2</c:v>
                </c:pt>
                <c:pt idx="3257">
                  <c:v>3.3142564340227221E-2</c:v>
                </c:pt>
                <c:pt idx="3258">
                  <c:v>3.314228095674647E-2</c:v>
                </c:pt>
                <c:pt idx="3259">
                  <c:v>3.3135986899229808E-2</c:v>
                </c:pt>
                <c:pt idx="3260">
                  <c:v>3.313434786755054E-2</c:v>
                </c:pt>
                <c:pt idx="3261">
                  <c:v>3.3132710967145318E-2</c:v>
                </c:pt>
                <c:pt idx="3262">
                  <c:v>3.3131076198176235E-2</c:v>
                </c:pt>
                <c:pt idx="3263">
                  <c:v>3.3130820573695027E-2</c:v>
                </c:pt>
                <c:pt idx="3264">
                  <c:v>3.3124558436093965E-2</c:v>
                </c:pt>
                <c:pt idx="3265">
                  <c:v>3.3122934324062436E-2</c:v>
                </c:pt>
                <c:pt idx="3266">
                  <c:v>3.3122005114188946E-2</c:v>
                </c:pt>
                <c:pt idx="3267">
                  <c:v>3.3119464648331265E-2</c:v>
                </c:pt>
                <c:pt idx="3268">
                  <c:v>3.311323441089753E-2</c:v>
                </c:pt>
                <c:pt idx="3269">
                  <c:v>3.3111625218513741E-2</c:v>
                </c:pt>
                <c:pt idx="3270">
                  <c:v>3.311001815756609E-2</c:v>
                </c:pt>
                <c:pt idx="3271">
                  <c:v>3.3108413228054578E-2</c:v>
                </c:pt>
                <c:pt idx="3272">
                  <c:v>3.3108213180628177E-2</c:v>
                </c:pt>
                <c:pt idx="3273">
                  <c:v>3.3102014823640502E-2</c:v>
                </c:pt>
                <c:pt idx="3274">
                  <c:v>3.3100420550985499E-2</c:v>
                </c:pt>
                <c:pt idx="3275">
                  <c:v>3.309882840984768E-2</c:v>
                </c:pt>
                <c:pt idx="3276">
                  <c:v>3.3097238399902862E-2</c:v>
                </c:pt>
                <c:pt idx="3277">
                  <c:v>3.3097066170558742E-2</c:v>
                </c:pt>
                <c:pt idx="3278">
                  <c:v>3.3090899674403929E-2</c:v>
                </c:pt>
                <c:pt idx="3279">
                  <c:v>3.3089320321558757E-2</c:v>
                </c:pt>
                <c:pt idx="3280">
                  <c:v>3.3087743100068678E-2</c:v>
                </c:pt>
                <c:pt idx="3281">
                  <c:v>3.3086168009852646E-2</c:v>
                </c:pt>
                <c:pt idx="3282">
                  <c:v>3.3086023618041915E-2</c:v>
                </c:pt>
                <c:pt idx="3283">
                  <c:v>3.3079888963187809E-2</c:v>
                </c:pt>
                <c:pt idx="3284">
                  <c:v>3.3078324529990377E-2</c:v>
                </c:pt>
                <c:pt idx="3285">
                  <c:v>3.3076762228229084E-2</c:v>
                </c:pt>
                <c:pt idx="3286">
                  <c:v>3.3075202057741837E-2</c:v>
                </c:pt>
                <c:pt idx="3287">
                  <c:v>3.307508552313173E-2</c:v>
                </c:pt>
                <c:pt idx="3288">
                  <c:v>3.3068982689830051E-2</c:v>
                </c:pt>
                <c:pt idx="3289">
                  <c:v>3.3067433176442451E-2</c:v>
                </c:pt>
                <c:pt idx="3290">
                  <c:v>3.3065885794247851E-2</c:v>
                </c:pt>
                <c:pt idx="3291">
                  <c:v>3.3064340543570436E-2</c:v>
                </c:pt>
                <c:pt idx="3292">
                  <c:v>3.3064251885747131E-2</c:v>
                </c:pt>
                <c:pt idx="3293">
                  <c:v>3.3058180854573793E-2</c:v>
                </c:pt>
                <c:pt idx="3294">
                  <c:v>3.3056646260833933E-2</c:v>
                </c:pt>
                <c:pt idx="3295">
                  <c:v>3.3055113798368119E-2</c:v>
                </c:pt>
                <c:pt idx="3296">
                  <c:v>3.3053583467419489E-2</c:v>
                </c:pt>
                <c:pt idx="3297">
                  <c:v>3.3053522705861114E-2</c:v>
                </c:pt>
                <c:pt idx="3298">
                  <c:v>3.3047483457175897E-2</c:v>
                </c:pt>
                <c:pt idx="3299">
                  <c:v>3.3045963783083776E-2</c:v>
                </c:pt>
                <c:pt idx="3300">
                  <c:v>3.3044446240427794E-2</c:v>
                </c:pt>
                <c:pt idx="3301">
                  <c:v>3.3042930829126904E-2</c:v>
                </c:pt>
                <c:pt idx="3302">
                  <c:v>3.3042897983473672E-2</c:v>
                </c:pt>
                <c:pt idx="3303">
                  <c:v>3.3036890497798455E-2</c:v>
                </c:pt>
                <c:pt idx="3304">
                  <c:v>3.3035385743435119E-2</c:v>
                </c:pt>
                <c:pt idx="3305">
                  <c:v>3.3033883120345831E-2</c:v>
                </c:pt>
                <c:pt idx="3306">
                  <c:v>3.3032382628854773E-2</c:v>
                </c:pt>
                <c:pt idx="3307">
                  <c:v>3.3032377718530778E-2</c:v>
                </c:pt>
                <c:pt idx="3308">
                  <c:v>3.3026401976279374E-2</c:v>
                </c:pt>
                <c:pt idx="3309">
                  <c:v>3.3024912141563778E-2</c:v>
                </c:pt>
                <c:pt idx="3310">
                  <c:v>3.3023424438284321E-2</c:v>
                </c:pt>
                <c:pt idx="3311">
                  <c:v>3.3021938866441003E-2</c:v>
                </c:pt>
                <c:pt idx="3312">
                  <c:v>3.3021961911005412E-2</c:v>
                </c:pt>
                <c:pt idx="3313">
                  <c:v>3.3016017892699701E-2</c:v>
                </c:pt>
                <c:pt idx="3314">
                  <c:v>3.3014542977712891E-2</c:v>
                </c:pt>
                <c:pt idx="3315">
                  <c:v>3.301307019416222E-2</c:v>
                </c:pt>
                <c:pt idx="3316">
                  <c:v>3.3011599541966641E-2</c:v>
                </c:pt>
                <c:pt idx="3317">
                  <c:v>3.3011650560870562E-2</c:v>
                </c:pt>
                <c:pt idx="3318">
                  <c:v>3.3005738247059435E-2</c:v>
                </c:pt>
                <c:pt idx="3319">
                  <c:v>3.3004278251720365E-2</c:v>
                </c:pt>
                <c:pt idx="3320">
                  <c:v>3.3002820387898479E-2</c:v>
                </c:pt>
                <c:pt idx="3321">
                  <c:v>3.3001364655431686E-2</c:v>
                </c:pt>
                <c:pt idx="3322">
                  <c:v>3.3001443668126226E-2</c:v>
                </c:pt>
                <c:pt idx="3323">
                  <c:v>3.2995563039196485E-2</c:v>
                </c:pt>
                <c:pt idx="3324">
                  <c:v>3.2994117963748293E-2</c:v>
                </c:pt>
                <c:pt idx="3325">
                  <c:v>3.2992675019493101E-2</c:v>
                </c:pt>
                <c:pt idx="3326">
                  <c:v>3.2993550966115559E-2</c:v>
                </c:pt>
                <c:pt idx="3327">
                  <c:v>3.2985492269353989E-2</c:v>
                </c:pt>
                <c:pt idx="3328">
                  <c:v>3.2984062113553536E-2</c:v>
                </c:pt>
                <c:pt idx="3329">
                  <c:v>3.298263408902713E-2</c:v>
                </c:pt>
                <c:pt idx="3330">
                  <c:v>3.2983544622636196E-2</c:v>
                </c:pt>
                <c:pt idx="3331">
                  <c:v>3.29755259374509E-2</c:v>
                </c:pt>
                <c:pt idx="3332">
                  <c:v>3.2974110701217141E-2</c:v>
                </c:pt>
                <c:pt idx="3333">
                  <c:v>3.2972697596500566E-2</c:v>
                </c:pt>
                <c:pt idx="3334">
                  <c:v>3.2971286623058038E-2</c:v>
                </c:pt>
                <c:pt idx="3335">
                  <c:v>3.2971449733912125E-2</c:v>
                </c:pt>
                <c:pt idx="3336">
                  <c:v>3.2965664043325127E-2</c:v>
                </c:pt>
                <c:pt idx="3337">
                  <c:v>3.2964263726820153E-2</c:v>
                </c:pt>
                <c:pt idx="3338">
                  <c:v>3.2962865541751318E-2</c:v>
                </c:pt>
                <c:pt idx="3339">
                  <c:v>3.296146948795653E-2</c:v>
                </c:pt>
                <c:pt idx="3340">
                  <c:v>3.2961660670405665E-2</c:v>
                </c:pt>
                <c:pt idx="3341">
                  <c:v>3.2955906587057715E-2</c:v>
                </c:pt>
                <c:pt idx="3342">
                  <c:v>3.2954521190281527E-2</c:v>
                </c:pt>
                <c:pt idx="3343">
                  <c:v>3.2953137924941478E-2</c:v>
                </c:pt>
                <c:pt idx="3344">
                  <c:v>3.2951756790956521E-2</c:v>
                </c:pt>
                <c:pt idx="3345">
                  <c:v>3.2951976064127628E-2</c:v>
                </c:pt>
                <c:pt idx="3346">
                  <c:v>3.2946253568648665E-2</c:v>
                </c:pt>
                <c:pt idx="3347">
                  <c:v>3.2944883091682309E-2</c:v>
                </c:pt>
                <c:pt idx="3348">
                  <c:v>3.2943514745908953E-2</c:v>
                </c:pt>
                <c:pt idx="3349">
                  <c:v>3.2942148531571736E-2</c:v>
                </c:pt>
                <c:pt idx="3350">
                  <c:v>3.2942395915105026E-2</c:v>
                </c:pt>
                <c:pt idx="3351">
                  <c:v>3.2936704988179022E-2</c:v>
                </c:pt>
                <c:pt idx="3352">
                  <c:v>3.2935349430860406E-2</c:v>
                </c:pt>
                <c:pt idx="3353">
                  <c:v>3.2933996004815835E-2</c:v>
                </c:pt>
                <c:pt idx="3354">
                  <c:v>3.2932644710126358E-2</c:v>
                </c:pt>
                <c:pt idx="3355">
                  <c:v>3.293292022325682E-2</c:v>
                </c:pt>
                <c:pt idx="3356">
                  <c:v>3.2927260845486694E-2</c:v>
                </c:pt>
                <c:pt idx="3357">
                  <c:v>3.2925920207734771E-2</c:v>
                </c:pt>
                <c:pt idx="3358">
                  <c:v>3.2924581701500033E-2</c:v>
                </c:pt>
                <c:pt idx="3359">
                  <c:v>3.2923245326620387E-2</c:v>
                </c:pt>
                <c:pt idx="3360">
                  <c:v>3.2923548988555984E-2</c:v>
                </c:pt>
                <c:pt idx="3361">
                  <c:v>3.2917921140733775E-2</c:v>
                </c:pt>
                <c:pt idx="3362">
                  <c:v>3.2916595422629591E-2</c:v>
                </c:pt>
                <c:pt idx="3363">
                  <c:v>3.2915271836123638E-2</c:v>
                </c:pt>
                <c:pt idx="3364">
                  <c:v>3.291395038072964E-2</c:v>
                </c:pt>
                <c:pt idx="3365">
                  <c:v>3.2914282211056564E-2</c:v>
                </c:pt>
                <c:pt idx="3366">
                  <c:v>3.2908685873677124E-2</c:v>
                </c:pt>
                <c:pt idx="3367">
                  <c:v>3.2907375075382772E-2</c:v>
                </c:pt>
                <c:pt idx="3368">
                  <c:v>3.2906066408443513E-2</c:v>
                </c:pt>
                <c:pt idx="3369">
                  <c:v>3.29047598727783E-2</c:v>
                </c:pt>
                <c:pt idx="3370">
                  <c:v>3.290511989065048E-2</c:v>
                </c:pt>
                <c:pt idx="3371">
                  <c:v>3.2899555044478834E-2</c:v>
                </c:pt>
                <c:pt idx="3372">
                  <c:v>3.2898259165832222E-2</c:v>
                </c:pt>
                <c:pt idx="3373">
                  <c:v>3.2896965418621749E-2</c:v>
                </c:pt>
                <c:pt idx="3374">
                  <c:v>3.2895673802766368E-2</c:v>
                </c:pt>
                <c:pt idx="3375">
                  <c:v>3.2896062027337747E-2</c:v>
                </c:pt>
                <c:pt idx="3376">
                  <c:v>3.289052865305786E-2</c:v>
                </c:pt>
                <c:pt idx="3377">
                  <c:v>3.288924769422108E-2</c:v>
                </c:pt>
                <c:pt idx="3378">
                  <c:v>3.2887968866658346E-2</c:v>
                </c:pt>
                <c:pt idx="3379">
                  <c:v>3.2886692170450704E-2</c:v>
                </c:pt>
                <c:pt idx="3380">
                  <c:v>3.2887108621091343E-2</c:v>
                </c:pt>
                <c:pt idx="3381">
                  <c:v>3.2881606699576293E-2</c:v>
                </c:pt>
                <c:pt idx="3382">
                  <c:v>3.2880340660306207E-2</c:v>
                </c:pt>
                <c:pt idx="3383">
                  <c:v>3.2879076752472258E-2</c:v>
                </c:pt>
                <c:pt idx="3384">
                  <c:v>3.287781497583131E-2</c:v>
                </c:pt>
                <c:pt idx="3385">
                  <c:v>3.2878259671965303E-2</c:v>
                </c:pt>
                <c:pt idx="3386">
                  <c:v>3.287278918370995E-2</c:v>
                </c:pt>
                <c:pt idx="3387">
                  <c:v>3.2871538064249695E-2</c:v>
                </c:pt>
                <c:pt idx="3388">
                  <c:v>3.2870289076063486E-2</c:v>
                </c:pt>
                <c:pt idx="3389">
                  <c:v>3.287247652615588E-2</c:v>
                </c:pt>
                <c:pt idx="3390">
                  <c:v>3.2862839905889452E-2</c:v>
                </c:pt>
                <c:pt idx="3391">
                  <c:v>3.2861605837350982E-2</c:v>
                </c:pt>
                <c:pt idx="3392">
                  <c:v>3.2860373900329698E-2</c:v>
                </c:pt>
                <c:pt idx="3393">
                  <c:v>3.2861741703133496E-2</c:v>
                </c:pt>
                <c:pt idx="3394">
                  <c:v>3.2854246185468616E-2</c:v>
                </c:pt>
                <c:pt idx="3395">
                  <c:v>3.2853027036577886E-2</c:v>
                </c:pt>
                <c:pt idx="3396">
                  <c:v>3.2851810019123295E-2</c:v>
                </c:pt>
                <c:pt idx="3397">
                  <c:v>3.2852339566498877E-2</c:v>
                </c:pt>
                <c:pt idx="3398">
                  <c:v>3.284696326318004E-2</c:v>
                </c:pt>
                <c:pt idx="3399">
                  <c:v>3.2845756902663004E-2</c:v>
                </c:pt>
                <c:pt idx="3400">
                  <c:v>3.284455267350106E-2</c:v>
                </c:pt>
                <c:pt idx="3401">
                  <c:v>3.2843350575775254E-2</c:v>
                </c:pt>
                <c:pt idx="3402">
                  <c:v>3.2843908445286951E-2</c:v>
                </c:pt>
                <c:pt idx="3403">
                  <c:v>3.2838563498585049E-2</c:v>
                </c:pt>
                <c:pt idx="3404">
                  <c:v>3.2837372057634706E-2</c:v>
                </c:pt>
                <c:pt idx="3405">
                  <c:v>3.2836182748282594E-2</c:v>
                </c:pt>
                <c:pt idx="3406">
                  <c:v>3.2834995570123482E-2</c:v>
                </c:pt>
                <c:pt idx="3407">
                  <c:v>3.2835581781060316E-2</c:v>
                </c:pt>
                <c:pt idx="3408">
                  <c:v>3.2830268171686328E-2</c:v>
                </c:pt>
                <c:pt idx="3409">
                  <c:v>3.282909165046477E-2</c:v>
                </c:pt>
                <c:pt idx="3410">
                  <c:v>3.2827917260760398E-2</c:v>
                </c:pt>
                <c:pt idx="3411">
                  <c:v>3.2826745002249025E-2</c:v>
                </c:pt>
                <c:pt idx="3412">
                  <c:v>3.2828252964221538E-2</c:v>
                </c:pt>
                <c:pt idx="3413">
                  <c:v>3.2820915680991103E-2</c:v>
                </c:pt>
                <c:pt idx="3414">
                  <c:v>3.281975621093447E-2</c:v>
                </c:pt>
                <c:pt idx="3415">
                  <c:v>3.2818598872151883E-2</c:v>
                </c:pt>
                <c:pt idx="3416">
                  <c:v>3.2819241823319745E-2</c:v>
                </c:pt>
                <c:pt idx="3417">
                  <c:v>3.2813990831058737E-2</c:v>
                </c:pt>
                <c:pt idx="3418">
                  <c:v>3.2812844149294751E-2</c:v>
                </c:pt>
                <c:pt idx="3419">
                  <c:v>3.2811699598885857E-2</c:v>
                </c:pt>
                <c:pt idx="3420">
                  <c:v>3.281055717975101E-2</c:v>
                </c:pt>
                <c:pt idx="3421">
                  <c:v>3.2811228529778802E-2</c:v>
                </c:pt>
                <c:pt idx="3422">
                  <c:v>3.2806008817491961E-2</c:v>
                </c:pt>
                <c:pt idx="3423">
                  <c:v>3.2804877055375714E-2</c:v>
                </c:pt>
                <c:pt idx="3424">
                  <c:v>3.2803747424533514E-2</c:v>
                </c:pt>
                <c:pt idx="3425">
                  <c:v>3.2802619925208498E-2</c:v>
                </c:pt>
                <c:pt idx="3426">
                  <c:v>3.280331969308807E-2</c:v>
                </c:pt>
                <c:pt idx="3427">
                  <c:v>3.2798131241540407E-2</c:v>
                </c:pt>
                <c:pt idx="3428">
                  <c:v>3.2797014399152946E-2</c:v>
                </c:pt>
                <c:pt idx="3429">
                  <c:v>3.2795899688039531E-2</c:v>
                </c:pt>
                <c:pt idx="3430">
                  <c:v>3.2794787108281209E-2</c:v>
                </c:pt>
                <c:pt idx="3431">
                  <c:v>3.2795515313220523E-2</c:v>
                </c:pt>
                <c:pt idx="3432">
                  <c:v>3.2790358103366168E-2</c:v>
                </c:pt>
                <c:pt idx="3433">
                  <c:v>3.2789256180545401E-2</c:v>
                </c:pt>
                <c:pt idx="3434">
                  <c:v>3.2788156389160772E-2</c:v>
                </c:pt>
                <c:pt idx="3435">
                  <c:v>3.2787058729212282E-2</c:v>
                </c:pt>
                <c:pt idx="3436">
                  <c:v>3.2787815390203187E-2</c:v>
                </c:pt>
                <c:pt idx="3437">
                  <c:v>3.2782689402888199E-2</c:v>
                </c:pt>
                <c:pt idx="3438">
                  <c:v>3.2781602399796217E-2</c:v>
                </c:pt>
                <c:pt idx="3439">
                  <c:v>3.2780517528059328E-2</c:v>
                </c:pt>
                <c:pt idx="3440">
                  <c:v>3.277943478767753E-2</c:v>
                </c:pt>
                <c:pt idx="3441">
                  <c:v>3.2780219923955009E-2</c:v>
                </c:pt>
                <c:pt idx="3442">
                  <c:v>3.2775125140106498E-2</c:v>
                </c:pt>
                <c:pt idx="3443">
                  <c:v>3.2774053056662256E-2</c:v>
                </c:pt>
                <c:pt idx="3444">
                  <c:v>3.2772983104654152E-2</c:v>
                </c:pt>
                <c:pt idx="3445">
                  <c:v>3.2771915284001141E-2</c:v>
                </c:pt>
                <c:pt idx="3446">
                  <c:v>3.2772728914503002E-2</c:v>
                </c:pt>
                <c:pt idx="3447">
                  <c:v>3.2767665315102112E-2</c:v>
                </c:pt>
                <c:pt idx="3448">
                  <c:v>3.276660815130561E-2</c:v>
                </c:pt>
                <c:pt idx="3449">
                  <c:v>3.2765553118945245E-2</c:v>
                </c:pt>
                <c:pt idx="3450">
                  <c:v>3.2764500217939974E-2</c:v>
                </c:pt>
                <c:pt idx="3451">
                  <c:v>3.2765342361793147E-2</c:v>
                </c:pt>
                <c:pt idx="3452">
                  <c:v>3.2760309927712949E-2</c:v>
                </c:pt>
                <c:pt idx="3453">
                  <c:v>3.2759267683645232E-2</c:v>
                </c:pt>
                <c:pt idx="3454">
                  <c:v>3.2759178535694544E-2</c:v>
                </c:pt>
                <c:pt idx="3455">
                  <c:v>3.2758060265825437E-2</c:v>
                </c:pt>
                <c:pt idx="3456">
                  <c:v>3.2753058978101102E-2</c:v>
                </c:pt>
                <c:pt idx="3457">
                  <c:v>3.2752031653600078E-2</c:v>
                </c:pt>
                <c:pt idx="3458">
                  <c:v>3.2751006460616239E-2</c:v>
                </c:pt>
                <c:pt idx="3459">
                  <c:v>3.2749983398906446E-2</c:v>
                </c:pt>
                <c:pt idx="3460">
                  <c:v>3.2750882626599864E-2</c:v>
                </c:pt>
                <c:pt idx="3461">
                  <c:v>3.2745912466104476E-2</c:v>
                </c:pt>
                <c:pt idx="3462">
                  <c:v>3.2744900061413285E-2</c:v>
                </c:pt>
                <c:pt idx="3463">
                  <c:v>3.2743889787915093E-2</c:v>
                </c:pt>
                <c:pt idx="3464">
                  <c:v>3.2742881646015132E-2</c:v>
                </c:pt>
                <c:pt idx="3465">
                  <c:v>3.2743809444062411E-2</c:v>
                </c:pt>
                <c:pt idx="3466">
                  <c:v>3.2738870391723074E-2</c:v>
                </c:pt>
                <c:pt idx="3467">
                  <c:v>3.2737872906760668E-2</c:v>
                </c:pt>
                <c:pt idx="3468">
                  <c:v>3.2736877552991261E-2</c:v>
                </c:pt>
                <c:pt idx="3469">
                  <c:v>3.2735884330657994E-2</c:v>
                </c:pt>
                <c:pt idx="3470">
                  <c:v>3.2736840718213076E-2</c:v>
                </c:pt>
                <c:pt idx="3471">
                  <c:v>3.2731932755200033E-2</c:v>
                </c:pt>
                <c:pt idx="3472">
                  <c:v>3.2730950189723274E-2</c:v>
                </c:pt>
                <c:pt idx="3473">
                  <c:v>3.2729969755682653E-2</c:v>
                </c:pt>
                <c:pt idx="3474">
                  <c:v>3.2728991453078171E-2</c:v>
                </c:pt>
                <c:pt idx="3475">
                  <c:v>3.2729976449024832E-2</c:v>
                </c:pt>
                <c:pt idx="3476">
                  <c:v>3.2725099556211168E-2</c:v>
                </c:pt>
                <c:pt idx="3477">
                  <c:v>3.2724131910463194E-2</c:v>
                </c:pt>
                <c:pt idx="3478">
                  <c:v>3.272316639615136E-2</c:v>
                </c:pt>
                <c:pt idx="3479">
                  <c:v>3.2722203013113571E-2</c:v>
                </c:pt>
                <c:pt idx="3480">
                  <c:v>3.2723216636470674E-2</c:v>
                </c:pt>
                <c:pt idx="3481">
                  <c:v>3.2718370794918572E-2</c:v>
                </c:pt>
                <c:pt idx="3482">
                  <c:v>3.2717418068899384E-2</c:v>
                </c:pt>
                <c:pt idx="3483">
                  <c:v>3.2716467474154243E-2</c:v>
                </c:pt>
                <c:pt idx="3484">
                  <c:v>3.271551901084524E-2</c:v>
                </c:pt>
                <c:pt idx="3485">
                  <c:v>3.2716561280550602E-2</c:v>
                </c:pt>
                <c:pt idx="3486">
                  <c:v>3.2711746471322245E-2</c:v>
                </c:pt>
                <c:pt idx="3487">
                  <c:v>3.271080866486975E-2</c:v>
                </c:pt>
                <c:pt idx="3488">
                  <c:v>3.2709872989853395E-2</c:v>
                </c:pt>
                <c:pt idx="3489">
                  <c:v>3.2708939446192131E-2</c:v>
                </c:pt>
                <c:pt idx="3490">
                  <c:v>3.2710010381264608E-2</c:v>
                </c:pt>
                <c:pt idx="3491">
                  <c:v>3.2705226585341141E-2</c:v>
                </c:pt>
                <c:pt idx="3492">
                  <c:v>3.2704303698617432E-2</c:v>
                </c:pt>
                <c:pt idx="3493">
                  <c:v>3.2703382943167769E-2</c:v>
                </c:pt>
                <c:pt idx="3494">
                  <c:v>3.2702464319235292E-2</c:v>
                </c:pt>
                <c:pt idx="3495">
                  <c:v>3.2703563938585686E-2</c:v>
                </c:pt>
                <c:pt idx="3496">
                  <c:v>3.2698811137056305E-2</c:v>
                </c:pt>
                <c:pt idx="3497">
                  <c:v>3.2697903169899289E-2</c:v>
                </c:pt>
                <c:pt idx="3498">
                  <c:v>3.2696997334259459E-2</c:v>
                </c:pt>
                <c:pt idx="3499">
                  <c:v>3.2696093629893674E-2</c:v>
                </c:pt>
                <c:pt idx="3500">
                  <c:v>3.2697221952459797E-2</c:v>
                </c:pt>
                <c:pt idx="3501">
                  <c:v>3.2692500126386692E-2</c:v>
                </c:pt>
                <c:pt idx="3502">
                  <c:v>3.2691607078877416E-2</c:v>
                </c:pt>
                <c:pt idx="3503">
                  <c:v>3.2690716162966371E-2</c:v>
                </c:pt>
                <c:pt idx="3504">
                  <c:v>3.268982737816728E-2</c:v>
                </c:pt>
                <c:pt idx="3505">
                  <c:v>3.269098442294098E-2</c:v>
                </c:pt>
                <c:pt idx="3506">
                  <c:v>3.2686293553251256E-2</c:v>
                </c:pt>
                <c:pt idx="3507">
                  <c:v>3.2685415425551811E-2</c:v>
                </c:pt>
                <c:pt idx="3508">
                  <c:v>3.2684539429126414E-2</c:v>
                </c:pt>
                <c:pt idx="3509">
                  <c:v>3.2683665564137154E-2</c:v>
                </c:pt>
                <c:pt idx="3510">
                  <c:v>3.2684851349921162E-2</c:v>
                </c:pt>
                <c:pt idx="3511">
                  <c:v>3.2680191417893134E-2</c:v>
                </c:pt>
                <c:pt idx="3512">
                  <c:v>3.2679328209760383E-2</c:v>
                </c:pt>
                <c:pt idx="3513">
                  <c:v>3.2678467132982725E-2</c:v>
                </c:pt>
                <c:pt idx="3514">
                  <c:v>3.2677608187722251E-2</c:v>
                </c:pt>
                <c:pt idx="3515">
                  <c:v>3.2678822733454391E-2</c:v>
                </c:pt>
                <c:pt idx="3516">
                  <c:v>3.2674193720150235E-2</c:v>
                </c:pt>
                <c:pt idx="3517">
                  <c:v>3.2673345431584178E-2</c:v>
                </c:pt>
                <c:pt idx="3518">
                  <c:v>3.2672499274535305E-2</c:v>
                </c:pt>
                <c:pt idx="3519">
                  <c:v>3.2674781189627744E-2</c:v>
                </c:pt>
                <c:pt idx="3520">
                  <c:v>3.2668300459941513E-2</c:v>
                </c:pt>
                <c:pt idx="3521">
                  <c:v>3.2667467091104241E-2</c:v>
                </c:pt>
                <c:pt idx="3522">
                  <c:v>3.2666635853703108E-2</c:v>
                </c:pt>
                <c:pt idx="3523">
                  <c:v>3.2665806747657067E-2</c:v>
                </c:pt>
                <c:pt idx="3524">
                  <c:v>3.2667078870044872E-2</c:v>
                </c:pt>
                <c:pt idx="3525">
                  <c:v>3.2662511637348013E-2</c:v>
                </c:pt>
                <c:pt idx="3526">
                  <c:v>3.266169318815848E-2</c:v>
                </c:pt>
                <c:pt idx="3527">
                  <c:v>3.2660876870486133E-2</c:v>
                </c:pt>
                <c:pt idx="3528">
                  <c:v>3.2660062684087832E-2</c:v>
                </c:pt>
                <c:pt idx="3529">
                  <c:v>3.2661363623075111E-2</c:v>
                </c:pt>
                <c:pt idx="3530">
                  <c:v>3.2656827252369736E-2</c:v>
                </c:pt>
                <c:pt idx="3531">
                  <c:v>3.2656023722908989E-2</c:v>
                </c:pt>
                <c:pt idx="3532">
                  <c:v>3.2655222324803335E-2</c:v>
                </c:pt>
                <c:pt idx="3533">
                  <c:v>3.2654423058133819E-2</c:v>
                </c:pt>
                <c:pt idx="3534">
                  <c:v>3.2655752832577344E-2</c:v>
                </c:pt>
                <c:pt idx="3535">
                  <c:v>3.2651247305087727E-2</c:v>
                </c:pt>
                <c:pt idx="3536">
                  <c:v>3.2650458695193674E-2</c:v>
                </c:pt>
                <c:pt idx="3537">
                  <c:v>3.2649672216816805E-2</c:v>
                </c:pt>
                <c:pt idx="3538">
                  <c:v>3.2648887869795029E-2</c:v>
                </c:pt>
                <c:pt idx="3539">
                  <c:v>3.2650246498551569E-2</c:v>
                </c:pt>
                <c:pt idx="3540">
                  <c:v>3.2645771795258849E-2</c:v>
                </c:pt>
                <c:pt idx="3541">
                  <c:v>3.2644998105174627E-2</c:v>
                </c:pt>
                <c:pt idx="3542">
                  <c:v>3.2644226546364452E-2</c:v>
                </c:pt>
                <c:pt idx="3543">
                  <c:v>3.2643457118990415E-2</c:v>
                </c:pt>
                <c:pt idx="3544">
                  <c:v>3.2644844620943747E-2</c:v>
                </c:pt>
                <c:pt idx="3545">
                  <c:v>3.2640400723126239E-2</c:v>
                </c:pt>
                <c:pt idx="3546">
                  <c:v>3.2639641952608711E-2</c:v>
                </c:pt>
                <c:pt idx="3547">
                  <c:v>3.2638885313527322E-2</c:v>
                </c:pt>
                <c:pt idx="3548">
                  <c:v>3.2638130805719978E-2</c:v>
                </c:pt>
                <c:pt idx="3549">
                  <c:v>3.2639547199807925E-2</c:v>
                </c:pt>
                <c:pt idx="3550">
                  <c:v>3.2635134088608853E-2</c:v>
                </c:pt>
                <c:pt idx="3551">
                  <c:v>3.2634390237739064E-2</c:v>
                </c:pt>
                <c:pt idx="3552">
                  <c:v>3.2633648518305414E-2</c:v>
                </c:pt>
                <c:pt idx="3553">
                  <c:v>3.263290893014581E-2</c:v>
                </c:pt>
                <c:pt idx="3554">
                  <c:v>3.2634354235063043E-2</c:v>
                </c:pt>
                <c:pt idx="3555">
                  <c:v>3.2629971891625642E-2</c:v>
                </c:pt>
                <c:pt idx="3556">
                  <c:v>3.2629242960403593E-2</c:v>
                </c:pt>
                <c:pt idx="3557">
                  <c:v>3.2628516160617682E-2</c:v>
                </c:pt>
                <c:pt idx="3558">
                  <c:v>3.2627791492105818E-2</c:v>
                </c:pt>
                <c:pt idx="3559">
                  <c:v>3.26292657267091E-2</c:v>
                </c:pt>
                <c:pt idx="3560">
                  <c:v>3.2624914132176608E-2</c:v>
                </c:pt>
                <c:pt idx="3561">
                  <c:v>3.2624200120683344E-2</c:v>
                </c:pt>
                <c:pt idx="3562">
                  <c:v>3.2623488240545173E-2</c:v>
                </c:pt>
                <c:pt idx="3563">
                  <c:v>3.2622778491762094E-2</c:v>
                </c:pt>
                <c:pt idx="3564">
                  <c:v>3.2624281674773124E-2</c:v>
                </c:pt>
                <c:pt idx="3565">
                  <c:v>3.2619960810342796E-2</c:v>
                </c:pt>
                <c:pt idx="3566">
                  <c:v>3.2619261718578318E-2</c:v>
                </c:pt>
                <c:pt idx="3567">
                  <c:v>3.2618564757925794E-2</c:v>
                </c:pt>
                <c:pt idx="3568">
                  <c:v>3.2617869928952548E-2</c:v>
                </c:pt>
                <c:pt idx="3569">
                  <c:v>3.2619402079147042E-2</c:v>
                </c:pt>
                <c:pt idx="3570">
                  <c:v>3.2615111926205254E-2</c:v>
                </c:pt>
                <c:pt idx="3571">
                  <c:v>3.2614427753926423E-2</c:v>
                </c:pt>
                <c:pt idx="3572">
                  <c:v>3.261374571308373E-2</c:v>
                </c:pt>
                <c:pt idx="3573">
                  <c:v>3.2613065803596131E-2</c:v>
                </c:pt>
                <c:pt idx="3574">
                  <c:v>3.2614626939965939E-2</c:v>
                </c:pt>
                <c:pt idx="3575">
                  <c:v>3.2610367479520841E-2</c:v>
                </c:pt>
                <c:pt idx="3576">
                  <c:v>3.260969822688975E-2</c:v>
                </c:pt>
                <c:pt idx="3577">
                  <c:v>3.2609031105694797E-2</c:v>
                </c:pt>
                <c:pt idx="3578">
                  <c:v>3.2608366115935983E-2</c:v>
                </c:pt>
                <c:pt idx="3579">
                  <c:v>3.260995625709473E-2</c:v>
                </c:pt>
                <c:pt idx="3580">
                  <c:v>3.2605727470370605E-2</c:v>
                </c:pt>
                <c:pt idx="3581">
                  <c:v>3.2605073137468299E-2</c:v>
                </c:pt>
                <c:pt idx="3582">
                  <c:v>3.2604420935921086E-2</c:v>
                </c:pt>
                <c:pt idx="3583">
                  <c:v>3.2603770865810011E-2</c:v>
                </c:pt>
                <c:pt idx="3584">
                  <c:v>3.2606524691979055E-2</c:v>
                </c:pt>
                <c:pt idx="3585">
                  <c:v>3.2600552485581025E-2</c:v>
                </c:pt>
                <c:pt idx="3586">
                  <c:v>3.2599915203681551E-2</c:v>
                </c:pt>
                <c:pt idx="3587">
                  <c:v>3.259928005313717E-2</c:v>
                </c:pt>
                <c:pt idx="3588">
                  <c:v>3.2600928260363059E-2</c:v>
                </c:pt>
                <c:pt idx="3589">
                  <c:v>3.25967607649158E-2</c:v>
                </c:pt>
                <c:pt idx="3590">
                  <c:v>3.2596136271227927E-2</c:v>
                </c:pt>
                <c:pt idx="3591">
                  <c:v>3.2595513908976192E-2</c:v>
                </c:pt>
                <c:pt idx="3592">
                  <c:v>3.2594893678160597E-2</c:v>
                </c:pt>
                <c:pt idx="3593">
                  <c:v>3.2596570946475577E-2</c:v>
                </c:pt>
                <c:pt idx="3594">
                  <c:v>3.2592434068449139E-2</c:v>
                </c:pt>
                <c:pt idx="3595">
                  <c:v>3.2591824494409005E-2</c:v>
                </c:pt>
                <c:pt idx="3596">
                  <c:v>3.2591217051886057E-2</c:v>
                </c:pt>
                <c:pt idx="3597">
                  <c:v>3.2590611740637154E-2</c:v>
                </c:pt>
                <c:pt idx="3598">
                  <c:v>3.2592318088925008E-2</c:v>
                </c:pt>
                <c:pt idx="3599">
                  <c:v>3.25882118095977E-2</c:v>
                </c:pt>
                <c:pt idx="3600">
                  <c:v>3.2587617155205306E-2</c:v>
                </c:pt>
                <c:pt idx="3601">
                  <c:v>3.2587024632249051E-2</c:v>
                </c:pt>
                <c:pt idx="3602">
                  <c:v>3.2586434240728934E-2</c:v>
                </c:pt>
                <c:pt idx="3603">
                  <c:v>3.258816968765732E-2</c:v>
                </c:pt>
                <c:pt idx="3604">
                  <c:v>3.2584093988199392E-2</c:v>
                </c:pt>
                <c:pt idx="3605">
                  <c:v>3.2583514253535784E-2</c:v>
                </c:pt>
                <c:pt idx="3606">
                  <c:v>3.2582936650227268E-2</c:v>
                </c:pt>
                <c:pt idx="3607">
                  <c:v>3.2582361178273844E-2</c:v>
                </c:pt>
                <c:pt idx="3608">
                  <c:v>3.2584125742645506E-2</c:v>
                </c:pt>
                <c:pt idx="3609">
                  <c:v>3.2580080604416306E-2</c:v>
                </c:pt>
                <c:pt idx="3610">
                  <c:v>3.2579515789319391E-2</c:v>
                </c:pt>
                <c:pt idx="3611">
                  <c:v>3.2578953105739661E-2</c:v>
                </c:pt>
                <c:pt idx="3612">
                  <c:v>3.2578392553433977E-2</c:v>
                </c:pt>
                <c:pt idx="3613">
                  <c:v>3.2580186253916565E-2</c:v>
                </c:pt>
                <c:pt idx="3614">
                  <c:v>3.2576171658167397E-2</c:v>
                </c:pt>
                <c:pt idx="3615">
                  <c:v>3.2575621762799267E-2</c:v>
                </c:pt>
                <c:pt idx="3616">
                  <c:v>3.2575073998705184E-2</c:v>
                </c:pt>
                <c:pt idx="3617">
                  <c:v>3.2574528366128286E-2</c:v>
                </c:pt>
                <c:pt idx="3618">
                  <c:v>3.2576351221470512E-2</c:v>
                </c:pt>
                <c:pt idx="3619">
                  <c:v>3.2572367149452663E-2</c:v>
                </c:pt>
                <c:pt idx="3620">
                  <c:v>3.2571832173651227E-2</c:v>
                </c:pt>
                <c:pt idx="3621">
                  <c:v>3.2571299329366976E-2</c:v>
                </c:pt>
                <c:pt idx="3622">
                  <c:v>3.2570768616356771E-2</c:v>
                </c:pt>
                <c:pt idx="3623">
                  <c:v>3.25726206452263E-2</c:v>
                </c:pt>
                <c:pt idx="3624">
                  <c:v>3.2568667078272107E-2</c:v>
                </c:pt>
                <c:pt idx="3625">
                  <c:v>3.256814702211841E-2</c:v>
                </c:pt>
                <c:pt idx="3626">
                  <c:v>3.2567629097400852E-2</c:v>
                </c:pt>
                <c:pt idx="3627">
                  <c:v>3.2567113304119433E-2</c:v>
                </c:pt>
                <c:pt idx="3628">
                  <c:v>3.256899452529198E-2</c:v>
                </c:pt>
                <c:pt idx="3629">
                  <c:v>3.256507144454468E-2</c:v>
                </c:pt>
                <c:pt idx="3630">
                  <c:v>3.2564566308119769E-2</c:v>
                </c:pt>
                <c:pt idx="3631">
                  <c:v>3.2564063303130997E-2</c:v>
                </c:pt>
                <c:pt idx="3632">
                  <c:v>3.2563562429335224E-2</c:v>
                </c:pt>
                <c:pt idx="3633">
                  <c:v>3.2565472861559495E-2</c:v>
                </c:pt>
                <c:pt idx="3634">
                  <c:v>3.2561580248513522E-2</c:v>
                </c:pt>
                <c:pt idx="3635">
                  <c:v>3.2561090031655304E-2</c:v>
                </c:pt>
                <c:pt idx="3636">
                  <c:v>3.2560601946233225E-2</c:v>
                </c:pt>
                <c:pt idx="3637">
                  <c:v>3.2560115992166239E-2</c:v>
                </c:pt>
                <c:pt idx="3638">
                  <c:v>3.2562055654055864E-2</c:v>
                </c:pt>
                <c:pt idx="3639">
                  <c:v>3.2558193489773402E-2</c:v>
                </c:pt>
                <c:pt idx="3640">
                  <c:v>3.255771819264397E-2</c:v>
                </c:pt>
                <c:pt idx="3641">
                  <c:v>3.2557245026950676E-2</c:v>
                </c:pt>
                <c:pt idx="3642">
                  <c:v>3.2556773992531429E-2</c:v>
                </c:pt>
                <c:pt idx="3643">
                  <c:v>3.2558742902754068E-2</c:v>
                </c:pt>
                <c:pt idx="3644">
                  <c:v>3.255491116872955E-2</c:v>
                </c:pt>
                <c:pt idx="3645">
                  <c:v>3.2554450791166811E-2</c:v>
                </c:pt>
                <c:pt idx="3646">
                  <c:v>3.2553992545121258E-2</c:v>
                </c:pt>
                <c:pt idx="3647">
                  <c:v>3.255353643034975E-2</c:v>
                </c:pt>
                <c:pt idx="3648">
                  <c:v>3.2555534607681125E-2</c:v>
                </c:pt>
                <c:pt idx="3649">
                  <c:v>3.2551733285138829E-2</c:v>
                </c:pt>
                <c:pt idx="3650">
                  <c:v>3.2552517632444267E-2</c:v>
                </c:pt>
                <c:pt idx="3651">
                  <c:v>3.2550403305702247E-2</c:v>
                </c:pt>
                <c:pt idx="3652">
                  <c:v>3.2552430768810023E-2</c:v>
                </c:pt>
                <c:pt idx="3653">
                  <c:v>3.2548659839001237E-2</c:v>
                </c:pt>
                <c:pt idx="3654">
                  <c:v>3.2548229300977116E-2</c:v>
                </c:pt>
                <c:pt idx="3655">
                  <c:v>3.2547800894064949E-2</c:v>
                </c:pt>
                <c:pt idx="3656">
                  <c:v>3.2552335366417884E-2</c:v>
                </c:pt>
                <c:pt idx="3657">
                  <c:v>3.2545275211940394E-2</c:v>
                </c:pt>
                <c:pt idx="3658">
                  <c:v>3.2544861724838059E-2</c:v>
                </c:pt>
                <c:pt idx="3659">
                  <c:v>3.254445036900977E-2</c:v>
                </c:pt>
                <c:pt idx="3660">
                  <c:v>3.2546536459565255E-2</c:v>
                </c:pt>
                <c:pt idx="3661">
                  <c:v>3.2542826259490676E-2</c:v>
                </c:pt>
                <c:pt idx="3662">
                  <c:v>3.2542425560599941E-2</c:v>
                </c:pt>
                <c:pt idx="3663">
                  <c:v>3.2542026992983253E-2</c:v>
                </c:pt>
                <c:pt idx="3664">
                  <c:v>3.2541630556883749E-2</c:v>
                </c:pt>
                <c:pt idx="3665">
                  <c:v>3.2545002000794465E-2</c:v>
                </c:pt>
                <c:pt idx="3666">
                  <c:v>3.2539680346712618E-2</c:v>
                </c:pt>
                <c:pt idx="3667">
                  <c:v>3.2539296698824716E-2</c:v>
                </c:pt>
                <c:pt idx="3668">
                  <c:v>3.2538915182291905E-2</c:v>
                </c:pt>
                <c:pt idx="3669">
                  <c:v>3.2541059975100817E-2</c:v>
                </c:pt>
                <c:pt idx="3670">
                  <c:v>3.2537410429954727E-2</c:v>
                </c:pt>
                <c:pt idx="3671">
                  <c:v>3.2537039570359472E-2</c:v>
                </c:pt>
                <c:pt idx="3672">
                  <c:v>3.2536670842038262E-2</c:v>
                </c:pt>
                <c:pt idx="3673">
                  <c:v>3.2536304245234238E-2</c:v>
                </c:pt>
                <c:pt idx="3674">
                  <c:v>3.2538478417103819E-2</c:v>
                </c:pt>
                <c:pt idx="3675">
                  <c:v>3.2534859171406971E-2</c:v>
                </c:pt>
                <c:pt idx="3676">
                  <c:v>3.2534503231459455E-2</c:v>
                </c:pt>
                <c:pt idx="3677">
                  <c:v>3.2534149422867031E-2</c:v>
                </c:pt>
                <c:pt idx="3678">
                  <c:v>3.2533797745548654E-2</c:v>
                </c:pt>
                <c:pt idx="3679">
                  <c:v>3.2536001315254623E-2</c:v>
                </c:pt>
                <c:pt idx="3680">
                  <c:v>3.2532412350393392E-2</c:v>
                </c:pt>
                <c:pt idx="3681">
                  <c:v>3.2532071330012569E-2</c:v>
                </c:pt>
                <c:pt idx="3682">
                  <c:v>3.2531732441148931E-2</c:v>
                </c:pt>
                <c:pt idx="3683">
                  <c:v>3.2531395683478292E-2</c:v>
                </c:pt>
                <c:pt idx="3684">
                  <c:v>3.2533628669553227E-2</c:v>
                </c:pt>
                <c:pt idx="3685">
                  <c:v>3.2530069966913988E-2</c:v>
                </c:pt>
                <c:pt idx="3686">
                  <c:v>3.2529743866099858E-2</c:v>
                </c:pt>
                <c:pt idx="3687">
                  <c:v>3.252941989688396E-2</c:v>
                </c:pt>
                <c:pt idx="3688">
                  <c:v>3.2529098058861061E-2</c:v>
                </c:pt>
                <c:pt idx="3689">
                  <c:v>3.253136048002666E-2</c:v>
                </c:pt>
                <c:pt idx="3690">
                  <c:v>3.2527832020806668E-2</c:v>
                </c:pt>
                <c:pt idx="3691">
                  <c:v>3.2527520839802371E-2</c:v>
                </c:pt>
                <c:pt idx="3692">
                  <c:v>3.2527211790072119E-2</c:v>
                </c:pt>
                <c:pt idx="3693">
                  <c:v>3.2526904871778006E-2</c:v>
                </c:pt>
                <c:pt idx="3694">
                  <c:v>3.2529196746593866E-2</c:v>
                </c:pt>
                <c:pt idx="3695">
                  <c:v>3.2525698512314571E-2</c:v>
                </c:pt>
                <c:pt idx="3696">
                  <c:v>3.2525402250876967E-2</c:v>
                </c:pt>
                <c:pt idx="3697">
                  <c:v>3.2525108120875501E-2</c:v>
                </c:pt>
                <c:pt idx="3698">
                  <c:v>3.2524816122148081E-2</c:v>
                </c:pt>
                <c:pt idx="3699">
                  <c:v>3.2527137469308874E-2</c:v>
                </c:pt>
                <c:pt idx="3700">
                  <c:v>3.2523669441275604E-2</c:v>
                </c:pt>
                <c:pt idx="3701">
                  <c:v>3.2523388099485739E-2</c:v>
                </c:pt>
                <c:pt idx="3702">
                  <c:v>3.2523108889132013E-2</c:v>
                </c:pt>
                <c:pt idx="3703">
                  <c:v>3.2522831810133379E-2</c:v>
                </c:pt>
                <c:pt idx="3704">
                  <c:v>3.2525182648144677E-2</c:v>
                </c:pt>
                <c:pt idx="3705">
                  <c:v>3.2521744807689767E-2</c:v>
                </c:pt>
                <c:pt idx="3706">
                  <c:v>3.2521478385628688E-2</c:v>
                </c:pt>
                <c:pt idx="3707">
                  <c:v>3.2521214094760609E-2</c:v>
                </c:pt>
                <c:pt idx="3708">
                  <c:v>3.2520951935490761E-2</c:v>
                </c:pt>
                <c:pt idx="3709">
                  <c:v>3.2524653631649247E-2</c:v>
                </c:pt>
                <c:pt idx="3710">
                  <c:v>3.2519673109143721E-2</c:v>
                </c:pt>
                <c:pt idx="3711">
                  <c:v>3.2519423738004427E-2</c:v>
                </c:pt>
                <c:pt idx="3712">
                  <c:v>3.2519176498382318E-2</c:v>
                </c:pt>
                <c:pt idx="3713">
                  <c:v>3.2521586374205658E-2</c:v>
                </c:pt>
                <c:pt idx="3714">
                  <c:v>3.2518208853039576E-2</c:v>
                </c:pt>
                <c:pt idx="3715">
                  <c:v>3.2517972270273976E-2</c:v>
                </c:pt>
                <c:pt idx="3716">
                  <c:v>3.2517737818701375E-2</c:v>
                </c:pt>
                <c:pt idx="3717">
                  <c:v>3.251750549864596E-2</c:v>
                </c:pt>
                <c:pt idx="3718">
                  <c:v>3.251994492140383E-2</c:v>
                </c:pt>
                <c:pt idx="3719">
                  <c:v>3.2516597531975222E-2</c:v>
                </c:pt>
                <c:pt idx="3720">
                  <c:v>3.2516375868776315E-2</c:v>
                </c:pt>
                <c:pt idx="3721">
                  <c:v>3.25161563369325E-2</c:v>
                </c:pt>
                <c:pt idx="3722">
                  <c:v>3.2515938936443778E-2</c:v>
                </c:pt>
                <c:pt idx="3723">
                  <c:v>3.2518407924695777E-2</c:v>
                </c:pt>
                <c:pt idx="3724">
                  <c:v>3.2515090648363998E-2</c:v>
                </c:pt>
                <c:pt idx="3725">
                  <c:v>3.251488390481283E-2</c:v>
                </c:pt>
                <c:pt idx="3726">
                  <c:v>3.2514679292697801E-2</c:v>
                </c:pt>
                <c:pt idx="3727">
                  <c:v>3.2514476811775772E-2</c:v>
                </c:pt>
                <c:pt idx="3728">
                  <c:v>3.2516975384108512E-2</c:v>
                </c:pt>
                <c:pt idx="3729">
                  <c:v>3.2513688202205904E-2</c:v>
                </c:pt>
                <c:pt idx="3730">
                  <c:v>3.2513496378302476E-2</c:v>
                </c:pt>
                <c:pt idx="3731">
                  <c:v>3.2513306685835186E-2</c:v>
                </c:pt>
                <c:pt idx="3732">
                  <c:v>3.2513119124560896E-2</c:v>
                </c:pt>
                <c:pt idx="3733">
                  <c:v>3.2515647299615022E-2</c:v>
                </c:pt>
                <c:pt idx="3734">
                  <c:v>3.2512390193663032E-2</c:v>
                </c:pt>
                <c:pt idx="3735">
                  <c:v>3.2512213289326297E-2</c:v>
                </c:pt>
                <c:pt idx="3736">
                  <c:v>3.2512038516344655E-2</c:v>
                </c:pt>
                <c:pt idx="3737">
                  <c:v>3.2511865874880197E-2</c:v>
                </c:pt>
                <c:pt idx="3738">
                  <c:v>3.2514423671215306E-2</c:v>
                </c:pt>
                <c:pt idx="3739">
                  <c:v>3.2511196622411198E-2</c:v>
                </c:pt>
                <c:pt idx="3740">
                  <c:v>3.2511034637803249E-2</c:v>
                </c:pt>
                <c:pt idx="3741">
                  <c:v>3.2510874784469346E-2</c:v>
                </c:pt>
                <c:pt idx="3742">
                  <c:v>3.2510717062652628E-2</c:v>
                </c:pt>
                <c:pt idx="3743">
                  <c:v>3.2513304498909365E-2</c:v>
                </c:pt>
                <c:pt idx="3744">
                  <c:v>3.2510107488774587E-2</c:v>
                </c:pt>
                <c:pt idx="3745">
                  <c:v>3.2509960423733331E-2</c:v>
                </c:pt>
                <c:pt idx="3746">
                  <c:v>3.2509815490128213E-2</c:v>
                </c:pt>
                <c:pt idx="3747">
                  <c:v>3.2509672687797142E-2</c:v>
                </c:pt>
                <c:pt idx="3748">
                  <c:v>3.2512289782697198E-2</c:v>
                </c:pt>
                <c:pt idx="3749">
                  <c:v>3.2509122792591105E-2</c:v>
                </c:pt>
                <c:pt idx="3750">
                  <c:v>3.2508990647197589E-2</c:v>
                </c:pt>
                <c:pt idx="3751">
                  <c:v>3.2508860633159165E-2</c:v>
                </c:pt>
                <c:pt idx="3752">
                  <c:v>3.2508732750637925E-2</c:v>
                </c:pt>
                <c:pt idx="3753">
                  <c:v>3.2511379522551787E-2</c:v>
                </c:pt>
                <c:pt idx="3754">
                  <c:v>3.2508242533860754E-2</c:v>
                </c:pt>
                <c:pt idx="3755">
                  <c:v>3.2508125308114977E-2</c:v>
                </c:pt>
                <c:pt idx="3756">
                  <c:v>3.2508010213724292E-2</c:v>
                </c:pt>
                <c:pt idx="3757">
                  <c:v>3.2507897250850792E-2</c:v>
                </c:pt>
                <c:pt idx="3758">
                  <c:v>3.2510573718527169E-2</c:v>
                </c:pt>
                <c:pt idx="3759">
                  <c:v>3.2507466712583533E-2</c:v>
                </c:pt>
                <c:pt idx="3760">
                  <c:v>3.2507364406485495E-2</c:v>
                </c:pt>
                <c:pt idx="3761">
                  <c:v>3.2507264231823596E-2</c:v>
                </c:pt>
                <c:pt idx="3762">
                  <c:v>3.2507166188435743E-2</c:v>
                </c:pt>
                <c:pt idx="3763">
                  <c:v>3.2509872370569314E-2</c:v>
                </c:pt>
                <c:pt idx="3764">
                  <c:v>3.2506795328840488E-2</c:v>
                </c:pt>
                <c:pt idx="3765">
                  <c:v>3.2506707942309143E-2</c:v>
                </c:pt>
                <c:pt idx="3766">
                  <c:v>3.2506622687294984E-2</c:v>
                </c:pt>
                <c:pt idx="3767">
                  <c:v>3.2506539563635917E-2</c:v>
                </c:pt>
                <c:pt idx="3768">
                  <c:v>3.2509275478705232E-2</c:v>
                </c:pt>
                <c:pt idx="3769">
                  <c:v>3.2506228382550573E-2</c:v>
                </c:pt>
                <c:pt idx="3770">
                  <c:v>3.2506155915748014E-2</c:v>
                </c:pt>
                <c:pt idx="3771">
                  <c:v>3.2506085580300548E-2</c:v>
                </c:pt>
                <c:pt idx="3772">
                  <c:v>3.2506017376208174E-2</c:v>
                </c:pt>
                <c:pt idx="3773">
                  <c:v>3.251020009902239E-2</c:v>
                </c:pt>
                <c:pt idx="3774">
                  <c:v>3.2505708326558969E-2</c:v>
                </c:pt>
                <c:pt idx="3775">
                  <c:v>3.2505652910759242E-2</c:v>
                </c:pt>
                <c:pt idx="3776">
                  <c:v>3.2505599626314607E-2</c:v>
                </c:pt>
                <c:pt idx="3777">
                  <c:v>3.2508395063177341E-2</c:v>
                </c:pt>
                <c:pt idx="3778">
                  <c:v>3.2505407802330133E-2</c:v>
                </c:pt>
                <c:pt idx="3779">
                  <c:v>3.2505365174904099E-2</c:v>
                </c:pt>
                <c:pt idx="3780">
                  <c:v>3.2505324678752112E-2</c:v>
                </c:pt>
                <c:pt idx="3781">
                  <c:v>3.2505286313874171E-2</c:v>
                </c:pt>
                <c:pt idx="3782">
                  <c:v>3.250811153954055E-2</c:v>
                </c:pt>
                <c:pt idx="3783">
                  <c:v>3.2505154168561701E-2</c:v>
                </c:pt>
                <c:pt idx="3784">
                  <c:v>3.2505126460621314E-2</c:v>
                </c:pt>
                <c:pt idx="3785">
                  <c:v>3.2505100884117066E-2</c:v>
                </c:pt>
                <c:pt idx="3786">
                  <c:v>3.2505077438967911E-2</c:v>
                </c:pt>
                <c:pt idx="3787">
                  <c:v>3.2507932471997535E-2</c:v>
                </c:pt>
                <c:pt idx="3788">
                  <c:v>3.2505004972084306E-2</c:v>
                </c:pt>
                <c:pt idx="3789">
                  <c:v>3.2504992183872705E-2</c:v>
                </c:pt>
                <c:pt idx="3790">
                  <c:v>3.2504981527016197E-2</c:v>
                </c:pt>
                <c:pt idx="3791">
                  <c:v>3.2504973001433735E-2</c:v>
                </c:pt>
                <c:pt idx="3792">
                  <c:v>3.250785786049426E-2</c:v>
                </c:pt>
                <c:pt idx="3793">
                  <c:v>3.2504959857996285E-2</c:v>
                </c:pt>
                <c:pt idx="3794">
                  <c:v>3.2504959857996285E-2</c:v>
                </c:pt>
                <c:pt idx="3795">
                  <c:v>3.2504959857996285E-2</c:v>
                </c:pt>
                <c:pt idx="3796">
                  <c:v>3.2504959857996285E-2</c:v>
                </c:pt>
                <c:pt idx="3797">
                  <c:v>3.2507854662867285E-2</c:v>
                </c:pt>
                <c:pt idx="3798">
                  <c:v>3.2504959857996285E-2</c:v>
                </c:pt>
                <c:pt idx="3799">
                  <c:v>3.2504959857996285E-2</c:v>
                </c:pt>
                <c:pt idx="3800">
                  <c:v>3.2504959857996285E-2</c:v>
                </c:pt>
                <c:pt idx="3801">
                  <c:v>3.2504959857996285E-2</c:v>
                </c:pt>
                <c:pt idx="3802">
                  <c:v>3.2507854662867285E-2</c:v>
                </c:pt>
                <c:pt idx="3803">
                  <c:v>3.2504959857996285E-2</c:v>
                </c:pt>
                <c:pt idx="3804">
                  <c:v>3.2504959857996285E-2</c:v>
                </c:pt>
                <c:pt idx="3805">
                  <c:v>3.2504959857996285E-2</c:v>
                </c:pt>
                <c:pt idx="3806">
                  <c:v>3.2504959857915239E-2</c:v>
                </c:pt>
                <c:pt idx="3807">
                  <c:v>3.2507854662894298E-2</c:v>
                </c:pt>
                <c:pt idx="3808">
                  <c:v>3.2504959857915239E-2</c:v>
                </c:pt>
                <c:pt idx="3809">
                  <c:v>3.2504959857996285E-2</c:v>
                </c:pt>
                <c:pt idx="3810">
                  <c:v>3.2504959857996285E-2</c:v>
                </c:pt>
                <c:pt idx="3811">
                  <c:v>3.2504959857996285E-2</c:v>
                </c:pt>
                <c:pt idx="3812">
                  <c:v>3.2507854662867285E-2</c:v>
                </c:pt>
                <c:pt idx="3813">
                  <c:v>3.2504959857996285E-2</c:v>
                </c:pt>
                <c:pt idx="3814">
                  <c:v>3.2504959857915239E-2</c:v>
                </c:pt>
                <c:pt idx="3815">
                  <c:v>3.2504959857996285E-2</c:v>
                </c:pt>
                <c:pt idx="3816">
                  <c:v>3.2504959857996285E-2</c:v>
                </c:pt>
                <c:pt idx="3817">
                  <c:v>3.2507854662840271E-2</c:v>
                </c:pt>
                <c:pt idx="3818">
                  <c:v>3.2504959857996285E-2</c:v>
                </c:pt>
                <c:pt idx="3819">
                  <c:v>3.2504959857996285E-2</c:v>
                </c:pt>
                <c:pt idx="3820">
                  <c:v>3.2504959857996285E-2</c:v>
                </c:pt>
                <c:pt idx="3821">
                  <c:v>3.2504959857996285E-2</c:v>
                </c:pt>
                <c:pt idx="3822">
                  <c:v>3.2507854662894298E-2</c:v>
                </c:pt>
                <c:pt idx="3823">
                  <c:v>3.2504959857996285E-2</c:v>
                </c:pt>
                <c:pt idx="3824">
                  <c:v>3.2504959857996285E-2</c:v>
                </c:pt>
                <c:pt idx="3825">
                  <c:v>3.2504959857996285E-2</c:v>
                </c:pt>
                <c:pt idx="3826">
                  <c:v>3.2504959857996285E-2</c:v>
                </c:pt>
                <c:pt idx="3827">
                  <c:v>3.2507854662867285E-2</c:v>
                </c:pt>
                <c:pt idx="3828">
                  <c:v>3.2504959857915239E-2</c:v>
                </c:pt>
                <c:pt idx="3829">
                  <c:v>3.2504959857996285E-2</c:v>
                </c:pt>
                <c:pt idx="3830">
                  <c:v>3.2504959857996285E-2</c:v>
                </c:pt>
                <c:pt idx="3831">
                  <c:v>3.2504959857996285E-2</c:v>
                </c:pt>
                <c:pt idx="3832">
                  <c:v>3.2510749811493378E-2</c:v>
                </c:pt>
                <c:pt idx="3833">
                  <c:v>3.2504959857996285E-2</c:v>
                </c:pt>
                <c:pt idx="3834">
                  <c:v>3.2504959857915239E-2</c:v>
                </c:pt>
                <c:pt idx="3835">
                  <c:v>3.2509302194227152E-2</c:v>
                </c:pt>
                <c:pt idx="3836">
                  <c:v>3.2504959857996285E-2</c:v>
                </c:pt>
                <c:pt idx="3837">
                  <c:v>3.2504959857996285E-2</c:v>
                </c:pt>
                <c:pt idx="3838">
                  <c:v>3.2504959857996285E-2</c:v>
                </c:pt>
                <c:pt idx="3839">
                  <c:v>3.2507854662867285E-2</c:v>
                </c:pt>
                <c:pt idx="3840">
                  <c:v>3.2504959857915239E-2</c:v>
                </c:pt>
                <c:pt idx="3841">
                  <c:v>3.2504959857996285E-2</c:v>
                </c:pt>
                <c:pt idx="3842">
                  <c:v>3.2504959857996285E-2</c:v>
                </c:pt>
                <c:pt idx="3843">
                  <c:v>3.2504959857996285E-2</c:v>
                </c:pt>
                <c:pt idx="3844">
                  <c:v>3.2507854662840271E-2</c:v>
                </c:pt>
                <c:pt idx="3845">
                  <c:v>3.2504959858077331E-2</c:v>
                </c:pt>
                <c:pt idx="3846">
                  <c:v>3.2504959857996285E-2</c:v>
                </c:pt>
                <c:pt idx="3847">
                  <c:v>3.2504959857996285E-2</c:v>
                </c:pt>
                <c:pt idx="3848">
                  <c:v>3.2504959858077331E-2</c:v>
                </c:pt>
                <c:pt idx="3849">
                  <c:v>3.2507854662840271E-2</c:v>
                </c:pt>
                <c:pt idx="3850">
                  <c:v>3.2504959857996285E-2</c:v>
                </c:pt>
                <c:pt idx="3851">
                  <c:v>3.2504959858077331E-2</c:v>
                </c:pt>
                <c:pt idx="3852">
                  <c:v>3.2504959857996285E-2</c:v>
                </c:pt>
                <c:pt idx="3853">
                  <c:v>3.2504959857996285E-2</c:v>
                </c:pt>
                <c:pt idx="3854">
                  <c:v>3.2507854662867285E-2</c:v>
                </c:pt>
                <c:pt idx="3855">
                  <c:v>3.2504959857996285E-2</c:v>
                </c:pt>
                <c:pt idx="3856">
                  <c:v>3.2504959857996285E-2</c:v>
                </c:pt>
                <c:pt idx="3857">
                  <c:v>3.2504959857996285E-2</c:v>
                </c:pt>
                <c:pt idx="3858">
                  <c:v>3.2504959857996285E-2</c:v>
                </c:pt>
                <c:pt idx="3859">
                  <c:v>3.2507854662867285E-2</c:v>
                </c:pt>
                <c:pt idx="3860">
                  <c:v>3.2504959858077331E-2</c:v>
                </c:pt>
                <c:pt idx="3861">
                  <c:v>3.2504959857915239E-2</c:v>
                </c:pt>
                <c:pt idx="3862">
                  <c:v>3.2504959857996285E-2</c:v>
                </c:pt>
                <c:pt idx="3863">
                  <c:v>3.2504959857996285E-2</c:v>
                </c:pt>
                <c:pt idx="3864">
                  <c:v>3.2507854662840271E-2</c:v>
                </c:pt>
                <c:pt idx="3865">
                  <c:v>3.2504959857996285E-2</c:v>
                </c:pt>
                <c:pt idx="3866">
                  <c:v>3.2504959857996285E-2</c:v>
                </c:pt>
                <c:pt idx="3867">
                  <c:v>3.2504959857996285E-2</c:v>
                </c:pt>
                <c:pt idx="3868">
                  <c:v>3.2504959857996285E-2</c:v>
                </c:pt>
                <c:pt idx="3869">
                  <c:v>3.2507854662894298E-2</c:v>
                </c:pt>
                <c:pt idx="3870">
                  <c:v>3.2504959857915239E-2</c:v>
                </c:pt>
                <c:pt idx="3871">
                  <c:v>3.2504959857996285E-2</c:v>
                </c:pt>
                <c:pt idx="3872">
                  <c:v>3.2504959857996285E-2</c:v>
                </c:pt>
                <c:pt idx="3873">
                  <c:v>3.2504959857996285E-2</c:v>
                </c:pt>
                <c:pt idx="3874">
                  <c:v>3.2507854662867285E-2</c:v>
                </c:pt>
                <c:pt idx="3875">
                  <c:v>3.2504959857915239E-2</c:v>
                </c:pt>
                <c:pt idx="3876">
                  <c:v>3.2504959857996285E-2</c:v>
                </c:pt>
                <c:pt idx="3877">
                  <c:v>3.2504959857996285E-2</c:v>
                </c:pt>
                <c:pt idx="3878">
                  <c:v>3.2504959857996285E-2</c:v>
                </c:pt>
                <c:pt idx="3879">
                  <c:v>3.2507854662867285E-2</c:v>
                </c:pt>
                <c:pt idx="3880">
                  <c:v>3.2504959857996285E-2</c:v>
                </c:pt>
                <c:pt idx="3881">
                  <c:v>3.2504959857996285E-2</c:v>
                </c:pt>
                <c:pt idx="3882">
                  <c:v>3.2504959857996285E-2</c:v>
                </c:pt>
                <c:pt idx="3883">
                  <c:v>3.2504959857996285E-2</c:v>
                </c:pt>
                <c:pt idx="3884">
                  <c:v>3.2507854662867285E-2</c:v>
                </c:pt>
                <c:pt idx="3885">
                  <c:v>3.2504959857915239E-2</c:v>
                </c:pt>
                <c:pt idx="3886">
                  <c:v>3.2504959858077331E-2</c:v>
                </c:pt>
                <c:pt idx="3887">
                  <c:v>3.2504959857996285E-2</c:v>
                </c:pt>
                <c:pt idx="3888">
                  <c:v>3.2504959857996285E-2</c:v>
                </c:pt>
                <c:pt idx="3889">
                  <c:v>3.2507854662867285E-2</c:v>
                </c:pt>
                <c:pt idx="3890">
                  <c:v>3.2504959857915239E-2</c:v>
                </c:pt>
                <c:pt idx="3891">
                  <c:v>3.2504959857996285E-2</c:v>
                </c:pt>
                <c:pt idx="3892">
                  <c:v>3.2504959857996285E-2</c:v>
                </c:pt>
                <c:pt idx="3893">
                  <c:v>3.2504959857915239E-2</c:v>
                </c:pt>
                <c:pt idx="3894">
                  <c:v>3.2507854662867285E-2</c:v>
                </c:pt>
                <c:pt idx="3895">
                  <c:v>3.2504959857996285E-2</c:v>
                </c:pt>
                <c:pt idx="3896">
                  <c:v>3.2504959857996285E-2</c:v>
                </c:pt>
                <c:pt idx="3897">
                  <c:v>3.2504959857996285E-2</c:v>
                </c:pt>
                <c:pt idx="3898">
                  <c:v>3.2510749811477169E-2</c:v>
                </c:pt>
                <c:pt idx="3899">
                  <c:v>3.2504959857996285E-2</c:v>
                </c:pt>
                <c:pt idx="3900">
                  <c:v>3.2506407217490763E-2</c:v>
                </c:pt>
                <c:pt idx="3901">
                  <c:v>3.2507854662840271E-2</c:v>
                </c:pt>
                <c:pt idx="3902">
                  <c:v>3.2504959857996285E-2</c:v>
                </c:pt>
                <c:pt idx="3903">
                  <c:v>3.2504959857996285E-2</c:v>
                </c:pt>
                <c:pt idx="3904">
                  <c:v>3.2504959857996285E-2</c:v>
                </c:pt>
                <c:pt idx="3905">
                  <c:v>3.2504959858077331E-2</c:v>
                </c:pt>
                <c:pt idx="3906">
                  <c:v>3.2507854662840271E-2</c:v>
                </c:pt>
                <c:pt idx="3907">
                  <c:v>3.2504959857996285E-2</c:v>
                </c:pt>
                <c:pt idx="3908">
                  <c:v>3.2504959857996285E-2</c:v>
                </c:pt>
                <c:pt idx="3909">
                  <c:v>3.2504959857996285E-2</c:v>
                </c:pt>
                <c:pt idx="3910">
                  <c:v>3.2504959857996285E-2</c:v>
                </c:pt>
                <c:pt idx="3911">
                  <c:v>3.2507854662840271E-2</c:v>
                </c:pt>
                <c:pt idx="3912">
                  <c:v>3.2504959858077331E-2</c:v>
                </c:pt>
                <c:pt idx="3913">
                  <c:v>3.2504959857996285E-2</c:v>
                </c:pt>
                <c:pt idx="3914">
                  <c:v>3.2504959857996285E-2</c:v>
                </c:pt>
                <c:pt idx="3915">
                  <c:v>3.2504959857996285E-2</c:v>
                </c:pt>
                <c:pt idx="3916">
                  <c:v>3.2507854662867285E-2</c:v>
                </c:pt>
                <c:pt idx="3917">
                  <c:v>3.2506407217450239E-2</c:v>
                </c:pt>
                <c:pt idx="3918">
                  <c:v>3.2504959858077331E-2</c:v>
                </c:pt>
                <c:pt idx="3919">
                  <c:v>3.2504959857915239E-2</c:v>
                </c:pt>
                <c:pt idx="3920">
                  <c:v>3.2507854662894298E-2</c:v>
                </c:pt>
                <c:pt idx="3921">
                  <c:v>3.2504959857915239E-2</c:v>
                </c:pt>
                <c:pt idx="3922">
                  <c:v>3.2504959857996285E-2</c:v>
                </c:pt>
                <c:pt idx="3923">
                  <c:v>3.2504959857996285E-2</c:v>
                </c:pt>
                <c:pt idx="3924">
                  <c:v>3.2504959857996285E-2</c:v>
                </c:pt>
                <c:pt idx="3925">
                  <c:v>3.2507854662867285E-2</c:v>
                </c:pt>
                <c:pt idx="3926">
                  <c:v>3.2504959857996285E-2</c:v>
                </c:pt>
                <c:pt idx="3927">
                  <c:v>3.2504959857996285E-2</c:v>
                </c:pt>
                <c:pt idx="3928">
                  <c:v>3.2504959857996285E-2</c:v>
                </c:pt>
                <c:pt idx="3929">
                  <c:v>3.2504959857996285E-2</c:v>
                </c:pt>
                <c:pt idx="3930">
                  <c:v>3.2507854662867285E-2</c:v>
                </c:pt>
                <c:pt idx="3931">
                  <c:v>3.2504959857996285E-2</c:v>
                </c:pt>
                <c:pt idx="3932">
                  <c:v>3.2504959857996285E-2</c:v>
                </c:pt>
                <c:pt idx="3933">
                  <c:v>3.2504959857996285E-2</c:v>
                </c:pt>
                <c:pt idx="3934">
                  <c:v>3.2504959857996285E-2</c:v>
                </c:pt>
                <c:pt idx="3935">
                  <c:v>3.2507854662867285E-2</c:v>
                </c:pt>
                <c:pt idx="3936">
                  <c:v>3.2504959857915239E-2</c:v>
                </c:pt>
                <c:pt idx="3937">
                  <c:v>3.2504959858077331E-2</c:v>
                </c:pt>
                <c:pt idx="3938">
                  <c:v>3.2504959857915239E-2</c:v>
                </c:pt>
                <c:pt idx="3939">
                  <c:v>3.2504959857996285E-2</c:v>
                </c:pt>
                <c:pt idx="3940">
                  <c:v>3.2507854662867285E-2</c:v>
                </c:pt>
                <c:pt idx="3941">
                  <c:v>3.2504959858077331E-2</c:v>
                </c:pt>
                <c:pt idx="3942">
                  <c:v>3.2504959857996285E-2</c:v>
                </c:pt>
                <c:pt idx="3943">
                  <c:v>3.2504959857996285E-2</c:v>
                </c:pt>
                <c:pt idx="3944">
                  <c:v>3.2504959857996285E-2</c:v>
                </c:pt>
                <c:pt idx="3945">
                  <c:v>3.2507854662867285E-2</c:v>
                </c:pt>
                <c:pt idx="3946">
                  <c:v>3.2504959858077331E-2</c:v>
                </c:pt>
                <c:pt idx="3947">
                  <c:v>3.2504959857996285E-2</c:v>
                </c:pt>
                <c:pt idx="3948">
                  <c:v>3.2504959857996285E-2</c:v>
                </c:pt>
                <c:pt idx="3949">
                  <c:v>3.2504959857915239E-2</c:v>
                </c:pt>
                <c:pt idx="3950">
                  <c:v>3.2507854662867285E-2</c:v>
                </c:pt>
                <c:pt idx="3951">
                  <c:v>3.2504959858077331E-2</c:v>
                </c:pt>
                <c:pt idx="3952">
                  <c:v>3.2504959857915239E-2</c:v>
                </c:pt>
                <c:pt idx="3953">
                  <c:v>3.2504959857996285E-2</c:v>
                </c:pt>
                <c:pt idx="3954">
                  <c:v>3.2504959857996285E-2</c:v>
                </c:pt>
                <c:pt idx="3955">
                  <c:v>3.2507854662840271E-2</c:v>
                </c:pt>
                <c:pt idx="3956">
                  <c:v>3.2504959858077331E-2</c:v>
                </c:pt>
                <c:pt idx="3957">
                  <c:v>3.2504959857996285E-2</c:v>
                </c:pt>
                <c:pt idx="3958">
                  <c:v>3.2504959857996285E-2</c:v>
                </c:pt>
                <c:pt idx="3959">
                  <c:v>3.2504959857996285E-2</c:v>
                </c:pt>
                <c:pt idx="3960">
                  <c:v>3.250930219420689E-2</c:v>
                </c:pt>
                <c:pt idx="3961">
                  <c:v>3.2504959857996285E-2</c:v>
                </c:pt>
                <c:pt idx="3962">
                  <c:v>3.2504959857996285E-2</c:v>
                </c:pt>
                <c:pt idx="3963">
                  <c:v>3.2504959857996285E-2</c:v>
                </c:pt>
                <c:pt idx="3964">
                  <c:v>3.2507854662867285E-2</c:v>
                </c:pt>
                <c:pt idx="3965">
                  <c:v>3.2504959857996285E-2</c:v>
                </c:pt>
                <c:pt idx="3966">
                  <c:v>3.2504959857996285E-2</c:v>
                </c:pt>
                <c:pt idx="3967">
                  <c:v>3.2504959857996285E-2</c:v>
                </c:pt>
                <c:pt idx="3968">
                  <c:v>3.2504959857996285E-2</c:v>
                </c:pt>
                <c:pt idx="3969">
                  <c:v>3.2507854662867285E-2</c:v>
                </c:pt>
                <c:pt idx="3970">
                  <c:v>3.2504959857996285E-2</c:v>
                </c:pt>
                <c:pt idx="3971">
                  <c:v>3.2504959858077331E-2</c:v>
                </c:pt>
                <c:pt idx="3972">
                  <c:v>3.2504959857996285E-2</c:v>
                </c:pt>
                <c:pt idx="3973">
                  <c:v>3.2504959857996285E-2</c:v>
                </c:pt>
                <c:pt idx="3974">
                  <c:v>3.2507854662867285E-2</c:v>
                </c:pt>
                <c:pt idx="3975">
                  <c:v>3.2504959857996285E-2</c:v>
                </c:pt>
                <c:pt idx="3976">
                  <c:v>3.2504959857996285E-2</c:v>
                </c:pt>
                <c:pt idx="3977">
                  <c:v>3.2504959857915239E-2</c:v>
                </c:pt>
                <c:pt idx="3978">
                  <c:v>3.2504959857996285E-2</c:v>
                </c:pt>
                <c:pt idx="3979">
                  <c:v>3.2507854662867285E-2</c:v>
                </c:pt>
                <c:pt idx="3980">
                  <c:v>3.2504959857996285E-2</c:v>
                </c:pt>
                <c:pt idx="3981">
                  <c:v>3.2504959857996285E-2</c:v>
                </c:pt>
                <c:pt idx="3982">
                  <c:v>3.2504959857996285E-2</c:v>
                </c:pt>
                <c:pt idx="3983">
                  <c:v>3.2504959857996285E-2</c:v>
                </c:pt>
                <c:pt idx="3984">
                  <c:v>3.2507854662840271E-2</c:v>
                </c:pt>
                <c:pt idx="3985">
                  <c:v>3.2504959857996285E-2</c:v>
                </c:pt>
                <c:pt idx="3986">
                  <c:v>3.2504959857996285E-2</c:v>
                </c:pt>
                <c:pt idx="3987">
                  <c:v>3.2504959857996285E-2</c:v>
                </c:pt>
                <c:pt idx="3988">
                  <c:v>3.2504959857996285E-2</c:v>
                </c:pt>
                <c:pt idx="3989">
                  <c:v>3.2507854662867285E-2</c:v>
                </c:pt>
                <c:pt idx="3990">
                  <c:v>3.2504959857996285E-2</c:v>
                </c:pt>
                <c:pt idx="3991">
                  <c:v>3.2504959857996285E-2</c:v>
                </c:pt>
                <c:pt idx="3992">
                  <c:v>3.2504959857996285E-2</c:v>
                </c:pt>
                <c:pt idx="3993">
                  <c:v>3.2504959857996285E-2</c:v>
                </c:pt>
                <c:pt idx="3994">
                  <c:v>3.2507854662867285E-2</c:v>
                </c:pt>
                <c:pt idx="3995">
                  <c:v>3.2504959857996285E-2</c:v>
                </c:pt>
                <c:pt idx="3996">
                  <c:v>3.2504959857996285E-2</c:v>
                </c:pt>
                <c:pt idx="3997">
                  <c:v>3.2504959857996285E-2</c:v>
                </c:pt>
                <c:pt idx="3998">
                  <c:v>3.2504959857996285E-2</c:v>
                </c:pt>
                <c:pt idx="3999">
                  <c:v>3.2507854662867285E-2</c:v>
                </c:pt>
                <c:pt idx="4000">
                  <c:v>3.2504959857996285E-2</c:v>
                </c:pt>
                <c:pt idx="4001">
                  <c:v>3.2504959857996285E-2</c:v>
                </c:pt>
                <c:pt idx="4002">
                  <c:v>3.2504959857996285E-2</c:v>
                </c:pt>
                <c:pt idx="4003">
                  <c:v>3.2504959857996285E-2</c:v>
                </c:pt>
                <c:pt idx="4004">
                  <c:v>3.2507854662867285E-2</c:v>
                </c:pt>
                <c:pt idx="4005">
                  <c:v>3.2504959857996285E-2</c:v>
                </c:pt>
                <c:pt idx="4006">
                  <c:v>3.2504959857996285E-2</c:v>
                </c:pt>
                <c:pt idx="4007">
                  <c:v>3.2504959857996285E-2</c:v>
                </c:pt>
                <c:pt idx="4008">
                  <c:v>3.2504959857996285E-2</c:v>
                </c:pt>
                <c:pt idx="4009">
                  <c:v>3.2507854662867285E-2</c:v>
                </c:pt>
                <c:pt idx="4010">
                  <c:v>3.2504959857996285E-2</c:v>
                </c:pt>
                <c:pt idx="4011">
                  <c:v>3.2504959857996285E-2</c:v>
                </c:pt>
                <c:pt idx="4012">
                  <c:v>3.2504959857996285E-2</c:v>
                </c:pt>
                <c:pt idx="4013">
                  <c:v>3.2504959857915239E-2</c:v>
                </c:pt>
                <c:pt idx="4014">
                  <c:v>3.2507854662894298E-2</c:v>
                </c:pt>
                <c:pt idx="4015">
                  <c:v>3.2504959857915239E-2</c:v>
                </c:pt>
                <c:pt idx="4016">
                  <c:v>3.2504959858077331E-2</c:v>
                </c:pt>
                <c:pt idx="4017">
                  <c:v>3.2504959857996285E-2</c:v>
                </c:pt>
                <c:pt idx="4018">
                  <c:v>3.2504959857996285E-2</c:v>
                </c:pt>
                <c:pt idx="4019">
                  <c:v>3.2507854662867285E-2</c:v>
                </c:pt>
                <c:pt idx="4020">
                  <c:v>3.2504959857996285E-2</c:v>
                </c:pt>
                <c:pt idx="4021">
                  <c:v>3.2504959858077331E-2</c:v>
                </c:pt>
                <c:pt idx="4022">
                  <c:v>3.2504959857996285E-2</c:v>
                </c:pt>
                <c:pt idx="4023">
                  <c:v>3.2504959857996285E-2</c:v>
                </c:pt>
                <c:pt idx="4024">
                  <c:v>3.2509302194186629E-2</c:v>
                </c:pt>
                <c:pt idx="4025">
                  <c:v>3.2504959858077331E-2</c:v>
                </c:pt>
                <c:pt idx="4026">
                  <c:v>3.2504959857915239E-2</c:v>
                </c:pt>
                <c:pt idx="4027">
                  <c:v>3.2504959857996285E-2</c:v>
                </c:pt>
                <c:pt idx="4028">
                  <c:v>3.2507854662867285E-2</c:v>
                </c:pt>
                <c:pt idx="4029">
                  <c:v>3.2504959857915239E-2</c:v>
                </c:pt>
                <c:pt idx="4030">
                  <c:v>3.2504959857996285E-2</c:v>
                </c:pt>
                <c:pt idx="4031">
                  <c:v>3.2504959857996285E-2</c:v>
                </c:pt>
                <c:pt idx="4032">
                  <c:v>3.2504959857915239E-2</c:v>
                </c:pt>
                <c:pt idx="4033">
                  <c:v>3.2507854662867285E-2</c:v>
                </c:pt>
                <c:pt idx="4034">
                  <c:v>3.2504959858077331E-2</c:v>
                </c:pt>
                <c:pt idx="4035">
                  <c:v>3.2504959857915239E-2</c:v>
                </c:pt>
                <c:pt idx="4036">
                  <c:v>3.2504959857996285E-2</c:v>
                </c:pt>
                <c:pt idx="4037">
                  <c:v>3.2504959857915239E-2</c:v>
                </c:pt>
                <c:pt idx="4038">
                  <c:v>3.2507854662867285E-2</c:v>
                </c:pt>
                <c:pt idx="4039">
                  <c:v>3.2504959857996285E-2</c:v>
                </c:pt>
                <c:pt idx="4040">
                  <c:v>3.2504959857915239E-2</c:v>
                </c:pt>
                <c:pt idx="4041">
                  <c:v>3.2504959857996285E-2</c:v>
                </c:pt>
                <c:pt idx="4042">
                  <c:v>3.2504959857996285E-2</c:v>
                </c:pt>
                <c:pt idx="4043">
                  <c:v>3.2507854662867285E-2</c:v>
                </c:pt>
                <c:pt idx="4044">
                  <c:v>3.2504959857996285E-2</c:v>
                </c:pt>
                <c:pt idx="4045">
                  <c:v>3.2504959857996285E-2</c:v>
                </c:pt>
                <c:pt idx="4046">
                  <c:v>3.2504959857996285E-2</c:v>
                </c:pt>
                <c:pt idx="4047">
                  <c:v>3.2504959857996285E-2</c:v>
                </c:pt>
                <c:pt idx="4048">
                  <c:v>3.2507854662840271E-2</c:v>
                </c:pt>
                <c:pt idx="4049">
                  <c:v>3.2504959857996285E-2</c:v>
                </c:pt>
                <c:pt idx="4050">
                  <c:v>3.2504959858077331E-2</c:v>
                </c:pt>
                <c:pt idx="4051">
                  <c:v>3.2504959857915239E-2</c:v>
                </c:pt>
                <c:pt idx="4052">
                  <c:v>3.2504959857996285E-2</c:v>
                </c:pt>
                <c:pt idx="4053">
                  <c:v>3.2507854662867285E-2</c:v>
                </c:pt>
                <c:pt idx="4054">
                  <c:v>3.2504959857996285E-2</c:v>
                </c:pt>
                <c:pt idx="4055">
                  <c:v>3.2504959857915239E-2</c:v>
                </c:pt>
                <c:pt idx="4056">
                  <c:v>3.2504959857996285E-2</c:v>
                </c:pt>
                <c:pt idx="4057">
                  <c:v>3.2504959858077331E-2</c:v>
                </c:pt>
                <c:pt idx="4058">
                  <c:v>3.2507854662840271E-2</c:v>
                </c:pt>
                <c:pt idx="4059">
                  <c:v>3.2504959857996285E-2</c:v>
                </c:pt>
                <c:pt idx="4060">
                  <c:v>3.2504959857996285E-2</c:v>
                </c:pt>
                <c:pt idx="4061">
                  <c:v>3.2504959857996285E-2</c:v>
                </c:pt>
                <c:pt idx="4062">
                  <c:v>3.2504959857915239E-2</c:v>
                </c:pt>
                <c:pt idx="4063">
                  <c:v>3.2507854662894298E-2</c:v>
                </c:pt>
                <c:pt idx="4064">
                  <c:v>3.2504959857915239E-2</c:v>
                </c:pt>
                <c:pt idx="4065">
                  <c:v>3.2504959857996285E-2</c:v>
                </c:pt>
                <c:pt idx="4066">
                  <c:v>3.2504959857996285E-2</c:v>
                </c:pt>
                <c:pt idx="4067">
                  <c:v>3.2504959857915239E-2</c:v>
                </c:pt>
                <c:pt idx="4068">
                  <c:v>3.2507854662867285E-2</c:v>
                </c:pt>
                <c:pt idx="4069">
                  <c:v>3.2504959857996285E-2</c:v>
                </c:pt>
                <c:pt idx="4070">
                  <c:v>3.2504959857996285E-2</c:v>
                </c:pt>
                <c:pt idx="4071">
                  <c:v>3.2504959857996285E-2</c:v>
                </c:pt>
                <c:pt idx="4072">
                  <c:v>3.2504959858077331E-2</c:v>
                </c:pt>
                <c:pt idx="4073">
                  <c:v>3.2507854662840271E-2</c:v>
                </c:pt>
                <c:pt idx="4074">
                  <c:v>3.2504959857996285E-2</c:v>
                </c:pt>
                <c:pt idx="4075">
                  <c:v>3.2504959857996285E-2</c:v>
                </c:pt>
                <c:pt idx="4076">
                  <c:v>3.2504959857996285E-2</c:v>
                </c:pt>
                <c:pt idx="4077">
                  <c:v>3.2504959857996285E-2</c:v>
                </c:pt>
                <c:pt idx="4078">
                  <c:v>3.2507854662867285E-2</c:v>
                </c:pt>
                <c:pt idx="4079">
                  <c:v>3.2504959857915239E-2</c:v>
                </c:pt>
                <c:pt idx="4080">
                  <c:v>3.2504959857996285E-2</c:v>
                </c:pt>
                <c:pt idx="4081">
                  <c:v>3.2504959857996285E-2</c:v>
                </c:pt>
                <c:pt idx="4082">
                  <c:v>3.2504959857915239E-2</c:v>
                </c:pt>
                <c:pt idx="4083">
                  <c:v>3.2507854662894298E-2</c:v>
                </c:pt>
                <c:pt idx="4084">
                  <c:v>3.2507854662867285E-2</c:v>
                </c:pt>
                <c:pt idx="4085">
                  <c:v>3.2504959857996285E-2</c:v>
                </c:pt>
                <c:pt idx="4086">
                  <c:v>3.2507854662840271E-2</c:v>
                </c:pt>
                <c:pt idx="4087">
                  <c:v>3.2506407217450239E-2</c:v>
                </c:pt>
                <c:pt idx="4088">
                  <c:v>3.2504959857996285E-2</c:v>
                </c:pt>
                <c:pt idx="4089">
                  <c:v>3.2504959857996285E-2</c:v>
                </c:pt>
                <c:pt idx="4090">
                  <c:v>3.2507854662867285E-2</c:v>
                </c:pt>
                <c:pt idx="4091">
                  <c:v>3.2504959857915239E-2</c:v>
                </c:pt>
                <c:pt idx="4092">
                  <c:v>3.2504959858077331E-2</c:v>
                </c:pt>
                <c:pt idx="4093">
                  <c:v>3.2504959857996285E-2</c:v>
                </c:pt>
                <c:pt idx="4094">
                  <c:v>3.2504959857915239E-2</c:v>
                </c:pt>
                <c:pt idx="4095">
                  <c:v>3.2507854662867285E-2</c:v>
                </c:pt>
                <c:pt idx="4096">
                  <c:v>3.2504959857996285E-2</c:v>
                </c:pt>
                <c:pt idx="4097">
                  <c:v>3.2504959857996285E-2</c:v>
                </c:pt>
                <c:pt idx="4098">
                  <c:v>3.2504959857996285E-2</c:v>
                </c:pt>
                <c:pt idx="4099">
                  <c:v>3.2504959857996285E-2</c:v>
                </c:pt>
                <c:pt idx="4100">
                  <c:v>3.2507854662867285E-2</c:v>
                </c:pt>
                <c:pt idx="4101">
                  <c:v>3.2504959857996285E-2</c:v>
                </c:pt>
                <c:pt idx="4102">
                  <c:v>3.2504959857996285E-2</c:v>
                </c:pt>
                <c:pt idx="4103">
                  <c:v>3.2504959857996285E-2</c:v>
                </c:pt>
                <c:pt idx="4104">
                  <c:v>3.2504959857996285E-2</c:v>
                </c:pt>
                <c:pt idx="4105">
                  <c:v>3.2507854662867285E-2</c:v>
                </c:pt>
                <c:pt idx="4106">
                  <c:v>3.2504959857996285E-2</c:v>
                </c:pt>
                <c:pt idx="4107">
                  <c:v>3.2504959857996285E-2</c:v>
                </c:pt>
                <c:pt idx="4108">
                  <c:v>3.2504959858077331E-2</c:v>
                </c:pt>
                <c:pt idx="4109">
                  <c:v>3.2504959857996285E-2</c:v>
                </c:pt>
                <c:pt idx="4110">
                  <c:v>3.2507854662840271E-2</c:v>
                </c:pt>
                <c:pt idx="4111">
                  <c:v>3.2504959857996285E-2</c:v>
                </c:pt>
                <c:pt idx="4112">
                  <c:v>3.2504959857996285E-2</c:v>
                </c:pt>
                <c:pt idx="4113">
                  <c:v>3.2504959857915239E-2</c:v>
                </c:pt>
                <c:pt idx="4114">
                  <c:v>3.2504959857996285E-2</c:v>
                </c:pt>
                <c:pt idx="4115">
                  <c:v>3.2507854662840271E-2</c:v>
                </c:pt>
                <c:pt idx="4116">
                  <c:v>3.2504959857996285E-2</c:v>
                </c:pt>
                <c:pt idx="4117">
                  <c:v>3.2504959857996285E-2</c:v>
                </c:pt>
                <c:pt idx="4118">
                  <c:v>3.2504959857996285E-2</c:v>
                </c:pt>
                <c:pt idx="4119">
                  <c:v>3.2504959857996285E-2</c:v>
                </c:pt>
                <c:pt idx="4120">
                  <c:v>3.2507854662867285E-2</c:v>
                </c:pt>
                <c:pt idx="4121">
                  <c:v>3.2504959857996285E-2</c:v>
                </c:pt>
                <c:pt idx="4122">
                  <c:v>3.2504959857915239E-2</c:v>
                </c:pt>
                <c:pt idx="4123">
                  <c:v>3.2504959857996285E-2</c:v>
                </c:pt>
                <c:pt idx="4124">
                  <c:v>3.2504959857996285E-2</c:v>
                </c:pt>
                <c:pt idx="4125">
                  <c:v>3.2507854662867285E-2</c:v>
                </c:pt>
                <c:pt idx="4126">
                  <c:v>3.2504959857996285E-2</c:v>
                </c:pt>
                <c:pt idx="4127">
                  <c:v>3.2504959857996285E-2</c:v>
                </c:pt>
                <c:pt idx="4128">
                  <c:v>3.2504959857915239E-2</c:v>
                </c:pt>
                <c:pt idx="4129">
                  <c:v>3.2504959857996285E-2</c:v>
                </c:pt>
                <c:pt idx="4130">
                  <c:v>3.2507854662867285E-2</c:v>
                </c:pt>
                <c:pt idx="4131">
                  <c:v>3.2504959857915239E-2</c:v>
                </c:pt>
                <c:pt idx="4132">
                  <c:v>3.2504959857996285E-2</c:v>
                </c:pt>
                <c:pt idx="4133">
                  <c:v>3.2504959857996285E-2</c:v>
                </c:pt>
                <c:pt idx="4134">
                  <c:v>3.2504959857996285E-2</c:v>
                </c:pt>
                <c:pt idx="4135">
                  <c:v>3.2507854662867285E-2</c:v>
                </c:pt>
                <c:pt idx="4136">
                  <c:v>3.2504959857996285E-2</c:v>
                </c:pt>
                <c:pt idx="4137">
                  <c:v>3.2504959857996285E-2</c:v>
                </c:pt>
                <c:pt idx="4138">
                  <c:v>3.2504959857996285E-2</c:v>
                </c:pt>
                <c:pt idx="4139">
                  <c:v>3.2504959857996285E-2</c:v>
                </c:pt>
                <c:pt idx="4140">
                  <c:v>3.2507854662867285E-2</c:v>
                </c:pt>
                <c:pt idx="4141">
                  <c:v>3.2504959857915239E-2</c:v>
                </c:pt>
                <c:pt idx="4142">
                  <c:v>3.2504959857996285E-2</c:v>
                </c:pt>
                <c:pt idx="4143">
                  <c:v>3.2504959857996285E-2</c:v>
                </c:pt>
                <c:pt idx="4144">
                  <c:v>3.2504959858077331E-2</c:v>
                </c:pt>
                <c:pt idx="4145">
                  <c:v>3.2507854662867285E-2</c:v>
                </c:pt>
                <c:pt idx="4146">
                  <c:v>3.2504959858077331E-2</c:v>
                </c:pt>
                <c:pt idx="4147">
                  <c:v>3.2504959857996285E-2</c:v>
                </c:pt>
                <c:pt idx="4148">
                  <c:v>3.2504959857996285E-2</c:v>
                </c:pt>
                <c:pt idx="4149">
                  <c:v>3.2504959857996285E-2</c:v>
                </c:pt>
                <c:pt idx="4150">
                  <c:v>3.2507854662867285E-2</c:v>
                </c:pt>
                <c:pt idx="4151">
                  <c:v>3.2504959857915239E-2</c:v>
                </c:pt>
                <c:pt idx="4152">
                  <c:v>3.2504959857996285E-2</c:v>
                </c:pt>
                <c:pt idx="4153">
                  <c:v>3.2504959857996285E-2</c:v>
                </c:pt>
                <c:pt idx="4154">
                  <c:v>3.250930219420689E-2</c:v>
                </c:pt>
                <c:pt idx="4155">
                  <c:v>3.2504959857996285E-2</c:v>
                </c:pt>
                <c:pt idx="4156">
                  <c:v>3.2504959857996285E-2</c:v>
                </c:pt>
                <c:pt idx="4157">
                  <c:v>3.2504959857915239E-2</c:v>
                </c:pt>
                <c:pt idx="4158">
                  <c:v>3.2504959857996285E-2</c:v>
                </c:pt>
                <c:pt idx="4159">
                  <c:v>3.2507854662867285E-2</c:v>
                </c:pt>
                <c:pt idx="4160">
                  <c:v>3.2504959857996285E-2</c:v>
                </c:pt>
                <c:pt idx="4161">
                  <c:v>3.2504959857996285E-2</c:v>
                </c:pt>
                <c:pt idx="4162">
                  <c:v>3.2504959857996285E-2</c:v>
                </c:pt>
                <c:pt idx="4163">
                  <c:v>3.2510749811477169E-2</c:v>
                </c:pt>
                <c:pt idx="4164">
                  <c:v>3.2504959857996285E-2</c:v>
                </c:pt>
                <c:pt idx="4165">
                  <c:v>3.2504959857996285E-2</c:v>
                </c:pt>
                <c:pt idx="4166">
                  <c:v>3.2504959857996285E-2</c:v>
                </c:pt>
                <c:pt idx="4167">
                  <c:v>3.2507854662867285E-2</c:v>
                </c:pt>
                <c:pt idx="4168">
                  <c:v>3.2504959857996285E-2</c:v>
                </c:pt>
                <c:pt idx="4169">
                  <c:v>3.2506407217450239E-2</c:v>
                </c:pt>
                <c:pt idx="4170">
                  <c:v>3.2504959857996285E-2</c:v>
                </c:pt>
                <c:pt idx="4171">
                  <c:v>3.2507854662894298E-2</c:v>
                </c:pt>
                <c:pt idx="4172">
                  <c:v>3.2504959857996285E-2</c:v>
                </c:pt>
                <c:pt idx="4173">
                  <c:v>3.2504959857996285E-2</c:v>
                </c:pt>
                <c:pt idx="4174">
                  <c:v>3.2504959857996285E-2</c:v>
                </c:pt>
                <c:pt idx="4175">
                  <c:v>3.2504959857996285E-2</c:v>
                </c:pt>
                <c:pt idx="4176">
                  <c:v>3.2507854662867285E-2</c:v>
                </c:pt>
                <c:pt idx="4177">
                  <c:v>3.2504959857996285E-2</c:v>
                </c:pt>
                <c:pt idx="4178">
                  <c:v>3.2504959857996285E-2</c:v>
                </c:pt>
                <c:pt idx="4179">
                  <c:v>3.2504959857996285E-2</c:v>
                </c:pt>
                <c:pt idx="4180">
                  <c:v>3.2504959857915239E-2</c:v>
                </c:pt>
                <c:pt idx="4181">
                  <c:v>3.2507854662867285E-2</c:v>
                </c:pt>
                <c:pt idx="4182">
                  <c:v>3.2504959857996285E-2</c:v>
                </c:pt>
                <c:pt idx="4183">
                  <c:v>3.2504959857996285E-2</c:v>
                </c:pt>
                <c:pt idx="4184">
                  <c:v>3.2504959857996285E-2</c:v>
                </c:pt>
                <c:pt idx="4185">
                  <c:v>3.2504959857996285E-2</c:v>
                </c:pt>
                <c:pt idx="4186">
                  <c:v>3.2507854662867285E-2</c:v>
                </c:pt>
                <c:pt idx="4187">
                  <c:v>3.2504959857996285E-2</c:v>
                </c:pt>
                <c:pt idx="4188">
                  <c:v>3.2504959857996285E-2</c:v>
                </c:pt>
                <c:pt idx="4189">
                  <c:v>3.2504959857996285E-2</c:v>
                </c:pt>
                <c:pt idx="4190">
                  <c:v>3.2504959857996285E-2</c:v>
                </c:pt>
                <c:pt idx="4191">
                  <c:v>3.2507854662840271E-2</c:v>
                </c:pt>
                <c:pt idx="4192">
                  <c:v>3.2504959857996285E-2</c:v>
                </c:pt>
                <c:pt idx="4193">
                  <c:v>3.2504959857996285E-2</c:v>
                </c:pt>
                <c:pt idx="4194">
                  <c:v>3.2504959857996285E-2</c:v>
                </c:pt>
                <c:pt idx="4195">
                  <c:v>3.2504959857996285E-2</c:v>
                </c:pt>
                <c:pt idx="4196">
                  <c:v>3.2507854662867285E-2</c:v>
                </c:pt>
                <c:pt idx="4197">
                  <c:v>3.2504959858077331E-2</c:v>
                </c:pt>
                <c:pt idx="4198">
                  <c:v>3.2504959857915239E-2</c:v>
                </c:pt>
                <c:pt idx="4199">
                  <c:v>3.2504959857996285E-2</c:v>
                </c:pt>
                <c:pt idx="4200">
                  <c:v>3.2504959857996285E-2</c:v>
                </c:pt>
                <c:pt idx="4201">
                  <c:v>3.2507854662840271E-2</c:v>
                </c:pt>
                <c:pt idx="4202">
                  <c:v>3.2504959857996285E-2</c:v>
                </c:pt>
                <c:pt idx="4203">
                  <c:v>3.2504959857996285E-2</c:v>
                </c:pt>
                <c:pt idx="4204">
                  <c:v>3.2504959857996285E-2</c:v>
                </c:pt>
                <c:pt idx="4205">
                  <c:v>3.2504959857996285E-2</c:v>
                </c:pt>
                <c:pt idx="4206">
                  <c:v>3.2507854662867285E-2</c:v>
                </c:pt>
                <c:pt idx="4207">
                  <c:v>3.2504959857996285E-2</c:v>
                </c:pt>
                <c:pt idx="4208">
                  <c:v>3.2504959857915239E-2</c:v>
                </c:pt>
                <c:pt idx="4209">
                  <c:v>3.2504959857996285E-2</c:v>
                </c:pt>
                <c:pt idx="4210">
                  <c:v>3.2504959857996285E-2</c:v>
                </c:pt>
                <c:pt idx="4211">
                  <c:v>3.250930219420689E-2</c:v>
                </c:pt>
                <c:pt idx="4212">
                  <c:v>3.2504959857996285E-2</c:v>
                </c:pt>
                <c:pt idx="4213">
                  <c:v>3.2504959858077331E-2</c:v>
                </c:pt>
                <c:pt idx="4214">
                  <c:v>3.2504959857996285E-2</c:v>
                </c:pt>
                <c:pt idx="4215">
                  <c:v>3.2507854662867285E-2</c:v>
                </c:pt>
                <c:pt idx="4216">
                  <c:v>3.2504959857996285E-2</c:v>
                </c:pt>
                <c:pt idx="4217">
                  <c:v>3.2504959857915239E-2</c:v>
                </c:pt>
                <c:pt idx="4218">
                  <c:v>3.2504959857996285E-2</c:v>
                </c:pt>
                <c:pt idx="4219">
                  <c:v>3.2504959857996285E-2</c:v>
                </c:pt>
                <c:pt idx="4220">
                  <c:v>3.2507854662867285E-2</c:v>
                </c:pt>
                <c:pt idx="4221">
                  <c:v>3.2504959857996285E-2</c:v>
                </c:pt>
                <c:pt idx="4222">
                  <c:v>3.2504959857996285E-2</c:v>
                </c:pt>
                <c:pt idx="4223">
                  <c:v>3.2504959857915239E-2</c:v>
                </c:pt>
                <c:pt idx="4224">
                  <c:v>3.2504959857996285E-2</c:v>
                </c:pt>
                <c:pt idx="4225">
                  <c:v>3.2507854662867285E-2</c:v>
                </c:pt>
                <c:pt idx="4226">
                  <c:v>3.2504959857996285E-2</c:v>
                </c:pt>
                <c:pt idx="4227">
                  <c:v>3.2504959857915239E-2</c:v>
                </c:pt>
                <c:pt idx="4228">
                  <c:v>3.2504959857996285E-2</c:v>
                </c:pt>
                <c:pt idx="4229">
                  <c:v>3.2504959858077331E-2</c:v>
                </c:pt>
                <c:pt idx="4230">
                  <c:v>3.2507854662840271E-2</c:v>
                </c:pt>
                <c:pt idx="4231">
                  <c:v>3.2504959857996285E-2</c:v>
                </c:pt>
                <c:pt idx="4232">
                  <c:v>3.2504959857996285E-2</c:v>
                </c:pt>
                <c:pt idx="4233">
                  <c:v>3.2504959857996285E-2</c:v>
                </c:pt>
                <c:pt idx="4234">
                  <c:v>3.2504959857996285E-2</c:v>
                </c:pt>
                <c:pt idx="4235">
                  <c:v>3.2507854662867285E-2</c:v>
                </c:pt>
                <c:pt idx="4236">
                  <c:v>3.2504959857996285E-2</c:v>
                </c:pt>
                <c:pt idx="4237">
                  <c:v>3.2504959857996285E-2</c:v>
                </c:pt>
                <c:pt idx="4238">
                  <c:v>3.2504959857996285E-2</c:v>
                </c:pt>
                <c:pt idx="4239">
                  <c:v>3.2504959857915239E-2</c:v>
                </c:pt>
                <c:pt idx="4240">
                  <c:v>3.2507854662867285E-2</c:v>
                </c:pt>
                <c:pt idx="4241">
                  <c:v>3.2504959857996285E-2</c:v>
                </c:pt>
                <c:pt idx="4242">
                  <c:v>3.2504959857996285E-2</c:v>
                </c:pt>
                <c:pt idx="4243">
                  <c:v>3.2504959857996285E-2</c:v>
                </c:pt>
                <c:pt idx="4244">
                  <c:v>3.2504959857996285E-2</c:v>
                </c:pt>
                <c:pt idx="4245">
                  <c:v>3.2507854662840271E-2</c:v>
                </c:pt>
                <c:pt idx="4246">
                  <c:v>3.2504959857996285E-2</c:v>
                </c:pt>
                <c:pt idx="4247">
                  <c:v>3.2504959857915239E-2</c:v>
                </c:pt>
                <c:pt idx="4248">
                  <c:v>3.2504959858077331E-2</c:v>
                </c:pt>
                <c:pt idx="4249">
                  <c:v>3.2504959857915239E-2</c:v>
                </c:pt>
                <c:pt idx="4250">
                  <c:v>3.2507854662867285E-2</c:v>
                </c:pt>
                <c:pt idx="4251">
                  <c:v>3.2504959858077331E-2</c:v>
                </c:pt>
                <c:pt idx="4252">
                  <c:v>3.2504959857996285E-2</c:v>
                </c:pt>
                <c:pt idx="4253">
                  <c:v>3.2504959857915239E-2</c:v>
                </c:pt>
                <c:pt idx="4254">
                  <c:v>3.2504959857996285E-2</c:v>
                </c:pt>
                <c:pt idx="4255">
                  <c:v>3.2507854662867285E-2</c:v>
                </c:pt>
                <c:pt idx="4256">
                  <c:v>3.2504959857996285E-2</c:v>
                </c:pt>
                <c:pt idx="4257">
                  <c:v>3.2504959857996285E-2</c:v>
                </c:pt>
                <c:pt idx="4258">
                  <c:v>3.2504959858077331E-2</c:v>
                </c:pt>
                <c:pt idx="4259">
                  <c:v>3.2504959857996285E-2</c:v>
                </c:pt>
                <c:pt idx="4260">
                  <c:v>3.2507854662867285E-2</c:v>
                </c:pt>
                <c:pt idx="4261">
                  <c:v>3.2504959857996285E-2</c:v>
                </c:pt>
                <c:pt idx="4262">
                  <c:v>3.2504959857996285E-2</c:v>
                </c:pt>
                <c:pt idx="4263">
                  <c:v>3.2504959857996285E-2</c:v>
                </c:pt>
                <c:pt idx="4264">
                  <c:v>3.2504959857915239E-2</c:v>
                </c:pt>
                <c:pt idx="4265">
                  <c:v>3.2507854662867285E-2</c:v>
                </c:pt>
                <c:pt idx="4266">
                  <c:v>3.2504959857996285E-2</c:v>
                </c:pt>
                <c:pt idx="4267">
                  <c:v>3.2504959858077331E-2</c:v>
                </c:pt>
                <c:pt idx="4268">
                  <c:v>3.2504959857915239E-2</c:v>
                </c:pt>
                <c:pt idx="4269">
                  <c:v>3.2504959857996285E-2</c:v>
                </c:pt>
                <c:pt idx="4270">
                  <c:v>3.2507854662867285E-2</c:v>
                </c:pt>
                <c:pt idx="4271">
                  <c:v>3.2504959857915239E-2</c:v>
                </c:pt>
                <c:pt idx="4272">
                  <c:v>3.2504959858077331E-2</c:v>
                </c:pt>
                <c:pt idx="4273">
                  <c:v>3.2504959857996285E-2</c:v>
                </c:pt>
                <c:pt idx="4274">
                  <c:v>3.2504959857996285E-2</c:v>
                </c:pt>
                <c:pt idx="4275">
                  <c:v>3.2507854662867285E-2</c:v>
                </c:pt>
                <c:pt idx="4276">
                  <c:v>3.2506407217490763E-2</c:v>
                </c:pt>
                <c:pt idx="4277">
                  <c:v>3.2504959857996285E-2</c:v>
                </c:pt>
                <c:pt idx="4278">
                  <c:v>3.2504959857996285E-2</c:v>
                </c:pt>
                <c:pt idx="4279">
                  <c:v>3.2507854662867285E-2</c:v>
                </c:pt>
                <c:pt idx="4280">
                  <c:v>3.2504959857996285E-2</c:v>
                </c:pt>
                <c:pt idx="4281">
                  <c:v>3.2504959857915239E-2</c:v>
                </c:pt>
                <c:pt idx="4282">
                  <c:v>3.2504959857996285E-2</c:v>
                </c:pt>
                <c:pt idx="4283">
                  <c:v>3.2504959858077331E-2</c:v>
                </c:pt>
                <c:pt idx="4284">
                  <c:v>3.2507854662840271E-2</c:v>
                </c:pt>
                <c:pt idx="4285">
                  <c:v>3.2504959857996285E-2</c:v>
                </c:pt>
                <c:pt idx="4286">
                  <c:v>3.2504959857996285E-2</c:v>
                </c:pt>
                <c:pt idx="4287">
                  <c:v>3.2504959857996285E-2</c:v>
                </c:pt>
                <c:pt idx="4288">
                  <c:v>3.2504959857996285E-2</c:v>
                </c:pt>
                <c:pt idx="4289">
                  <c:v>3.2507854662867285E-2</c:v>
                </c:pt>
                <c:pt idx="4290">
                  <c:v>3.2504959857996285E-2</c:v>
                </c:pt>
                <c:pt idx="4291">
                  <c:v>3.2504959857996285E-2</c:v>
                </c:pt>
                <c:pt idx="4292">
                  <c:v>3.2504959858077331E-2</c:v>
                </c:pt>
                <c:pt idx="4293">
                  <c:v>3.2504959857915239E-2</c:v>
                </c:pt>
                <c:pt idx="4294">
                  <c:v>3.2507854662867285E-2</c:v>
                </c:pt>
                <c:pt idx="4295">
                  <c:v>3.2504959857996285E-2</c:v>
                </c:pt>
                <c:pt idx="4296">
                  <c:v>3.2504959857996285E-2</c:v>
                </c:pt>
                <c:pt idx="4297">
                  <c:v>3.2504959857996285E-2</c:v>
                </c:pt>
                <c:pt idx="4298">
                  <c:v>3.2504959857996285E-2</c:v>
                </c:pt>
                <c:pt idx="4299">
                  <c:v>3.2507854662840271E-2</c:v>
                </c:pt>
                <c:pt idx="4300">
                  <c:v>3.2504959857996285E-2</c:v>
                </c:pt>
                <c:pt idx="4301">
                  <c:v>3.2504959857996285E-2</c:v>
                </c:pt>
                <c:pt idx="4302">
                  <c:v>3.2504959858077331E-2</c:v>
                </c:pt>
                <c:pt idx="4303">
                  <c:v>3.2504959857996285E-2</c:v>
                </c:pt>
                <c:pt idx="4304">
                  <c:v>3.2507854662867285E-2</c:v>
                </c:pt>
                <c:pt idx="4305">
                  <c:v>3.2504959857996285E-2</c:v>
                </c:pt>
                <c:pt idx="4306">
                  <c:v>3.2504959857996285E-2</c:v>
                </c:pt>
                <c:pt idx="4307">
                  <c:v>3.2504959857915239E-2</c:v>
                </c:pt>
                <c:pt idx="4308">
                  <c:v>3.2504959857996285E-2</c:v>
                </c:pt>
                <c:pt idx="4309">
                  <c:v>3.2507854662867285E-2</c:v>
                </c:pt>
                <c:pt idx="4310">
                  <c:v>3.2504959857915239E-2</c:v>
                </c:pt>
                <c:pt idx="4311">
                  <c:v>3.2504959858077331E-2</c:v>
                </c:pt>
                <c:pt idx="4312">
                  <c:v>3.2504959857915239E-2</c:v>
                </c:pt>
                <c:pt idx="4313">
                  <c:v>3.2504959857996285E-2</c:v>
                </c:pt>
                <c:pt idx="4314">
                  <c:v>3.2507854662867285E-2</c:v>
                </c:pt>
                <c:pt idx="4315">
                  <c:v>3.2504959857996285E-2</c:v>
                </c:pt>
                <c:pt idx="4316">
                  <c:v>3.2504959857996285E-2</c:v>
                </c:pt>
                <c:pt idx="4317">
                  <c:v>3.2504959857915239E-2</c:v>
                </c:pt>
                <c:pt idx="4318">
                  <c:v>3.2504959858077331E-2</c:v>
                </c:pt>
                <c:pt idx="4319">
                  <c:v>3.2507854662840271E-2</c:v>
                </c:pt>
                <c:pt idx="4320">
                  <c:v>3.2504959857996285E-2</c:v>
                </c:pt>
                <c:pt idx="4321">
                  <c:v>3.2504959857996285E-2</c:v>
                </c:pt>
                <c:pt idx="4322">
                  <c:v>3.2504959857996285E-2</c:v>
                </c:pt>
                <c:pt idx="4323">
                  <c:v>3.2504959857996285E-2</c:v>
                </c:pt>
                <c:pt idx="4324">
                  <c:v>3.2507854662867285E-2</c:v>
                </c:pt>
                <c:pt idx="4325">
                  <c:v>3.2504959857996285E-2</c:v>
                </c:pt>
                <c:pt idx="4326">
                  <c:v>3.2504959857996285E-2</c:v>
                </c:pt>
                <c:pt idx="4327">
                  <c:v>3.2504959857996285E-2</c:v>
                </c:pt>
                <c:pt idx="4328">
                  <c:v>3.2504959857996285E-2</c:v>
                </c:pt>
                <c:pt idx="4329">
                  <c:v>3.2507854662867285E-2</c:v>
                </c:pt>
                <c:pt idx="4330">
                  <c:v>3.2504959857996285E-2</c:v>
                </c:pt>
                <c:pt idx="4331">
                  <c:v>3.2504959857915239E-2</c:v>
                </c:pt>
                <c:pt idx="4332">
                  <c:v>3.2504959857996285E-2</c:v>
                </c:pt>
                <c:pt idx="4333">
                  <c:v>3.2504959857996285E-2</c:v>
                </c:pt>
                <c:pt idx="4334">
                  <c:v>3.2507854662867285E-2</c:v>
                </c:pt>
                <c:pt idx="4335">
                  <c:v>3.2504959857996285E-2</c:v>
                </c:pt>
                <c:pt idx="4336">
                  <c:v>3.2507854662867285E-2</c:v>
                </c:pt>
                <c:pt idx="4337">
                  <c:v>3.2507854662867285E-2</c:v>
                </c:pt>
                <c:pt idx="4338">
                  <c:v>3.2504959857996285E-2</c:v>
                </c:pt>
                <c:pt idx="4339">
                  <c:v>3.2506407217450239E-2</c:v>
                </c:pt>
                <c:pt idx="4340">
                  <c:v>3.2504959857996285E-2</c:v>
                </c:pt>
                <c:pt idx="4341">
                  <c:v>3.2507854662867285E-2</c:v>
                </c:pt>
                <c:pt idx="4342">
                  <c:v>3.2504959857996285E-2</c:v>
                </c:pt>
                <c:pt idx="4343">
                  <c:v>3.2504959857996285E-2</c:v>
                </c:pt>
                <c:pt idx="4344">
                  <c:v>3.2504959857996285E-2</c:v>
                </c:pt>
                <c:pt idx="4345">
                  <c:v>3.2504959857996285E-2</c:v>
                </c:pt>
                <c:pt idx="4346">
                  <c:v>3.2507854662867285E-2</c:v>
                </c:pt>
                <c:pt idx="4347">
                  <c:v>3.2504959857996285E-2</c:v>
                </c:pt>
                <c:pt idx="4348">
                  <c:v>3.2504959857915239E-2</c:v>
                </c:pt>
                <c:pt idx="4349">
                  <c:v>3.2504959857996285E-2</c:v>
                </c:pt>
                <c:pt idx="4350">
                  <c:v>3.2504959857996285E-2</c:v>
                </c:pt>
                <c:pt idx="4351">
                  <c:v>3.2507854662867285E-2</c:v>
                </c:pt>
                <c:pt idx="4352">
                  <c:v>3.2504959857996285E-2</c:v>
                </c:pt>
                <c:pt idx="4353">
                  <c:v>3.2504959857996285E-2</c:v>
                </c:pt>
                <c:pt idx="4354">
                  <c:v>3.2504959857996285E-2</c:v>
                </c:pt>
                <c:pt idx="4355">
                  <c:v>3.2504959857996285E-2</c:v>
                </c:pt>
                <c:pt idx="4356">
                  <c:v>3.2507854662867285E-2</c:v>
                </c:pt>
                <c:pt idx="4357">
                  <c:v>3.2504959857915239E-2</c:v>
                </c:pt>
                <c:pt idx="4358">
                  <c:v>3.2504959857996285E-2</c:v>
                </c:pt>
                <c:pt idx="4359">
                  <c:v>3.2504959857915239E-2</c:v>
                </c:pt>
                <c:pt idx="4360">
                  <c:v>3.2504959858077331E-2</c:v>
                </c:pt>
                <c:pt idx="4361">
                  <c:v>3.2507854662867285E-2</c:v>
                </c:pt>
                <c:pt idx="4362">
                  <c:v>3.2504959857915239E-2</c:v>
                </c:pt>
                <c:pt idx="4363">
                  <c:v>3.2504959857996285E-2</c:v>
                </c:pt>
                <c:pt idx="4364">
                  <c:v>3.2504959857996285E-2</c:v>
                </c:pt>
                <c:pt idx="4365">
                  <c:v>3.2504959857996285E-2</c:v>
                </c:pt>
                <c:pt idx="4366">
                  <c:v>3.2507854662867285E-2</c:v>
                </c:pt>
                <c:pt idx="4367">
                  <c:v>3.2504959857996285E-2</c:v>
                </c:pt>
                <c:pt idx="4368">
                  <c:v>3.2504959857996285E-2</c:v>
                </c:pt>
                <c:pt idx="4369">
                  <c:v>3.2504959857996285E-2</c:v>
                </c:pt>
                <c:pt idx="4370">
                  <c:v>3.2504959857996285E-2</c:v>
                </c:pt>
                <c:pt idx="4371">
                  <c:v>3.2507854662867285E-2</c:v>
                </c:pt>
                <c:pt idx="4372">
                  <c:v>3.2504959857996285E-2</c:v>
                </c:pt>
                <c:pt idx="4373">
                  <c:v>3.2504959857996285E-2</c:v>
                </c:pt>
                <c:pt idx="4374">
                  <c:v>3.2504959857996285E-2</c:v>
                </c:pt>
                <c:pt idx="4375">
                  <c:v>3.2504959857915239E-2</c:v>
                </c:pt>
                <c:pt idx="4376">
                  <c:v>3.2507854662867285E-2</c:v>
                </c:pt>
                <c:pt idx="4377">
                  <c:v>3.2504959857996285E-2</c:v>
                </c:pt>
                <c:pt idx="4378">
                  <c:v>3.2504959857996285E-2</c:v>
                </c:pt>
                <c:pt idx="4379">
                  <c:v>3.2504959857996285E-2</c:v>
                </c:pt>
                <c:pt idx="4380">
                  <c:v>3.2504959857996285E-2</c:v>
                </c:pt>
                <c:pt idx="4381">
                  <c:v>3.2507854662867285E-2</c:v>
                </c:pt>
                <c:pt idx="4382">
                  <c:v>3.2504959858077331E-2</c:v>
                </c:pt>
                <c:pt idx="4383">
                  <c:v>3.2504959857996285E-2</c:v>
                </c:pt>
                <c:pt idx="4384">
                  <c:v>3.2504959857996285E-2</c:v>
                </c:pt>
                <c:pt idx="4385">
                  <c:v>3.2504959857915239E-2</c:v>
                </c:pt>
                <c:pt idx="4386">
                  <c:v>3.2507854662867285E-2</c:v>
                </c:pt>
                <c:pt idx="4387">
                  <c:v>3.2504959857996285E-2</c:v>
                </c:pt>
                <c:pt idx="4388">
                  <c:v>3.2504959857996285E-2</c:v>
                </c:pt>
                <c:pt idx="4389">
                  <c:v>3.2504959858077331E-2</c:v>
                </c:pt>
                <c:pt idx="4390">
                  <c:v>3.2504959857915239E-2</c:v>
                </c:pt>
                <c:pt idx="4391">
                  <c:v>3.2507854662867285E-2</c:v>
                </c:pt>
                <c:pt idx="4392">
                  <c:v>3.2504959857996285E-2</c:v>
                </c:pt>
                <c:pt idx="4393">
                  <c:v>3.2504959857996285E-2</c:v>
                </c:pt>
                <c:pt idx="4394">
                  <c:v>3.2504959857915239E-2</c:v>
                </c:pt>
                <c:pt idx="4395">
                  <c:v>3.2504959858077331E-2</c:v>
                </c:pt>
                <c:pt idx="4396">
                  <c:v>3.2507854662867285E-2</c:v>
                </c:pt>
                <c:pt idx="4397">
                  <c:v>3.2504959857996285E-2</c:v>
                </c:pt>
                <c:pt idx="4398">
                  <c:v>3.2504959857996285E-2</c:v>
                </c:pt>
                <c:pt idx="4399">
                  <c:v>3.2504959857996285E-2</c:v>
                </c:pt>
                <c:pt idx="4400">
                  <c:v>3.2504959857915239E-2</c:v>
                </c:pt>
                <c:pt idx="4401">
                  <c:v>3.2507854662867285E-2</c:v>
                </c:pt>
                <c:pt idx="4402">
                  <c:v>3.2504959857996285E-2</c:v>
                </c:pt>
                <c:pt idx="4403">
                  <c:v>3.2504959857996285E-2</c:v>
                </c:pt>
                <c:pt idx="4404">
                  <c:v>3.2504959857996285E-2</c:v>
                </c:pt>
                <c:pt idx="4405">
                  <c:v>3.2504959857996285E-2</c:v>
                </c:pt>
                <c:pt idx="4406">
                  <c:v>3.2507854662867285E-2</c:v>
                </c:pt>
                <c:pt idx="4407">
                  <c:v>3.2504959857996285E-2</c:v>
                </c:pt>
                <c:pt idx="4408">
                  <c:v>3.2504959857996285E-2</c:v>
                </c:pt>
                <c:pt idx="4409">
                  <c:v>3.2504959857996285E-2</c:v>
                </c:pt>
                <c:pt idx="4410">
                  <c:v>3.2510749811477169E-2</c:v>
                </c:pt>
                <c:pt idx="4411">
                  <c:v>3.2504959857996285E-2</c:v>
                </c:pt>
                <c:pt idx="4412">
                  <c:v>3.2504959857915239E-2</c:v>
                </c:pt>
                <c:pt idx="4413">
                  <c:v>3.2504959857996285E-2</c:v>
                </c:pt>
                <c:pt idx="4414">
                  <c:v>3.2507854662867285E-2</c:v>
                </c:pt>
                <c:pt idx="4415">
                  <c:v>3.2504959857996285E-2</c:v>
                </c:pt>
                <c:pt idx="4416">
                  <c:v>3.2504959857996285E-2</c:v>
                </c:pt>
                <c:pt idx="4417">
                  <c:v>3.2504959857996285E-2</c:v>
                </c:pt>
                <c:pt idx="4418">
                  <c:v>3.2504959857996285E-2</c:v>
                </c:pt>
                <c:pt idx="4419">
                  <c:v>3.2507854662867285E-2</c:v>
                </c:pt>
                <c:pt idx="4420">
                  <c:v>3.2504959857996285E-2</c:v>
                </c:pt>
                <c:pt idx="4421">
                  <c:v>3.2504959857996285E-2</c:v>
                </c:pt>
                <c:pt idx="4422">
                  <c:v>3.2506407217450239E-2</c:v>
                </c:pt>
                <c:pt idx="4423">
                  <c:v>3.2507854662867285E-2</c:v>
                </c:pt>
                <c:pt idx="4424">
                  <c:v>3.2504959857996285E-2</c:v>
                </c:pt>
                <c:pt idx="4425">
                  <c:v>3.2504959857996285E-2</c:v>
                </c:pt>
                <c:pt idx="4426">
                  <c:v>3.2504959857915239E-2</c:v>
                </c:pt>
                <c:pt idx="4427">
                  <c:v>3.2504959857996285E-2</c:v>
                </c:pt>
                <c:pt idx="4428">
                  <c:v>3.2507854662867285E-2</c:v>
                </c:pt>
                <c:pt idx="4429">
                  <c:v>3.2504959857915239E-2</c:v>
                </c:pt>
                <c:pt idx="4430">
                  <c:v>3.2504959857996285E-2</c:v>
                </c:pt>
                <c:pt idx="4431">
                  <c:v>3.2504959857996285E-2</c:v>
                </c:pt>
                <c:pt idx="4432">
                  <c:v>3.2504959857996285E-2</c:v>
                </c:pt>
                <c:pt idx="4433">
                  <c:v>3.2507854662867285E-2</c:v>
                </c:pt>
                <c:pt idx="4434">
                  <c:v>3.2504959857915239E-2</c:v>
                </c:pt>
                <c:pt idx="4435">
                  <c:v>3.2504959857996285E-2</c:v>
                </c:pt>
                <c:pt idx="4436">
                  <c:v>3.2504959857996285E-2</c:v>
                </c:pt>
                <c:pt idx="4437">
                  <c:v>3.2504959857996285E-2</c:v>
                </c:pt>
                <c:pt idx="4438">
                  <c:v>3.2507854662867285E-2</c:v>
                </c:pt>
                <c:pt idx="4439">
                  <c:v>3.2504959857915239E-2</c:v>
                </c:pt>
                <c:pt idx="4440">
                  <c:v>3.2504959857996285E-2</c:v>
                </c:pt>
                <c:pt idx="4441">
                  <c:v>3.2504959857996285E-2</c:v>
                </c:pt>
                <c:pt idx="4442">
                  <c:v>3.2504959857915239E-2</c:v>
                </c:pt>
                <c:pt idx="4443">
                  <c:v>3.2507854662867285E-2</c:v>
                </c:pt>
                <c:pt idx="4444">
                  <c:v>3.2504959857996285E-2</c:v>
                </c:pt>
                <c:pt idx="4445">
                  <c:v>3.2504959857996285E-2</c:v>
                </c:pt>
                <c:pt idx="4446">
                  <c:v>3.2504959857915239E-2</c:v>
                </c:pt>
                <c:pt idx="4447">
                  <c:v>3.2504959857996285E-2</c:v>
                </c:pt>
                <c:pt idx="4448">
                  <c:v>3.2507854662867285E-2</c:v>
                </c:pt>
                <c:pt idx="4449">
                  <c:v>3.2504959857996285E-2</c:v>
                </c:pt>
                <c:pt idx="4450">
                  <c:v>3.2504959857996285E-2</c:v>
                </c:pt>
                <c:pt idx="4451">
                  <c:v>3.2504959857996285E-2</c:v>
                </c:pt>
                <c:pt idx="4452">
                  <c:v>3.2504959857996285E-2</c:v>
                </c:pt>
                <c:pt idx="4453">
                  <c:v>3.2507854662867285E-2</c:v>
                </c:pt>
                <c:pt idx="4454">
                  <c:v>3.2504959857996285E-2</c:v>
                </c:pt>
                <c:pt idx="4455">
                  <c:v>3.2504959857996285E-2</c:v>
                </c:pt>
                <c:pt idx="4456">
                  <c:v>3.2504959857996285E-2</c:v>
                </c:pt>
                <c:pt idx="4457">
                  <c:v>3.2504959857915239E-2</c:v>
                </c:pt>
                <c:pt idx="4458">
                  <c:v>3.2507854662867285E-2</c:v>
                </c:pt>
                <c:pt idx="4459">
                  <c:v>3.2504959857996285E-2</c:v>
                </c:pt>
                <c:pt idx="4460">
                  <c:v>3.2504959857996285E-2</c:v>
                </c:pt>
                <c:pt idx="4461">
                  <c:v>3.2504959857996285E-2</c:v>
                </c:pt>
                <c:pt idx="4462">
                  <c:v>3.2504959857996285E-2</c:v>
                </c:pt>
                <c:pt idx="4463">
                  <c:v>3.2507854662867285E-2</c:v>
                </c:pt>
                <c:pt idx="4464">
                  <c:v>3.2506407217450239E-2</c:v>
                </c:pt>
                <c:pt idx="4465">
                  <c:v>3.2504959857996285E-2</c:v>
                </c:pt>
                <c:pt idx="4466">
                  <c:v>3.2504959857996285E-2</c:v>
                </c:pt>
                <c:pt idx="4467">
                  <c:v>3.2507854662840271E-2</c:v>
                </c:pt>
                <c:pt idx="4468">
                  <c:v>3.2504959857996285E-2</c:v>
                </c:pt>
                <c:pt idx="4469">
                  <c:v>3.2504959857996285E-2</c:v>
                </c:pt>
                <c:pt idx="4470">
                  <c:v>3.2504959857915239E-2</c:v>
                </c:pt>
                <c:pt idx="4471">
                  <c:v>3.2504959857996285E-2</c:v>
                </c:pt>
                <c:pt idx="4472">
                  <c:v>3.2507854662867285E-2</c:v>
                </c:pt>
                <c:pt idx="4473">
                  <c:v>3.2504959857996285E-2</c:v>
                </c:pt>
                <c:pt idx="4474">
                  <c:v>3.2504959857996285E-2</c:v>
                </c:pt>
                <c:pt idx="4475">
                  <c:v>3.2504959857996285E-2</c:v>
                </c:pt>
                <c:pt idx="4476">
                  <c:v>3.2504959857996285E-2</c:v>
                </c:pt>
                <c:pt idx="4477">
                  <c:v>3.2507854662867285E-2</c:v>
                </c:pt>
                <c:pt idx="4478">
                  <c:v>3.2504959857996285E-2</c:v>
                </c:pt>
                <c:pt idx="4479">
                  <c:v>3.2504959857996285E-2</c:v>
                </c:pt>
                <c:pt idx="4480">
                  <c:v>3.2504959857996285E-2</c:v>
                </c:pt>
                <c:pt idx="4481">
                  <c:v>3.2504959857996285E-2</c:v>
                </c:pt>
                <c:pt idx="4482">
                  <c:v>3.2507854662894298E-2</c:v>
                </c:pt>
                <c:pt idx="4483">
                  <c:v>3.2504959857915239E-2</c:v>
                </c:pt>
                <c:pt idx="4484">
                  <c:v>3.2504959857996285E-2</c:v>
                </c:pt>
                <c:pt idx="4485">
                  <c:v>3.2504959857996285E-2</c:v>
                </c:pt>
                <c:pt idx="4486">
                  <c:v>3.2504959857996285E-2</c:v>
                </c:pt>
                <c:pt idx="4487">
                  <c:v>3.2507854662867285E-2</c:v>
                </c:pt>
                <c:pt idx="4488">
                  <c:v>3.2504959857996285E-2</c:v>
                </c:pt>
                <c:pt idx="4489">
                  <c:v>3.2504959857915239E-2</c:v>
                </c:pt>
                <c:pt idx="4490">
                  <c:v>3.2504959857996285E-2</c:v>
                </c:pt>
                <c:pt idx="4491">
                  <c:v>3.2504959857996285E-2</c:v>
                </c:pt>
                <c:pt idx="4492">
                  <c:v>3.2507854662867285E-2</c:v>
                </c:pt>
                <c:pt idx="4493">
                  <c:v>3.2504959857996285E-2</c:v>
                </c:pt>
                <c:pt idx="4494">
                  <c:v>3.2504959857996285E-2</c:v>
                </c:pt>
                <c:pt idx="4495">
                  <c:v>3.2504959857996285E-2</c:v>
                </c:pt>
                <c:pt idx="4496">
                  <c:v>3.2504959857996285E-2</c:v>
                </c:pt>
                <c:pt idx="4497">
                  <c:v>3.2507854662867285E-2</c:v>
                </c:pt>
                <c:pt idx="4498">
                  <c:v>3.2504959857915239E-2</c:v>
                </c:pt>
                <c:pt idx="4499">
                  <c:v>3.2504959857996285E-2</c:v>
                </c:pt>
                <c:pt idx="4500">
                  <c:v>3.2504959857996285E-2</c:v>
                </c:pt>
                <c:pt idx="4501">
                  <c:v>3.2504959857996285E-2</c:v>
                </c:pt>
                <c:pt idx="4502">
                  <c:v>3.2507854662867285E-2</c:v>
                </c:pt>
                <c:pt idx="4503">
                  <c:v>3.2504959857915239E-2</c:v>
                </c:pt>
                <c:pt idx="4504">
                  <c:v>3.2504959858077331E-2</c:v>
                </c:pt>
                <c:pt idx="4505">
                  <c:v>3.2504959857915239E-2</c:v>
                </c:pt>
                <c:pt idx="4506">
                  <c:v>3.2504959857996285E-2</c:v>
                </c:pt>
                <c:pt idx="4507">
                  <c:v>3.2507854662894298E-2</c:v>
                </c:pt>
                <c:pt idx="4508">
                  <c:v>3.2504959857996285E-2</c:v>
                </c:pt>
                <c:pt idx="4509">
                  <c:v>3.2504959857996285E-2</c:v>
                </c:pt>
                <c:pt idx="4510">
                  <c:v>3.2504959857996285E-2</c:v>
                </c:pt>
                <c:pt idx="4511">
                  <c:v>3.2504959857996285E-2</c:v>
                </c:pt>
                <c:pt idx="4512">
                  <c:v>3.2507854662840271E-2</c:v>
                </c:pt>
                <c:pt idx="4513">
                  <c:v>3.2504959857996285E-2</c:v>
                </c:pt>
                <c:pt idx="4514">
                  <c:v>3.2504959857996285E-2</c:v>
                </c:pt>
                <c:pt idx="4515">
                  <c:v>3.2504959857996285E-2</c:v>
                </c:pt>
                <c:pt idx="4516">
                  <c:v>3.2504959857996285E-2</c:v>
                </c:pt>
                <c:pt idx="4517">
                  <c:v>3.2507854662894298E-2</c:v>
                </c:pt>
                <c:pt idx="4518">
                  <c:v>3.2504959857996285E-2</c:v>
                </c:pt>
                <c:pt idx="4519">
                  <c:v>3.2504959857915239E-2</c:v>
                </c:pt>
                <c:pt idx="4520">
                  <c:v>3.2504959858077331E-2</c:v>
                </c:pt>
                <c:pt idx="4521">
                  <c:v>3.2504959857996285E-2</c:v>
                </c:pt>
                <c:pt idx="4522">
                  <c:v>3.2507854662840271E-2</c:v>
                </c:pt>
                <c:pt idx="4523">
                  <c:v>3.2504959858077331E-2</c:v>
                </c:pt>
                <c:pt idx="4524">
                  <c:v>3.2504959857915239E-2</c:v>
                </c:pt>
                <c:pt idx="4525">
                  <c:v>3.2504959857996285E-2</c:v>
                </c:pt>
                <c:pt idx="4526">
                  <c:v>3.2504959857996285E-2</c:v>
                </c:pt>
                <c:pt idx="4527">
                  <c:v>3.2507854662867285E-2</c:v>
                </c:pt>
                <c:pt idx="4528">
                  <c:v>3.2504959857996285E-2</c:v>
                </c:pt>
                <c:pt idx="4529">
                  <c:v>3.2506407217450239E-2</c:v>
                </c:pt>
                <c:pt idx="4530">
                  <c:v>3.2504959857996285E-2</c:v>
                </c:pt>
                <c:pt idx="4531">
                  <c:v>3.2507854662867285E-2</c:v>
                </c:pt>
                <c:pt idx="4532">
                  <c:v>3.2504959857996285E-2</c:v>
                </c:pt>
                <c:pt idx="4533">
                  <c:v>3.2504959857996285E-2</c:v>
                </c:pt>
                <c:pt idx="4534">
                  <c:v>3.2504959857996285E-2</c:v>
                </c:pt>
                <c:pt idx="4535">
                  <c:v>3.2504959857996285E-2</c:v>
                </c:pt>
                <c:pt idx="4536">
                  <c:v>3.2507854662894298E-2</c:v>
                </c:pt>
                <c:pt idx="4537">
                  <c:v>3.2504959857996285E-2</c:v>
                </c:pt>
                <c:pt idx="4538">
                  <c:v>3.2504959857996285E-2</c:v>
                </c:pt>
                <c:pt idx="4539">
                  <c:v>3.2504959857996285E-2</c:v>
                </c:pt>
                <c:pt idx="4540">
                  <c:v>3.2504959857915239E-2</c:v>
                </c:pt>
                <c:pt idx="4541">
                  <c:v>3.2507854662867285E-2</c:v>
                </c:pt>
                <c:pt idx="4542">
                  <c:v>3.2504959857996285E-2</c:v>
                </c:pt>
                <c:pt idx="4543">
                  <c:v>3.2504959857996285E-2</c:v>
                </c:pt>
                <c:pt idx="4544">
                  <c:v>3.2504959857996285E-2</c:v>
                </c:pt>
                <c:pt idx="4545">
                  <c:v>3.2504959857996285E-2</c:v>
                </c:pt>
                <c:pt idx="4546">
                  <c:v>3.2507854662867285E-2</c:v>
                </c:pt>
                <c:pt idx="4547">
                  <c:v>3.2504959857915239E-2</c:v>
                </c:pt>
                <c:pt idx="4548">
                  <c:v>3.2504959858077331E-2</c:v>
                </c:pt>
                <c:pt idx="4549">
                  <c:v>3.2504959857915239E-2</c:v>
                </c:pt>
                <c:pt idx="4550">
                  <c:v>3.2504959857996285E-2</c:v>
                </c:pt>
                <c:pt idx="4551">
                  <c:v>3.2507854662867285E-2</c:v>
                </c:pt>
                <c:pt idx="4552">
                  <c:v>3.2504959857996285E-2</c:v>
                </c:pt>
                <c:pt idx="4553">
                  <c:v>3.2504959857996285E-2</c:v>
                </c:pt>
                <c:pt idx="4554">
                  <c:v>3.2504959857996285E-2</c:v>
                </c:pt>
                <c:pt idx="4555">
                  <c:v>3.2504959857996285E-2</c:v>
                </c:pt>
                <c:pt idx="4556">
                  <c:v>3.2507854662840271E-2</c:v>
                </c:pt>
                <c:pt idx="4557">
                  <c:v>3.2504959858077331E-2</c:v>
                </c:pt>
                <c:pt idx="4558">
                  <c:v>3.2504959857915239E-2</c:v>
                </c:pt>
                <c:pt idx="4559">
                  <c:v>3.2504959858077331E-2</c:v>
                </c:pt>
                <c:pt idx="4560">
                  <c:v>3.2504959857915239E-2</c:v>
                </c:pt>
                <c:pt idx="4561">
                  <c:v>3.2507854662867285E-2</c:v>
                </c:pt>
                <c:pt idx="4562">
                  <c:v>3.2504959857996285E-2</c:v>
                </c:pt>
                <c:pt idx="4563">
                  <c:v>3.2504959857915239E-2</c:v>
                </c:pt>
                <c:pt idx="4564">
                  <c:v>3.2504959858077331E-2</c:v>
                </c:pt>
                <c:pt idx="4565">
                  <c:v>3.2504959857996285E-2</c:v>
                </c:pt>
                <c:pt idx="4566">
                  <c:v>3.2507854662840271E-2</c:v>
                </c:pt>
                <c:pt idx="4567">
                  <c:v>3.2504959857996285E-2</c:v>
                </c:pt>
                <c:pt idx="4568">
                  <c:v>3.2504959857996285E-2</c:v>
                </c:pt>
                <c:pt idx="4569">
                  <c:v>3.2504959857996285E-2</c:v>
                </c:pt>
                <c:pt idx="4570">
                  <c:v>3.2504959857996285E-2</c:v>
                </c:pt>
                <c:pt idx="4571">
                  <c:v>3.2507854662867285E-2</c:v>
                </c:pt>
                <c:pt idx="4572">
                  <c:v>3.2504959857996285E-2</c:v>
                </c:pt>
                <c:pt idx="4573">
                  <c:v>3.2504959857996285E-2</c:v>
                </c:pt>
                <c:pt idx="4574">
                  <c:v>3.2504959858077331E-2</c:v>
                </c:pt>
                <c:pt idx="4575">
                  <c:v>3.2504959857996285E-2</c:v>
                </c:pt>
                <c:pt idx="4576">
                  <c:v>3.2507854662867285E-2</c:v>
                </c:pt>
                <c:pt idx="4577">
                  <c:v>3.2504959857915239E-2</c:v>
                </c:pt>
                <c:pt idx="4578">
                  <c:v>3.2504959858077331E-2</c:v>
                </c:pt>
                <c:pt idx="4579">
                  <c:v>3.2504959857915239E-2</c:v>
                </c:pt>
                <c:pt idx="4580">
                  <c:v>3.2504959857996285E-2</c:v>
                </c:pt>
                <c:pt idx="4581">
                  <c:v>3.2507854662894298E-2</c:v>
                </c:pt>
                <c:pt idx="4582">
                  <c:v>3.2504959857996285E-2</c:v>
                </c:pt>
                <c:pt idx="4583">
                  <c:v>3.2504959857996285E-2</c:v>
                </c:pt>
                <c:pt idx="4584">
                  <c:v>3.2504959857996285E-2</c:v>
                </c:pt>
                <c:pt idx="4585">
                  <c:v>3.2504959857996285E-2</c:v>
                </c:pt>
                <c:pt idx="4586">
                  <c:v>3.2507854662867285E-2</c:v>
                </c:pt>
                <c:pt idx="4587">
                  <c:v>3.2504959857915239E-2</c:v>
                </c:pt>
                <c:pt idx="4588">
                  <c:v>3.2504959857996285E-2</c:v>
                </c:pt>
                <c:pt idx="4589">
                  <c:v>3.2510749811477169E-2</c:v>
                </c:pt>
                <c:pt idx="4590">
                  <c:v>3.2504959857996285E-2</c:v>
                </c:pt>
                <c:pt idx="4591">
                  <c:v>3.2504959857996285E-2</c:v>
                </c:pt>
                <c:pt idx="4592">
                  <c:v>3.2506407217450239E-2</c:v>
                </c:pt>
                <c:pt idx="4593">
                  <c:v>3.2507854662894298E-2</c:v>
                </c:pt>
                <c:pt idx="4594">
                  <c:v>3.2504959857915239E-2</c:v>
                </c:pt>
                <c:pt idx="4595">
                  <c:v>3.2504959858077331E-2</c:v>
                </c:pt>
                <c:pt idx="4596">
                  <c:v>3.2504959857915239E-2</c:v>
                </c:pt>
                <c:pt idx="4597">
                  <c:v>3.2504959857996285E-2</c:v>
                </c:pt>
                <c:pt idx="4598">
                  <c:v>3.2507854662867285E-2</c:v>
                </c:pt>
                <c:pt idx="4599">
                  <c:v>3.2504959857996285E-2</c:v>
                </c:pt>
                <c:pt idx="4600">
                  <c:v>3.2504959858077331E-2</c:v>
                </c:pt>
                <c:pt idx="4601">
                  <c:v>3.2504959857915239E-2</c:v>
                </c:pt>
                <c:pt idx="4602">
                  <c:v>3.2504959857996285E-2</c:v>
                </c:pt>
                <c:pt idx="4603">
                  <c:v>3.2507854662867285E-2</c:v>
                </c:pt>
                <c:pt idx="4604">
                  <c:v>3.2504959858077331E-2</c:v>
                </c:pt>
                <c:pt idx="4605">
                  <c:v>3.2504959857996285E-2</c:v>
                </c:pt>
                <c:pt idx="4606">
                  <c:v>3.2504959858077331E-2</c:v>
                </c:pt>
                <c:pt idx="4607">
                  <c:v>3.2504959857915239E-2</c:v>
                </c:pt>
                <c:pt idx="4608">
                  <c:v>3.2507854662867285E-2</c:v>
                </c:pt>
                <c:pt idx="4609">
                  <c:v>3.2504959857996285E-2</c:v>
                </c:pt>
                <c:pt idx="4610">
                  <c:v>3.2504959857996285E-2</c:v>
                </c:pt>
                <c:pt idx="4611">
                  <c:v>3.2504959857996285E-2</c:v>
                </c:pt>
                <c:pt idx="4612">
                  <c:v>3.2504959857996285E-2</c:v>
                </c:pt>
                <c:pt idx="4613">
                  <c:v>3.2507854662840271E-2</c:v>
                </c:pt>
                <c:pt idx="4614">
                  <c:v>3.2504959857996285E-2</c:v>
                </c:pt>
                <c:pt idx="4615">
                  <c:v>3.2504959857996285E-2</c:v>
                </c:pt>
                <c:pt idx="4616">
                  <c:v>3.2504959857996285E-2</c:v>
                </c:pt>
                <c:pt idx="4617">
                  <c:v>3.2504959857996285E-2</c:v>
                </c:pt>
                <c:pt idx="4618">
                  <c:v>3.2507854662867285E-2</c:v>
                </c:pt>
                <c:pt idx="4619">
                  <c:v>3.2504959857915239E-2</c:v>
                </c:pt>
                <c:pt idx="4620">
                  <c:v>3.2504959857996285E-2</c:v>
                </c:pt>
                <c:pt idx="4621">
                  <c:v>3.2504959857996285E-2</c:v>
                </c:pt>
                <c:pt idx="4622">
                  <c:v>3.2504959857996285E-2</c:v>
                </c:pt>
                <c:pt idx="4623">
                  <c:v>3.2507854662867285E-2</c:v>
                </c:pt>
                <c:pt idx="4624">
                  <c:v>3.2504959857996285E-2</c:v>
                </c:pt>
                <c:pt idx="4625">
                  <c:v>3.2504959857996285E-2</c:v>
                </c:pt>
                <c:pt idx="4626">
                  <c:v>3.2504959857996285E-2</c:v>
                </c:pt>
                <c:pt idx="4627">
                  <c:v>3.2504959857996285E-2</c:v>
                </c:pt>
                <c:pt idx="4628">
                  <c:v>3.2507854662867285E-2</c:v>
                </c:pt>
                <c:pt idx="4629">
                  <c:v>3.2504959857996285E-2</c:v>
                </c:pt>
                <c:pt idx="4630">
                  <c:v>3.2504959857915239E-2</c:v>
                </c:pt>
                <c:pt idx="4631">
                  <c:v>3.2504959858077331E-2</c:v>
                </c:pt>
                <c:pt idx="4632">
                  <c:v>3.2504959857996285E-2</c:v>
                </c:pt>
                <c:pt idx="4633">
                  <c:v>3.2507854662867285E-2</c:v>
                </c:pt>
                <c:pt idx="4634">
                  <c:v>3.2504959857996285E-2</c:v>
                </c:pt>
                <c:pt idx="4635">
                  <c:v>3.2504959857996285E-2</c:v>
                </c:pt>
                <c:pt idx="4636">
                  <c:v>3.2504959857915239E-2</c:v>
                </c:pt>
                <c:pt idx="4637">
                  <c:v>3.2504959857996285E-2</c:v>
                </c:pt>
                <c:pt idx="4638">
                  <c:v>3.2507854662867285E-2</c:v>
                </c:pt>
                <c:pt idx="4639">
                  <c:v>3.2504959857915239E-2</c:v>
                </c:pt>
                <c:pt idx="4640">
                  <c:v>3.2504959858077331E-2</c:v>
                </c:pt>
                <c:pt idx="4641">
                  <c:v>3.2504959857996285E-2</c:v>
                </c:pt>
                <c:pt idx="4642">
                  <c:v>3.2504959858077331E-2</c:v>
                </c:pt>
                <c:pt idx="4643">
                  <c:v>3.2507854662840271E-2</c:v>
                </c:pt>
                <c:pt idx="4644">
                  <c:v>3.2504959857996285E-2</c:v>
                </c:pt>
                <c:pt idx="4645">
                  <c:v>3.2504959857915239E-2</c:v>
                </c:pt>
                <c:pt idx="4646">
                  <c:v>3.2504959857996285E-2</c:v>
                </c:pt>
                <c:pt idx="4647">
                  <c:v>3.2504959857996285E-2</c:v>
                </c:pt>
                <c:pt idx="4648">
                  <c:v>3.2507854662867285E-2</c:v>
                </c:pt>
                <c:pt idx="4649">
                  <c:v>3.2504959857996285E-2</c:v>
                </c:pt>
                <c:pt idx="4650">
                  <c:v>3.2504959857996285E-2</c:v>
                </c:pt>
                <c:pt idx="4651">
                  <c:v>3.2504959858077331E-2</c:v>
                </c:pt>
                <c:pt idx="4652">
                  <c:v>3.2510749811493378E-2</c:v>
                </c:pt>
                <c:pt idx="4653">
                  <c:v>3.2504959857915239E-2</c:v>
                </c:pt>
                <c:pt idx="4654">
                  <c:v>3.2504959857996285E-2</c:v>
                </c:pt>
                <c:pt idx="4655">
                  <c:v>3.2504959857915239E-2</c:v>
                </c:pt>
                <c:pt idx="4656">
                  <c:v>3.250930219420689E-2</c:v>
                </c:pt>
                <c:pt idx="4657">
                  <c:v>3.2504959857996285E-2</c:v>
                </c:pt>
                <c:pt idx="4658">
                  <c:v>3.2504959857996285E-2</c:v>
                </c:pt>
                <c:pt idx="4659">
                  <c:v>3.2504959857996285E-2</c:v>
                </c:pt>
                <c:pt idx="4660">
                  <c:v>3.2507854662867285E-2</c:v>
                </c:pt>
                <c:pt idx="4661">
                  <c:v>3.2504959857996285E-2</c:v>
                </c:pt>
                <c:pt idx="4662">
                  <c:v>3.2504959857915239E-2</c:v>
                </c:pt>
                <c:pt idx="4663">
                  <c:v>3.2504959857996285E-2</c:v>
                </c:pt>
                <c:pt idx="4664">
                  <c:v>3.2504959857915239E-2</c:v>
                </c:pt>
                <c:pt idx="4665">
                  <c:v>3.2507854662894298E-2</c:v>
                </c:pt>
                <c:pt idx="4666">
                  <c:v>3.2504959857996285E-2</c:v>
                </c:pt>
                <c:pt idx="4667">
                  <c:v>3.2504959857996285E-2</c:v>
                </c:pt>
                <c:pt idx="4668">
                  <c:v>3.2504959857996285E-2</c:v>
                </c:pt>
                <c:pt idx="4669">
                  <c:v>3.2504959857996285E-2</c:v>
                </c:pt>
                <c:pt idx="4670">
                  <c:v>3.2507854662867285E-2</c:v>
                </c:pt>
                <c:pt idx="4671">
                  <c:v>3.2504959857996285E-2</c:v>
                </c:pt>
                <c:pt idx="4672">
                  <c:v>3.2504959858077331E-2</c:v>
                </c:pt>
                <c:pt idx="4673">
                  <c:v>3.2504959857915239E-2</c:v>
                </c:pt>
                <c:pt idx="4674">
                  <c:v>3.2504959857996285E-2</c:v>
                </c:pt>
                <c:pt idx="4675">
                  <c:v>3.250930219420689E-2</c:v>
                </c:pt>
                <c:pt idx="4676">
                  <c:v>3.2504959857996285E-2</c:v>
                </c:pt>
                <c:pt idx="4677">
                  <c:v>3.2504959857996285E-2</c:v>
                </c:pt>
                <c:pt idx="4678">
                  <c:v>3.2504959857915239E-2</c:v>
                </c:pt>
                <c:pt idx="4679">
                  <c:v>3.2507854662867285E-2</c:v>
                </c:pt>
                <c:pt idx="4680">
                  <c:v>3.2504959857996285E-2</c:v>
                </c:pt>
                <c:pt idx="4681">
                  <c:v>3.2504959857996285E-2</c:v>
                </c:pt>
                <c:pt idx="4682">
                  <c:v>3.2504959857996285E-2</c:v>
                </c:pt>
                <c:pt idx="4683">
                  <c:v>3.2504959857996285E-2</c:v>
                </c:pt>
                <c:pt idx="4684">
                  <c:v>3.2507854662867285E-2</c:v>
                </c:pt>
                <c:pt idx="4685">
                  <c:v>3.2504959857996285E-2</c:v>
                </c:pt>
                <c:pt idx="4686">
                  <c:v>3.2504959857915239E-2</c:v>
                </c:pt>
                <c:pt idx="4687">
                  <c:v>3.2504959857996285E-2</c:v>
                </c:pt>
                <c:pt idx="4688">
                  <c:v>3.2504959857996285E-2</c:v>
                </c:pt>
                <c:pt idx="4689">
                  <c:v>3.2507854662894298E-2</c:v>
                </c:pt>
                <c:pt idx="4690">
                  <c:v>3.2504959857915239E-2</c:v>
                </c:pt>
                <c:pt idx="4691">
                  <c:v>3.2504959857996285E-2</c:v>
                </c:pt>
                <c:pt idx="4692">
                  <c:v>3.2504959857996285E-2</c:v>
                </c:pt>
                <c:pt idx="4693">
                  <c:v>3.2504959857996285E-2</c:v>
                </c:pt>
                <c:pt idx="4694">
                  <c:v>3.2507854662867285E-2</c:v>
                </c:pt>
                <c:pt idx="4695">
                  <c:v>3.2504959858077331E-2</c:v>
                </c:pt>
                <c:pt idx="4696">
                  <c:v>3.2504959857915239E-2</c:v>
                </c:pt>
                <c:pt idx="4697">
                  <c:v>3.2504959857996285E-2</c:v>
                </c:pt>
                <c:pt idx="4698">
                  <c:v>3.2504959857915239E-2</c:v>
                </c:pt>
                <c:pt idx="4699">
                  <c:v>3.2507854662867285E-2</c:v>
                </c:pt>
                <c:pt idx="4700">
                  <c:v>3.2504959857996285E-2</c:v>
                </c:pt>
                <c:pt idx="4701">
                  <c:v>3.2504959857915239E-2</c:v>
                </c:pt>
                <c:pt idx="4702">
                  <c:v>3.2504959858077331E-2</c:v>
                </c:pt>
                <c:pt idx="4703">
                  <c:v>3.2504959857915239E-2</c:v>
                </c:pt>
                <c:pt idx="4704">
                  <c:v>3.2507854662840271E-2</c:v>
                </c:pt>
                <c:pt idx="4705">
                  <c:v>3.2504959858077331E-2</c:v>
                </c:pt>
                <c:pt idx="4706">
                  <c:v>3.2504959857996285E-2</c:v>
                </c:pt>
                <c:pt idx="4707">
                  <c:v>3.2504959857996285E-2</c:v>
                </c:pt>
                <c:pt idx="4708">
                  <c:v>3.2504959857915239E-2</c:v>
                </c:pt>
                <c:pt idx="4709">
                  <c:v>3.2507854662867285E-2</c:v>
                </c:pt>
                <c:pt idx="4710">
                  <c:v>3.2504959858077331E-2</c:v>
                </c:pt>
                <c:pt idx="4711">
                  <c:v>3.2504959857915239E-2</c:v>
                </c:pt>
                <c:pt idx="4712">
                  <c:v>3.2504959858077331E-2</c:v>
                </c:pt>
                <c:pt idx="4713">
                  <c:v>3.2504959857996285E-2</c:v>
                </c:pt>
                <c:pt idx="4714">
                  <c:v>3.2507854662894298E-2</c:v>
                </c:pt>
                <c:pt idx="4715">
                  <c:v>3.2504959857996285E-2</c:v>
                </c:pt>
                <c:pt idx="4716">
                  <c:v>3.2504959857915239E-2</c:v>
                </c:pt>
                <c:pt idx="4717">
                  <c:v>3.2506407217490763E-2</c:v>
                </c:pt>
                <c:pt idx="4718">
                  <c:v>3.2507854662840271E-2</c:v>
                </c:pt>
                <c:pt idx="4719">
                  <c:v>3.2504959857996285E-2</c:v>
                </c:pt>
                <c:pt idx="4720">
                  <c:v>3.2504959858077331E-2</c:v>
                </c:pt>
                <c:pt idx="4721">
                  <c:v>3.2504959857996285E-2</c:v>
                </c:pt>
                <c:pt idx="4722">
                  <c:v>3.2504959857915239E-2</c:v>
                </c:pt>
                <c:pt idx="4723">
                  <c:v>3.2507854662894298E-2</c:v>
                </c:pt>
                <c:pt idx="4724">
                  <c:v>3.2504959857915239E-2</c:v>
                </c:pt>
                <c:pt idx="4725">
                  <c:v>3.2504959857996285E-2</c:v>
                </c:pt>
                <c:pt idx="4726">
                  <c:v>3.2504959857996285E-2</c:v>
                </c:pt>
                <c:pt idx="4727">
                  <c:v>3.2504959857996285E-2</c:v>
                </c:pt>
                <c:pt idx="4728">
                  <c:v>3.2507854662867285E-2</c:v>
                </c:pt>
                <c:pt idx="4729">
                  <c:v>3.2504959857915239E-2</c:v>
                </c:pt>
                <c:pt idx="4730">
                  <c:v>3.2504959858077331E-2</c:v>
                </c:pt>
                <c:pt idx="4731">
                  <c:v>3.2504959857915239E-2</c:v>
                </c:pt>
                <c:pt idx="4732">
                  <c:v>3.2504959857996285E-2</c:v>
                </c:pt>
                <c:pt idx="4733">
                  <c:v>3.2507854662867285E-2</c:v>
                </c:pt>
                <c:pt idx="4734">
                  <c:v>3.2504959857996285E-2</c:v>
                </c:pt>
                <c:pt idx="4735">
                  <c:v>3.2504959857996285E-2</c:v>
                </c:pt>
                <c:pt idx="4736">
                  <c:v>3.2504959857996285E-2</c:v>
                </c:pt>
                <c:pt idx="4737">
                  <c:v>3.2504959857996285E-2</c:v>
                </c:pt>
                <c:pt idx="4738">
                  <c:v>3.2507854662867285E-2</c:v>
                </c:pt>
                <c:pt idx="4739">
                  <c:v>3.2504959858077331E-2</c:v>
                </c:pt>
                <c:pt idx="4740">
                  <c:v>3.2504959857996285E-2</c:v>
                </c:pt>
                <c:pt idx="4741">
                  <c:v>3.2504959857996285E-2</c:v>
                </c:pt>
                <c:pt idx="4742">
                  <c:v>3.2504959857996285E-2</c:v>
                </c:pt>
                <c:pt idx="4743">
                  <c:v>3.2507854662867285E-2</c:v>
                </c:pt>
                <c:pt idx="4744">
                  <c:v>3.2504959857996285E-2</c:v>
                </c:pt>
                <c:pt idx="4745">
                  <c:v>3.2504959857996285E-2</c:v>
                </c:pt>
                <c:pt idx="4746">
                  <c:v>3.2504959858077331E-2</c:v>
                </c:pt>
                <c:pt idx="4747">
                  <c:v>3.2504959857834193E-2</c:v>
                </c:pt>
                <c:pt idx="4748">
                  <c:v>3.2507854662867285E-2</c:v>
                </c:pt>
                <c:pt idx="4749">
                  <c:v>3.2504959858077331E-2</c:v>
                </c:pt>
                <c:pt idx="4750">
                  <c:v>3.2504959857996285E-2</c:v>
                </c:pt>
                <c:pt idx="4751">
                  <c:v>3.2504959857996285E-2</c:v>
                </c:pt>
                <c:pt idx="4752">
                  <c:v>3.2504959857996285E-2</c:v>
                </c:pt>
                <c:pt idx="4753">
                  <c:v>3.2507854662867285E-2</c:v>
                </c:pt>
                <c:pt idx="4754">
                  <c:v>3.2504959857915239E-2</c:v>
                </c:pt>
                <c:pt idx="4755">
                  <c:v>3.2504959857996285E-2</c:v>
                </c:pt>
                <c:pt idx="4756">
                  <c:v>3.2504959857996285E-2</c:v>
                </c:pt>
                <c:pt idx="4757">
                  <c:v>3.2504959858077331E-2</c:v>
                </c:pt>
                <c:pt idx="4758">
                  <c:v>3.2507854662867285E-2</c:v>
                </c:pt>
                <c:pt idx="4759">
                  <c:v>3.2504959857996285E-2</c:v>
                </c:pt>
                <c:pt idx="4760">
                  <c:v>3.2504959857996285E-2</c:v>
                </c:pt>
                <c:pt idx="4761">
                  <c:v>3.2504959857996285E-2</c:v>
                </c:pt>
                <c:pt idx="4762">
                  <c:v>3.2504959857996285E-2</c:v>
                </c:pt>
                <c:pt idx="4763">
                  <c:v>3.2507854662867285E-2</c:v>
                </c:pt>
                <c:pt idx="4764">
                  <c:v>3.2504959857996285E-2</c:v>
                </c:pt>
                <c:pt idx="4765">
                  <c:v>3.2504959857996285E-2</c:v>
                </c:pt>
                <c:pt idx="4766">
                  <c:v>3.2504959857996285E-2</c:v>
                </c:pt>
                <c:pt idx="4767">
                  <c:v>3.2504959857915239E-2</c:v>
                </c:pt>
                <c:pt idx="4768">
                  <c:v>3.2507854662894298E-2</c:v>
                </c:pt>
                <c:pt idx="4769">
                  <c:v>3.2504959857996285E-2</c:v>
                </c:pt>
                <c:pt idx="4770">
                  <c:v>3.2504959857996285E-2</c:v>
                </c:pt>
                <c:pt idx="4771">
                  <c:v>3.2504959857996285E-2</c:v>
                </c:pt>
                <c:pt idx="4772">
                  <c:v>3.2504959857996285E-2</c:v>
                </c:pt>
                <c:pt idx="4773">
                  <c:v>3.2507854662867285E-2</c:v>
                </c:pt>
                <c:pt idx="4774">
                  <c:v>3.2504959857996285E-2</c:v>
                </c:pt>
                <c:pt idx="4775">
                  <c:v>3.2504959857996285E-2</c:v>
                </c:pt>
                <c:pt idx="4776">
                  <c:v>3.2504959857996285E-2</c:v>
                </c:pt>
                <c:pt idx="4777">
                  <c:v>3.2504959857996285E-2</c:v>
                </c:pt>
                <c:pt idx="4778">
                  <c:v>3.2507854662894298E-2</c:v>
                </c:pt>
                <c:pt idx="4779">
                  <c:v>3.2504959857915239E-2</c:v>
                </c:pt>
                <c:pt idx="4780">
                  <c:v>3.2504959857996285E-2</c:v>
                </c:pt>
                <c:pt idx="4781">
                  <c:v>3.2504959857996285E-2</c:v>
                </c:pt>
                <c:pt idx="4782">
                  <c:v>3.2509302194186629E-2</c:v>
                </c:pt>
                <c:pt idx="4783">
                  <c:v>3.2504959857996285E-2</c:v>
                </c:pt>
                <c:pt idx="4784">
                  <c:v>3.2504959857996285E-2</c:v>
                </c:pt>
                <c:pt idx="4785">
                  <c:v>3.2504959857915239E-2</c:v>
                </c:pt>
                <c:pt idx="4786">
                  <c:v>3.2504959858077331E-2</c:v>
                </c:pt>
                <c:pt idx="4787">
                  <c:v>3.2507854662867285E-2</c:v>
                </c:pt>
                <c:pt idx="4788">
                  <c:v>3.2504959857996285E-2</c:v>
                </c:pt>
                <c:pt idx="4789">
                  <c:v>3.2504959857915239E-2</c:v>
                </c:pt>
                <c:pt idx="4790">
                  <c:v>3.2504959858077331E-2</c:v>
                </c:pt>
                <c:pt idx="4791">
                  <c:v>3.2504959857996285E-2</c:v>
                </c:pt>
                <c:pt idx="4792">
                  <c:v>3.2507854662867285E-2</c:v>
                </c:pt>
                <c:pt idx="4793">
                  <c:v>3.2504959857996285E-2</c:v>
                </c:pt>
                <c:pt idx="4794">
                  <c:v>3.2504959857996285E-2</c:v>
                </c:pt>
                <c:pt idx="4795">
                  <c:v>3.2504959857996285E-2</c:v>
                </c:pt>
                <c:pt idx="4796">
                  <c:v>3.2504959857996285E-2</c:v>
                </c:pt>
                <c:pt idx="4797">
                  <c:v>3.2507854662867285E-2</c:v>
                </c:pt>
                <c:pt idx="4798">
                  <c:v>3.2504959857996285E-2</c:v>
                </c:pt>
                <c:pt idx="4799">
                  <c:v>3.2504959857996285E-2</c:v>
                </c:pt>
                <c:pt idx="4800">
                  <c:v>3.2504959858077331E-2</c:v>
                </c:pt>
                <c:pt idx="4801">
                  <c:v>3.2504959857915239E-2</c:v>
                </c:pt>
                <c:pt idx="4802">
                  <c:v>3.2507854662867285E-2</c:v>
                </c:pt>
                <c:pt idx="4803">
                  <c:v>3.2504959857996285E-2</c:v>
                </c:pt>
                <c:pt idx="4804">
                  <c:v>3.2504959857996285E-2</c:v>
                </c:pt>
                <c:pt idx="4805">
                  <c:v>3.2504959857915239E-2</c:v>
                </c:pt>
                <c:pt idx="4806">
                  <c:v>3.2504959857996285E-2</c:v>
                </c:pt>
                <c:pt idx="4807">
                  <c:v>3.2507854662894298E-2</c:v>
                </c:pt>
                <c:pt idx="4808">
                  <c:v>3.2504959857915239E-2</c:v>
                </c:pt>
                <c:pt idx="4809">
                  <c:v>3.2504959857996285E-2</c:v>
                </c:pt>
                <c:pt idx="4810">
                  <c:v>3.2504959857996285E-2</c:v>
                </c:pt>
                <c:pt idx="4811">
                  <c:v>3.2504959857996285E-2</c:v>
                </c:pt>
                <c:pt idx="4812">
                  <c:v>3.2507854662867285E-2</c:v>
                </c:pt>
                <c:pt idx="4813">
                  <c:v>3.2504959857996285E-2</c:v>
                </c:pt>
                <c:pt idx="4814">
                  <c:v>3.2504959857996285E-2</c:v>
                </c:pt>
                <c:pt idx="4815">
                  <c:v>3.2504959857996285E-2</c:v>
                </c:pt>
                <c:pt idx="4816">
                  <c:v>3.2504959858077331E-2</c:v>
                </c:pt>
                <c:pt idx="4817">
                  <c:v>3.2507854662840271E-2</c:v>
                </c:pt>
                <c:pt idx="4818">
                  <c:v>3.2504959857915239E-2</c:v>
                </c:pt>
                <c:pt idx="4819">
                  <c:v>3.2504959858077331E-2</c:v>
                </c:pt>
                <c:pt idx="4820">
                  <c:v>3.2504959857996285E-2</c:v>
                </c:pt>
                <c:pt idx="4821">
                  <c:v>3.2504959857996285E-2</c:v>
                </c:pt>
                <c:pt idx="4822">
                  <c:v>3.2507854662867285E-2</c:v>
                </c:pt>
                <c:pt idx="4823">
                  <c:v>3.2504959858077331E-2</c:v>
                </c:pt>
                <c:pt idx="4824">
                  <c:v>3.2504959857915239E-2</c:v>
                </c:pt>
                <c:pt idx="4825">
                  <c:v>3.2504959857996285E-2</c:v>
                </c:pt>
                <c:pt idx="4826">
                  <c:v>3.2504959857996285E-2</c:v>
                </c:pt>
                <c:pt idx="4827">
                  <c:v>3.2507854662867285E-2</c:v>
                </c:pt>
                <c:pt idx="4828">
                  <c:v>3.2504959857996285E-2</c:v>
                </c:pt>
                <c:pt idx="4829">
                  <c:v>3.2504959857996285E-2</c:v>
                </c:pt>
                <c:pt idx="4830">
                  <c:v>3.2504959857996285E-2</c:v>
                </c:pt>
                <c:pt idx="4831">
                  <c:v>3.2504959857915239E-2</c:v>
                </c:pt>
                <c:pt idx="4832">
                  <c:v>3.2507854662867285E-2</c:v>
                </c:pt>
                <c:pt idx="4833">
                  <c:v>3.2504959857996285E-2</c:v>
                </c:pt>
                <c:pt idx="4834">
                  <c:v>3.2504959857996285E-2</c:v>
                </c:pt>
                <c:pt idx="4835">
                  <c:v>3.2504959858077331E-2</c:v>
                </c:pt>
                <c:pt idx="4836">
                  <c:v>3.2504959857996285E-2</c:v>
                </c:pt>
                <c:pt idx="4837">
                  <c:v>3.2507854662840271E-2</c:v>
                </c:pt>
                <c:pt idx="4838">
                  <c:v>3.2504959858077331E-2</c:v>
                </c:pt>
                <c:pt idx="4839">
                  <c:v>3.2504959857915239E-2</c:v>
                </c:pt>
                <c:pt idx="4840">
                  <c:v>3.2504959858077331E-2</c:v>
                </c:pt>
                <c:pt idx="4841">
                  <c:v>3.2504959857915239E-2</c:v>
                </c:pt>
                <c:pt idx="4842">
                  <c:v>3.2507854662867285E-2</c:v>
                </c:pt>
                <c:pt idx="4843">
                  <c:v>3.2504959857996285E-2</c:v>
                </c:pt>
                <c:pt idx="4844">
                  <c:v>3.2504959857996285E-2</c:v>
                </c:pt>
                <c:pt idx="4845">
                  <c:v>3.2504959857996285E-2</c:v>
                </c:pt>
                <c:pt idx="4846">
                  <c:v>3.2504959857996285E-2</c:v>
                </c:pt>
                <c:pt idx="4847">
                  <c:v>3.250930219420689E-2</c:v>
                </c:pt>
                <c:pt idx="4848">
                  <c:v>3.2504959857996285E-2</c:v>
                </c:pt>
                <c:pt idx="4849">
                  <c:v>3.2504959857996285E-2</c:v>
                </c:pt>
                <c:pt idx="4850">
                  <c:v>3.2504959857996285E-2</c:v>
                </c:pt>
                <c:pt idx="4851">
                  <c:v>3.2507854662867285E-2</c:v>
                </c:pt>
                <c:pt idx="4852">
                  <c:v>3.2504959857996285E-2</c:v>
                </c:pt>
                <c:pt idx="4853">
                  <c:v>3.2504959857996285E-2</c:v>
                </c:pt>
                <c:pt idx="4854">
                  <c:v>3.2504959857996285E-2</c:v>
                </c:pt>
                <c:pt idx="4855">
                  <c:v>3.2504959857996285E-2</c:v>
                </c:pt>
                <c:pt idx="4856">
                  <c:v>3.2507854662867285E-2</c:v>
                </c:pt>
                <c:pt idx="4857">
                  <c:v>3.2504959857996285E-2</c:v>
                </c:pt>
                <c:pt idx="4858">
                  <c:v>3.2504959857996285E-2</c:v>
                </c:pt>
                <c:pt idx="4859">
                  <c:v>3.2504959857996285E-2</c:v>
                </c:pt>
                <c:pt idx="4860">
                  <c:v>3.2504959857996285E-2</c:v>
                </c:pt>
                <c:pt idx="4861">
                  <c:v>3.2507854662867285E-2</c:v>
                </c:pt>
                <c:pt idx="4862">
                  <c:v>3.2504959857996285E-2</c:v>
                </c:pt>
                <c:pt idx="4863">
                  <c:v>3.2504959857996285E-2</c:v>
                </c:pt>
                <c:pt idx="4864">
                  <c:v>3.2504959857996285E-2</c:v>
                </c:pt>
                <c:pt idx="4865">
                  <c:v>3.2504959857996285E-2</c:v>
                </c:pt>
                <c:pt idx="4866">
                  <c:v>3.2507854662894298E-2</c:v>
                </c:pt>
                <c:pt idx="4867">
                  <c:v>3.2504959857915239E-2</c:v>
                </c:pt>
                <c:pt idx="4868">
                  <c:v>3.2504959857996285E-2</c:v>
                </c:pt>
                <c:pt idx="4869">
                  <c:v>3.2504959857996285E-2</c:v>
                </c:pt>
                <c:pt idx="4870">
                  <c:v>3.2504959857996285E-2</c:v>
                </c:pt>
                <c:pt idx="4871">
                  <c:v>3.2507854662867285E-2</c:v>
                </c:pt>
                <c:pt idx="4872">
                  <c:v>3.2504959857996285E-2</c:v>
                </c:pt>
                <c:pt idx="4873">
                  <c:v>3.2504959857996285E-2</c:v>
                </c:pt>
                <c:pt idx="4874">
                  <c:v>3.2504959857996285E-2</c:v>
                </c:pt>
                <c:pt idx="4875">
                  <c:v>3.2504959857996285E-2</c:v>
                </c:pt>
                <c:pt idx="4876">
                  <c:v>3.2507854662867285E-2</c:v>
                </c:pt>
                <c:pt idx="4877">
                  <c:v>3.2504959858077331E-2</c:v>
                </c:pt>
                <c:pt idx="4878">
                  <c:v>3.2504959857915239E-2</c:v>
                </c:pt>
                <c:pt idx="4879">
                  <c:v>3.2504959857996285E-2</c:v>
                </c:pt>
                <c:pt idx="4880">
                  <c:v>3.2504959857996285E-2</c:v>
                </c:pt>
                <c:pt idx="4881">
                  <c:v>3.2507854662867285E-2</c:v>
                </c:pt>
                <c:pt idx="4882">
                  <c:v>3.2504959857915239E-2</c:v>
                </c:pt>
                <c:pt idx="4883">
                  <c:v>3.2504959857996285E-2</c:v>
                </c:pt>
                <c:pt idx="4884">
                  <c:v>3.2504959857996285E-2</c:v>
                </c:pt>
                <c:pt idx="4885">
                  <c:v>3.2504959857996285E-2</c:v>
                </c:pt>
                <c:pt idx="4886">
                  <c:v>3.2507854662840271E-2</c:v>
                </c:pt>
                <c:pt idx="4887">
                  <c:v>3.2504959857996285E-2</c:v>
                </c:pt>
                <c:pt idx="4888">
                  <c:v>3.2504959857996285E-2</c:v>
                </c:pt>
                <c:pt idx="4889">
                  <c:v>3.2504959857915239E-2</c:v>
                </c:pt>
                <c:pt idx="4890">
                  <c:v>3.2504959858077331E-2</c:v>
                </c:pt>
                <c:pt idx="4891">
                  <c:v>3.2507854662867285E-2</c:v>
                </c:pt>
                <c:pt idx="4892">
                  <c:v>3.2504959857996285E-2</c:v>
                </c:pt>
                <c:pt idx="4893">
                  <c:v>3.2504959857996285E-2</c:v>
                </c:pt>
                <c:pt idx="4894">
                  <c:v>3.2504959857915239E-2</c:v>
                </c:pt>
                <c:pt idx="4895">
                  <c:v>3.2504959857996285E-2</c:v>
                </c:pt>
                <c:pt idx="4896">
                  <c:v>3.2507854662867285E-2</c:v>
                </c:pt>
                <c:pt idx="4897">
                  <c:v>3.2504959857996285E-2</c:v>
                </c:pt>
                <c:pt idx="4898">
                  <c:v>3.2504959857996285E-2</c:v>
                </c:pt>
                <c:pt idx="4899">
                  <c:v>3.2504959857915239E-2</c:v>
                </c:pt>
                <c:pt idx="4900">
                  <c:v>3.2504959857996285E-2</c:v>
                </c:pt>
                <c:pt idx="4901">
                  <c:v>3.2507854662894298E-2</c:v>
                </c:pt>
                <c:pt idx="4902">
                  <c:v>3.2504959857915239E-2</c:v>
                </c:pt>
                <c:pt idx="4903">
                  <c:v>3.2504959857996285E-2</c:v>
                </c:pt>
                <c:pt idx="4904">
                  <c:v>3.2504959857996285E-2</c:v>
                </c:pt>
                <c:pt idx="4905">
                  <c:v>3.2504959858077331E-2</c:v>
                </c:pt>
                <c:pt idx="4906">
                  <c:v>3.2507854662840271E-2</c:v>
                </c:pt>
                <c:pt idx="4907">
                  <c:v>3.2504959857996285E-2</c:v>
                </c:pt>
                <c:pt idx="4908">
                  <c:v>3.2504959857996285E-2</c:v>
                </c:pt>
                <c:pt idx="4909">
                  <c:v>3.2504959857996285E-2</c:v>
                </c:pt>
                <c:pt idx="4910">
                  <c:v>3.2504959857996285E-2</c:v>
                </c:pt>
                <c:pt idx="4911">
                  <c:v>3.2507854662867285E-2</c:v>
                </c:pt>
                <c:pt idx="4912">
                  <c:v>3.2506407217450239E-2</c:v>
                </c:pt>
                <c:pt idx="4913">
                  <c:v>3.2504959857996285E-2</c:v>
                </c:pt>
                <c:pt idx="4914">
                  <c:v>3.2504959857996285E-2</c:v>
                </c:pt>
                <c:pt idx="4915">
                  <c:v>3.2507854662840271E-2</c:v>
                </c:pt>
                <c:pt idx="4916">
                  <c:v>3.2504959858077331E-2</c:v>
                </c:pt>
                <c:pt idx="4917">
                  <c:v>3.2504959857996285E-2</c:v>
                </c:pt>
                <c:pt idx="4918">
                  <c:v>3.2504959858077331E-2</c:v>
                </c:pt>
                <c:pt idx="4919">
                  <c:v>3.2510749811477169E-2</c:v>
                </c:pt>
                <c:pt idx="4920">
                  <c:v>3.2504959857996285E-2</c:v>
                </c:pt>
                <c:pt idx="4921">
                  <c:v>3.2504959857996285E-2</c:v>
                </c:pt>
                <c:pt idx="4922">
                  <c:v>3.2504959857915239E-2</c:v>
                </c:pt>
                <c:pt idx="4923">
                  <c:v>3.2507854662894298E-2</c:v>
                </c:pt>
                <c:pt idx="4924">
                  <c:v>3.2504959857996285E-2</c:v>
                </c:pt>
                <c:pt idx="4925">
                  <c:v>3.2504959857996285E-2</c:v>
                </c:pt>
                <c:pt idx="4926">
                  <c:v>3.2504959857996285E-2</c:v>
                </c:pt>
                <c:pt idx="4927">
                  <c:v>3.2504959857915239E-2</c:v>
                </c:pt>
                <c:pt idx="4928">
                  <c:v>3.250930219420689E-2</c:v>
                </c:pt>
                <c:pt idx="4929">
                  <c:v>3.2504959857996285E-2</c:v>
                </c:pt>
                <c:pt idx="4930">
                  <c:v>3.2504959857996285E-2</c:v>
                </c:pt>
                <c:pt idx="4931">
                  <c:v>3.2504959857915239E-2</c:v>
                </c:pt>
                <c:pt idx="4932">
                  <c:v>3.2507854662894298E-2</c:v>
                </c:pt>
                <c:pt idx="4933">
                  <c:v>3.2504959857996285E-2</c:v>
                </c:pt>
                <c:pt idx="4934">
                  <c:v>3.2504959857996285E-2</c:v>
                </c:pt>
                <c:pt idx="4935">
                  <c:v>3.2504959857996285E-2</c:v>
                </c:pt>
                <c:pt idx="4936">
                  <c:v>3.2504959857996285E-2</c:v>
                </c:pt>
                <c:pt idx="4937">
                  <c:v>3.2507854662867285E-2</c:v>
                </c:pt>
                <c:pt idx="4938">
                  <c:v>3.2504959857915239E-2</c:v>
                </c:pt>
                <c:pt idx="4939">
                  <c:v>3.2504959858077331E-2</c:v>
                </c:pt>
                <c:pt idx="4940">
                  <c:v>3.2504959857996285E-2</c:v>
                </c:pt>
                <c:pt idx="4941">
                  <c:v>3.2504959857996285E-2</c:v>
                </c:pt>
                <c:pt idx="4942">
                  <c:v>3.2507854662867285E-2</c:v>
                </c:pt>
                <c:pt idx="4943">
                  <c:v>3.2504959857996285E-2</c:v>
                </c:pt>
                <c:pt idx="4944">
                  <c:v>3.2504959857915239E-2</c:v>
                </c:pt>
                <c:pt idx="4945">
                  <c:v>3.2504959857996285E-2</c:v>
                </c:pt>
                <c:pt idx="4946">
                  <c:v>3.2504959857996285E-2</c:v>
                </c:pt>
                <c:pt idx="4947">
                  <c:v>3.2507854662867285E-2</c:v>
                </c:pt>
                <c:pt idx="4948">
                  <c:v>3.2504959857915239E-2</c:v>
                </c:pt>
                <c:pt idx="4949">
                  <c:v>3.2504959858077331E-2</c:v>
                </c:pt>
                <c:pt idx="4950">
                  <c:v>3.2504959857915239E-2</c:v>
                </c:pt>
                <c:pt idx="4951">
                  <c:v>3.2504959857996285E-2</c:v>
                </c:pt>
                <c:pt idx="4952">
                  <c:v>3.2507854662894298E-2</c:v>
                </c:pt>
                <c:pt idx="4953">
                  <c:v>3.2504959857996285E-2</c:v>
                </c:pt>
                <c:pt idx="4954">
                  <c:v>3.2504959857996285E-2</c:v>
                </c:pt>
                <c:pt idx="4955">
                  <c:v>3.2504959857996285E-2</c:v>
                </c:pt>
                <c:pt idx="4956">
                  <c:v>3.2504959857996285E-2</c:v>
                </c:pt>
                <c:pt idx="4957">
                  <c:v>3.2507854662840271E-2</c:v>
                </c:pt>
                <c:pt idx="4958">
                  <c:v>3.2504959857996285E-2</c:v>
                </c:pt>
                <c:pt idx="4959">
                  <c:v>3.2504959857996285E-2</c:v>
                </c:pt>
                <c:pt idx="4960">
                  <c:v>3.2504959857996285E-2</c:v>
                </c:pt>
                <c:pt idx="4961">
                  <c:v>3.2504959857915239E-2</c:v>
                </c:pt>
                <c:pt idx="4962">
                  <c:v>3.2507854662867285E-2</c:v>
                </c:pt>
                <c:pt idx="4963">
                  <c:v>3.2504959857996285E-2</c:v>
                </c:pt>
                <c:pt idx="4964">
                  <c:v>3.2504959857915239E-2</c:v>
                </c:pt>
                <c:pt idx="4965">
                  <c:v>3.2504959857996285E-2</c:v>
                </c:pt>
                <c:pt idx="4966">
                  <c:v>3.2504959858077331E-2</c:v>
                </c:pt>
                <c:pt idx="4967">
                  <c:v>3.2507854662867285E-2</c:v>
                </c:pt>
                <c:pt idx="4968">
                  <c:v>3.2504959857996285E-2</c:v>
                </c:pt>
                <c:pt idx="4969">
                  <c:v>3.2504959857915239E-2</c:v>
                </c:pt>
                <c:pt idx="4970">
                  <c:v>3.2504959857996285E-2</c:v>
                </c:pt>
                <c:pt idx="4971">
                  <c:v>3.250930219420689E-2</c:v>
                </c:pt>
                <c:pt idx="4972">
                  <c:v>3.2504959857915239E-2</c:v>
                </c:pt>
                <c:pt idx="4973">
                  <c:v>3.2504959857996285E-2</c:v>
                </c:pt>
                <c:pt idx="4974">
                  <c:v>3.2504959857996285E-2</c:v>
                </c:pt>
                <c:pt idx="4975">
                  <c:v>3.2504959857996285E-2</c:v>
                </c:pt>
                <c:pt idx="4976">
                  <c:v>3.2507854662867285E-2</c:v>
                </c:pt>
                <c:pt idx="4977">
                  <c:v>3.2504959857996285E-2</c:v>
                </c:pt>
                <c:pt idx="4978">
                  <c:v>3.2504959857996285E-2</c:v>
                </c:pt>
                <c:pt idx="4979">
                  <c:v>3.2504959857915239E-2</c:v>
                </c:pt>
                <c:pt idx="4980">
                  <c:v>3.2504959857996285E-2</c:v>
                </c:pt>
                <c:pt idx="4981">
                  <c:v>3.2507854662867285E-2</c:v>
                </c:pt>
                <c:pt idx="4982">
                  <c:v>3.2504959857915239E-2</c:v>
                </c:pt>
                <c:pt idx="4983">
                  <c:v>3.2504959857996285E-2</c:v>
                </c:pt>
                <c:pt idx="4984">
                  <c:v>3.2504959857996285E-2</c:v>
                </c:pt>
                <c:pt idx="4985">
                  <c:v>3.2504959857996285E-2</c:v>
                </c:pt>
                <c:pt idx="4986">
                  <c:v>3.2507854662867285E-2</c:v>
                </c:pt>
                <c:pt idx="4987">
                  <c:v>3.2504959857915239E-2</c:v>
                </c:pt>
                <c:pt idx="4988">
                  <c:v>3.2504959857996285E-2</c:v>
                </c:pt>
                <c:pt idx="4989">
                  <c:v>3.2504959857915239E-2</c:v>
                </c:pt>
                <c:pt idx="4990">
                  <c:v>3.2504959858077331E-2</c:v>
                </c:pt>
                <c:pt idx="4991">
                  <c:v>3.2507854662867285E-2</c:v>
                </c:pt>
                <c:pt idx="4992">
                  <c:v>3.2504959857915239E-2</c:v>
                </c:pt>
                <c:pt idx="4993">
                  <c:v>3.2504959858077331E-2</c:v>
                </c:pt>
                <c:pt idx="4994">
                  <c:v>3.2504959857996285E-2</c:v>
                </c:pt>
                <c:pt idx="4995">
                  <c:v>3.2504959857915239E-2</c:v>
                </c:pt>
                <c:pt idx="4996">
                  <c:v>3.2507854662894298E-2</c:v>
                </c:pt>
                <c:pt idx="4997">
                  <c:v>3.2504959857915239E-2</c:v>
                </c:pt>
                <c:pt idx="4998">
                  <c:v>3.2504959857996285E-2</c:v>
                </c:pt>
                <c:pt idx="4999">
                  <c:v>3.2504959857915239E-2</c:v>
                </c:pt>
                <c:pt idx="5000">
                  <c:v>3.2504959857996285E-2</c:v>
                </c:pt>
                <c:pt idx="5001">
                  <c:v>3.2507854662867285E-2</c:v>
                </c:pt>
                <c:pt idx="5002">
                  <c:v>3.2504959857996285E-2</c:v>
                </c:pt>
                <c:pt idx="5003">
                  <c:v>3.2504959857996285E-2</c:v>
                </c:pt>
                <c:pt idx="5004">
                  <c:v>3.2504959857996285E-2</c:v>
                </c:pt>
                <c:pt idx="5005">
                  <c:v>3.2504959857996285E-2</c:v>
                </c:pt>
                <c:pt idx="5006">
                  <c:v>3.2507854662867285E-2</c:v>
                </c:pt>
                <c:pt idx="5007">
                  <c:v>3.2504959857996285E-2</c:v>
                </c:pt>
                <c:pt idx="5008">
                  <c:v>3.2504959857915239E-2</c:v>
                </c:pt>
                <c:pt idx="5009">
                  <c:v>3.2504959857996285E-2</c:v>
                </c:pt>
                <c:pt idx="5010">
                  <c:v>3.2504959857996285E-2</c:v>
                </c:pt>
                <c:pt idx="5011">
                  <c:v>3.2507854662867285E-2</c:v>
                </c:pt>
                <c:pt idx="5012">
                  <c:v>3.2504959857996285E-2</c:v>
                </c:pt>
                <c:pt idx="5013">
                  <c:v>3.2504959857915239E-2</c:v>
                </c:pt>
                <c:pt idx="5014">
                  <c:v>3.2504959857996285E-2</c:v>
                </c:pt>
                <c:pt idx="5015">
                  <c:v>3.2504959857996285E-2</c:v>
                </c:pt>
                <c:pt idx="5016">
                  <c:v>3.2507854662867285E-2</c:v>
                </c:pt>
                <c:pt idx="5017">
                  <c:v>3.2504959857915239E-2</c:v>
                </c:pt>
                <c:pt idx="5018">
                  <c:v>3.2504959858077331E-2</c:v>
                </c:pt>
                <c:pt idx="5019">
                  <c:v>3.2504959857996285E-2</c:v>
                </c:pt>
                <c:pt idx="5020">
                  <c:v>3.2504959857915239E-2</c:v>
                </c:pt>
                <c:pt idx="5021">
                  <c:v>3.2507854662867285E-2</c:v>
                </c:pt>
                <c:pt idx="5022">
                  <c:v>3.2504959858077331E-2</c:v>
                </c:pt>
                <c:pt idx="5023">
                  <c:v>3.2504959857996285E-2</c:v>
                </c:pt>
                <c:pt idx="5024">
                  <c:v>3.2504959857996285E-2</c:v>
                </c:pt>
                <c:pt idx="5025">
                  <c:v>3.2504959857996285E-2</c:v>
                </c:pt>
                <c:pt idx="5026">
                  <c:v>3.2507854662867285E-2</c:v>
                </c:pt>
                <c:pt idx="5027">
                  <c:v>3.2504959858077331E-2</c:v>
                </c:pt>
                <c:pt idx="5028">
                  <c:v>3.2504959857915239E-2</c:v>
                </c:pt>
                <c:pt idx="5029">
                  <c:v>3.2504959857996285E-2</c:v>
                </c:pt>
                <c:pt idx="5030">
                  <c:v>3.2504959857915239E-2</c:v>
                </c:pt>
                <c:pt idx="5031">
                  <c:v>3.2507854662867285E-2</c:v>
                </c:pt>
                <c:pt idx="5032">
                  <c:v>3.2504959857996285E-2</c:v>
                </c:pt>
                <c:pt idx="5033">
                  <c:v>3.2504959857996285E-2</c:v>
                </c:pt>
                <c:pt idx="5034">
                  <c:v>3.2504959857915239E-2</c:v>
                </c:pt>
                <c:pt idx="5035">
                  <c:v>3.2504959857996285E-2</c:v>
                </c:pt>
                <c:pt idx="5036">
                  <c:v>3.250930219420689E-2</c:v>
                </c:pt>
                <c:pt idx="5037">
                  <c:v>3.2504959857996285E-2</c:v>
                </c:pt>
                <c:pt idx="5038">
                  <c:v>3.2504959857996285E-2</c:v>
                </c:pt>
                <c:pt idx="5039">
                  <c:v>3.2504959858077331E-2</c:v>
                </c:pt>
                <c:pt idx="5040">
                  <c:v>3.2507854662867285E-2</c:v>
                </c:pt>
                <c:pt idx="5041">
                  <c:v>3.2504959857996285E-2</c:v>
                </c:pt>
                <c:pt idx="5042">
                  <c:v>3.2504959857915239E-2</c:v>
                </c:pt>
                <c:pt idx="5043">
                  <c:v>3.2504959857996285E-2</c:v>
                </c:pt>
                <c:pt idx="5044">
                  <c:v>3.2504959857996285E-2</c:v>
                </c:pt>
                <c:pt idx="5045">
                  <c:v>3.2507854662867285E-2</c:v>
                </c:pt>
                <c:pt idx="5046">
                  <c:v>3.2504959857915239E-2</c:v>
                </c:pt>
                <c:pt idx="5047">
                  <c:v>3.2504959857996285E-2</c:v>
                </c:pt>
                <c:pt idx="5048">
                  <c:v>3.2504959857996285E-2</c:v>
                </c:pt>
                <c:pt idx="5049">
                  <c:v>3.2504959858077331E-2</c:v>
                </c:pt>
                <c:pt idx="5050">
                  <c:v>3.2507854662840271E-2</c:v>
                </c:pt>
                <c:pt idx="5051">
                  <c:v>3.2504959857996285E-2</c:v>
                </c:pt>
                <c:pt idx="5052">
                  <c:v>3.2504959857996285E-2</c:v>
                </c:pt>
                <c:pt idx="5053">
                  <c:v>3.2504959857996285E-2</c:v>
                </c:pt>
                <c:pt idx="5054">
                  <c:v>3.2504959857996285E-2</c:v>
                </c:pt>
                <c:pt idx="5055">
                  <c:v>3.2507854662840271E-2</c:v>
                </c:pt>
                <c:pt idx="5056">
                  <c:v>3.2504959858077331E-2</c:v>
                </c:pt>
                <c:pt idx="5057">
                  <c:v>3.2504959857996285E-2</c:v>
                </c:pt>
                <c:pt idx="5058">
                  <c:v>3.2504959857996285E-2</c:v>
                </c:pt>
                <c:pt idx="5059">
                  <c:v>3.2504959857996285E-2</c:v>
                </c:pt>
                <c:pt idx="5060">
                  <c:v>3.2507854662867285E-2</c:v>
                </c:pt>
                <c:pt idx="5061">
                  <c:v>3.2504959857996285E-2</c:v>
                </c:pt>
                <c:pt idx="5062">
                  <c:v>3.2504959857996285E-2</c:v>
                </c:pt>
                <c:pt idx="5063">
                  <c:v>3.2504959858077331E-2</c:v>
                </c:pt>
                <c:pt idx="5064">
                  <c:v>3.2504959857996285E-2</c:v>
                </c:pt>
                <c:pt idx="5065">
                  <c:v>3.2507854662867285E-2</c:v>
                </c:pt>
                <c:pt idx="5066">
                  <c:v>3.2504959857996285E-2</c:v>
                </c:pt>
                <c:pt idx="5067">
                  <c:v>3.2504959857996285E-2</c:v>
                </c:pt>
                <c:pt idx="5068">
                  <c:v>3.2504959857996285E-2</c:v>
                </c:pt>
                <c:pt idx="5069">
                  <c:v>3.2504959857915239E-2</c:v>
                </c:pt>
                <c:pt idx="5070">
                  <c:v>3.2507854662894298E-2</c:v>
                </c:pt>
                <c:pt idx="5071">
                  <c:v>3.2504959857996285E-2</c:v>
                </c:pt>
                <c:pt idx="5072">
                  <c:v>3.2504959857915239E-2</c:v>
                </c:pt>
                <c:pt idx="5073">
                  <c:v>3.2504959858077331E-2</c:v>
                </c:pt>
                <c:pt idx="5074">
                  <c:v>3.2504959857996285E-2</c:v>
                </c:pt>
                <c:pt idx="5075">
                  <c:v>3.2507854662867285E-2</c:v>
                </c:pt>
                <c:pt idx="5076">
                  <c:v>3.2504959857915239E-2</c:v>
                </c:pt>
                <c:pt idx="5077">
                  <c:v>3.2504959857996285E-2</c:v>
                </c:pt>
                <c:pt idx="5078">
                  <c:v>3.2504959857996285E-2</c:v>
                </c:pt>
                <c:pt idx="5079">
                  <c:v>3.2504959857915239E-2</c:v>
                </c:pt>
                <c:pt idx="5080">
                  <c:v>3.2507854662867285E-2</c:v>
                </c:pt>
                <c:pt idx="5081">
                  <c:v>3.2504959857996285E-2</c:v>
                </c:pt>
                <c:pt idx="5082">
                  <c:v>3.2504959858077331E-2</c:v>
                </c:pt>
                <c:pt idx="5083">
                  <c:v>3.2504959857996285E-2</c:v>
                </c:pt>
                <c:pt idx="5084">
                  <c:v>3.2504959857996285E-2</c:v>
                </c:pt>
                <c:pt idx="5085">
                  <c:v>3.2507854662840271E-2</c:v>
                </c:pt>
                <c:pt idx="5086">
                  <c:v>3.2504959858077331E-2</c:v>
                </c:pt>
                <c:pt idx="5087">
                  <c:v>3.2504959857996285E-2</c:v>
                </c:pt>
                <c:pt idx="5088">
                  <c:v>3.2504959857915239E-2</c:v>
                </c:pt>
                <c:pt idx="5089">
                  <c:v>3.2504959858077331E-2</c:v>
                </c:pt>
                <c:pt idx="5090">
                  <c:v>3.2507854662840271E-2</c:v>
                </c:pt>
                <c:pt idx="5091">
                  <c:v>3.2504959857996285E-2</c:v>
                </c:pt>
                <c:pt idx="5092">
                  <c:v>3.2504959857996285E-2</c:v>
                </c:pt>
                <c:pt idx="5093">
                  <c:v>3.2504959857996285E-2</c:v>
                </c:pt>
                <c:pt idx="5094">
                  <c:v>3.2504959857915239E-2</c:v>
                </c:pt>
                <c:pt idx="5095">
                  <c:v>3.250930219420689E-2</c:v>
                </c:pt>
                <c:pt idx="5096">
                  <c:v>3.2504959857996285E-2</c:v>
                </c:pt>
                <c:pt idx="5097">
                  <c:v>3.2504959857915239E-2</c:v>
                </c:pt>
                <c:pt idx="5098">
                  <c:v>3.2504959858077331E-2</c:v>
                </c:pt>
                <c:pt idx="5099">
                  <c:v>3.250930219420689E-2</c:v>
                </c:pt>
                <c:pt idx="5100">
                  <c:v>3.2504959857996285E-2</c:v>
                </c:pt>
                <c:pt idx="5101">
                  <c:v>3.2504959857915239E-2</c:v>
                </c:pt>
                <c:pt idx="5102">
                  <c:v>3.2504959857996285E-2</c:v>
                </c:pt>
                <c:pt idx="5103">
                  <c:v>3.2507854662867285E-2</c:v>
                </c:pt>
                <c:pt idx="5104">
                  <c:v>3.2504959857996285E-2</c:v>
                </c:pt>
                <c:pt idx="5105">
                  <c:v>3.2504959857996285E-2</c:v>
                </c:pt>
                <c:pt idx="5106">
                  <c:v>3.2504959857996285E-2</c:v>
                </c:pt>
                <c:pt idx="5107">
                  <c:v>3.2504959857996285E-2</c:v>
                </c:pt>
                <c:pt idx="5108">
                  <c:v>3.2507854662840271E-2</c:v>
                </c:pt>
                <c:pt idx="5109">
                  <c:v>3.2504959858077331E-2</c:v>
                </c:pt>
                <c:pt idx="5110">
                  <c:v>3.2504959857996285E-2</c:v>
                </c:pt>
                <c:pt idx="5111">
                  <c:v>3.2504959857996285E-2</c:v>
                </c:pt>
                <c:pt idx="5112">
                  <c:v>3.2504959857996285E-2</c:v>
                </c:pt>
                <c:pt idx="5113">
                  <c:v>3.2507854662867285E-2</c:v>
                </c:pt>
                <c:pt idx="5114">
                  <c:v>3.2504959857996285E-2</c:v>
                </c:pt>
                <c:pt idx="5115">
                  <c:v>3.2504959857915239E-2</c:v>
                </c:pt>
                <c:pt idx="5116">
                  <c:v>3.2504959857996285E-2</c:v>
                </c:pt>
                <c:pt idx="5117">
                  <c:v>3.2504959857996285E-2</c:v>
                </c:pt>
                <c:pt idx="5118">
                  <c:v>3.2507854662867285E-2</c:v>
                </c:pt>
                <c:pt idx="5119">
                  <c:v>3.2504959857996285E-2</c:v>
                </c:pt>
                <c:pt idx="5120">
                  <c:v>3.2504959857996285E-2</c:v>
                </c:pt>
                <c:pt idx="5121">
                  <c:v>3.2504959857996285E-2</c:v>
                </c:pt>
                <c:pt idx="5122">
                  <c:v>3.2504959857915239E-2</c:v>
                </c:pt>
                <c:pt idx="5123">
                  <c:v>3.2507854662867285E-2</c:v>
                </c:pt>
                <c:pt idx="5124">
                  <c:v>3.2504959858077331E-2</c:v>
                </c:pt>
                <c:pt idx="5125">
                  <c:v>3.2504959857996285E-2</c:v>
                </c:pt>
                <c:pt idx="5126">
                  <c:v>3.2504959857915239E-2</c:v>
                </c:pt>
                <c:pt idx="5127">
                  <c:v>3.2504959857996285E-2</c:v>
                </c:pt>
                <c:pt idx="5128">
                  <c:v>3.2507854662867285E-2</c:v>
                </c:pt>
                <c:pt idx="5129">
                  <c:v>3.2504959857996285E-2</c:v>
                </c:pt>
                <c:pt idx="5130">
                  <c:v>3.2504959857915239E-2</c:v>
                </c:pt>
                <c:pt idx="5131">
                  <c:v>3.2504959858077331E-2</c:v>
                </c:pt>
                <c:pt idx="5132">
                  <c:v>3.2504959857996285E-2</c:v>
                </c:pt>
                <c:pt idx="5133">
                  <c:v>3.2507854662840271E-2</c:v>
                </c:pt>
                <c:pt idx="5134">
                  <c:v>3.2504959857996285E-2</c:v>
                </c:pt>
                <c:pt idx="5135">
                  <c:v>3.2504959857996285E-2</c:v>
                </c:pt>
                <c:pt idx="5136">
                  <c:v>3.2504959857996285E-2</c:v>
                </c:pt>
                <c:pt idx="5137">
                  <c:v>3.2504959857915239E-2</c:v>
                </c:pt>
                <c:pt idx="5138">
                  <c:v>3.2507854662894298E-2</c:v>
                </c:pt>
                <c:pt idx="5139">
                  <c:v>3.2504959857996285E-2</c:v>
                </c:pt>
                <c:pt idx="5140">
                  <c:v>3.2504959857915239E-2</c:v>
                </c:pt>
                <c:pt idx="5141">
                  <c:v>3.2504959857996285E-2</c:v>
                </c:pt>
                <c:pt idx="5142">
                  <c:v>3.2504959858077331E-2</c:v>
                </c:pt>
                <c:pt idx="5143">
                  <c:v>3.2507854662840271E-2</c:v>
                </c:pt>
                <c:pt idx="5144">
                  <c:v>3.2504959858077331E-2</c:v>
                </c:pt>
                <c:pt idx="5145">
                  <c:v>3.2504959857996285E-2</c:v>
                </c:pt>
                <c:pt idx="5146">
                  <c:v>3.2504959857996285E-2</c:v>
                </c:pt>
                <c:pt idx="5147">
                  <c:v>3.2504959857996285E-2</c:v>
                </c:pt>
                <c:pt idx="5148">
                  <c:v>3.2507854662867285E-2</c:v>
                </c:pt>
                <c:pt idx="5149">
                  <c:v>3.2504959857996285E-2</c:v>
                </c:pt>
                <c:pt idx="5150">
                  <c:v>3.2504959857996285E-2</c:v>
                </c:pt>
                <c:pt idx="5151">
                  <c:v>3.2504959857996285E-2</c:v>
                </c:pt>
                <c:pt idx="5152">
                  <c:v>3.2504959857996285E-2</c:v>
                </c:pt>
                <c:pt idx="5153">
                  <c:v>3.2507854662840271E-2</c:v>
                </c:pt>
                <c:pt idx="5154">
                  <c:v>3.2504959858077331E-2</c:v>
                </c:pt>
                <c:pt idx="5155">
                  <c:v>3.2504959857996285E-2</c:v>
                </c:pt>
                <c:pt idx="5156">
                  <c:v>3.2504959857996285E-2</c:v>
                </c:pt>
                <c:pt idx="5157">
                  <c:v>3.2504959857915239E-2</c:v>
                </c:pt>
                <c:pt idx="5158">
                  <c:v>3.2507854662867285E-2</c:v>
                </c:pt>
                <c:pt idx="5159">
                  <c:v>3.2504959857915239E-2</c:v>
                </c:pt>
                <c:pt idx="5160">
                  <c:v>3.2504959857996285E-2</c:v>
                </c:pt>
                <c:pt idx="5161">
                  <c:v>3.2504959857996285E-2</c:v>
                </c:pt>
                <c:pt idx="5162">
                  <c:v>3.2504959857996285E-2</c:v>
                </c:pt>
                <c:pt idx="5163">
                  <c:v>3.2507854662867285E-2</c:v>
                </c:pt>
                <c:pt idx="5164">
                  <c:v>3.2504959857996285E-2</c:v>
                </c:pt>
                <c:pt idx="5165">
                  <c:v>3.2506407217450239E-2</c:v>
                </c:pt>
                <c:pt idx="5166">
                  <c:v>3.2510749811477169E-2</c:v>
                </c:pt>
                <c:pt idx="5167">
                  <c:v>3.2504959858077331E-2</c:v>
                </c:pt>
                <c:pt idx="5168">
                  <c:v>3.2504959857915239E-2</c:v>
                </c:pt>
                <c:pt idx="5169">
                  <c:v>3.2504959857915239E-2</c:v>
                </c:pt>
                <c:pt idx="5170">
                  <c:v>3.2507854662867285E-2</c:v>
                </c:pt>
                <c:pt idx="5171">
                  <c:v>3.2504959857996285E-2</c:v>
                </c:pt>
                <c:pt idx="5172">
                  <c:v>3.2504959857915239E-2</c:v>
                </c:pt>
                <c:pt idx="5173">
                  <c:v>3.2504959857996285E-2</c:v>
                </c:pt>
                <c:pt idx="5174">
                  <c:v>3.2504959857996285E-2</c:v>
                </c:pt>
                <c:pt idx="5175">
                  <c:v>3.2507854662867285E-2</c:v>
                </c:pt>
                <c:pt idx="5176">
                  <c:v>3.2504959857915239E-2</c:v>
                </c:pt>
                <c:pt idx="5177">
                  <c:v>3.2504959858077331E-2</c:v>
                </c:pt>
                <c:pt idx="5178">
                  <c:v>3.2504959857915239E-2</c:v>
                </c:pt>
                <c:pt idx="5179">
                  <c:v>3.2504959857996285E-2</c:v>
                </c:pt>
                <c:pt idx="5180">
                  <c:v>3.250930219420689E-2</c:v>
                </c:pt>
                <c:pt idx="5181">
                  <c:v>3.2504959857996285E-2</c:v>
                </c:pt>
                <c:pt idx="5182">
                  <c:v>3.2504959857996285E-2</c:v>
                </c:pt>
                <c:pt idx="5183">
                  <c:v>3.2504959857996285E-2</c:v>
                </c:pt>
                <c:pt idx="5184">
                  <c:v>3.2507854662867285E-2</c:v>
                </c:pt>
                <c:pt idx="5185">
                  <c:v>3.2504959857996285E-2</c:v>
                </c:pt>
                <c:pt idx="5186">
                  <c:v>3.2504959858077331E-2</c:v>
                </c:pt>
                <c:pt idx="5187">
                  <c:v>3.2504959857915239E-2</c:v>
                </c:pt>
                <c:pt idx="5188">
                  <c:v>3.2504959857996285E-2</c:v>
                </c:pt>
                <c:pt idx="5189">
                  <c:v>3.2507854662867285E-2</c:v>
                </c:pt>
                <c:pt idx="5190">
                  <c:v>3.2504959857996285E-2</c:v>
                </c:pt>
                <c:pt idx="5191">
                  <c:v>3.2504959857915239E-2</c:v>
                </c:pt>
                <c:pt idx="5192">
                  <c:v>3.2504959857996285E-2</c:v>
                </c:pt>
                <c:pt idx="5193">
                  <c:v>3.2504959858077331E-2</c:v>
                </c:pt>
                <c:pt idx="5194">
                  <c:v>3.2507854662867285E-2</c:v>
                </c:pt>
                <c:pt idx="5195">
                  <c:v>3.2504959857996285E-2</c:v>
                </c:pt>
                <c:pt idx="5196">
                  <c:v>3.2504959857996285E-2</c:v>
                </c:pt>
                <c:pt idx="5197">
                  <c:v>3.2504959857996285E-2</c:v>
                </c:pt>
                <c:pt idx="5198">
                  <c:v>3.2504959857996285E-2</c:v>
                </c:pt>
                <c:pt idx="5199">
                  <c:v>3.2507854662867285E-2</c:v>
                </c:pt>
                <c:pt idx="5200">
                  <c:v>3.2504959857996285E-2</c:v>
                </c:pt>
                <c:pt idx="5201">
                  <c:v>3.2504959857996285E-2</c:v>
                </c:pt>
                <c:pt idx="5202">
                  <c:v>3.2504959857996285E-2</c:v>
                </c:pt>
                <c:pt idx="5203">
                  <c:v>3.2504959857915239E-2</c:v>
                </c:pt>
                <c:pt idx="5204">
                  <c:v>3.2507854662867285E-2</c:v>
                </c:pt>
                <c:pt idx="5205">
                  <c:v>3.2504959857996285E-2</c:v>
                </c:pt>
                <c:pt idx="5206">
                  <c:v>3.2504959858077331E-2</c:v>
                </c:pt>
                <c:pt idx="5207">
                  <c:v>3.2504959857915239E-2</c:v>
                </c:pt>
                <c:pt idx="5208">
                  <c:v>3.2504959857996285E-2</c:v>
                </c:pt>
                <c:pt idx="5209">
                  <c:v>3.2507854662894298E-2</c:v>
                </c:pt>
                <c:pt idx="5210">
                  <c:v>3.2504959857915239E-2</c:v>
                </c:pt>
                <c:pt idx="5211">
                  <c:v>3.2504959857996285E-2</c:v>
                </c:pt>
                <c:pt idx="5212">
                  <c:v>3.2504959858077331E-2</c:v>
                </c:pt>
                <c:pt idx="5213">
                  <c:v>3.2504959857915239E-2</c:v>
                </c:pt>
                <c:pt idx="5214">
                  <c:v>3.2507854662840271E-2</c:v>
                </c:pt>
                <c:pt idx="5215">
                  <c:v>3.2504959857996285E-2</c:v>
                </c:pt>
                <c:pt idx="5216">
                  <c:v>3.2504959858077331E-2</c:v>
                </c:pt>
                <c:pt idx="5217">
                  <c:v>3.2504959857915239E-2</c:v>
                </c:pt>
                <c:pt idx="5218">
                  <c:v>3.2504959857996285E-2</c:v>
                </c:pt>
                <c:pt idx="5219">
                  <c:v>3.2507854662867285E-2</c:v>
                </c:pt>
                <c:pt idx="5220">
                  <c:v>3.2504959857996285E-2</c:v>
                </c:pt>
                <c:pt idx="5221">
                  <c:v>3.2504959857996285E-2</c:v>
                </c:pt>
                <c:pt idx="5222">
                  <c:v>3.2504959857996285E-2</c:v>
                </c:pt>
                <c:pt idx="5223">
                  <c:v>3.2504959857996285E-2</c:v>
                </c:pt>
                <c:pt idx="5224">
                  <c:v>3.250930219420689E-2</c:v>
                </c:pt>
                <c:pt idx="5225">
                  <c:v>3.2504959857915239E-2</c:v>
                </c:pt>
                <c:pt idx="5226">
                  <c:v>3.2504959858077331E-2</c:v>
                </c:pt>
                <c:pt idx="5227">
                  <c:v>3.2504959857996285E-2</c:v>
                </c:pt>
                <c:pt idx="5228">
                  <c:v>3.2507854662840271E-2</c:v>
                </c:pt>
                <c:pt idx="5229">
                  <c:v>3.2504959857996285E-2</c:v>
                </c:pt>
                <c:pt idx="5230">
                  <c:v>3.2504959857996285E-2</c:v>
                </c:pt>
                <c:pt idx="5231">
                  <c:v>3.2504959857996285E-2</c:v>
                </c:pt>
                <c:pt idx="5232">
                  <c:v>3.2504959857996285E-2</c:v>
                </c:pt>
                <c:pt idx="5233">
                  <c:v>3.2507854662867285E-2</c:v>
                </c:pt>
                <c:pt idx="5234">
                  <c:v>3.2504959857996285E-2</c:v>
                </c:pt>
                <c:pt idx="5235">
                  <c:v>3.2504959857915239E-2</c:v>
                </c:pt>
                <c:pt idx="5236">
                  <c:v>3.2504959858077331E-2</c:v>
                </c:pt>
                <c:pt idx="5237">
                  <c:v>3.2504959857996285E-2</c:v>
                </c:pt>
                <c:pt idx="5238">
                  <c:v>3.2507854662867285E-2</c:v>
                </c:pt>
                <c:pt idx="5239">
                  <c:v>3.2504959857915239E-2</c:v>
                </c:pt>
                <c:pt idx="5240">
                  <c:v>3.2504959857996285E-2</c:v>
                </c:pt>
                <c:pt idx="5241">
                  <c:v>3.2504959857996285E-2</c:v>
                </c:pt>
                <c:pt idx="5242">
                  <c:v>3.2504959857915239E-2</c:v>
                </c:pt>
                <c:pt idx="5243">
                  <c:v>3.2507854662894298E-2</c:v>
                </c:pt>
                <c:pt idx="5244">
                  <c:v>3.2504959857996285E-2</c:v>
                </c:pt>
                <c:pt idx="5245">
                  <c:v>3.2504959857915239E-2</c:v>
                </c:pt>
                <c:pt idx="5246">
                  <c:v>3.2504959857996285E-2</c:v>
                </c:pt>
                <c:pt idx="5247">
                  <c:v>3.2504959858077331E-2</c:v>
                </c:pt>
                <c:pt idx="5248">
                  <c:v>3.2507854662840271E-2</c:v>
                </c:pt>
                <c:pt idx="5249">
                  <c:v>3.2504959858077331E-2</c:v>
                </c:pt>
                <c:pt idx="5250">
                  <c:v>3.2504959857915239E-2</c:v>
                </c:pt>
                <c:pt idx="5251">
                  <c:v>3.2504959857996285E-2</c:v>
                </c:pt>
                <c:pt idx="5252">
                  <c:v>3.2504959857996285E-2</c:v>
                </c:pt>
                <c:pt idx="5253">
                  <c:v>3.2507854662840271E-2</c:v>
                </c:pt>
                <c:pt idx="5254">
                  <c:v>3.2504959858077331E-2</c:v>
                </c:pt>
                <c:pt idx="5255">
                  <c:v>3.2504959857915239E-2</c:v>
                </c:pt>
                <c:pt idx="5256">
                  <c:v>3.2504959857996285E-2</c:v>
                </c:pt>
                <c:pt idx="5257">
                  <c:v>3.2504959857996285E-2</c:v>
                </c:pt>
                <c:pt idx="5258">
                  <c:v>3.2507854662867285E-2</c:v>
                </c:pt>
                <c:pt idx="5259">
                  <c:v>3.2504959857996285E-2</c:v>
                </c:pt>
                <c:pt idx="5260">
                  <c:v>3.2504959857915239E-2</c:v>
                </c:pt>
                <c:pt idx="5261">
                  <c:v>3.2504959857996285E-2</c:v>
                </c:pt>
                <c:pt idx="5262">
                  <c:v>3.2504959857996285E-2</c:v>
                </c:pt>
                <c:pt idx="5263">
                  <c:v>3.2507854662867285E-2</c:v>
                </c:pt>
                <c:pt idx="5264">
                  <c:v>3.2504959857915239E-2</c:v>
                </c:pt>
                <c:pt idx="5265">
                  <c:v>3.2504959857996285E-2</c:v>
                </c:pt>
                <c:pt idx="5266">
                  <c:v>3.2504959857915239E-2</c:v>
                </c:pt>
                <c:pt idx="5267">
                  <c:v>3.2504959857996285E-2</c:v>
                </c:pt>
                <c:pt idx="5268">
                  <c:v>3.2507854662867285E-2</c:v>
                </c:pt>
                <c:pt idx="5269">
                  <c:v>3.2504959857996285E-2</c:v>
                </c:pt>
                <c:pt idx="5270">
                  <c:v>3.2504959857915239E-2</c:v>
                </c:pt>
                <c:pt idx="5271">
                  <c:v>3.2504959858077331E-2</c:v>
                </c:pt>
                <c:pt idx="5272">
                  <c:v>3.2504959857996285E-2</c:v>
                </c:pt>
                <c:pt idx="5273">
                  <c:v>3.2507854662840271E-2</c:v>
                </c:pt>
                <c:pt idx="5274">
                  <c:v>3.2504959857996285E-2</c:v>
                </c:pt>
                <c:pt idx="5275">
                  <c:v>3.2504959857996285E-2</c:v>
                </c:pt>
                <c:pt idx="5276">
                  <c:v>3.2504959857996285E-2</c:v>
                </c:pt>
                <c:pt idx="5277">
                  <c:v>3.2504959858077331E-2</c:v>
                </c:pt>
                <c:pt idx="5278">
                  <c:v>3.2507854662840271E-2</c:v>
                </c:pt>
                <c:pt idx="5279">
                  <c:v>3.2504959857996285E-2</c:v>
                </c:pt>
                <c:pt idx="5280">
                  <c:v>3.2504959857996285E-2</c:v>
                </c:pt>
                <c:pt idx="5281">
                  <c:v>3.2504959857996285E-2</c:v>
                </c:pt>
                <c:pt idx="5282">
                  <c:v>3.2504959857996285E-2</c:v>
                </c:pt>
                <c:pt idx="5283">
                  <c:v>3.2507854662867285E-2</c:v>
                </c:pt>
                <c:pt idx="5284">
                  <c:v>3.2504959858077331E-2</c:v>
                </c:pt>
                <c:pt idx="5285">
                  <c:v>3.2504959857915239E-2</c:v>
                </c:pt>
                <c:pt idx="5286">
                  <c:v>3.2504959857996285E-2</c:v>
                </c:pt>
                <c:pt idx="5287">
                  <c:v>3.2504959857996285E-2</c:v>
                </c:pt>
                <c:pt idx="5288">
                  <c:v>3.2509302194186629E-2</c:v>
                </c:pt>
                <c:pt idx="5289">
                  <c:v>3.2504959857996285E-2</c:v>
                </c:pt>
                <c:pt idx="5290">
                  <c:v>3.2504959858077331E-2</c:v>
                </c:pt>
                <c:pt idx="5291">
                  <c:v>3.2504959857915239E-2</c:v>
                </c:pt>
                <c:pt idx="5292">
                  <c:v>3.2507854662840271E-2</c:v>
                </c:pt>
                <c:pt idx="5293">
                  <c:v>3.2504959858077331E-2</c:v>
                </c:pt>
                <c:pt idx="5294">
                  <c:v>3.2504959857915239E-2</c:v>
                </c:pt>
                <c:pt idx="5295">
                  <c:v>3.2504959858077331E-2</c:v>
                </c:pt>
                <c:pt idx="5296">
                  <c:v>3.2504959857996285E-2</c:v>
                </c:pt>
                <c:pt idx="5297">
                  <c:v>3.2507854662867285E-2</c:v>
                </c:pt>
                <c:pt idx="5298">
                  <c:v>3.2504959857915239E-2</c:v>
                </c:pt>
                <c:pt idx="5299">
                  <c:v>3.2504959857996285E-2</c:v>
                </c:pt>
                <c:pt idx="5300">
                  <c:v>3.2504959857996285E-2</c:v>
                </c:pt>
                <c:pt idx="5301">
                  <c:v>3.2504959857915239E-2</c:v>
                </c:pt>
                <c:pt idx="5302">
                  <c:v>3.2507854662867285E-2</c:v>
                </c:pt>
                <c:pt idx="5303">
                  <c:v>3.2504959857996285E-2</c:v>
                </c:pt>
                <c:pt idx="5304">
                  <c:v>3.2504959857915239E-2</c:v>
                </c:pt>
                <c:pt idx="5305">
                  <c:v>3.2504959857915239E-2</c:v>
                </c:pt>
                <c:pt idx="5306">
                  <c:v>3.2504959857996285E-2</c:v>
                </c:pt>
                <c:pt idx="5307">
                  <c:v>3.2507854662894298E-2</c:v>
                </c:pt>
                <c:pt idx="5308">
                  <c:v>3.2504959857915239E-2</c:v>
                </c:pt>
                <c:pt idx="5309">
                  <c:v>3.2504959857996285E-2</c:v>
                </c:pt>
                <c:pt idx="5310">
                  <c:v>3.2504959857996285E-2</c:v>
                </c:pt>
                <c:pt idx="5311">
                  <c:v>3.2504959857996285E-2</c:v>
                </c:pt>
                <c:pt idx="5312">
                  <c:v>3.2507854662867285E-2</c:v>
                </c:pt>
                <c:pt idx="5313">
                  <c:v>3.2504959857915239E-2</c:v>
                </c:pt>
                <c:pt idx="5314">
                  <c:v>3.2504959857996285E-2</c:v>
                </c:pt>
                <c:pt idx="5315">
                  <c:v>3.2504959857996285E-2</c:v>
                </c:pt>
                <c:pt idx="5316">
                  <c:v>3.2504959858077331E-2</c:v>
                </c:pt>
                <c:pt idx="5317">
                  <c:v>3.2507854662867285E-2</c:v>
                </c:pt>
                <c:pt idx="5318">
                  <c:v>3.2504959857996285E-2</c:v>
                </c:pt>
                <c:pt idx="5319">
                  <c:v>3.2504959857996285E-2</c:v>
                </c:pt>
                <c:pt idx="5320">
                  <c:v>3.2504959857915239E-2</c:v>
                </c:pt>
                <c:pt idx="5321">
                  <c:v>3.2504959857996285E-2</c:v>
                </c:pt>
                <c:pt idx="5322">
                  <c:v>3.2507854662867285E-2</c:v>
                </c:pt>
                <c:pt idx="5323">
                  <c:v>3.2504959857996285E-2</c:v>
                </c:pt>
                <c:pt idx="5324">
                  <c:v>3.2504959857915239E-2</c:v>
                </c:pt>
                <c:pt idx="5325">
                  <c:v>3.2504959857996285E-2</c:v>
                </c:pt>
                <c:pt idx="5326">
                  <c:v>3.2504959858077331E-2</c:v>
                </c:pt>
                <c:pt idx="5327">
                  <c:v>3.2507854662840271E-2</c:v>
                </c:pt>
                <c:pt idx="5328">
                  <c:v>3.2504959857996285E-2</c:v>
                </c:pt>
                <c:pt idx="5329">
                  <c:v>3.2504959857996285E-2</c:v>
                </c:pt>
                <c:pt idx="5330">
                  <c:v>3.2504959857915239E-2</c:v>
                </c:pt>
                <c:pt idx="5331">
                  <c:v>3.2504959857996285E-2</c:v>
                </c:pt>
                <c:pt idx="5332">
                  <c:v>3.2507854662867285E-2</c:v>
                </c:pt>
                <c:pt idx="5333">
                  <c:v>3.2504959857996285E-2</c:v>
                </c:pt>
                <c:pt idx="5334">
                  <c:v>3.2504959857996285E-2</c:v>
                </c:pt>
                <c:pt idx="5335">
                  <c:v>3.2504959857996285E-2</c:v>
                </c:pt>
                <c:pt idx="5336">
                  <c:v>3.2504959857996285E-2</c:v>
                </c:pt>
                <c:pt idx="5337">
                  <c:v>3.2507854662867285E-2</c:v>
                </c:pt>
                <c:pt idx="5338">
                  <c:v>3.2504959857996285E-2</c:v>
                </c:pt>
                <c:pt idx="5339">
                  <c:v>3.2504959857996285E-2</c:v>
                </c:pt>
                <c:pt idx="5340">
                  <c:v>3.2504959857915239E-2</c:v>
                </c:pt>
                <c:pt idx="5341">
                  <c:v>3.2504959857996285E-2</c:v>
                </c:pt>
                <c:pt idx="5342">
                  <c:v>3.2507854662867285E-2</c:v>
                </c:pt>
                <c:pt idx="5343">
                  <c:v>3.2504959857996285E-2</c:v>
                </c:pt>
                <c:pt idx="5344">
                  <c:v>3.2504959857915239E-2</c:v>
                </c:pt>
                <c:pt idx="5345">
                  <c:v>3.2504959858077331E-2</c:v>
                </c:pt>
                <c:pt idx="5346">
                  <c:v>3.2504959857915239E-2</c:v>
                </c:pt>
                <c:pt idx="5347">
                  <c:v>3.2510749811493378E-2</c:v>
                </c:pt>
                <c:pt idx="5348">
                  <c:v>3.2504959857915239E-2</c:v>
                </c:pt>
                <c:pt idx="5349">
                  <c:v>3.2504959857996285E-2</c:v>
                </c:pt>
                <c:pt idx="5350">
                  <c:v>3.250930219420689E-2</c:v>
                </c:pt>
                <c:pt idx="5351">
                  <c:v>3.2504959857996285E-2</c:v>
                </c:pt>
                <c:pt idx="5352">
                  <c:v>3.2504959858077331E-2</c:v>
                </c:pt>
                <c:pt idx="5353">
                  <c:v>3.2504959857996285E-2</c:v>
                </c:pt>
                <c:pt idx="5354">
                  <c:v>3.2507854662867285E-2</c:v>
                </c:pt>
                <c:pt idx="5355">
                  <c:v>3.2504959857996285E-2</c:v>
                </c:pt>
                <c:pt idx="5356">
                  <c:v>3.2504959857915239E-2</c:v>
                </c:pt>
                <c:pt idx="5357">
                  <c:v>3.2504959857996285E-2</c:v>
                </c:pt>
                <c:pt idx="5358">
                  <c:v>3.2504959857996285E-2</c:v>
                </c:pt>
                <c:pt idx="5359">
                  <c:v>3.2507854662867285E-2</c:v>
                </c:pt>
                <c:pt idx="5360">
                  <c:v>3.2504959857915239E-2</c:v>
                </c:pt>
                <c:pt idx="5361">
                  <c:v>3.2504959857996285E-2</c:v>
                </c:pt>
                <c:pt idx="5362">
                  <c:v>3.2504959857996285E-2</c:v>
                </c:pt>
                <c:pt idx="5363">
                  <c:v>3.2504959857996285E-2</c:v>
                </c:pt>
                <c:pt idx="5364">
                  <c:v>3.2507854662894298E-2</c:v>
                </c:pt>
                <c:pt idx="5365">
                  <c:v>3.2504959857915239E-2</c:v>
                </c:pt>
                <c:pt idx="5366">
                  <c:v>3.2504959857996285E-2</c:v>
                </c:pt>
                <c:pt idx="5367">
                  <c:v>3.2504959857915239E-2</c:v>
                </c:pt>
                <c:pt idx="5368">
                  <c:v>3.2504959858077331E-2</c:v>
                </c:pt>
                <c:pt idx="5369">
                  <c:v>3.2507854662813251E-2</c:v>
                </c:pt>
                <c:pt idx="5370">
                  <c:v>3.2504959858077331E-2</c:v>
                </c:pt>
                <c:pt idx="5371">
                  <c:v>3.2504959857996285E-2</c:v>
                </c:pt>
                <c:pt idx="5372">
                  <c:v>3.2504959857915239E-2</c:v>
                </c:pt>
                <c:pt idx="5373">
                  <c:v>3.2504959857996285E-2</c:v>
                </c:pt>
                <c:pt idx="5374">
                  <c:v>3.2507854662840271E-2</c:v>
                </c:pt>
                <c:pt idx="5375">
                  <c:v>3.2504959857996285E-2</c:v>
                </c:pt>
                <c:pt idx="5376">
                  <c:v>3.2504959857996285E-2</c:v>
                </c:pt>
                <c:pt idx="5377">
                  <c:v>3.2504959857996285E-2</c:v>
                </c:pt>
                <c:pt idx="5378">
                  <c:v>3.2504959857996285E-2</c:v>
                </c:pt>
                <c:pt idx="5379">
                  <c:v>3.2507854662867285E-2</c:v>
                </c:pt>
                <c:pt idx="5380">
                  <c:v>3.2504959857996285E-2</c:v>
                </c:pt>
                <c:pt idx="5381">
                  <c:v>3.2504959857996285E-2</c:v>
                </c:pt>
                <c:pt idx="5382">
                  <c:v>3.2504959857996285E-2</c:v>
                </c:pt>
                <c:pt idx="5383">
                  <c:v>3.2504959857996285E-2</c:v>
                </c:pt>
                <c:pt idx="5384">
                  <c:v>3.2507854662840271E-2</c:v>
                </c:pt>
                <c:pt idx="5385">
                  <c:v>3.2504959857996285E-2</c:v>
                </c:pt>
                <c:pt idx="5386">
                  <c:v>3.2504959857915239E-2</c:v>
                </c:pt>
                <c:pt idx="5387">
                  <c:v>3.2504959858077331E-2</c:v>
                </c:pt>
                <c:pt idx="5388">
                  <c:v>3.2504959857996285E-2</c:v>
                </c:pt>
                <c:pt idx="5389">
                  <c:v>3.2507854662867285E-2</c:v>
                </c:pt>
                <c:pt idx="5390">
                  <c:v>3.2504959857996285E-2</c:v>
                </c:pt>
                <c:pt idx="5391">
                  <c:v>3.2504959857915239E-2</c:v>
                </c:pt>
                <c:pt idx="5392">
                  <c:v>3.2504959857996285E-2</c:v>
                </c:pt>
                <c:pt idx="5393">
                  <c:v>3.2504959857996285E-2</c:v>
                </c:pt>
                <c:pt idx="5394">
                  <c:v>3.2507854662867285E-2</c:v>
                </c:pt>
                <c:pt idx="5395">
                  <c:v>3.2504959857996285E-2</c:v>
                </c:pt>
                <c:pt idx="5396">
                  <c:v>3.2504959858077331E-2</c:v>
                </c:pt>
                <c:pt idx="5397">
                  <c:v>3.2504959857996285E-2</c:v>
                </c:pt>
                <c:pt idx="5398">
                  <c:v>3.2504959857915239E-2</c:v>
                </c:pt>
                <c:pt idx="5399">
                  <c:v>3.2507854662867285E-2</c:v>
                </c:pt>
                <c:pt idx="5400">
                  <c:v>3.2504959857996285E-2</c:v>
                </c:pt>
                <c:pt idx="5401">
                  <c:v>3.2504959857996285E-2</c:v>
                </c:pt>
                <c:pt idx="5402">
                  <c:v>3.2504959858077331E-2</c:v>
                </c:pt>
                <c:pt idx="5403">
                  <c:v>3.2504959857996285E-2</c:v>
                </c:pt>
                <c:pt idx="5404">
                  <c:v>3.2507854662867285E-2</c:v>
                </c:pt>
                <c:pt idx="5405">
                  <c:v>3.2504959857996285E-2</c:v>
                </c:pt>
                <c:pt idx="5406">
                  <c:v>3.2504959857996285E-2</c:v>
                </c:pt>
                <c:pt idx="5407">
                  <c:v>3.2504959857996285E-2</c:v>
                </c:pt>
                <c:pt idx="5408">
                  <c:v>3.2510749811493378E-2</c:v>
                </c:pt>
                <c:pt idx="5409">
                  <c:v>3.2504959857996285E-2</c:v>
                </c:pt>
                <c:pt idx="5410">
                  <c:v>3.2504959857915239E-2</c:v>
                </c:pt>
                <c:pt idx="5411">
                  <c:v>3.2504959857996285E-2</c:v>
                </c:pt>
                <c:pt idx="5412">
                  <c:v>3.2507854662867285E-2</c:v>
                </c:pt>
                <c:pt idx="5413">
                  <c:v>3.2504959857996285E-2</c:v>
                </c:pt>
                <c:pt idx="5414">
                  <c:v>3.2504959857915239E-2</c:v>
                </c:pt>
                <c:pt idx="5415">
                  <c:v>3.2506407217450239E-2</c:v>
                </c:pt>
                <c:pt idx="5416">
                  <c:v>3.2507854662867285E-2</c:v>
                </c:pt>
                <c:pt idx="5417">
                  <c:v>3.2504959857996285E-2</c:v>
                </c:pt>
                <c:pt idx="5418">
                  <c:v>3.2504959858077331E-2</c:v>
                </c:pt>
                <c:pt idx="5419">
                  <c:v>3.2504959857996285E-2</c:v>
                </c:pt>
                <c:pt idx="5420">
                  <c:v>3.2504959857996285E-2</c:v>
                </c:pt>
                <c:pt idx="5421">
                  <c:v>3.2507854662867285E-2</c:v>
                </c:pt>
                <c:pt idx="5422">
                  <c:v>3.2504959857996285E-2</c:v>
                </c:pt>
                <c:pt idx="5423">
                  <c:v>3.2504959857996285E-2</c:v>
                </c:pt>
                <c:pt idx="5424">
                  <c:v>3.2504959857996285E-2</c:v>
                </c:pt>
                <c:pt idx="5425">
                  <c:v>3.2504959858077331E-2</c:v>
                </c:pt>
                <c:pt idx="5426">
                  <c:v>3.2507854662840271E-2</c:v>
                </c:pt>
                <c:pt idx="5427">
                  <c:v>3.2504959858077331E-2</c:v>
                </c:pt>
                <c:pt idx="5428">
                  <c:v>3.2504959857996285E-2</c:v>
                </c:pt>
                <c:pt idx="5429">
                  <c:v>3.2504959857996285E-2</c:v>
                </c:pt>
                <c:pt idx="5430">
                  <c:v>3.2504959857996285E-2</c:v>
                </c:pt>
                <c:pt idx="5431">
                  <c:v>3.2507854662867285E-2</c:v>
                </c:pt>
                <c:pt idx="5432">
                  <c:v>3.2506407217450239E-2</c:v>
                </c:pt>
                <c:pt idx="5433">
                  <c:v>3.2504959857996285E-2</c:v>
                </c:pt>
                <c:pt idx="5434">
                  <c:v>3.2504959857996285E-2</c:v>
                </c:pt>
                <c:pt idx="5435">
                  <c:v>3.2507854662867285E-2</c:v>
                </c:pt>
                <c:pt idx="5436">
                  <c:v>3.2504959857996285E-2</c:v>
                </c:pt>
                <c:pt idx="5437">
                  <c:v>3.2504959857996285E-2</c:v>
                </c:pt>
                <c:pt idx="5438">
                  <c:v>3.2504959857996285E-2</c:v>
                </c:pt>
                <c:pt idx="5439">
                  <c:v>3.2504959857996285E-2</c:v>
                </c:pt>
                <c:pt idx="5440">
                  <c:v>3.2507854662894298E-2</c:v>
                </c:pt>
                <c:pt idx="5441">
                  <c:v>3.2504959857996285E-2</c:v>
                </c:pt>
                <c:pt idx="5442">
                  <c:v>3.2504959857996285E-2</c:v>
                </c:pt>
                <c:pt idx="5443">
                  <c:v>3.2504959857915239E-2</c:v>
                </c:pt>
                <c:pt idx="5444">
                  <c:v>3.2504959858077331E-2</c:v>
                </c:pt>
                <c:pt idx="5445">
                  <c:v>3.2507854662840271E-2</c:v>
                </c:pt>
                <c:pt idx="5446">
                  <c:v>3.2504959857996285E-2</c:v>
                </c:pt>
                <c:pt idx="5447">
                  <c:v>3.2504959858077331E-2</c:v>
                </c:pt>
                <c:pt idx="5448">
                  <c:v>3.2504959857996285E-2</c:v>
                </c:pt>
                <c:pt idx="5449">
                  <c:v>3.2504959857915239E-2</c:v>
                </c:pt>
                <c:pt idx="5450">
                  <c:v>3.2507854662867285E-2</c:v>
                </c:pt>
                <c:pt idx="5451">
                  <c:v>3.2504959857996285E-2</c:v>
                </c:pt>
                <c:pt idx="5452">
                  <c:v>3.2504959857915239E-2</c:v>
                </c:pt>
                <c:pt idx="5453">
                  <c:v>3.2504959857996285E-2</c:v>
                </c:pt>
                <c:pt idx="5454">
                  <c:v>3.2504959858077331E-2</c:v>
                </c:pt>
                <c:pt idx="5455">
                  <c:v>3.2507854662867285E-2</c:v>
                </c:pt>
                <c:pt idx="5456">
                  <c:v>3.2504959857915239E-2</c:v>
                </c:pt>
                <c:pt idx="5457">
                  <c:v>3.2504959858077331E-2</c:v>
                </c:pt>
                <c:pt idx="5458">
                  <c:v>3.2504959857915239E-2</c:v>
                </c:pt>
                <c:pt idx="5459">
                  <c:v>3.2504959858077331E-2</c:v>
                </c:pt>
                <c:pt idx="5460">
                  <c:v>3.2507854662894298E-2</c:v>
                </c:pt>
                <c:pt idx="5461">
                  <c:v>3.2504959857915239E-2</c:v>
                </c:pt>
                <c:pt idx="5462">
                  <c:v>3.2504959857996285E-2</c:v>
                </c:pt>
                <c:pt idx="5463">
                  <c:v>3.2504959857996285E-2</c:v>
                </c:pt>
                <c:pt idx="5464">
                  <c:v>3.2504959858077331E-2</c:v>
                </c:pt>
                <c:pt idx="5465">
                  <c:v>3.2507854662840271E-2</c:v>
                </c:pt>
                <c:pt idx="5466">
                  <c:v>3.2504959858077331E-2</c:v>
                </c:pt>
                <c:pt idx="5467">
                  <c:v>3.2504959857996285E-2</c:v>
                </c:pt>
                <c:pt idx="5468">
                  <c:v>3.2504959857915239E-2</c:v>
                </c:pt>
                <c:pt idx="5469">
                  <c:v>3.2504959858077331E-2</c:v>
                </c:pt>
                <c:pt idx="5470">
                  <c:v>3.2507854662867285E-2</c:v>
                </c:pt>
                <c:pt idx="5471">
                  <c:v>3.2504959857996285E-2</c:v>
                </c:pt>
                <c:pt idx="5472">
                  <c:v>3.2504959857996285E-2</c:v>
                </c:pt>
                <c:pt idx="5473">
                  <c:v>3.2504959857996285E-2</c:v>
                </c:pt>
                <c:pt idx="5474">
                  <c:v>3.2504959857996285E-2</c:v>
                </c:pt>
                <c:pt idx="5475">
                  <c:v>3.250930219420689E-2</c:v>
                </c:pt>
                <c:pt idx="5476">
                  <c:v>3.2504959857996285E-2</c:v>
                </c:pt>
                <c:pt idx="5477">
                  <c:v>3.2504959857996285E-2</c:v>
                </c:pt>
                <c:pt idx="5478">
                  <c:v>3.2504959857915239E-2</c:v>
                </c:pt>
                <c:pt idx="5479">
                  <c:v>3.2507854662894298E-2</c:v>
                </c:pt>
                <c:pt idx="5480">
                  <c:v>3.2504959857996285E-2</c:v>
                </c:pt>
                <c:pt idx="5481">
                  <c:v>3.2504959857996285E-2</c:v>
                </c:pt>
                <c:pt idx="5482">
                  <c:v>3.2504959858077331E-2</c:v>
                </c:pt>
                <c:pt idx="5483">
                  <c:v>3.2504959857996285E-2</c:v>
                </c:pt>
                <c:pt idx="5484">
                  <c:v>3.2507854662840271E-2</c:v>
                </c:pt>
                <c:pt idx="5485">
                  <c:v>3.2504959857996285E-2</c:v>
                </c:pt>
                <c:pt idx="5486">
                  <c:v>3.2504959857996285E-2</c:v>
                </c:pt>
                <c:pt idx="5487">
                  <c:v>3.2504959858077331E-2</c:v>
                </c:pt>
                <c:pt idx="5488">
                  <c:v>3.2504959857915239E-2</c:v>
                </c:pt>
                <c:pt idx="5489">
                  <c:v>3.2507854662894298E-2</c:v>
                </c:pt>
                <c:pt idx="5490">
                  <c:v>3.2504959857996285E-2</c:v>
                </c:pt>
                <c:pt idx="5491">
                  <c:v>3.2504959857996285E-2</c:v>
                </c:pt>
                <c:pt idx="5492">
                  <c:v>3.2504959857996285E-2</c:v>
                </c:pt>
                <c:pt idx="5493">
                  <c:v>3.2504959858077331E-2</c:v>
                </c:pt>
                <c:pt idx="5494">
                  <c:v>3.2507854662867285E-2</c:v>
                </c:pt>
                <c:pt idx="5495">
                  <c:v>3.2504959857915239E-2</c:v>
                </c:pt>
                <c:pt idx="5496">
                  <c:v>3.2504959857996285E-2</c:v>
                </c:pt>
                <c:pt idx="5497">
                  <c:v>3.2504959857996285E-2</c:v>
                </c:pt>
                <c:pt idx="5498">
                  <c:v>3.2504959858077331E-2</c:v>
                </c:pt>
                <c:pt idx="5499">
                  <c:v>3.2507854662840271E-2</c:v>
                </c:pt>
                <c:pt idx="5500">
                  <c:v>3.2504959857996285E-2</c:v>
                </c:pt>
                <c:pt idx="5501">
                  <c:v>3.2504959857996285E-2</c:v>
                </c:pt>
                <c:pt idx="5502">
                  <c:v>3.2504959858077331E-2</c:v>
                </c:pt>
                <c:pt idx="5503">
                  <c:v>3.2504959857915239E-2</c:v>
                </c:pt>
                <c:pt idx="5504">
                  <c:v>3.2507854662840271E-2</c:v>
                </c:pt>
                <c:pt idx="5505">
                  <c:v>3.2504959857996285E-2</c:v>
                </c:pt>
                <c:pt idx="5506">
                  <c:v>3.2504959857996285E-2</c:v>
                </c:pt>
                <c:pt idx="5507">
                  <c:v>3.2504959858077331E-2</c:v>
                </c:pt>
                <c:pt idx="5508">
                  <c:v>3.2504959857996285E-2</c:v>
                </c:pt>
                <c:pt idx="5509">
                  <c:v>3.2507854662840271E-2</c:v>
                </c:pt>
                <c:pt idx="5510">
                  <c:v>3.2504959857996285E-2</c:v>
                </c:pt>
                <c:pt idx="5511">
                  <c:v>3.2504959858077331E-2</c:v>
                </c:pt>
                <c:pt idx="5512">
                  <c:v>3.2504959857996285E-2</c:v>
                </c:pt>
                <c:pt idx="5513">
                  <c:v>3.2504959857915239E-2</c:v>
                </c:pt>
                <c:pt idx="5514">
                  <c:v>3.2507854662894298E-2</c:v>
                </c:pt>
                <c:pt idx="5515">
                  <c:v>3.2504959857915239E-2</c:v>
                </c:pt>
                <c:pt idx="5516">
                  <c:v>3.2504959857996285E-2</c:v>
                </c:pt>
                <c:pt idx="5517">
                  <c:v>3.2504959858077331E-2</c:v>
                </c:pt>
                <c:pt idx="5518">
                  <c:v>3.2504959857996285E-2</c:v>
                </c:pt>
                <c:pt idx="5519">
                  <c:v>3.2507854662840271E-2</c:v>
                </c:pt>
                <c:pt idx="5520">
                  <c:v>3.2504959857996285E-2</c:v>
                </c:pt>
                <c:pt idx="5521">
                  <c:v>3.2504959858077331E-2</c:v>
                </c:pt>
                <c:pt idx="5522">
                  <c:v>3.2504959857915239E-2</c:v>
                </c:pt>
                <c:pt idx="5523">
                  <c:v>3.2504959857996285E-2</c:v>
                </c:pt>
                <c:pt idx="5524">
                  <c:v>3.2507854662867285E-2</c:v>
                </c:pt>
                <c:pt idx="5525">
                  <c:v>3.2504959857996285E-2</c:v>
                </c:pt>
                <c:pt idx="5526">
                  <c:v>3.2504959857996285E-2</c:v>
                </c:pt>
                <c:pt idx="5527">
                  <c:v>3.2504959857996285E-2</c:v>
                </c:pt>
                <c:pt idx="5528">
                  <c:v>3.2504959857996285E-2</c:v>
                </c:pt>
                <c:pt idx="5529">
                  <c:v>3.2507854662867285E-2</c:v>
                </c:pt>
                <c:pt idx="5530">
                  <c:v>3.2504959857915239E-2</c:v>
                </c:pt>
                <c:pt idx="5531">
                  <c:v>3.2504959857996285E-2</c:v>
                </c:pt>
                <c:pt idx="5532">
                  <c:v>3.2504959857996285E-2</c:v>
                </c:pt>
                <c:pt idx="5533">
                  <c:v>3.2504959857996285E-2</c:v>
                </c:pt>
                <c:pt idx="5534">
                  <c:v>3.2507854662867285E-2</c:v>
                </c:pt>
                <c:pt idx="5535">
                  <c:v>3.2504959857996285E-2</c:v>
                </c:pt>
                <c:pt idx="5536">
                  <c:v>3.2504959858077331E-2</c:v>
                </c:pt>
                <c:pt idx="5537">
                  <c:v>3.2504959857915239E-2</c:v>
                </c:pt>
                <c:pt idx="5538">
                  <c:v>3.2504959858077331E-2</c:v>
                </c:pt>
                <c:pt idx="5539">
                  <c:v>3.2509302194186629E-2</c:v>
                </c:pt>
                <c:pt idx="5540">
                  <c:v>3.2504959857996285E-2</c:v>
                </c:pt>
                <c:pt idx="5541">
                  <c:v>3.2504959857915239E-2</c:v>
                </c:pt>
                <c:pt idx="5542">
                  <c:v>3.2504959858077331E-2</c:v>
                </c:pt>
                <c:pt idx="5543">
                  <c:v>3.2507854662840271E-2</c:v>
                </c:pt>
                <c:pt idx="5544">
                  <c:v>3.2504959857996285E-2</c:v>
                </c:pt>
                <c:pt idx="5545">
                  <c:v>3.2504959858077331E-2</c:v>
                </c:pt>
                <c:pt idx="5546">
                  <c:v>3.2504959857915239E-2</c:v>
                </c:pt>
                <c:pt idx="5547">
                  <c:v>3.2504959857996285E-2</c:v>
                </c:pt>
                <c:pt idx="5548">
                  <c:v>3.2507854662867285E-2</c:v>
                </c:pt>
                <c:pt idx="5549">
                  <c:v>3.2504959857996285E-2</c:v>
                </c:pt>
                <c:pt idx="5550">
                  <c:v>3.2504959857996285E-2</c:v>
                </c:pt>
                <c:pt idx="5551">
                  <c:v>3.2504959857996285E-2</c:v>
                </c:pt>
                <c:pt idx="5552">
                  <c:v>3.2504959857996285E-2</c:v>
                </c:pt>
                <c:pt idx="5553">
                  <c:v>3.2507854662867285E-2</c:v>
                </c:pt>
                <c:pt idx="5554">
                  <c:v>3.2504959857996285E-2</c:v>
                </c:pt>
                <c:pt idx="5555">
                  <c:v>3.2504959857996285E-2</c:v>
                </c:pt>
                <c:pt idx="5556">
                  <c:v>3.2504959857915239E-2</c:v>
                </c:pt>
                <c:pt idx="5557">
                  <c:v>3.2504959857996285E-2</c:v>
                </c:pt>
                <c:pt idx="5558">
                  <c:v>3.2507854662867285E-2</c:v>
                </c:pt>
                <c:pt idx="5559">
                  <c:v>3.2504959857915239E-2</c:v>
                </c:pt>
                <c:pt idx="5560">
                  <c:v>3.2504959857996285E-2</c:v>
                </c:pt>
                <c:pt idx="5561">
                  <c:v>3.2504959858077331E-2</c:v>
                </c:pt>
                <c:pt idx="5562">
                  <c:v>3.2504959858077331E-2</c:v>
                </c:pt>
                <c:pt idx="5563">
                  <c:v>3.2507854662840271E-2</c:v>
                </c:pt>
                <c:pt idx="5564">
                  <c:v>3.2504959858077331E-2</c:v>
                </c:pt>
                <c:pt idx="5565">
                  <c:v>3.2504959857996285E-2</c:v>
                </c:pt>
                <c:pt idx="5566">
                  <c:v>3.2504959857915239E-2</c:v>
                </c:pt>
                <c:pt idx="5567">
                  <c:v>3.2504959857996285E-2</c:v>
                </c:pt>
                <c:pt idx="5568">
                  <c:v>3.2507854662867285E-2</c:v>
                </c:pt>
                <c:pt idx="5569">
                  <c:v>3.2504959857996285E-2</c:v>
                </c:pt>
                <c:pt idx="5570">
                  <c:v>3.2504959857996285E-2</c:v>
                </c:pt>
                <c:pt idx="5571">
                  <c:v>3.2504959858077331E-2</c:v>
                </c:pt>
                <c:pt idx="5572">
                  <c:v>3.2504959857996285E-2</c:v>
                </c:pt>
                <c:pt idx="5573">
                  <c:v>3.2507854662840271E-2</c:v>
                </c:pt>
                <c:pt idx="5574">
                  <c:v>3.2504959857996285E-2</c:v>
                </c:pt>
                <c:pt idx="5575">
                  <c:v>3.2504959857996285E-2</c:v>
                </c:pt>
                <c:pt idx="5576">
                  <c:v>3.2504959857996285E-2</c:v>
                </c:pt>
                <c:pt idx="5577">
                  <c:v>3.2504959857996285E-2</c:v>
                </c:pt>
                <c:pt idx="5578">
                  <c:v>3.2507854662867285E-2</c:v>
                </c:pt>
                <c:pt idx="5579">
                  <c:v>3.2504959857996285E-2</c:v>
                </c:pt>
                <c:pt idx="5580">
                  <c:v>3.2504959857996285E-2</c:v>
                </c:pt>
                <c:pt idx="5581">
                  <c:v>3.2504959857915239E-2</c:v>
                </c:pt>
                <c:pt idx="5582">
                  <c:v>3.2504959857996285E-2</c:v>
                </c:pt>
                <c:pt idx="5583">
                  <c:v>3.2507854662867285E-2</c:v>
                </c:pt>
                <c:pt idx="5584">
                  <c:v>3.2504959857996285E-2</c:v>
                </c:pt>
                <c:pt idx="5585">
                  <c:v>3.2504959857915239E-2</c:v>
                </c:pt>
                <c:pt idx="5586">
                  <c:v>3.2504959857996285E-2</c:v>
                </c:pt>
                <c:pt idx="5587">
                  <c:v>3.2504959858077331E-2</c:v>
                </c:pt>
                <c:pt idx="5588">
                  <c:v>3.2507854662840271E-2</c:v>
                </c:pt>
                <c:pt idx="5589">
                  <c:v>3.2504959857915239E-2</c:v>
                </c:pt>
                <c:pt idx="5590">
                  <c:v>3.2504959858077331E-2</c:v>
                </c:pt>
                <c:pt idx="5591">
                  <c:v>3.2504959857915239E-2</c:v>
                </c:pt>
                <c:pt idx="5592">
                  <c:v>3.2504959857996285E-2</c:v>
                </c:pt>
                <c:pt idx="5593">
                  <c:v>3.2507854662867285E-2</c:v>
                </c:pt>
                <c:pt idx="5594">
                  <c:v>3.2504959857996285E-2</c:v>
                </c:pt>
                <c:pt idx="5595">
                  <c:v>3.2504959857996285E-2</c:v>
                </c:pt>
                <c:pt idx="5596">
                  <c:v>3.2504959857996285E-2</c:v>
                </c:pt>
                <c:pt idx="5597">
                  <c:v>3.2504959858077331E-2</c:v>
                </c:pt>
                <c:pt idx="5598">
                  <c:v>3.2507854662840271E-2</c:v>
                </c:pt>
                <c:pt idx="5599">
                  <c:v>3.2507854662867285E-2</c:v>
                </c:pt>
                <c:pt idx="5600">
                  <c:v>3.2504959857915239E-2</c:v>
                </c:pt>
                <c:pt idx="5601">
                  <c:v>3.2507854662867285E-2</c:v>
                </c:pt>
                <c:pt idx="5602">
                  <c:v>3.2506407217450239E-2</c:v>
                </c:pt>
                <c:pt idx="5603">
                  <c:v>3.2504959858077331E-2</c:v>
                </c:pt>
                <c:pt idx="5604">
                  <c:v>3.2504959857996285E-2</c:v>
                </c:pt>
                <c:pt idx="5605">
                  <c:v>3.2507854662867285E-2</c:v>
                </c:pt>
                <c:pt idx="5606">
                  <c:v>3.2504959857996285E-2</c:v>
                </c:pt>
                <c:pt idx="5607">
                  <c:v>3.2504959857915239E-2</c:v>
                </c:pt>
                <c:pt idx="5608">
                  <c:v>3.2504959857996285E-2</c:v>
                </c:pt>
                <c:pt idx="5609">
                  <c:v>3.2504959857996285E-2</c:v>
                </c:pt>
                <c:pt idx="5610">
                  <c:v>3.2507854662867285E-2</c:v>
                </c:pt>
                <c:pt idx="5611">
                  <c:v>3.2504959857996285E-2</c:v>
                </c:pt>
                <c:pt idx="5612">
                  <c:v>3.2504959857996285E-2</c:v>
                </c:pt>
                <c:pt idx="5613">
                  <c:v>3.2504959857996285E-2</c:v>
                </c:pt>
                <c:pt idx="5614">
                  <c:v>3.2504959858077331E-2</c:v>
                </c:pt>
                <c:pt idx="5615">
                  <c:v>3.2507854662867285E-2</c:v>
                </c:pt>
                <c:pt idx="5616">
                  <c:v>3.2504959857915239E-2</c:v>
                </c:pt>
                <c:pt idx="5617">
                  <c:v>3.2504959857915239E-2</c:v>
                </c:pt>
                <c:pt idx="5618">
                  <c:v>3.2504959857996285E-2</c:v>
                </c:pt>
                <c:pt idx="5619">
                  <c:v>3.2504959857996285E-2</c:v>
                </c:pt>
                <c:pt idx="5620">
                  <c:v>3.2507854662894298E-2</c:v>
                </c:pt>
                <c:pt idx="5621">
                  <c:v>3.2504959857915239E-2</c:v>
                </c:pt>
                <c:pt idx="5622">
                  <c:v>3.2504959858077331E-2</c:v>
                </c:pt>
                <c:pt idx="5623">
                  <c:v>3.2504959857915239E-2</c:v>
                </c:pt>
                <c:pt idx="5624">
                  <c:v>3.2504959857915239E-2</c:v>
                </c:pt>
                <c:pt idx="5625">
                  <c:v>3.2507854662867285E-2</c:v>
                </c:pt>
                <c:pt idx="5626">
                  <c:v>3.2504959857996285E-2</c:v>
                </c:pt>
                <c:pt idx="5627">
                  <c:v>3.2504959858077331E-2</c:v>
                </c:pt>
                <c:pt idx="5628">
                  <c:v>3.2504959857915239E-2</c:v>
                </c:pt>
                <c:pt idx="5629">
                  <c:v>3.2504959857996285E-2</c:v>
                </c:pt>
                <c:pt idx="5630">
                  <c:v>3.2507854662867285E-2</c:v>
                </c:pt>
                <c:pt idx="5631">
                  <c:v>3.2504959857996285E-2</c:v>
                </c:pt>
                <c:pt idx="5632">
                  <c:v>3.2504959857996285E-2</c:v>
                </c:pt>
                <c:pt idx="5633">
                  <c:v>3.2504959858077331E-2</c:v>
                </c:pt>
                <c:pt idx="5634">
                  <c:v>3.2504959857996285E-2</c:v>
                </c:pt>
                <c:pt idx="5635">
                  <c:v>3.2507854662867285E-2</c:v>
                </c:pt>
                <c:pt idx="5636">
                  <c:v>3.2504959857915239E-2</c:v>
                </c:pt>
                <c:pt idx="5637">
                  <c:v>3.2504959857996285E-2</c:v>
                </c:pt>
                <c:pt idx="5638">
                  <c:v>3.2504959857996285E-2</c:v>
                </c:pt>
                <c:pt idx="5639">
                  <c:v>3.2504959857996285E-2</c:v>
                </c:pt>
                <c:pt idx="5640">
                  <c:v>3.2507854662867285E-2</c:v>
                </c:pt>
                <c:pt idx="5641">
                  <c:v>3.2504959857996285E-2</c:v>
                </c:pt>
                <c:pt idx="5642">
                  <c:v>3.2504959857996285E-2</c:v>
                </c:pt>
                <c:pt idx="5643">
                  <c:v>3.2504959857996285E-2</c:v>
                </c:pt>
                <c:pt idx="5644">
                  <c:v>3.2504959857996285E-2</c:v>
                </c:pt>
                <c:pt idx="5645">
                  <c:v>3.2507854662867285E-2</c:v>
                </c:pt>
                <c:pt idx="5646">
                  <c:v>3.2504959857996285E-2</c:v>
                </c:pt>
                <c:pt idx="5647">
                  <c:v>3.2504959857996285E-2</c:v>
                </c:pt>
                <c:pt idx="5648">
                  <c:v>3.2504959857996285E-2</c:v>
                </c:pt>
                <c:pt idx="5649">
                  <c:v>3.2504959858077331E-2</c:v>
                </c:pt>
                <c:pt idx="5650">
                  <c:v>3.2507854662867285E-2</c:v>
                </c:pt>
                <c:pt idx="5651">
                  <c:v>3.2504959857996285E-2</c:v>
                </c:pt>
                <c:pt idx="5652">
                  <c:v>3.2504959857996285E-2</c:v>
                </c:pt>
                <c:pt idx="5653">
                  <c:v>3.2504959857996285E-2</c:v>
                </c:pt>
                <c:pt idx="5654">
                  <c:v>3.2504959857996285E-2</c:v>
                </c:pt>
                <c:pt idx="5655">
                  <c:v>3.2507854662867285E-2</c:v>
                </c:pt>
                <c:pt idx="5656">
                  <c:v>3.2504959857996285E-2</c:v>
                </c:pt>
                <c:pt idx="5657">
                  <c:v>3.2504959857996285E-2</c:v>
                </c:pt>
                <c:pt idx="5658">
                  <c:v>3.2504959858077331E-2</c:v>
                </c:pt>
                <c:pt idx="5659">
                  <c:v>3.2504959857996285E-2</c:v>
                </c:pt>
                <c:pt idx="5660">
                  <c:v>3.2507854662867285E-2</c:v>
                </c:pt>
                <c:pt idx="5661">
                  <c:v>3.2504959857996285E-2</c:v>
                </c:pt>
                <c:pt idx="5662">
                  <c:v>3.2504959857915239E-2</c:v>
                </c:pt>
                <c:pt idx="5663">
                  <c:v>3.2504959857996285E-2</c:v>
                </c:pt>
                <c:pt idx="5664">
                  <c:v>3.2504959857915239E-2</c:v>
                </c:pt>
                <c:pt idx="5665">
                  <c:v>3.2507854662867285E-2</c:v>
                </c:pt>
                <c:pt idx="5666">
                  <c:v>3.2504959858077331E-2</c:v>
                </c:pt>
                <c:pt idx="5667">
                  <c:v>3.2504959857915239E-2</c:v>
                </c:pt>
                <c:pt idx="5668">
                  <c:v>3.2504959858077331E-2</c:v>
                </c:pt>
                <c:pt idx="5669">
                  <c:v>3.2504959857996285E-2</c:v>
                </c:pt>
                <c:pt idx="5670">
                  <c:v>3.2507854662867285E-2</c:v>
                </c:pt>
                <c:pt idx="5671">
                  <c:v>3.2504959857915239E-2</c:v>
                </c:pt>
                <c:pt idx="5672">
                  <c:v>3.2504959857996285E-2</c:v>
                </c:pt>
                <c:pt idx="5673">
                  <c:v>3.2504959857996285E-2</c:v>
                </c:pt>
                <c:pt idx="5674">
                  <c:v>3.2510749811477169E-2</c:v>
                </c:pt>
                <c:pt idx="5675">
                  <c:v>3.2504959858077331E-2</c:v>
                </c:pt>
                <c:pt idx="5676">
                  <c:v>3.2504959857996285E-2</c:v>
                </c:pt>
                <c:pt idx="5677">
                  <c:v>3.2504959857915239E-2</c:v>
                </c:pt>
                <c:pt idx="5678">
                  <c:v>3.2507854662894298E-2</c:v>
                </c:pt>
                <c:pt idx="5679">
                  <c:v>3.2504959857915239E-2</c:v>
                </c:pt>
                <c:pt idx="5680">
                  <c:v>3.2504959857996285E-2</c:v>
                </c:pt>
                <c:pt idx="5681">
                  <c:v>3.2504959857996285E-2</c:v>
                </c:pt>
                <c:pt idx="5682">
                  <c:v>3.2504959857996285E-2</c:v>
                </c:pt>
                <c:pt idx="5683">
                  <c:v>3.2507854662840271E-2</c:v>
                </c:pt>
                <c:pt idx="5684">
                  <c:v>3.2504959857996285E-2</c:v>
                </c:pt>
                <c:pt idx="5685">
                  <c:v>3.2504959857996285E-2</c:v>
                </c:pt>
                <c:pt idx="5686">
                  <c:v>3.2506407217490763E-2</c:v>
                </c:pt>
                <c:pt idx="5687">
                  <c:v>3.2507854662867285E-2</c:v>
                </c:pt>
                <c:pt idx="5688">
                  <c:v>3.2504959857996285E-2</c:v>
                </c:pt>
                <c:pt idx="5689">
                  <c:v>3.2504959857996285E-2</c:v>
                </c:pt>
                <c:pt idx="5690">
                  <c:v>3.2504959857996285E-2</c:v>
                </c:pt>
                <c:pt idx="5691">
                  <c:v>3.2504959857996285E-2</c:v>
                </c:pt>
                <c:pt idx="5692">
                  <c:v>3.2507854662867285E-2</c:v>
                </c:pt>
                <c:pt idx="5693">
                  <c:v>3.2504959857996285E-2</c:v>
                </c:pt>
                <c:pt idx="5694">
                  <c:v>3.2504959857996285E-2</c:v>
                </c:pt>
                <c:pt idx="5695">
                  <c:v>3.2504959857915239E-2</c:v>
                </c:pt>
                <c:pt idx="5696">
                  <c:v>3.2504959857996285E-2</c:v>
                </c:pt>
                <c:pt idx="5697">
                  <c:v>3.2507854662867285E-2</c:v>
                </c:pt>
                <c:pt idx="5698">
                  <c:v>3.2504959857996285E-2</c:v>
                </c:pt>
                <c:pt idx="5699">
                  <c:v>3.2504959857996285E-2</c:v>
                </c:pt>
                <c:pt idx="5700">
                  <c:v>3.2504959858077331E-2</c:v>
                </c:pt>
                <c:pt idx="5701">
                  <c:v>3.2504959857915239E-2</c:v>
                </c:pt>
                <c:pt idx="5702">
                  <c:v>3.2507854662840271E-2</c:v>
                </c:pt>
                <c:pt idx="5703">
                  <c:v>3.2504959857996285E-2</c:v>
                </c:pt>
                <c:pt idx="5704">
                  <c:v>3.2504959858077331E-2</c:v>
                </c:pt>
                <c:pt idx="5705">
                  <c:v>3.2504959857915239E-2</c:v>
                </c:pt>
                <c:pt idx="5706">
                  <c:v>3.2504959857996285E-2</c:v>
                </c:pt>
                <c:pt idx="5707">
                  <c:v>3.2507854662867285E-2</c:v>
                </c:pt>
                <c:pt idx="5708">
                  <c:v>3.2504959857996285E-2</c:v>
                </c:pt>
                <c:pt idx="5709">
                  <c:v>3.2504959857996285E-2</c:v>
                </c:pt>
                <c:pt idx="5710">
                  <c:v>3.2504959857996285E-2</c:v>
                </c:pt>
                <c:pt idx="5711">
                  <c:v>3.2504959857915239E-2</c:v>
                </c:pt>
                <c:pt idx="5712">
                  <c:v>3.2507854662867285E-2</c:v>
                </c:pt>
                <c:pt idx="5713">
                  <c:v>3.2504959857996285E-2</c:v>
                </c:pt>
                <c:pt idx="5714">
                  <c:v>3.2504959857996285E-2</c:v>
                </c:pt>
                <c:pt idx="5715">
                  <c:v>3.2504959857996285E-2</c:v>
                </c:pt>
                <c:pt idx="5716">
                  <c:v>3.2504959857915239E-2</c:v>
                </c:pt>
                <c:pt idx="5717">
                  <c:v>3.2507854662867285E-2</c:v>
                </c:pt>
                <c:pt idx="5718">
                  <c:v>3.2504959857996285E-2</c:v>
                </c:pt>
                <c:pt idx="5719">
                  <c:v>3.2504959857996285E-2</c:v>
                </c:pt>
                <c:pt idx="5720">
                  <c:v>3.2504959857996285E-2</c:v>
                </c:pt>
                <c:pt idx="5721">
                  <c:v>3.2504959857915239E-2</c:v>
                </c:pt>
                <c:pt idx="5722">
                  <c:v>3.2507854662867285E-2</c:v>
                </c:pt>
                <c:pt idx="5723">
                  <c:v>3.2504959857996285E-2</c:v>
                </c:pt>
                <c:pt idx="5724">
                  <c:v>3.2504959857996285E-2</c:v>
                </c:pt>
                <c:pt idx="5725">
                  <c:v>3.2504959858077331E-2</c:v>
                </c:pt>
                <c:pt idx="5726">
                  <c:v>3.2504959857996285E-2</c:v>
                </c:pt>
                <c:pt idx="5727">
                  <c:v>3.2507854662840271E-2</c:v>
                </c:pt>
                <c:pt idx="5728">
                  <c:v>3.2506407217490763E-2</c:v>
                </c:pt>
                <c:pt idx="5729">
                  <c:v>3.2504959857915239E-2</c:v>
                </c:pt>
                <c:pt idx="5730">
                  <c:v>3.2504959857996285E-2</c:v>
                </c:pt>
                <c:pt idx="5731">
                  <c:v>3.2507854662867285E-2</c:v>
                </c:pt>
                <c:pt idx="5732">
                  <c:v>3.2504959858077331E-2</c:v>
                </c:pt>
                <c:pt idx="5733">
                  <c:v>3.2504959857915239E-2</c:v>
                </c:pt>
                <c:pt idx="5734">
                  <c:v>3.2504959857996285E-2</c:v>
                </c:pt>
                <c:pt idx="5735">
                  <c:v>3.2504959857996285E-2</c:v>
                </c:pt>
                <c:pt idx="5736">
                  <c:v>3.2507854662867285E-2</c:v>
                </c:pt>
                <c:pt idx="5737">
                  <c:v>3.2504959857996285E-2</c:v>
                </c:pt>
                <c:pt idx="5738">
                  <c:v>3.2504959858077331E-2</c:v>
                </c:pt>
                <c:pt idx="5739">
                  <c:v>3.2504959857915239E-2</c:v>
                </c:pt>
                <c:pt idx="5740">
                  <c:v>3.2504959857915239E-2</c:v>
                </c:pt>
                <c:pt idx="5741">
                  <c:v>3.2507854662867285E-2</c:v>
                </c:pt>
                <c:pt idx="5742">
                  <c:v>3.2504959857996285E-2</c:v>
                </c:pt>
                <c:pt idx="5743">
                  <c:v>3.2504959857996285E-2</c:v>
                </c:pt>
                <c:pt idx="5744">
                  <c:v>3.2504959857996285E-2</c:v>
                </c:pt>
                <c:pt idx="5745">
                  <c:v>3.2504959857915239E-2</c:v>
                </c:pt>
                <c:pt idx="5746">
                  <c:v>3.2507854662867285E-2</c:v>
                </c:pt>
                <c:pt idx="5747">
                  <c:v>3.2504959857996285E-2</c:v>
                </c:pt>
                <c:pt idx="5748">
                  <c:v>3.2504959857996285E-2</c:v>
                </c:pt>
                <c:pt idx="5749">
                  <c:v>3.2504959857915239E-2</c:v>
                </c:pt>
                <c:pt idx="5750">
                  <c:v>3.2504959857996285E-2</c:v>
                </c:pt>
                <c:pt idx="5751">
                  <c:v>3.2507854662867285E-2</c:v>
                </c:pt>
                <c:pt idx="5752">
                  <c:v>3.2504959857915239E-2</c:v>
                </c:pt>
                <c:pt idx="5753">
                  <c:v>3.2504959857915239E-2</c:v>
                </c:pt>
                <c:pt idx="5754">
                  <c:v>3.2504959858077331E-2</c:v>
                </c:pt>
                <c:pt idx="5755">
                  <c:v>3.2504959857996285E-2</c:v>
                </c:pt>
                <c:pt idx="5756">
                  <c:v>3.2507854662867285E-2</c:v>
                </c:pt>
                <c:pt idx="5757">
                  <c:v>3.2504959857996285E-2</c:v>
                </c:pt>
                <c:pt idx="5758">
                  <c:v>3.2504959857915239E-2</c:v>
                </c:pt>
                <c:pt idx="5759">
                  <c:v>3.2504959857996285E-2</c:v>
                </c:pt>
                <c:pt idx="5760">
                  <c:v>3.2504959857996285E-2</c:v>
                </c:pt>
                <c:pt idx="5761">
                  <c:v>3.2507854662894298E-2</c:v>
                </c:pt>
                <c:pt idx="5762">
                  <c:v>3.2504959857915239E-2</c:v>
                </c:pt>
                <c:pt idx="5763">
                  <c:v>3.2504959858077331E-2</c:v>
                </c:pt>
                <c:pt idx="5764">
                  <c:v>3.2504959857915239E-2</c:v>
                </c:pt>
                <c:pt idx="5765">
                  <c:v>3.2504959857996285E-2</c:v>
                </c:pt>
                <c:pt idx="5766">
                  <c:v>3.2507854662867285E-2</c:v>
                </c:pt>
                <c:pt idx="5767">
                  <c:v>3.2504959857996285E-2</c:v>
                </c:pt>
                <c:pt idx="5768">
                  <c:v>3.2504959857996285E-2</c:v>
                </c:pt>
                <c:pt idx="5769">
                  <c:v>3.2504959857996285E-2</c:v>
                </c:pt>
                <c:pt idx="5770">
                  <c:v>3.2504959858077331E-2</c:v>
                </c:pt>
                <c:pt idx="5771">
                  <c:v>3.2507854662840271E-2</c:v>
                </c:pt>
                <c:pt idx="5772">
                  <c:v>3.2504959857915239E-2</c:v>
                </c:pt>
                <c:pt idx="5773">
                  <c:v>3.2504959858077331E-2</c:v>
                </c:pt>
                <c:pt idx="5774">
                  <c:v>3.2504959857996285E-2</c:v>
                </c:pt>
                <c:pt idx="5775">
                  <c:v>3.2504959857915239E-2</c:v>
                </c:pt>
                <c:pt idx="5776">
                  <c:v>3.2507854662867285E-2</c:v>
                </c:pt>
                <c:pt idx="5777">
                  <c:v>3.2504959857996285E-2</c:v>
                </c:pt>
                <c:pt idx="5778">
                  <c:v>3.2504959857996285E-2</c:v>
                </c:pt>
                <c:pt idx="5779">
                  <c:v>3.2504959857996285E-2</c:v>
                </c:pt>
                <c:pt idx="5780">
                  <c:v>3.2504959857996285E-2</c:v>
                </c:pt>
                <c:pt idx="5781">
                  <c:v>3.2507854662867285E-2</c:v>
                </c:pt>
                <c:pt idx="5782">
                  <c:v>3.2504959858077331E-2</c:v>
                </c:pt>
                <c:pt idx="5783">
                  <c:v>3.2504959857996285E-2</c:v>
                </c:pt>
                <c:pt idx="5784">
                  <c:v>3.2504959857915239E-2</c:v>
                </c:pt>
                <c:pt idx="5785">
                  <c:v>3.2504959857996285E-2</c:v>
                </c:pt>
                <c:pt idx="5786">
                  <c:v>3.2507854662867285E-2</c:v>
                </c:pt>
                <c:pt idx="5787">
                  <c:v>3.2504959857915239E-2</c:v>
                </c:pt>
                <c:pt idx="5788">
                  <c:v>3.2504959857915239E-2</c:v>
                </c:pt>
                <c:pt idx="5789">
                  <c:v>3.2504959858077331E-2</c:v>
                </c:pt>
                <c:pt idx="5790">
                  <c:v>3.2504959857996285E-2</c:v>
                </c:pt>
                <c:pt idx="5791">
                  <c:v>3.2507854662867285E-2</c:v>
                </c:pt>
                <c:pt idx="5792">
                  <c:v>3.2504959857996285E-2</c:v>
                </c:pt>
                <c:pt idx="5793">
                  <c:v>3.2506407217450239E-2</c:v>
                </c:pt>
                <c:pt idx="5794">
                  <c:v>3.2504959857915239E-2</c:v>
                </c:pt>
                <c:pt idx="5795">
                  <c:v>3.2507854662867285E-2</c:v>
                </c:pt>
                <c:pt idx="5796">
                  <c:v>3.2504959857996285E-2</c:v>
                </c:pt>
                <c:pt idx="5797">
                  <c:v>3.2504959857996285E-2</c:v>
                </c:pt>
                <c:pt idx="5798">
                  <c:v>3.2504959857996285E-2</c:v>
                </c:pt>
                <c:pt idx="5799">
                  <c:v>3.2504959857996285E-2</c:v>
                </c:pt>
                <c:pt idx="5800">
                  <c:v>3.2507854662867285E-2</c:v>
                </c:pt>
                <c:pt idx="5801">
                  <c:v>3.2504959857915239E-2</c:v>
                </c:pt>
                <c:pt idx="5802">
                  <c:v>3.2504959857996285E-2</c:v>
                </c:pt>
                <c:pt idx="5803">
                  <c:v>3.2504959857996285E-2</c:v>
                </c:pt>
                <c:pt idx="5804">
                  <c:v>3.2504959857996285E-2</c:v>
                </c:pt>
                <c:pt idx="5805">
                  <c:v>3.2507854662867285E-2</c:v>
                </c:pt>
                <c:pt idx="5806">
                  <c:v>3.2504959857915239E-2</c:v>
                </c:pt>
                <c:pt idx="5807">
                  <c:v>3.2504959858077331E-2</c:v>
                </c:pt>
                <c:pt idx="5808">
                  <c:v>3.2504959857915239E-2</c:v>
                </c:pt>
                <c:pt idx="5809">
                  <c:v>3.2504959858077331E-2</c:v>
                </c:pt>
                <c:pt idx="5810">
                  <c:v>3.2507854662840271E-2</c:v>
                </c:pt>
                <c:pt idx="5811">
                  <c:v>3.2504959857996285E-2</c:v>
                </c:pt>
                <c:pt idx="5812">
                  <c:v>3.2504959857996285E-2</c:v>
                </c:pt>
                <c:pt idx="5813">
                  <c:v>3.2504959857915239E-2</c:v>
                </c:pt>
                <c:pt idx="5814">
                  <c:v>3.2504959857996285E-2</c:v>
                </c:pt>
                <c:pt idx="5815">
                  <c:v>3.2507854662840271E-2</c:v>
                </c:pt>
                <c:pt idx="5816">
                  <c:v>3.2504959858077331E-2</c:v>
                </c:pt>
                <c:pt idx="5817">
                  <c:v>3.2504959857996285E-2</c:v>
                </c:pt>
                <c:pt idx="5818">
                  <c:v>3.2504959857915239E-2</c:v>
                </c:pt>
                <c:pt idx="5819">
                  <c:v>3.2504959857996285E-2</c:v>
                </c:pt>
                <c:pt idx="5820">
                  <c:v>3.2507854662867285E-2</c:v>
                </c:pt>
                <c:pt idx="5821">
                  <c:v>3.2504959857996285E-2</c:v>
                </c:pt>
                <c:pt idx="5822">
                  <c:v>3.2504959857915239E-2</c:v>
                </c:pt>
                <c:pt idx="5823">
                  <c:v>3.2504959858077331E-2</c:v>
                </c:pt>
                <c:pt idx="5824">
                  <c:v>3.2504959857996285E-2</c:v>
                </c:pt>
                <c:pt idx="5825">
                  <c:v>3.2507854662840271E-2</c:v>
                </c:pt>
                <c:pt idx="5826">
                  <c:v>3.2504959857996285E-2</c:v>
                </c:pt>
                <c:pt idx="5827">
                  <c:v>3.2504959857915239E-2</c:v>
                </c:pt>
                <c:pt idx="5828">
                  <c:v>3.2504959857996285E-2</c:v>
                </c:pt>
                <c:pt idx="5829">
                  <c:v>3.2504959858077331E-2</c:v>
                </c:pt>
                <c:pt idx="5830">
                  <c:v>3.2507854662867285E-2</c:v>
                </c:pt>
                <c:pt idx="5831">
                  <c:v>3.2504959857915239E-2</c:v>
                </c:pt>
                <c:pt idx="5832">
                  <c:v>3.2504959858077331E-2</c:v>
                </c:pt>
                <c:pt idx="5833">
                  <c:v>3.2504959857915239E-2</c:v>
                </c:pt>
                <c:pt idx="5834">
                  <c:v>3.2504959857996285E-2</c:v>
                </c:pt>
                <c:pt idx="5835">
                  <c:v>3.2507854662840271E-2</c:v>
                </c:pt>
                <c:pt idx="5836">
                  <c:v>3.2504959858077331E-2</c:v>
                </c:pt>
                <c:pt idx="5837">
                  <c:v>3.2504959857996285E-2</c:v>
                </c:pt>
                <c:pt idx="5838">
                  <c:v>3.2504959857915239E-2</c:v>
                </c:pt>
                <c:pt idx="5839">
                  <c:v>3.2504959857996285E-2</c:v>
                </c:pt>
                <c:pt idx="5840">
                  <c:v>3.2507854662867285E-2</c:v>
                </c:pt>
                <c:pt idx="5841">
                  <c:v>3.2504959857996285E-2</c:v>
                </c:pt>
                <c:pt idx="5842">
                  <c:v>3.2504959857996285E-2</c:v>
                </c:pt>
                <c:pt idx="5843">
                  <c:v>3.2504959858077331E-2</c:v>
                </c:pt>
                <c:pt idx="5844">
                  <c:v>3.2504959857996285E-2</c:v>
                </c:pt>
                <c:pt idx="5845">
                  <c:v>3.2507854662867285E-2</c:v>
                </c:pt>
                <c:pt idx="5846">
                  <c:v>3.2504959857915239E-2</c:v>
                </c:pt>
                <c:pt idx="5847">
                  <c:v>3.2504959857996285E-2</c:v>
                </c:pt>
                <c:pt idx="5848">
                  <c:v>3.2504959857915239E-2</c:v>
                </c:pt>
                <c:pt idx="5849">
                  <c:v>3.2504959857996285E-2</c:v>
                </c:pt>
                <c:pt idx="5850">
                  <c:v>3.2507854662867285E-2</c:v>
                </c:pt>
                <c:pt idx="5851">
                  <c:v>3.2504959858077331E-2</c:v>
                </c:pt>
                <c:pt idx="5852">
                  <c:v>3.2504959857996285E-2</c:v>
                </c:pt>
                <c:pt idx="5853">
                  <c:v>3.2510749811460959E-2</c:v>
                </c:pt>
                <c:pt idx="5854">
                  <c:v>3.2504959858077331E-2</c:v>
                </c:pt>
                <c:pt idx="5855">
                  <c:v>3.2504959857996285E-2</c:v>
                </c:pt>
                <c:pt idx="5856">
                  <c:v>3.2506407217490763E-2</c:v>
                </c:pt>
                <c:pt idx="5857">
                  <c:v>3.2507854662840271E-2</c:v>
                </c:pt>
                <c:pt idx="5858">
                  <c:v>3.2504959857996285E-2</c:v>
                </c:pt>
                <c:pt idx="5859">
                  <c:v>3.2504959857996285E-2</c:v>
                </c:pt>
                <c:pt idx="5860">
                  <c:v>3.2504959857996285E-2</c:v>
                </c:pt>
                <c:pt idx="5861">
                  <c:v>3.2504959857996285E-2</c:v>
                </c:pt>
                <c:pt idx="5862">
                  <c:v>3.2507854662867285E-2</c:v>
                </c:pt>
                <c:pt idx="5863">
                  <c:v>3.2504959857996285E-2</c:v>
                </c:pt>
                <c:pt idx="5864">
                  <c:v>3.2504959857996285E-2</c:v>
                </c:pt>
                <c:pt idx="5865">
                  <c:v>3.2504959857915239E-2</c:v>
                </c:pt>
                <c:pt idx="5866">
                  <c:v>3.2504959857996285E-2</c:v>
                </c:pt>
                <c:pt idx="5867">
                  <c:v>3.2507854662867285E-2</c:v>
                </c:pt>
                <c:pt idx="5868">
                  <c:v>3.2504959858077331E-2</c:v>
                </c:pt>
                <c:pt idx="5869">
                  <c:v>3.2504959857915239E-2</c:v>
                </c:pt>
                <c:pt idx="5870">
                  <c:v>3.2504959857996285E-2</c:v>
                </c:pt>
                <c:pt idx="5871">
                  <c:v>3.2504959857996285E-2</c:v>
                </c:pt>
                <c:pt idx="5872">
                  <c:v>3.2507854662840271E-2</c:v>
                </c:pt>
                <c:pt idx="5873">
                  <c:v>3.2504959857996285E-2</c:v>
                </c:pt>
                <c:pt idx="5874">
                  <c:v>3.2504959858077331E-2</c:v>
                </c:pt>
                <c:pt idx="5875">
                  <c:v>3.2504959857996285E-2</c:v>
                </c:pt>
                <c:pt idx="5876">
                  <c:v>3.2504959857915239E-2</c:v>
                </c:pt>
                <c:pt idx="5877">
                  <c:v>3.2507854662840271E-2</c:v>
                </c:pt>
                <c:pt idx="5878">
                  <c:v>3.2504959858077331E-2</c:v>
                </c:pt>
                <c:pt idx="5879">
                  <c:v>3.2504959857996285E-2</c:v>
                </c:pt>
                <c:pt idx="5880">
                  <c:v>3.2504959857834193E-2</c:v>
                </c:pt>
                <c:pt idx="5881">
                  <c:v>3.2504959858077331E-2</c:v>
                </c:pt>
                <c:pt idx="5882">
                  <c:v>3.2507854662840271E-2</c:v>
                </c:pt>
                <c:pt idx="5883">
                  <c:v>3.2504959857996285E-2</c:v>
                </c:pt>
                <c:pt idx="5884">
                  <c:v>3.2504959857996285E-2</c:v>
                </c:pt>
                <c:pt idx="5885">
                  <c:v>3.2504959857996285E-2</c:v>
                </c:pt>
                <c:pt idx="5886">
                  <c:v>3.2504959857996285E-2</c:v>
                </c:pt>
                <c:pt idx="5887">
                  <c:v>3.2507854662867285E-2</c:v>
                </c:pt>
                <c:pt idx="5888">
                  <c:v>3.2504959857915239E-2</c:v>
                </c:pt>
                <c:pt idx="5889">
                  <c:v>3.2504959858077331E-2</c:v>
                </c:pt>
                <c:pt idx="5890">
                  <c:v>3.2504959857915239E-2</c:v>
                </c:pt>
                <c:pt idx="5891">
                  <c:v>3.2504959857996285E-2</c:v>
                </c:pt>
                <c:pt idx="5892">
                  <c:v>3.2507854662894298E-2</c:v>
                </c:pt>
                <c:pt idx="5893">
                  <c:v>3.2504959857915239E-2</c:v>
                </c:pt>
                <c:pt idx="5894">
                  <c:v>3.2504959858077331E-2</c:v>
                </c:pt>
                <c:pt idx="5895">
                  <c:v>3.2504959857996285E-2</c:v>
                </c:pt>
                <c:pt idx="5896">
                  <c:v>3.2504959857996285E-2</c:v>
                </c:pt>
                <c:pt idx="5897">
                  <c:v>3.2507854662867285E-2</c:v>
                </c:pt>
                <c:pt idx="5898">
                  <c:v>3.2504959857996285E-2</c:v>
                </c:pt>
                <c:pt idx="5899">
                  <c:v>3.2504959857915239E-2</c:v>
                </c:pt>
                <c:pt idx="5900">
                  <c:v>3.2504959857996285E-2</c:v>
                </c:pt>
                <c:pt idx="5901">
                  <c:v>3.2504959858077331E-2</c:v>
                </c:pt>
                <c:pt idx="5902">
                  <c:v>3.2507854662840271E-2</c:v>
                </c:pt>
                <c:pt idx="5903">
                  <c:v>3.2504959857915239E-2</c:v>
                </c:pt>
                <c:pt idx="5904">
                  <c:v>3.2504959858077331E-2</c:v>
                </c:pt>
                <c:pt idx="5905">
                  <c:v>3.2504959857996285E-2</c:v>
                </c:pt>
                <c:pt idx="5906">
                  <c:v>3.2504959857996285E-2</c:v>
                </c:pt>
                <c:pt idx="5907">
                  <c:v>3.2507854662840271E-2</c:v>
                </c:pt>
                <c:pt idx="5908">
                  <c:v>3.2504959857996285E-2</c:v>
                </c:pt>
                <c:pt idx="5909">
                  <c:v>3.2504959857996285E-2</c:v>
                </c:pt>
                <c:pt idx="5910">
                  <c:v>3.2504959857996285E-2</c:v>
                </c:pt>
                <c:pt idx="5911">
                  <c:v>3.2504959858077331E-2</c:v>
                </c:pt>
                <c:pt idx="5912">
                  <c:v>3.2507854662840271E-2</c:v>
                </c:pt>
                <c:pt idx="5913">
                  <c:v>3.2504959857996285E-2</c:v>
                </c:pt>
                <c:pt idx="5914">
                  <c:v>3.2504959857996285E-2</c:v>
                </c:pt>
                <c:pt idx="5915">
                  <c:v>3.2504959857996285E-2</c:v>
                </c:pt>
                <c:pt idx="5916">
                  <c:v>3.2504959857915239E-2</c:v>
                </c:pt>
                <c:pt idx="5917">
                  <c:v>3.2507854662867285E-2</c:v>
                </c:pt>
                <c:pt idx="5918">
                  <c:v>3.2504959857996285E-2</c:v>
                </c:pt>
                <c:pt idx="5919">
                  <c:v>3.2504959857996285E-2</c:v>
                </c:pt>
                <c:pt idx="5920">
                  <c:v>3.2504959857996285E-2</c:v>
                </c:pt>
                <c:pt idx="5921">
                  <c:v>3.2510749811493378E-2</c:v>
                </c:pt>
                <c:pt idx="5922">
                  <c:v>3.2504959857996285E-2</c:v>
                </c:pt>
                <c:pt idx="5923">
                  <c:v>3.2504959857996285E-2</c:v>
                </c:pt>
                <c:pt idx="5924">
                  <c:v>3.2504959857996285E-2</c:v>
                </c:pt>
                <c:pt idx="5925">
                  <c:v>3.2507854662867285E-2</c:v>
                </c:pt>
                <c:pt idx="5926">
                  <c:v>3.2504959857915239E-2</c:v>
                </c:pt>
                <c:pt idx="5927">
                  <c:v>3.2504959857996285E-2</c:v>
                </c:pt>
                <c:pt idx="5928">
                  <c:v>3.2504959857996285E-2</c:v>
                </c:pt>
                <c:pt idx="5929">
                  <c:v>3.2504959857915239E-2</c:v>
                </c:pt>
                <c:pt idx="5930">
                  <c:v>3.2507854662894298E-2</c:v>
                </c:pt>
                <c:pt idx="5931">
                  <c:v>3.2504959857996285E-2</c:v>
                </c:pt>
                <c:pt idx="5932">
                  <c:v>3.2504959857996285E-2</c:v>
                </c:pt>
                <c:pt idx="5933">
                  <c:v>3.2504959857915239E-2</c:v>
                </c:pt>
                <c:pt idx="5934">
                  <c:v>3.2504959857996285E-2</c:v>
                </c:pt>
                <c:pt idx="5935">
                  <c:v>3.2507854662867285E-2</c:v>
                </c:pt>
                <c:pt idx="5936">
                  <c:v>3.2504959857915239E-2</c:v>
                </c:pt>
                <c:pt idx="5937">
                  <c:v>3.2504959857996285E-2</c:v>
                </c:pt>
                <c:pt idx="5938">
                  <c:v>3.2504959858077331E-2</c:v>
                </c:pt>
                <c:pt idx="5939">
                  <c:v>3.2509302194186629E-2</c:v>
                </c:pt>
                <c:pt idx="5940">
                  <c:v>3.2504959857996285E-2</c:v>
                </c:pt>
                <c:pt idx="5941">
                  <c:v>3.2504959857996285E-2</c:v>
                </c:pt>
                <c:pt idx="5942">
                  <c:v>3.2504959857996285E-2</c:v>
                </c:pt>
                <c:pt idx="5943">
                  <c:v>3.2504959857996285E-2</c:v>
                </c:pt>
                <c:pt idx="5944">
                  <c:v>3.2507854662867285E-2</c:v>
                </c:pt>
                <c:pt idx="5945">
                  <c:v>3.2504959857996285E-2</c:v>
                </c:pt>
                <c:pt idx="5946">
                  <c:v>3.2504959857996285E-2</c:v>
                </c:pt>
                <c:pt idx="5947">
                  <c:v>3.2504959858077331E-2</c:v>
                </c:pt>
                <c:pt idx="5948">
                  <c:v>3.2504959857996285E-2</c:v>
                </c:pt>
                <c:pt idx="5949">
                  <c:v>3.2507854662867285E-2</c:v>
                </c:pt>
                <c:pt idx="5950">
                  <c:v>3.2504959857996285E-2</c:v>
                </c:pt>
                <c:pt idx="5951">
                  <c:v>3.2504959857915239E-2</c:v>
                </c:pt>
                <c:pt idx="5952">
                  <c:v>3.2504959857996285E-2</c:v>
                </c:pt>
                <c:pt idx="5953">
                  <c:v>3.2504959858077331E-2</c:v>
                </c:pt>
                <c:pt idx="5954">
                  <c:v>3.2507854662840271E-2</c:v>
                </c:pt>
                <c:pt idx="5955">
                  <c:v>3.2504959857996285E-2</c:v>
                </c:pt>
                <c:pt idx="5956">
                  <c:v>3.2504959857996285E-2</c:v>
                </c:pt>
                <c:pt idx="5957">
                  <c:v>3.2504959857996285E-2</c:v>
                </c:pt>
                <c:pt idx="5958">
                  <c:v>3.2504959857996285E-2</c:v>
                </c:pt>
                <c:pt idx="5959">
                  <c:v>3.2507854662867285E-2</c:v>
                </c:pt>
                <c:pt idx="5960">
                  <c:v>3.2504959857915239E-2</c:v>
                </c:pt>
                <c:pt idx="5961">
                  <c:v>3.2504959857996285E-2</c:v>
                </c:pt>
                <c:pt idx="5962">
                  <c:v>3.2504959857996285E-2</c:v>
                </c:pt>
                <c:pt idx="5963">
                  <c:v>3.2504959857996285E-2</c:v>
                </c:pt>
                <c:pt idx="5964">
                  <c:v>3.2507854662840271E-2</c:v>
                </c:pt>
                <c:pt idx="5965">
                  <c:v>3.2504959857996285E-2</c:v>
                </c:pt>
                <c:pt idx="5966">
                  <c:v>3.2504959857996285E-2</c:v>
                </c:pt>
                <c:pt idx="5967">
                  <c:v>3.2504959857996285E-2</c:v>
                </c:pt>
                <c:pt idx="5968">
                  <c:v>3.2504959857996285E-2</c:v>
                </c:pt>
                <c:pt idx="5969">
                  <c:v>3.2507854662867285E-2</c:v>
                </c:pt>
                <c:pt idx="5970">
                  <c:v>3.2504959857996285E-2</c:v>
                </c:pt>
                <c:pt idx="5971">
                  <c:v>3.2504959857996285E-2</c:v>
                </c:pt>
                <c:pt idx="5972">
                  <c:v>3.2504959857996285E-2</c:v>
                </c:pt>
                <c:pt idx="5973">
                  <c:v>3.2504959857996285E-2</c:v>
                </c:pt>
                <c:pt idx="5974">
                  <c:v>3.2507854662840271E-2</c:v>
                </c:pt>
                <c:pt idx="5975">
                  <c:v>3.2504959858077331E-2</c:v>
                </c:pt>
                <c:pt idx="5976">
                  <c:v>3.2504959857996285E-2</c:v>
                </c:pt>
                <c:pt idx="5977">
                  <c:v>3.2504959857996285E-2</c:v>
                </c:pt>
                <c:pt idx="5978">
                  <c:v>3.2504959857996285E-2</c:v>
                </c:pt>
                <c:pt idx="5979">
                  <c:v>3.2507854662867285E-2</c:v>
                </c:pt>
                <c:pt idx="5980">
                  <c:v>3.2504959857996285E-2</c:v>
                </c:pt>
                <c:pt idx="5981">
                  <c:v>3.2506407217450239E-2</c:v>
                </c:pt>
                <c:pt idx="5982">
                  <c:v>3.2504959857915239E-2</c:v>
                </c:pt>
                <c:pt idx="5983">
                  <c:v>3.2507854662867285E-2</c:v>
                </c:pt>
                <c:pt idx="5984">
                  <c:v>3.2504959857915239E-2</c:v>
                </c:pt>
                <c:pt idx="5985">
                  <c:v>3.2504959857996285E-2</c:v>
                </c:pt>
                <c:pt idx="5986">
                  <c:v>3.2504959857996285E-2</c:v>
                </c:pt>
                <c:pt idx="5987">
                  <c:v>3.2504959857996285E-2</c:v>
                </c:pt>
                <c:pt idx="5988">
                  <c:v>3.2507854662867285E-2</c:v>
                </c:pt>
                <c:pt idx="5989">
                  <c:v>3.2504959857996285E-2</c:v>
                </c:pt>
                <c:pt idx="5990">
                  <c:v>3.2504959857996285E-2</c:v>
                </c:pt>
                <c:pt idx="5991">
                  <c:v>3.2504959857996285E-2</c:v>
                </c:pt>
                <c:pt idx="5992">
                  <c:v>3.2504959857996285E-2</c:v>
                </c:pt>
                <c:pt idx="5993">
                  <c:v>3.2507854662867285E-2</c:v>
                </c:pt>
                <c:pt idx="5994">
                  <c:v>3.2504959857996285E-2</c:v>
                </c:pt>
                <c:pt idx="5995">
                  <c:v>3.2504959857915239E-2</c:v>
                </c:pt>
                <c:pt idx="5996">
                  <c:v>3.2504959857996285E-2</c:v>
                </c:pt>
                <c:pt idx="5997">
                  <c:v>3.2504959857996285E-2</c:v>
                </c:pt>
                <c:pt idx="5998">
                  <c:v>3.2507854662867285E-2</c:v>
                </c:pt>
                <c:pt idx="5999">
                  <c:v>3.2504959857996285E-2</c:v>
                </c:pt>
                <c:pt idx="6000">
                  <c:v>3.2504959857996285E-2</c:v>
                </c:pt>
                <c:pt idx="6001">
                  <c:v>3.2504959857996285E-2</c:v>
                </c:pt>
                <c:pt idx="6002">
                  <c:v>3.2504959857915239E-2</c:v>
                </c:pt>
                <c:pt idx="6003">
                  <c:v>3.2507854662894298E-2</c:v>
                </c:pt>
                <c:pt idx="6004">
                  <c:v>3.2504959857996285E-2</c:v>
                </c:pt>
                <c:pt idx="6005">
                  <c:v>3.2504959857996285E-2</c:v>
                </c:pt>
                <c:pt idx="6006">
                  <c:v>3.2504959857915239E-2</c:v>
                </c:pt>
                <c:pt idx="6007">
                  <c:v>3.2504959858077331E-2</c:v>
                </c:pt>
                <c:pt idx="6008">
                  <c:v>3.2507854662867285E-2</c:v>
                </c:pt>
                <c:pt idx="6009">
                  <c:v>3.2504959857996285E-2</c:v>
                </c:pt>
                <c:pt idx="6010">
                  <c:v>3.2504959857915239E-2</c:v>
                </c:pt>
                <c:pt idx="6011">
                  <c:v>3.2504959858077331E-2</c:v>
                </c:pt>
                <c:pt idx="6012">
                  <c:v>3.2504959857996285E-2</c:v>
                </c:pt>
                <c:pt idx="6013">
                  <c:v>3.2507854662867285E-2</c:v>
                </c:pt>
                <c:pt idx="6014">
                  <c:v>3.2504959857915239E-2</c:v>
                </c:pt>
                <c:pt idx="6015">
                  <c:v>3.2504959857996285E-2</c:v>
                </c:pt>
                <c:pt idx="6016">
                  <c:v>3.2504959858077331E-2</c:v>
                </c:pt>
                <c:pt idx="6017">
                  <c:v>3.2504959857996285E-2</c:v>
                </c:pt>
                <c:pt idx="6018">
                  <c:v>3.2507854662867285E-2</c:v>
                </c:pt>
                <c:pt idx="6019">
                  <c:v>3.2504959858077331E-2</c:v>
                </c:pt>
                <c:pt idx="6020">
                  <c:v>3.2504959857996285E-2</c:v>
                </c:pt>
                <c:pt idx="6021">
                  <c:v>3.2504959857996285E-2</c:v>
                </c:pt>
                <c:pt idx="6022">
                  <c:v>3.2504959857915239E-2</c:v>
                </c:pt>
                <c:pt idx="6023">
                  <c:v>3.2507854662867285E-2</c:v>
                </c:pt>
                <c:pt idx="6024">
                  <c:v>3.2504959857915239E-2</c:v>
                </c:pt>
                <c:pt idx="6025">
                  <c:v>3.2504959857996285E-2</c:v>
                </c:pt>
                <c:pt idx="6026">
                  <c:v>3.2504959857996285E-2</c:v>
                </c:pt>
                <c:pt idx="6027">
                  <c:v>3.2504959857996285E-2</c:v>
                </c:pt>
                <c:pt idx="6028">
                  <c:v>3.2507854662867285E-2</c:v>
                </c:pt>
                <c:pt idx="6029">
                  <c:v>3.2504959857996285E-2</c:v>
                </c:pt>
                <c:pt idx="6030">
                  <c:v>3.2504959857996285E-2</c:v>
                </c:pt>
                <c:pt idx="6031">
                  <c:v>3.2504959857915239E-2</c:v>
                </c:pt>
                <c:pt idx="6032">
                  <c:v>3.2504959857996285E-2</c:v>
                </c:pt>
                <c:pt idx="6033">
                  <c:v>3.2507854662894298E-2</c:v>
                </c:pt>
                <c:pt idx="6034">
                  <c:v>3.2504959857996285E-2</c:v>
                </c:pt>
                <c:pt idx="6035">
                  <c:v>3.2504959857996285E-2</c:v>
                </c:pt>
                <c:pt idx="6036">
                  <c:v>3.2504959858077331E-2</c:v>
                </c:pt>
                <c:pt idx="6037">
                  <c:v>3.2504959857915239E-2</c:v>
                </c:pt>
                <c:pt idx="6038">
                  <c:v>3.2507854662894298E-2</c:v>
                </c:pt>
                <c:pt idx="6039">
                  <c:v>3.2504959857996285E-2</c:v>
                </c:pt>
                <c:pt idx="6040">
                  <c:v>3.2504959857996285E-2</c:v>
                </c:pt>
                <c:pt idx="6041">
                  <c:v>3.2504959857996285E-2</c:v>
                </c:pt>
                <c:pt idx="6042">
                  <c:v>3.2504959857996285E-2</c:v>
                </c:pt>
                <c:pt idx="6043">
                  <c:v>3.2507854662867285E-2</c:v>
                </c:pt>
                <c:pt idx="6044">
                  <c:v>3.2504959857996285E-2</c:v>
                </c:pt>
                <c:pt idx="6045">
                  <c:v>3.2504959857996285E-2</c:v>
                </c:pt>
                <c:pt idx="6046">
                  <c:v>3.2506407217450239E-2</c:v>
                </c:pt>
                <c:pt idx="6047">
                  <c:v>3.2507854662867285E-2</c:v>
                </c:pt>
                <c:pt idx="6048">
                  <c:v>3.2504959857996285E-2</c:v>
                </c:pt>
                <c:pt idx="6049">
                  <c:v>3.2504959857996285E-2</c:v>
                </c:pt>
                <c:pt idx="6050">
                  <c:v>3.2504959857996285E-2</c:v>
                </c:pt>
                <c:pt idx="6051">
                  <c:v>3.2504959857915239E-2</c:v>
                </c:pt>
                <c:pt idx="6052">
                  <c:v>3.2507854662867285E-2</c:v>
                </c:pt>
                <c:pt idx="6053">
                  <c:v>3.2504959858077331E-2</c:v>
                </c:pt>
                <c:pt idx="6054">
                  <c:v>3.2504959857996285E-2</c:v>
                </c:pt>
                <c:pt idx="6055">
                  <c:v>3.2504959857996285E-2</c:v>
                </c:pt>
                <c:pt idx="6056">
                  <c:v>3.2504959857996285E-2</c:v>
                </c:pt>
                <c:pt idx="6057">
                  <c:v>3.2507854662867285E-2</c:v>
                </c:pt>
                <c:pt idx="6058">
                  <c:v>3.2504959857996285E-2</c:v>
                </c:pt>
                <c:pt idx="6059">
                  <c:v>3.2504959857996285E-2</c:v>
                </c:pt>
                <c:pt idx="6060">
                  <c:v>3.2504959857996285E-2</c:v>
                </c:pt>
                <c:pt idx="6061">
                  <c:v>3.2504959857996285E-2</c:v>
                </c:pt>
                <c:pt idx="6062">
                  <c:v>3.2507854662867285E-2</c:v>
                </c:pt>
                <c:pt idx="6063">
                  <c:v>3.2504959857996285E-2</c:v>
                </c:pt>
                <c:pt idx="6064">
                  <c:v>3.2504959857915239E-2</c:v>
                </c:pt>
                <c:pt idx="6065">
                  <c:v>3.2504959857996285E-2</c:v>
                </c:pt>
                <c:pt idx="6066">
                  <c:v>3.2504959857996285E-2</c:v>
                </c:pt>
                <c:pt idx="6067">
                  <c:v>3.2507854662867285E-2</c:v>
                </c:pt>
                <c:pt idx="6068">
                  <c:v>3.2504959857996285E-2</c:v>
                </c:pt>
                <c:pt idx="6069">
                  <c:v>3.2504959857915239E-2</c:v>
                </c:pt>
                <c:pt idx="6070">
                  <c:v>3.2504959857996285E-2</c:v>
                </c:pt>
                <c:pt idx="6071">
                  <c:v>3.2504959857996285E-2</c:v>
                </c:pt>
                <c:pt idx="6072">
                  <c:v>3.2507854662867285E-2</c:v>
                </c:pt>
                <c:pt idx="6073">
                  <c:v>3.2504959857996285E-2</c:v>
                </c:pt>
                <c:pt idx="6074">
                  <c:v>3.2504959857996285E-2</c:v>
                </c:pt>
                <c:pt idx="6075">
                  <c:v>3.2504959857996285E-2</c:v>
                </c:pt>
                <c:pt idx="6076">
                  <c:v>3.2504959857996285E-2</c:v>
                </c:pt>
                <c:pt idx="6077">
                  <c:v>3.2507854662867285E-2</c:v>
                </c:pt>
                <c:pt idx="6078">
                  <c:v>3.2504959857915239E-2</c:v>
                </c:pt>
                <c:pt idx="6079">
                  <c:v>3.2504959858077331E-2</c:v>
                </c:pt>
                <c:pt idx="6080">
                  <c:v>3.2504959857996285E-2</c:v>
                </c:pt>
                <c:pt idx="6081">
                  <c:v>3.2504959857915239E-2</c:v>
                </c:pt>
                <c:pt idx="6082">
                  <c:v>3.2507854662867285E-2</c:v>
                </c:pt>
                <c:pt idx="6083">
                  <c:v>3.2504959857996285E-2</c:v>
                </c:pt>
                <c:pt idx="6084">
                  <c:v>3.2504959857915239E-2</c:v>
                </c:pt>
                <c:pt idx="6085">
                  <c:v>3.2504959857996285E-2</c:v>
                </c:pt>
                <c:pt idx="6086">
                  <c:v>3.2504959857996285E-2</c:v>
                </c:pt>
                <c:pt idx="6087">
                  <c:v>3.2507854662840271E-2</c:v>
                </c:pt>
                <c:pt idx="6088">
                  <c:v>3.2504959857996285E-2</c:v>
                </c:pt>
                <c:pt idx="6089">
                  <c:v>3.2504959857996285E-2</c:v>
                </c:pt>
                <c:pt idx="6090">
                  <c:v>3.2504959857996285E-2</c:v>
                </c:pt>
                <c:pt idx="6091">
                  <c:v>3.2504959857996285E-2</c:v>
                </c:pt>
                <c:pt idx="6092">
                  <c:v>3.2507854662867285E-2</c:v>
                </c:pt>
                <c:pt idx="6093">
                  <c:v>3.2504959857915239E-2</c:v>
                </c:pt>
                <c:pt idx="6094">
                  <c:v>3.2504959857996285E-2</c:v>
                </c:pt>
                <c:pt idx="6095">
                  <c:v>3.2504959857996285E-2</c:v>
                </c:pt>
                <c:pt idx="6096">
                  <c:v>3.2504959857996285E-2</c:v>
                </c:pt>
                <c:pt idx="6097">
                  <c:v>3.2507854662867285E-2</c:v>
                </c:pt>
                <c:pt idx="6098">
                  <c:v>3.2504959857996285E-2</c:v>
                </c:pt>
                <c:pt idx="6099">
                  <c:v>3.2504959857996285E-2</c:v>
                </c:pt>
                <c:pt idx="6100">
                  <c:v>3.2504959857996285E-2</c:v>
                </c:pt>
                <c:pt idx="6101">
                  <c:v>3.2504959857996285E-2</c:v>
                </c:pt>
                <c:pt idx="6102">
                  <c:v>3.2507854662867285E-2</c:v>
                </c:pt>
                <c:pt idx="6103">
                  <c:v>3.2504959857996285E-2</c:v>
                </c:pt>
                <c:pt idx="6104">
                  <c:v>3.2504959857996285E-2</c:v>
                </c:pt>
                <c:pt idx="6105">
                  <c:v>3.2504959857996285E-2</c:v>
                </c:pt>
                <c:pt idx="6106">
                  <c:v>3.250930219420689E-2</c:v>
                </c:pt>
                <c:pt idx="6107">
                  <c:v>3.2504959858077331E-2</c:v>
                </c:pt>
                <c:pt idx="6108">
                  <c:v>3.2504959857915239E-2</c:v>
                </c:pt>
                <c:pt idx="6109">
                  <c:v>3.2504959857996285E-2</c:v>
                </c:pt>
                <c:pt idx="6110">
                  <c:v>3.250930219420689E-2</c:v>
                </c:pt>
                <c:pt idx="6111">
                  <c:v>3.2504959857996285E-2</c:v>
                </c:pt>
                <c:pt idx="6112">
                  <c:v>3.2504959857996285E-2</c:v>
                </c:pt>
                <c:pt idx="6113">
                  <c:v>3.2504959858077331E-2</c:v>
                </c:pt>
                <c:pt idx="6114">
                  <c:v>3.2504959857915239E-2</c:v>
                </c:pt>
                <c:pt idx="6115">
                  <c:v>3.2507854662867285E-2</c:v>
                </c:pt>
                <c:pt idx="6116">
                  <c:v>3.2504959857996285E-2</c:v>
                </c:pt>
                <c:pt idx="6117">
                  <c:v>3.2504959857996285E-2</c:v>
                </c:pt>
                <c:pt idx="6118">
                  <c:v>3.2504959857996285E-2</c:v>
                </c:pt>
                <c:pt idx="6119">
                  <c:v>3.2504959857915239E-2</c:v>
                </c:pt>
                <c:pt idx="6120">
                  <c:v>3.2507854662867285E-2</c:v>
                </c:pt>
                <c:pt idx="6121">
                  <c:v>3.2504959857996285E-2</c:v>
                </c:pt>
                <c:pt idx="6122">
                  <c:v>3.2504959858077331E-2</c:v>
                </c:pt>
                <c:pt idx="6123">
                  <c:v>3.2504959857915239E-2</c:v>
                </c:pt>
                <c:pt idx="6124">
                  <c:v>3.2504959857996285E-2</c:v>
                </c:pt>
                <c:pt idx="6125">
                  <c:v>3.2507854662867285E-2</c:v>
                </c:pt>
                <c:pt idx="6126">
                  <c:v>3.2504959857996285E-2</c:v>
                </c:pt>
                <c:pt idx="6127">
                  <c:v>3.2504959857996285E-2</c:v>
                </c:pt>
                <c:pt idx="6128">
                  <c:v>3.2504959857996285E-2</c:v>
                </c:pt>
                <c:pt idx="6129">
                  <c:v>3.2504959857996285E-2</c:v>
                </c:pt>
                <c:pt idx="6130">
                  <c:v>3.2507854662867285E-2</c:v>
                </c:pt>
                <c:pt idx="6131">
                  <c:v>3.2504959857996285E-2</c:v>
                </c:pt>
                <c:pt idx="6132">
                  <c:v>3.2504959857996285E-2</c:v>
                </c:pt>
                <c:pt idx="6133">
                  <c:v>3.2504959857996285E-2</c:v>
                </c:pt>
                <c:pt idx="6134">
                  <c:v>3.2504959857996285E-2</c:v>
                </c:pt>
                <c:pt idx="6135">
                  <c:v>3.2507854662867285E-2</c:v>
                </c:pt>
                <c:pt idx="6136">
                  <c:v>3.2504959857996285E-2</c:v>
                </c:pt>
                <c:pt idx="6137">
                  <c:v>3.2504959857996285E-2</c:v>
                </c:pt>
                <c:pt idx="6138">
                  <c:v>3.2504959857996285E-2</c:v>
                </c:pt>
                <c:pt idx="6139">
                  <c:v>3.2504959857996285E-2</c:v>
                </c:pt>
                <c:pt idx="6140">
                  <c:v>3.2507854662867285E-2</c:v>
                </c:pt>
                <c:pt idx="6141">
                  <c:v>3.2504959857996285E-2</c:v>
                </c:pt>
                <c:pt idx="6142">
                  <c:v>3.2504959857996285E-2</c:v>
                </c:pt>
                <c:pt idx="6143">
                  <c:v>3.2504959857996285E-2</c:v>
                </c:pt>
                <c:pt idx="6144">
                  <c:v>3.2504959857915239E-2</c:v>
                </c:pt>
                <c:pt idx="6145">
                  <c:v>3.2507854662867285E-2</c:v>
                </c:pt>
                <c:pt idx="6146">
                  <c:v>3.2504959857996285E-2</c:v>
                </c:pt>
                <c:pt idx="6147">
                  <c:v>3.2504959857996285E-2</c:v>
                </c:pt>
                <c:pt idx="6148">
                  <c:v>3.2504959858077331E-2</c:v>
                </c:pt>
                <c:pt idx="6149">
                  <c:v>3.2504959857996285E-2</c:v>
                </c:pt>
                <c:pt idx="6150">
                  <c:v>3.2507854662840271E-2</c:v>
                </c:pt>
                <c:pt idx="6151">
                  <c:v>3.2504959857996285E-2</c:v>
                </c:pt>
                <c:pt idx="6152">
                  <c:v>3.2504959857996285E-2</c:v>
                </c:pt>
                <c:pt idx="6153">
                  <c:v>3.2504959857996285E-2</c:v>
                </c:pt>
                <c:pt idx="6154">
                  <c:v>3.2504959857996285E-2</c:v>
                </c:pt>
                <c:pt idx="6155">
                  <c:v>3.2507854662867285E-2</c:v>
                </c:pt>
                <c:pt idx="6156">
                  <c:v>3.2504959857996285E-2</c:v>
                </c:pt>
                <c:pt idx="6157">
                  <c:v>3.2504959857996285E-2</c:v>
                </c:pt>
                <c:pt idx="6158">
                  <c:v>3.2504959858077331E-2</c:v>
                </c:pt>
                <c:pt idx="6159">
                  <c:v>3.2504959857915239E-2</c:v>
                </c:pt>
                <c:pt idx="6160">
                  <c:v>3.2507854662894298E-2</c:v>
                </c:pt>
                <c:pt idx="6161">
                  <c:v>3.2504959857915239E-2</c:v>
                </c:pt>
                <c:pt idx="6162">
                  <c:v>3.2504959857996285E-2</c:v>
                </c:pt>
                <c:pt idx="6163">
                  <c:v>3.2504959857996285E-2</c:v>
                </c:pt>
                <c:pt idx="6164">
                  <c:v>3.2504959857996285E-2</c:v>
                </c:pt>
                <c:pt idx="6165">
                  <c:v>3.2507854662867285E-2</c:v>
                </c:pt>
                <c:pt idx="6166">
                  <c:v>3.2504959857996285E-2</c:v>
                </c:pt>
                <c:pt idx="6167">
                  <c:v>3.2504959858077331E-2</c:v>
                </c:pt>
                <c:pt idx="6168">
                  <c:v>3.2504959857915239E-2</c:v>
                </c:pt>
                <c:pt idx="6169">
                  <c:v>3.2504959857996285E-2</c:v>
                </c:pt>
                <c:pt idx="6170">
                  <c:v>3.2507854662894298E-2</c:v>
                </c:pt>
                <c:pt idx="6171">
                  <c:v>3.2504959857996285E-2</c:v>
                </c:pt>
                <c:pt idx="6172">
                  <c:v>3.2504959857996285E-2</c:v>
                </c:pt>
                <c:pt idx="6173">
                  <c:v>3.2504959857915239E-2</c:v>
                </c:pt>
                <c:pt idx="6174">
                  <c:v>3.2504959858077331E-2</c:v>
                </c:pt>
                <c:pt idx="6175">
                  <c:v>3.2509302194186629E-2</c:v>
                </c:pt>
                <c:pt idx="6176">
                  <c:v>3.2504959857996285E-2</c:v>
                </c:pt>
                <c:pt idx="6177">
                  <c:v>3.2504959857996285E-2</c:v>
                </c:pt>
                <c:pt idx="6178">
                  <c:v>3.2504959857996285E-2</c:v>
                </c:pt>
                <c:pt idx="6179">
                  <c:v>3.2507854662867285E-2</c:v>
                </c:pt>
                <c:pt idx="6180">
                  <c:v>3.2504959857996285E-2</c:v>
                </c:pt>
                <c:pt idx="6181">
                  <c:v>3.2504959857915239E-2</c:v>
                </c:pt>
                <c:pt idx="6182">
                  <c:v>3.2504959857996285E-2</c:v>
                </c:pt>
                <c:pt idx="6183">
                  <c:v>3.2504959857996285E-2</c:v>
                </c:pt>
                <c:pt idx="6184">
                  <c:v>3.2507854662840271E-2</c:v>
                </c:pt>
                <c:pt idx="6185">
                  <c:v>3.2504959858077331E-2</c:v>
                </c:pt>
                <c:pt idx="6186">
                  <c:v>3.2504959857996285E-2</c:v>
                </c:pt>
                <c:pt idx="6187">
                  <c:v>3.2504959857915239E-2</c:v>
                </c:pt>
                <c:pt idx="6188">
                  <c:v>3.2510749811493378E-2</c:v>
                </c:pt>
                <c:pt idx="6189">
                  <c:v>3.2504959857996285E-2</c:v>
                </c:pt>
                <c:pt idx="6190">
                  <c:v>3.2504959857915239E-2</c:v>
                </c:pt>
                <c:pt idx="6191">
                  <c:v>3.2504959858077331E-2</c:v>
                </c:pt>
                <c:pt idx="6192">
                  <c:v>3.250930219420689E-2</c:v>
                </c:pt>
                <c:pt idx="6193">
                  <c:v>3.2504959857915239E-2</c:v>
                </c:pt>
                <c:pt idx="6194">
                  <c:v>3.2504959858077331E-2</c:v>
                </c:pt>
                <c:pt idx="6195">
                  <c:v>3.2504959857996285E-2</c:v>
                </c:pt>
                <c:pt idx="6196">
                  <c:v>3.2507854662867285E-2</c:v>
                </c:pt>
                <c:pt idx="6197">
                  <c:v>3.2504959857996285E-2</c:v>
                </c:pt>
                <c:pt idx="6198">
                  <c:v>3.2504959857996285E-2</c:v>
                </c:pt>
                <c:pt idx="6199">
                  <c:v>3.2504959858077331E-2</c:v>
                </c:pt>
                <c:pt idx="6200">
                  <c:v>3.2504959857915239E-2</c:v>
                </c:pt>
                <c:pt idx="6201">
                  <c:v>3.2507854662867285E-2</c:v>
                </c:pt>
                <c:pt idx="6202">
                  <c:v>3.2504959857996285E-2</c:v>
                </c:pt>
                <c:pt idx="6203">
                  <c:v>3.2504959857996285E-2</c:v>
                </c:pt>
                <c:pt idx="6204">
                  <c:v>3.2504959857996285E-2</c:v>
                </c:pt>
                <c:pt idx="6205">
                  <c:v>3.2504959857996285E-2</c:v>
                </c:pt>
                <c:pt idx="6206">
                  <c:v>3.2507854662867285E-2</c:v>
                </c:pt>
                <c:pt idx="6207">
                  <c:v>3.2504959857996285E-2</c:v>
                </c:pt>
                <c:pt idx="6208">
                  <c:v>3.2504959857996285E-2</c:v>
                </c:pt>
                <c:pt idx="6209">
                  <c:v>3.2504959858077331E-2</c:v>
                </c:pt>
                <c:pt idx="6210">
                  <c:v>3.2504959857996285E-2</c:v>
                </c:pt>
                <c:pt idx="6211">
                  <c:v>3.2507854662894298E-2</c:v>
                </c:pt>
                <c:pt idx="6212">
                  <c:v>3.2504959857996285E-2</c:v>
                </c:pt>
                <c:pt idx="6213">
                  <c:v>3.2504959857915239E-2</c:v>
                </c:pt>
                <c:pt idx="6214">
                  <c:v>3.2504959857996285E-2</c:v>
                </c:pt>
                <c:pt idx="6215">
                  <c:v>3.2504959857915239E-2</c:v>
                </c:pt>
                <c:pt idx="6216">
                  <c:v>3.2507854662894298E-2</c:v>
                </c:pt>
                <c:pt idx="6217">
                  <c:v>3.2504959857996285E-2</c:v>
                </c:pt>
                <c:pt idx="6218">
                  <c:v>3.2504959857996285E-2</c:v>
                </c:pt>
                <c:pt idx="6219">
                  <c:v>3.2504959857996285E-2</c:v>
                </c:pt>
                <c:pt idx="6220">
                  <c:v>3.2504959857996285E-2</c:v>
                </c:pt>
                <c:pt idx="6221">
                  <c:v>3.2507854662867285E-2</c:v>
                </c:pt>
                <c:pt idx="6222">
                  <c:v>3.2504959857996285E-2</c:v>
                </c:pt>
                <c:pt idx="6223">
                  <c:v>3.2504959857996285E-2</c:v>
                </c:pt>
                <c:pt idx="6224">
                  <c:v>3.2504959857996285E-2</c:v>
                </c:pt>
                <c:pt idx="6225">
                  <c:v>3.2504959857996285E-2</c:v>
                </c:pt>
                <c:pt idx="6226">
                  <c:v>3.2507854662840271E-2</c:v>
                </c:pt>
                <c:pt idx="6227">
                  <c:v>3.2504959857996285E-2</c:v>
                </c:pt>
                <c:pt idx="6228">
                  <c:v>3.2504959857996285E-2</c:v>
                </c:pt>
                <c:pt idx="6229">
                  <c:v>3.2504959857996285E-2</c:v>
                </c:pt>
                <c:pt idx="6230">
                  <c:v>3.2504959857915239E-2</c:v>
                </c:pt>
                <c:pt idx="6231">
                  <c:v>3.2507854662867285E-2</c:v>
                </c:pt>
                <c:pt idx="6232">
                  <c:v>3.2504959857996285E-2</c:v>
                </c:pt>
                <c:pt idx="6233">
                  <c:v>3.2504959857996285E-2</c:v>
                </c:pt>
                <c:pt idx="6234">
                  <c:v>3.2506407217490763E-2</c:v>
                </c:pt>
                <c:pt idx="6235">
                  <c:v>3.2507854662867285E-2</c:v>
                </c:pt>
                <c:pt idx="6236">
                  <c:v>3.2504959857996285E-2</c:v>
                </c:pt>
                <c:pt idx="6237">
                  <c:v>3.2504959857915239E-2</c:v>
                </c:pt>
                <c:pt idx="6238">
                  <c:v>3.2504959857996285E-2</c:v>
                </c:pt>
                <c:pt idx="6239">
                  <c:v>3.2504959857915239E-2</c:v>
                </c:pt>
                <c:pt idx="6240">
                  <c:v>3.2507854662894298E-2</c:v>
                </c:pt>
                <c:pt idx="6241">
                  <c:v>3.2504959857915239E-2</c:v>
                </c:pt>
                <c:pt idx="6242">
                  <c:v>3.2504959857996285E-2</c:v>
                </c:pt>
                <c:pt idx="6243">
                  <c:v>3.2504959858077331E-2</c:v>
                </c:pt>
                <c:pt idx="6244">
                  <c:v>3.2504959857996285E-2</c:v>
                </c:pt>
                <c:pt idx="6245">
                  <c:v>3.2507854662840271E-2</c:v>
                </c:pt>
                <c:pt idx="6246">
                  <c:v>3.2504959857996285E-2</c:v>
                </c:pt>
                <c:pt idx="6247">
                  <c:v>3.2504959857996285E-2</c:v>
                </c:pt>
                <c:pt idx="6248">
                  <c:v>3.2504959857915239E-2</c:v>
                </c:pt>
                <c:pt idx="6249">
                  <c:v>3.2504959857996285E-2</c:v>
                </c:pt>
                <c:pt idx="6250">
                  <c:v>3.2507854662867285E-2</c:v>
                </c:pt>
                <c:pt idx="6251">
                  <c:v>3.2504959857996285E-2</c:v>
                </c:pt>
                <c:pt idx="6252">
                  <c:v>3.2504959857996285E-2</c:v>
                </c:pt>
                <c:pt idx="6253">
                  <c:v>3.2504959857996285E-2</c:v>
                </c:pt>
                <c:pt idx="6254">
                  <c:v>3.2504959857996285E-2</c:v>
                </c:pt>
                <c:pt idx="6255">
                  <c:v>3.2507854662867285E-2</c:v>
                </c:pt>
                <c:pt idx="6256">
                  <c:v>3.2504959857996285E-2</c:v>
                </c:pt>
                <c:pt idx="6257">
                  <c:v>3.2504959857996285E-2</c:v>
                </c:pt>
                <c:pt idx="6258">
                  <c:v>3.2504959857996285E-2</c:v>
                </c:pt>
                <c:pt idx="6259">
                  <c:v>3.2504959857996285E-2</c:v>
                </c:pt>
                <c:pt idx="6260">
                  <c:v>3.2507854662867285E-2</c:v>
                </c:pt>
                <c:pt idx="6261">
                  <c:v>3.2504959857996285E-2</c:v>
                </c:pt>
                <c:pt idx="6262">
                  <c:v>3.2504959857996285E-2</c:v>
                </c:pt>
                <c:pt idx="6263">
                  <c:v>3.2504959857996285E-2</c:v>
                </c:pt>
                <c:pt idx="6264">
                  <c:v>3.2504959857915239E-2</c:v>
                </c:pt>
                <c:pt idx="6265">
                  <c:v>3.2507854662867285E-2</c:v>
                </c:pt>
                <c:pt idx="6266">
                  <c:v>3.2504959857996285E-2</c:v>
                </c:pt>
                <c:pt idx="6267">
                  <c:v>3.2504959857996285E-2</c:v>
                </c:pt>
                <c:pt idx="6268">
                  <c:v>3.2504959857915239E-2</c:v>
                </c:pt>
                <c:pt idx="6269">
                  <c:v>3.2504959858077331E-2</c:v>
                </c:pt>
                <c:pt idx="6270">
                  <c:v>3.2507854662867285E-2</c:v>
                </c:pt>
                <c:pt idx="6271">
                  <c:v>3.2504959857996285E-2</c:v>
                </c:pt>
                <c:pt idx="6272">
                  <c:v>3.2504959857915239E-2</c:v>
                </c:pt>
                <c:pt idx="6273">
                  <c:v>3.2504959857996285E-2</c:v>
                </c:pt>
                <c:pt idx="6274">
                  <c:v>3.2504959857996285E-2</c:v>
                </c:pt>
                <c:pt idx="6275">
                  <c:v>3.2507854662867285E-2</c:v>
                </c:pt>
                <c:pt idx="6276">
                  <c:v>3.2504959857996285E-2</c:v>
                </c:pt>
                <c:pt idx="6277">
                  <c:v>3.2504959857996285E-2</c:v>
                </c:pt>
                <c:pt idx="6278">
                  <c:v>3.2504959857915239E-2</c:v>
                </c:pt>
                <c:pt idx="6279">
                  <c:v>3.2504959857996285E-2</c:v>
                </c:pt>
                <c:pt idx="6280">
                  <c:v>3.2507854662867285E-2</c:v>
                </c:pt>
                <c:pt idx="6281">
                  <c:v>3.2504959858077331E-2</c:v>
                </c:pt>
                <c:pt idx="6282">
                  <c:v>3.2504959857915239E-2</c:v>
                </c:pt>
                <c:pt idx="6283">
                  <c:v>3.2504959857996285E-2</c:v>
                </c:pt>
                <c:pt idx="6284">
                  <c:v>3.2504959857915239E-2</c:v>
                </c:pt>
                <c:pt idx="6285">
                  <c:v>3.2507854662894298E-2</c:v>
                </c:pt>
                <c:pt idx="6286">
                  <c:v>3.2504959857996285E-2</c:v>
                </c:pt>
                <c:pt idx="6287">
                  <c:v>3.2504959857996285E-2</c:v>
                </c:pt>
                <c:pt idx="6288">
                  <c:v>3.2504959857996285E-2</c:v>
                </c:pt>
                <c:pt idx="6289">
                  <c:v>3.2504959857996285E-2</c:v>
                </c:pt>
                <c:pt idx="6290">
                  <c:v>3.2507854662840271E-2</c:v>
                </c:pt>
                <c:pt idx="6291">
                  <c:v>3.2504959858077331E-2</c:v>
                </c:pt>
                <c:pt idx="6292">
                  <c:v>3.2504959857915239E-2</c:v>
                </c:pt>
                <c:pt idx="6293">
                  <c:v>3.2504959857996285E-2</c:v>
                </c:pt>
                <c:pt idx="6294">
                  <c:v>3.2504959857996285E-2</c:v>
                </c:pt>
                <c:pt idx="6295">
                  <c:v>3.2507854662894298E-2</c:v>
                </c:pt>
                <c:pt idx="6296">
                  <c:v>3.2504959857996285E-2</c:v>
                </c:pt>
                <c:pt idx="6297">
                  <c:v>3.2504959857915239E-2</c:v>
                </c:pt>
                <c:pt idx="6298">
                  <c:v>3.2504959858077331E-2</c:v>
                </c:pt>
                <c:pt idx="6299">
                  <c:v>3.2509302194186629E-2</c:v>
                </c:pt>
                <c:pt idx="6300">
                  <c:v>3.2504959857996285E-2</c:v>
                </c:pt>
                <c:pt idx="6301">
                  <c:v>3.2504959857996285E-2</c:v>
                </c:pt>
                <c:pt idx="6302">
                  <c:v>3.2504959857996285E-2</c:v>
                </c:pt>
                <c:pt idx="6303">
                  <c:v>3.2504959857996285E-2</c:v>
                </c:pt>
                <c:pt idx="6304">
                  <c:v>3.2507854662867285E-2</c:v>
                </c:pt>
                <c:pt idx="6305">
                  <c:v>3.2504959857915239E-2</c:v>
                </c:pt>
                <c:pt idx="6306">
                  <c:v>3.2504959858077331E-2</c:v>
                </c:pt>
                <c:pt idx="6307">
                  <c:v>3.2504959857996285E-2</c:v>
                </c:pt>
                <c:pt idx="6308">
                  <c:v>3.2504959857996285E-2</c:v>
                </c:pt>
                <c:pt idx="6309">
                  <c:v>3.2507854662867285E-2</c:v>
                </c:pt>
                <c:pt idx="6310">
                  <c:v>3.2504959857915239E-2</c:v>
                </c:pt>
                <c:pt idx="6311">
                  <c:v>3.2504959857996285E-2</c:v>
                </c:pt>
                <c:pt idx="6312">
                  <c:v>3.2504959857996285E-2</c:v>
                </c:pt>
                <c:pt idx="6313">
                  <c:v>3.2504959857996285E-2</c:v>
                </c:pt>
                <c:pt idx="6314">
                  <c:v>3.2507854662867285E-2</c:v>
                </c:pt>
                <c:pt idx="6315">
                  <c:v>3.2504959857915239E-2</c:v>
                </c:pt>
                <c:pt idx="6316">
                  <c:v>3.2504959858077331E-2</c:v>
                </c:pt>
                <c:pt idx="6317">
                  <c:v>3.2504959857915239E-2</c:v>
                </c:pt>
                <c:pt idx="6318">
                  <c:v>3.2504959857996285E-2</c:v>
                </c:pt>
                <c:pt idx="6319">
                  <c:v>3.2507854662867285E-2</c:v>
                </c:pt>
                <c:pt idx="6320">
                  <c:v>3.2504959857996285E-2</c:v>
                </c:pt>
                <c:pt idx="6321">
                  <c:v>3.2504959857915239E-2</c:v>
                </c:pt>
                <c:pt idx="6322">
                  <c:v>3.2504959857915239E-2</c:v>
                </c:pt>
                <c:pt idx="6323">
                  <c:v>3.2504959858077331E-2</c:v>
                </c:pt>
                <c:pt idx="6324">
                  <c:v>3.2507854662867285E-2</c:v>
                </c:pt>
                <c:pt idx="6325">
                  <c:v>3.2504959857996285E-2</c:v>
                </c:pt>
                <c:pt idx="6326">
                  <c:v>3.2504959857996285E-2</c:v>
                </c:pt>
                <c:pt idx="6327">
                  <c:v>3.2504959857996285E-2</c:v>
                </c:pt>
                <c:pt idx="6328">
                  <c:v>3.2504959857996285E-2</c:v>
                </c:pt>
                <c:pt idx="6329">
                  <c:v>3.2507854662894298E-2</c:v>
                </c:pt>
                <c:pt idx="6330">
                  <c:v>3.2504959857996285E-2</c:v>
                </c:pt>
                <c:pt idx="6331">
                  <c:v>3.2504959857915239E-2</c:v>
                </c:pt>
                <c:pt idx="6332">
                  <c:v>3.2504959858077331E-2</c:v>
                </c:pt>
                <c:pt idx="6333">
                  <c:v>3.2504959857915239E-2</c:v>
                </c:pt>
                <c:pt idx="6334">
                  <c:v>3.2507854662840271E-2</c:v>
                </c:pt>
                <c:pt idx="6335">
                  <c:v>3.2504959858077331E-2</c:v>
                </c:pt>
                <c:pt idx="6336">
                  <c:v>3.2504959857996285E-2</c:v>
                </c:pt>
                <c:pt idx="6337">
                  <c:v>3.2504959857996285E-2</c:v>
                </c:pt>
                <c:pt idx="6338">
                  <c:v>3.2504959857996285E-2</c:v>
                </c:pt>
                <c:pt idx="6339">
                  <c:v>3.2507854662867285E-2</c:v>
                </c:pt>
                <c:pt idx="6340">
                  <c:v>3.2504959857996285E-2</c:v>
                </c:pt>
                <c:pt idx="6341">
                  <c:v>3.2504959857996285E-2</c:v>
                </c:pt>
                <c:pt idx="6342">
                  <c:v>3.2504959857996285E-2</c:v>
                </c:pt>
                <c:pt idx="6343">
                  <c:v>3.2504959857996285E-2</c:v>
                </c:pt>
                <c:pt idx="6344">
                  <c:v>3.2507854662867285E-2</c:v>
                </c:pt>
                <c:pt idx="6345">
                  <c:v>3.2504959857996285E-2</c:v>
                </c:pt>
                <c:pt idx="6346">
                  <c:v>3.2504959857915239E-2</c:v>
                </c:pt>
                <c:pt idx="6347">
                  <c:v>3.2504959857996285E-2</c:v>
                </c:pt>
                <c:pt idx="6348">
                  <c:v>3.2504959857996285E-2</c:v>
                </c:pt>
                <c:pt idx="6349">
                  <c:v>3.2507854662867285E-2</c:v>
                </c:pt>
                <c:pt idx="6350">
                  <c:v>3.2504959857915239E-2</c:v>
                </c:pt>
                <c:pt idx="6351">
                  <c:v>3.2504959857996285E-2</c:v>
                </c:pt>
                <c:pt idx="6352">
                  <c:v>3.2504959857996285E-2</c:v>
                </c:pt>
                <c:pt idx="6353">
                  <c:v>3.2504959857996285E-2</c:v>
                </c:pt>
                <c:pt idx="6354">
                  <c:v>3.2507854662867285E-2</c:v>
                </c:pt>
                <c:pt idx="6355">
                  <c:v>3.2504959857915239E-2</c:v>
                </c:pt>
                <c:pt idx="6356">
                  <c:v>3.2504959857996285E-2</c:v>
                </c:pt>
                <c:pt idx="6357">
                  <c:v>3.2504959857996285E-2</c:v>
                </c:pt>
                <c:pt idx="6358">
                  <c:v>3.2504959857996285E-2</c:v>
                </c:pt>
                <c:pt idx="6359">
                  <c:v>3.2507854662867285E-2</c:v>
                </c:pt>
                <c:pt idx="6360">
                  <c:v>3.2504959857996285E-2</c:v>
                </c:pt>
                <c:pt idx="6361">
                  <c:v>3.2504959857996285E-2</c:v>
                </c:pt>
                <c:pt idx="6362">
                  <c:v>3.2504959857996285E-2</c:v>
                </c:pt>
                <c:pt idx="6363">
                  <c:v>3.2504959857996285E-2</c:v>
                </c:pt>
                <c:pt idx="6364">
                  <c:v>3.250930219420689E-2</c:v>
                </c:pt>
                <c:pt idx="6365">
                  <c:v>3.2504959857996285E-2</c:v>
                </c:pt>
                <c:pt idx="6366">
                  <c:v>3.2504959857996285E-2</c:v>
                </c:pt>
                <c:pt idx="6367">
                  <c:v>3.2504959858077331E-2</c:v>
                </c:pt>
                <c:pt idx="6368">
                  <c:v>3.2507854662867285E-2</c:v>
                </c:pt>
                <c:pt idx="6369">
                  <c:v>3.2504959857915239E-2</c:v>
                </c:pt>
                <c:pt idx="6370">
                  <c:v>3.2504959857996285E-2</c:v>
                </c:pt>
                <c:pt idx="6371">
                  <c:v>3.2504959857996285E-2</c:v>
                </c:pt>
                <c:pt idx="6372">
                  <c:v>3.2504959857996285E-2</c:v>
                </c:pt>
                <c:pt idx="6373">
                  <c:v>3.2507854662867285E-2</c:v>
                </c:pt>
                <c:pt idx="6374">
                  <c:v>3.2504959857996285E-2</c:v>
                </c:pt>
                <c:pt idx="6375">
                  <c:v>3.2504959857996285E-2</c:v>
                </c:pt>
                <c:pt idx="6376">
                  <c:v>3.2504959857996285E-2</c:v>
                </c:pt>
                <c:pt idx="6377">
                  <c:v>3.2504959857996285E-2</c:v>
                </c:pt>
                <c:pt idx="6378">
                  <c:v>3.2507854662840271E-2</c:v>
                </c:pt>
                <c:pt idx="6379">
                  <c:v>3.2504959857996285E-2</c:v>
                </c:pt>
                <c:pt idx="6380">
                  <c:v>3.2504959857996285E-2</c:v>
                </c:pt>
                <c:pt idx="6381">
                  <c:v>3.2504959857996285E-2</c:v>
                </c:pt>
                <c:pt idx="6382">
                  <c:v>3.2504959857996285E-2</c:v>
                </c:pt>
                <c:pt idx="6383">
                  <c:v>3.2507854662867285E-2</c:v>
                </c:pt>
                <c:pt idx="6384">
                  <c:v>3.2504959857996285E-2</c:v>
                </c:pt>
                <c:pt idx="6385">
                  <c:v>3.2504959857996285E-2</c:v>
                </c:pt>
                <c:pt idx="6386">
                  <c:v>3.2504959857996285E-2</c:v>
                </c:pt>
                <c:pt idx="6387">
                  <c:v>3.2504959857996285E-2</c:v>
                </c:pt>
                <c:pt idx="6388">
                  <c:v>3.2507854662867285E-2</c:v>
                </c:pt>
                <c:pt idx="6389">
                  <c:v>3.2504959857996285E-2</c:v>
                </c:pt>
                <c:pt idx="6390">
                  <c:v>3.2504959857996285E-2</c:v>
                </c:pt>
                <c:pt idx="6391">
                  <c:v>3.2504959857915239E-2</c:v>
                </c:pt>
                <c:pt idx="6392">
                  <c:v>3.2504959857996285E-2</c:v>
                </c:pt>
                <c:pt idx="6393">
                  <c:v>3.2507854662894298E-2</c:v>
                </c:pt>
                <c:pt idx="6394">
                  <c:v>3.2504959857915239E-2</c:v>
                </c:pt>
                <c:pt idx="6395">
                  <c:v>3.2504959857996285E-2</c:v>
                </c:pt>
                <c:pt idx="6396">
                  <c:v>3.2504959857996285E-2</c:v>
                </c:pt>
                <c:pt idx="6397">
                  <c:v>3.2504959857996285E-2</c:v>
                </c:pt>
                <c:pt idx="6398">
                  <c:v>3.2507854662867285E-2</c:v>
                </c:pt>
                <c:pt idx="6399">
                  <c:v>3.2504959857996285E-2</c:v>
                </c:pt>
                <c:pt idx="6400">
                  <c:v>3.2504959857996285E-2</c:v>
                </c:pt>
                <c:pt idx="6401">
                  <c:v>3.2504959857996285E-2</c:v>
                </c:pt>
                <c:pt idx="6402">
                  <c:v>3.2504959858077331E-2</c:v>
                </c:pt>
                <c:pt idx="6403">
                  <c:v>3.2507854662840271E-2</c:v>
                </c:pt>
                <c:pt idx="6404">
                  <c:v>3.2504959857996285E-2</c:v>
                </c:pt>
                <c:pt idx="6405">
                  <c:v>3.2504959857915239E-2</c:v>
                </c:pt>
                <c:pt idx="6406">
                  <c:v>3.2504959858077331E-2</c:v>
                </c:pt>
                <c:pt idx="6407">
                  <c:v>3.2504959857996285E-2</c:v>
                </c:pt>
                <c:pt idx="6408">
                  <c:v>3.2507854662867285E-2</c:v>
                </c:pt>
                <c:pt idx="6409">
                  <c:v>3.2504959857915239E-2</c:v>
                </c:pt>
                <c:pt idx="6410">
                  <c:v>3.2504959857996285E-2</c:v>
                </c:pt>
                <c:pt idx="6411">
                  <c:v>3.2504959857996285E-2</c:v>
                </c:pt>
                <c:pt idx="6412">
                  <c:v>3.2504959858077331E-2</c:v>
                </c:pt>
                <c:pt idx="6413">
                  <c:v>3.2507854662840271E-2</c:v>
                </c:pt>
                <c:pt idx="6414">
                  <c:v>3.2504959858077331E-2</c:v>
                </c:pt>
                <c:pt idx="6415">
                  <c:v>3.2504959857915239E-2</c:v>
                </c:pt>
                <c:pt idx="6416">
                  <c:v>3.2504959857915239E-2</c:v>
                </c:pt>
                <c:pt idx="6417">
                  <c:v>3.2504959858077331E-2</c:v>
                </c:pt>
                <c:pt idx="6418">
                  <c:v>3.2507854662867285E-2</c:v>
                </c:pt>
                <c:pt idx="6419">
                  <c:v>3.2504959857996285E-2</c:v>
                </c:pt>
                <c:pt idx="6420">
                  <c:v>3.2504959857996285E-2</c:v>
                </c:pt>
                <c:pt idx="6421">
                  <c:v>3.2504959857996285E-2</c:v>
                </c:pt>
                <c:pt idx="6422">
                  <c:v>3.2504959857996285E-2</c:v>
                </c:pt>
                <c:pt idx="6423">
                  <c:v>3.2507854662840271E-2</c:v>
                </c:pt>
                <c:pt idx="6424">
                  <c:v>3.2504959857996285E-2</c:v>
                </c:pt>
                <c:pt idx="6425">
                  <c:v>3.2504959857996285E-2</c:v>
                </c:pt>
                <c:pt idx="6426">
                  <c:v>3.2504959857996285E-2</c:v>
                </c:pt>
                <c:pt idx="6427">
                  <c:v>3.2504959857996285E-2</c:v>
                </c:pt>
                <c:pt idx="6428">
                  <c:v>3.2507854662867285E-2</c:v>
                </c:pt>
                <c:pt idx="6429">
                  <c:v>3.2506407217450239E-2</c:v>
                </c:pt>
                <c:pt idx="6430">
                  <c:v>3.2504959857996285E-2</c:v>
                </c:pt>
                <c:pt idx="6431">
                  <c:v>3.2510749811493378E-2</c:v>
                </c:pt>
                <c:pt idx="6432">
                  <c:v>3.2504959857996285E-2</c:v>
                </c:pt>
                <c:pt idx="6433">
                  <c:v>3.2504959857915239E-2</c:v>
                </c:pt>
                <c:pt idx="6434">
                  <c:v>3.2504959857996285E-2</c:v>
                </c:pt>
                <c:pt idx="6435">
                  <c:v>3.2507854662894298E-2</c:v>
                </c:pt>
                <c:pt idx="6436">
                  <c:v>3.2504959857915239E-2</c:v>
                </c:pt>
                <c:pt idx="6437">
                  <c:v>3.2504959858077331E-2</c:v>
                </c:pt>
                <c:pt idx="6438">
                  <c:v>3.2504959857996285E-2</c:v>
                </c:pt>
                <c:pt idx="6439">
                  <c:v>3.2504959857996285E-2</c:v>
                </c:pt>
                <c:pt idx="6440">
                  <c:v>3.2507854662867285E-2</c:v>
                </c:pt>
                <c:pt idx="6441">
                  <c:v>3.2504959857915239E-2</c:v>
                </c:pt>
                <c:pt idx="6442">
                  <c:v>3.2504959857915239E-2</c:v>
                </c:pt>
                <c:pt idx="6443">
                  <c:v>3.2504959857996285E-2</c:v>
                </c:pt>
                <c:pt idx="6444">
                  <c:v>3.2504959857996285E-2</c:v>
                </c:pt>
                <c:pt idx="6445">
                  <c:v>3.2509302194186629E-2</c:v>
                </c:pt>
                <c:pt idx="6446">
                  <c:v>3.2504959858077331E-2</c:v>
                </c:pt>
                <c:pt idx="6447">
                  <c:v>3.2504959857996285E-2</c:v>
                </c:pt>
                <c:pt idx="6448">
                  <c:v>3.2504959857996285E-2</c:v>
                </c:pt>
                <c:pt idx="6449">
                  <c:v>3.2507854662867285E-2</c:v>
                </c:pt>
                <c:pt idx="6450">
                  <c:v>3.2504959857996285E-2</c:v>
                </c:pt>
                <c:pt idx="6451">
                  <c:v>3.2504959857996285E-2</c:v>
                </c:pt>
                <c:pt idx="6452">
                  <c:v>3.2504959857996285E-2</c:v>
                </c:pt>
                <c:pt idx="6453">
                  <c:v>3.2504959857996285E-2</c:v>
                </c:pt>
                <c:pt idx="6454">
                  <c:v>3.2507854662840271E-2</c:v>
                </c:pt>
                <c:pt idx="6455">
                  <c:v>3.2504959857996285E-2</c:v>
                </c:pt>
                <c:pt idx="6456">
                  <c:v>3.2504959857996285E-2</c:v>
                </c:pt>
                <c:pt idx="6457">
                  <c:v>3.2504959857996285E-2</c:v>
                </c:pt>
                <c:pt idx="6458">
                  <c:v>3.2504959857996285E-2</c:v>
                </c:pt>
                <c:pt idx="6459">
                  <c:v>3.2507854662867285E-2</c:v>
                </c:pt>
                <c:pt idx="6460">
                  <c:v>3.2504959857996285E-2</c:v>
                </c:pt>
                <c:pt idx="6461">
                  <c:v>3.2504959857996285E-2</c:v>
                </c:pt>
                <c:pt idx="6462">
                  <c:v>3.2504959857996285E-2</c:v>
                </c:pt>
                <c:pt idx="6463">
                  <c:v>3.2504959858077331E-2</c:v>
                </c:pt>
                <c:pt idx="6464">
                  <c:v>3.2507854662867285E-2</c:v>
                </c:pt>
                <c:pt idx="6465">
                  <c:v>3.2504959857996285E-2</c:v>
                </c:pt>
                <c:pt idx="6466">
                  <c:v>3.2504959857996285E-2</c:v>
                </c:pt>
                <c:pt idx="6467">
                  <c:v>3.2504959857996285E-2</c:v>
                </c:pt>
                <c:pt idx="6468">
                  <c:v>3.2504959857915239E-2</c:v>
                </c:pt>
                <c:pt idx="6469">
                  <c:v>3.2507854662867285E-2</c:v>
                </c:pt>
                <c:pt idx="6470">
                  <c:v>3.2504959857996285E-2</c:v>
                </c:pt>
                <c:pt idx="6471">
                  <c:v>3.2504959857996285E-2</c:v>
                </c:pt>
                <c:pt idx="6472">
                  <c:v>3.2504959857915239E-2</c:v>
                </c:pt>
                <c:pt idx="6473">
                  <c:v>3.2504959857996285E-2</c:v>
                </c:pt>
                <c:pt idx="6474">
                  <c:v>3.2507854662867285E-2</c:v>
                </c:pt>
                <c:pt idx="6475">
                  <c:v>3.2504959857996285E-2</c:v>
                </c:pt>
                <c:pt idx="6476">
                  <c:v>3.2504959857996285E-2</c:v>
                </c:pt>
                <c:pt idx="6477">
                  <c:v>3.2504959857996285E-2</c:v>
                </c:pt>
                <c:pt idx="6478">
                  <c:v>3.2504959857996285E-2</c:v>
                </c:pt>
                <c:pt idx="6479">
                  <c:v>3.2507854662867285E-2</c:v>
                </c:pt>
                <c:pt idx="6480">
                  <c:v>3.2504959857996285E-2</c:v>
                </c:pt>
                <c:pt idx="6481">
                  <c:v>3.2504959857915239E-2</c:v>
                </c:pt>
                <c:pt idx="6482">
                  <c:v>3.2504959857996285E-2</c:v>
                </c:pt>
                <c:pt idx="6483">
                  <c:v>3.2504959857996285E-2</c:v>
                </c:pt>
                <c:pt idx="6484">
                  <c:v>3.2507854662867285E-2</c:v>
                </c:pt>
                <c:pt idx="6485">
                  <c:v>3.2504959857996285E-2</c:v>
                </c:pt>
                <c:pt idx="6486">
                  <c:v>3.2504959857996285E-2</c:v>
                </c:pt>
                <c:pt idx="6487">
                  <c:v>3.2504959857915239E-2</c:v>
                </c:pt>
                <c:pt idx="6488">
                  <c:v>3.250930219420689E-2</c:v>
                </c:pt>
                <c:pt idx="6489">
                  <c:v>3.2504959857996285E-2</c:v>
                </c:pt>
                <c:pt idx="6490">
                  <c:v>3.2504959857996285E-2</c:v>
                </c:pt>
                <c:pt idx="6491">
                  <c:v>3.2504959857996285E-2</c:v>
                </c:pt>
                <c:pt idx="6492">
                  <c:v>3.2504959857996285E-2</c:v>
                </c:pt>
                <c:pt idx="6493">
                  <c:v>3.2507854662867285E-2</c:v>
                </c:pt>
                <c:pt idx="6494">
                  <c:v>3.2504959857996285E-2</c:v>
                </c:pt>
                <c:pt idx="6495">
                  <c:v>3.2504959857996285E-2</c:v>
                </c:pt>
                <c:pt idx="6496">
                  <c:v>3.2504959857996285E-2</c:v>
                </c:pt>
                <c:pt idx="6497">
                  <c:v>3.2504959858077331E-2</c:v>
                </c:pt>
                <c:pt idx="6498">
                  <c:v>3.2507854662840271E-2</c:v>
                </c:pt>
                <c:pt idx="6499">
                  <c:v>3.2504959857996285E-2</c:v>
                </c:pt>
                <c:pt idx="6500">
                  <c:v>3.2504959857996285E-2</c:v>
                </c:pt>
                <c:pt idx="6501">
                  <c:v>3.2504959857996285E-2</c:v>
                </c:pt>
                <c:pt idx="6502">
                  <c:v>3.2504959857915239E-2</c:v>
                </c:pt>
                <c:pt idx="6503">
                  <c:v>3.2507854662867285E-2</c:v>
                </c:pt>
                <c:pt idx="6504">
                  <c:v>3.2504959857996285E-2</c:v>
                </c:pt>
                <c:pt idx="6505">
                  <c:v>3.2504959857996285E-2</c:v>
                </c:pt>
                <c:pt idx="6506">
                  <c:v>3.2504959857915239E-2</c:v>
                </c:pt>
                <c:pt idx="6507">
                  <c:v>3.2504959858077331E-2</c:v>
                </c:pt>
                <c:pt idx="6508">
                  <c:v>3.2507854662867285E-2</c:v>
                </c:pt>
                <c:pt idx="6509">
                  <c:v>3.2504959857996285E-2</c:v>
                </c:pt>
                <c:pt idx="6510">
                  <c:v>3.2504959857915239E-2</c:v>
                </c:pt>
                <c:pt idx="6511">
                  <c:v>3.2504959857996285E-2</c:v>
                </c:pt>
                <c:pt idx="6512">
                  <c:v>3.2504959857996285E-2</c:v>
                </c:pt>
                <c:pt idx="6513">
                  <c:v>3.2507854662867285E-2</c:v>
                </c:pt>
                <c:pt idx="6514">
                  <c:v>3.2504959857996285E-2</c:v>
                </c:pt>
                <c:pt idx="6515">
                  <c:v>3.2504959857915239E-2</c:v>
                </c:pt>
                <c:pt idx="6516">
                  <c:v>3.2504959857996285E-2</c:v>
                </c:pt>
                <c:pt idx="6517">
                  <c:v>3.2504959857996285E-2</c:v>
                </c:pt>
                <c:pt idx="6518">
                  <c:v>3.2507854662840271E-2</c:v>
                </c:pt>
                <c:pt idx="6519">
                  <c:v>3.2504959857996285E-2</c:v>
                </c:pt>
                <c:pt idx="6520">
                  <c:v>3.2504959857996285E-2</c:v>
                </c:pt>
                <c:pt idx="6521">
                  <c:v>3.2504959857996285E-2</c:v>
                </c:pt>
                <c:pt idx="6522">
                  <c:v>3.2504959857996285E-2</c:v>
                </c:pt>
                <c:pt idx="6523">
                  <c:v>3.2507854662867285E-2</c:v>
                </c:pt>
                <c:pt idx="6524">
                  <c:v>3.2504959857996285E-2</c:v>
                </c:pt>
                <c:pt idx="6525">
                  <c:v>3.2504959857996285E-2</c:v>
                </c:pt>
                <c:pt idx="6526">
                  <c:v>3.2504959857915239E-2</c:v>
                </c:pt>
                <c:pt idx="6527">
                  <c:v>3.2504959857996285E-2</c:v>
                </c:pt>
                <c:pt idx="6528">
                  <c:v>3.2507854662867285E-2</c:v>
                </c:pt>
                <c:pt idx="6529">
                  <c:v>3.2504959857996285E-2</c:v>
                </c:pt>
                <c:pt idx="6530">
                  <c:v>3.2504959857996285E-2</c:v>
                </c:pt>
                <c:pt idx="6531">
                  <c:v>3.2504959857996285E-2</c:v>
                </c:pt>
                <c:pt idx="6532">
                  <c:v>3.2504959857996285E-2</c:v>
                </c:pt>
                <c:pt idx="6533">
                  <c:v>3.2507854662867285E-2</c:v>
                </c:pt>
                <c:pt idx="6534">
                  <c:v>3.2504959857996285E-2</c:v>
                </c:pt>
                <c:pt idx="6535">
                  <c:v>3.2504959857996285E-2</c:v>
                </c:pt>
                <c:pt idx="6536">
                  <c:v>3.2504959857996285E-2</c:v>
                </c:pt>
                <c:pt idx="6537">
                  <c:v>3.2504959857915239E-2</c:v>
                </c:pt>
                <c:pt idx="6538">
                  <c:v>3.2507854662867285E-2</c:v>
                </c:pt>
                <c:pt idx="6539">
                  <c:v>3.2504959858077331E-2</c:v>
                </c:pt>
                <c:pt idx="6540">
                  <c:v>3.2504959857915239E-2</c:v>
                </c:pt>
                <c:pt idx="6541">
                  <c:v>3.2504959857915239E-2</c:v>
                </c:pt>
                <c:pt idx="6542">
                  <c:v>3.2504959858077331E-2</c:v>
                </c:pt>
                <c:pt idx="6543">
                  <c:v>3.2507854662840271E-2</c:v>
                </c:pt>
                <c:pt idx="6544">
                  <c:v>3.2504959857996285E-2</c:v>
                </c:pt>
                <c:pt idx="6545">
                  <c:v>3.2504959857996285E-2</c:v>
                </c:pt>
                <c:pt idx="6546">
                  <c:v>3.2504959857996285E-2</c:v>
                </c:pt>
                <c:pt idx="6547">
                  <c:v>3.2504959857996285E-2</c:v>
                </c:pt>
                <c:pt idx="6548">
                  <c:v>3.2507854662867285E-2</c:v>
                </c:pt>
                <c:pt idx="6549">
                  <c:v>3.2504959857996285E-2</c:v>
                </c:pt>
                <c:pt idx="6550">
                  <c:v>3.2504959857996285E-2</c:v>
                </c:pt>
                <c:pt idx="6551">
                  <c:v>3.2504959857915239E-2</c:v>
                </c:pt>
                <c:pt idx="6552">
                  <c:v>3.2504959857996285E-2</c:v>
                </c:pt>
                <c:pt idx="6553">
                  <c:v>3.250930219420689E-2</c:v>
                </c:pt>
                <c:pt idx="6554">
                  <c:v>3.2504959857996285E-2</c:v>
                </c:pt>
                <c:pt idx="6555">
                  <c:v>3.2504959857996285E-2</c:v>
                </c:pt>
                <c:pt idx="6556">
                  <c:v>3.2504959857996285E-2</c:v>
                </c:pt>
                <c:pt idx="6557">
                  <c:v>3.2507854662867285E-2</c:v>
                </c:pt>
                <c:pt idx="6558">
                  <c:v>3.2504959857915239E-2</c:v>
                </c:pt>
                <c:pt idx="6559">
                  <c:v>3.2504959857996285E-2</c:v>
                </c:pt>
                <c:pt idx="6560">
                  <c:v>3.2504959858077331E-2</c:v>
                </c:pt>
                <c:pt idx="6561">
                  <c:v>3.2504959857996285E-2</c:v>
                </c:pt>
                <c:pt idx="6562">
                  <c:v>3.2507854662840271E-2</c:v>
                </c:pt>
                <c:pt idx="6563">
                  <c:v>3.2504959857996285E-2</c:v>
                </c:pt>
                <c:pt idx="6564">
                  <c:v>3.2504959857996285E-2</c:v>
                </c:pt>
                <c:pt idx="6565">
                  <c:v>3.2504959857915239E-2</c:v>
                </c:pt>
                <c:pt idx="6566">
                  <c:v>3.2504959857996285E-2</c:v>
                </c:pt>
                <c:pt idx="6567">
                  <c:v>3.2507854662894298E-2</c:v>
                </c:pt>
                <c:pt idx="6568">
                  <c:v>3.2504959857996285E-2</c:v>
                </c:pt>
                <c:pt idx="6569">
                  <c:v>3.2504959857915239E-2</c:v>
                </c:pt>
                <c:pt idx="6570">
                  <c:v>3.2504959858077331E-2</c:v>
                </c:pt>
                <c:pt idx="6571">
                  <c:v>3.2504959857915239E-2</c:v>
                </c:pt>
                <c:pt idx="6572">
                  <c:v>3.2507854662867285E-2</c:v>
                </c:pt>
                <c:pt idx="6573">
                  <c:v>3.2504959858077331E-2</c:v>
                </c:pt>
                <c:pt idx="6574">
                  <c:v>3.2504959857915239E-2</c:v>
                </c:pt>
                <c:pt idx="6575">
                  <c:v>3.2504959857996285E-2</c:v>
                </c:pt>
                <c:pt idx="6576">
                  <c:v>3.2504959857996285E-2</c:v>
                </c:pt>
                <c:pt idx="6577">
                  <c:v>3.2507854662867285E-2</c:v>
                </c:pt>
                <c:pt idx="6578">
                  <c:v>3.2504959857996285E-2</c:v>
                </c:pt>
                <c:pt idx="6579">
                  <c:v>3.2504959857996285E-2</c:v>
                </c:pt>
                <c:pt idx="6580">
                  <c:v>3.2504959857996285E-2</c:v>
                </c:pt>
                <c:pt idx="6581">
                  <c:v>3.2504959857996285E-2</c:v>
                </c:pt>
                <c:pt idx="6582">
                  <c:v>3.2507854662867285E-2</c:v>
                </c:pt>
                <c:pt idx="6583">
                  <c:v>3.2504959857996285E-2</c:v>
                </c:pt>
                <c:pt idx="6584">
                  <c:v>3.2504959857915239E-2</c:v>
                </c:pt>
                <c:pt idx="6585">
                  <c:v>3.2504959857996285E-2</c:v>
                </c:pt>
                <c:pt idx="6586">
                  <c:v>3.2504959858077331E-2</c:v>
                </c:pt>
                <c:pt idx="6587">
                  <c:v>3.2507854662867285E-2</c:v>
                </c:pt>
                <c:pt idx="6588">
                  <c:v>3.2504959857915239E-2</c:v>
                </c:pt>
                <c:pt idx="6589">
                  <c:v>3.2504959858077331E-2</c:v>
                </c:pt>
                <c:pt idx="6590">
                  <c:v>3.2504959857996285E-2</c:v>
                </c:pt>
                <c:pt idx="6591">
                  <c:v>3.2504959857915239E-2</c:v>
                </c:pt>
                <c:pt idx="6592">
                  <c:v>3.2507854662894298E-2</c:v>
                </c:pt>
                <c:pt idx="6593">
                  <c:v>3.2504959857996285E-2</c:v>
                </c:pt>
                <c:pt idx="6594">
                  <c:v>3.2504959857996285E-2</c:v>
                </c:pt>
                <c:pt idx="6595">
                  <c:v>3.2504959857996285E-2</c:v>
                </c:pt>
                <c:pt idx="6596">
                  <c:v>3.2504959858077331E-2</c:v>
                </c:pt>
                <c:pt idx="6597">
                  <c:v>3.2507854662867285E-2</c:v>
                </c:pt>
                <c:pt idx="6598">
                  <c:v>3.2504959857996285E-2</c:v>
                </c:pt>
                <c:pt idx="6599">
                  <c:v>3.2504959857996285E-2</c:v>
                </c:pt>
                <c:pt idx="6600">
                  <c:v>3.2504959857996285E-2</c:v>
                </c:pt>
                <c:pt idx="6601">
                  <c:v>3.2504959857996285E-2</c:v>
                </c:pt>
                <c:pt idx="6602">
                  <c:v>3.2507854662867285E-2</c:v>
                </c:pt>
                <c:pt idx="6603">
                  <c:v>3.2504959857996285E-2</c:v>
                </c:pt>
                <c:pt idx="6604">
                  <c:v>3.2504959857996285E-2</c:v>
                </c:pt>
                <c:pt idx="6605">
                  <c:v>3.2504959857996285E-2</c:v>
                </c:pt>
                <c:pt idx="6606">
                  <c:v>3.2504959857996285E-2</c:v>
                </c:pt>
                <c:pt idx="6607">
                  <c:v>3.2507854662840271E-2</c:v>
                </c:pt>
                <c:pt idx="6608">
                  <c:v>3.2504959857996285E-2</c:v>
                </c:pt>
                <c:pt idx="6609">
                  <c:v>3.2504959857915239E-2</c:v>
                </c:pt>
                <c:pt idx="6610">
                  <c:v>3.2504959857996285E-2</c:v>
                </c:pt>
                <c:pt idx="6611">
                  <c:v>3.2504959857996285E-2</c:v>
                </c:pt>
                <c:pt idx="6612">
                  <c:v>3.250930219420689E-2</c:v>
                </c:pt>
                <c:pt idx="6613">
                  <c:v>3.2504959857996285E-2</c:v>
                </c:pt>
                <c:pt idx="6614">
                  <c:v>3.2504959857996285E-2</c:v>
                </c:pt>
                <c:pt idx="6615">
                  <c:v>3.2504959857915239E-2</c:v>
                </c:pt>
                <c:pt idx="6616">
                  <c:v>3.2509302194227152E-2</c:v>
                </c:pt>
                <c:pt idx="6617">
                  <c:v>3.2504959857996285E-2</c:v>
                </c:pt>
                <c:pt idx="6618">
                  <c:v>3.2504959857996285E-2</c:v>
                </c:pt>
                <c:pt idx="6619">
                  <c:v>3.2504959857996285E-2</c:v>
                </c:pt>
                <c:pt idx="6620">
                  <c:v>3.2507854662840271E-2</c:v>
                </c:pt>
                <c:pt idx="6621">
                  <c:v>3.2504959857996285E-2</c:v>
                </c:pt>
                <c:pt idx="6622">
                  <c:v>3.2504959857996285E-2</c:v>
                </c:pt>
                <c:pt idx="6623">
                  <c:v>3.2504959857996285E-2</c:v>
                </c:pt>
                <c:pt idx="6624">
                  <c:v>3.2504959857996285E-2</c:v>
                </c:pt>
                <c:pt idx="6625">
                  <c:v>3.2507854662867285E-2</c:v>
                </c:pt>
                <c:pt idx="6626">
                  <c:v>3.2504959857996285E-2</c:v>
                </c:pt>
                <c:pt idx="6627">
                  <c:v>3.2504959857996285E-2</c:v>
                </c:pt>
                <c:pt idx="6628">
                  <c:v>3.2504959857996285E-2</c:v>
                </c:pt>
                <c:pt idx="6629">
                  <c:v>3.2504959857996285E-2</c:v>
                </c:pt>
                <c:pt idx="6630">
                  <c:v>3.2507854662867285E-2</c:v>
                </c:pt>
                <c:pt idx="6631">
                  <c:v>3.2504959857996285E-2</c:v>
                </c:pt>
                <c:pt idx="6632">
                  <c:v>3.2504959858077331E-2</c:v>
                </c:pt>
                <c:pt idx="6633">
                  <c:v>3.2504959857996285E-2</c:v>
                </c:pt>
                <c:pt idx="6634">
                  <c:v>3.2504959857915239E-2</c:v>
                </c:pt>
                <c:pt idx="6635">
                  <c:v>3.2507854662867285E-2</c:v>
                </c:pt>
                <c:pt idx="6636">
                  <c:v>3.2504959857996285E-2</c:v>
                </c:pt>
                <c:pt idx="6637">
                  <c:v>3.2504959857996285E-2</c:v>
                </c:pt>
                <c:pt idx="6638">
                  <c:v>3.2504959857915239E-2</c:v>
                </c:pt>
                <c:pt idx="6639">
                  <c:v>3.2504959858077331E-2</c:v>
                </c:pt>
                <c:pt idx="6640">
                  <c:v>3.2507854662840271E-2</c:v>
                </c:pt>
                <c:pt idx="6641">
                  <c:v>3.2504959858077331E-2</c:v>
                </c:pt>
                <c:pt idx="6642">
                  <c:v>3.2504959857996285E-2</c:v>
                </c:pt>
                <c:pt idx="6643">
                  <c:v>3.2504959857915239E-2</c:v>
                </c:pt>
                <c:pt idx="6644">
                  <c:v>3.2504959857996285E-2</c:v>
                </c:pt>
                <c:pt idx="6645">
                  <c:v>3.2507854662867285E-2</c:v>
                </c:pt>
                <c:pt idx="6646">
                  <c:v>3.2504959857996285E-2</c:v>
                </c:pt>
                <c:pt idx="6647">
                  <c:v>3.2504959857915239E-2</c:v>
                </c:pt>
                <c:pt idx="6648">
                  <c:v>3.2504959858077331E-2</c:v>
                </c:pt>
                <c:pt idx="6649">
                  <c:v>3.2504959857996285E-2</c:v>
                </c:pt>
                <c:pt idx="6650">
                  <c:v>3.2507854662840271E-2</c:v>
                </c:pt>
                <c:pt idx="6651">
                  <c:v>3.2504959857996285E-2</c:v>
                </c:pt>
                <c:pt idx="6652">
                  <c:v>3.2504959857996285E-2</c:v>
                </c:pt>
                <c:pt idx="6653">
                  <c:v>3.2504959857996285E-2</c:v>
                </c:pt>
                <c:pt idx="6654">
                  <c:v>3.2504959857996285E-2</c:v>
                </c:pt>
                <c:pt idx="6655">
                  <c:v>3.2507854662867285E-2</c:v>
                </c:pt>
                <c:pt idx="6656">
                  <c:v>3.2504959858077331E-2</c:v>
                </c:pt>
                <c:pt idx="6657">
                  <c:v>3.2504959857996285E-2</c:v>
                </c:pt>
                <c:pt idx="6658">
                  <c:v>3.2504959857996285E-2</c:v>
                </c:pt>
                <c:pt idx="6659">
                  <c:v>3.2504959857996285E-2</c:v>
                </c:pt>
                <c:pt idx="6660">
                  <c:v>3.2507854662867285E-2</c:v>
                </c:pt>
                <c:pt idx="6661">
                  <c:v>3.2504959857915239E-2</c:v>
                </c:pt>
                <c:pt idx="6662">
                  <c:v>3.2504959857996285E-2</c:v>
                </c:pt>
                <c:pt idx="6663">
                  <c:v>3.2504959857996285E-2</c:v>
                </c:pt>
                <c:pt idx="6664">
                  <c:v>3.2504959857996285E-2</c:v>
                </c:pt>
                <c:pt idx="6665">
                  <c:v>3.2507854662867285E-2</c:v>
                </c:pt>
                <c:pt idx="6666">
                  <c:v>3.2504959857996285E-2</c:v>
                </c:pt>
                <c:pt idx="6667">
                  <c:v>3.2504959857996285E-2</c:v>
                </c:pt>
                <c:pt idx="6668">
                  <c:v>3.2504959857996285E-2</c:v>
                </c:pt>
                <c:pt idx="6669">
                  <c:v>3.2504959857996285E-2</c:v>
                </c:pt>
                <c:pt idx="6670">
                  <c:v>3.2507854662867285E-2</c:v>
                </c:pt>
                <c:pt idx="6671">
                  <c:v>3.2504959857996285E-2</c:v>
                </c:pt>
                <c:pt idx="6672">
                  <c:v>3.2504959858077331E-2</c:v>
                </c:pt>
                <c:pt idx="6673">
                  <c:v>3.2504959857996285E-2</c:v>
                </c:pt>
                <c:pt idx="6674">
                  <c:v>3.2504959857996285E-2</c:v>
                </c:pt>
                <c:pt idx="6675">
                  <c:v>3.2507854662840271E-2</c:v>
                </c:pt>
                <c:pt idx="6676">
                  <c:v>3.2504959857996285E-2</c:v>
                </c:pt>
                <c:pt idx="6677">
                  <c:v>3.2504959858077331E-2</c:v>
                </c:pt>
                <c:pt idx="6678">
                  <c:v>3.2504959857915239E-2</c:v>
                </c:pt>
                <c:pt idx="6679">
                  <c:v>3.2510749811477169E-2</c:v>
                </c:pt>
                <c:pt idx="6680">
                  <c:v>3.2504959857996285E-2</c:v>
                </c:pt>
                <c:pt idx="6681">
                  <c:v>3.2506407217490763E-2</c:v>
                </c:pt>
                <c:pt idx="6682">
                  <c:v>3.2507854662840271E-2</c:v>
                </c:pt>
                <c:pt idx="6683">
                  <c:v>3.2504959858077331E-2</c:v>
                </c:pt>
                <c:pt idx="6684">
                  <c:v>3.2504959857996285E-2</c:v>
                </c:pt>
                <c:pt idx="6685">
                  <c:v>3.2504959857996285E-2</c:v>
                </c:pt>
                <c:pt idx="6686">
                  <c:v>3.2504959857915239E-2</c:v>
                </c:pt>
                <c:pt idx="6687">
                  <c:v>3.2507854662867285E-2</c:v>
                </c:pt>
                <c:pt idx="6688">
                  <c:v>3.2504959857996285E-2</c:v>
                </c:pt>
                <c:pt idx="6689">
                  <c:v>3.2504959857915239E-2</c:v>
                </c:pt>
                <c:pt idx="6690">
                  <c:v>3.2504959857996285E-2</c:v>
                </c:pt>
                <c:pt idx="6691">
                  <c:v>3.2504959857996285E-2</c:v>
                </c:pt>
                <c:pt idx="6692">
                  <c:v>3.2507854662867285E-2</c:v>
                </c:pt>
                <c:pt idx="6693">
                  <c:v>3.2504959857996285E-2</c:v>
                </c:pt>
                <c:pt idx="6694">
                  <c:v>3.2504959857996285E-2</c:v>
                </c:pt>
                <c:pt idx="6695">
                  <c:v>3.2504959857996285E-2</c:v>
                </c:pt>
                <c:pt idx="6696">
                  <c:v>3.2504959858077331E-2</c:v>
                </c:pt>
                <c:pt idx="6697">
                  <c:v>3.2507854662867285E-2</c:v>
                </c:pt>
                <c:pt idx="6698">
                  <c:v>3.2506407217450239E-2</c:v>
                </c:pt>
                <c:pt idx="6699">
                  <c:v>3.2504959857996285E-2</c:v>
                </c:pt>
                <c:pt idx="6700">
                  <c:v>3.2504959857996285E-2</c:v>
                </c:pt>
                <c:pt idx="6701">
                  <c:v>3.2507854662867285E-2</c:v>
                </c:pt>
                <c:pt idx="6702">
                  <c:v>3.2504959857996285E-2</c:v>
                </c:pt>
                <c:pt idx="6703">
                  <c:v>3.2504959857996285E-2</c:v>
                </c:pt>
                <c:pt idx="6704">
                  <c:v>3.2504959857996285E-2</c:v>
                </c:pt>
                <c:pt idx="6705">
                  <c:v>3.2504959857996285E-2</c:v>
                </c:pt>
                <c:pt idx="6706">
                  <c:v>3.2507854662894298E-2</c:v>
                </c:pt>
                <c:pt idx="6707">
                  <c:v>3.2504959857996285E-2</c:v>
                </c:pt>
                <c:pt idx="6708">
                  <c:v>3.2504959857996285E-2</c:v>
                </c:pt>
                <c:pt idx="6709">
                  <c:v>3.2504959857996285E-2</c:v>
                </c:pt>
                <c:pt idx="6710">
                  <c:v>3.2504959858077331E-2</c:v>
                </c:pt>
                <c:pt idx="6711">
                  <c:v>3.2507854662867285E-2</c:v>
                </c:pt>
                <c:pt idx="6712">
                  <c:v>3.2504959857996285E-2</c:v>
                </c:pt>
                <c:pt idx="6713">
                  <c:v>3.2504959857996285E-2</c:v>
                </c:pt>
                <c:pt idx="6714">
                  <c:v>3.2504959857996285E-2</c:v>
                </c:pt>
                <c:pt idx="6715">
                  <c:v>3.2504959857915239E-2</c:v>
                </c:pt>
                <c:pt idx="6716">
                  <c:v>3.2507854662867285E-2</c:v>
                </c:pt>
                <c:pt idx="6717">
                  <c:v>3.2504959857996285E-2</c:v>
                </c:pt>
                <c:pt idx="6718">
                  <c:v>3.2504959858077331E-2</c:v>
                </c:pt>
                <c:pt idx="6719">
                  <c:v>3.2504959857996285E-2</c:v>
                </c:pt>
                <c:pt idx="6720">
                  <c:v>3.2504959857996285E-2</c:v>
                </c:pt>
                <c:pt idx="6721">
                  <c:v>3.2507854662867285E-2</c:v>
                </c:pt>
                <c:pt idx="6722">
                  <c:v>3.2504959857996285E-2</c:v>
                </c:pt>
                <c:pt idx="6723">
                  <c:v>3.2504959857996285E-2</c:v>
                </c:pt>
                <c:pt idx="6724">
                  <c:v>3.2504959857996285E-2</c:v>
                </c:pt>
                <c:pt idx="6725">
                  <c:v>3.2504959857996285E-2</c:v>
                </c:pt>
                <c:pt idx="6726">
                  <c:v>3.2507854662867285E-2</c:v>
                </c:pt>
                <c:pt idx="6727">
                  <c:v>3.2504959857915239E-2</c:v>
                </c:pt>
                <c:pt idx="6728">
                  <c:v>3.2504959858077331E-2</c:v>
                </c:pt>
                <c:pt idx="6729">
                  <c:v>3.2504959857996285E-2</c:v>
                </c:pt>
                <c:pt idx="6730">
                  <c:v>3.2504959857996285E-2</c:v>
                </c:pt>
                <c:pt idx="6731">
                  <c:v>3.2507854662867285E-2</c:v>
                </c:pt>
                <c:pt idx="6732">
                  <c:v>3.2504959857996285E-2</c:v>
                </c:pt>
                <c:pt idx="6733">
                  <c:v>3.2504959857996285E-2</c:v>
                </c:pt>
                <c:pt idx="6734">
                  <c:v>3.2504959857996285E-2</c:v>
                </c:pt>
                <c:pt idx="6735">
                  <c:v>3.2504959858077331E-2</c:v>
                </c:pt>
                <c:pt idx="6736">
                  <c:v>3.2507854662840271E-2</c:v>
                </c:pt>
                <c:pt idx="6737">
                  <c:v>3.2504959857996285E-2</c:v>
                </c:pt>
                <c:pt idx="6738">
                  <c:v>3.2504959857996285E-2</c:v>
                </c:pt>
                <c:pt idx="6739">
                  <c:v>3.2504959857915239E-2</c:v>
                </c:pt>
                <c:pt idx="6740">
                  <c:v>3.2504959857996285E-2</c:v>
                </c:pt>
                <c:pt idx="6741">
                  <c:v>3.250930219420689E-2</c:v>
                </c:pt>
                <c:pt idx="6742">
                  <c:v>3.2504959857996285E-2</c:v>
                </c:pt>
                <c:pt idx="6743">
                  <c:v>3.2504959857996285E-2</c:v>
                </c:pt>
                <c:pt idx="6744">
                  <c:v>3.2504959857996285E-2</c:v>
                </c:pt>
                <c:pt idx="6745">
                  <c:v>3.2507854662867285E-2</c:v>
                </c:pt>
                <c:pt idx="6746">
                  <c:v>3.2504959857996285E-2</c:v>
                </c:pt>
                <c:pt idx="6747">
                  <c:v>3.2504959857996285E-2</c:v>
                </c:pt>
                <c:pt idx="6748">
                  <c:v>3.2504959857996285E-2</c:v>
                </c:pt>
                <c:pt idx="6749">
                  <c:v>3.2504959857996285E-2</c:v>
                </c:pt>
                <c:pt idx="6750">
                  <c:v>3.2507854662867285E-2</c:v>
                </c:pt>
                <c:pt idx="6751">
                  <c:v>3.2504959857996285E-2</c:v>
                </c:pt>
                <c:pt idx="6752">
                  <c:v>3.2504959857915239E-2</c:v>
                </c:pt>
                <c:pt idx="6753">
                  <c:v>3.2504959857996285E-2</c:v>
                </c:pt>
                <c:pt idx="6754">
                  <c:v>3.2504959857996285E-2</c:v>
                </c:pt>
                <c:pt idx="6755">
                  <c:v>3.2507854662867285E-2</c:v>
                </c:pt>
                <c:pt idx="6756">
                  <c:v>3.2504959857996285E-2</c:v>
                </c:pt>
                <c:pt idx="6757">
                  <c:v>3.2504959857915239E-2</c:v>
                </c:pt>
                <c:pt idx="6758">
                  <c:v>3.2504959857996285E-2</c:v>
                </c:pt>
                <c:pt idx="6759">
                  <c:v>3.2504959857996285E-2</c:v>
                </c:pt>
                <c:pt idx="6760">
                  <c:v>3.2507854662867285E-2</c:v>
                </c:pt>
                <c:pt idx="6761">
                  <c:v>3.2504959858077331E-2</c:v>
                </c:pt>
                <c:pt idx="6762">
                  <c:v>3.2504959857996285E-2</c:v>
                </c:pt>
                <c:pt idx="6763">
                  <c:v>3.2504959857996285E-2</c:v>
                </c:pt>
                <c:pt idx="6764">
                  <c:v>3.2504959857996285E-2</c:v>
                </c:pt>
                <c:pt idx="6765">
                  <c:v>3.2507854662867285E-2</c:v>
                </c:pt>
                <c:pt idx="6766">
                  <c:v>3.2504959857996285E-2</c:v>
                </c:pt>
                <c:pt idx="6767">
                  <c:v>3.2504959857996285E-2</c:v>
                </c:pt>
                <c:pt idx="6768">
                  <c:v>3.2504959857996285E-2</c:v>
                </c:pt>
                <c:pt idx="6769">
                  <c:v>3.2504959857996285E-2</c:v>
                </c:pt>
                <c:pt idx="6770">
                  <c:v>3.2507854662867285E-2</c:v>
                </c:pt>
                <c:pt idx="6771">
                  <c:v>3.2504959857996285E-2</c:v>
                </c:pt>
                <c:pt idx="6772">
                  <c:v>3.2504959857996285E-2</c:v>
                </c:pt>
                <c:pt idx="6773">
                  <c:v>3.2504959857996285E-2</c:v>
                </c:pt>
                <c:pt idx="6774">
                  <c:v>3.2504959857996285E-2</c:v>
                </c:pt>
                <c:pt idx="6775">
                  <c:v>3.2507854662867285E-2</c:v>
                </c:pt>
                <c:pt idx="6776">
                  <c:v>3.2504959857996285E-2</c:v>
                </c:pt>
                <c:pt idx="6777">
                  <c:v>3.2504959857996285E-2</c:v>
                </c:pt>
                <c:pt idx="6778">
                  <c:v>3.2504959857996285E-2</c:v>
                </c:pt>
                <c:pt idx="6779">
                  <c:v>3.2504959857996285E-2</c:v>
                </c:pt>
                <c:pt idx="6780">
                  <c:v>3.2507854662867285E-2</c:v>
                </c:pt>
                <c:pt idx="6781">
                  <c:v>3.2504959857996285E-2</c:v>
                </c:pt>
                <c:pt idx="6782">
                  <c:v>3.2504959857996285E-2</c:v>
                </c:pt>
                <c:pt idx="6783">
                  <c:v>3.2504959857915239E-2</c:v>
                </c:pt>
                <c:pt idx="6784">
                  <c:v>3.2504959857996285E-2</c:v>
                </c:pt>
                <c:pt idx="6785">
                  <c:v>3.2507854662867285E-2</c:v>
                </c:pt>
                <c:pt idx="6786">
                  <c:v>3.2504959857996285E-2</c:v>
                </c:pt>
                <c:pt idx="6787">
                  <c:v>3.2504959857996285E-2</c:v>
                </c:pt>
                <c:pt idx="6788">
                  <c:v>3.2504959857996285E-2</c:v>
                </c:pt>
                <c:pt idx="6789">
                  <c:v>3.2504959857915239E-2</c:v>
                </c:pt>
                <c:pt idx="6790">
                  <c:v>3.2507854662867285E-2</c:v>
                </c:pt>
                <c:pt idx="6791">
                  <c:v>3.2504959857996285E-2</c:v>
                </c:pt>
                <c:pt idx="6792">
                  <c:v>3.2504959857996285E-2</c:v>
                </c:pt>
                <c:pt idx="6793">
                  <c:v>3.2504959857996285E-2</c:v>
                </c:pt>
                <c:pt idx="6794">
                  <c:v>3.2504959857996285E-2</c:v>
                </c:pt>
                <c:pt idx="6795">
                  <c:v>3.2507854662867285E-2</c:v>
                </c:pt>
                <c:pt idx="6796">
                  <c:v>3.2504959857915239E-2</c:v>
                </c:pt>
                <c:pt idx="6797">
                  <c:v>3.2504959857996285E-2</c:v>
                </c:pt>
                <c:pt idx="6798">
                  <c:v>3.2504959857996285E-2</c:v>
                </c:pt>
                <c:pt idx="6799">
                  <c:v>3.2504959857996285E-2</c:v>
                </c:pt>
                <c:pt idx="6800">
                  <c:v>3.2507854662867285E-2</c:v>
                </c:pt>
                <c:pt idx="6801">
                  <c:v>3.2504959857915239E-2</c:v>
                </c:pt>
                <c:pt idx="6802">
                  <c:v>3.2504959857996285E-2</c:v>
                </c:pt>
                <c:pt idx="6803">
                  <c:v>3.2504959857996285E-2</c:v>
                </c:pt>
                <c:pt idx="6804">
                  <c:v>3.2504959857996285E-2</c:v>
                </c:pt>
                <c:pt idx="6805">
                  <c:v>3.250930219420689E-2</c:v>
                </c:pt>
                <c:pt idx="6806">
                  <c:v>3.2504959857996285E-2</c:v>
                </c:pt>
                <c:pt idx="6807">
                  <c:v>3.2504959857915239E-2</c:v>
                </c:pt>
                <c:pt idx="6808">
                  <c:v>3.2504959857996285E-2</c:v>
                </c:pt>
                <c:pt idx="6809">
                  <c:v>3.2507854662894298E-2</c:v>
                </c:pt>
                <c:pt idx="6810">
                  <c:v>3.2504959857996285E-2</c:v>
                </c:pt>
                <c:pt idx="6811">
                  <c:v>3.2504959857915239E-2</c:v>
                </c:pt>
                <c:pt idx="6812">
                  <c:v>3.2504959857996285E-2</c:v>
                </c:pt>
                <c:pt idx="6813">
                  <c:v>3.2504959857996285E-2</c:v>
                </c:pt>
                <c:pt idx="6814">
                  <c:v>3.2507854662840271E-2</c:v>
                </c:pt>
                <c:pt idx="6815">
                  <c:v>3.2504959857996285E-2</c:v>
                </c:pt>
                <c:pt idx="6816">
                  <c:v>3.2504959857996285E-2</c:v>
                </c:pt>
                <c:pt idx="6817">
                  <c:v>3.2504959857996285E-2</c:v>
                </c:pt>
                <c:pt idx="6818">
                  <c:v>3.2504959857996285E-2</c:v>
                </c:pt>
                <c:pt idx="6819">
                  <c:v>3.2507854662867285E-2</c:v>
                </c:pt>
                <c:pt idx="6820">
                  <c:v>3.2504959857915239E-2</c:v>
                </c:pt>
                <c:pt idx="6821">
                  <c:v>3.2504959857996285E-2</c:v>
                </c:pt>
                <c:pt idx="6822">
                  <c:v>3.2504959857996285E-2</c:v>
                </c:pt>
                <c:pt idx="6823">
                  <c:v>3.2504959857996285E-2</c:v>
                </c:pt>
                <c:pt idx="6824">
                  <c:v>3.2507854662867285E-2</c:v>
                </c:pt>
                <c:pt idx="6825">
                  <c:v>3.2504959857996285E-2</c:v>
                </c:pt>
                <c:pt idx="6826">
                  <c:v>3.2504959857915239E-2</c:v>
                </c:pt>
                <c:pt idx="6827">
                  <c:v>3.2504959857996285E-2</c:v>
                </c:pt>
                <c:pt idx="6828">
                  <c:v>3.2504959857915239E-2</c:v>
                </c:pt>
                <c:pt idx="6829">
                  <c:v>3.2507854662867285E-2</c:v>
                </c:pt>
                <c:pt idx="6830">
                  <c:v>3.2504959857996285E-2</c:v>
                </c:pt>
                <c:pt idx="6831">
                  <c:v>3.2504959857996285E-2</c:v>
                </c:pt>
                <c:pt idx="6832">
                  <c:v>3.2504959857996285E-2</c:v>
                </c:pt>
                <c:pt idx="6833">
                  <c:v>3.2504959857996285E-2</c:v>
                </c:pt>
                <c:pt idx="6834">
                  <c:v>3.2507854662840271E-2</c:v>
                </c:pt>
                <c:pt idx="6835">
                  <c:v>3.2504959857996285E-2</c:v>
                </c:pt>
                <c:pt idx="6836">
                  <c:v>3.2504959858077331E-2</c:v>
                </c:pt>
                <c:pt idx="6837">
                  <c:v>3.2504959857915239E-2</c:v>
                </c:pt>
                <c:pt idx="6838">
                  <c:v>3.2504959857996285E-2</c:v>
                </c:pt>
                <c:pt idx="6839">
                  <c:v>3.2507854662867285E-2</c:v>
                </c:pt>
                <c:pt idx="6840">
                  <c:v>3.2504959857996285E-2</c:v>
                </c:pt>
                <c:pt idx="6841">
                  <c:v>3.2504959857996285E-2</c:v>
                </c:pt>
                <c:pt idx="6842">
                  <c:v>3.2504959857996285E-2</c:v>
                </c:pt>
                <c:pt idx="6843">
                  <c:v>3.2504959857996285E-2</c:v>
                </c:pt>
                <c:pt idx="6844">
                  <c:v>3.2507854662867285E-2</c:v>
                </c:pt>
                <c:pt idx="6845">
                  <c:v>3.2504959857996285E-2</c:v>
                </c:pt>
                <c:pt idx="6846">
                  <c:v>3.2504959857996285E-2</c:v>
                </c:pt>
                <c:pt idx="6847">
                  <c:v>3.2504959857996285E-2</c:v>
                </c:pt>
                <c:pt idx="6848">
                  <c:v>3.2504959857915239E-2</c:v>
                </c:pt>
                <c:pt idx="6849">
                  <c:v>3.2507854662867285E-2</c:v>
                </c:pt>
                <c:pt idx="6850">
                  <c:v>3.2504959857996285E-2</c:v>
                </c:pt>
                <c:pt idx="6851">
                  <c:v>3.2504959858077331E-2</c:v>
                </c:pt>
                <c:pt idx="6852">
                  <c:v>3.2504959857996285E-2</c:v>
                </c:pt>
                <c:pt idx="6853">
                  <c:v>3.2504959857915239E-2</c:v>
                </c:pt>
                <c:pt idx="6854">
                  <c:v>3.2507854662867285E-2</c:v>
                </c:pt>
                <c:pt idx="6855">
                  <c:v>3.2504959857915239E-2</c:v>
                </c:pt>
                <c:pt idx="6856">
                  <c:v>3.2504959857996285E-2</c:v>
                </c:pt>
                <c:pt idx="6857">
                  <c:v>3.2504959857996285E-2</c:v>
                </c:pt>
                <c:pt idx="6858">
                  <c:v>3.2504959857996285E-2</c:v>
                </c:pt>
                <c:pt idx="6859">
                  <c:v>3.2507854662867285E-2</c:v>
                </c:pt>
                <c:pt idx="6860">
                  <c:v>3.2504959857915239E-2</c:v>
                </c:pt>
                <c:pt idx="6861">
                  <c:v>3.2504959857996285E-2</c:v>
                </c:pt>
                <c:pt idx="6862">
                  <c:v>3.2504959857996285E-2</c:v>
                </c:pt>
                <c:pt idx="6863">
                  <c:v>3.2504959857996285E-2</c:v>
                </c:pt>
                <c:pt idx="6864">
                  <c:v>3.2507854662867285E-2</c:v>
                </c:pt>
                <c:pt idx="6865">
                  <c:v>3.2507854662867285E-2</c:v>
                </c:pt>
                <c:pt idx="6866">
                  <c:v>3.2504959858077331E-2</c:v>
                </c:pt>
                <c:pt idx="6867">
                  <c:v>3.2507854662840271E-2</c:v>
                </c:pt>
                <c:pt idx="6868">
                  <c:v>3.2506407217450239E-2</c:v>
                </c:pt>
                <c:pt idx="6869">
                  <c:v>3.2504959858077331E-2</c:v>
                </c:pt>
                <c:pt idx="6870">
                  <c:v>3.2504959857996285E-2</c:v>
                </c:pt>
                <c:pt idx="6871">
                  <c:v>3.2507854662867285E-2</c:v>
                </c:pt>
                <c:pt idx="6872">
                  <c:v>3.2504959857996285E-2</c:v>
                </c:pt>
                <c:pt idx="6873">
                  <c:v>3.2504959857915239E-2</c:v>
                </c:pt>
                <c:pt idx="6874">
                  <c:v>3.2504959858077331E-2</c:v>
                </c:pt>
                <c:pt idx="6875">
                  <c:v>3.2504959857915239E-2</c:v>
                </c:pt>
                <c:pt idx="6876">
                  <c:v>3.2507854662867285E-2</c:v>
                </c:pt>
                <c:pt idx="6877">
                  <c:v>3.2504959858077331E-2</c:v>
                </c:pt>
                <c:pt idx="6878">
                  <c:v>3.2504959857996285E-2</c:v>
                </c:pt>
                <c:pt idx="6879">
                  <c:v>3.2504959857996285E-2</c:v>
                </c:pt>
                <c:pt idx="6880">
                  <c:v>3.2504959857996285E-2</c:v>
                </c:pt>
                <c:pt idx="6881">
                  <c:v>3.2507854662867285E-2</c:v>
                </c:pt>
                <c:pt idx="6882">
                  <c:v>3.2504959857996285E-2</c:v>
                </c:pt>
                <c:pt idx="6883">
                  <c:v>3.2504959857996285E-2</c:v>
                </c:pt>
                <c:pt idx="6884">
                  <c:v>3.2504959857996285E-2</c:v>
                </c:pt>
                <c:pt idx="6885">
                  <c:v>3.2504959857996285E-2</c:v>
                </c:pt>
                <c:pt idx="6886">
                  <c:v>3.2507854662840271E-2</c:v>
                </c:pt>
                <c:pt idx="6887">
                  <c:v>3.2504959857996285E-2</c:v>
                </c:pt>
                <c:pt idx="6888">
                  <c:v>3.2504959857915239E-2</c:v>
                </c:pt>
                <c:pt idx="6889">
                  <c:v>3.2504959857996285E-2</c:v>
                </c:pt>
                <c:pt idx="6890">
                  <c:v>3.2504959857996285E-2</c:v>
                </c:pt>
                <c:pt idx="6891">
                  <c:v>3.2507854662867285E-2</c:v>
                </c:pt>
                <c:pt idx="6892">
                  <c:v>3.2504959857996285E-2</c:v>
                </c:pt>
                <c:pt idx="6893">
                  <c:v>3.2504959857996285E-2</c:v>
                </c:pt>
                <c:pt idx="6894">
                  <c:v>3.2504959857996285E-2</c:v>
                </c:pt>
                <c:pt idx="6895">
                  <c:v>3.2504959857996285E-2</c:v>
                </c:pt>
                <c:pt idx="6896">
                  <c:v>3.2507854662867285E-2</c:v>
                </c:pt>
                <c:pt idx="6897">
                  <c:v>3.2504959857996285E-2</c:v>
                </c:pt>
                <c:pt idx="6898">
                  <c:v>3.2504959857996285E-2</c:v>
                </c:pt>
                <c:pt idx="6899">
                  <c:v>3.2504959857915239E-2</c:v>
                </c:pt>
                <c:pt idx="6900">
                  <c:v>3.2504959858077331E-2</c:v>
                </c:pt>
                <c:pt idx="6901">
                  <c:v>3.2507854662867285E-2</c:v>
                </c:pt>
                <c:pt idx="6902">
                  <c:v>3.2504959857996285E-2</c:v>
                </c:pt>
                <c:pt idx="6903">
                  <c:v>3.2504959857996285E-2</c:v>
                </c:pt>
                <c:pt idx="6904">
                  <c:v>3.2504959857915239E-2</c:v>
                </c:pt>
                <c:pt idx="6905">
                  <c:v>3.2504959857996285E-2</c:v>
                </c:pt>
                <c:pt idx="6906">
                  <c:v>3.2507854662867285E-2</c:v>
                </c:pt>
                <c:pt idx="6907">
                  <c:v>3.2504959857996285E-2</c:v>
                </c:pt>
                <c:pt idx="6908">
                  <c:v>3.2504959857996285E-2</c:v>
                </c:pt>
                <c:pt idx="6909">
                  <c:v>3.2504959857996285E-2</c:v>
                </c:pt>
                <c:pt idx="6910">
                  <c:v>3.2504959857996285E-2</c:v>
                </c:pt>
                <c:pt idx="6911">
                  <c:v>3.2507854662840271E-2</c:v>
                </c:pt>
                <c:pt idx="6912">
                  <c:v>3.2504959858077331E-2</c:v>
                </c:pt>
                <c:pt idx="6913">
                  <c:v>3.2504959857996285E-2</c:v>
                </c:pt>
                <c:pt idx="6914">
                  <c:v>3.2504959857996285E-2</c:v>
                </c:pt>
                <c:pt idx="6915">
                  <c:v>3.2504959857996285E-2</c:v>
                </c:pt>
                <c:pt idx="6916">
                  <c:v>3.2507854662867285E-2</c:v>
                </c:pt>
                <c:pt idx="6917">
                  <c:v>3.2504959857996285E-2</c:v>
                </c:pt>
                <c:pt idx="6918">
                  <c:v>3.2504959857996285E-2</c:v>
                </c:pt>
                <c:pt idx="6919">
                  <c:v>3.2504959857996285E-2</c:v>
                </c:pt>
                <c:pt idx="6920">
                  <c:v>3.2504959857996285E-2</c:v>
                </c:pt>
                <c:pt idx="6921">
                  <c:v>3.2507854662867285E-2</c:v>
                </c:pt>
                <c:pt idx="6922">
                  <c:v>3.2504959857996285E-2</c:v>
                </c:pt>
                <c:pt idx="6923">
                  <c:v>3.2504959857915239E-2</c:v>
                </c:pt>
                <c:pt idx="6924">
                  <c:v>3.2504959857996285E-2</c:v>
                </c:pt>
                <c:pt idx="6925">
                  <c:v>3.2504959857996285E-2</c:v>
                </c:pt>
                <c:pt idx="6926">
                  <c:v>3.2507854662867285E-2</c:v>
                </c:pt>
                <c:pt idx="6927">
                  <c:v>3.2504959857996285E-2</c:v>
                </c:pt>
                <c:pt idx="6928">
                  <c:v>3.2504959857996285E-2</c:v>
                </c:pt>
                <c:pt idx="6929">
                  <c:v>3.2504959857996285E-2</c:v>
                </c:pt>
                <c:pt idx="6930">
                  <c:v>3.2504959857915239E-2</c:v>
                </c:pt>
                <c:pt idx="6931">
                  <c:v>3.2507854662867285E-2</c:v>
                </c:pt>
                <c:pt idx="6932">
                  <c:v>3.2504959857996285E-2</c:v>
                </c:pt>
                <c:pt idx="6933">
                  <c:v>3.2504959858077331E-2</c:v>
                </c:pt>
                <c:pt idx="6934">
                  <c:v>3.2504959857915239E-2</c:v>
                </c:pt>
                <c:pt idx="6935">
                  <c:v>3.250930219420689E-2</c:v>
                </c:pt>
                <c:pt idx="6936">
                  <c:v>3.2504959857996285E-2</c:v>
                </c:pt>
                <c:pt idx="6937">
                  <c:v>3.2504959858077331E-2</c:v>
                </c:pt>
                <c:pt idx="6938">
                  <c:v>3.2504959857996285E-2</c:v>
                </c:pt>
                <c:pt idx="6939">
                  <c:v>3.2504959857996285E-2</c:v>
                </c:pt>
                <c:pt idx="6940">
                  <c:v>3.2507854662867285E-2</c:v>
                </c:pt>
                <c:pt idx="6941">
                  <c:v>3.2504959857996285E-2</c:v>
                </c:pt>
                <c:pt idx="6942">
                  <c:v>3.2504959857996285E-2</c:v>
                </c:pt>
                <c:pt idx="6943">
                  <c:v>3.2504959857915239E-2</c:v>
                </c:pt>
                <c:pt idx="6944">
                  <c:v>3.2510749811493378E-2</c:v>
                </c:pt>
                <c:pt idx="6945">
                  <c:v>3.2504959857996285E-2</c:v>
                </c:pt>
                <c:pt idx="6946">
                  <c:v>3.2504959857996285E-2</c:v>
                </c:pt>
                <c:pt idx="6947">
                  <c:v>3.2504959857996285E-2</c:v>
                </c:pt>
                <c:pt idx="6948">
                  <c:v>3.2507854662867285E-2</c:v>
                </c:pt>
                <c:pt idx="6949">
                  <c:v>3.2504959857996285E-2</c:v>
                </c:pt>
                <c:pt idx="6950">
                  <c:v>3.2506407217450239E-2</c:v>
                </c:pt>
                <c:pt idx="6951">
                  <c:v>3.2504959857996285E-2</c:v>
                </c:pt>
                <c:pt idx="6952">
                  <c:v>3.2507854662867285E-2</c:v>
                </c:pt>
                <c:pt idx="6953">
                  <c:v>3.2504959857915239E-2</c:v>
                </c:pt>
                <c:pt idx="6954">
                  <c:v>3.2504959858077331E-2</c:v>
                </c:pt>
                <c:pt idx="6955">
                  <c:v>3.2504959857996285E-2</c:v>
                </c:pt>
                <c:pt idx="6956">
                  <c:v>3.2504959857996285E-2</c:v>
                </c:pt>
                <c:pt idx="6957">
                  <c:v>3.2507854662867285E-2</c:v>
                </c:pt>
                <c:pt idx="6958">
                  <c:v>3.2504959857996285E-2</c:v>
                </c:pt>
                <c:pt idx="6959">
                  <c:v>3.2504959857996285E-2</c:v>
                </c:pt>
                <c:pt idx="6960">
                  <c:v>3.2504959857915239E-2</c:v>
                </c:pt>
                <c:pt idx="6961">
                  <c:v>3.2504959858077331E-2</c:v>
                </c:pt>
                <c:pt idx="6962">
                  <c:v>3.2507854662867285E-2</c:v>
                </c:pt>
                <c:pt idx="6963">
                  <c:v>3.2504959857996285E-2</c:v>
                </c:pt>
                <c:pt idx="6964">
                  <c:v>3.2504959857996285E-2</c:v>
                </c:pt>
                <c:pt idx="6965">
                  <c:v>3.2504959858077331E-2</c:v>
                </c:pt>
                <c:pt idx="6966">
                  <c:v>3.2504959857915239E-2</c:v>
                </c:pt>
                <c:pt idx="6967">
                  <c:v>3.2507854662867285E-2</c:v>
                </c:pt>
                <c:pt idx="6968">
                  <c:v>3.2504959857996285E-2</c:v>
                </c:pt>
                <c:pt idx="6969">
                  <c:v>3.2504959857996285E-2</c:v>
                </c:pt>
                <c:pt idx="6970">
                  <c:v>3.2504959857996285E-2</c:v>
                </c:pt>
                <c:pt idx="6971">
                  <c:v>3.2504959857996285E-2</c:v>
                </c:pt>
                <c:pt idx="6972">
                  <c:v>3.2507854662867285E-2</c:v>
                </c:pt>
                <c:pt idx="6973">
                  <c:v>3.2504959857996285E-2</c:v>
                </c:pt>
                <c:pt idx="6974">
                  <c:v>3.2504959857996285E-2</c:v>
                </c:pt>
                <c:pt idx="6975">
                  <c:v>3.2504959857996285E-2</c:v>
                </c:pt>
                <c:pt idx="6976">
                  <c:v>3.2504959857996285E-2</c:v>
                </c:pt>
                <c:pt idx="6977">
                  <c:v>3.2507854662867285E-2</c:v>
                </c:pt>
                <c:pt idx="6978">
                  <c:v>3.2504959857996285E-2</c:v>
                </c:pt>
                <c:pt idx="6979">
                  <c:v>3.2504959857915239E-2</c:v>
                </c:pt>
                <c:pt idx="6980">
                  <c:v>3.2504959858077331E-2</c:v>
                </c:pt>
                <c:pt idx="6981">
                  <c:v>3.2504959857996285E-2</c:v>
                </c:pt>
                <c:pt idx="6982">
                  <c:v>3.2507854662894298E-2</c:v>
                </c:pt>
                <c:pt idx="6983">
                  <c:v>3.2504959857915239E-2</c:v>
                </c:pt>
                <c:pt idx="6984">
                  <c:v>3.2504959857996285E-2</c:v>
                </c:pt>
                <c:pt idx="6985">
                  <c:v>3.2504959857996285E-2</c:v>
                </c:pt>
                <c:pt idx="6986">
                  <c:v>3.2504959857996285E-2</c:v>
                </c:pt>
                <c:pt idx="6987">
                  <c:v>3.2507854662894298E-2</c:v>
                </c:pt>
                <c:pt idx="6988">
                  <c:v>3.2504959857996285E-2</c:v>
                </c:pt>
                <c:pt idx="6989">
                  <c:v>3.2504959857996285E-2</c:v>
                </c:pt>
                <c:pt idx="6990">
                  <c:v>3.2504959857996285E-2</c:v>
                </c:pt>
                <c:pt idx="6991">
                  <c:v>3.2504959857996285E-2</c:v>
                </c:pt>
                <c:pt idx="6992">
                  <c:v>3.250930219420689E-2</c:v>
                </c:pt>
                <c:pt idx="6993">
                  <c:v>3.2504959857996285E-2</c:v>
                </c:pt>
                <c:pt idx="6994">
                  <c:v>3.2504959857996285E-2</c:v>
                </c:pt>
                <c:pt idx="6995">
                  <c:v>3.2504959858077331E-2</c:v>
                </c:pt>
                <c:pt idx="6996">
                  <c:v>3.2507854662840271E-2</c:v>
                </c:pt>
                <c:pt idx="6997">
                  <c:v>3.2504959857996285E-2</c:v>
                </c:pt>
                <c:pt idx="6998">
                  <c:v>3.2504959857996285E-2</c:v>
                </c:pt>
                <c:pt idx="6999">
                  <c:v>3.2504959857996285E-2</c:v>
                </c:pt>
                <c:pt idx="7000">
                  <c:v>3.2504959857996285E-2</c:v>
                </c:pt>
                <c:pt idx="7001">
                  <c:v>3.2507854662867285E-2</c:v>
                </c:pt>
                <c:pt idx="7002">
                  <c:v>3.2504959857915239E-2</c:v>
                </c:pt>
                <c:pt idx="7003">
                  <c:v>3.2504959857996285E-2</c:v>
                </c:pt>
                <c:pt idx="7004">
                  <c:v>3.2504959857915239E-2</c:v>
                </c:pt>
                <c:pt idx="7005">
                  <c:v>3.2504959857996285E-2</c:v>
                </c:pt>
                <c:pt idx="7006">
                  <c:v>3.2507854662867285E-2</c:v>
                </c:pt>
                <c:pt idx="7007">
                  <c:v>3.2504959857996285E-2</c:v>
                </c:pt>
                <c:pt idx="7008">
                  <c:v>3.2504959857996285E-2</c:v>
                </c:pt>
                <c:pt idx="7009">
                  <c:v>3.2504959857996285E-2</c:v>
                </c:pt>
                <c:pt idx="7010">
                  <c:v>3.2504959857996285E-2</c:v>
                </c:pt>
                <c:pt idx="7011">
                  <c:v>3.2507854662867285E-2</c:v>
                </c:pt>
                <c:pt idx="7012">
                  <c:v>3.2504959857996285E-2</c:v>
                </c:pt>
                <c:pt idx="7013">
                  <c:v>3.2504959857996285E-2</c:v>
                </c:pt>
                <c:pt idx="7014">
                  <c:v>3.2504959857996285E-2</c:v>
                </c:pt>
                <c:pt idx="7015">
                  <c:v>3.2504959857996285E-2</c:v>
                </c:pt>
                <c:pt idx="7016">
                  <c:v>3.2507854662867285E-2</c:v>
                </c:pt>
                <c:pt idx="7017">
                  <c:v>3.2504959858077331E-2</c:v>
                </c:pt>
                <c:pt idx="7018">
                  <c:v>3.2504959857915239E-2</c:v>
                </c:pt>
                <c:pt idx="7019">
                  <c:v>3.2504959857996285E-2</c:v>
                </c:pt>
                <c:pt idx="7020">
                  <c:v>3.2504959857996285E-2</c:v>
                </c:pt>
                <c:pt idx="7021">
                  <c:v>3.2507854662894298E-2</c:v>
                </c:pt>
                <c:pt idx="7022">
                  <c:v>3.2504959857915239E-2</c:v>
                </c:pt>
                <c:pt idx="7023">
                  <c:v>3.2504959857996285E-2</c:v>
                </c:pt>
                <c:pt idx="7024">
                  <c:v>3.2504959857996285E-2</c:v>
                </c:pt>
                <c:pt idx="7025">
                  <c:v>3.2504959857915239E-2</c:v>
                </c:pt>
                <c:pt idx="7026">
                  <c:v>3.2507854662867285E-2</c:v>
                </c:pt>
                <c:pt idx="7027">
                  <c:v>3.2504959857996285E-2</c:v>
                </c:pt>
                <c:pt idx="7028">
                  <c:v>3.2504959857996285E-2</c:v>
                </c:pt>
                <c:pt idx="7029">
                  <c:v>3.2504959857996285E-2</c:v>
                </c:pt>
                <c:pt idx="7030">
                  <c:v>3.2504959857996285E-2</c:v>
                </c:pt>
                <c:pt idx="7031">
                  <c:v>3.2507854662867285E-2</c:v>
                </c:pt>
                <c:pt idx="7032">
                  <c:v>3.2504959857996285E-2</c:v>
                </c:pt>
                <c:pt idx="7033">
                  <c:v>3.2504959857996285E-2</c:v>
                </c:pt>
                <c:pt idx="7034">
                  <c:v>3.2504959857996285E-2</c:v>
                </c:pt>
                <c:pt idx="7035">
                  <c:v>3.2504959857996285E-2</c:v>
                </c:pt>
                <c:pt idx="7036">
                  <c:v>3.2507854662894298E-2</c:v>
                </c:pt>
                <c:pt idx="7037">
                  <c:v>3.2504959857996285E-2</c:v>
                </c:pt>
                <c:pt idx="7038">
                  <c:v>3.2504959857996285E-2</c:v>
                </c:pt>
                <c:pt idx="7039">
                  <c:v>3.2504959857996285E-2</c:v>
                </c:pt>
                <c:pt idx="7040">
                  <c:v>3.2504959857996285E-2</c:v>
                </c:pt>
                <c:pt idx="7041">
                  <c:v>3.2507854662867285E-2</c:v>
                </c:pt>
                <c:pt idx="7042">
                  <c:v>3.2504959857915239E-2</c:v>
                </c:pt>
                <c:pt idx="7043">
                  <c:v>3.2504959858077331E-2</c:v>
                </c:pt>
                <c:pt idx="7044">
                  <c:v>3.2504959857996285E-2</c:v>
                </c:pt>
                <c:pt idx="7045">
                  <c:v>3.2504959857996285E-2</c:v>
                </c:pt>
                <c:pt idx="7046">
                  <c:v>3.2507854662867285E-2</c:v>
                </c:pt>
                <c:pt idx="7047">
                  <c:v>3.2504959857996285E-2</c:v>
                </c:pt>
                <c:pt idx="7048">
                  <c:v>3.2504959857996285E-2</c:v>
                </c:pt>
                <c:pt idx="7049">
                  <c:v>3.2504959857996285E-2</c:v>
                </c:pt>
                <c:pt idx="7050">
                  <c:v>3.2504959857996285E-2</c:v>
                </c:pt>
                <c:pt idx="7051">
                  <c:v>3.2507854662867285E-2</c:v>
                </c:pt>
                <c:pt idx="7052">
                  <c:v>3.2504959857996285E-2</c:v>
                </c:pt>
                <c:pt idx="7053">
                  <c:v>3.2504959857915239E-2</c:v>
                </c:pt>
                <c:pt idx="7054">
                  <c:v>3.2504959858077331E-2</c:v>
                </c:pt>
                <c:pt idx="7055">
                  <c:v>3.2504959857996285E-2</c:v>
                </c:pt>
                <c:pt idx="7056">
                  <c:v>3.2507854662867285E-2</c:v>
                </c:pt>
                <c:pt idx="7057">
                  <c:v>3.2506407217450239E-2</c:v>
                </c:pt>
                <c:pt idx="7058">
                  <c:v>3.2504959857996285E-2</c:v>
                </c:pt>
                <c:pt idx="7059">
                  <c:v>3.2504959857996285E-2</c:v>
                </c:pt>
                <c:pt idx="7060">
                  <c:v>3.2507854662840271E-2</c:v>
                </c:pt>
                <c:pt idx="7061">
                  <c:v>3.2504959858077331E-2</c:v>
                </c:pt>
                <c:pt idx="7062">
                  <c:v>3.2504959857915239E-2</c:v>
                </c:pt>
                <c:pt idx="7063">
                  <c:v>3.2504959857996285E-2</c:v>
                </c:pt>
                <c:pt idx="7064">
                  <c:v>3.2504959857996285E-2</c:v>
                </c:pt>
                <c:pt idx="7065">
                  <c:v>3.2507854662840271E-2</c:v>
                </c:pt>
                <c:pt idx="7066">
                  <c:v>3.2504959857996285E-2</c:v>
                </c:pt>
                <c:pt idx="7067">
                  <c:v>3.2504959857915239E-2</c:v>
                </c:pt>
                <c:pt idx="7068">
                  <c:v>3.2504959857996285E-2</c:v>
                </c:pt>
                <c:pt idx="7069">
                  <c:v>3.2504959857996285E-2</c:v>
                </c:pt>
                <c:pt idx="7070">
                  <c:v>3.2507854662867285E-2</c:v>
                </c:pt>
                <c:pt idx="7071">
                  <c:v>3.2504959857996285E-2</c:v>
                </c:pt>
                <c:pt idx="7072">
                  <c:v>3.2504959857915239E-2</c:v>
                </c:pt>
                <c:pt idx="7073">
                  <c:v>3.2504959857996285E-2</c:v>
                </c:pt>
                <c:pt idx="7074">
                  <c:v>3.2504959857996285E-2</c:v>
                </c:pt>
                <c:pt idx="7075">
                  <c:v>3.2507854662867285E-2</c:v>
                </c:pt>
                <c:pt idx="7076">
                  <c:v>3.2504959857996285E-2</c:v>
                </c:pt>
                <c:pt idx="7077">
                  <c:v>3.2504959857996285E-2</c:v>
                </c:pt>
                <c:pt idx="7078">
                  <c:v>3.2504959857915239E-2</c:v>
                </c:pt>
                <c:pt idx="7079">
                  <c:v>3.2504959857996285E-2</c:v>
                </c:pt>
                <c:pt idx="7080">
                  <c:v>3.2507854662867285E-2</c:v>
                </c:pt>
                <c:pt idx="7081">
                  <c:v>3.2504959857996285E-2</c:v>
                </c:pt>
                <c:pt idx="7082">
                  <c:v>3.2504959857915239E-2</c:v>
                </c:pt>
                <c:pt idx="7083">
                  <c:v>3.2504959857996285E-2</c:v>
                </c:pt>
                <c:pt idx="7084">
                  <c:v>3.2504959857996285E-2</c:v>
                </c:pt>
                <c:pt idx="7085">
                  <c:v>3.2507854662867285E-2</c:v>
                </c:pt>
                <c:pt idx="7086">
                  <c:v>3.2504959858077331E-2</c:v>
                </c:pt>
                <c:pt idx="7087">
                  <c:v>3.2504959857996285E-2</c:v>
                </c:pt>
                <c:pt idx="7088">
                  <c:v>3.2504959857996285E-2</c:v>
                </c:pt>
                <c:pt idx="7089">
                  <c:v>3.2504959857996285E-2</c:v>
                </c:pt>
                <c:pt idx="7090">
                  <c:v>3.2507854662894298E-2</c:v>
                </c:pt>
                <c:pt idx="7091">
                  <c:v>3.2504959857915239E-2</c:v>
                </c:pt>
                <c:pt idx="7092">
                  <c:v>3.2504959857996285E-2</c:v>
                </c:pt>
                <c:pt idx="7093">
                  <c:v>3.2504959857996285E-2</c:v>
                </c:pt>
                <c:pt idx="7094">
                  <c:v>3.2504959857996285E-2</c:v>
                </c:pt>
                <c:pt idx="7095">
                  <c:v>3.2507854662867285E-2</c:v>
                </c:pt>
                <c:pt idx="7096">
                  <c:v>3.2504959857996285E-2</c:v>
                </c:pt>
                <c:pt idx="7097">
                  <c:v>3.2504959857996285E-2</c:v>
                </c:pt>
                <c:pt idx="7098">
                  <c:v>3.2504959857915239E-2</c:v>
                </c:pt>
                <c:pt idx="7099">
                  <c:v>3.2504959857996285E-2</c:v>
                </c:pt>
                <c:pt idx="7100">
                  <c:v>3.2507854662867285E-2</c:v>
                </c:pt>
                <c:pt idx="7101">
                  <c:v>3.2504959857996285E-2</c:v>
                </c:pt>
                <c:pt idx="7102">
                  <c:v>3.2504959857996285E-2</c:v>
                </c:pt>
                <c:pt idx="7103">
                  <c:v>3.2504959857996285E-2</c:v>
                </c:pt>
                <c:pt idx="7104">
                  <c:v>3.2504959858077331E-2</c:v>
                </c:pt>
                <c:pt idx="7105">
                  <c:v>3.2507854662867285E-2</c:v>
                </c:pt>
                <c:pt idx="7106">
                  <c:v>3.2504959857996285E-2</c:v>
                </c:pt>
                <c:pt idx="7107">
                  <c:v>3.2504959857915239E-2</c:v>
                </c:pt>
                <c:pt idx="7108">
                  <c:v>3.2504959857996285E-2</c:v>
                </c:pt>
                <c:pt idx="7109">
                  <c:v>3.2504959857996285E-2</c:v>
                </c:pt>
                <c:pt idx="7110">
                  <c:v>3.2507854662867285E-2</c:v>
                </c:pt>
                <c:pt idx="7111">
                  <c:v>3.2504959857996285E-2</c:v>
                </c:pt>
                <c:pt idx="7112">
                  <c:v>3.2504959857996285E-2</c:v>
                </c:pt>
                <c:pt idx="7113">
                  <c:v>3.2504959857996285E-2</c:v>
                </c:pt>
                <c:pt idx="7114">
                  <c:v>3.2504959857996285E-2</c:v>
                </c:pt>
                <c:pt idx="7115">
                  <c:v>3.2507854662867285E-2</c:v>
                </c:pt>
                <c:pt idx="7116">
                  <c:v>3.2504959857996285E-2</c:v>
                </c:pt>
                <c:pt idx="7117">
                  <c:v>3.2507854662840271E-2</c:v>
                </c:pt>
                <c:pt idx="7118">
                  <c:v>3.2507854662867285E-2</c:v>
                </c:pt>
                <c:pt idx="7119">
                  <c:v>3.2504959857996285E-2</c:v>
                </c:pt>
                <c:pt idx="7120">
                  <c:v>3.2506407217450239E-2</c:v>
                </c:pt>
                <c:pt idx="7121">
                  <c:v>3.2504959857996285E-2</c:v>
                </c:pt>
                <c:pt idx="7122">
                  <c:v>3.2507854662867285E-2</c:v>
                </c:pt>
                <c:pt idx="7123">
                  <c:v>3.2504959857996285E-2</c:v>
                </c:pt>
                <c:pt idx="7124">
                  <c:v>3.2504959857996285E-2</c:v>
                </c:pt>
                <c:pt idx="7125">
                  <c:v>3.2504959857996285E-2</c:v>
                </c:pt>
                <c:pt idx="7126">
                  <c:v>3.2504959857996285E-2</c:v>
                </c:pt>
                <c:pt idx="7127">
                  <c:v>3.2507854662867285E-2</c:v>
                </c:pt>
                <c:pt idx="7128">
                  <c:v>3.2504959857996285E-2</c:v>
                </c:pt>
                <c:pt idx="7129">
                  <c:v>3.2504959857996285E-2</c:v>
                </c:pt>
                <c:pt idx="7130">
                  <c:v>3.2504959857915239E-2</c:v>
                </c:pt>
                <c:pt idx="7131">
                  <c:v>3.2504959857996285E-2</c:v>
                </c:pt>
                <c:pt idx="7132">
                  <c:v>3.2507854662867285E-2</c:v>
                </c:pt>
                <c:pt idx="7133">
                  <c:v>3.2504959857996285E-2</c:v>
                </c:pt>
                <c:pt idx="7134">
                  <c:v>3.2504959857996285E-2</c:v>
                </c:pt>
                <c:pt idx="7135">
                  <c:v>3.2504959857996285E-2</c:v>
                </c:pt>
                <c:pt idx="7136">
                  <c:v>3.2504959857996285E-2</c:v>
                </c:pt>
                <c:pt idx="7137">
                  <c:v>3.2507854662867285E-2</c:v>
                </c:pt>
                <c:pt idx="7138">
                  <c:v>3.2504959857996285E-2</c:v>
                </c:pt>
                <c:pt idx="7139">
                  <c:v>3.2504959857996285E-2</c:v>
                </c:pt>
                <c:pt idx="7140">
                  <c:v>3.2504959857996285E-2</c:v>
                </c:pt>
                <c:pt idx="7141">
                  <c:v>3.2504959857996285E-2</c:v>
                </c:pt>
                <c:pt idx="7142">
                  <c:v>3.2507854662867285E-2</c:v>
                </c:pt>
                <c:pt idx="7143">
                  <c:v>3.2504959857996285E-2</c:v>
                </c:pt>
                <c:pt idx="7144">
                  <c:v>3.2504959857996285E-2</c:v>
                </c:pt>
                <c:pt idx="7145">
                  <c:v>3.2504959857996285E-2</c:v>
                </c:pt>
                <c:pt idx="7146">
                  <c:v>3.2504959857996285E-2</c:v>
                </c:pt>
                <c:pt idx="7147">
                  <c:v>3.2507854662867285E-2</c:v>
                </c:pt>
                <c:pt idx="7148">
                  <c:v>3.2504959858077331E-2</c:v>
                </c:pt>
                <c:pt idx="7149">
                  <c:v>3.2504959857915239E-2</c:v>
                </c:pt>
                <c:pt idx="7150">
                  <c:v>3.2504959857996285E-2</c:v>
                </c:pt>
                <c:pt idx="7151">
                  <c:v>3.2504959857915239E-2</c:v>
                </c:pt>
                <c:pt idx="7152">
                  <c:v>3.2507854662894298E-2</c:v>
                </c:pt>
                <c:pt idx="7153">
                  <c:v>3.2504959857915239E-2</c:v>
                </c:pt>
                <c:pt idx="7154">
                  <c:v>3.2504959857996285E-2</c:v>
                </c:pt>
                <c:pt idx="7155">
                  <c:v>3.2504959857996285E-2</c:v>
                </c:pt>
                <c:pt idx="7156">
                  <c:v>3.2504959858077331E-2</c:v>
                </c:pt>
                <c:pt idx="7157">
                  <c:v>3.2507854662867285E-2</c:v>
                </c:pt>
                <c:pt idx="7158">
                  <c:v>3.2504959857996285E-2</c:v>
                </c:pt>
                <c:pt idx="7159">
                  <c:v>3.2504959857915239E-2</c:v>
                </c:pt>
                <c:pt idx="7160">
                  <c:v>3.2504959857996285E-2</c:v>
                </c:pt>
                <c:pt idx="7161">
                  <c:v>3.2504959857996285E-2</c:v>
                </c:pt>
                <c:pt idx="7162">
                  <c:v>3.2507854662840271E-2</c:v>
                </c:pt>
                <c:pt idx="7163">
                  <c:v>3.2504959857996285E-2</c:v>
                </c:pt>
                <c:pt idx="7164">
                  <c:v>3.2504959858077331E-2</c:v>
                </c:pt>
                <c:pt idx="7165">
                  <c:v>3.2504959857996285E-2</c:v>
                </c:pt>
                <c:pt idx="7166">
                  <c:v>3.2504959857915239E-2</c:v>
                </c:pt>
                <c:pt idx="7167">
                  <c:v>3.2507854662867285E-2</c:v>
                </c:pt>
                <c:pt idx="7168">
                  <c:v>3.2504959857996285E-2</c:v>
                </c:pt>
                <c:pt idx="7169">
                  <c:v>3.2504959857996285E-2</c:v>
                </c:pt>
                <c:pt idx="7170">
                  <c:v>3.2504959857996285E-2</c:v>
                </c:pt>
                <c:pt idx="7171">
                  <c:v>3.2504959857996285E-2</c:v>
                </c:pt>
                <c:pt idx="7172">
                  <c:v>3.2507854662840271E-2</c:v>
                </c:pt>
                <c:pt idx="7173">
                  <c:v>3.2504959857996285E-2</c:v>
                </c:pt>
                <c:pt idx="7174">
                  <c:v>3.2504959857996285E-2</c:v>
                </c:pt>
                <c:pt idx="7175">
                  <c:v>3.2504959857996285E-2</c:v>
                </c:pt>
                <c:pt idx="7176">
                  <c:v>3.2504959857996285E-2</c:v>
                </c:pt>
                <c:pt idx="7177">
                  <c:v>3.2507854662894298E-2</c:v>
                </c:pt>
                <c:pt idx="7178">
                  <c:v>3.2504959857915239E-2</c:v>
                </c:pt>
                <c:pt idx="7179">
                  <c:v>3.2504959857996285E-2</c:v>
                </c:pt>
                <c:pt idx="7180">
                  <c:v>3.2504959857996285E-2</c:v>
                </c:pt>
                <c:pt idx="7181">
                  <c:v>3.2504959857996285E-2</c:v>
                </c:pt>
                <c:pt idx="7182">
                  <c:v>3.2507854662867285E-2</c:v>
                </c:pt>
                <c:pt idx="7183">
                  <c:v>3.2504959857996285E-2</c:v>
                </c:pt>
                <c:pt idx="7184">
                  <c:v>3.2504959857996285E-2</c:v>
                </c:pt>
                <c:pt idx="7185">
                  <c:v>3.2504959857996285E-2</c:v>
                </c:pt>
                <c:pt idx="7186">
                  <c:v>3.2510749811477169E-2</c:v>
                </c:pt>
                <c:pt idx="7187">
                  <c:v>3.2504959857915239E-2</c:v>
                </c:pt>
                <c:pt idx="7188">
                  <c:v>3.2504959858077331E-2</c:v>
                </c:pt>
                <c:pt idx="7189">
                  <c:v>3.2504959857915239E-2</c:v>
                </c:pt>
                <c:pt idx="7190">
                  <c:v>3.2507854662867285E-2</c:v>
                </c:pt>
                <c:pt idx="7191">
                  <c:v>3.2504959857996285E-2</c:v>
                </c:pt>
                <c:pt idx="7192">
                  <c:v>3.2504959857915239E-2</c:v>
                </c:pt>
                <c:pt idx="7193">
                  <c:v>3.2504959857996285E-2</c:v>
                </c:pt>
                <c:pt idx="7194">
                  <c:v>3.2504959857996285E-2</c:v>
                </c:pt>
                <c:pt idx="7195">
                  <c:v>3.2507854662867285E-2</c:v>
                </c:pt>
                <c:pt idx="7196">
                  <c:v>3.2504959857996285E-2</c:v>
                </c:pt>
                <c:pt idx="7197">
                  <c:v>3.2504959857996285E-2</c:v>
                </c:pt>
                <c:pt idx="7198">
                  <c:v>3.2504959857996285E-2</c:v>
                </c:pt>
                <c:pt idx="7199">
                  <c:v>3.2504959857996285E-2</c:v>
                </c:pt>
                <c:pt idx="7200">
                  <c:v>3.2507854662867285E-2</c:v>
                </c:pt>
                <c:pt idx="7201">
                  <c:v>3.2504959857996285E-2</c:v>
                </c:pt>
                <c:pt idx="7202">
                  <c:v>3.2504959857915239E-2</c:v>
                </c:pt>
                <c:pt idx="7203">
                  <c:v>3.2506407217450239E-2</c:v>
                </c:pt>
                <c:pt idx="7204">
                  <c:v>3.2507854662867285E-2</c:v>
                </c:pt>
                <c:pt idx="7205">
                  <c:v>3.2504959857996285E-2</c:v>
                </c:pt>
                <c:pt idx="7206">
                  <c:v>3.2504959857996285E-2</c:v>
                </c:pt>
                <c:pt idx="7207">
                  <c:v>3.2504959858077331E-2</c:v>
                </c:pt>
                <c:pt idx="7208">
                  <c:v>3.2504959857996285E-2</c:v>
                </c:pt>
                <c:pt idx="7209">
                  <c:v>3.2507854662867285E-2</c:v>
                </c:pt>
                <c:pt idx="7210">
                  <c:v>3.2504959857915239E-2</c:v>
                </c:pt>
                <c:pt idx="7211">
                  <c:v>3.2504959857996285E-2</c:v>
                </c:pt>
                <c:pt idx="7212">
                  <c:v>3.2504959857996285E-2</c:v>
                </c:pt>
                <c:pt idx="7213">
                  <c:v>3.2504959857996285E-2</c:v>
                </c:pt>
                <c:pt idx="7214">
                  <c:v>3.2507854662894298E-2</c:v>
                </c:pt>
                <c:pt idx="7215">
                  <c:v>3.2504959857915239E-2</c:v>
                </c:pt>
                <c:pt idx="7216">
                  <c:v>3.2504959857996285E-2</c:v>
                </c:pt>
                <c:pt idx="7217">
                  <c:v>3.2504959857996285E-2</c:v>
                </c:pt>
                <c:pt idx="7218">
                  <c:v>3.2504959857996285E-2</c:v>
                </c:pt>
                <c:pt idx="7219">
                  <c:v>3.2507854662867285E-2</c:v>
                </c:pt>
                <c:pt idx="7220">
                  <c:v>3.2504959857996285E-2</c:v>
                </c:pt>
                <c:pt idx="7221">
                  <c:v>3.2504959857996285E-2</c:v>
                </c:pt>
                <c:pt idx="7222">
                  <c:v>3.2504959857996285E-2</c:v>
                </c:pt>
                <c:pt idx="7223">
                  <c:v>3.2504959857996285E-2</c:v>
                </c:pt>
                <c:pt idx="7224">
                  <c:v>3.2507854662867285E-2</c:v>
                </c:pt>
                <c:pt idx="7225">
                  <c:v>3.2504959857996285E-2</c:v>
                </c:pt>
                <c:pt idx="7226">
                  <c:v>3.2504959857996285E-2</c:v>
                </c:pt>
                <c:pt idx="7227">
                  <c:v>3.2504959857915239E-2</c:v>
                </c:pt>
                <c:pt idx="7228">
                  <c:v>3.2504959857915239E-2</c:v>
                </c:pt>
                <c:pt idx="7229">
                  <c:v>3.2507854662867285E-2</c:v>
                </c:pt>
                <c:pt idx="7230">
                  <c:v>3.2504959857996285E-2</c:v>
                </c:pt>
                <c:pt idx="7231">
                  <c:v>3.2504959857915239E-2</c:v>
                </c:pt>
                <c:pt idx="7232">
                  <c:v>3.2504959857996285E-2</c:v>
                </c:pt>
                <c:pt idx="7233">
                  <c:v>3.2504959857996285E-2</c:v>
                </c:pt>
                <c:pt idx="7234">
                  <c:v>3.2507854662867285E-2</c:v>
                </c:pt>
                <c:pt idx="7235">
                  <c:v>3.2504959857996285E-2</c:v>
                </c:pt>
                <c:pt idx="7236">
                  <c:v>3.2504959857915239E-2</c:v>
                </c:pt>
                <c:pt idx="7237">
                  <c:v>3.2504959857996285E-2</c:v>
                </c:pt>
                <c:pt idx="7238">
                  <c:v>3.2504959857996285E-2</c:v>
                </c:pt>
                <c:pt idx="7239">
                  <c:v>3.2507854662894298E-2</c:v>
                </c:pt>
                <c:pt idx="7240">
                  <c:v>3.2504959857996285E-2</c:v>
                </c:pt>
                <c:pt idx="7241">
                  <c:v>3.2504959857996285E-2</c:v>
                </c:pt>
                <c:pt idx="7242">
                  <c:v>3.2504959857996285E-2</c:v>
                </c:pt>
                <c:pt idx="7243">
                  <c:v>3.2504959857996285E-2</c:v>
                </c:pt>
                <c:pt idx="7244">
                  <c:v>3.2507854662840271E-2</c:v>
                </c:pt>
                <c:pt idx="7245">
                  <c:v>3.2506407217490763E-2</c:v>
                </c:pt>
                <c:pt idx="7246">
                  <c:v>3.2504959857996285E-2</c:v>
                </c:pt>
                <c:pt idx="7247">
                  <c:v>3.2504959857915239E-2</c:v>
                </c:pt>
                <c:pt idx="7248">
                  <c:v>3.2507854662867285E-2</c:v>
                </c:pt>
                <c:pt idx="7249">
                  <c:v>3.2504959857996285E-2</c:v>
                </c:pt>
                <c:pt idx="7250">
                  <c:v>3.2504959857996285E-2</c:v>
                </c:pt>
                <c:pt idx="7251">
                  <c:v>3.2504959857996285E-2</c:v>
                </c:pt>
                <c:pt idx="7252">
                  <c:v>3.2504959857996285E-2</c:v>
                </c:pt>
                <c:pt idx="7253">
                  <c:v>3.2507854662867285E-2</c:v>
                </c:pt>
                <c:pt idx="7254">
                  <c:v>3.2504959857996285E-2</c:v>
                </c:pt>
                <c:pt idx="7255">
                  <c:v>3.2504959857915239E-2</c:v>
                </c:pt>
                <c:pt idx="7256">
                  <c:v>3.2504959857996285E-2</c:v>
                </c:pt>
                <c:pt idx="7257">
                  <c:v>3.2504959857915239E-2</c:v>
                </c:pt>
                <c:pt idx="7258">
                  <c:v>3.2507854662867285E-2</c:v>
                </c:pt>
                <c:pt idx="7259">
                  <c:v>3.2504959857996285E-2</c:v>
                </c:pt>
                <c:pt idx="7260">
                  <c:v>3.2504959857996285E-2</c:v>
                </c:pt>
                <c:pt idx="7261">
                  <c:v>3.2504959857996285E-2</c:v>
                </c:pt>
                <c:pt idx="7262">
                  <c:v>3.2504959857996285E-2</c:v>
                </c:pt>
                <c:pt idx="7263">
                  <c:v>3.2507854662840271E-2</c:v>
                </c:pt>
                <c:pt idx="7264">
                  <c:v>3.2504959857996285E-2</c:v>
                </c:pt>
                <c:pt idx="7265">
                  <c:v>3.2504959857996285E-2</c:v>
                </c:pt>
                <c:pt idx="7266">
                  <c:v>3.2504959857996285E-2</c:v>
                </c:pt>
                <c:pt idx="7267">
                  <c:v>3.2504959858077331E-2</c:v>
                </c:pt>
                <c:pt idx="7268">
                  <c:v>3.2507854662840271E-2</c:v>
                </c:pt>
                <c:pt idx="7269">
                  <c:v>3.2504959857915239E-2</c:v>
                </c:pt>
                <c:pt idx="7270">
                  <c:v>3.2504959858077331E-2</c:v>
                </c:pt>
                <c:pt idx="7271">
                  <c:v>3.2504959857915239E-2</c:v>
                </c:pt>
                <c:pt idx="7272">
                  <c:v>3.2504959857996285E-2</c:v>
                </c:pt>
                <c:pt idx="7273">
                  <c:v>3.2507854662867285E-2</c:v>
                </c:pt>
                <c:pt idx="7274">
                  <c:v>3.2504959857996285E-2</c:v>
                </c:pt>
                <c:pt idx="7275">
                  <c:v>3.2504959857996285E-2</c:v>
                </c:pt>
                <c:pt idx="7276">
                  <c:v>3.2504959857996285E-2</c:v>
                </c:pt>
                <c:pt idx="7277">
                  <c:v>3.2504959857996285E-2</c:v>
                </c:pt>
                <c:pt idx="7278">
                  <c:v>3.2507854662867285E-2</c:v>
                </c:pt>
                <c:pt idx="7279">
                  <c:v>3.2504959857996285E-2</c:v>
                </c:pt>
                <c:pt idx="7280">
                  <c:v>3.2504959857996285E-2</c:v>
                </c:pt>
                <c:pt idx="7281">
                  <c:v>3.2504959857996285E-2</c:v>
                </c:pt>
                <c:pt idx="7282">
                  <c:v>3.2504959857996285E-2</c:v>
                </c:pt>
                <c:pt idx="7283">
                  <c:v>3.2507854662867285E-2</c:v>
                </c:pt>
                <c:pt idx="7284">
                  <c:v>3.2504959857996285E-2</c:v>
                </c:pt>
                <c:pt idx="7285">
                  <c:v>3.2504959857996285E-2</c:v>
                </c:pt>
                <c:pt idx="7286">
                  <c:v>3.2504959857996285E-2</c:v>
                </c:pt>
                <c:pt idx="7287">
                  <c:v>3.2504959857996285E-2</c:v>
                </c:pt>
                <c:pt idx="7288">
                  <c:v>3.2507854662840271E-2</c:v>
                </c:pt>
                <c:pt idx="7289">
                  <c:v>3.2504959857996285E-2</c:v>
                </c:pt>
                <c:pt idx="7290">
                  <c:v>3.2504959857996285E-2</c:v>
                </c:pt>
                <c:pt idx="7291">
                  <c:v>3.2504959857996285E-2</c:v>
                </c:pt>
                <c:pt idx="7292">
                  <c:v>3.2504959857996285E-2</c:v>
                </c:pt>
                <c:pt idx="7293">
                  <c:v>3.2507854662867285E-2</c:v>
                </c:pt>
                <c:pt idx="7294">
                  <c:v>3.2504959857996285E-2</c:v>
                </c:pt>
                <c:pt idx="7295">
                  <c:v>3.2504959857996285E-2</c:v>
                </c:pt>
                <c:pt idx="7296">
                  <c:v>3.2504959858077331E-2</c:v>
                </c:pt>
                <c:pt idx="7297">
                  <c:v>3.2504959857915239E-2</c:v>
                </c:pt>
                <c:pt idx="7298">
                  <c:v>3.2507854662894298E-2</c:v>
                </c:pt>
                <c:pt idx="7299">
                  <c:v>3.2504959857915239E-2</c:v>
                </c:pt>
                <c:pt idx="7300">
                  <c:v>3.2504959857996285E-2</c:v>
                </c:pt>
                <c:pt idx="7301">
                  <c:v>3.2504959857996285E-2</c:v>
                </c:pt>
                <c:pt idx="7302">
                  <c:v>3.2504959857996285E-2</c:v>
                </c:pt>
                <c:pt idx="7303">
                  <c:v>3.2507854662840271E-2</c:v>
                </c:pt>
                <c:pt idx="7304">
                  <c:v>3.2504959857996285E-2</c:v>
                </c:pt>
                <c:pt idx="7305">
                  <c:v>3.2504959857996285E-2</c:v>
                </c:pt>
                <c:pt idx="7306">
                  <c:v>3.2504959857996285E-2</c:v>
                </c:pt>
                <c:pt idx="7307">
                  <c:v>3.2504959857996285E-2</c:v>
                </c:pt>
                <c:pt idx="7308">
                  <c:v>3.2507854662867285E-2</c:v>
                </c:pt>
                <c:pt idx="7309">
                  <c:v>3.2504959857996285E-2</c:v>
                </c:pt>
                <c:pt idx="7310">
                  <c:v>3.2506407217450239E-2</c:v>
                </c:pt>
                <c:pt idx="7311">
                  <c:v>3.2504959857996285E-2</c:v>
                </c:pt>
                <c:pt idx="7312">
                  <c:v>3.2507854662867285E-2</c:v>
                </c:pt>
                <c:pt idx="7313">
                  <c:v>3.2504959857996285E-2</c:v>
                </c:pt>
                <c:pt idx="7314">
                  <c:v>3.2504959857996285E-2</c:v>
                </c:pt>
                <c:pt idx="7315">
                  <c:v>3.2504959857996285E-2</c:v>
                </c:pt>
                <c:pt idx="7316">
                  <c:v>3.2504959857996285E-2</c:v>
                </c:pt>
                <c:pt idx="7317">
                  <c:v>3.2507854662867285E-2</c:v>
                </c:pt>
                <c:pt idx="7318">
                  <c:v>3.2504959857996285E-2</c:v>
                </c:pt>
                <c:pt idx="7319">
                  <c:v>3.2504959857996285E-2</c:v>
                </c:pt>
                <c:pt idx="7320">
                  <c:v>3.2504959857996285E-2</c:v>
                </c:pt>
                <c:pt idx="7321">
                  <c:v>3.2504959857996285E-2</c:v>
                </c:pt>
                <c:pt idx="7322">
                  <c:v>3.2507854662867285E-2</c:v>
                </c:pt>
                <c:pt idx="7323">
                  <c:v>3.2504959857915239E-2</c:v>
                </c:pt>
                <c:pt idx="7324">
                  <c:v>3.2504959857996285E-2</c:v>
                </c:pt>
                <c:pt idx="7325">
                  <c:v>3.2504959857996285E-2</c:v>
                </c:pt>
                <c:pt idx="7326">
                  <c:v>3.2504959857915239E-2</c:v>
                </c:pt>
                <c:pt idx="7327">
                  <c:v>3.2507854662894298E-2</c:v>
                </c:pt>
                <c:pt idx="7328">
                  <c:v>3.2504959857996285E-2</c:v>
                </c:pt>
                <c:pt idx="7329">
                  <c:v>3.2504959857915239E-2</c:v>
                </c:pt>
                <c:pt idx="7330">
                  <c:v>3.2504959858077331E-2</c:v>
                </c:pt>
                <c:pt idx="7331">
                  <c:v>3.2504959857996285E-2</c:v>
                </c:pt>
                <c:pt idx="7332">
                  <c:v>3.2507854662867285E-2</c:v>
                </c:pt>
                <c:pt idx="7333">
                  <c:v>3.2504959857996285E-2</c:v>
                </c:pt>
                <c:pt idx="7334">
                  <c:v>3.2504959857915239E-2</c:v>
                </c:pt>
                <c:pt idx="7335">
                  <c:v>3.2504959857996285E-2</c:v>
                </c:pt>
                <c:pt idx="7336">
                  <c:v>3.2504959857996285E-2</c:v>
                </c:pt>
                <c:pt idx="7337">
                  <c:v>3.2507854662867285E-2</c:v>
                </c:pt>
                <c:pt idx="7338">
                  <c:v>3.2504959857996285E-2</c:v>
                </c:pt>
                <c:pt idx="7339">
                  <c:v>3.2504959857996285E-2</c:v>
                </c:pt>
                <c:pt idx="7340">
                  <c:v>3.2504959857915239E-2</c:v>
                </c:pt>
                <c:pt idx="7341">
                  <c:v>3.2504959857996285E-2</c:v>
                </c:pt>
                <c:pt idx="7342">
                  <c:v>3.2507854662894298E-2</c:v>
                </c:pt>
                <c:pt idx="7343">
                  <c:v>3.2504959857996285E-2</c:v>
                </c:pt>
                <c:pt idx="7344">
                  <c:v>3.2504959857915239E-2</c:v>
                </c:pt>
                <c:pt idx="7345">
                  <c:v>3.2504959858077331E-2</c:v>
                </c:pt>
                <c:pt idx="7346">
                  <c:v>3.2504959857996285E-2</c:v>
                </c:pt>
                <c:pt idx="7347">
                  <c:v>3.2507854662867285E-2</c:v>
                </c:pt>
                <c:pt idx="7348">
                  <c:v>3.2504959857915239E-2</c:v>
                </c:pt>
                <c:pt idx="7349">
                  <c:v>3.2504959858077331E-2</c:v>
                </c:pt>
                <c:pt idx="7350">
                  <c:v>3.2504959857996285E-2</c:v>
                </c:pt>
                <c:pt idx="7351">
                  <c:v>3.2504959857996285E-2</c:v>
                </c:pt>
                <c:pt idx="7352">
                  <c:v>3.2507854662894298E-2</c:v>
                </c:pt>
                <c:pt idx="7353">
                  <c:v>3.2504959857996285E-2</c:v>
                </c:pt>
                <c:pt idx="7354">
                  <c:v>3.2504959857915239E-2</c:v>
                </c:pt>
                <c:pt idx="7355">
                  <c:v>3.2504959857996285E-2</c:v>
                </c:pt>
                <c:pt idx="7356">
                  <c:v>3.2504959857996285E-2</c:v>
                </c:pt>
                <c:pt idx="7357">
                  <c:v>3.2507854662840271E-2</c:v>
                </c:pt>
                <c:pt idx="7358">
                  <c:v>3.2504959857996285E-2</c:v>
                </c:pt>
                <c:pt idx="7359">
                  <c:v>3.2504959858077331E-2</c:v>
                </c:pt>
                <c:pt idx="7360">
                  <c:v>3.2504959857915239E-2</c:v>
                </c:pt>
                <c:pt idx="7361">
                  <c:v>3.2504959857996285E-2</c:v>
                </c:pt>
                <c:pt idx="7362">
                  <c:v>3.2507854662867285E-2</c:v>
                </c:pt>
                <c:pt idx="7363">
                  <c:v>3.2504959857996285E-2</c:v>
                </c:pt>
                <c:pt idx="7364">
                  <c:v>3.2504959857915239E-2</c:v>
                </c:pt>
                <c:pt idx="7365">
                  <c:v>3.2504959857996285E-2</c:v>
                </c:pt>
                <c:pt idx="7366">
                  <c:v>3.2504959857996285E-2</c:v>
                </c:pt>
                <c:pt idx="7367">
                  <c:v>3.2507854662867285E-2</c:v>
                </c:pt>
                <c:pt idx="7368">
                  <c:v>3.2504959857996285E-2</c:v>
                </c:pt>
                <c:pt idx="7369">
                  <c:v>3.2504959857915239E-2</c:v>
                </c:pt>
                <c:pt idx="7370">
                  <c:v>3.2510749811493378E-2</c:v>
                </c:pt>
                <c:pt idx="7371">
                  <c:v>3.2504959857915239E-2</c:v>
                </c:pt>
                <c:pt idx="7372">
                  <c:v>3.2504959857996285E-2</c:v>
                </c:pt>
                <c:pt idx="7373">
                  <c:v>3.2506407217450239E-2</c:v>
                </c:pt>
                <c:pt idx="7374">
                  <c:v>3.2507854662867285E-2</c:v>
                </c:pt>
                <c:pt idx="7375">
                  <c:v>3.2504959857996285E-2</c:v>
                </c:pt>
                <c:pt idx="7376">
                  <c:v>3.2504959857996285E-2</c:v>
                </c:pt>
                <c:pt idx="7377">
                  <c:v>3.2504959857996285E-2</c:v>
                </c:pt>
                <c:pt idx="7378">
                  <c:v>3.2504959857996285E-2</c:v>
                </c:pt>
                <c:pt idx="7379">
                  <c:v>3.2507854662840271E-2</c:v>
                </c:pt>
                <c:pt idx="7380">
                  <c:v>3.2504959857996285E-2</c:v>
                </c:pt>
                <c:pt idx="7381">
                  <c:v>3.2504959857996285E-2</c:v>
                </c:pt>
                <c:pt idx="7382">
                  <c:v>3.2504959857996285E-2</c:v>
                </c:pt>
                <c:pt idx="7383">
                  <c:v>3.2504959857996285E-2</c:v>
                </c:pt>
                <c:pt idx="7384">
                  <c:v>3.2507854662894298E-2</c:v>
                </c:pt>
                <c:pt idx="7385">
                  <c:v>3.2504959857996285E-2</c:v>
                </c:pt>
                <c:pt idx="7386">
                  <c:v>3.2504959857915239E-2</c:v>
                </c:pt>
                <c:pt idx="7387">
                  <c:v>3.2504959857996285E-2</c:v>
                </c:pt>
                <c:pt idx="7388">
                  <c:v>3.2504959857996285E-2</c:v>
                </c:pt>
                <c:pt idx="7389">
                  <c:v>3.2507854662867285E-2</c:v>
                </c:pt>
                <c:pt idx="7390">
                  <c:v>3.2504959857996285E-2</c:v>
                </c:pt>
                <c:pt idx="7391">
                  <c:v>3.2504959858077331E-2</c:v>
                </c:pt>
                <c:pt idx="7392">
                  <c:v>3.2504959857915239E-2</c:v>
                </c:pt>
                <c:pt idx="7393">
                  <c:v>3.2504959857996285E-2</c:v>
                </c:pt>
                <c:pt idx="7394">
                  <c:v>3.2507854662867285E-2</c:v>
                </c:pt>
                <c:pt idx="7395">
                  <c:v>3.2504959857996285E-2</c:v>
                </c:pt>
                <c:pt idx="7396">
                  <c:v>3.2504959857996285E-2</c:v>
                </c:pt>
                <c:pt idx="7397">
                  <c:v>3.2504959857915239E-2</c:v>
                </c:pt>
                <c:pt idx="7398">
                  <c:v>3.2504959858077331E-2</c:v>
                </c:pt>
                <c:pt idx="7399">
                  <c:v>3.2507854662867285E-2</c:v>
                </c:pt>
                <c:pt idx="7400">
                  <c:v>3.2504959857996285E-2</c:v>
                </c:pt>
                <c:pt idx="7401">
                  <c:v>3.2504959857996285E-2</c:v>
                </c:pt>
                <c:pt idx="7402">
                  <c:v>3.2504959857915239E-2</c:v>
                </c:pt>
                <c:pt idx="7403">
                  <c:v>3.2504959857996285E-2</c:v>
                </c:pt>
                <c:pt idx="7404">
                  <c:v>3.2507854662867285E-2</c:v>
                </c:pt>
                <c:pt idx="7405">
                  <c:v>3.2504959857915239E-2</c:v>
                </c:pt>
                <c:pt idx="7406">
                  <c:v>3.2504959857996285E-2</c:v>
                </c:pt>
                <c:pt idx="7407">
                  <c:v>3.2504959857915239E-2</c:v>
                </c:pt>
                <c:pt idx="7408">
                  <c:v>3.2504959858077331E-2</c:v>
                </c:pt>
                <c:pt idx="7409">
                  <c:v>3.2507854662840271E-2</c:v>
                </c:pt>
                <c:pt idx="7410">
                  <c:v>3.2504959858077331E-2</c:v>
                </c:pt>
                <c:pt idx="7411">
                  <c:v>3.2504959857996285E-2</c:v>
                </c:pt>
                <c:pt idx="7412">
                  <c:v>3.2504959857996285E-2</c:v>
                </c:pt>
                <c:pt idx="7413">
                  <c:v>3.2504959857996285E-2</c:v>
                </c:pt>
                <c:pt idx="7414">
                  <c:v>3.2507854662867285E-2</c:v>
                </c:pt>
                <c:pt idx="7415">
                  <c:v>3.2504959857996285E-2</c:v>
                </c:pt>
                <c:pt idx="7416">
                  <c:v>3.2504959857996285E-2</c:v>
                </c:pt>
                <c:pt idx="7417">
                  <c:v>3.2504959857996285E-2</c:v>
                </c:pt>
                <c:pt idx="7418">
                  <c:v>3.2504959857996285E-2</c:v>
                </c:pt>
                <c:pt idx="7419">
                  <c:v>3.2507854662840271E-2</c:v>
                </c:pt>
                <c:pt idx="7420">
                  <c:v>3.2504959858077331E-2</c:v>
                </c:pt>
                <c:pt idx="7421">
                  <c:v>3.2504959857996285E-2</c:v>
                </c:pt>
                <c:pt idx="7422">
                  <c:v>3.2504959857915239E-2</c:v>
                </c:pt>
                <c:pt idx="7423">
                  <c:v>3.2504959857996285E-2</c:v>
                </c:pt>
                <c:pt idx="7424">
                  <c:v>3.2507854662867285E-2</c:v>
                </c:pt>
                <c:pt idx="7425">
                  <c:v>3.2504959857996285E-2</c:v>
                </c:pt>
                <c:pt idx="7426">
                  <c:v>3.2504959857915239E-2</c:v>
                </c:pt>
                <c:pt idx="7427">
                  <c:v>3.2504959857996285E-2</c:v>
                </c:pt>
                <c:pt idx="7428">
                  <c:v>3.2504959857996285E-2</c:v>
                </c:pt>
                <c:pt idx="7429">
                  <c:v>3.2507854662867285E-2</c:v>
                </c:pt>
                <c:pt idx="7430">
                  <c:v>3.2504959857915239E-2</c:v>
                </c:pt>
                <c:pt idx="7431">
                  <c:v>3.2504959857996285E-2</c:v>
                </c:pt>
                <c:pt idx="7432">
                  <c:v>3.2504959857996285E-2</c:v>
                </c:pt>
                <c:pt idx="7433">
                  <c:v>3.2510749811477169E-2</c:v>
                </c:pt>
                <c:pt idx="7434">
                  <c:v>3.2504959857996285E-2</c:v>
                </c:pt>
                <c:pt idx="7435">
                  <c:v>3.2504959857996285E-2</c:v>
                </c:pt>
                <c:pt idx="7436">
                  <c:v>3.2504959857915239E-2</c:v>
                </c:pt>
                <c:pt idx="7437">
                  <c:v>3.2507854662894298E-2</c:v>
                </c:pt>
                <c:pt idx="7438">
                  <c:v>3.2504959857915239E-2</c:v>
                </c:pt>
                <c:pt idx="7439">
                  <c:v>3.2504959857996285E-2</c:v>
                </c:pt>
                <c:pt idx="7440">
                  <c:v>3.2504959857996285E-2</c:v>
                </c:pt>
                <c:pt idx="7441">
                  <c:v>3.2504959857996285E-2</c:v>
                </c:pt>
                <c:pt idx="7442">
                  <c:v>3.2507854662867285E-2</c:v>
                </c:pt>
                <c:pt idx="7443">
                  <c:v>3.2504959857915239E-2</c:v>
                </c:pt>
                <c:pt idx="7444">
                  <c:v>3.2504959857996285E-2</c:v>
                </c:pt>
                <c:pt idx="7445">
                  <c:v>3.2504959857996285E-2</c:v>
                </c:pt>
                <c:pt idx="7446">
                  <c:v>3.2504959857996285E-2</c:v>
                </c:pt>
                <c:pt idx="7447">
                  <c:v>3.2507854662867285E-2</c:v>
                </c:pt>
                <c:pt idx="7448">
                  <c:v>3.2504959857915239E-2</c:v>
                </c:pt>
                <c:pt idx="7449">
                  <c:v>3.2504959858077331E-2</c:v>
                </c:pt>
                <c:pt idx="7450">
                  <c:v>3.2504959857915239E-2</c:v>
                </c:pt>
                <c:pt idx="7451">
                  <c:v>3.2504959858077331E-2</c:v>
                </c:pt>
                <c:pt idx="7452">
                  <c:v>3.2507854662867285E-2</c:v>
                </c:pt>
                <c:pt idx="7453">
                  <c:v>3.2504959857996285E-2</c:v>
                </c:pt>
                <c:pt idx="7454">
                  <c:v>3.2504959857996285E-2</c:v>
                </c:pt>
                <c:pt idx="7455">
                  <c:v>3.2504959857996285E-2</c:v>
                </c:pt>
                <c:pt idx="7456">
                  <c:v>3.250930219420689E-2</c:v>
                </c:pt>
                <c:pt idx="7457">
                  <c:v>3.2504959857915239E-2</c:v>
                </c:pt>
                <c:pt idx="7458">
                  <c:v>3.2504959857996285E-2</c:v>
                </c:pt>
                <c:pt idx="7459">
                  <c:v>3.2504959857996285E-2</c:v>
                </c:pt>
                <c:pt idx="7460">
                  <c:v>3.2504959858077331E-2</c:v>
                </c:pt>
                <c:pt idx="7461">
                  <c:v>3.2507854662840271E-2</c:v>
                </c:pt>
                <c:pt idx="7462">
                  <c:v>3.2504959858077331E-2</c:v>
                </c:pt>
                <c:pt idx="7463">
                  <c:v>3.2504959857915239E-2</c:v>
                </c:pt>
                <c:pt idx="7464">
                  <c:v>3.2504959857996285E-2</c:v>
                </c:pt>
                <c:pt idx="7465">
                  <c:v>3.2504959857996285E-2</c:v>
                </c:pt>
                <c:pt idx="7466">
                  <c:v>3.2507854662867285E-2</c:v>
                </c:pt>
                <c:pt idx="7467">
                  <c:v>3.2504959857996285E-2</c:v>
                </c:pt>
                <c:pt idx="7468">
                  <c:v>3.2504959857996285E-2</c:v>
                </c:pt>
                <c:pt idx="7469">
                  <c:v>3.2504959858077331E-2</c:v>
                </c:pt>
                <c:pt idx="7470">
                  <c:v>3.2504959857996285E-2</c:v>
                </c:pt>
                <c:pt idx="7471">
                  <c:v>3.2507854662840271E-2</c:v>
                </c:pt>
                <c:pt idx="7472">
                  <c:v>3.2504959857996285E-2</c:v>
                </c:pt>
                <c:pt idx="7473">
                  <c:v>3.2504959857996285E-2</c:v>
                </c:pt>
                <c:pt idx="7474">
                  <c:v>3.2504959857996285E-2</c:v>
                </c:pt>
                <c:pt idx="7475">
                  <c:v>3.2504959857996285E-2</c:v>
                </c:pt>
                <c:pt idx="7476">
                  <c:v>3.2507854662867285E-2</c:v>
                </c:pt>
                <c:pt idx="7477">
                  <c:v>3.2504959857996285E-2</c:v>
                </c:pt>
                <c:pt idx="7478">
                  <c:v>3.2504959857996285E-2</c:v>
                </c:pt>
                <c:pt idx="7479">
                  <c:v>3.2504959857996285E-2</c:v>
                </c:pt>
                <c:pt idx="7480">
                  <c:v>3.2504959857996285E-2</c:v>
                </c:pt>
                <c:pt idx="7481">
                  <c:v>3.2507854662867285E-2</c:v>
                </c:pt>
                <c:pt idx="7482">
                  <c:v>3.2504959857996285E-2</c:v>
                </c:pt>
                <c:pt idx="7483">
                  <c:v>3.2504959857915239E-2</c:v>
                </c:pt>
                <c:pt idx="7484">
                  <c:v>3.2504959857996285E-2</c:v>
                </c:pt>
                <c:pt idx="7485">
                  <c:v>3.2504959857996285E-2</c:v>
                </c:pt>
                <c:pt idx="7486">
                  <c:v>3.2507854662867285E-2</c:v>
                </c:pt>
                <c:pt idx="7487">
                  <c:v>3.2504959857915239E-2</c:v>
                </c:pt>
                <c:pt idx="7488">
                  <c:v>3.2504959858077331E-2</c:v>
                </c:pt>
                <c:pt idx="7489">
                  <c:v>3.2504959857996285E-2</c:v>
                </c:pt>
                <c:pt idx="7490">
                  <c:v>3.2504959857996285E-2</c:v>
                </c:pt>
                <c:pt idx="7491">
                  <c:v>3.2507854662867285E-2</c:v>
                </c:pt>
                <c:pt idx="7492">
                  <c:v>3.2504959857996285E-2</c:v>
                </c:pt>
                <c:pt idx="7493">
                  <c:v>3.2504959857996285E-2</c:v>
                </c:pt>
                <c:pt idx="7494">
                  <c:v>3.2504959857996285E-2</c:v>
                </c:pt>
                <c:pt idx="7495">
                  <c:v>3.2504959857996285E-2</c:v>
                </c:pt>
                <c:pt idx="7496">
                  <c:v>3.2507854662867285E-2</c:v>
                </c:pt>
                <c:pt idx="7497">
                  <c:v>3.2504959857996285E-2</c:v>
                </c:pt>
                <c:pt idx="7498">
                  <c:v>3.2506407217450239E-2</c:v>
                </c:pt>
                <c:pt idx="7499">
                  <c:v>3.2504959857996285E-2</c:v>
                </c:pt>
                <c:pt idx="7500">
                  <c:v>3.2507854662894298E-2</c:v>
                </c:pt>
                <c:pt idx="7501">
                  <c:v>3.2504959857996285E-2</c:v>
                </c:pt>
                <c:pt idx="7502">
                  <c:v>3.2504959857996285E-2</c:v>
                </c:pt>
                <c:pt idx="7503">
                  <c:v>3.2504959857996285E-2</c:v>
                </c:pt>
                <c:pt idx="7504">
                  <c:v>3.2504959857996285E-2</c:v>
                </c:pt>
                <c:pt idx="7505">
                  <c:v>3.2507854662867285E-2</c:v>
                </c:pt>
                <c:pt idx="7506">
                  <c:v>3.2504959857996285E-2</c:v>
                </c:pt>
                <c:pt idx="7507">
                  <c:v>3.2504959858077331E-2</c:v>
                </c:pt>
                <c:pt idx="7508">
                  <c:v>3.2504959857996285E-2</c:v>
                </c:pt>
                <c:pt idx="7509">
                  <c:v>3.2504959857915239E-2</c:v>
                </c:pt>
                <c:pt idx="7510">
                  <c:v>3.2507854662867285E-2</c:v>
                </c:pt>
                <c:pt idx="7511">
                  <c:v>3.2504959857996285E-2</c:v>
                </c:pt>
                <c:pt idx="7512">
                  <c:v>3.2504959857915239E-2</c:v>
                </c:pt>
                <c:pt idx="7513">
                  <c:v>3.2504959858077331E-2</c:v>
                </c:pt>
                <c:pt idx="7514">
                  <c:v>3.2504959857915239E-2</c:v>
                </c:pt>
                <c:pt idx="7515">
                  <c:v>3.2507854662867285E-2</c:v>
                </c:pt>
                <c:pt idx="7516">
                  <c:v>3.2504959857996285E-2</c:v>
                </c:pt>
                <c:pt idx="7517">
                  <c:v>3.2504959857996285E-2</c:v>
                </c:pt>
                <c:pt idx="7518">
                  <c:v>3.2504959857996285E-2</c:v>
                </c:pt>
                <c:pt idx="7519">
                  <c:v>3.2504959857915239E-2</c:v>
                </c:pt>
                <c:pt idx="7520">
                  <c:v>3.2507854662867285E-2</c:v>
                </c:pt>
                <c:pt idx="7521">
                  <c:v>3.2504959857996285E-2</c:v>
                </c:pt>
                <c:pt idx="7522">
                  <c:v>3.2504959857996285E-2</c:v>
                </c:pt>
                <c:pt idx="7523">
                  <c:v>3.2504959857996285E-2</c:v>
                </c:pt>
                <c:pt idx="7524">
                  <c:v>3.2504959857996285E-2</c:v>
                </c:pt>
                <c:pt idx="7525">
                  <c:v>3.2507854662867285E-2</c:v>
                </c:pt>
                <c:pt idx="7526">
                  <c:v>3.2504959857996285E-2</c:v>
                </c:pt>
                <c:pt idx="7527">
                  <c:v>3.2504959857996285E-2</c:v>
                </c:pt>
                <c:pt idx="7528">
                  <c:v>3.2504959857996285E-2</c:v>
                </c:pt>
                <c:pt idx="7529">
                  <c:v>3.2504959857996285E-2</c:v>
                </c:pt>
                <c:pt idx="7530">
                  <c:v>3.2507854662867285E-2</c:v>
                </c:pt>
                <c:pt idx="7531">
                  <c:v>3.2504959857915239E-2</c:v>
                </c:pt>
                <c:pt idx="7532">
                  <c:v>3.2504959858077331E-2</c:v>
                </c:pt>
                <c:pt idx="7533">
                  <c:v>3.2504959857996285E-2</c:v>
                </c:pt>
                <c:pt idx="7534">
                  <c:v>3.2504959857915239E-2</c:v>
                </c:pt>
                <c:pt idx="7535">
                  <c:v>3.2507854662867285E-2</c:v>
                </c:pt>
                <c:pt idx="7536">
                  <c:v>3.2504959857996285E-2</c:v>
                </c:pt>
                <c:pt idx="7537">
                  <c:v>3.2504959857996285E-2</c:v>
                </c:pt>
                <c:pt idx="7538">
                  <c:v>3.2504959857915239E-2</c:v>
                </c:pt>
                <c:pt idx="7539">
                  <c:v>3.2504959857996285E-2</c:v>
                </c:pt>
                <c:pt idx="7540">
                  <c:v>3.2507854662867285E-2</c:v>
                </c:pt>
                <c:pt idx="7541">
                  <c:v>3.2504959857996285E-2</c:v>
                </c:pt>
                <c:pt idx="7542">
                  <c:v>3.2504959857996285E-2</c:v>
                </c:pt>
                <c:pt idx="7543">
                  <c:v>3.2504959857996285E-2</c:v>
                </c:pt>
                <c:pt idx="7544">
                  <c:v>3.2504959857915239E-2</c:v>
                </c:pt>
                <c:pt idx="7545">
                  <c:v>3.2507854662894298E-2</c:v>
                </c:pt>
                <c:pt idx="7546">
                  <c:v>3.2504959857996285E-2</c:v>
                </c:pt>
                <c:pt idx="7547">
                  <c:v>3.2504959857915239E-2</c:v>
                </c:pt>
                <c:pt idx="7548">
                  <c:v>3.2504959857996285E-2</c:v>
                </c:pt>
                <c:pt idx="7549">
                  <c:v>3.2504959858077331E-2</c:v>
                </c:pt>
                <c:pt idx="7550">
                  <c:v>3.2507854662867285E-2</c:v>
                </c:pt>
                <c:pt idx="7551">
                  <c:v>3.2504959857915239E-2</c:v>
                </c:pt>
                <c:pt idx="7552">
                  <c:v>3.2504959858077331E-2</c:v>
                </c:pt>
                <c:pt idx="7553">
                  <c:v>3.2504959857915239E-2</c:v>
                </c:pt>
                <c:pt idx="7554">
                  <c:v>3.2504959857996285E-2</c:v>
                </c:pt>
                <c:pt idx="7555">
                  <c:v>3.2507854662840271E-2</c:v>
                </c:pt>
                <c:pt idx="7556">
                  <c:v>3.2504959857996285E-2</c:v>
                </c:pt>
                <c:pt idx="7557">
                  <c:v>3.2504959857996285E-2</c:v>
                </c:pt>
                <c:pt idx="7558">
                  <c:v>3.2504959857996285E-2</c:v>
                </c:pt>
                <c:pt idx="7559">
                  <c:v>3.2504959857996285E-2</c:v>
                </c:pt>
                <c:pt idx="7560">
                  <c:v>3.2507854662840271E-2</c:v>
                </c:pt>
                <c:pt idx="7561">
                  <c:v>3.2504959858077331E-2</c:v>
                </c:pt>
                <c:pt idx="7562">
                  <c:v>3.2504959857996285E-2</c:v>
                </c:pt>
                <c:pt idx="7563">
                  <c:v>3.2506407217450239E-2</c:v>
                </c:pt>
                <c:pt idx="7564">
                  <c:v>3.2507854662894298E-2</c:v>
                </c:pt>
                <c:pt idx="7565">
                  <c:v>3.2504959857915239E-2</c:v>
                </c:pt>
                <c:pt idx="7566">
                  <c:v>3.2504959857996285E-2</c:v>
                </c:pt>
                <c:pt idx="7567">
                  <c:v>3.2504959858077331E-2</c:v>
                </c:pt>
                <c:pt idx="7568">
                  <c:v>3.2504959857996285E-2</c:v>
                </c:pt>
                <c:pt idx="7569">
                  <c:v>3.2507854662894298E-2</c:v>
                </c:pt>
                <c:pt idx="7570">
                  <c:v>3.2504959857915239E-2</c:v>
                </c:pt>
                <c:pt idx="7571">
                  <c:v>3.2504959857996285E-2</c:v>
                </c:pt>
                <c:pt idx="7572">
                  <c:v>3.2504959857996285E-2</c:v>
                </c:pt>
                <c:pt idx="7573">
                  <c:v>3.2504959857996285E-2</c:v>
                </c:pt>
                <c:pt idx="7574">
                  <c:v>3.2507854662867285E-2</c:v>
                </c:pt>
                <c:pt idx="7575">
                  <c:v>3.2504959857996285E-2</c:v>
                </c:pt>
                <c:pt idx="7576">
                  <c:v>3.2504959857996285E-2</c:v>
                </c:pt>
                <c:pt idx="7577">
                  <c:v>3.2504959857996285E-2</c:v>
                </c:pt>
                <c:pt idx="7578">
                  <c:v>3.2504959857996285E-2</c:v>
                </c:pt>
                <c:pt idx="7579">
                  <c:v>3.2507854662840271E-2</c:v>
                </c:pt>
                <c:pt idx="7580">
                  <c:v>3.2504959857996285E-2</c:v>
                </c:pt>
                <c:pt idx="7581">
                  <c:v>3.2504959857915239E-2</c:v>
                </c:pt>
                <c:pt idx="7582">
                  <c:v>3.2504959857996285E-2</c:v>
                </c:pt>
                <c:pt idx="7583">
                  <c:v>3.2504959857996285E-2</c:v>
                </c:pt>
                <c:pt idx="7584">
                  <c:v>3.2507854662867285E-2</c:v>
                </c:pt>
                <c:pt idx="7585">
                  <c:v>3.2504959857915239E-2</c:v>
                </c:pt>
                <c:pt idx="7586">
                  <c:v>3.2504959857996285E-2</c:v>
                </c:pt>
                <c:pt idx="7587">
                  <c:v>3.2504959857996285E-2</c:v>
                </c:pt>
                <c:pt idx="7588">
                  <c:v>3.2504959858077331E-2</c:v>
                </c:pt>
                <c:pt idx="7589">
                  <c:v>3.2507854662867285E-2</c:v>
                </c:pt>
                <c:pt idx="7590">
                  <c:v>3.2504959857915239E-2</c:v>
                </c:pt>
                <c:pt idx="7591">
                  <c:v>3.2504959857996285E-2</c:v>
                </c:pt>
                <c:pt idx="7592">
                  <c:v>3.2504959857996285E-2</c:v>
                </c:pt>
                <c:pt idx="7593">
                  <c:v>3.2504959857996285E-2</c:v>
                </c:pt>
                <c:pt idx="7594">
                  <c:v>3.2507854662840271E-2</c:v>
                </c:pt>
                <c:pt idx="7595">
                  <c:v>3.2504959857996285E-2</c:v>
                </c:pt>
                <c:pt idx="7596">
                  <c:v>3.2504959857996285E-2</c:v>
                </c:pt>
                <c:pt idx="7597">
                  <c:v>3.2504959857996285E-2</c:v>
                </c:pt>
                <c:pt idx="7598">
                  <c:v>3.2504959857915239E-2</c:v>
                </c:pt>
                <c:pt idx="7599">
                  <c:v>3.2507854662894298E-2</c:v>
                </c:pt>
                <c:pt idx="7600">
                  <c:v>3.2504959857915239E-2</c:v>
                </c:pt>
                <c:pt idx="7601">
                  <c:v>3.2504959857996285E-2</c:v>
                </c:pt>
                <c:pt idx="7602">
                  <c:v>3.2504959857996285E-2</c:v>
                </c:pt>
                <c:pt idx="7603">
                  <c:v>3.2504959857996285E-2</c:v>
                </c:pt>
                <c:pt idx="7604">
                  <c:v>3.2507854662867285E-2</c:v>
                </c:pt>
                <c:pt idx="7605">
                  <c:v>3.2504959857996285E-2</c:v>
                </c:pt>
                <c:pt idx="7606">
                  <c:v>3.2504959857996285E-2</c:v>
                </c:pt>
                <c:pt idx="7607">
                  <c:v>3.2504959857996285E-2</c:v>
                </c:pt>
                <c:pt idx="7608">
                  <c:v>3.2504959857996285E-2</c:v>
                </c:pt>
                <c:pt idx="7609">
                  <c:v>3.2507854662894298E-2</c:v>
                </c:pt>
                <c:pt idx="7610">
                  <c:v>3.2504959857915239E-2</c:v>
                </c:pt>
                <c:pt idx="7611">
                  <c:v>3.2504959857996285E-2</c:v>
                </c:pt>
                <c:pt idx="7612">
                  <c:v>3.2504959858077331E-2</c:v>
                </c:pt>
                <c:pt idx="7613">
                  <c:v>3.2504959857915239E-2</c:v>
                </c:pt>
                <c:pt idx="7614">
                  <c:v>3.2507854662894298E-2</c:v>
                </c:pt>
                <c:pt idx="7615">
                  <c:v>3.2504959857996285E-2</c:v>
                </c:pt>
                <c:pt idx="7616">
                  <c:v>3.2504959857996285E-2</c:v>
                </c:pt>
                <c:pt idx="7617">
                  <c:v>3.2504959857996285E-2</c:v>
                </c:pt>
                <c:pt idx="7618">
                  <c:v>3.2504959857996285E-2</c:v>
                </c:pt>
                <c:pt idx="7619">
                  <c:v>3.2507854662867285E-2</c:v>
                </c:pt>
                <c:pt idx="7620">
                  <c:v>3.2504959857996285E-2</c:v>
                </c:pt>
                <c:pt idx="7621">
                  <c:v>3.2504959858077331E-2</c:v>
                </c:pt>
                <c:pt idx="7622">
                  <c:v>3.2504959857996285E-2</c:v>
                </c:pt>
                <c:pt idx="7623">
                  <c:v>3.250930219420689E-2</c:v>
                </c:pt>
                <c:pt idx="7624">
                  <c:v>3.2504959857996285E-2</c:v>
                </c:pt>
                <c:pt idx="7625">
                  <c:v>3.2504959857915239E-2</c:v>
                </c:pt>
                <c:pt idx="7626">
                  <c:v>3.2504959857996285E-2</c:v>
                </c:pt>
                <c:pt idx="7627">
                  <c:v>3.250930219420689E-2</c:v>
                </c:pt>
                <c:pt idx="7628">
                  <c:v>3.2504959857996285E-2</c:v>
                </c:pt>
                <c:pt idx="7629">
                  <c:v>3.2504959857996285E-2</c:v>
                </c:pt>
                <c:pt idx="7630">
                  <c:v>3.2504959857996285E-2</c:v>
                </c:pt>
                <c:pt idx="7631">
                  <c:v>3.2504959857996285E-2</c:v>
                </c:pt>
                <c:pt idx="7632">
                  <c:v>3.2507854662894298E-2</c:v>
                </c:pt>
                <c:pt idx="7633">
                  <c:v>3.2504959857996285E-2</c:v>
                </c:pt>
                <c:pt idx="7634">
                  <c:v>3.2504959857996285E-2</c:v>
                </c:pt>
                <c:pt idx="7635">
                  <c:v>3.2504959857996285E-2</c:v>
                </c:pt>
                <c:pt idx="7636">
                  <c:v>3.2504959858077331E-2</c:v>
                </c:pt>
                <c:pt idx="7637">
                  <c:v>3.2507854662840271E-2</c:v>
                </c:pt>
                <c:pt idx="7638">
                  <c:v>3.2504959857996285E-2</c:v>
                </c:pt>
                <c:pt idx="7639">
                  <c:v>3.2504959857996285E-2</c:v>
                </c:pt>
                <c:pt idx="7640">
                  <c:v>3.2504959857996285E-2</c:v>
                </c:pt>
                <c:pt idx="7641">
                  <c:v>3.2504959857996285E-2</c:v>
                </c:pt>
                <c:pt idx="7642">
                  <c:v>3.2507854662867285E-2</c:v>
                </c:pt>
                <c:pt idx="7643">
                  <c:v>3.2504959857915239E-2</c:v>
                </c:pt>
                <c:pt idx="7644">
                  <c:v>3.2504959857996285E-2</c:v>
                </c:pt>
                <c:pt idx="7645">
                  <c:v>3.2504959858077331E-2</c:v>
                </c:pt>
                <c:pt idx="7646">
                  <c:v>3.2504959857996285E-2</c:v>
                </c:pt>
                <c:pt idx="7647">
                  <c:v>3.2507854662840271E-2</c:v>
                </c:pt>
                <c:pt idx="7648">
                  <c:v>3.2504959858077331E-2</c:v>
                </c:pt>
                <c:pt idx="7649">
                  <c:v>3.2504959857996285E-2</c:v>
                </c:pt>
                <c:pt idx="7650">
                  <c:v>3.2504959857915239E-2</c:v>
                </c:pt>
                <c:pt idx="7651">
                  <c:v>3.2504959858077331E-2</c:v>
                </c:pt>
                <c:pt idx="7652">
                  <c:v>3.2507854662867285E-2</c:v>
                </c:pt>
                <c:pt idx="7653">
                  <c:v>3.2504959857996285E-2</c:v>
                </c:pt>
                <c:pt idx="7654">
                  <c:v>3.2504959857996285E-2</c:v>
                </c:pt>
                <c:pt idx="7655">
                  <c:v>3.2504959857996285E-2</c:v>
                </c:pt>
                <c:pt idx="7656">
                  <c:v>3.2504959857996285E-2</c:v>
                </c:pt>
                <c:pt idx="7657">
                  <c:v>3.2507854662867285E-2</c:v>
                </c:pt>
                <c:pt idx="7658">
                  <c:v>3.2504959857996285E-2</c:v>
                </c:pt>
                <c:pt idx="7659">
                  <c:v>3.2504959857996285E-2</c:v>
                </c:pt>
                <c:pt idx="7660">
                  <c:v>3.2504959857996285E-2</c:v>
                </c:pt>
                <c:pt idx="7661">
                  <c:v>3.2504959857996285E-2</c:v>
                </c:pt>
                <c:pt idx="7662">
                  <c:v>3.2507854662840271E-2</c:v>
                </c:pt>
                <c:pt idx="7663">
                  <c:v>3.2504959857996285E-2</c:v>
                </c:pt>
                <c:pt idx="7664">
                  <c:v>3.2504959858077331E-2</c:v>
                </c:pt>
                <c:pt idx="7665">
                  <c:v>3.2504959857996285E-2</c:v>
                </c:pt>
                <c:pt idx="7666">
                  <c:v>3.2504959857915239E-2</c:v>
                </c:pt>
                <c:pt idx="7667">
                  <c:v>3.2507854662894298E-2</c:v>
                </c:pt>
                <c:pt idx="7668">
                  <c:v>3.2504959857996285E-2</c:v>
                </c:pt>
                <c:pt idx="7669">
                  <c:v>3.2504959857915239E-2</c:v>
                </c:pt>
                <c:pt idx="7670">
                  <c:v>3.2504959857996285E-2</c:v>
                </c:pt>
                <c:pt idx="7671">
                  <c:v>3.2504959857996285E-2</c:v>
                </c:pt>
                <c:pt idx="7672">
                  <c:v>3.2507854662867285E-2</c:v>
                </c:pt>
                <c:pt idx="7673">
                  <c:v>3.2504959857915239E-2</c:v>
                </c:pt>
                <c:pt idx="7674">
                  <c:v>3.2504959857996285E-2</c:v>
                </c:pt>
                <c:pt idx="7675">
                  <c:v>3.2504959857996285E-2</c:v>
                </c:pt>
                <c:pt idx="7676">
                  <c:v>3.2504959857996285E-2</c:v>
                </c:pt>
                <c:pt idx="7677">
                  <c:v>3.2507854662867285E-2</c:v>
                </c:pt>
                <c:pt idx="7678">
                  <c:v>3.2504959857996285E-2</c:v>
                </c:pt>
                <c:pt idx="7679">
                  <c:v>3.2504959857915239E-2</c:v>
                </c:pt>
                <c:pt idx="7680">
                  <c:v>3.2504959857996285E-2</c:v>
                </c:pt>
                <c:pt idx="7681">
                  <c:v>3.2504959857996285E-2</c:v>
                </c:pt>
                <c:pt idx="7682">
                  <c:v>3.2507854662867285E-2</c:v>
                </c:pt>
                <c:pt idx="7683">
                  <c:v>3.2504959857996285E-2</c:v>
                </c:pt>
                <c:pt idx="7684">
                  <c:v>3.2504959857996285E-2</c:v>
                </c:pt>
                <c:pt idx="7685">
                  <c:v>3.2504959857996285E-2</c:v>
                </c:pt>
                <c:pt idx="7686">
                  <c:v>3.2504959857996285E-2</c:v>
                </c:pt>
                <c:pt idx="7687">
                  <c:v>3.2507854662867285E-2</c:v>
                </c:pt>
                <c:pt idx="7688">
                  <c:v>3.2504959857996285E-2</c:v>
                </c:pt>
                <c:pt idx="7689">
                  <c:v>3.2504959857996285E-2</c:v>
                </c:pt>
                <c:pt idx="7690">
                  <c:v>3.2504959857996285E-2</c:v>
                </c:pt>
                <c:pt idx="7691">
                  <c:v>3.2504959857996285E-2</c:v>
                </c:pt>
                <c:pt idx="7692">
                  <c:v>3.2507854662840271E-2</c:v>
                </c:pt>
                <c:pt idx="7693">
                  <c:v>3.2506407217450239E-2</c:v>
                </c:pt>
                <c:pt idx="7694">
                  <c:v>3.2504959857996285E-2</c:v>
                </c:pt>
                <c:pt idx="7695">
                  <c:v>3.2504959857996285E-2</c:v>
                </c:pt>
                <c:pt idx="7696">
                  <c:v>3.2507854662867285E-2</c:v>
                </c:pt>
                <c:pt idx="7697">
                  <c:v>3.2504959857996285E-2</c:v>
                </c:pt>
                <c:pt idx="7698">
                  <c:v>3.2504959857996285E-2</c:v>
                </c:pt>
                <c:pt idx="7699">
                  <c:v>3.2504959857915239E-2</c:v>
                </c:pt>
                <c:pt idx="7700">
                  <c:v>3.2510749811493378E-2</c:v>
                </c:pt>
                <c:pt idx="7701">
                  <c:v>3.2504959857996285E-2</c:v>
                </c:pt>
                <c:pt idx="7702">
                  <c:v>3.2504959857996285E-2</c:v>
                </c:pt>
                <c:pt idx="7703">
                  <c:v>3.2504959857915239E-2</c:v>
                </c:pt>
                <c:pt idx="7704">
                  <c:v>3.2507854662894298E-2</c:v>
                </c:pt>
                <c:pt idx="7705">
                  <c:v>3.2504959857915239E-2</c:v>
                </c:pt>
                <c:pt idx="7706">
                  <c:v>3.2504959857996285E-2</c:v>
                </c:pt>
                <c:pt idx="7707">
                  <c:v>3.2504959857996285E-2</c:v>
                </c:pt>
                <c:pt idx="7708">
                  <c:v>3.2504959857996285E-2</c:v>
                </c:pt>
                <c:pt idx="7709">
                  <c:v>3.250930219420689E-2</c:v>
                </c:pt>
                <c:pt idx="7710">
                  <c:v>3.2504959857996285E-2</c:v>
                </c:pt>
                <c:pt idx="7711">
                  <c:v>3.2504959857996285E-2</c:v>
                </c:pt>
                <c:pt idx="7712">
                  <c:v>3.2504959857996285E-2</c:v>
                </c:pt>
                <c:pt idx="7713">
                  <c:v>3.2507854662840271E-2</c:v>
                </c:pt>
                <c:pt idx="7714">
                  <c:v>3.2504959857996285E-2</c:v>
                </c:pt>
                <c:pt idx="7715">
                  <c:v>3.2504959858077331E-2</c:v>
                </c:pt>
                <c:pt idx="7716">
                  <c:v>3.2504959857915239E-2</c:v>
                </c:pt>
                <c:pt idx="7717">
                  <c:v>3.2504959857996285E-2</c:v>
                </c:pt>
                <c:pt idx="7718">
                  <c:v>3.2507854662867285E-2</c:v>
                </c:pt>
                <c:pt idx="7719">
                  <c:v>3.2504959857996285E-2</c:v>
                </c:pt>
                <c:pt idx="7720">
                  <c:v>3.2504959857996285E-2</c:v>
                </c:pt>
                <c:pt idx="7721">
                  <c:v>3.2504959857996285E-2</c:v>
                </c:pt>
                <c:pt idx="7722">
                  <c:v>3.2504959858077331E-2</c:v>
                </c:pt>
                <c:pt idx="7723">
                  <c:v>3.2507854662867285E-2</c:v>
                </c:pt>
                <c:pt idx="7724">
                  <c:v>3.2504959857996285E-2</c:v>
                </c:pt>
                <c:pt idx="7725">
                  <c:v>3.2504959857996285E-2</c:v>
                </c:pt>
                <c:pt idx="7726">
                  <c:v>3.2504959857996285E-2</c:v>
                </c:pt>
                <c:pt idx="7727">
                  <c:v>3.2504959857915239E-2</c:v>
                </c:pt>
                <c:pt idx="7728">
                  <c:v>3.2507854662894298E-2</c:v>
                </c:pt>
                <c:pt idx="7729">
                  <c:v>3.2504959857996285E-2</c:v>
                </c:pt>
                <c:pt idx="7730">
                  <c:v>3.2504959857996285E-2</c:v>
                </c:pt>
                <c:pt idx="7731">
                  <c:v>3.2504959857915239E-2</c:v>
                </c:pt>
                <c:pt idx="7732">
                  <c:v>3.2504959858077331E-2</c:v>
                </c:pt>
                <c:pt idx="7733">
                  <c:v>3.2507854662840271E-2</c:v>
                </c:pt>
                <c:pt idx="7734">
                  <c:v>3.2504959858077331E-2</c:v>
                </c:pt>
                <c:pt idx="7735">
                  <c:v>3.2504959857915239E-2</c:v>
                </c:pt>
                <c:pt idx="7736">
                  <c:v>3.2504959857996285E-2</c:v>
                </c:pt>
                <c:pt idx="7737">
                  <c:v>3.2504959857996285E-2</c:v>
                </c:pt>
                <c:pt idx="7738">
                  <c:v>3.2507854662867285E-2</c:v>
                </c:pt>
                <c:pt idx="7739">
                  <c:v>3.2504959857915239E-2</c:v>
                </c:pt>
                <c:pt idx="7740">
                  <c:v>3.2504959857996285E-2</c:v>
                </c:pt>
                <c:pt idx="7741">
                  <c:v>3.2504959857996285E-2</c:v>
                </c:pt>
                <c:pt idx="7742">
                  <c:v>3.2504959857996285E-2</c:v>
                </c:pt>
                <c:pt idx="7743">
                  <c:v>3.2507854662867285E-2</c:v>
                </c:pt>
                <c:pt idx="7744">
                  <c:v>3.2504959857996285E-2</c:v>
                </c:pt>
                <c:pt idx="7745">
                  <c:v>3.2504959857915239E-2</c:v>
                </c:pt>
                <c:pt idx="7746">
                  <c:v>3.2504959857996285E-2</c:v>
                </c:pt>
                <c:pt idx="7747">
                  <c:v>3.2504959857996285E-2</c:v>
                </c:pt>
                <c:pt idx="7748">
                  <c:v>3.2507854662867285E-2</c:v>
                </c:pt>
                <c:pt idx="7749">
                  <c:v>3.2504959857915239E-2</c:v>
                </c:pt>
                <c:pt idx="7750">
                  <c:v>3.2504959857996285E-2</c:v>
                </c:pt>
                <c:pt idx="7751">
                  <c:v>3.2504959857996285E-2</c:v>
                </c:pt>
                <c:pt idx="7752">
                  <c:v>3.250930219420689E-2</c:v>
                </c:pt>
                <c:pt idx="7753">
                  <c:v>3.2504959857996285E-2</c:v>
                </c:pt>
                <c:pt idx="7754">
                  <c:v>3.2504959857996285E-2</c:v>
                </c:pt>
                <c:pt idx="7755">
                  <c:v>3.2504959857915239E-2</c:v>
                </c:pt>
                <c:pt idx="7756">
                  <c:v>3.2504959857996285E-2</c:v>
                </c:pt>
                <c:pt idx="7757">
                  <c:v>3.2507854662867285E-2</c:v>
                </c:pt>
                <c:pt idx="7758">
                  <c:v>3.2504959857996285E-2</c:v>
                </c:pt>
                <c:pt idx="7759">
                  <c:v>3.2504959857996285E-2</c:v>
                </c:pt>
                <c:pt idx="7760">
                  <c:v>3.2504959857996285E-2</c:v>
                </c:pt>
                <c:pt idx="7761">
                  <c:v>3.2504959857996285E-2</c:v>
                </c:pt>
                <c:pt idx="7762">
                  <c:v>3.2507854662867285E-2</c:v>
                </c:pt>
                <c:pt idx="7763">
                  <c:v>3.2504959857996285E-2</c:v>
                </c:pt>
                <c:pt idx="7764">
                  <c:v>3.2504959857915239E-2</c:v>
                </c:pt>
                <c:pt idx="7765">
                  <c:v>3.2504959857996285E-2</c:v>
                </c:pt>
                <c:pt idx="7766">
                  <c:v>3.2504959858077331E-2</c:v>
                </c:pt>
                <c:pt idx="7767">
                  <c:v>3.2507854662867285E-2</c:v>
                </c:pt>
                <c:pt idx="7768">
                  <c:v>3.2504959857915239E-2</c:v>
                </c:pt>
                <c:pt idx="7769">
                  <c:v>3.2504959858077331E-2</c:v>
                </c:pt>
                <c:pt idx="7770">
                  <c:v>3.2504959857996285E-2</c:v>
                </c:pt>
                <c:pt idx="7771">
                  <c:v>3.2504959857996285E-2</c:v>
                </c:pt>
                <c:pt idx="7772">
                  <c:v>3.2507854662867285E-2</c:v>
                </c:pt>
                <c:pt idx="7773">
                  <c:v>3.2504959857915239E-2</c:v>
                </c:pt>
                <c:pt idx="7774">
                  <c:v>3.2504959857915239E-2</c:v>
                </c:pt>
                <c:pt idx="7775">
                  <c:v>3.2504959857996285E-2</c:v>
                </c:pt>
                <c:pt idx="7776">
                  <c:v>3.2504959857996285E-2</c:v>
                </c:pt>
                <c:pt idx="7777">
                  <c:v>3.2507854662840271E-2</c:v>
                </c:pt>
                <c:pt idx="7778">
                  <c:v>3.2504959858077331E-2</c:v>
                </c:pt>
                <c:pt idx="7779">
                  <c:v>3.2504959857915239E-2</c:v>
                </c:pt>
                <c:pt idx="7780">
                  <c:v>3.2504959857996285E-2</c:v>
                </c:pt>
                <c:pt idx="7781">
                  <c:v>3.2504959857996285E-2</c:v>
                </c:pt>
                <c:pt idx="7782">
                  <c:v>3.2507854662867285E-2</c:v>
                </c:pt>
                <c:pt idx="7783">
                  <c:v>3.2504959857996285E-2</c:v>
                </c:pt>
                <c:pt idx="7784">
                  <c:v>3.2504959857996285E-2</c:v>
                </c:pt>
                <c:pt idx="7785">
                  <c:v>3.2504959857996285E-2</c:v>
                </c:pt>
                <c:pt idx="7786">
                  <c:v>3.2504959857996285E-2</c:v>
                </c:pt>
                <c:pt idx="7787">
                  <c:v>3.2507854662840271E-2</c:v>
                </c:pt>
                <c:pt idx="7788">
                  <c:v>3.2504959857996285E-2</c:v>
                </c:pt>
                <c:pt idx="7789">
                  <c:v>3.2504959857996285E-2</c:v>
                </c:pt>
                <c:pt idx="7790">
                  <c:v>3.2504959857996285E-2</c:v>
                </c:pt>
                <c:pt idx="7791">
                  <c:v>3.2504959857915239E-2</c:v>
                </c:pt>
                <c:pt idx="7792">
                  <c:v>3.2507854662894298E-2</c:v>
                </c:pt>
                <c:pt idx="7793">
                  <c:v>3.2504959857996285E-2</c:v>
                </c:pt>
                <c:pt idx="7794">
                  <c:v>3.2504959857915239E-2</c:v>
                </c:pt>
                <c:pt idx="7795">
                  <c:v>3.2504959857996285E-2</c:v>
                </c:pt>
                <c:pt idx="7796">
                  <c:v>3.2504959857996285E-2</c:v>
                </c:pt>
                <c:pt idx="7797">
                  <c:v>3.2507854662867285E-2</c:v>
                </c:pt>
                <c:pt idx="7798">
                  <c:v>3.2504959857996285E-2</c:v>
                </c:pt>
                <c:pt idx="7799">
                  <c:v>3.2504959857915239E-2</c:v>
                </c:pt>
                <c:pt idx="7800">
                  <c:v>3.2504959857996285E-2</c:v>
                </c:pt>
                <c:pt idx="7801">
                  <c:v>3.2504959857996285E-2</c:v>
                </c:pt>
                <c:pt idx="7802">
                  <c:v>3.2507854662867285E-2</c:v>
                </c:pt>
                <c:pt idx="7803">
                  <c:v>3.2504959857996285E-2</c:v>
                </c:pt>
                <c:pt idx="7804">
                  <c:v>3.2504959857996285E-2</c:v>
                </c:pt>
                <c:pt idx="7805">
                  <c:v>3.2504959857996285E-2</c:v>
                </c:pt>
                <c:pt idx="7806">
                  <c:v>3.2504959857996285E-2</c:v>
                </c:pt>
                <c:pt idx="7807">
                  <c:v>3.2507854662867285E-2</c:v>
                </c:pt>
                <c:pt idx="7808">
                  <c:v>3.2504959857996285E-2</c:v>
                </c:pt>
                <c:pt idx="7809">
                  <c:v>3.2504959857915239E-2</c:v>
                </c:pt>
                <c:pt idx="7810">
                  <c:v>3.2504959857996285E-2</c:v>
                </c:pt>
                <c:pt idx="7811">
                  <c:v>3.2504959857996285E-2</c:v>
                </c:pt>
                <c:pt idx="7812">
                  <c:v>3.2507854662867285E-2</c:v>
                </c:pt>
                <c:pt idx="7813">
                  <c:v>3.2504959857915239E-2</c:v>
                </c:pt>
                <c:pt idx="7814">
                  <c:v>3.2504959858077331E-2</c:v>
                </c:pt>
                <c:pt idx="7815">
                  <c:v>3.2504959857996285E-2</c:v>
                </c:pt>
                <c:pt idx="7816">
                  <c:v>3.2504959857996285E-2</c:v>
                </c:pt>
                <c:pt idx="7817">
                  <c:v>3.250930219420689E-2</c:v>
                </c:pt>
                <c:pt idx="7818">
                  <c:v>3.2504959857915239E-2</c:v>
                </c:pt>
                <c:pt idx="7819">
                  <c:v>3.2504959857996285E-2</c:v>
                </c:pt>
                <c:pt idx="7820">
                  <c:v>3.2504959858077331E-2</c:v>
                </c:pt>
                <c:pt idx="7821">
                  <c:v>3.2507854662840271E-2</c:v>
                </c:pt>
                <c:pt idx="7822">
                  <c:v>3.2504959857996285E-2</c:v>
                </c:pt>
                <c:pt idx="7823">
                  <c:v>3.2504959857996285E-2</c:v>
                </c:pt>
                <c:pt idx="7824">
                  <c:v>3.2504959857996285E-2</c:v>
                </c:pt>
                <c:pt idx="7825">
                  <c:v>3.2504959857996285E-2</c:v>
                </c:pt>
                <c:pt idx="7826">
                  <c:v>3.2507854662867285E-2</c:v>
                </c:pt>
                <c:pt idx="7827">
                  <c:v>3.2504959857996285E-2</c:v>
                </c:pt>
                <c:pt idx="7828">
                  <c:v>3.2504959857915239E-2</c:v>
                </c:pt>
                <c:pt idx="7829">
                  <c:v>3.2504959857996285E-2</c:v>
                </c:pt>
                <c:pt idx="7830">
                  <c:v>3.2504959857996285E-2</c:v>
                </c:pt>
                <c:pt idx="7831">
                  <c:v>3.2507854662867285E-2</c:v>
                </c:pt>
                <c:pt idx="7832">
                  <c:v>3.2504959857996285E-2</c:v>
                </c:pt>
                <c:pt idx="7833">
                  <c:v>3.2504959857996285E-2</c:v>
                </c:pt>
                <c:pt idx="7834">
                  <c:v>3.2504959857996285E-2</c:v>
                </c:pt>
                <c:pt idx="7835">
                  <c:v>3.2504959857996285E-2</c:v>
                </c:pt>
                <c:pt idx="7836">
                  <c:v>3.2507854662894298E-2</c:v>
                </c:pt>
                <c:pt idx="7837">
                  <c:v>3.2504959857996285E-2</c:v>
                </c:pt>
                <c:pt idx="7838">
                  <c:v>3.2504959857996285E-2</c:v>
                </c:pt>
                <c:pt idx="7839">
                  <c:v>3.2504959857996285E-2</c:v>
                </c:pt>
                <c:pt idx="7840">
                  <c:v>3.2504959857996285E-2</c:v>
                </c:pt>
                <c:pt idx="7841">
                  <c:v>3.2507854662840271E-2</c:v>
                </c:pt>
                <c:pt idx="7842">
                  <c:v>3.2504959858077331E-2</c:v>
                </c:pt>
                <c:pt idx="7843">
                  <c:v>3.2504959857996285E-2</c:v>
                </c:pt>
                <c:pt idx="7844">
                  <c:v>3.2504959857915239E-2</c:v>
                </c:pt>
                <c:pt idx="7845">
                  <c:v>3.2504959857996285E-2</c:v>
                </c:pt>
                <c:pt idx="7846">
                  <c:v>3.2507854662894298E-2</c:v>
                </c:pt>
                <c:pt idx="7847">
                  <c:v>3.2504959857915239E-2</c:v>
                </c:pt>
                <c:pt idx="7848">
                  <c:v>3.2504959857996285E-2</c:v>
                </c:pt>
                <c:pt idx="7849">
                  <c:v>3.2504959857996285E-2</c:v>
                </c:pt>
                <c:pt idx="7850">
                  <c:v>3.2504959857996285E-2</c:v>
                </c:pt>
                <c:pt idx="7851">
                  <c:v>3.2507854662867285E-2</c:v>
                </c:pt>
                <c:pt idx="7852">
                  <c:v>3.2504959858077331E-2</c:v>
                </c:pt>
                <c:pt idx="7853">
                  <c:v>3.2504959857915239E-2</c:v>
                </c:pt>
                <c:pt idx="7854">
                  <c:v>3.2504959857996285E-2</c:v>
                </c:pt>
                <c:pt idx="7855">
                  <c:v>3.2504959857915239E-2</c:v>
                </c:pt>
                <c:pt idx="7856">
                  <c:v>3.2507854662867285E-2</c:v>
                </c:pt>
                <c:pt idx="7857">
                  <c:v>3.2504959857915239E-2</c:v>
                </c:pt>
                <c:pt idx="7858">
                  <c:v>3.2504959858077331E-2</c:v>
                </c:pt>
                <c:pt idx="7859">
                  <c:v>3.2504959857996285E-2</c:v>
                </c:pt>
                <c:pt idx="7860">
                  <c:v>3.2504959857996285E-2</c:v>
                </c:pt>
                <c:pt idx="7861">
                  <c:v>3.2507854662867285E-2</c:v>
                </c:pt>
                <c:pt idx="7862">
                  <c:v>3.2504959857996285E-2</c:v>
                </c:pt>
                <c:pt idx="7863">
                  <c:v>3.2504959857996285E-2</c:v>
                </c:pt>
                <c:pt idx="7864">
                  <c:v>3.2504959857996285E-2</c:v>
                </c:pt>
                <c:pt idx="7865">
                  <c:v>3.2504959857915239E-2</c:v>
                </c:pt>
                <c:pt idx="7866">
                  <c:v>3.2507854662867285E-2</c:v>
                </c:pt>
                <c:pt idx="7867">
                  <c:v>3.2504959857996285E-2</c:v>
                </c:pt>
                <c:pt idx="7868">
                  <c:v>3.2504959857996285E-2</c:v>
                </c:pt>
                <c:pt idx="7869">
                  <c:v>3.2504959858077331E-2</c:v>
                </c:pt>
                <c:pt idx="7870">
                  <c:v>3.2504959857915239E-2</c:v>
                </c:pt>
                <c:pt idx="7871">
                  <c:v>3.2507854662840271E-2</c:v>
                </c:pt>
                <c:pt idx="7872">
                  <c:v>3.2504959857996285E-2</c:v>
                </c:pt>
                <c:pt idx="7873">
                  <c:v>3.2504959857996285E-2</c:v>
                </c:pt>
                <c:pt idx="7874">
                  <c:v>3.2504959857996285E-2</c:v>
                </c:pt>
                <c:pt idx="7875">
                  <c:v>3.2504959857915239E-2</c:v>
                </c:pt>
                <c:pt idx="7876">
                  <c:v>3.2509302194227152E-2</c:v>
                </c:pt>
                <c:pt idx="7877">
                  <c:v>3.2504959858077331E-2</c:v>
                </c:pt>
                <c:pt idx="7878">
                  <c:v>3.2504959857915239E-2</c:v>
                </c:pt>
                <c:pt idx="7879">
                  <c:v>3.2504959857915239E-2</c:v>
                </c:pt>
                <c:pt idx="7880">
                  <c:v>3.250930219420689E-2</c:v>
                </c:pt>
                <c:pt idx="7881">
                  <c:v>3.2504959857996285E-2</c:v>
                </c:pt>
                <c:pt idx="7882">
                  <c:v>3.2504959858077331E-2</c:v>
                </c:pt>
                <c:pt idx="7883">
                  <c:v>3.2504959857915239E-2</c:v>
                </c:pt>
                <c:pt idx="7884">
                  <c:v>3.2507854662894298E-2</c:v>
                </c:pt>
                <c:pt idx="7885">
                  <c:v>3.2504959857915239E-2</c:v>
                </c:pt>
                <c:pt idx="7886">
                  <c:v>3.2504959857996285E-2</c:v>
                </c:pt>
                <c:pt idx="7887">
                  <c:v>3.2504959857996285E-2</c:v>
                </c:pt>
                <c:pt idx="7888">
                  <c:v>3.2504959857996285E-2</c:v>
                </c:pt>
                <c:pt idx="7889">
                  <c:v>3.2507854662840271E-2</c:v>
                </c:pt>
                <c:pt idx="7890">
                  <c:v>3.2504959857996285E-2</c:v>
                </c:pt>
                <c:pt idx="7891">
                  <c:v>3.2504959857996285E-2</c:v>
                </c:pt>
                <c:pt idx="7892">
                  <c:v>3.2504959857996285E-2</c:v>
                </c:pt>
                <c:pt idx="7893">
                  <c:v>3.2504959857915239E-2</c:v>
                </c:pt>
                <c:pt idx="7894">
                  <c:v>3.2507854662867285E-2</c:v>
                </c:pt>
                <c:pt idx="7895">
                  <c:v>3.2504959857996285E-2</c:v>
                </c:pt>
                <c:pt idx="7896">
                  <c:v>3.2504959857996285E-2</c:v>
                </c:pt>
                <c:pt idx="7897">
                  <c:v>3.2504959857996285E-2</c:v>
                </c:pt>
                <c:pt idx="7898">
                  <c:v>3.2504959857996285E-2</c:v>
                </c:pt>
                <c:pt idx="7899">
                  <c:v>3.2507854662840271E-2</c:v>
                </c:pt>
                <c:pt idx="7900">
                  <c:v>3.2504959857915239E-2</c:v>
                </c:pt>
                <c:pt idx="7901">
                  <c:v>3.2504959858077331E-2</c:v>
                </c:pt>
                <c:pt idx="7902">
                  <c:v>3.2504959857996285E-2</c:v>
                </c:pt>
                <c:pt idx="7903">
                  <c:v>3.2504959857996285E-2</c:v>
                </c:pt>
                <c:pt idx="7904">
                  <c:v>3.2507854662867285E-2</c:v>
                </c:pt>
                <c:pt idx="7905">
                  <c:v>3.2504959857915239E-2</c:v>
                </c:pt>
                <c:pt idx="7906">
                  <c:v>3.2504959857996285E-2</c:v>
                </c:pt>
                <c:pt idx="7907">
                  <c:v>3.2504959857996285E-2</c:v>
                </c:pt>
                <c:pt idx="7908">
                  <c:v>3.2504959857996285E-2</c:v>
                </c:pt>
                <c:pt idx="7909">
                  <c:v>3.2507854662894298E-2</c:v>
                </c:pt>
                <c:pt idx="7910">
                  <c:v>3.2504959857996285E-2</c:v>
                </c:pt>
                <c:pt idx="7911">
                  <c:v>3.2504959857996285E-2</c:v>
                </c:pt>
                <c:pt idx="7912">
                  <c:v>3.2504959857996285E-2</c:v>
                </c:pt>
                <c:pt idx="7913">
                  <c:v>3.2504959857996285E-2</c:v>
                </c:pt>
                <c:pt idx="7914">
                  <c:v>3.2507854662867285E-2</c:v>
                </c:pt>
                <c:pt idx="7915">
                  <c:v>3.2504959857915239E-2</c:v>
                </c:pt>
                <c:pt idx="7916">
                  <c:v>3.2504959857996285E-2</c:v>
                </c:pt>
                <c:pt idx="7917">
                  <c:v>3.2504959858077331E-2</c:v>
                </c:pt>
                <c:pt idx="7918">
                  <c:v>3.2504959857996285E-2</c:v>
                </c:pt>
                <c:pt idx="7919">
                  <c:v>3.2507854662840271E-2</c:v>
                </c:pt>
                <c:pt idx="7920">
                  <c:v>3.2504959857996285E-2</c:v>
                </c:pt>
                <c:pt idx="7921">
                  <c:v>3.2504959857915239E-2</c:v>
                </c:pt>
                <c:pt idx="7922">
                  <c:v>3.2504959857996285E-2</c:v>
                </c:pt>
                <c:pt idx="7923">
                  <c:v>3.2504959857996285E-2</c:v>
                </c:pt>
                <c:pt idx="7924">
                  <c:v>3.2507854662867285E-2</c:v>
                </c:pt>
                <c:pt idx="7925">
                  <c:v>3.2504959857996285E-2</c:v>
                </c:pt>
                <c:pt idx="7926">
                  <c:v>3.2504959857915239E-2</c:v>
                </c:pt>
                <c:pt idx="7927">
                  <c:v>3.2504959858077331E-2</c:v>
                </c:pt>
                <c:pt idx="7928">
                  <c:v>3.2504959857996285E-2</c:v>
                </c:pt>
                <c:pt idx="7929">
                  <c:v>3.2507854662867285E-2</c:v>
                </c:pt>
                <c:pt idx="7930">
                  <c:v>3.2504959857915239E-2</c:v>
                </c:pt>
                <c:pt idx="7931">
                  <c:v>3.2504959857996285E-2</c:v>
                </c:pt>
                <c:pt idx="7932">
                  <c:v>3.2504959857996285E-2</c:v>
                </c:pt>
                <c:pt idx="7933">
                  <c:v>3.2504959857915239E-2</c:v>
                </c:pt>
                <c:pt idx="7934">
                  <c:v>3.2507854662867285E-2</c:v>
                </c:pt>
                <c:pt idx="7935">
                  <c:v>3.2504959857996285E-2</c:v>
                </c:pt>
                <c:pt idx="7936">
                  <c:v>3.2504959858077331E-2</c:v>
                </c:pt>
                <c:pt idx="7937">
                  <c:v>3.2504959857996285E-2</c:v>
                </c:pt>
                <c:pt idx="7938">
                  <c:v>3.2504959857996285E-2</c:v>
                </c:pt>
                <c:pt idx="7939">
                  <c:v>3.2507854662867285E-2</c:v>
                </c:pt>
                <c:pt idx="7940">
                  <c:v>3.2504959857996285E-2</c:v>
                </c:pt>
                <c:pt idx="7941">
                  <c:v>3.2504959858077331E-2</c:v>
                </c:pt>
                <c:pt idx="7942">
                  <c:v>3.2504959857915239E-2</c:v>
                </c:pt>
                <c:pt idx="7943">
                  <c:v>3.2504959858077331E-2</c:v>
                </c:pt>
                <c:pt idx="7944">
                  <c:v>3.2507854662840271E-2</c:v>
                </c:pt>
                <c:pt idx="7945">
                  <c:v>3.2504959857996285E-2</c:v>
                </c:pt>
                <c:pt idx="7946">
                  <c:v>3.2506407217490763E-2</c:v>
                </c:pt>
                <c:pt idx="7947">
                  <c:v>3.2510749811477169E-2</c:v>
                </c:pt>
                <c:pt idx="7948">
                  <c:v>3.2504959857996285E-2</c:v>
                </c:pt>
                <c:pt idx="7949">
                  <c:v>3.2504959857996285E-2</c:v>
                </c:pt>
                <c:pt idx="7950">
                  <c:v>3.2504959858077331E-2</c:v>
                </c:pt>
                <c:pt idx="7951">
                  <c:v>3.2507854662813251E-2</c:v>
                </c:pt>
                <c:pt idx="7952">
                  <c:v>3.2504959858077331E-2</c:v>
                </c:pt>
                <c:pt idx="7953">
                  <c:v>3.2504959857915239E-2</c:v>
                </c:pt>
                <c:pt idx="7954">
                  <c:v>3.2504959857996285E-2</c:v>
                </c:pt>
                <c:pt idx="7955">
                  <c:v>3.2504959858077331E-2</c:v>
                </c:pt>
                <c:pt idx="7956">
                  <c:v>3.2507854662867285E-2</c:v>
                </c:pt>
                <c:pt idx="7957">
                  <c:v>3.2504959857996285E-2</c:v>
                </c:pt>
                <c:pt idx="7958">
                  <c:v>3.2504959857996285E-2</c:v>
                </c:pt>
                <c:pt idx="7959">
                  <c:v>3.2504959857915239E-2</c:v>
                </c:pt>
                <c:pt idx="7960">
                  <c:v>3.2504959857996285E-2</c:v>
                </c:pt>
                <c:pt idx="7961">
                  <c:v>3.250930219420689E-2</c:v>
                </c:pt>
                <c:pt idx="7962">
                  <c:v>3.2504959857996285E-2</c:v>
                </c:pt>
                <c:pt idx="7963">
                  <c:v>3.2504959857915239E-2</c:v>
                </c:pt>
                <c:pt idx="7964">
                  <c:v>3.2504959857996285E-2</c:v>
                </c:pt>
                <c:pt idx="7965">
                  <c:v>3.2507854662867285E-2</c:v>
                </c:pt>
                <c:pt idx="7966">
                  <c:v>3.2504959857915239E-2</c:v>
                </c:pt>
                <c:pt idx="7967">
                  <c:v>3.2504959857996285E-2</c:v>
                </c:pt>
                <c:pt idx="7968">
                  <c:v>3.2504959858077331E-2</c:v>
                </c:pt>
                <c:pt idx="7969">
                  <c:v>3.2504959857915239E-2</c:v>
                </c:pt>
                <c:pt idx="7970">
                  <c:v>3.2507854662867285E-2</c:v>
                </c:pt>
                <c:pt idx="7971">
                  <c:v>3.2504959857996285E-2</c:v>
                </c:pt>
                <c:pt idx="7972">
                  <c:v>3.2504959857915239E-2</c:v>
                </c:pt>
                <c:pt idx="7973">
                  <c:v>3.2504959857996285E-2</c:v>
                </c:pt>
                <c:pt idx="7974">
                  <c:v>3.2504959858077331E-2</c:v>
                </c:pt>
                <c:pt idx="7975">
                  <c:v>3.2507854662840271E-2</c:v>
                </c:pt>
                <c:pt idx="7976">
                  <c:v>3.2504959858077331E-2</c:v>
                </c:pt>
                <c:pt idx="7977">
                  <c:v>3.2504959857915239E-2</c:v>
                </c:pt>
                <c:pt idx="7978">
                  <c:v>3.2504959858077331E-2</c:v>
                </c:pt>
                <c:pt idx="7979">
                  <c:v>3.2504959857915239E-2</c:v>
                </c:pt>
                <c:pt idx="7980">
                  <c:v>3.2507854662867285E-2</c:v>
                </c:pt>
                <c:pt idx="7981">
                  <c:v>3.2504959857996285E-2</c:v>
                </c:pt>
                <c:pt idx="7982">
                  <c:v>3.2504959857996285E-2</c:v>
                </c:pt>
                <c:pt idx="7983">
                  <c:v>3.2504959857996285E-2</c:v>
                </c:pt>
                <c:pt idx="7984">
                  <c:v>3.2504959857996285E-2</c:v>
                </c:pt>
                <c:pt idx="7985">
                  <c:v>3.2507854662867285E-2</c:v>
                </c:pt>
                <c:pt idx="7986">
                  <c:v>3.2504959857996285E-2</c:v>
                </c:pt>
                <c:pt idx="7987">
                  <c:v>3.2504959857996285E-2</c:v>
                </c:pt>
                <c:pt idx="7988">
                  <c:v>3.2504959858077331E-2</c:v>
                </c:pt>
                <c:pt idx="7989">
                  <c:v>3.2504959857915239E-2</c:v>
                </c:pt>
                <c:pt idx="7990">
                  <c:v>3.2507854662867285E-2</c:v>
                </c:pt>
                <c:pt idx="7991">
                  <c:v>3.2504959857996285E-2</c:v>
                </c:pt>
                <c:pt idx="7992">
                  <c:v>3.2504959857996285E-2</c:v>
                </c:pt>
                <c:pt idx="7993">
                  <c:v>3.2504959857915239E-2</c:v>
                </c:pt>
                <c:pt idx="7994">
                  <c:v>3.2504959858077331E-2</c:v>
                </c:pt>
                <c:pt idx="7995">
                  <c:v>3.2507854662840271E-2</c:v>
                </c:pt>
                <c:pt idx="7996">
                  <c:v>3.2504959857996285E-2</c:v>
                </c:pt>
                <c:pt idx="7997">
                  <c:v>3.2504959857915239E-2</c:v>
                </c:pt>
                <c:pt idx="7998">
                  <c:v>3.2504959858077331E-2</c:v>
                </c:pt>
                <c:pt idx="7999">
                  <c:v>3.2504959857915239E-2</c:v>
                </c:pt>
                <c:pt idx="8000">
                  <c:v>3.2507854662894298E-2</c:v>
                </c:pt>
                <c:pt idx="8001">
                  <c:v>3.2504959857915239E-2</c:v>
                </c:pt>
                <c:pt idx="8002">
                  <c:v>3.2504959857996285E-2</c:v>
                </c:pt>
                <c:pt idx="8003">
                  <c:v>3.2504959857915239E-2</c:v>
                </c:pt>
                <c:pt idx="8004">
                  <c:v>3.2504959858077331E-2</c:v>
                </c:pt>
                <c:pt idx="8005">
                  <c:v>3.250930219420689E-2</c:v>
                </c:pt>
                <c:pt idx="8006">
                  <c:v>3.2504959857915239E-2</c:v>
                </c:pt>
                <c:pt idx="8007">
                  <c:v>3.2504959857996285E-2</c:v>
                </c:pt>
                <c:pt idx="8008">
                  <c:v>3.2504959857996285E-2</c:v>
                </c:pt>
                <c:pt idx="8009">
                  <c:v>3.2507854662867285E-2</c:v>
                </c:pt>
                <c:pt idx="8010">
                  <c:v>3.2504959857915239E-2</c:v>
                </c:pt>
                <c:pt idx="8011">
                  <c:v>3.2504959857996285E-2</c:v>
                </c:pt>
                <c:pt idx="8012">
                  <c:v>3.2504959858077331E-2</c:v>
                </c:pt>
                <c:pt idx="8013">
                  <c:v>3.2504959857996285E-2</c:v>
                </c:pt>
                <c:pt idx="8014">
                  <c:v>3.2507854662840271E-2</c:v>
                </c:pt>
                <c:pt idx="8015">
                  <c:v>3.2504959858077331E-2</c:v>
                </c:pt>
                <c:pt idx="8016">
                  <c:v>3.2504959857996285E-2</c:v>
                </c:pt>
                <c:pt idx="8017">
                  <c:v>3.2504959857996285E-2</c:v>
                </c:pt>
                <c:pt idx="8018">
                  <c:v>3.2504959857996285E-2</c:v>
                </c:pt>
                <c:pt idx="8019">
                  <c:v>3.2507854662867285E-2</c:v>
                </c:pt>
                <c:pt idx="8020">
                  <c:v>3.2504959857915239E-2</c:v>
                </c:pt>
                <c:pt idx="8021">
                  <c:v>3.2504959857996285E-2</c:v>
                </c:pt>
                <c:pt idx="8022">
                  <c:v>3.2504959858077331E-2</c:v>
                </c:pt>
                <c:pt idx="8023">
                  <c:v>3.2504959857915239E-2</c:v>
                </c:pt>
                <c:pt idx="8024">
                  <c:v>3.2507854662894298E-2</c:v>
                </c:pt>
                <c:pt idx="8025">
                  <c:v>3.2504959857915239E-2</c:v>
                </c:pt>
                <c:pt idx="8026">
                  <c:v>3.2504959857996285E-2</c:v>
                </c:pt>
                <c:pt idx="8027">
                  <c:v>3.2504959857996285E-2</c:v>
                </c:pt>
                <c:pt idx="8028">
                  <c:v>3.2504959857996285E-2</c:v>
                </c:pt>
                <c:pt idx="8029">
                  <c:v>3.2507854662840271E-2</c:v>
                </c:pt>
                <c:pt idx="8030">
                  <c:v>3.2504959858077331E-2</c:v>
                </c:pt>
                <c:pt idx="8031">
                  <c:v>3.2504959857996285E-2</c:v>
                </c:pt>
                <c:pt idx="8032">
                  <c:v>3.2504959857996285E-2</c:v>
                </c:pt>
                <c:pt idx="8033">
                  <c:v>3.2504959857915239E-2</c:v>
                </c:pt>
                <c:pt idx="8034">
                  <c:v>3.2507854662894298E-2</c:v>
                </c:pt>
                <c:pt idx="8035">
                  <c:v>3.2504959857915239E-2</c:v>
                </c:pt>
                <c:pt idx="8036">
                  <c:v>3.2504959857996285E-2</c:v>
                </c:pt>
                <c:pt idx="8037">
                  <c:v>3.2504959857996285E-2</c:v>
                </c:pt>
                <c:pt idx="8038">
                  <c:v>3.2504959858077331E-2</c:v>
                </c:pt>
                <c:pt idx="8039">
                  <c:v>3.2507854662840271E-2</c:v>
                </c:pt>
                <c:pt idx="8040">
                  <c:v>3.2504959857996285E-2</c:v>
                </c:pt>
                <c:pt idx="8041">
                  <c:v>3.2504959858077331E-2</c:v>
                </c:pt>
                <c:pt idx="8042">
                  <c:v>3.2504959857996285E-2</c:v>
                </c:pt>
                <c:pt idx="8043">
                  <c:v>3.2504959857915239E-2</c:v>
                </c:pt>
                <c:pt idx="8044">
                  <c:v>3.2507854662867285E-2</c:v>
                </c:pt>
                <c:pt idx="8045">
                  <c:v>3.2504959857915239E-2</c:v>
                </c:pt>
                <c:pt idx="8046">
                  <c:v>3.2504959857996285E-2</c:v>
                </c:pt>
                <c:pt idx="8047">
                  <c:v>3.2504959857996285E-2</c:v>
                </c:pt>
                <c:pt idx="8048">
                  <c:v>3.2504959858077331E-2</c:v>
                </c:pt>
                <c:pt idx="8049">
                  <c:v>3.2507854662840271E-2</c:v>
                </c:pt>
                <c:pt idx="8050">
                  <c:v>3.2504959857996285E-2</c:v>
                </c:pt>
                <c:pt idx="8051">
                  <c:v>3.2504959857915239E-2</c:v>
                </c:pt>
                <c:pt idx="8052">
                  <c:v>3.2504959857996285E-2</c:v>
                </c:pt>
                <c:pt idx="8053">
                  <c:v>3.2504959857996285E-2</c:v>
                </c:pt>
                <c:pt idx="8054">
                  <c:v>3.2507854662867285E-2</c:v>
                </c:pt>
                <c:pt idx="8055">
                  <c:v>3.2504959857996285E-2</c:v>
                </c:pt>
                <c:pt idx="8056">
                  <c:v>3.2504959857996285E-2</c:v>
                </c:pt>
                <c:pt idx="8057">
                  <c:v>3.2504959857996285E-2</c:v>
                </c:pt>
                <c:pt idx="8058">
                  <c:v>3.2504959857996285E-2</c:v>
                </c:pt>
                <c:pt idx="8059">
                  <c:v>3.2507854662840271E-2</c:v>
                </c:pt>
                <c:pt idx="8060">
                  <c:v>3.2504959858077331E-2</c:v>
                </c:pt>
                <c:pt idx="8061">
                  <c:v>3.2504959857915239E-2</c:v>
                </c:pt>
                <c:pt idx="8062">
                  <c:v>3.2504959857996285E-2</c:v>
                </c:pt>
                <c:pt idx="8063">
                  <c:v>3.2504959857915239E-2</c:v>
                </c:pt>
                <c:pt idx="8064">
                  <c:v>3.2507854662894298E-2</c:v>
                </c:pt>
                <c:pt idx="8065">
                  <c:v>3.2504959857996285E-2</c:v>
                </c:pt>
                <c:pt idx="8066">
                  <c:v>3.2504959857996285E-2</c:v>
                </c:pt>
                <c:pt idx="8067">
                  <c:v>3.2504959857996285E-2</c:v>
                </c:pt>
                <c:pt idx="8068">
                  <c:v>3.2504959858077331E-2</c:v>
                </c:pt>
                <c:pt idx="8069">
                  <c:v>3.2509302194186629E-2</c:v>
                </c:pt>
                <c:pt idx="8070">
                  <c:v>3.2504959857996285E-2</c:v>
                </c:pt>
                <c:pt idx="8071">
                  <c:v>3.2504959857915239E-2</c:v>
                </c:pt>
                <c:pt idx="8072">
                  <c:v>3.2504959857996285E-2</c:v>
                </c:pt>
                <c:pt idx="8073">
                  <c:v>3.2507854662867285E-2</c:v>
                </c:pt>
                <c:pt idx="8074">
                  <c:v>3.2504959857996285E-2</c:v>
                </c:pt>
                <c:pt idx="8075">
                  <c:v>3.2504959857996285E-2</c:v>
                </c:pt>
                <c:pt idx="8076">
                  <c:v>3.2504959857996285E-2</c:v>
                </c:pt>
                <c:pt idx="8077">
                  <c:v>3.2504959857915239E-2</c:v>
                </c:pt>
                <c:pt idx="8078">
                  <c:v>3.2507854662894298E-2</c:v>
                </c:pt>
                <c:pt idx="8079">
                  <c:v>3.2504959857915239E-2</c:v>
                </c:pt>
                <c:pt idx="8080">
                  <c:v>3.2504959857996285E-2</c:v>
                </c:pt>
                <c:pt idx="8081">
                  <c:v>3.2504959857996285E-2</c:v>
                </c:pt>
                <c:pt idx="8082">
                  <c:v>3.2504959857996285E-2</c:v>
                </c:pt>
                <c:pt idx="8083">
                  <c:v>3.2507854662867285E-2</c:v>
                </c:pt>
                <c:pt idx="8084">
                  <c:v>3.2504959857915239E-2</c:v>
                </c:pt>
                <c:pt idx="8085">
                  <c:v>3.2504959858077331E-2</c:v>
                </c:pt>
                <c:pt idx="8086">
                  <c:v>3.2504959857996285E-2</c:v>
                </c:pt>
                <c:pt idx="8087">
                  <c:v>3.2504959857915239E-2</c:v>
                </c:pt>
                <c:pt idx="8088">
                  <c:v>3.2507854662894298E-2</c:v>
                </c:pt>
                <c:pt idx="8089">
                  <c:v>3.2504959857915239E-2</c:v>
                </c:pt>
                <c:pt idx="8090">
                  <c:v>3.2504959858077331E-2</c:v>
                </c:pt>
                <c:pt idx="8091">
                  <c:v>3.2504959858077331E-2</c:v>
                </c:pt>
                <c:pt idx="8092">
                  <c:v>3.2504959857915239E-2</c:v>
                </c:pt>
                <c:pt idx="8093">
                  <c:v>3.2507854662867285E-2</c:v>
                </c:pt>
                <c:pt idx="8094">
                  <c:v>3.2504959858077331E-2</c:v>
                </c:pt>
                <c:pt idx="8095">
                  <c:v>3.2504959857996285E-2</c:v>
                </c:pt>
                <c:pt idx="8096">
                  <c:v>3.2504959857996285E-2</c:v>
                </c:pt>
                <c:pt idx="8097">
                  <c:v>3.2504959857996285E-2</c:v>
                </c:pt>
                <c:pt idx="8098">
                  <c:v>3.2507854662840271E-2</c:v>
                </c:pt>
                <c:pt idx="8099">
                  <c:v>3.2504959857996285E-2</c:v>
                </c:pt>
                <c:pt idx="8100">
                  <c:v>3.2504959857996285E-2</c:v>
                </c:pt>
                <c:pt idx="8101">
                  <c:v>3.2504959857996285E-2</c:v>
                </c:pt>
                <c:pt idx="8102">
                  <c:v>3.2504959857996285E-2</c:v>
                </c:pt>
                <c:pt idx="8103">
                  <c:v>3.2507854662867285E-2</c:v>
                </c:pt>
                <c:pt idx="8104">
                  <c:v>3.2504959857996285E-2</c:v>
                </c:pt>
                <c:pt idx="8105">
                  <c:v>3.2504959858077331E-2</c:v>
                </c:pt>
                <c:pt idx="8106">
                  <c:v>3.2504959857996285E-2</c:v>
                </c:pt>
                <c:pt idx="8107">
                  <c:v>3.2504959857915239E-2</c:v>
                </c:pt>
                <c:pt idx="8108">
                  <c:v>3.2507854662894298E-2</c:v>
                </c:pt>
                <c:pt idx="8109">
                  <c:v>3.2504959857996285E-2</c:v>
                </c:pt>
                <c:pt idx="8110">
                  <c:v>3.2504959857996285E-2</c:v>
                </c:pt>
                <c:pt idx="8111">
                  <c:v>3.2504959857996285E-2</c:v>
                </c:pt>
                <c:pt idx="8112">
                  <c:v>3.2504959857996285E-2</c:v>
                </c:pt>
                <c:pt idx="8113">
                  <c:v>3.2507854662867285E-2</c:v>
                </c:pt>
                <c:pt idx="8114">
                  <c:v>3.2504959857996285E-2</c:v>
                </c:pt>
                <c:pt idx="8115">
                  <c:v>3.2504959857915239E-2</c:v>
                </c:pt>
                <c:pt idx="8116">
                  <c:v>3.2504959858077331E-2</c:v>
                </c:pt>
                <c:pt idx="8117">
                  <c:v>3.2504959857996285E-2</c:v>
                </c:pt>
                <c:pt idx="8118">
                  <c:v>3.2507854662867285E-2</c:v>
                </c:pt>
                <c:pt idx="8119">
                  <c:v>3.2504959857915239E-2</c:v>
                </c:pt>
                <c:pt idx="8120">
                  <c:v>3.2504959858077331E-2</c:v>
                </c:pt>
                <c:pt idx="8121">
                  <c:v>3.2504959857834193E-2</c:v>
                </c:pt>
                <c:pt idx="8122">
                  <c:v>3.2504959858077331E-2</c:v>
                </c:pt>
                <c:pt idx="8123">
                  <c:v>3.2507854662867285E-2</c:v>
                </c:pt>
                <c:pt idx="8124">
                  <c:v>3.2504959857996285E-2</c:v>
                </c:pt>
                <c:pt idx="8125">
                  <c:v>3.2504959857996285E-2</c:v>
                </c:pt>
                <c:pt idx="8126">
                  <c:v>3.2504959858077331E-2</c:v>
                </c:pt>
                <c:pt idx="8127">
                  <c:v>3.2504959857834193E-2</c:v>
                </c:pt>
                <c:pt idx="8128">
                  <c:v>3.2510749811493378E-2</c:v>
                </c:pt>
                <c:pt idx="8129">
                  <c:v>3.2504959857996285E-2</c:v>
                </c:pt>
                <c:pt idx="8130">
                  <c:v>3.2504959858077331E-2</c:v>
                </c:pt>
                <c:pt idx="8131">
                  <c:v>3.2509302194186629E-2</c:v>
                </c:pt>
                <c:pt idx="8132">
                  <c:v>3.2504959857996285E-2</c:v>
                </c:pt>
                <c:pt idx="8133">
                  <c:v>3.2504959857915239E-2</c:v>
                </c:pt>
                <c:pt idx="8134">
                  <c:v>3.2504959857996285E-2</c:v>
                </c:pt>
                <c:pt idx="8135">
                  <c:v>3.2507854662894298E-2</c:v>
                </c:pt>
                <c:pt idx="8136">
                  <c:v>3.2504959857915239E-2</c:v>
                </c:pt>
                <c:pt idx="8137">
                  <c:v>3.2504959857996285E-2</c:v>
                </c:pt>
                <c:pt idx="8138">
                  <c:v>3.2504959857996285E-2</c:v>
                </c:pt>
                <c:pt idx="8139">
                  <c:v>3.2504959857915239E-2</c:v>
                </c:pt>
                <c:pt idx="8140">
                  <c:v>3.2507854662867285E-2</c:v>
                </c:pt>
                <c:pt idx="8141">
                  <c:v>3.2504959857996285E-2</c:v>
                </c:pt>
                <c:pt idx="8142">
                  <c:v>3.2504959857915239E-2</c:v>
                </c:pt>
                <c:pt idx="8143">
                  <c:v>3.2504959858077331E-2</c:v>
                </c:pt>
                <c:pt idx="8144">
                  <c:v>3.2504959857996285E-2</c:v>
                </c:pt>
                <c:pt idx="8145">
                  <c:v>3.2507854662867285E-2</c:v>
                </c:pt>
                <c:pt idx="8146">
                  <c:v>3.2504959857996285E-2</c:v>
                </c:pt>
                <c:pt idx="8147">
                  <c:v>3.2504959857915239E-2</c:v>
                </c:pt>
                <c:pt idx="8148">
                  <c:v>3.2504959857996285E-2</c:v>
                </c:pt>
                <c:pt idx="8149">
                  <c:v>3.2504959857996285E-2</c:v>
                </c:pt>
                <c:pt idx="8150">
                  <c:v>3.2507854662840271E-2</c:v>
                </c:pt>
                <c:pt idx="8151">
                  <c:v>3.2504959857996285E-2</c:v>
                </c:pt>
                <c:pt idx="8152">
                  <c:v>3.2504959858077331E-2</c:v>
                </c:pt>
                <c:pt idx="8153">
                  <c:v>3.2504959857915239E-2</c:v>
                </c:pt>
                <c:pt idx="8154">
                  <c:v>3.2504959858077331E-2</c:v>
                </c:pt>
                <c:pt idx="8155">
                  <c:v>3.2507854662867285E-2</c:v>
                </c:pt>
                <c:pt idx="8156">
                  <c:v>3.2504959857915239E-2</c:v>
                </c:pt>
                <c:pt idx="8157">
                  <c:v>3.2504959858077331E-2</c:v>
                </c:pt>
                <c:pt idx="8158">
                  <c:v>3.2504959857996285E-2</c:v>
                </c:pt>
                <c:pt idx="8159">
                  <c:v>3.2504959857996285E-2</c:v>
                </c:pt>
                <c:pt idx="8160">
                  <c:v>3.2507854662867285E-2</c:v>
                </c:pt>
                <c:pt idx="8161">
                  <c:v>3.2504959857996285E-2</c:v>
                </c:pt>
                <c:pt idx="8162">
                  <c:v>3.2504959857915239E-2</c:v>
                </c:pt>
                <c:pt idx="8163">
                  <c:v>3.2504959858077331E-2</c:v>
                </c:pt>
                <c:pt idx="8164">
                  <c:v>3.2504959857915239E-2</c:v>
                </c:pt>
                <c:pt idx="8165">
                  <c:v>3.2507854662867285E-2</c:v>
                </c:pt>
                <c:pt idx="8166">
                  <c:v>3.2504959857996285E-2</c:v>
                </c:pt>
                <c:pt idx="8167">
                  <c:v>3.2504959857996285E-2</c:v>
                </c:pt>
                <c:pt idx="8168">
                  <c:v>3.2504959857996285E-2</c:v>
                </c:pt>
                <c:pt idx="8169">
                  <c:v>3.2504959857996285E-2</c:v>
                </c:pt>
                <c:pt idx="8170">
                  <c:v>3.2507854662867285E-2</c:v>
                </c:pt>
                <c:pt idx="8171">
                  <c:v>3.2504959857915239E-2</c:v>
                </c:pt>
                <c:pt idx="8172">
                  <c:v>3.2504959858077331E-2</c:v>
                </c:pt>
                <c:pt idx="8173">
                  <c:v>3.2504959857996285E-2</c:v>
                </c:pt>
                <c:pt idx="8174">
                  <c:v>3.2504959857996285E-2</c:v>
                </c:pt>
                <c:pt idx="8175">
                  <c:v>3.2507854662867285E-2</c:v>
                </c:pt>
                <c:pt idx="8176">
                  <c:v>3.2504959857996285E-2</c:v>
                </c:pt>
                <c:pt idx="8177">
                  <c:v>3.2504959857996285E-2</c:v>
                </c:pt>
                <c:pt idx="8178">
                  <c:v>3.2504959857996285E-2</c:v>
                </c:pt>
                <c:pt idx="8179">
                  <c:v>3.2504959857915239E-2</c:v>
                </c:pt>
                <c:pt idx="8180">
                  <c:v>3.2507854662867285E-2</c:v>
                </c:pt>
                <c:pt idx="8181">
                  <c:v>3.2504959857996285E-2</c:v>
                </c:pt>
                <c:pt idx="8182">
                  <c:v>3.2504959857996285E-2</c:v>
                </c:pt>
                <c:pt idx="8183">
                  <c:v>3.2504959857996285E-2</c:v>
                </c:pt>
                <c:pt idx="8184">
                  <c:v>3.2504959857996285E-2</c:v>
                </c:pt>
                <c:pt idx="8185">
                  <c:v>3.2507854662840271E-2</c:v>
                </c:pt>
                <c:pt idx="8186">
                  <c:v>3.2504959857996285E-2</c:v>
                </c:pt>
                <c:pt idx="8187">
                  <c:v>3.2504959857996285E-2</c:v>
                </c:pt>
                <c:pt idx="8188">
                  <c:v>3.2504959857996285E-2</c:v>
                </c:pt>
                <c:pt idx="8189">
                  <c:v>3.2510749811477169E-2</c:v>
                </c:pt>
                <c:pt idx="8190">
                  <c:v>3.2504959857996285E-2</c:v>
                </c:pt>
                <c:pt idx="8191">
                  <c:v>3.2504959858077331E-2</c:v>
                </c:pt>
                <c:pt idx="8192">
                  <c:v>3.2504959857915239E-2</c:v>
                </c:pt>
                <c:pt idx="8193">
                  <c:v>3.2507854662867285E-2</c:v>
                </c:pt>
                <c:pt idx="8194">
                  <c:v>3.2504959857996285E-2</c:v>
                </c:pt>
                <c:pt idx="8195">
                  <c:v>3.2504959857996285E-2</c:v>
                </c:pt>
                <c:pt idx="8196">
                  <c:v>3.2506407217450239E-2</c:v>
                </c:pt>
                <c:pt idx="8197">
                  <c:v>3.2507854662840271E-2</c:v>
                </c:pt>
                <c:pt idx="8198">
                  <c:v>3.2504959858077331E-2</c:v>
                </c:pt>
                <c:pt idx="8199">
                  <c:v>3.2504959857915239E-2</c:v>
                </c:pt>
                <c:pt idx="8200">
                  <c:v>3.2504959858077331E-2</c:v>
                </c:pt>
                <c:pt idx="8201">
                  <c:v>3.2504959857915239E-2</c:v>
                </c:pt>
                <c:pt idx="8202">
                  <c:v>3.2507854662867285E-2</c:v>
                </c:pt>
                <c:pt idx="8203">
                  <c:v>3.2504959857915239E-2</c:v>
                </c:pt>
                <c:pt idx="8204">
                  <c:v>3.2504959857996285E-2</c:v>
                </c:pt>
                <c:pt idx="8205">
                  <c:v>3.2504959857915239E-2</c:v>
                </c:pt>
                <c:pt idx="8206">
                  <c:v>3.2504959857996285E-2</c:v>
                </c:pt>
                <c:pt idx="8207">
                  <c:v>3.2507854662867285E-2</c:v>
                </c:pt>
                <c:pt idx="8208">
                  <c:v>3.2504959857996285E-2</c:v>
                </c:pt>
                <c:pt idx="8209">
                  <c:v>3.2504959857996285E-2</c:v>
                </c:pt>
                <c:pt idx="8210">
                  <c:v>3.2504959857996285E-2</c:v>
                </c:pt>
                <c:pt idx="8211">
                  <c:v>3.2504959857996285E-2</c:v>
                </c:pt>
                <c:pt idx="8212">
                  <c:v>3.2507854662840271E-2</c:v>
                </c:pt>
                <c:pt idx="8213">
                  <c:v>3.2506407217450239E-2</c:v>
                </c:pt>
                <c:pt idx="8214">
                  <c:v>3.2504959857996285E-2</c:v>
                </c:pt>
                <c:pt idx="8215">
                  <c:v>3.2504959857996285E-2</c:v>
                </c:pt>
                <c:pt idx="8216">
                  <c:v>3.2507854662840271E-2</c:v>
                </c:pt>
                <c:pt idx="8217">
                  <c:v>3.2504959857996285E-2</c:v>
                </c:pt>
                <c:pt idx="8218">
                  <c:v>3.2504959858077331E-2</c:v>
                </c:pt>
                <c:pt idx="8219">
                  <c:v>3.2504959857915239E-2</c:v>
                </c:pt>
                <c:pt idx="8220">
                  <c:v>3.2504959857996285E-2</c:v>
                </c:pt>
                <c:pt idx="8221">
                  <c:v>3.2507854662867285E-2</c:v>
                </c:pt>
                <c:pt idx="8222">
                  <c:v>3.2504959857915239E-2</c:v>
                </c:pt>
                <c:pt idx="8223">
                  <c:v>3.2504959858077331E-2</c:v>
                </c:pt>
                <c:pt idx="8224">
                  <c:v>3.2504959857915239E-2</c:v>
                </c:pt>
                <c:pt idx="8225">
                  <c:v>3.2504959858077331E-2</c:v>
                </c:pt>
                <c:pt idx="8226">
                  <c:v>3.2507854662867285E-2</c:v>
                </c:pt>
                <c:pt idx="8227">
                  <c:v>3.2504959858077331E-2</c:v>
                </c:pt>
                <c:pt idx="8228">
                  <c:v>3.2504959857915239E-2</c:v>
                </c:pt>
                <c:pt idx="8229">
                  <c:v>3.2504959858077331E-2</c:v>
                </c:pt>
                <c:pt idx="8230">
                  <c:v>3.2504959857915239E-2</c:v>
                </c:pt>
                <c:pt idx="8231">
                  <c:v>3.2507854662894298E-2</c:v>
                </c:pt>
                <c:pt idx="8232">
                  <c:v>3.2504959857915239E-2</c:v>
                </c:pt>
                <c:pt idx="8233">
                  <c:v>3.2504959857996285E-2</c:v>
                </c:pt>
                <c:pt idx="8234">
                  <c:v>3.2504959857996285E-2</c:v>
                </c:pt>
                <c:pt idx="8235">
                  <c:v>3.2504959858077331E-2</c:v>
                </c:pt>
                <c:pt idx="8236">
                  <c:v>3.2507854662813251E-2</c:v>
                </c:pt>
                <c:pt idx="8237">
                  <c:v>3.2504959857996285E-2</c:v>
                </c:pt>
                <c:pt idx="8238">
                  <c:v>3.2504959858077331E-2</c:v>
                </c:pt>
                <c:pt idx="8239">
                  <c:v>3.2504959857996285E-2</c:v>
                </c:pt>
                <c:pt idx="8240">
                  <c:v>3.2504959857915239E-2</c:v>
                </c:pt>
                <c:pt idx="8241">
                  <c:v>3.2507854662894298E-2</c:v>
                </c:pt>
                <c:pt idx="8242">
                  <c:v>3.2504959857915239E-2</c:v>
                </c:pt>
                <c:pt idx="8243">
                  <c:v>3.2504959857996285E-2</c:v>
                </c:pt>
                <c:pt idx="8244">
                  <c:v>3.2504959857996285E-2</c:v>
                </c:pt>
                <c:pt idx="8245">
                  <c:v>3.2504959857996285E-2</c:v>
                </c:pt>
                <c:pt idx="8246">
                  <c:v>3.2507854662867285E-2</c:v>
                </c:pt>
                <c:pt idx="8247">
                  <c:v>3.2504959857996285E-2</c:v>
                </c:pt>
                <c:pt idx="8248">
                  <c:v>3.2504959857915239E-2</c:v>
                </c:pt>
                <c:pt idx="8249">
                  <c:v>3.2504959858077331E-2</c:v>
                </c:pt>
                <c:pt idx="8250">
                  <c:v>3.2504959857996285E-2</c:v>
                </c:pt>
                <c:pt idx="8251">
                  <c:v>3.2507854662867285E-2</c:v>
                </c:pt>
                <c:pt idx="8252">
                  <c:v>3.2504959857996285E-2</c:v>
                </c:pt>
                <c:pt idx="8253">
                  <c:v>3.2504959857996285E-2</c:v>
                </c:pt>
                <c:pt idx="8254">
                  <c:v>3.2504959857915239E-2</c:v>
                </c:pt>
                <c:pt idx="8255">
                  <c:v>3.2504959857996285E-2</c:v>
                </c:pt>
                <c:pt idx="8256">
                  <c:v>3.2509302194186629E-2</c:v>
                </c:pt>
                <c:pt idx="8257">
                  <c:v>3.2504959858077331E-2</c:v>
                </c:pt>
                <c:pt idx="8258">
                  <c:v>3.2504959857915239E-2</c:v>
                </c:pt>
                <c:pt idx="8259">
                  <c:v>3.2504959857996285E-2</c:v>
                </c:pt>
                <c:pt idx="8260">
                  <c:v>3.2507854662867285E-2</c:v>
                </c:pt>
                <c:pt idx="8261">
                  <c:v>3.2504959857915239E-2</c:v>
                </c:pt>
                <c:pt idx="8262">
                  <c:v>3.2504959857996285E-2</c:v>
                </c:pt>
                <c:pt idx="8263">
                  <c:v>3.2504959857996285E-2</c:v>
                </c:pt>
                <c:pt idx="8264">
                  <c:v>3.2504959857915239E-2</c:v>
                </c:pt>
                <c:pt idx="8265">
                  <c:v>3.2507854662894298E-2</c:v>
                </c:pt>
                <c:pt idx="8266">
                  <c:v>3.2504959857996285E-2</c:v>
                </c:pt>
                <c:pt idx="8267">
                  <c:v>3.2504959857915239E-2</c:v>
                </c:pt>
                <c:pt idx="8268">
                  <c:v>3.2504959858077331E-2</c:v>
                </c:pt>
                <c:pt idx="8269">
                  <c:v>3.2504959857996285E-2</c:v>
                </c:pt>
                <c:pt idx="8270">
                  <c:v>3.2507854662813251E-2</c:v>
                </c:pt>
                <c:pt idx="8271">
                  <c:v>3.2504959858077331E-2</c:v>
                </c:pt>
                <c:pt idx="8272">
                  <c:v>3.2504959857996285E-2</c:v>
                </c:pt>
                <c:pt idx="8273">
                  <c:v>3.2504959857915239E-2</c:v>
                </c:pt>
                <c:pt idx="8274">
                  <c:v>3.2504959857996285E-2</c:v>
                </c:pt>
                <c:pt idx="8275">
                  <c:v>3.2507854662894298E-2</c:v>
                </c:pt>
                <c:pt idx="8276">
                  <c:v>3.2504959857915239E-2</c:v>
                </c:pt>
                <c:pt idx="8277">
                  <c:v>3.2504959858077331E-2</c:v>
                </c:pt>
                <c:pt idx="8278">
                  <c:v>3.2504959857996285E-2</c:v>
                </c:pt>
                <c:pt idx="8279">
                  <c:v>3.2504959857915239E-2</c:v>
                </c:pt>
                <c:pt idx="8280">
                  <c:v>3.2507854662840271E-2</c:v>
                </c:pt>
                <c:pt idx="8281">
                  <c:v>3.2504959858077331E-2</c:v>
                </c:pt>
                <c:pt idx="8282">
                  <c:v>3.2504959857915239E-2</c:v>
                </c:pt>
                <c:pt idx="8283">
                  <c:v>3.2504959858077331E-2</c:v>
                </c:pt>
                <c:pt idx="8284">
                  <c:v>3.2504959857834193E-2</c:v>
                </c:pt>
                <c:pt idx="8285">
                  <c:v>3.2507854662894298E-2</c:v>
                </c:pt>
                <c:pt idx="8286">
                  <c:v>3.2504959857996285E-2</c:v>
                </c:pt>
                <c:pt idx="8287">
                  <c:v>3.2504959857996285E-2</c:v>
                </c:pt>
                <c:pt idx="8288">
                  <c:v>3.2504959857996285E-2</c:v>
                </c:pt>
                <c:pt idx="8289">
                  <c:v>3.2504959858077331E-2</c:v>
                </c:pt>
                <c:pt idx="8290">
                  <c:v>3.2507854662867285E-2</c:v>
                </c:pt>
                <c:pt idx="8291">
                  <c:v>3.2504959857915239E-2</c:v>
                </c:pt>
                <c:pt idx="8292">
                  <c:v>3.2504959857996285E-2</c:v>
                </c:pt>
                <c:pt idx="8293">
                  <c:v>3.2504959857996285E-2</c:v>
                </c:pt>
                <c:pt idx="8294">
                  <c:v>3.2504959857996285E-2</c:v>
                </c:pt>
                <c:pt idx="8295">
                  <c:v>3.2507854662867285E-2</c:v>
                </c:pt>
                <c:pt idx="8296">
                  <c:v>3.2504959857915239E-2</c:v>
                </c:pt>
                <c:pt idx="8297">
                  <c:v>3.2504959857996285E-2</c:v>
                </c:pt>
                <c:pt idx="8298">
                  <c:v>3.2504959857996285E-2</c:v>
                </c:pt>
                <c:pt idx="8299">
                  <c:v>3.2504959857996285E-2</c:v>
                </c:pt>
                <c:pt idx="8300">
                  <c:v>3.2507854662867285E-2</c:v>
                </c:pt>
                <c:pt idx="8301">
                  <c:v>3.2504959858077331E-2</c:v>
                </c:pt>
                <c:pt idx="8302">
                  <c:v>3.2504959857915239E-2</c:v>
                </c:pt>
                <c:pt idx="8303">
                  <c:v>3.2504959857996285E-2</c:v>
                </c:pt>
                <c:pt idx="8304">
                  <c:v>3.2504959857996285E-2</c:v>
                </c:pt>
                <c:pt idx="8305">
                  <c:v>3.2507854662840271E-2</c:v>
                </c:pt>
                <c:pt idx="8306">
                  <c:v>3.2504959858077331E-2</c:v>
                </c:pt>
                <c:pt idx="8307">
                  <c:v>3.2504959857996285E-2</c:v>
                </c:pt>
                <c:pt idx="8308">
                  <c:v>3.2504959857915239E-2</c:v>
                </c:pt>
                <c:pt idx="8309">
                  <c:v>3.2504959858158378E-2</c:v>
                </c:pt>
                <c:pt idx="8310">
                  <c:v>3.2507854662867285E-2</c:v>
                </c:pt>
                <c:pt idx="8311">
                  <c:v>3.2504959857834193E-2</c:v>
                </c:pt>
                <c:pt idx="8312">
                  <c:v>3.2504959858077331E-2</c:v>
                </c:pt>
                <c:pt idx="8313">
                  <c:v>3.2504959857915239E-2</c:v>
                </c:pt>
                <c:pt idx="8314">
                  <c:v>3.2504959857996285E-2</c:v>
                </c:pt>
                <c:pt idx="8315">
                  <c:v>3.2507854662840271E-2</c:v>
                </c:pt>
                <c:pt idx="8316">
                  <c:v>3.2504959858077331E-2</c:v>
                </c:pt>
                <c:pt idx="8317">
                  <c:v>3.2504959857996285E-2</c:v>
                </c:pt>
                <c:pt idx="8318">
                  <c:v>3.2504959857996285E-2</c:v>
                </c:pt>
                <c:pt idx="8319">
                  <c:v>3.2504959857996285E-2</c:v>
                </c:pt>
                <c:pt idx="8320">
                  <c:v>3.250930219420689E-2</c:v>
                </c:pt>
                <c:pt idx="8321">
                  <c:v>3.2504959857996285E-2</c:v>
                </c:pt>
                <c:pt idx="8322">
                  <c:v>3.2504959857996285E-2</c:v>
                </c:pt>
                <c:pt idx="8323">
                  <c:v>3.2504959858077331E-2</c:v>
                </c:pt>
                <c:pt idx="8324">
                  <c:v>3.2507854662840271E-2</c:v>
                </c:pt>
                <c:pt idx="8325">
                  <c:v>3.2504959858077331E-2</c:v>
                </c:pt>
                <c:pt idx="8326">
                  <c:v>3.2504959857996285E-2</c:v>
                </c:pt>
                <c:pt idx="8327">
                  <c:v>3.2504959857996285E-2</c:v>
                </c:pt>
                <c:pt idx="8328">
                  <c:v>3.2504959857996285E-2</c:v>
                </c:pt>
                <c:pt idx="8329">
                  <c:v>3.2507854662867285E-2</c:v>
                </c:pt>
                <c:pt idx="8330">
                  <c:v>3.2504959857915239E-2</c:v>
                </c:pt>
                <c:pt idx="8331">
                  <c:v>3.2504959858077331E-2</c:v>
                </c:pt>
                <c:pt idx="8332">
                  <c:v>3.2504959858077331E-2</c:v>
                </c:pt>
                <c:pt idx="8333">
                  <c:v>3.2504959857915239E-2</c:v>
                </c:pt>
                <c:pt idx="8334">
                  <c:v>3.2507854662840271E-2</c:v>
                </c:pt>
                <c:pt idx="8335">
                  <c:v>3.2504959858158378E-2</c:v>
                </c:pt>
                <c:pt idx="8336">
                  <c:v>3.2504959857834193E-2</c:v>
                </c:pt>
                <c:pt idx="8337">
                  <c:v>3.2504959858077331E-2</c:v>
                </c:pt>
                <c:pt idx="8338">
                  <c:v>3.2504959857915239E-2</c:v>
                </c:pt>
                <c:pt idx="8339">
                  <c:v>3.2507854662867285E-2</c:v>
                </c:pt>
                <c:pt idx="8340">
                  <c:v>3.2504959857996285E-2</c:v>
                </c:pt>
                <c:pt idx="8341">
                  <c:v>3.2504959857996285E-2</c:v>
                </c:pt>
                <c:pt idx="8342">
                  <c:v>3.2504959857996285E-2</c:v>
                </c:pt>
                <c:pt idx="8343">
                  <c:v>3.2504959858077331E-2</c:v>
                </c:pt>
                <c:pt idx="8344">
                  <c:v>3.2507854662867285E-2</c:v>
                </c:pt>
                <c:pt idx="8345">
                  <c:v>3.2504959857915239E-2</c:v>
                </c:pt>
                <c:pt idx="8346">
                  <c:v>3.2504959857996285E-2</c:v>
                </c:pt>
                <c:pt idx="8347">
                  <c:v>3.2504959857996285E-2</c:v>
                </c:pt>
                <c:pt idx="8348">
                  <c:v>3.2504959857996285E-2</c:v>
                </c:pt>
                <c:pt idx="8349">
                  <c:v>3.2507854662921318E-2</c:v>
                </c:pt>
                <c:pt idx="8350">
                  <c:v>3.2504959857915239E-2</c:v>
                </c:pt>
                <c:pt idx="8351">
                  <c:v>3.2504959858077331E-2</c:v>
                </c:pt>
                <c:pt idx="8352">
                  <c:v>3.2504959857996285E-2</c:v>
                </c:pt>
                <c:pt idx="8353">
                  <c:v>3.2504959857915239E-2</c:v>
                </c:pt>
                <c:pt idx="8354">
                  <c:v>3.2507854662867285E-2</c:v>
                </c:pt>
                <c:pt idx="8355">
                  <c:v>3.2504959857996285E-2</c:v>
                </c:pt>
                <c:pt idx="8356">
                  <c:v>3.2504959857915239E-2</c:v>
                </c:pt>
                <c:pt idx="8357">
                  <c:v>3.2504959857996285E-2</c:v>
                </c:pt>
                <c:pt idx="8358">
                  <c:v>3.2504959858077331E-2</c:v>
                </c:pt>
                <c:pt idx="8359">
                  <c:v>3.2507854662840271E-2</c:v>
                </c:pt>
                <c:pt idx="8360">
                  <c:v>3.2504959857996285E-2</c:v>
                </c:pt>
                <c:pt idx="8361">
                  <c:v>3.2504959858077331E-2</c:v>
                </c:pt>
                <c:pt idx="8362">
                  <c:v>3.2504959857915239E-2</c:v>
                </c:pt>
                <c:pt idx="8363">
                  <c:v>3.2504959857996285E-2</c:v>
                </c:pt>
                <c:pt idx="8364">
                  <c:v>3.2507854662867285E-2</c:v>
                </c:pt>
                <c:pt idx="8365">
                  <c:v>3.2504959857996285E-2</c:v>
                </c:pt>
                <c:pt idx="8366">
                  <c:v>3.2504959857915239E-2</c:v>
                </c:pt>
                <c:pt idx="8367">
                  <c:v>3.2504959857996285E-2</c:v>
                </c:pt>
                <c:pt idx="8368">
                  <c:v>3.2504959857996285E-2</c:v>
                </c:pt>
                <c:pt idx="8369">
                  <c:v>3.2507854662894298E-2</c:v>
                </c:pt>
                <c:pt idx="8370">
                  <c:v>3.2504959857996285E-2</c:v>
                </c:pt>
                <c:pt idx="8371">
                  <c:v>3.2504959857915239E-2</c:v>
                </c:pt>
                <c:pt idx="8372">
                  <c:v>3.2504959857996285E-2</c:v>
                </c:pt>
                <c:pt idx="8373">
                  <c:v>3.2504959857915239E-2</c:v>
                </c:pt>
                <c:pt idx="8374">
                  <c:v>3.2507854662867285E-2</c:v>
                </c:pt>
                <c:pt idx="8375">
                  <c:v>3.2504959858077331E-2</c:v>
                </c:pt>
                <c:pt idx="8376">
                  <c:v>3.2504959857915239E-2</c:v>
                </c:pt>
                <c:pt idx="8377">
                  <c:v>3.2504959857996285E-2</c:v>
                </c:pt>
                <c:pt idx="8378">
                  <c:v>3.2504959858077331E-2</c:v>
                </c:pt>
                <c:pt idx="8379">
                  <c:v>3.2507854662840271E-2</c:v>
                </c:pt>
                <c:pt idx="8380">
                  <c:v>3.2507854662867285E-2</c:v>
                </c:pt>
                <c:pt idx="8381">
                  <c:v>3.2504959857996285E-2</c:v>
                </c:pt>
                <c:pt idx="8382">
                  <c:v>3.2507854662894298E-2</c:v>
                </c:pt>
                <c:pt idx="8383">
                  <c:v>3.2506407217450239E-2</c:v>
                </c:pt>
                <c:pt idx="8384">
                  <c:v>3.2504959857996285E-2</c:v>
                </c:pt>
                <c:pt idx="8385">
                  <c:v>3.2504959857915239E-2</c:v>
                </c:pt>
                <c:pt idx="8386">
                  <c:v>3.2507854662894298E-2</c:v>
                </c:pt>
                <c:pt idx="8387">
                  <c:v>3.2504959857996285E-2</c:v>
                </c:pt>
                <c:pt idx="8388">
                  <c:v>3.2504959857915239E-2</c:v>
                </c:pt>
                <c:pt idx="8389">
                  <c:v>3.2504959858077331E-2</c:v>
                </c:pt>
                <c:pt idx="8390">
                  <c:v>3.2504959857915239E-2</c:v>
                </c:pt>
                <c:pt idx="8391">
                  <c:v>3.2507854662894298E-2</c:v>
                </c:pt>
                <c:pt idx="8392">
                  <c:v>3.2504959857996285E-2</c:v>
                </c:pt>
                <c:pt idx="8393">
                  <c:v>3.2504959858077331E-2</c:v>
                </c:pt>
                <c:pt idx="8394">
                  <c:v>3.2504959857834193E-2</c:v>
                </c:pt>
                <c:pt idx="8395">
                  <c:v>3.2504959857996285E-2</c:v>
                </c:pt>
                <c:pt idx="8396">
                  <c:v>3.2507854662867285E-2</c:v>
                </c:pt>
                <c:pt idx="8397">
                  <c:v>3.2504959857996285E-2</c:v>
                </c:pt>
                <c:pt idx="8398">
                  <c:v>3.2504959857996285E-2</c:v>
                </c:pt>
                <c:pt idx="8399">
                  <c:v>3.2504959857996285E-2</c:v>
                </c:pt>
                <c:pt idx="8400">
                  <c:v>3.2504959857915239E-2</c:v>
                </c:pt>
                <c:pt idx="8401">
                  <c:v>3.2507854662894298E-2</c:v>
                </c:pt>
                <c:pt idx="8402">
                  <c:v>3.2504959857834193E-2</c:v>
                </c:pt>
                <c:pt idx="8403">
                  <c:v>3.2504959858077331E-2</c:v>
                </c:pt>
                <c:pt idx="8404">
                  <c:v>3.2504959857996285E-2</c:v>
                </c:pt>
                <c:pt idx="8405">
                  <c:v>3.2504959857996285E-2</c:v>
                </c:pt>
                <c:pt idx="8406">
                  <c:v>3.2507854662867285E-2</c:v>
                </c:pt>
                <c:pt idx="8407">
                  <c:v>3.2504959857996285E-2</c:v>
                </c:pt>
                <c:pt idx="8408">
                  <c:v>3.2504959857915239E-2</c:v>
                </c:pt>
                <c:pt idx="8409">
                  <c:v>3.2504959857996285E-2</c:v>
                </c:pt>
                <c:pt idx="8410">
                  <c:v>3.2504959857996285E-2</c:v>
                </c:pt>
                <c:pt idx="8411">
                  <c:v>3.2507854662867285E-2</c:v>
                </c:pt>
                <c:pt idx="8412">
                  <c:v>3.2504959857915239E-2</c:v>
                </c:pt>
                <c:pt idx="8413">
                  <c:v>3.2504959857996285E-2</c:v>
                </c:pt>
                <c:pt idx="8414">
                  <c:v>3.2504959857915239E-2</c:v>
                </c:pt>
                <c:pt idx="8415">
                  <c:v>3.2504959858077331E-2</c:v>
                </c:pt>
                <c:pt idx="8416">
                  <c:v>3.2507854662867285E-2</c:v>
                </c:pt>
                <c:pt idx="8417">
                  <c:v>3.2504959857996285E-2</c:v>
                </c:pt>
                <c:pt idx="8418">
                  <c:v>3.2504959857996285E-2</c:v>
                </c:pt>
                <c:pt idx="8419">
                  <c:v>3.2504959858077331E-2</c:v>
                </c:pt>
                <c:pt idx="8420">
                  <c:v>3.2504959857834193E-2</c:v>
                </c:pt>
                <c:pt idx="8421">
                  <c:v>3.2507854662867285E-2</c:v>
                </c:pt>
                <c:pt idx="8422">
                  <c:v>3.2504959858077331E-2</c:v>
                </c:pt>
                <c:pt idx="8423">
                  <c:v>3.2504959857915239E-2</c:v>
                </c:pt>
                <c:pt idx="8424">
                  <c:v>3.2504959857996285E-2</c:v>
                </c:pt>
                <c:pt idx="8425">
                  <c:v>3.2504959857915239E-2</c:v>
                </c:pt>
                <c:pt idx="8426">
                  <c:v>3.2507854662867285E-2</c:v>
                </c:pt>
                <c:pt idx="8427">
                  <c:v>3.2504959858077331E-2</c:v>
                </c:pt>
                <c:pt idx="8428">
                  <c:v>3.2504959857915239E-2</c:v>
                </c:pt>
                <c:pt idx="8429">
                  <c:v>3.2504959858077331E-2</c:v>
                </c:pt>
                <c:pt idx="8430">
                  <c:v>3.2504959857996285E-2</c:v>
                </c:pt>
                <c:pt idx="8431">
                  <c:v>3.2507854662867285E-2</c:v>
                </c:pt>
                <c:pt idx="8432">
                  <c:v>3.2504959857996285E-2</c:v>
                </c:pt>
                <c:pt idx="8433">
                  <c:v>3.2504959857996285E-2</c:v>
                </c:pt>
                <c:pt idx="8434">
                  <c:v>3.2504959857915239E-2</c:v>
                </c:pt>
                <c:pt idx="8435">
                  <c:v>3.2504959857996285E-2</c:v>
                </c:pt>
                <c:pt idx="8436">
                  <c:v>3.2507854662894298E-2</c:v>
                </c:pt>
                <c:pt idx="8437">
                  <c:v>3.2504959857915239E-2</c:v>
                </c:pt>
                <c:pt idx="8438">
                  <c:v>3.2504959858077331E-2</c:v>
                </c:pt>
                <c:pt idx="8439">
                  <c:v>3.2504959857996285E-2</c:v>
                </c:pt>
                <c:pt idx="8440">
                  <c:v>3.2504959857915239E-2</c:v>
                </c:pt>
                <c:pt idx="8441">
                  <c:v>3.2507854662867285E-2</c:v>
                </c:pt>
                <c:pt idx="8442">
                  <c:v>3.2504959858077331E-2</c:v>
                </c:pt>
                <c:pt idx="8443">
                  <c:v>3.2504959857915239E-2</c:v>
                </c:pt>
                <c:pt idx="8444">
                  <c:v>3.2504959858077331E-2</c:v>
                </c:pt>
                <c:pt idx="8445">
                  <c:v>3.2504959858077331E-2</c:v>
                </c:pt>
                <c:pt idx="8446">
                  <c:v>3.2507854662840271E-2</c:v>
                </c:pt>
                <c:pt idx="8447">
                  <c:v>3.2504959857915239E-2</c:v>
                </c:pt>
                <c:pt idx="8448">
                  <c:v>3.2504959858077331E-2</c:v>
                </c:pt>
                <c:pt idx="8449">
                  <c:v>3.2504959857915239E-2</c:v>
                </c:pt>
                <c:pt idx="8450">
                  <c:v>3.250930219420689E-2</c:v>
                </c:pt>
                <c:pt idx="8451">
                  <c:v>3.2504959857915239E-2</c:v>
                </c:pt>
                <c:pt idx="8452">
                  <c:v>3.2504959858077331E-2</c:v>
                </c:pt>
                <c:pt idx="8453">
                  <c:v>3.2504959857915239E-2</c:v>
                </c:pt>
                <c:pt idx="8454">
                  <c:v>3.2510749811509587E-2</c:v>
                </c:pt>
                <c:pt idx="8455">
                  <c:v>3.2504959857915239E-2</c:v>
                </c:pt>
                <c:pt idx="8456">
                  <c:v>3.2504959857996285E-2</c:v>
                </c:pt>
                <c:pt idx="8457">
                  <c:v>3.2504959857915239E-2</c:v>
                </c:pt>
                <c:pt idx="8458">
                  <c:v>3.2507854662894298E-2</c:v>
                </c:pt>
                <c:pt idx="8459">
                  <c:v>3.2504959858077331E-2</c:v>
                </c:pt>
                <c:pt idx="8460">
                  <c:v>3.2504959857915239E-2</c:v>
                </c:pt>
                <c:pt idx="8461">
                  <c:v>3.2504959857996285E-2</c:v>
                </c:pt>
                <c:pt idx="8462">
                  <c:v>3.2504959857996285E-2</c:v>
                </c:pt>
                <c:pt idx="8463">
                  <c:v>3.2507854662867285E-2</c:v>
                </c:pt>
                <c:pt idx="8464">
                  <c:v>3.2504959857996285E-2</c:v>
                </c:pt>
                <c:pt idx="8465">
                  <c:v>3.2506407217490763E-2</c:v>
                </c:pt>
                <c:pt idx="8466">
                  <c:v>3.2504959857915239E-2</c:v>
                </c:pt>
                <c:pt idx="8467">
                  <c:v>3.2507854662894298E-2</c:v>
                </c:pt>
                <c:pt idx="8468">
                  <c:v>3.2504959857915239E-2</c:v>
                </c:pt>
                <c:pt idx="8469">
                  <c:v>3.2504959857996285E-2</c:v>
                </c:pt>
                <c:pt idx="8470">
                  <c:v>3.2504959858077331E-2</c:v>
                </c:pt>
                <c:pt idx="8471">
                  <c:v>3.2504959857915239E-2</c:v>
                </c:pt>
                <c:pt idx="8472">
                  <c:v>3.2507854662867285E-2</c:v>
                </c:pt>
                <c:pt idx="8473">
                  <c:v>3.2504959857996285E-2</c:v>
                </c:pt>
                <c:pt idx="8474">
                  <c:v>3.2504959857915239E-2</c:v>
                </c:pt>
                <c:pt idx="8475">
                  <c:v>3.2504959858077331E-2</c:v>
                </c:pt>
                <c:pt idx="8476">
                  <c:v>3.2504959857996285E-2</c:v>
                </c:pt>
                <c:pt idx="8477">
                  <c:v>3.2507854662867285E-2</c:v>
                </c:pt>
                <c:pt idx="8478">
                  <c:v>3.2504959857996285E-2</c:v>
                </c:pt>
                <c:pt idx="8479">
                  <c:v>3.2504959857915239E-2</c:v>
                </c:pt>
                <c:pt idx="8480">
                  <c:v>3.2504959857996285E-2</c:v>
                </c:pt>
                <c:pt idx="8481">
                  <c:v>3.2504959858077331E-2</c:v>
                </c:pt>
                <c:pt idx="8482">
                  <c:v>3.2507854662867285E-2</c:v>
                </c:pt>
                <c:pt idx="8483">
                  <c:v>3.2504959857915239E-2</c:v>
                </c:pt>
                <c:pt idx="8484">
                  <c:v>3.2504959858077331E-2</c:v>
                </c:pt>
                <c:pt idx="8485">
                  <c:v>3.2504959857996285E-2</c:v>
                </c:pt>
                <c:pt idx="8486">
                  <c:v>3.2504959857996285E-2</c:v>
                </c:pt>
                <c:pt idx="8487">
                  <c:v>3.2507854662894298E-2</c:v>
                </c:pt>
                <c:pt idx="8488">
                  <c:v>3.2504959857915239E-2</c:v>
                </c:pt>
                <c:pt idx="8489">
                  <c:v>3.2504959858077331E-2</c:v>
                </c:pt>
                <c:pt idx="8490">
                  <c:v>3.2504959857996285E-2</c:v>
                </c:pt>
                <c:pt idx="8491">
                  <c:v>3.2504959857915239E-2</c:v>
                </c:pt>
                <c:pt idx="8492">
                  <c:v>3.2507854662867285E-2</c:v>
                </c:pt>
                <c:pt idx="8493">
                  <c:v>3.2504959857996285E-2</c:v>
                </c:pt>
                <c:pt idx="8494">
                  <c:v>3.2504959857996285E-2</c:v>
                </c:pt>
                <c:pt idx="8495">
                  <c:v>3.2504959857996285E-2</c:v>
                </c:pt>
                <c:pt idx="8496">
                  <c:v>3.2504959857996285E-2</c:v>
                </c:pt>
                <c:pt idx="8497">
                  <c:v>3.2507854662840271E-2</c:v>
                </c:pt>
                <c:pt idx="8498">
                  <c:v>3.2504959858077331E-2</c:v>
                </c:pt>
                <c:pt idx="8499">
                  <c:v>3.2504959857996285E-2</c:v>
                </c:pt>
                <c:pt idx="8500">
                  <c:v>3.2504959857915239E-2</c:v>
                </c:pt>
                <c:pt idx="8501">
                  <c:v>3.2504959858158378E-2</c:v>
                </c:pt>
                <c:pt idx="8502">
                  <c:v>3.2507854662867285E-2</c:v>
                </c:pt>
                <c:pt idx="8503">
                  <c:v>3.2504959857915239E-2</c:v>
                </c:pt>
                <c:pt idx="8504">
                  <c:v>3.2504959857996285E-2</c:v>
                </c:pt>
                <c:pt idx="8505">
                  <c:v>3.2504959858077331E-2</c:v>
                </c:pt>
                <c:pt idx="8506">
                  <c:v>3.2504959857915239E-2</c:v>
                </c:pt>
                <c:pt idx="8507">
                  <c:v>3.2509302194186629E-2</c:v>
                </c:pt>
                <c:pt idx="8508">
                  <c:v>3.2504959858077331E-2</c:v>
                </c:pt>
                <c:pt idx="8509">
                  <c:v>3.2504959857915239E-2</c:v>
                </c:pt>
                <c:pt idx="8510">
                  <c:v>3.2504959857996285E-2</c:v>
                </c:pt>
                <c:pt idx="8511">
                  <c:v>3.2507854662840271E-2</c:v>
                </c:pt>
                <c:pt idx="8512">
                  <c:v>3.2504959858077331E-2</c:v>
                </c:pt>
                <c:pt idx="8513">
                  <c:v>3.2504959857996285E-2</c:v>
                </c:pt>
                <c:pt idx="8514">
                  <c:v>3.2504959858077331E-2</c:v>
                </c:pt>
                <c:pt idx="8515">
                  <c:v>3.2504959857996285E-2</c:v>
                </c:pt>
                <c:pt idx="8516">
                  <c:v>3.2507854662894298E-2</c:v>
                </c:pt>
                <c:pt idx="8517">
                  <c:v>3.2504959857834193E-2</c:v>
                </c:pt>
                <c:pt idx="8518">
                  <c:v>3.2504959857996285E-2</c:v>
                </c:pt>
                <c:pt idx="8519">
                  <c:v>3.2504959857996285E-2</c:v>
                </c:pt>
                <c:pt idx="8520">
                  <c:v>3.2504959857996285E-2</c:v>
                </c:pt>
                <c:pt idx="8521">
                  <c:v>3.2507854662867285E-2</c:v>
                </c:pt>
                <c:pt idx="8522">
                  <c:v>3.2504959857996285E-2</c:v>
                </c:pt>
                <c:pt idx="8523">
                  <c:v>3.2504959857996285E-2</c:v>
                </c:pt>
                <c:pt idx="8524">
                  <c:v>3.2504959858077331E-2</c:v>
                </c:pt>
                <c:pt idx="8525">
                  <c:v>3.2504959857915239E-2</c:v>
                </c:pt>
                <c:pt idx="8526">
                  <c:v>3.2507854662894298E-2</c:v>
                </c:pt>
                <c:pt idx="8527">
                  <c:v>3.2504959857996285E-2</c:v>
                </c:pt>
                <c:pt idx="8528">
                  <c:v>3.2504959857915239E-2</c:v>
                </c:pt>
                <c:pt idx="8529">
                  <c:v>3.2504959858077331E-2</c:v>
                </c:pt>
                <c:pt idx="8530">
                  <c:v>3.2504959857996285E-2</c:v>
                </c:pt>
                <c:pt idx="8531">
                  <c:v>3.2507854662840271E-2</c:v>
                </c:pt>
                <c:pt idx="8532">
                  <c:v>3.2504959857996285E-2</c:v>
                </c:pt>
                <c:pt idx="8533">
                  <c:v>3.2504959857996285E-2</c:v>
                </c:pt>
                <c:pt idx="8534">
                  <c:v>3.2504959857996285E-2</c:v>
                </c:pt>
                <c:pt idx="8535">
                  <c:v>3.2504959857996285E-2</c:v>
                </c:pt>
                <c:pt idx="8536">
                  <c:v>3.2507854662867285E-2</c:v>
                </c:pt>
                <c:pt idx="8537">
                  <c:v>3.2504959857915239E-2</c:v>
                </c:pt>
                <c:pt idx="8538">
                  <c:v>3.2504959857996285E-2</c:v>
                </c:pt>
                <c:pt idx="8539">
                  <c:v>3.2504959857996285E-2</c:v>
                </c:pt>
                <c:pt idx="8540">
                  <c:v>3.2504959858077331E-2</c:v>
                </c:pt>
                <c:pt idx="8541">
                  <c:v>3.2507854662867285E-2</c:v>
                </c:pt>
                <c:pt idx="8542">
                  <c:v>3.2504959857996285E-2</c:v>
                </c:pt>
                <c:pt idx="8543">
                  <c:v>3.2504959857915239E-2</c:v>
                </c:pt>
                <c:pt idx="8544">
                  <c:v>3.2504959857996285E-2</c:v>
                </c:pt>
                <c:pt idx="8545">
                  <c:v>3.2504959857915239E-2</c:v>
                </c:pt>
                <c:pt idx="8546">
                  <c:v>3.2507854662894298E-2</c:v>
                </c:pt>
                <c:pt idx="8547">
                  <c:v>3.2504959857996285E-2</c:v>
                </c:pt>
                <c:pt idx="8548">
                  <c:v>3.2504959857915239E-2</c:v>
                </c:pt>
                <c:pt idx="8549">
                  <c:v>3.2504959858077331E-2</c:v>
                </c:pt>
                <c:pt idx="8550">
                  <c:v>3.2504959857996285E-2</c:v>
                </c:pt>
                <c:pt idx="8551">
                  <c:v>3.2507854662840271E-2</c:v>
                </c:pt>
                <c:pt idx="8552">
                  <c:v>3.2504959857915239E-2</c:v>
                </c:pt>
                <c:pt idx="8553">
                  <c:v>3.2504959858077331E-2</c:v>
                </c:pt>
                <c:pt idx="8554">
                  <c:v>3.2504959857915239E-2</c:v>
                </c:pt>
                <c:pt idx="8555">
                  <c:v>3.2504959858077331E-2</c:v>
                </c:pt>
                <c:pt idx="8556">
                  <c:v>3.2507854662840271E-2</c:v>
                </c:pt>
                <c:pt idx="8557">
                  <c:v>3.2504959857996285E-2</c:v>
                </c:pt>
                <c:pt idx="8558">
                  <c:v>3.2504959858077331E-2</c:v>
                </c:pt>
                <c:pt idx="8559">
                  <c:v>3.2504959857996285E-2</c:v>
                </c:pt>
                <c:pt idx="8560">
                  <c:v>3.2504959857915239E-2</c:v>
                </c:pt>
                <c:pt idx="8561">
                  <c:v>3.2507854662867285E-2</c:v>
                </c:pt>
                <c:pt idx="8562">
                  <c:v>3.2504959858077331E-2</c:v>
                </c:pt>
                <c:pt idx="8563">
                  <c:v>3.2504959857915239E-2</c:v>
                </c:pt>
                <c:pt idx="8564">
                  <c:v>3.2504959857996285E-2</c:v>
                </c:pt>
                <c:pt idx="8565">
                  <c:v>3.2504959857996285E-2</c:v>
                </c:pt>
                <c:pt idx="8566">
                  <c:v>3.2507854662894298E-2</c:v>
                </c:pt>
                <c:pt idx="8567">
                  <c:v>3.2504959857996285E-2</c:v>
                </c:pt>
                <c:pt idx="8568">
                  <c:v>3.2504959857996285E-2</c:v>
                </c:pt>
                <c:pt idx="8569">
                  <c:v>3.2504959857915239E-2</c:v>
                </c:pt>
                <c:pt idx="8570">
                  <c:v>3.2504959857996285E-2</c:v>
                </c:pt>
                <c:pt idx="8571">
                  <c:v>3.2507854662867285E-2</c:v>
                </c:pt>
                <c:pt idx="8572">
                  <c:v>3.2506407217490763E-2</c:v>
                </c:pt>
                <c:pt idx="8573">
                  <c:v>3.2504959857834193E-2</c:v>
                </c:pt>
                <c:pt idx="8574">
                  <c:v>3.2504959858077331E-2</c:v>
                </c:pt>
                <c:pt idx="8575">
                  <c:v>3.2507854662840271E-2</c:v>
                </c:pt>
                <c:pt idx="8576">
                  <c:v>3.2504959857915239E-2</c:v>
                </c:pt>
                <c:pt idx="8577">
                  <c:v>3.2504959858077331E-2</c:v>
                </c:pt>
                <c:pt idx="8578">
                  <c:v>3.2504959857996285E-2</c:v>
                </c:pt>
                <c:pt idx="8579">
                  <c:v>3.2504959857915239E-2</c:v>
                </c:pt>
                <c:pt idx="8580">
                  <c:v>3.2507854662894298E-2</c:v>
                </c:pt>
                <c:pt idx="8581">
                  <c:v>3.2504959857996285E-2</c:v>
                </c:pt>
                <c:pt idx="8582">
                  <c:v>3.2504959857915239E-2</c:v>
                </c:pt>
                <c:pt idx="8583">
                  <c:v>3.2504959857996285E-2</c:v>
                </c:pt>
                <c:pt idx="8584">
                  <c:v>3.2504959858077331E-2</c:v>
                </c:pt>
                <c:pt idx="8585">
                  <c:v>3.2507854662840271E-2</c:v>
                </c:pt>
                <c:pt idx="8586">
                  <c:v>3.2504959858077331E-2</c:v>
                </c:pt>
                <c:pt idx="8587">
                  <c:v>3.2504959857996285E-2</c:v>
                </c:pt>
                <c:pt idx="8588">
                  <c:v>3.2504959857915239E-2</c:v>
                </c:pt>
                <c:pt idx="8589">
                  <c:v>3.2504959857996285E-2</c:v>
                </c:pt>
                <c:pt idx="8590">
                  <c:v>3.2507854662894298E-2</c:v>
                </c:pt>
                <c:pt idx="8591">
                  <c:v>3.2504959857915239E-2</c:v>
                </c:pt>
                <c:pt idx="8592">
                  <c:v>3.2504959857996285E-2</c:v>
                </c:pt>
                <c:pt idx="8593">
                  <c:v>3.2504959857915239E-2</c:v>
                </c:pt>
                <c:pt idx="8594">
                  <c:v>3.2504959858077331E-2</c:v>
                </c:pt>
                <c:pt idx="8595">
                  <c:v>3.2507854662867285E-2</c:v>
                </c:pt>
                <c:pt idx="8596">
                  <c:v>3.2504959857996285E-2</c:v>
                </c:pt>
                <c:pt idx="8597">
                  <c:v>3.2504959857915239E-2</c:v>
                </c:pt>
                <c:pt idx="8598">
                  <c:v>3.2504959858077331E-2</c:v>
                </c:pt>
                <c:pt idx="8599">
                  <c:v>3.2504959857915239E-2</c:v>
                </c:pt>
                <c:pt idx="8600">
                  <c:v>3.2507854662867285E-2</c:v>
                </c:pt>
                <c:pt idx="8601">
                  <c:v>3.2504959858077331E-2</c:v>
                </c:pt>
                <c:pt idx="8602">
                  <c:v>3.2504959857915239E-2</c:v>
                </c:pt>
                <c:pt idx="8603">
                  <c:v>3.2504959857996285E-2</c:v>
                </c:pt>
                <c:pt idx="8604">
                  <c:v>3.2504959857996285E-2</c:v>
                </c:pt>
                <c:pt idx="8605">
                  <c:v>3.2507854662867285E-2</c:v>
                </c:pt>
                <c:pt idx="8606">
                  <c:v>3.2504959857996285E-2</c:v>
                </c:pt>
                <c:pt idx="8607">
                  <c:v>3.2504959858077331E-2</c:v>
                </c:pt>
                <c:pt idx="8608">
                  <c:v>3.2504959857834193E-2</c:v>
                </c:pt>
                <c:pt idx="8609">
                  <c:v>3.2504959858077331E-2</c:v>
                </c:pt>
                <c:pt idx="8610">
                  <c:v>3.2507854662867285E-2</c:v>
                </c:pt>
                <c:pt idx="8611">
                  <c:v>3.2504959857996285E-2</c:v>
                </c:pt>
                <c:pt idx="8612">
                  <c:v>3.2504959857915239E-2</c:v>
                </c:pt>
                <c:pt idx="8613">
                  <c:v>3.2504959858077331E-2</c:v>
                </c:pt>
                <c:pt idx="8614">
                  <c:v>3.2504959857915239E-2</c:v>
                </c:pt>
                <c:pt idx="8615">
                  <c:v>3.2507854662894298E-2</c:v>
                </c:pt>
                <c:pt idx="8616">
                  <c:v>3.2504959857996285E-2</c:v>
                </c:pt>
                <c:pt idx="8617">
                  <c:v>3.2504959857834193E-2</c:v>
                </c:pt>
                <c:pt idx="8618">
                  <c:v>3.2504959857996285E-2</c:v>
                </c:pt>
                <c:pt idx="8619">
                  <c:v>3.2504959857996285E-2</c:v>
                </c:pt>
                <c:pt idx="8620">
                  <c:v>3.2507854662867285E-2</c:v>
                </c:pt>
                <c:pt idx="8621">
                  <c:v>3.2504959858077331E-2</c:v>
                </c:pt>
                <c:pt idx="8622">
                  <c:v>3.2504959857996285E-2</c:v>
                </c:pt>
                <c:pt idx="8623">
                  <c:v>3.2504959857915239E-2</c:v>
                </c:pt>
                <c:pt idx="8624">
                  <c:v>3.2504959857996285E-2</c:v>
                </c:pt>
                <c:pt idx="8625">
                  <c:v>3.2507854662894298E-2</c:v>
                </c:pt>
                <c:pt idx="8626">
                  <c:v>3.2504959857834193E-2</c:v>
                </c:pt>
                <c:pt idx="8627">
                  <c:v>3.2504959858077331E-2</c:v>
                </c:pt>
                <c:pt idx="8628">
                  <c:v>3.2504959857996285E-2</c:v>
                </c:pt>
                <c:pt idx="8629">
                  <c:v>3.2504959858077331E-2</c:v>
                </c:pt>
                <c:pt idx="8630">
                  <c:v>3.2507854662840271E-2</c:v>
                </c:pt>
                <c:pt idx="8631">
                  <c:v>3.2504959857996285E-2</c:v>
                </c:pt>
                <c:pt idx="8632">
                  <c:v>3.2507854662867285E-2</c:v>
                </c:pt>
                <c:pt idx="8633">
                  <c:v>3.2507854662867285E-2</c:v>
                </c:pt>
                <c:pt idx="8634">
                  <c:v>3.2504959857996285E-2</c:v>
                </c:pt>
                <c:pt idx="8635">
                  <c:v>3.2506407217490763E-2</c:v>
                </c:pt>
                <c:pt idx="8636">
                  <c:v>3.2504959857996285E-2</c:v>
                </c:pt>
                <c:pt idx="8637">
                  <c:v>3.2507854662840271E-2</c:v>
                </c:pt>
                <c:pt idx="8638">
                  <c:v>3.2504959857996285E-2</c:v>
                </c:pt>
                <c:pt idx="8639">
                  <c:v>3.2504959858077331E-2</c:v>
                </c:pt>
                <c:pt idx="8640">
                  <c:v>3.2504959857915239E-2</c:v>
                </c:pt>
                <c:pt idx="8641">
                  <c:v>3.2504959858077331E-2</c:v>
                </c:pt>
                <c:pt idx="8642">
                  <c:v>3.2507854662867285E-2</c:v>
                </c:pt>
                <c:pt idx="8643">
                  <c:v>3.2504959857915239E-2</c:v>
                </c:pt>
                <c:pt idx="8644">
                  <c:v>3.2504959858077331E-2</c:v>
                </c:pt>
                <c:pt idx="8645">
                  <c:v>3.2504959857996285E-2</c:v>
                </c:pt>
                <c:pt idx="8646">
                  <c:v>3.2504959857996285E-2</c:v>
                </c:pt>
                <c:pt idx="8647">
                  <c:v>3.2507854662840271E-2</c:v>
                </c:pt>
                <c:pt idx="8648">
                  <c:v>3.2504959858158378E-2</c:v>
                </c:pt>
                <c:pt idx="8649">
                  <c:v>3.2504959857915239E-2</c:v>
                </c:pt>
                <c:pt idx="8650">
                  <c:v>3.2504959857996285E-2</c:v>
                </c:pt>
                <c:pt idx="8651">
                  <c:v>3.2504959857996285E-2</c:v>
                </c:pt>
                <c:pt idx="8652">
                  <c:v>3.2507854662894298E-2</c:v>
                </c:pt>
                <c:pt idx="8653">
                  <c:v>3.2504959857996285E-2</c:v>
                </c:pt>
                <c:pt idx="8654">
                  <c:v>3.2504959857996285E-2</c:v>
                </c:pt>
                <c:pt idx="8655">
                  <c:v>3.2504959857996285E-2</c:v>
                </c:pt>
                <c:pt idx="8656">
                  <c:v>3.2504959858077331E-2</c:v>
                </c:pt>
                <c:pt idx="8657">
                  <c:v>3.2507854662840271E-2</c:v>
                </c:pt>
                <c:pt idx="8658">
                  <c:v>3.2504959857996285E-2</c:v>
                </c:pt>
                <c:pt idx="8659">
                  <c:v>3.2504959857996285E-2</c:v>
                </c:pt>
                <c:pt idx="8660">
                  <c:v>3.2504959857915239E-2</c:v>
                </c:pt>
                <c:pt idx="8661">
                  <c:v>3.2504959857996285E-2</c:v>
                </c:pt>
                <c:pt idx="8662">
                  <c:v>3.2507854662867285E-2</c:v>
                </c:pt>
                <c:pt idx="8663">
                  <c:v>3.2504959857996285E-2</c:v>
                </c:pt>
                <c:pt idx="8664">
                  <c:v>3.2504959857915239E-2</c:v>
                </c:pt>
                <c:pt idx="8665">
                  <c:v>3.2504959858077331E-2</c:v>
                </c:pt>
                <c:pt idx="8666">
                  <c:v>3.2504959857915239E-2</c:v>
                </c:pt>
                <c:pt idx="8667">
                  <c:v>3.2507854662867285E-2</c:v>
                </c:pt>
                <c:pt idx="8668">
                  <c:v>3.2504959857996285E-2</c:v>
                </c:pt>
                <c:pt idx="8669">
                  <c:v>3.2504959857996285E-2</c:v>
                </c:pt>
                <c:pt idx="8670">
                  <c:v>3.2504959857996285E-2</c:v>
                </c:pt>
                <c:pt idx="8671">
                  <c:v>3.2504959857996285E-2</c:v>
                </c:pt>
                <c:pt idx="8672">
                  <c:v>3.2507854662813251E-2</c:v>
                </c:pt>
                <c:pt idx="8673">
                  <c:v>3.2504959858158378E-2</c:v>
                </c:pt>
                <c:pt idx="8674">
                  <c:v>3.2504959857996285E-2</c:v>
                </c:pt>
                <c:pt idx="8675">
                  <c:v>3.2504959857996285E-2</c:v>
                </c:pt>
                <c:pt idx="8676">
                  <c:v>3.2504959857996285E-2</c:v>
                </c:pt>
                <c:pt idx="8677">
                  <c:v>3.2507854662867285E-2</c:v>
                </c:pt>
                <c:pt idx="8678">
                  <c:v>3.2504959857915239E-2</c:v>
                </c:pt>
                <c:pt idx="8679">
                  <c:v>3.2504959857996285E-2</c:v>
                </c:pt>
                <c:pt idx="8680">
                  <c:v>3.2504959857915239E-2</c:v>
                </c:pt>
                <c:pt idx="8681">
                  <c:v>3.2504959857996285E-2</c:v>
                </c:pt>
                <c:pt idx="8682">
                  <c:v>3.2507854662867285E-2</c:v>
                </c:pt>
                <c:pt idx="8683">
                  <c:v>3.2504959857996285E-2</c:v>
                </c:pt>
                <c:pt idx="8684">
                  <c:v>3.2504959857915239E-2</c:v>
                </c:pt>
                <c:pt idx="8685">
                  <c:v>3.2504959858077331E-2</c:v>
                </c:pt>
                <c:pt idx="8686">
                  <c:v>3.2504959857915239E-2</c:v>
                </c:pt>
                <c:pt idx="8687">
                  <c:v>3.2507854662840271E-2</c:v>
                </c:pt>
                <c:pt idx="8688">
                  <c:v>3.2504959857996285E-2</c:v>
                </c:pt>
                <c:pt idx="8689">
                  <c:v>3.2504959857996285E-2</c:v>
                </c:pt>
                <c:pt idx="8690">
                  <c:v>3.2504959858077331E-2</c:v>
                </c:pt>
                <c:pt idx="8691">
                  <c:v>3.2504959857915239E-2</c:v>
                </c:pt>
                <c:pt idx="8692">
                  <c:v>3.2507854662840271E-2</c:v>
                </c:pt>
                <c:pt idx="8693">
                  <c:v>3.2504959858077331E-2</c:v>
                </c:pt>
                <c:pt idx="8694">
                  <c:v>3.2504959858077331E-2</c:v>
                </c:pt>
                <c:pt idx="8695">
                  <c:v>3.2504959857996285E-2</c:v>
                </c:pt>
                <c:pt idx="8696">
                  <c:v>3.2504959857915239E-2</c:v>
                </c:pt>
                <c:pt idx="8697">
                  <c:v>3.2507854662894298E-2</c:v>
                </c:pt>
                <c:pt idx="8698">
                  <c:v>3.2504959857915239E-2</c:v>
                </c:pt>
                <c:pt idx="8699">
                  <c:v>3.2504959857996285E-2</c:v>
                </c:pt>
                <c:pt idx="8700">
                  <c:v>3.2504959857996285E-2</c:v>
                </c:pt>
                <c:pt idx="8701">
                  <c:v>3.2510749811477169E-2</c:v>
                </c:pt>
                <c:pt idx="8702">
                  <c:v>3.2504959857915239E-2</c:v>
                </c:pt>
                <c:pt idx="8703">
                  <c:v>3.2504959857996285E-2</c:v>
                </c:pt>
                <c:pt idx="8704">
                  <c:v>3.2504959857834193E-2</c:v>
                </c:pt>
                <c:pt idx="8705">
                  <c:v>3.2507854662894298E-2</c:v>
                </c:pt>
                <c:pt idx="8706">
                  <c:v>3.2504959857996285E-2</c:v>
                </c:pt>
                <c:pt idx="8707">
                  <c:v>3.2504959857996285E-2</c:v>
                </c:pt>
                <c:pt idx="8708">
                  <c:v>3.2504959857915239E-2</c:v>
                </c:pt>
                <c:pt idx="8709">
                  <c:v>3.2504959858077331E-2</c:v>
                </c:pt>
                <c:pt idx="8710">
                  <c:v>3.2507854662867285E-2</c:v>
                </c:pt>
                <c:pt idx="8711">
                  <c:v>3.2504959857915239E-2</c:v>
                </c:pt>
                <c:pt idx="8712">
                  <c:v>3.2504959857996285E-2</c:v>
                </c:pt>
                <c:pt idx="8713">
                  <c:v>3.2504959857996285E-2</c:v>
                </c:pt>
                <c:pt idx="8714">
                  <c:v>3.2504959857996285E-2</c:v>
                </c:pt>
                <c:pt idx="8715">
                  <c:v>3.2507854662867285E-2</c:v>
                </c:pt>
                <c:pt idx="8716">
                  <c:v>3.2504959857915239E-2</c:v>
                </c:pt>
                <c:pt idx="8717">
                  <c:v>3.2504959858077331E-2</c:v>
                </c:pt>
                <c:pt idx="8718">
                  <c:v>3.2504959857996285E-2</c:v>
                </c:pt>
                <c:pt idx="8719">
                  <c:v>3.250930219420689E-2</c:v>
                </c:pt>
                <c:pt idx="8720">
                  <c:v>3.2504959857996285E-2</c:v>
                </c:pt>
                <c:pt idx="8721">
                  <c:v>3.2504959857915239E-2</c:v>
                </c:pt>
                <c:pt idx="8722">
                  <c:v>3.2504959858077331E-2</c:v>
                </c:pt>
                <c:pt idx="8723">
                  <c:v>3.2504959857996285E-2</c:v>
                </c:pt>
                <c:pt idx="8724">
                  <c:v>3.2507854662867285E-2</c:v>
                </c:pt>
                <c:pt idx="8725">
                  <c:v>3.2504959857996285E-2</c:v>
                </c:pt>
                <c:pt idx="8726">
                  <c:v>3.2504959857996285E-2</c:v>
                </c:pt>
                <c:pt idx="8727">
                  <c:v>3.2504959857996285E-2</c:v>
                </c:pt>
                <c:pt idx="8728">
                  <c:v>3.2504959857996285E-2</c:v>
                </c:pt>
                <c:pt idx="8729">
                  <c:v>3.2507854662840271E-2</c:v>
                </c:pt>
                <c:pt idx="8730">
                  <c:v>3.2504959857915239E-2</c:v>
                </c:pt>
                <c:pt idx="8731">
                  <c:v>3.2504959858077331E-2</c:v>
                </c:pt>
                <c:pt idx="8732">
                  <c:v>3.2504959857915239E-2</c:v>
                </c:pt>
                <c:pt idx="8733">
                  <c:v>3.2504959857915239E-2</c:v>
                </c:pt>
                <c:pt idx="8734">
                  <c:v>3.2507854662867285E-2</c:v>
                </c:pt>
                <c:pt idx="8735">
                  <c:v>3.2504959858077331E-2</c:v>
                </c:pt>
                <c:pt idx="8736">
                  <c:v>3.2504959857834193E-2</c:v>
                </c:pt>
                <c:pt idx="8737">
                  <c:v>3.2504959857996285E-2</c:v>
                </c:pt>
                <c:pt idx="8738">
                  <c:v>3.2504959857915239E-2</c:v>
                </c:pt>
                <c:pt idx="8739">
                  <c:v>3.2507854662867285E-2</c:v>
                </c:pt>
                <c:pt idx="8740">
                  <c:v>3.2504959857996285E-2</c:v>
                </c:pt>
                <c:pt idx="8741">
                  <c:v>3.2504959857996285E-2</c:v>
                </c:pt>
                <c:pt idx="8742">
                  <c:v>3.2504959857996285E-2</c:v>
                </c:pt>
                <c:pt idx="8743">
                  <c:v>3.2504959858077331E-2</c:v>
                </c:pt>
                <c:pt idx="8744">
                  <c:v>3.2507854662867285E-2</c:v>
                </c:pt>
                <c:pt idx="8745">
                  <c:v>3.2504959857915239E-2</c:v>
                </c:pt>
                <c:pt idx="8746">
                  <c:v>3.2504959857996285E-2</c:v>
                </c:pt>
                <c:pt idx="8747">
                  <c:v>3.2504959857996285E-2</c:v>
                </c:pt>
                <c:pt idx="8748">
                  <c:v>3.2504959857996285E-2</c:v>
                </c:pt>
                <c:pt idx="8749">
                  <c:v>3.2507854662867285E-2</c:v>
                </c:pt>
                <c:pt idx="8750">
                  <c:v>3.2504959857996285E-2</c:v>
                </c:pt>
                <c:pt idx="8751">
                  <c:v>3.2504959858077331E-2</c:v>
                </c:pt>
                <c:pt idx="8752">
                  <c:v>3.2504959857996285E-2</c:v>
                </c:pt>
                <c:pt idx="8753">
                  <c:v>3.2504959857996285E-2</c:v>
                </c:pt>
                <c:pt idx="8754">
                  <c:v>3.2507854662840271E-2</c:v>
                </c:pt>
                <c:pt idx="8755">
                  <c:v>3.2504959857996285E-2</c:v>
                </c:pt>
                <c:pt idx="8756">
                  <c:v>3.2504959857834193E-2</c:v>
                </c:pt>
                <c:pt idx="8757">
                  <c:v>3.2504959858077331E-2</c:v>
                </c:pt>
                <c:pt idx="8758">
                  <c:v>3.2504959857996285E-2</c:v>
                </c:pt>
                <c:pt idx="8759">
                  <c:v>3.2507854662840271E-2</c:v>
                </c:pt>
                <c:pt idx="8760">
                  <c:v>3.2504959858077331E-2</c:v>
                </c:pt>
                <c:pt idx="8761">
                  <c:v>3.2506407217450239E-2</c:v>
                </c:pt>
                <c:pt idx="8762">
                  <c:v>3.2504959858077331E-2</c:v>
                </c:pt>
                <c:pt idx="8763">
                  <c:v>3.2507854662840271E-2</c:v>
                </c:pt>
                <c:pt idx="8764">
                  <c:v>3.2504959857996285E-2</c:v>
                </c:pt>
                <c:pt idx="8765">
                  <c:v>3.2504959857996285E-2</c:v>
                </c:pt>
                <c:pt idx="8766">
                  <c:v>3.2504959857915239E-2</c:v>
                </c:pt>
                <c:pt idx="8767">
                  <c:v>3.2504959857996285E-2</c:v>
                </c:pt>
                <c:pt idx="8768">
                  <c:v>3.2507854662894298E-2</c:v>
                </c:pt>
                <c:pt idx="8769">
                  <c:v>3.2504959857996285E-2</c:v>
                </c:pt>
                <c:pt idx="8770">
                  <c:v>3.2504959857915239E-2</c:v>
                </c:pt>
                <c:pt idx="8771">
                  <c:v>3.2504959857996285E-2</c:v>
                </c:pt>
                <c:pt idx="8772">
                  <c:v>3.2504959857996285E-2</c:v>
                </c:pt>
                <c:pt idx="8773">
                  <c:v>3.2507854662840271E-2</c:v>
                </c:pt>
                <c:pt idx="8774">
                  <c:v>3.2504959858077331E-2</c:v>
                </c:pt>
                <c:pt idx="8775">
                  <c:v>3.2504959857996285E-2</c:v>
                </c:pt>
                <c:pt idx="8776">
                  <c:v>3.2504959857996285E-2</c:v>
                </c:pt>
                <c:pt idx="8777">
                  <c:v>3.2504959858077331E-2</c:v>
                </c:pt>
                <c:pt idx="8778">
                  <c:v>3.2507854662840271E-2</c:v>
                </c:pt>
                <c:pt idx="8779">
                  <c:v>3.2504959858077331E-2</c:v>
                </c:pt>
                <c:pt idx="8780">
                  <c:v>3.2504959858077331E-2</c:v>
                </c:pt>
                <c:pt idx="8781">
                  <c:v>3.2504959857915239E-2</c:v>
                </c:pt>
                <c:pt idx="8782">
                  <c:v>3.2504959858077331E-2</c:v>
                </c:pt>
                <c:pt idx="8783">
                  <c:v>3.2507854662867285E-2</c:v>
                </c:pt>
                <c:pt idx="8784">
                  <c:v>3.2504959857915239E-2</c:v>
                </c:pt>
                <c:pt idx="8785">
                  <c:v>3.2504959857996285E-2</c:v>
                </c:pt>
                <c:pt idx="8786">
                  <c:v>3.2504959858077331E-2</c:v>
                </c:pt>
                <c:pt idx="8787">
                  <c:v>3.2504959857915239E-2</c:v>
                </c:pt>
                <c:pt idx="8788">
                  <c:v>3.2507854662867285E-2</c:v>
                </c:pt>
                <c:pt idx="8789">
                  <c:v>3.2504959858077331E-2</c:v>
                </c:pt>
                <c:pt idx="8790">
                  <c:v>3.2504959857996285E-2</c:v>
                </c:pt>
                <c:pt idx="8791">
                  <c:v>3.2504959857996285E-2</c:v>
                </c:pt>
                <c:pt idx="8792">
                  <c:v>3.2504959857915239E-2</c:v>
                </c:pt>
                <c:pt idx="8793">
                  <c:v>3.2507854662894298E-2</c:v>
                </c:pt>
                <c:pt idx="8794">
                  <c:v>3.2504959857996285E-2</c:v>
                </c:pt>
                <c:pt idx="8795">
                  <c:v>3.2504959858077331E-2</c:v>
                </c:pt>
                <c:pt idx="8796">
                  <c:v>3.2504959857915239E-2</c:v>
                </c:pt>
                <c:pt idx="8797">
                  <c:v>3.2504959858077331E-2</c:v>
                </c:pt>
                <c:pt idx="8798">
                  <c:v>3.2507854662867285E-2</c:v>
                </c:pt>
                <c:pt idx="8799">
                  <c:v>3.2504959857915239E-2</c:v>
                </c:pt>
                <c:pt idx="8800">
                  <c:v>3.2504959858077331E-2</c:v>
                </c:pt>
                <c:pt idx="8801">
                  <c:v>3.2504959857915239E-2</c:v>
                </c:pt>
                <c:pt idx="8802">
                  <c:v>3.2504959858077331E-2</c:v>
                </c:pt>
                <c:pt idx="8803">
                  <c:v>3.2507854662894298E-2</c:v>
                </c:pt>
                <c:pt idx="8804">
                  <c:v>3.2504959857834193E-2</c:v>
                </c:pt>
                <c:pt idx="8805">
                  <c:v>3.2504959858077331E-2</c:v>
                </c:pt>
                <c:pt idx="8806">
                  <c:v>3.2504959857996285E-2</c:v>
                </c:pt>
                <c:pt idx="8807">
                  <c:v>3.2504959857996285E-2</c:v>
                </c:pt>
                <c:pt idx="8808">
                  <c:v>3.2507854662867285E-2</c:v>
                </c:pt>
                <c:pt idx="8809">
                  <c:v>3.2504959858077331E-2</c:v>
                </c:pt>
                <c:pt idx="8810">
                  <c:v>3.2504959857834193E-2</c:v>
                </c:pt>
                <c:pt idx="8811">
                  <c:v>3.2504959857996285E-2</c:v>
                </c:pt>
                <c:pt idx="8812">
                  <c:v>3.2504959858077331E-2</c:v>
                </c:pt>
                <c:pt idx="8813">
                  <c:v>3.2507854662867285E-2</c:v>
                </c:pt>
                <c:pt idx="8814">
                  <c:v>3.2504959857996285E-2</c:v>
                </c:pt>
                <c:pt idx="8815">
                  <c:v>3.2504959858077331E-2</c:v>
                </c:pt>
                <c:pt idx="8816">
                  <c:v>3.2504959857834193E-2</c:v>
                </c:pt>
                <c:pt idx="8817">
                  <c:v>3.2504959858077331E-2</c:v>
                </c:pt>
                <c:pt idx="8818">
                  <c:v>3.2507854662867285E-2</c:v>
                </c:pt>
                <c:pt idx="8819">
                  <c:v>3.2504959857996285E-2</c:v>
                </c:pt>
                <c:pt idx="8820">
                  <c:v>3.2504959858077331E-2</c:v>
                </c:pt>
                <c:pt idx="8821">
                  <c:v>3.2504959858077331E-2</c:v>
                </c:pt>
                <c:pt idx="8822">
                  <c:v>3.2504959857915239E-2</c:v>
                </c:pt>
                <c:pt idx="8823">
                  <c:v>3.2507854662867285E-2</c:v>
                </c:pt>
                <c:pt idx="8824">
                  <c:v>3.2504959857996285E-2</c:v>
                </c:pt>
                <c:pt idx="8825">
                  <c:v>3.2504959857996285E-2</c:v>
                </c:pt>
                <c:pt idx="8826">
                  <c:v>3.2506407217450239E-2</c:v>
                </c:pt>
                <c:pt idx="8827">
                  <c:v>3.2507854662867285E-2</c:v>
                </c:pt>
                <c:pt idx="8828">
                  <c:v>3.2504959858077331E-2</c:v>
                </c:pt>
                <c:pt idx="8829">
                  <c:v>3.2504959857915239E-2</c:v>
                </c:pt>
                <c:pt idx="8830">
                  <c:v>3.2504959857996285E-2</c:v>
                </c:pt>
                <c:pt idx="8831">
                  <c:v>3.2504959858077331E-2</c:v>
                </c:pt>
                <c:pt idx="8832">
                  <c:v>3.2507854662867285E-2</c:v>
                </c:pt>
                <c:pt idx="8833">
                  <c:v>3.2504959857915239E-2</c:v>
                </c:pt>
                <c:pt idx="8834">
                  <c:v>3.2504959857996285E-2</c:v>
                </c:pt>
                <c:pt idx="8835">
                  <c:v>3.2504959857996285E-2</c:v>
                </c:pt>
                <c:pt idx="8836">
                  <c:v>3.2504959858077331E-2</c:v>
                </c:pt>
                <c:pt idx="8837">
                  <c:v>3.2507854662867285E-2</c:v>
                </c:pt>
                <c:pt idx="8838">
                  <c:v>3.2504959857915239E-2</c:v>
                </c:pt>
                <c:pt idx="8839">
                  <c:v>3.2504959857996285E-2</c:v>
                </c:pt>
                <c:pt idx="8840">
                  <c:v>3.2504959857996285E-2</c:v>
                </c:pt>
                <c:pt idx="8841">
                  <c:v>3.2504959857996285E-2</c:v>
                </c:pt>
                <c:pt idx="8842">
                  <c:v>3.2507854662867285E-2</c:v>
                </c:pt>
                <c:pt idx="8843">
                  <c:v>3.2504959858077331E-2</c:v>
                </c:pt>
                <c:pt idx="8844">
                  <c:v>3.2504959857915239E-2</c:v>
                </c:pt>
                <c:pt idx="8845">
                  <c:v>3.2504959857996285E-2</c:v>
                </c:pt>
                <c:pt idx="8846">
                  <c:v>3.2504959857996285E-2</c:v>
                </c:pt>
                <c:pt idx="8847">
                  <c:v>3.2507854662867285E-2</c:v>
                </c:pt>
                <c:pt idx="8848">
                  <c:v>3.2504959858077331E-2</c:v>
                </c:pt>
                <c:pt idx="8849">
                  <c:v>3.2504959857996285E-2</c:v>
                </c:pt>
                <c:pt idx="8850">
                  <c:v>3.2504959857996285E-2</c:v>
                </c:pt>
                <c:pt idx="8851">
                  <c:v>3.2504959857996285E-2</c:v>
                </c:pt>
                <c:pt idx="8852">
                  <c:v>3.2507854662867285E-2</c:v>
                </c:pt>
                <c:pt idx="8853">
                  <c:v>3.2504959857915239E-2</c:v>
                </c:pt>
                <c:pt idx="8854">
                  <c:v>3.2504959857996285E-2</c:v>
                </c:pt>
                <c:pt idx="8855">
                  <c:v>3.2504959857996285E-2</c:v>
                </c:pt>
                <c:pt idx="8856">
                  <c:v>3.2504959857915239E-2</c:v>
                </c:pt>
                <c:pt idx="8857">
                  <c:v>3.2507854662894298E-2</c:v>
                </c:pt>
                <c:pt idx="8858">
                  <c:v>3.2504959857915239E-2</c:v>
                </c:pt>
                <c:pt idx="8859">
                  <c:v>3.2504959857996285E-2</c:v>
                </c:pt>
                <c:pt idx="8860">
                  <c:v>3.2504959858077331E-2</c:v>
                </c:pt>
                <c:pt idx="8861">
                  <c:v>3.2504959857915239E-2</c:v>
                </c:pt>
                <c:pt idx="8862">
                  <c:v>3.2507854662867285E-2</c:v>
                </c:pt>
                <c:pt idx="8863">
                  <c:v>3.2504959858077331E-2</c:v>
                </c:pt>
                <c:pt idx="8864">
                  <c:v>3.2504959857915239E-2</c:v>
                </c:pt>
                <c:pt idx="8865">
                  <c:v>3.2504959858077331E-2</c:v>
                </c:pt>
                <c:pt idx="8866">
                  <c:v>3.2504959857996285E-2</c:v>
                </c:pt>
                <c:pt idx="8867">
                  <c:v>3.2507854662840271E-2</c:v>
                </c:pt>
                <c:pt idx="8868">
                  <c:v>3.2504959858077331E-2</c:v>
                </c:pt>
                <c:pt idx="8869">
                  <c:v>3.2504959857996285E-2</c:v>
                </c:pt>
                <c:pt idx="8870">
                  <c:v>3.2504959857996285E-2</c:v>
                </c:pt>
                <c:pt idx="8871">
                  <c:v>3.2504959858077331E-2</c:v>
                </c:pt>
                <c:pt idx="8872">
                  <c:v>3.2507854662867285E-2</c:v>
                </c:pt>
                <c:pt idx="8873">
                  <c:v>3.2504959857996285E-2</c:v>
                </c:pt>
                <c:pt idx="8874">
                  <c:v>3.2504959857996285E-2</c:v>
                </c:pt>
                <c:pt idx="8875">
                  <c:v>3.2504959858077331E-2</c:v>
                </c:pt>
                <c:pt idx="8876">
                  <c:v>3.2504959857915239E-2</c:v>
                </c:pt>
                <c:pt idx="8877">
                  <c:v>3.2507854662867285E-2</c:v>
                </c:pt>
                <c:pt idx="8878">
                  <c:v>3.2504959857996285E-2</c:v>
                </c:pt>
                <c:pt idx="8879">
                  <c:v>3.2504959857996285E-2</c:v>
                </c:pt>
                <c:pt idx="8880">
                  <c:v>3.2504959857996285E-2</c:v>
                </c:pt>
                <c:pt idx="8881">
                  <c:v>3.2504959857996285E-2</c:v>
                </c:pt>
                <c:pt idx="8882">
                  <c:v>3.2507854662867285E-2</c:v>
                </c:pt>
                <c:pt idx="8883">
                  <c:v>3.2504959858077331E-2</c:v>
                </c:pt>
                <c:pt idx="8884">
                  <c:v>3.2504959857834193E-2</c:v>
                </c:pt>
                <c:pt idx="8885">
                  <c:v>3.2504959858077331E-2</c:v>
                </c:pt>
                <c:pt idx="8886">
                  <c:v>3.2509302194227152E-2</c:v>
                </c:pt>
                <c:pt idx="8887">
                  <c:v>3.2504959857915239E-2</c:v>
                </c:pt>
                <c:pt idx="8888">
                  <c:v>3.2504959857996285E-2</c:v>
                </c:pt>
                <c:pt idx="8889">
                  <c:v>3.2504959857915239E-2</c:v>
                </c:pt>
                <c:pt idx="8890">
                  <c:v>3.250930219420689E-2</c:v>
                </c:pt>
                <c:pt idx="8891">
                  <c:v>3.2504959857915239E-2</c:v>
                </c:pt>
                <c:pt idx="8892">
                  <c:v>3.2504959857996285E-2</c:v>
                </c:pt>
                <c:pt idx="8893">
                  <c:v>3.2504959858077331E-2</c:v>
                </c:pt>
                <c:pt idx="8894">
                  <c:v>3.2504959857915239E-2</c:v>
                </c:pt>
                <c:pt idx="8895">
                  <c:v>3.2507854662894298E-2</c:v>
                </c:pt>
                <c:pt idx="8896">
                  <c:v>3.2504959857996285E-2</c:v>
                </c:pt>
                <c:pt idx="8897">
                  <c:v>3.2504959857996285E-2</c:v>
                </c:pt>
                <c:pt idx="8898">
                  <c:v>3.2504959857996285E-2</c:v>
                </c:pt>
                <c:pt idx="8899">
                  <c:v>3.2504959857996285E-2</c:v>
                </c:pt>
                <c:pt idx="8900">
                  <c:v>3.2507854662840271E-2</c:v>
                </c:pt>
                <c:pt idx="8901">
                  <c:v>3.2504959857996285E-2</c:v>
                </c:pt>
                <c:pt idx="8902">
                  <c:v>3.2504959858077331E-2</c:v>
                </c:pt>
                <c:pt idx="8903">
                  <c:v>3.2504959857915239E-2</c:v>
                </c:pt>
                <c:pt idx="8904">
                  <c:v>3.2504959858077331E-2</c:v>
                </c:pt>
                <c:pt idx="8905">
                  <c:v>3.2507854662867285E-2</c:v>
                </c:pt>
                <c:pt idx="8906">
                  <c:v>3.2504959857996285E-2</c:v>
                </c:pt>
                <c:pt idx="8907">
                  <c:v>3.2504959857996285E-2</c:v>
                </c:pt>
                <c:pt idx="8908">
                  <c:v>3.2504959857915239E-2</c:v>
                </c:pt>
                <c:pt idx="8909">
                  <c:v>3.2504959857996285E-2</c:v>
                </c:pt>
                <c:pt idx="8910">
                  <c:v>3.2507854662894298E-2</c:v>
                </c:pt>
                <c:pt idx="8911">
                  <c:v>3.2504959857996285E-2</c:v>
                </c:pt>
                <c:pt idx="8912">
                  <c:v>3.2504959857996285E-2</c:v>
                </c:pt>
                <c:pt idx="8913">
                  <c:v>3.2504959857996285E-2</c:v>
                </c:pt>
                <c:pt idx="8914">
                  <c:v>3.2504959857915239E-2</c:v>
                </c:pt>
                <c:pt idx="8915">
                  <c:v>3.2507854662840271E-2</c:v>
                </c:pt>
                <c:pt idx="8916">
                  <c:v>3.2504959857996285E-2</c:v>
                </c:pt>
                <c:pt idx="8917">
                  <c:v>3.2504959857996285E-2</c:v>
                </c:pt>
                <c:pt idx="8918">
                  <c:v>3.2504959857996285E-2</c:v>
                </c:pt>
                <c:pt idx="8919">
                  <c:v>3.2504959858077331E-2</c:v>
                </c:pt>
                <c:pt idx="8920">
                  <c:v>3.2507854662840271E-2</c:v>
                </c:pt>
                <c:pt idx="8921">
                  <c:v>3.2504959857996285E-2</c:v>
                </c:pt>
                <c:pt idx="8922">
                  <c:v>3.2504959858077331E-2</c:v>
                </c:pt>
                <c:pt idx="8923">
                  <c:v>3.2504959857996285E-2</c:v>
                </c:pt>
                <c:pt idx="8924">
                  <c:v>3.2504959857915239E-2</c:v>
                </c:pt>
                <c:pt idx="8925">
                  <c:v>3.2507854662867285E-2</c:v>
                </c:pt>
                <c:pt idx="8926">
                  <c:v>3.2504959857996285E-2</c:v>
                </c:pt>
                <c:pt idx="8927">
                  <c:v>3.2504959857996285E-2</c:v>
                </c:pt>
                <c:pt idx="8928">
                  <c:v>3.2504959857996285E-2</c:v>
                </c:pt>
                <c:pt idx="8929">
                  <c:v>3.2504959857996285E-2</c:v>
                </c:pt>
                <c:pt idx="8930">
                  <c:v>3.2507854662867285E-2</c:v>
                </c:pt>
                <c:pt idx="8931">
                  <c:v>3.2504959857996285E-2</c:v>
                </c:pt>
                <c:pt idx="8932">
                  <c:v>3.2504959857915239E-2</c:v>
                </c:pt>
                <c:pt idx="8933">
                  <c:v>3.2504959857996285E-2</c:v>
                </c:pt>
                <c:pt idx="8934">
                  <c:v>3.2504959857915239E-2</c:v>
                </c:pt>
                <c:pt idx="8935">
                  <c:v>3.2507854662867285E-2</c:v>
                </c:pt>
                <c:pt idx="8936">
                  <c:v>3.2504959858077331E-2</c:v>
                </c:pt>
                <c:pt idx="8937">
                  <c:v>3.2504959857996285E-2</c:v>
                </c:pt>
                <c:pt idx="8938">
                  <c:v>3.2504959857915239E-2</c:v>
                </c:pt>
                <c:pt idx="8939">
                  <c:v>3.2504959858077331E-2</c:v>
                </c:pt>
                <c:pt idx="8940">
                  <c:v>3.2507854662867285E-2</c:v>
                </c:pt>
                <c:pt idx="8941">
                  <c:v>3.2504959857915239E-2</c:v>
                </c:pt>
                <c:pt idx="8942">
                  <c:v>3.2504959858077331E-2</c:v>
                </c:pt>
                <c:pt idx="8943">
                  <c:v>3.2504959857996285E-2</c:v>
                </c:pt>
                <c:pt idx="8944">
                  <c:v>3.2504959857996285E-2</c:v>
                </c:pt>
                <c:pt idx="8945">
                  <c:v>3.2507854662867285E-2</c:v>
                </c:pt>
                <c:pt idx="8946">
                  <c:v>3.2504959857915239E-2</c:v>
                </c:pt>
                <c:pt idx="8947">
                  <c:v>3.2504959858077331E-2</c:v>
                </c:pt>
                <c:pt idx="8948">
                  <c:v>3.2504959857996285E-2</c:v>
                </c:pt>
                <c:pt idx="8949">
                  <c:v>3.2504959857996285E-2</c:v>
                </c:pt>
                <c:pt idx="8950">
                  <c:v>3.2507854662867285E-2</c:v>
                </c:pt>
                <c:pt idx="8951">
                  <c:v>3.2504959857915239E-2</c:v>
                </c:pt>
                <c:pt idx="8952">
                  <c:v>3.2504959857996285E-2</c:v>
                </c:pt>
                <c:pt idx="8953">
                  <c:v>3.2504959857996285E-2</c:v>
                </c:pt>
                <c:pt idx="8954">
                  <c:v>3.2504959857996285E-2</c:v>
                </c:pt>
                <c:pt idx="8955">
                  <c:v>3.2509302194186629E-2</c:v>
                </c:pt>
                <c:pt idx="8956">
                  <c:v>3.2504959858077331E-2</c:v>
                </c:pt>
                <c:pt idx="8957">
                  <c:v>3.2504959857915239E-2</c:v>
                </c:pt>
                <c:pt idx="8958">
                  <c:v>3.2504959857996285E-2</c:v>
                </c:pt>
                <c:pt idx="8959">
                  <c:v>3.2507854662867285E-2</c:v>
                </c:pt>
                <c:pt idx="8960">
                  <c:v>3.2504959857996285E-2</c:v>
                </c:pt>
                <c:pt idx="8961">
                  <c:v>3.2504959857996285E-2</c:v>
                </c:pt>
                <c:pt idx="8962">
                  <c:v>3.2504959858077331E-2</c:v>
                </c:pt>
                <c:pt idx="8963">
                  <c:v>3.2510749811477169E-2</c:v>
                </c:pt>
                <c:pt idx="8964">
                  <c:v>3.2504959857915239E-2</c:v>
                </c:pt>
                <c:pt idx="8965">
                  <c:v>3.2504959857996285E-2</c:v>
                </c:pt>
                <c:pt idx="8966">
                  <c:v>3.2504959857915239E-2</c:v>
                </c:pt>
                <c:pt idx="8967">
                  <c:v>3.2507854662867285E-2</c:v>
                </c:pt>
                <c:pt idx="8968">
                  <c:v>3.2504959857996285E-2</c:v>
                </c:pt>
                <c:pt idx="8969">
                  <c:v>3.2504959857996285E-2</c:v>
                </c:pt>
                <c:pt idx="8970">
                  <c:v>3.2504959858077331E-2</c:v>
                </c:pt>
                <c:pt idx="8971">
                  <c:v>3.2504959857996285E-2</c:v>
                </c:pt>
                <c:pt idx="8972">
                  <c:v>3.2509302194186629E-2</c:v>
                </c:pt>
                <c:pt idx="8973">
                  <c:v>3.2504959858077331E-2</c:v>
                </c:pt>
                <c:pt idx="8974">
                  <c:v>3.2504959857915239E-2</c:v>
                </c:pt>
                <c:pt idx="8975">
                  <c:v>3.2504959857996285E-2</c:v>
                </c:pt>
                <c:pt idx="8976">
                  <c:v>3.2507854662894298E-2</c:v>
                </c:pt>
                <c:pt idx="8977">
                  <c:v>3.2504959857915239E-2</c:v>
                </c:pt>
                <c:pt idx="8978">
                  <c:v>3.2504959857996285E-2</c:v>
                </c:pt>
                <c:pt idx="8979">
                  <c:v>3.2504959858077331E-2</c:v>
                </c:pt>
                <c:pt idx="8980">
                  <c:v>3.2504959857915239E-2</c:v>
                </c:pt>
                <c:pt idx="8981">
                  <c:v>3.2507854662867285E-2</c:v>
                </c:pt>
                <c:pt idx="8982">
                  <c:v>3.2504959858077331E-2</c:v>
                </c:pt>
                <c:pt idx="8983">
                  <c:v>3.2504959857915239E-2</c:v>
                </c:pt>
                <c:pt idx="8984">
                  <c:v>3.2504959857915239E-2</c:v>
                </c:pt>
                <c:pt idx="8985">
                  <c:v>3.2504959858077331E-2</c:v>
                </c:pt>
                <c:pt idx="8986">
                  <c:v>3.2507854662840271E-2</c:v>
                </c:pt>
                <c:pt idx="8987">
                  <c:v>3.2504959857996285E-2</c:v>
                </c:pt>
                <c:pt idx="8988">
                  <c:v>3.2504959857996285E-2</c:v>
                </c:pt>
                <c:pt idx="8989">
                  <c:v>3.2504959857996285E-2</c:v>
                </c:pt>
                <c:pt idx="8990">
                  <c:v>3.2504959857996285E-2</c:v>
                </c:pt>
                <c:pt idx="8991">
                  <c:v>3.2507854662894298E-2</c:v>
                </c:pt>
                <c:pt idx="8992">
                  <c:v>3.2504959857915239E-2</c:v>
                </c:pt>
                <c:pt idx="8993">
                  <c:v>3.2504959857996285E-2</c:v>
                </c:pt>
                <c:pt idx="8994">
                  <c:v>3.2504959857996285E-2</c:v>
                </c:pt>
                <c:pt idx="8995">
                  <c:v>3.2504959857915239E-2</c:v>
                </c:pt>
                <c:pt idx="8996">
                  <c:v>3.2507854662867285E-2</c:v>
                </c:pt>
                <c:pt idx="8997">
                  <c:v>3.2504959858077331E-2</c:v>
                </c:pt>
                <c:pt idx="8998">
                  <c:v>3.2504959857915239E-2</c:v>
                </c:pt>
                <c:pt idx="8999">
                  <c:v>3.2504959857996285E-2</c:v>
                </c:pt>
                <c:pt idx="9000">
                  <c:v>3.2504959857915239E-2</c:v>
                </c:pt>
                <c:pt idx="9001">
                  <c:v>3.2507854662867285E-2</c:v>
                </c:pt>
                <c:pt idx="9002">
                  <c:v>3.2504959857996285E-2</c:v>
                </c:pt>
                <c:pt idx="9003">
                  <c:v>3.2504959857996285E-2</c:v>
                </c:pt>
                <c:pt idx="9004">
                  <c:v>3.2504959857996285E-2</c:v>
                </c:pt>
                <c:pt idx="9005">
                  <c:v>3.2504959857996285E-2</c:v>
                </c:pt>
                <c:pt idx="9006">
                  <c:v>3.2507854662840271E-2</c:v>
                </c:pt>
                <c:pt idx="9007">
                  <c:v>3.2504959857996285E-2</c:v>
                </c:pt>
                <c:pt idx="9008">
                  <c:v>3.2504959857996285E-2</c:v>
                </c:pt>
                <c:pt idx="9009">
                  <c:v>3.2504959857996285E-2</c:v>
                </c:pt>
                <c:pt idx="9010">
                  <c:v>3.2504959857996285E-2</c:v>
                </c:pt>
                <c:pt idx="9011">
                  <c:v>3.2507854662840271E-2</c:v>
                </c:pt>
                <c:pt idx="9012">
                  <c:v>3.2504959857996285E-2</c:v>
                </c:pt>
                <c:pt idx="9013">
                  <c:v>3.2504959857996285E-2</c:v>
                </c:pt>
                <c:pt idx="9014">
                  <c:v>3.2506407217450239E-2</c:v>
                </c:pt>
                <c:pt idx="9015">
                  <c:v>3.2507854662867285E-2</c:v>
                </c:pt>
                <c:pt idx="9016">
                  <c:v>3.2504959857996285E-2</c:v>
                </c:pt>
                <c:pt idx="9017">
                  <c:v>3.2504959857996285E-2</c:v>
                </c:pt>
                <c:pt idx="9018">
                  <c:v>3.2504959857996285E-2</c:v>
                </c:pt>
                <c:pt idx="9019">
                  <c:v>3.2504959857915239E-2</c:v>
                </c:pt>
                <c:pt idx="9020">
                  <c:v>3.2507854662867285E-2</c:v>
                </c:pt>
                <c:pt idx="9021">
                  <c:v>3.2504959857996285E-2</c:v>
                </c:pt>
                <c:pt idx="9022">
                  <c:v>3.2504959858077331E-2</c:v>
                </c:pt>
                <c:pt idx="9023">
                  <c:v>3.2504959857996285E-2</c:v>
                </c:pt>
                <c:pt idx="9024">
                  <c:v>3.2504959857996285E-2</c:v>
                </c:pt>
                <c:pt idx="9025">
                  <c:v>3.2507854662867285E-2</c:v>
                </c:pt>
                <c:pt idx="9026">
                  <c:v>3.2504959857915239E-2</c:v>
                </c:pt>
                <c:pt idx="9027">
                  <c:v>3.2504959858077331E-2</c:v>
                </c:pt>
                <c:pt idx="9028">
                  <c:v>3.2504959857915239E-2</c:v>
                </c:pt>
                <c:pt idx="9029">
                  <c:v>3.2504959857996285E-2</c:v>
                </c:pt>
                <c:pt idx="9030">
                  <c:v>3.2507854662867285E-2</c:v>
                </c:pt>
                <c:pt idx="9031">
                  <c:v>3.2504959857915239E-2</c:v>
                </c:pt>
                <c:pt idx="9032">
                  <c:v>3.2504959857996285E-2</c:v>
                </c:pt>
                <c:pt idx="9033">
                  <c:v>3.2504959858077331E-2</c:v>
                </c:pt>
                <c:pt idx="9034">
                  <c:v>3.2504959857915239E-2</c:v>
                </c:pt>
                <c:pt idx="9035">
                  <c:v>3.2507854662867285E-2</c:v>
                </c:pt>
                <c:pt idx="9036">
                  <c:v>3.2504959857996285E-2</c:v>
                </c:pt>
                <c:pt idx="9037">
                  <c:v>3.2504959857915239E-2</c:v>
                </c:pt>
                <c:pt idx="9038">
                  <c:v>3.2504959857996285E-2</c:v>
                </c:pt>
                <c:pt idx="9039">
                  <c:v>3.2504959858077331E-2</c:v>
                </c:pt>
                <c:pt idx="9040">
                  <c:v>3.2507854662840271E-2</c:v>
                </c:pt>
                <c:pt idx="9041">
                  <c:v>3.2504959858077331E-2</c:v>
                </c:pt>
                <c:pt idx="9042">
                  <c:v>3.2504959857996285E-2</c:v>
                </c:pt>
                <c:pt idx="9043">
                  <c:v>3.2504959857915239E-2</c:v>
                </c:pt>
                <c:pt idx="9044">
                  <c:v>3.2504959858077331E-2</c:v>
                </c:pt>
                <c:pt idx="9045">
                  <c:v>3.2507854662867285E-2</c:v>
                </c:pt>
                <c:pt idx="9046">
                  <c:v>3.2504959857915239E-2</c:v>
                </c:pt>
                <c:pt idx="9047">
                  <c:v>3.2504959858077331E-2</c:v>
                </c:pt>
                <c:pt idx="9048">
                  <c:v>3.2504959857996285E-2</c:v>
                </c:pt>
                <c:pt idx="9049">
                  <c:v>3.2504959857996285E-2</c:v>
                </c:pt>
                <c:pt idx="9050">
                  <c:v>3.2507854662840271E-2</c:v>
                </c:pt>
                <c:pt idx="9051">
                  <c:v>3.2504959858077331E-2</c:v>
                </c:pt>
                <c:pt idx="9052">
                  <c:v>3.2504959857915239E-2</c:v>
                </c:pt>
                <c:pt idx="9053">
                  <c:v>3.2504959857996285E-2</c:v>
                </c:pt>
                <c:pt idx="9054">
                  <c:v>3.2504959857915239E-2</c:v>
                </c:pt>
                <c:pt idx="9055">
                  <c:v>3.2507854662894298E-2</c:v>
                </c:pt>
                <c:pt idx="9056">
                  <c:v>3.2504959857996285E-2</c:v>
                </c:pt>
                <c:pt idx="9057">
                  <c:v>3.2504959857996285E-2</c:v>
                </c:pt>
                <c:pt idx="9058">
                  <c:v>3.2504959857996285E-2</c:v>
                </c:pt>
                <c:pt idx="9059">
                  <c:v>3.2504959857996285E-2</c:v>
                </c:pt>
                <c:pt idx="9060">
                  <c:v>3.2507854662867285E-2</c:v>
                </c:pt>
                <c:pt idx="9061">
                  <c:v>3.2504959857996285E-2</c:v>
                </c:pt>
                <c:pt idx="9062">
                  <c:v>3.2504959857996285E-2</c:v>
                </c:pt>
                <c:pt idx="9063">
                  <c:v>3.2504959857996285E-2</c:v>
                </c:pt>
                <c:pt idx="9064">
                  <c:v>3.2504959857996285E-2</c:v>
                </c:pt>
                <c:pt idx="9065">
                  <c:v>3.2507854662867285E-2</c:v>
                </c:pt>
                <c:pt idx="9066">
                  <c:v>3.2504959857996285E-2</c:v>
                </c:pt>
                <c:pt idx="9067">
                  <c:v>3.2504959857996285E-2</c:v>
                </c:pt>
                <c:pt idx="9068">
                  <c:v>3.2504959858077331E-2</c:v>
                </c:pt>
                <c:pt idx="9069">
                  <c:v>3.2504959857996285E-2</c:v>
                </c:pt>
                <c:pt idx="9070">
                  <c:v>3.2507854662867285E-2</c:v>
                </c:pt>
                <c:pt idx="9071">
                  <c:v>3.2504959858077331E-2</c:v>
                </c:pt>
                <c:pt idx="9072">
                  <c:v>3.2504959857915239E-2</c:v>
                </c:pt>
                <c:pt idx="9073">
                  <c:v>3.2504959858077331E-2</c:v>
                </c:pt>
                <c:pt idx="9074">
                  <c:v>3.2504959857915239E-2</c:v>
                </c:pt>
                <c:pt idx="9075">
                  <c:v>3.2507854662867285E-2</c:v>
                </c:pt>
                <c:pt idx="9076">
                  <c:v>3.2504959857996285E-2</c:v>
                </c:pt>
                <c:pt idx="9077">
                  <c:v>3.2504959858077331E-2</c:v>
                </c:pt>
                <c:pt idx="9078">
                  <c:v>3.2504959857915239E-2</c:v>
                </c:pt>
                <c:pt idx="9079">
                  <c:v>3.2509302194227152E-2</c:v>
                </c:pt>
                <c:pt idx="9080">
                  <c:v>3.2504959857996285E-2</c:v>
                </c:pt>
                <c:pt idx="9081">
                  <c:v>3.2504959857996285E-2</c:v>
                </c:pt>
                <c:pt idx="9082">
                  <c:v>3.2504959857915239E-2</c:v>
                </c:pt>
                <c:pt idx="9083">
                  <c:v>3.2504959858077331E-2</c:v>
                </c:pt>
                <c:pt idx="9084">
                  <c:v>3.2507854662840271E-2</c:v>
                </c:pt>
                <c:pt idx="9085">
                  <c:v>3.2504959858077331E-2</c:v>
                </c:pt>
                <c:pt idx="9086">
                  <c:v>3.2504959857915239E-2</c:v>
                </c:pt>
                <c:pt idx="9087">
                  <c:v>3.2504959857996285E-2</c:v>
                </c:pt>
                <c:pt idx="9088">
                  <c:v>3.2504959857996285E-2</c:v>
                </c:pt>
                <c:pt idx="9089">
                  <c:v>3.2507854662867285E-2</c:v>
                </c:pt>
                <c:pt idx="9090">
                  <c:v>3.2504959857996285E-2</c:v>
                </c:pt>
                <c:pt idx="9091">
                  <c:v>3.2504959857996285E-2</c:v>
                </c:pt>
                <c:pt idx="9092">
                  <c:v>3.2504959858077331E-2</c:v>
                </c:pt>
                <c:pt idx="9093">
                  <c:v>3.2504959857996285E-2</c:v>
                </c:pt>
                <c:pt idx="9094">
                  <c:v>3.2507854662840271E-2</c:v>
                </c:pt>
                <c:pt idx="9095">
                  <c:v>3.2504959857996285E-2</c:v>
                </c:pt>
                <c:pt idx="9096">
                  <c:v>3.2504959858077331E-2</c:v>
                </c:pt>
                <c:pt idx="9097">
                  <c:v>3.2504959857915239E-2</c:v>
                </c:pt>
                <c:pt idx="9098">
                  <c:v>3.2504959857996285E-2</c:v>
                </c:pt>
                <c:pt idx="9099">
                  <c:v>3.2507854662867285E-2</c:v>
                </c:pt>
                <c:pt idx="9100">
                  <c:v>3.2504959857915239E-2</c:v>
                </c:pt>
                <c:pt idx="9101">
                  <c:v>3.2504959858077331E-2</c:v>
                </c:pt>
                <c:pt idx="9102">
                  <c:v>3.2504959857996285E-2</c:v>
                </c:pt>
                <c:pt idx="9103">
                  <c:v>3.2504959857915239E-2</c:v>
                </c:pt>
                <c:pt idx="9104">
                  <c:v>3.2507854662867285E-2</c:v>
                </c:pt>
                <c:pt idx="9105">
                  <c:v>3.2504959858077331E-2</c:v>
                </c:pt>
                <c:pt idx="9106">
                  <c:v>3.2504959857834193E-2</c:v>
                </c:pt>
                <c:pt idx="9107">
                  <c:v>3.2504959858077331E-2</c:v>
                </c:pt>
                <c:pt idx="9108">
                  <c:v>3.2504959857996285E-2</c:v>
                </c:pt>
                <c:pt idx="9109">
                  <c:v>3.2507854662867285E-2</c:v>
                </c:pt>
                <c:pt idx="9110">
                  <c:v>3.2504959858077331E-2</c:v>
                </c:pt>
                <c:pt idx="9111">
                  <c:v>3.2504959857996285E-2</c:v>
                </c:pt>
                <c:pt idx="9112">
                  <c:v>3.2504959857915239E-2</c:v>
                </c:pt>
                <c:pt idx="9113">
                  <c:v>3.2504959858077331E-2</c:v>
                </c:pt>
                <c:pt idx="9114">
                  <c:v>3.2507854662867285E-2</c:v>
                </c:pt>
                <c:pt idx="9115">
                  <c:v>3.2504959857996285E-2</c:v>
                </c:pt>
                <c:pt idx="9116">
                  <c:v>3.2504959858077331E-2</c:v>
                </c:pt>
                <c:pt idx="9117">
                  <c:v>3.2504959857915239E-2</c:v>
                </c:pt>
                <c:pt idx="9118">
                  <c:v>3.2504959857996285E-2</c:v>
                </c:pt>
                <c:pt idx="9119">
                  <c:v>3.2507854662894298E-2</c:v>
                </c:pt>
                <c:pt idx="9120">
                  <c:v>3.2504959857834193E-2</c:v>
                </c:pt>
                <c:pt idx="9121">
                  <c:v>3.2504959858077331E-2</c:v>
                </c:pt>
                <c:pt idx="9122">
                  <c:v>3.2504959857996285E-2</c:v>
                </c:pt>
                <c:pt idx="9123">
                  <c:v>3.2504959857996285E-2</c:v>
                </c:pt>
                <c:pt idx="9124">
                  <c:v>3.2507854662840271E-2</c:v>
                </c:pt>
                <c:pt idx="9125">
                  <c:v>3.2504959857996285E-2</c:v>
                </c:pt>
                <c:pt idx="9126">
                  <c:v>3.2504959857996285E-2</c:v>
                </c:pt>
                <c:pt idx="9127">
                  <c:v>3.2504959857996285E-2</c:v>
                </c:pt>
                <c:pt idx="9128">
                  <c:v>3.2504959857996285E-2</c:v>
                </c:pt>
                <c:pt idx="9129">
                  <c:v>3.2507854662840271E-2</c:v>
                </c:pt>
                <c:pt idx="9130">
                  <c:v>3.2504959857915239E-2</c:v>
                </c:pt>
                <c:pt idx="9131">
                  <c:v>3.2504959858077331E-2</c:v>
                </c:pt>
                <c:pt idx="9132">
                  <c:v>3.2504959857996285E-2</c:v>
                </c:pt>
                <c:pt idx="9133">
                  <c:v>3.2504959857996285E-2</c:v>
                </c:pt>
                <c:pt idx="9134">
                  <c:v>3.2507854662894298E-2</c:v>
                </c:pt>
                <c:pt idx="9135">
                  <c:v>3.2504959857915239E-2</c:v>
                </c:pt>
                <c:pt idx="9136">
                  <c:v>3.2504959857996285E-2</c:v>
                </c:pt>
                <c:pt idx="9137">
                  <c:v>3.2504959857915239E-2</c:v>
                </c:pt>
                <c:pt idx="9138">
                  <c:v>3.2504959857996285E-2</c:v>
                </c:pt>
                <c:pt idx="9139">
                  <c:v>3.2507854662894298E-2</c:v>
                </c:pt>
                <c:pt idx="9140">
                  <c:v>3.2504959857996285E-2</c:v>
                </c:pt>
                <c:pt idx="9141">
                  <c:v>3.2504959857915239E-2</c:v>
                </c:pt>
                <c:pt idx="9142">
                  <c:v>3.2504959857996285E-2</c:v>
                </c:pt>
                <c:pt idx="9143">
                  <c:v>3.2504959857915239E-2</c:v>
                </c:pt>
                <c:pt idx="9144">
                  <c:v>3.250930219420689E-2</c:v>
                </c:pt>
                <c:pt idx="9145">
                  <c:v>3.2504959857996285E-2</c:v>
                </c:pt>
                <c:pt idx="9146">
                  <c:v>3.2504959857996285E-2</c:v>
                </c:pt>
                <c:pt idx="9147">
                  <c:v>3.2504959857996285E-2</c:v>
                </c:pt>
                <c:pt idx="9148">
                  <c:v>3.2507854662840271E-2</c:v>
                </c:pt>
                <c:pt idx="9149">
                  <c:v>3.2504959858077331E-2</c:v>
                </c:pt>
                <c:pt idx="9150">
                  <c:v>3.2504959857915239E-2</c:v>
                </c:pt>
                <c:pt idx="9151">
                  <c:v>3.2504959857996285E-2</c:v>
                </c:pt>
                <c:pt idx="9152">
                  <c:v>3.2504959857996285E-2</c:v>
                </c:pt>
                <c:pt idx="9153">
                  <c:v>3.2507854662867285E-2</c:v>
                </c:pt>
                <c:pt idx="9154">
                  <c:v>3.2504959857915239E-2</c:v>
                </c:pt>
                <c:pt idx="9155">
                  <c:v>3.2504959858077331E-2</c:v>
                </c:pt>
                <c:pt idx="9156">
                  <c:v>3.2504959858077331E-2</c:v>
                </c:pt>
                <c:pt idx="9157">
                  <c:v>3.2504959857834193E-2</c:v>
                </c:pt>
                <c:pt idx="9158">
                  <c:v>3.2507854662867285E-2</c:v>
                </c:pt>
                <c:pt idx="9159">
                  <c:v>3.2504959858077331E-2</c:v>
                </c:pt>
                <c:pt idx="9160">
                  <c:v>3.2504959857834193E-2</c:v>
                </c:pt>
                <c:pt idx="9161">
                  <c:v>3.2504959858077331E-2</c:v>
                </c:pt>
                <c:pt idx="9162">
                  <c:v>3.2504959857996285E-2</c:v>
                </c:pt>
                <c:pt idx="9163">
                  <c:v>3.2507854662867285E-2</c:v>
                </c:pt>
                <c:pt idx="9164">
                  <c:v>3.2504959857996285E-2</c:v>
                </c:pt>
                <c:pt idx="9165">
                  <c:v>3.2504959857996285E-2</c:v>
                </c:pt>
                <c:pt idx="9166">
                  <c:v>3.2504959858077331E-2</c:v>
                </c:pt>
                <c:pt idx="9167">
                  <c:v>3.2504959857996285E-2</c:v>
                </c:pt>
                <c:pt idx="9168">
                  <c:v>3.2507854662867285E-2</c:v>
                </c:pt>
                <c:pt idx="9169">
                  <c:v>3.2504959857915239E-2</c:v>
                </c:pt>
                <c:pt idx="9170">
                  <c:v>3.2504959857996285E-2</c:v>
                </c:pt>
                <c:pt idx="9171">
                  <c:v>3.2504959857996285E-2</c:v>
                </c:pt>
                <c:pt idx="9172">
                  <c:v>3.2504959857915239E-2</c:v>
                </c:pt>
                <c:pt idx="9173">
                  <c:v>3.2507854662894298E-2</c:v>
                </c:pt>
                <c:pt idx="9174">
                  <c:v>3.2504959857915239E-2</c:v>
                </c:pt>
                <c:pt idx="9175">
                  <c:v>3.2504959858077331E-2</c:v>
                </c:pt>
                <c:pt idx="9176">
                  <c:v>3.2504959857996285E-2</c:v>
                </c:pt>
                <c:pt idx="9177">
                  <c:v>3.2504959857996285E-2</c:v>
                </c:pt>
                <c:pt idx="9178">
                  <c:v>3.2507854662867285E-2</c:v>
                </c:pt>
                <c:pt idx="9179">
                  <c:v>3.2504959858077331E-2</c:v>
                </c:pt>
                <c:pt idx="9180">
                  <c:v>3.2504959857834193E-2</c:v>
                </c:pt>
                <c:pt idx="9181">
                  <c:v>3.2504959858077331E-2</c:v>
                </c:pt>
                <c:pt idx="9182">
                  <c:v>3.2504959857996285E-2</c:v>
                </c:pt>
                <c:pt idx="9183">
                  <c:v>3.2507854662840271E-2</c:v>
                </c:pt>
                <c:pt idx="9184">
                  <c:v>3.2504959857996285E-2</c:v>
                </c:pt>
                <c:pt idx="9185">
                  <c:v>3.2504959858077331E-2</c:v>
                </c:pt>
                <c:pt idx="9186">
                  <c:v>3.2504959857834193E-2</c:v>
                </c:pt>
                <c:pt idx="9187">
                  <c:v>3.2504959857996285E-2</c:v>
                </c:pt>
                <c:pt idx="9188">
                  <c:v>3.2507854662867285E-2</c:v>
                </c:pt>
                <c:pt idx="9189">
                  <c:v>3.2504959857915239E-2</c:v>
                </c:pt>
                <c:pt idx="9190">
                  <c:v>3.2504959857996285E-2</c:v>
                </c:pt>
                <c:pt idx="9191">
                  <c:v>3.2504959858077331E-2</c:v>
                </c:pt>
                <c:pt idx="9192">
                  <c:v>3.2504959857915239E-2</c:v>
                </c:pt>
                <c:pt idx="9193">
                  <c:v>3.2507854662867285E-2</c:v>
                </c:pt>
                <c:pt idx="9194">
                  <c:v>3.2504959857996285E-2</c:v>
                </c:pt>
                <c:pt idx="9195">
                  <c:v>3.2504959857996285E-2</c:v>
                </c:pt>
                <c:pt idx="9196">
                  <c:v>3.2504959857996285E-2</c:v>
                </c:pt>
                <c:pt idx="9197">
                  <c:v>3.2504959857996285E-2</c:v>
                </c:pt>
                <c:pt idx="9198">
                  <c:v>3.2507854662867285E-2</c:v>
                </c:pt>
                <c:pt idx="9199">
                  <c:v>3.2504959858077331E-2</c:v>
                </c:pt>
                <c:pt idx="9200">
                  <c:v>3.2504959857915239E-2</c:v>
                </c:pt>
                <c:pt idx="9201">
                  <c:v>3.2504959858077331E-2</c:v>
                </c:pt>
                <c:pt idx="9202">
                  <c:v>3.2504959858077331E-2</c:v>
                </c:pt>
                <c:pt idx="9203">
                  <c:v>3.2507854662867285E-2</c:v>
                </c:pt>
                <c:pt idx="9204">
                  <c:v>3.2504959857915239E-2</c:v>
                </c:pt>
                <c:pt idx="9205">
                  <c:v>3.2504959858077331E-2</c:v>
                </c:pt>
                <c:pt idx="9206">
                  <c:v>3.2504959857915239E-2</c:v>
                </c:pt>
                <c:pt idx="9207">
                  <c:v>3.2504959857996285E-2</c:v>
                </c:pt>
                <c:pt idx="9208">
                  <c:v>3.2507854662867285E-2</c:v>
                </c:pt>
                <c:pt idx="9209">
                  <c:v>3.2506407217490763E-2</c:v>
                </c:pt>
                <c:pt idx="9210">
                  <c:v>3.2504959857996285E-2</c:v>
                </c:pt>
                <c:pt idx="9211">
                  <c:v>3.2510749811477169E-2</c:v>
                </c:pt>
                <c:pt idx="9212">
                  <c:v>3.2504959857996285E-2</c:v>
                </c:pt>
                <c:pt idx="9213">
                  <c:v>3.2504959857996285E-2</c:v>
                </c:pt>
                <c:pt idx="9214">
                  <c:v>3.2504959857996285E-2</c:v>
                </c:pt>
                <c:pt idx="9215">
                  <c:v>3.2507854662840271E-2</c:v>
                </c:pt>
                <c:pt idx="9216">
                  <c:v>3.2504959857996285E-2</c:v>
                </c:pt>
                <c:pt idx="9217">
                  <c:v>3.2504959857996285E-2</c:v>
                </c:pt>
                <c:pt idx="9218">
                  <c:v>3.2504959857915239E-2</c:v>
                </c:pt>
                <c:pt idx="9219">
                  <c:v>3.2504959857996285E-2</c:v>
                </c:pt>
                <c:pt idx="9220">
                  <c:v>3.2507854662867285E-2</c:v>
                </c:pt>
                <c:pt idx="9221">
                  <c:v>3.2504959857915239E-2</c:v>
                </c:pt>
                <c:pt idx="9222">
                  <c:v>3.2504959857996285E-2</c:v>
                </c:pt>
                <c:pt idx="9223">
                  <c:v>3.2504959857996285E-2</c:v>
                </c:pt>
                <c:pt idx="9224">
                  <c:v>3.2504959857996285E-2</c:v>
                </c:pt>
                <c:pt idx="9225">
                  <c:v>3.250930219420689E-2</c:v>
                </c:pt>
                <c:pt idx="9226">
                  <c:v>3.2504959857915239E-2</c:v>
                </c:pt>
                <c:pt idx="9227">
                  <c:v>3.2504959857996285E-2</c:v>
                </c:pt>
                <c:pt idx="9228">
                  <c:v>3.2504959857915239E-2</c:v>
                </c:pt>
                <c:pt idx="9229">
                  <c:v>3.2507854662867285E-2</c:v>
                </c:pt>
                <c:pt idx="9230">
                  <c:v>3.2504959858077331E-2</c:v>
                </c:pt>
                <c:pt idx="9231">
                  <c:v>3.2504959857915239E-2</c:v>
                </c:pt>
                <c:pt idx="9232">
                  <c:v>3.2504959858077331E-2</c:v>
                </c:pt>
                <c:pt idx="9233">
                  <c:v>3.2504959857996285E-2</c:v>
                </c:pt>
                <c:pt idx="9234">
                  <c:v>3.2507854662867285E-2</c:v>
                </c:pt>
                <c:pt idx="9235">
                  <c:v>3.2504959857996285E-2</c:v>
                </c:pt>
                <c:pt idx="9236">
                  <c:v>3.2504959858077331E-2</c:v>
                </c:pt>
                <c:pt idx="9237">
                  <c:v>3.2504959857915239E-2</c:v>
                </c:pt>
                <c:pt idx="9238">
                  <c:v>3.2504959857996285E-2</c:v>
                </c:pt>
                <c:pt idx="9239">
                  <c:v>3.2507854662867285E-2</c:v>
                </c:pt>
                <c:pt idx="9240">
                  <c:v>3.2504959857915239E-2</c:v>
                </c:pt>
                <c:pt idx="9241">
                  <c:v>3.2504959857996285E-2</c:v>
                </c:pt>
                <c:pt idx="9242">
                  <c:v>3.2504959858077331E-2</c:v>
                </c:pt>
                <c:pt idx="9243">
                  <c:v>3.2504959857915239E-2</c:v>
                </c:pt>
                <c:pt idx="9244">
                  <c:v>3.2507854662894298E-2</c:v>
                </c:pt>
                <c:pt idx="9245">
                  <c:v>3.2504959857996285E-2</c:v>
                </c:pt>
                <c:pt idx="9246">
                  <c:v>3.2504959857915239E-2</c:v>
                </c:pt>
                <c:pt idx="9247">
                  <c:v>3.2504959858077331E-2</c:v>
                </c:pt>
                <c:pt idx="9248">
                  <c:v>3.2504959857996285E-2</c:v>
                </c:pt>
                <c:pt idx="9249">
                  <c:v>3.2507854662840271E-2</c:v>
                </c:pt>
                <c:pt idx="9250">
                  <c:v>3.2504959858077331E-2</c:v>
                </c:pt>
                <c:pt idx="9251">
                  <c:v>3.2504959858077331E-2</c:v>
                </c:pt>
                <c:pt idx="9252">
                  <c:v>3.2504959857915239E-2</c:v>
                </c:pt>
                <c:pt idx="9253">
                  <c:v>3.2504959857996285E-2</c:v>
                </c:pt>
                <c:pt idx="9254">
                  <c:v>3.2507854662894298E-2</c:v>
                </c:pt>
                <c:pt idx="9255">
                  <c:v>3.2504959857915239E-2</c:v>
                </c:pt>
                <c:pt idx="9256">
                  <c:v>3.2504959857996285E-2</c:v>
                </c:pt>
                <c:pt idx="9257">
                  <c:v>3.2504959857915239E-2</c:v>
                </c:pt>
                <c:pt idx="9258">
                  <c:v>3.2504959858077331E-2</c:v>
                </c:pt>
                <c:pt idx="9259">
                  <c:v>3.2507854662867285E-2</c:v>
                </c:pt>
                <c:pt idx="9260">
                  <c:v>3.2504959857915239E-2</c:v>
                </c:pt>
                <c:pt idx="9261">
                  <c:v>3.2504959857996285E-2</c:v>
                </c:pt>
                <c:pt idx="9262">
                  <c:v>3.2504959857996285E-2</c:v>
                </c:pt>
                <c:pt idx="9263">
                  <c:v>3.2504959857915239E-2</c:v>
                </c:pt>
                <c:pt idx="9264">
                  <c:v>3.2507854662867285E-2</c:v>
                </c:pt>
                <c:pt idx="9265">
                  <c:v>3.2504959858077331E-2</c:v>
                </c:pt>
                <c:pt idx="9266">
                  <c:v>3.2504959857834193E-2</c:v>
                </c:pt>
                <c:pt idx="9267">
                  <c:v>3.2504959858077331E-2</c:v>
                </c:pt>
                <c:pt idx="9268">
                  <c:v>3.2509302194186629E-2</c:v>
                </c:pt>
                <c:pt idx="9269">
                  <c:v>3.2504959857996285E-2</c:v>
                </c:pt>
                <c:pt idx="9270">
                  <c:v>3.2504959857996285E-2</c:v>
                </c:pt>
                <c:pt idx="9271">
                  <c:v>3.2504959857915239E-2</c:v>
                </c:pt>
                <c:pt idx="9272">
                  <c:v>3.2504959857996285E-2</c:v>
                </c:pt>
                <c:pt idx="9273">
                  <c:v>3.2507854662867285E-2</c:v>
                </c:pt>
                <c:pt idx="9274">
                  <c:v>3.2504959857915239E-2</c:v>
                </c:pt>
                <c:pt idx="9275">
                  <c:v>3.2504959857996285E-2</c:v>
                </c:pt>
                <c:pt idx="9276">
                  <c:v>3.2504959858077331E-2</c:v>
                </c:pt>
                <c:pt idx="9277">
                  <c:v>3.2504959857915239E-2</c:v>
                </c:pt>
                <c:pt idx="9278">
                  <c:v>3.2507854662867285E-2</c:v>
                </c:pt>
                <c:pt idx="9279">
                  <c:v>3.2504959857996285E-2</c:v>
                </c:pt>
                <c:pt idx="9280">
                  <c:v>3.2504959857996285E-2</c:v>
                </c:pt>
                <c:pt idx="9281">
                  <c:v>3.2504959857996285E-2</c:v>
                </c:pt>
                <c:pt idx="9282">
                  <c:v>3.2504959857996285E-2</c:v>
                </c:pt>
                <c:pt idx="9283">
                  <c:v>3.2507854662867285E-2</c:v>
                </c:pt>
                <c:pt idx="9284">
                  <c:v>3.2504959857996285E-2</c:v>
                </c:pt>
                <c:pt idx="9285">
                  <c:v>3.2504959857915239E-2</c:v>
                </c:pt>
                <c:pt idx="9286">
                  <c:v>3.2504959858077331E-2</c:v>
                </c:pt>
                <c:pt idx="9287">
                  <c:v>3.2504959858077331E-2</c:v>
                </c:pt>
                <c:pt idx="9288">
                  <c:v>3.2507854662867285E-2</c:v>
                </c:pt>
                <c:pt idx="9289">
                  <c:v>3.2504959857915239E-2</c:v>
                </c:pt>
                <c:pt idx="9290">
                  <c:v>3.2504959858077331E-2</c:v>
                </c:pt>
                <c:pt idx="9291">
                  <c:v>3.2504959857915239E-2</c:v>
                </c:pt>
                <c:pt idx="9292">
                  <c:v>3.2504959858077331E-2</c:v>
                </c:pt>
                <c:pt idx="9293">
                  <c:v>3.2507854662840271E-2</c:v>
                </c:pt>
                <c:pt idx="9294">
                  <c:v>3.2504959857996285E-2</c:v>
                </c:pt>
                <c:pt idx="9295">
                  <c:v>3.2504959857996285E-2</c:v>
                </c:pt>
                <c:pt idx="9296">
                  <c:v>3.2504959858077331E-2</c:v>
                </c:pt>
                <c:pt idx="9297">
                  <c:v>3.2504959857915239E-2</c:v>
                </c:pt>
                <c:pt idx="9298">
                  <c:v>3.2507854662867285E-2</c:v>
                </c:pt>
                <c:pt idx="9299">
                  <c:v>3.2504959857996285E-2</c:v>
                </c:pt>
                <c:pt idx="9300">
                  <c:v>3.2504959857996285E-2</c:v>
                </c:pt>
                <c:pt idx="9301">
                  <c:v>3.2504959857996285E-2</c:v>
                </c:pt>
                <c:pt idx="9302">
                  <c:v>3.2504959858077331E-2</c:v>
                </c:pt>
                <c:pt idx="9303">
                  <c:v>3.2507854662840271E-2</c:v>
                </c:pt>
                <c:pt idx="9304">
                  <c:v>3.2504959857996285E-2</c:v>
                </c:pt>
                <c:pt idx="9305">
                  <c:v>3.2504959858077331E-2</c:v>
                </c:pt>
                <c:pt idx="9306">
                  <c:v>3.2504959857996285E-2</c:v>
                </c:pt>
                <c:pt idx="9307">
                  <c:v>3.2504959857915239E-2</c:v>
                </c:pt>
                <c:pt idx="9308">
                  <c:v>3.2507854662867285E-2</c:v>
                </c:pt>
                <c:pt idx="9309">
                  <c:v>3.2504959857915239E-2</c:v>
                </c:pt>
                <c:pt idx="9310">
                  <c:v>3.2504959858077331E-2</c:v>
                </c:pt>
                <c:pt idx="9311">
                  <c:v>3.2504959857915239E-2</c:v>
                </c:pt>
                <c:pt idx="9312">
                  <c:v>3.2504959857996285E-2</c:v>
                </c:pt>
                <c:pt idx="9313">
                  <c:v>3.2507854662867285E-2</c:v>
                </c:pt>
                <c:pt idx="9314">
                  <c:v>3.2504959857996285E-2</c:v>
                </c:pt>
                <c:pt idx="9315">
                  <c:v>3.2504959857915239E-2</c:v>
                </c:pt>
                <c:pt idx="9316">
                  <c:v>3.2504959858077331E-2</c:v>
                </c:pt>
                <c:pt idx="9317">
                  <c:v>3.2504959857915239E-2</c:v>
                </c:pt>
                <c:pt idx="9318">
                  <c:v>3.2507854662867285E-2</c:v>
                </c:pt>
                <c:pt idx="9319">
                  <c:v>3.2504959857996285E-2</c:v>
                </c:pt>
                <c:pt idx="9320">
                  <c:v>3.2504959857915239E-2</c:v>
                </c:pt>
                <c:pt idx="9321">
                  <c:v>3.2504959858077331E-2</c:v>
                </c:pt>
                <c:pt idx="9322">
                  <c:v>3.2504959857915239E-2</c:v>
                </c:pt>
                <c:pt idx="9323">
                  <c:v>3.2507854662840271E-2</c:v>
                </c:pt>
                <c:pt idx="9324">
                  <c:v>3.2504959857996285E-2</c:v>
                </c:pt>
                <c:pt idx="9325">
                  <c:v>3.2504959858077331E-2</c:v>
                </c:pt>
                <c:pt idx="9326">
                  <c:v>3.2504959857915239E-2</c:v>
                </c:pt>
                <c:pt idx="9327">
                  <c:v>3.2504959858077331E-2</c:v>
                </c:pt>
                <c:pt idx="9328">
                  <c:v>3.2507854662840271E-2</c:v>
                </c:pt>
                <c:pt idx="9329">
                  <c:v>3.2504959857996285E-2</c:v>
                </c:pt>
                <c:pt idx="9330">
                  <c:v>3.2504959857996285E-2</c:v>
                </c:pt>
                <c:pt idx="9331">
                  <c:v>3.2504959858077331E-2</c:v>
                </c:pt>
                <c:pt idx="9332">
                  <c:v>3.2504959857915239E-2</c:v>
                </c:pt>
                <c:pt idx="9333">
                  <c:v>3.2509302194227152E-2</c:v>
                </c:pt>
                <c:pt idx="9334">
                  <c:v>3.2504959857996285E-2</c:v>
                </c:pt>
                <c:pt idx="9335">
                  <c:v>3.2504959857915239E-2</c:v>
                </c:pt>
                <c:pt idx="9336">
                  <c:v>3.2504959857996285E-2</c:v>
                </c:pt>
                <c:pt idx="9337">
                  <c:v>3.2507854662867285E-2</c:v>
                </c:pt>
                <c:pt idx="9338">
                  <c:v>3.2504959858077331E-2</c:v>
                </c:pt>
                <c:pt idx="9339">
                  <c:v>3.2504959857996285E-2</c:v>
                </c:pt>
                <c:pt idx="9340">
                  <c:v>3.2504959857996285E-2</c:v>
                </c:pt>
                <c:pt idx="9341">
                  <c:v>3.2504959857996285E-2</c:v>
                </c:pt>
                <c:pt idx="9342">
                  <c:v>3.2507854662867285E-2</c:v>
                </c:pt>
                <c:pt idx="9343">
                  <c:v>3.2504959857915239E-2</c:v>
                </c:pt>
                <c:pt idx="9344">
                  <c:v>3.2504959857996285E-2</c:v>
                </c:pt>
                <c:pt idx="9345">
                  <c:v>3.2504959857915239E-2</c:v>
                </c:pt>
                <c:pt idx="9346">
                  <c:v>3.2504959857996285E-2</c:v>
                </c:pt>
                <c:pt idx="9347">
                  <c:v>3.2507854662867285E-2</c:v>
                </c:pt>
                <c:pt idx="9348">
                  <c:v>3.2504959857915239E-2</c:v>
                </c:pt>
                <c:pt idx="9349">
                  <c:v>3.2504959857996285E-2</c:v>
                </c:pt>
                <c:pt idx="9350">
                  <c:v>3.2504959858077331E-2</c:v>
                </c:pt>
                <c:pt idx="9351">
                  <c:v>3.2504959857915239E-2</c:v>
                </c:pt>
                <c:pt idx="9352">
                  <c:v>3.2507854662894298E-2</c:v>
                </c:pt>
                <c:pt idx="9353">
                  <c:v>3.2504959857996285E-2</c:v>
                </c:pt>
                <c:pt idx="9354">
                  <c:v>3.2504959857915239E-2</c:v>
                </c:pt>
                <c:pt idx="9355">
                  <c:v>3.2504959858077331E-2</c:v>
                </c:pt>
                <c:pt idx="9356">
                  <c:v>3.2504959858077331E-2</c:v>
                </c:pt>
                <c:pt idx="9357">
                  <c:v>3.2507854662813251E-2</c:v>
                </c:pt>
                <c:pt idx="9358">
                  <c:v>3.2504959858077331E-2</c:v>
                </c:pt>
                <c:pt idx="9359">
                  <c:v>3.2504959857915239E-2</c:v>
                </c:pt>
                <c:pt idx="9360">
                  <c:v>3.2504959857996285E-2</c:v>
                </c:pt>
                <c:pt idx="9361">
                  <c:v>3.2504959857996285E-2</c:v>
                </c:pt>
                <c:pt idx="9362">
                  <c:v>3.2507854662867285E-2</c:v>
                </c:pt>
                <c:pt idx="9363">
                  <c:v>3.2504959857915239E-2</c:v>
                </c:pt>
                <c:pt idx="9364">
                  <c:v>3.2504959858077331E-2</c:v>
                </c:pt>
                <c:pt idx="9365">
                  <c:v>3.2504959857915239E-2</c:v>
                </c:pt>
                <c:pt idx="9366">
                  <c:v>3.2504959858077331E-2</c:v>
                </c:pt>
                <c:pt idx="9367">
                  <c:v>3.2507854662867285E-2</c:v>
                </c:pt>
                <c:pt idx="9368">
                  <c:v>3.2504959858077331E-2</c:v>
                </c:pt>
                <c:pt idx="9369">
                  <c:v>3.2504959857915239E-2</c:v>
                </c:pt>
                <c:pt idx="9370">
                  <c:v>3.2504959858077331E-2</c:v>
                </c:pt>
                <c:pt idx="9371">
                  <c:v>3.2504959857915239E-2</c:v>
                </c:pt>
                <c:pt idx="9372">
                  <c:v>3.2507854662867285E-2</c:v>
                </c:pt>
                <c:pt idx="9373">
                  <c:v>3.2504959857996285E-2</c:v>
                </c:pt>
                <c:pt idx="9374">
                  <c:v>3.2504959857996285E-2</c:v>
                </c:pt>
                <c:pt idx="9375">
                  <c:v>3.2504959857996285E-2</c:v>
                </c:pt>
                <c:pt idx="9376">
                  <c:v>3.2504959857996285E-2</c:v>
                </c:pt>
                <c:pt idx="9377">
                  <c:v>3.2507854662840271E-2</c:v>
                </c:pt>
                <c:pt idx="9378">
                  <c:v>3.2504959858077331E-2</c:v>
                </c:pt>
                <c:pt idx="9379">
                  <c:v>3.2504959857996285E-2</c:v>
                </c:pt>
                <c:pt idx="9380">
                  <c:v>3.2504959857915239E-2</c:v>
                </c:pt>
                <c:pt idx="9381">
                  <c:v>3.2504959858077331E-2</c:v>
                </c:pt>
                <c:pt idx="9382">
                  <c:v>3.2507854662840271E-2</c:v>
                </c:pt>
                <c:pt idx="9383">
                  <c:v>3.2504959857996285E-2</c:v>
                </c:pt>
                <c:pt idx="9384">
                  <c:v>3.2504959857996285E-2</c:v>
                </c:pt>
                <c:pt idx="9385">
                  <c:v>3.2504959857996285E-2</c:v>
                </c:pt>
                <c:pt idx="9386">
                  <c:v>3.2504959857915239E-2</c:v>
                </c:pt>
                <c:pt idx="9387">
                  <c:v>3.2507854662867285E-2</c:v>
                </c:pt>
                <c:pt idx="9388">
                  <c:v>3.2504959857996285E-2</c:v>
                </c:pt>
                <c:pt idx="9389">
                  <c:v>3.2504959857996285E-2</c:v>
                </c:pt>
                <c:pt idx="9390">
                  <c:v>3.2504959857915239E-2</c:v>
                </c:pt>
                <c:pt idx="9391">
                  <c:v>3.2504959857996285E-2</c:v>
                </c:pt>
                <c:pt idx="9392">
                  <c:v>3.250930219420689E-2</c:v>
                </c:pt>
                <c:pt idx="9393">
                  <c:v>3.2504959857996285E-2</c:v>
                </c:pt>
                <c:pt idx="9394">
                  <c:v>3.2504959857996285E-2</c:v>
                </c:pt>
                <c:pt idx="9395">
                  <c:v>3.2504959857996285E-2</c:v>
                </c:pt>
                <c:pt idx="9396">
                  <c:v>3.2509302194186629E-2</c:v>
                </c:pt>
                <c:pt idx="9397">
                  <c:v>3.2504959858077331E-2</c:v>
                </c:pt>
                <c:pt idx="9398">
                  <c:v>3.2504959857915239E-2</c:v>
                </c:pt>
                <c:pt idx="9399">
                  <c:v>3.2504959857996285E-2</c:v>
                </c:pt>
                <c:pt idx="9400">
                  <c:v>3.2507854662867285E-2</c:v>
                </c:pt>
                <c:pt idx="9401">
                  <c:v>3.2504959857915239E-2</c:v>
                </c:pt>
                <c:pt idx="9402">
                  <c:v>3.2504959857996285E-2</c:v>
                </c:pt>
                <c:pt idx="9403">
                  <c:v>3.2504959858077331E-2</c:v>
                </c:pt>
                <c:pt idx="9404">
                  <c:v>3.2504959857915239E-2</c:v>
                </c:pt>
                <c:pt idx="9405">
                  <c:v>3.2507854662894298E-2</c:v>
                </c:pt>
                <c:pt idx="9406">
                  <c:v>3.2504959857996285E-2</c:v>
                </c:pt>
                <c:pt idx="9407">
                  <c:v>3.2504959857915239E-2</c:v>
                </c:pt>
                <c:pt idx="9408">
                  <c:v>3.2504959857996285E-2</c:v>
                </c:pt>
                <c:pt idx="9409">
                  <c:v>3.2504959858077331E-2</c:v>
                </c:pt>
                <c:pt idx="9410">
                  <c:v>3.2507854662813251E-2</c:v>
                </c:pt>
                <c:pt idx="9411">
                  <c:v>3.2504959858077331E-2</c:v>
                </c:pt>
                <c:pt idx="9412">
                  <c:v>3.2504959857996285E-2</c:v>
                </c:pt>
                <c:pt idx="9413">
                  <c:v>3.2504959857996285E-2</c:v>
                </c:pt>
                <c:pt idx="9414">
                  <c:v>3.2504959857996285E-2</c:v>
                </c:pt>
                <c:pt idx="9415">
                  <c:v>3.2507854662867285E-2</c:v>
                </c:pt>
                <c:pt idx="9416">
                  <c:v>3.2504959857915239E-2</c:v>
                </c:pt>
                <c:pt idx="9417">
                  <c:v>3.2504959858077331E-2</c:v>
                </c:pt>
                <c:pt idx="9418">
                  <c:v>3.2504959857996285E-2</c:v>
                </c:pt>
                <c:pt idx="9419">
                  <c:v>3.2504959857915239E-2</c:v>
                </c:pt>
                <c:pt idx="9420">
                  <c:v>3.2507854662867285E-2</c:v>
                </c:pt>
                <c:pt idx="9421">
                  <c:v>3.2504959858077331E-2</c:v>
                </c:pt>
                <c:pt idx="9422">
                  <c:v>3.2504959857915239E-2</c:v>
                </c:pt>
                <c:pt idx="9423">
                  <c:v>3.2504959857996285E-2</c:v>
                </c:pt>
                <c:pt idx="9424">
                  <c:v>3.2504959857915239E-2</c:v>
                </c:pt>
                <c:pt idx="9425">
                  <c:v>3.2507854662894298E-2</c:v>
                </c:pt>
                <c:pt idx="9426">
                  <c:v>3.2504959857996285E-2</c:v>
                </c:pt>
                <c:pt idx="9427">
                  <c:v>3.2504959857996285E-2</c:v>
                </c:pt>
                <c:pt idx="9428">
                  <c:v>3.2504959857915239E-2</c:v>
                </c:pt>
                <c:pt idx="9429">
                  <c:v>3.2504959858077331E-2</c:v>
                </c:pt>
                <c:pt idx="9430">
                  <c:v>3.2507854662867285E-2</c:v>
                </c:pt>
                <c:pt idx="9431">
                  <c:v>3.2504959857915239E-2</c:v>
                </c:pt>
                <c:pt idx="9432">
                  <c:v>3.2504959857996285E-2</c:v>
                </c:pt>
                <c:pt idx="9433">
                  <c:v>3.2504959857996285E-2</c:v>
                </c:pt>
                <c:pt idx="9434">
                  <c:v>3.2504959857996285E-2</c:v>
                </c:pt>
                <c:pt idx="9435">
                  <c:v>3.2507854662867285E-2</c:v>
                </c:pt>
                <c:pt idx="9436">
                  <c:v>3.2504959857915239E-2</c:v>
                </c:pt>
                <c:pt idx="9437">
                  <c:v>3.2504959857996285E-2</c:v>
                </c:pt>
                <c:pt idx="9438">
                  <c:v>3.2504959857996285E-2</c:v>
                </c:pt>
                <c:pt idx="9439">
                  <c:v>3.2504959857915239E-2</c:v>
                </c:pt>
                <c:pt idx="9440">
                  <c:v>3.2507854662867285E-2</c:v>
                </c:pt>
                <c:pt idx="9441">
                  <c:v>3.2504959857996285E-2</c:v>
                </c:pt>
                <c:pt idx="9442">
                  <c:v>3.2504959857915239E-2</c:v>
                </c:pt>
                <c:pt idx="9443">
                  <c:v>3.2504959857996285E-2</c:v>
                </c:pt>
                <c:pt idx="9444">
                  <c:v>3.2504959858077331E-2</c:v>
                </c:pt>
                <c:pt idx="9445">
                  <c:v>3.2507854662813251E-2</c:v>
                </c:pt>
                <c:pt idx="9446">
                  <c:v>3.2504959858077331E-2</c:v>
                </c:pt>
                <c:pt idx="9447">
                  <c:v>3.2504959857996285E-2</c:v>
                </c:pt>
                <c:pt idx="9448">
                  <c:v>3.2504959857996285E-2</c:v>
                </c:pt>
                <c:pt idx="9449">
                  <c:v>3.2504959857996285E-2</c:v>
                </c:pt>
                <c:pt idx="9450">
                  <c:v>3.2507854662894298E-2</c:v>
                </c:pt>
                <c:pt idx="9451">
                  <c:v>3.2504959857915239E-2</c:v>
                </c:pt>
                <c:pt idx="9452">
                  <c:v>3.2504959858077331E-2</c:v>
                </c:pt>
                <c:pt idx="9453">
                  <c:v>3.2504959857915239E-2</c:v>
                </c:pt>
                <c:pt idx="9454">
                  <c:v>3.2504959858077331E-2</c:v>
                </c:pt>
                <c:pt idx="9455">
                  <c:v>3.2507854662840271E-2</c:v>
                </c:pt>
                <c:pt idx="9456">
                  <c:v>3.2504959858077331E-2</c:v>
                </c:pt>
                <c:pt idx="9457">
                  <c:v>3.2504959857915239E-2</c:v>
                </c:pt>
                <c:pt idx="9458">
                  <c:v>3.2504959857996285E-2</c:v>
                </c:pt>
                <c:pt idx="9459">
                  <c:v>3.2510749811493378E-2</c:v>
                </c:pt>
                <c:pt idx="9460">
                  <c:v>3.2506407217409716E-2</c:v>
                </c:pt>
                <c:pt idx="9461">
                  <c:v>3.2504959858077331E-2</c:v>
                </c:pt>
                <c:pt idx="9462">
                  <c:v>3.2507854662813251E-2</c:v>
                </c:pt>
                <c:pt idx="9463">
                  <c:v>3.2504959857996285E-2</c:v>
                </c:pt>
                <c:pt idx="9464">
                  <c:v>3.2504959858077331E-2</c:v>
                </c:pt>
                <c:pt idx="9465">
                  <c:v>3.2504959857915239E-2</c:v>
                </c:pt>
                <c:pt idx="9466">
                  <c:v>3.2504959858077331E-2</c:v>
                </c:pt>
                <c:pt idx="9467">
                  <c:v>3.2507854662867285E-2</c:v>
                </c:pt>
                <c:pt idx="9468">
                  <c:v>3.2504959857915239E-2</c:v>
                </c:pt>
                <c:pt idx="9469">
                  <c:v>3.2504959858077331E-2</c:v>
                </c:pt>
                <c:pt idx="9470">
                  <c:v>3.2504959857996285E-2</c:v>
                </c:pt>
                <c:pt idx="9471">
                  <c:v>3.2504959857996285E-2</c:v>
                </c:pt>
                <c:pt idx="9472">
                  <c:v>3.2507854662840271E-2</c:v>
                </c:pt>
                <c:pt idx="9473">
                  <c:v>3.2504959857996285E-2</c:v>
                </c:pt>
                <c:pt idx="9474">
                  <c:v>3.2504959857996285E-2</c:v>
                </c:pt>
                <c:pt idx="9475">
                  <c:v>3.2504959858077331E-2</c:v>
                </c:pt>
                <c:pt idx="9476">
                  <c:v>3.2504959857915239E-2</c:v>
                </c:pt>
                <c:pt idx="9477">
                  <c:v>3.2509302194227152E-2</c:v>
                </c:pt>
                <c:pt idx="9478">
                  <c:v>3.2504959857996285E-2</c:v>
                </c:pt>
                <c:pt idx="9479">
                  <c:v>3.2504959857915239E-2</c:v>
                </c:pt>
                <c:pt idx="9480">
                  <c:v>3.2504959857996285E-2</c:v>
                </c:pt>
                <c:pt idx="9481">
                  <c:v>3.2507854662840271E-2</c:v>
                </c:pt>
                <c:pt idx="9482">
                  <c:v>3.2504959858077331E-2</c:v>
                </c:pt>
                <c:pt idx="9483">
                  <c:v>3.2504959857915239E-2</c:v>
                </c:pt>
                <c:pt idx="9484">
                  <c:v>3.2504959857996285E-2</c:v>
                </c:pt>
                <c:pt idx="9485">
                  <c:v>3.2504959857996285E-2</c:v>
                </c:pt>
                <c:pt idx="9486">
                  <c:v>3.2507854662894298E-2</c:v>
                </c:pt>
                <c:pt idx="9487">
                  <c:v>3.2504959857915239E-2</c:v>
                </c:pt>
                <c:pt idx="9488">
                  <c:v>3.2504959858077331E-2</c:v>
                </c:pt>
                <c:pt idx="9489">
                  <c:v>3.2504959857996285E-2</c:v>
                </c:pt>
                <c:pt idx="9490">
                  <c:v>3.2504959857996285E-2</c:v>
                </c:pt>
                <c:pt idx="9491">
                  <c:v>3.2507854662840271E-2</c:v>
                </c:pt>
                <c:pt idx="9492">
                  <c:v>3.2504959858158378E-2</c:v>
                </c:pt>
                <c:pt idx="9493">
                  <c:v>3.2504959857834193E-2</c:v>
                </c:pt>
                <c:pt idx="9494">
                  <c:v>3.2504959858077331E-2</c:v>
                </c:pt>
                <c:pt idx="9495">
                  <c:v>3.2504959857996285E-2</c:v>
                </c:pt>
                <c:pt idx="9496">
                  <c:v>3.2507854662840271E-2</c:v>
                </c:pt>
                <c:pt idx="9497">
                  <c:v>3.2504959857996285E-2</c:v>
                </c:pt>
                <c:pt idx="9498">
                  <c:v>3.2504959858077331E-2</c:v>
                </c:pt>
                <c:pt idx="9499">
                  <c:v>3.2504959857915239E-2</c:v>
                </c:pt>
                <c:pt idx="9500">
                  <c:v>3.2504959857996285E-2</c:v>
                </c:pt>
                <c:pt idx="9501">
                  <c:v>3.2507854662894298E-2</c:v>
                </c:pt>
                <c:pt idx="9502">
                  <c:v>3.2504959857915239E-2</c:v>
                </c:pt>
                <c:pt idx="9503">
                  <c:v>3.2504959857996285E-2</c:v>
                </c:pt>
                <c:pt idx="9504">
                  <c:v>3.2504959858077331E-2</c:v>
                </c:pt>
                <c:pt idx="9505">
                  <c:v>3.2504959857915239E-2</c:v>
                </c:pt>
                <c:pt idx="9506">
                  <c:v>3.2507854662867285E-2</c:v>
                </c:pt>
                <c:pt idx="9507">
                  <c:v>3.2504959857996285E-2</c:v>
                </c:pt>
                <c:pt idx="9508">
                  <c:v>3.2504959857915239E-2</c:v>
                </c:pt>
                <c:pt idx="9509">
                  <c:v>3.2504959857996285E-2</c:v>
                </c:pt>
                <c:pt idx="9510">
                  <c:v>3.2504959857996285E-2</c:v>
                </c:pt>
                <c:pt idx="9511">
                  <c:v>3.2507854662867285E-2</c:v>
                </c:pt>
                <c:pt idx="9512">
                  <c:v>3.2504959857996285E-2</c:v>
                </c:pt>
                <c:pt idx="9513">
                  <c:v>3.2504959857996285E-2</c:v>
                </c:pt>
                <c:pt idx="9514">
                  <c:v>3.2504959857996285E-2</c:v>
                </c:pt>
                <c:pt idx="9515">
                  <c:v>3.2504959858077331E-2</c:v>
                </c:pt>
                <c:pt idx="9516">
                  <c:v>3.2507854662840271E-2</c:v>
                </c:pt>
                <c:pt idx="9517">
                  <c:v>3.2504959857996285E-2</c:v>
                </c:pt>
                <c:pt idx="9518">
                  <c:v>3.2504959857996285E-2</c:v>
                </c:pt>
                <c:pt idx="9519">
                  <c:v>3.2504959857996285E-2</c:v>
                </c:pt>
                <c:pt idx="9520">
                  <c:v>3.2504959857996285E-2</c:v>
                </c:pt>
                <c:pt idx="9521">
                  <c:v>3.2509302194186629E-2</c:v>
                </c:pt>
                <c:pt idx="9522">
                  <c:v>3.2504959858077331E-2</c:v>
                </c:pt>
                <c:pt idx="9523">
                  <c:v>3.2504959857996285E-2</c:v>
                </c:pt>
                <c:pt idx="9524">
                  <c:v>3.2504959857996285E-2</c:v>
                </c:pt>
                <c:pt idx="9525">
                  <c:v>3.2507854662840271E-2</c:v>
                </c:pt>
                <c:pt idx="9526">
                  <c:v>3.2504959858077331E-2</c:v>
                </c:pt>
                <c:pt idx="9527">
                  <c:v>3.2504959857996285E-2</c:v>
                </c:pt>
                <c:pt idx="9528">
                  <c:v>3.2504959857996285E-2</c:v>
                </c:pt>
                <c:pt idx="9529">
                  <c:v>3.2504959858077331E-2</c:v>
                </c:pt>
                <c:pt idx="9530">
                  <c:v>3.2507854662840271E-2</c:v>
                </c:pt>
                <c:pt idx="9531">
                  <c:v>3.2504959857996285E-2</c:v>
                </c:pt>
                <c:pt idx="9532">
                  <c:v>3.2504959857996285E-2</c:v>
                </c:pt>
                <c:pt idx="9533">
                  <c:v>3.2504959857915239E-2</c:v>
                </c:pt>
                <c:pt idx="9534">
                  <c:v>3.2504959858077331E-2</c:v>
                </c:pt>
                <c:pt idx="9535">
                  <c:v>3.2507854662867285E-2</c:v>
                </c:pt>
                <c:pt idx="9536">
                  <c:v>3.2504959857915239E-2</c:v>
                </c:pt>
                <c:pt idx="9537">
                  <c:v>3.2504959858077331E-2</c:v>
                </c:pt>
                <c:pt idx="9538">
                  <c:v>3.2504959857915239E-2</c:v>
                </c:pt>
                <c:pt idx="9539">
                  <c:v>3.2504959857996285E-2</c:v>
                </c:pt>
                <c:pt idx="9540">
                  <c:v>3.2507854662894298E-2</c:v>
                </c:pt>
                <c:pt idx="9541">
                  <c:v>3.2504959857996285E-2</c:v>
                </c:pt>
                <c:pt idx="9542">
                  <c:v>3.2504959857915239E-2</c:v>
                </c:pt>
                <c:pt idx="9543">
                  <c:v>3.2504959857996285E-2</c:v>
                </c:pt>
                <c:pt idx="9544">
                  <c:v>3.2504959857915239E-2</c:v>
                </c:pt>
                <c:pt idx="9545">
                  <c:v>3.2507854662840271E-2</c:v>
                </c:pt>
                <c:pt idx="9546">
                  <c:v>3.2504959858077331E-2</c:v>
                </c:pt>
                <c:pt idx="9547">
                  <c:v>3.2504959857915239E-2</c:v>
                </c:pt>
                <c:pt idx="9548">
                  <c:v>3.2504959858077331E-2</c:v>
                </c:pt>
                <c:pt idx="9549">
                  <c:v>3.2504959857996285E-2</c:v>
                </c:pt>
                <c:pt idx="9550">
                  <c:v>3.2507854662840271E-2</c:v>
                </c:pt>
                <c:pt idx="9551">
                  <c:v>3.2504959857996285E-2</c:v>
                </c:pt>
                <c:pt idx="9552">
                  <c:v>3.2504959858077331E-2</c:v>
                </c:pt>
                <c:pt idx="9553">
                  <c:v>3.2504959857915239E-2</c:v>
                </c:pt>
                <c:pt idx="9554">
                  <c:v>3.2504959858077331E-2</c:v>
                </c:pt>
                <c:pt idx="9555">
                  <c:v>3.2507854662894298E-2</c:v>
                </c:pt>
                <c:pt idx="9556">
                  <c:v>3.2504959857915239E-2</c:v>
                </c:pt>
                <c:pt idx="9557">
                  <c:v>3.2504959857996285E-2</c:v>
                </c:pt>
                <c:pt idx="9558">
                  <c:v>3.2504959858077331E-2</c:v>
                </c:pt>
                <c:pt idx="9559">
                  <c:v>3.2504959857996285E-2</c:v>
                </c:pt>
                <c:pt idx="9560">
                  <c:v>3.2507854662867285E-2</c:v>
                </c:pt>
                <c:pt idx="9561">
                  <c:v>3.2504959857996285E-2</c:v>
                </c:pt>
                <c:pt idx="9562">
                  <c:v>3.2504959857915239E-2</c:v>
                </c:pt>
                <c:pt idx="9563">
                  <c:v>3.2504959858077331E-2</c:v>
                </c:pt>
                <c:pt idx="9564">
                  <c:v>3.2504959857915239E-2</c:v>
                </c:pt>
                <c:pt idx="9565">
                  <c:v>3.2507854662894298E-2</c:v>
                </c:pt>
                <c:pt idx="9566">
                  <c:v>3.2504959857996285E-2</c:v>
                </c:pt>
                <c:pt idx="9567">
                  <c:v>3.2504959857996285E-2</c:v>
                </c:pt>
                <c:pt idx="9568">
                  <c:v>3.2504959857915239E-2</c:v>
                </c:pt>
                <c:pt idx="9569">
                  <c:v>3.2504959858077331E-2</c:v>
                </c:pt>
                <c:pt idx="9570">
                  <c:v>3.2507854662867285E-2</c:v>
                </c:pt>
                <c:pt idx="9571">
                  <c:v>3.2504959857915239E-2</c:v>
                </c:pt>
                <c:pt idx="9572">
                  <c:v>3.2504959857996285E-2</c:v>
                </c:pt>
                <c:pt idx="9573">
                  <c:v>3.2504959857996285E-2</c:v>
                </c:pt>
                <c:pt idx="9574">
                  <c:v>3.2504959857996285E-2</c:v>
                </c:pt>
                <c:pt idx="9575">
                  <c:v>3.2507854662894298E-2</c:v>
                </c:pt>
                <c:pt idx="9576">
                  <c:v>3.2504959857915239E-2</c:v>
                </c:pt>
                <c:pt idx="9577">
                  <c:v>3.2504959857996285E-2</c:v>
                </c:pt>
                <c:pt idx="9578">
                  <c:v>3.2504959857996285E-2</c:v>
                </c:pt>
                <c:pt idx="9579">
                  <c:v>3.2504959857996285E-2</c:v>
                </c:pt>
                <c:pt idx="9580">
                  <c:v>3.2507854662867285E-2</c:v>
                </c:pt>
                <c:pt idx="9581">
                  <c:v>3.2504959857996285E-2</c:v>
                </c:pt>
                <c:pt idx="9582">
                  <c:v>3.2504959857915239E-2</c:v>
                </c:pt>
                <c:pt idx="9583">
                  <c:v>3.2504959858077331E-2</c:v>
                </c:pt>
                <c:pt idx="9584">
                  <c:v>3.2504959857996285E-2</c:v>
                </c:pt>
                <c:pt idx="9585">
                  <c:v>3.2509302194186629E-2</c:v>
                </c:pt>
                <c:pt idx="9586">
                  <c:v>3.2504959858077331E-2</c:v>
                </c:pt>
                <c:pt idx="9587">
                  <c:v>3.2504959857915239E-2</c:v>
                </c:pt>
                <c:pt idx="9588">
                  <c:v>3.2504959858077331E-2</c:v>
                </c:pt>
                <c:pt idx="9589">
                  <c:v>3.2507854662867285E-2</c:v>
                </c:pt>
                <c:pt idx="9590">
                  <c:v>3.2504959857996285E-2</c:v>
                </c:pt>
                <c:pt idx="9591">
                  <c:v>3.2504959857996285E-2</c:v>
                </c:pt>
                <c:pt idx="9592">
                  <c:v>3.2504959857996285E-2</c:v>
                </c:pt>
                <c:pt idx="9593">
                  <c:v>3.2504959857996285E-2</c:v>
                </c:pt>
                <c:pt idx="9594">
                  <c:v>3.2507854662867285E-2</c:v>
                </c:pt>
                <c:pt idx="9595">
                  <c:v>3.2504959857996285E-2</c:v>
                </c:pt>
                <c:pt idx="9596">
                  <c:v>3.2504959857915239E-2</c:v>
                </c:pt>
                <c:pt idx="9597">
                  <c:v>3.2504959858077331E-2</c:v>
                </c:pt>
                <c:pt idx="9598">
                  <c:v>3.2504959857915239E-2</c:v>
                </c:pt>
                <c:pt idx="9599">
                  <c:v>3.2507854662867285E-2</c:v>
                </c:pt>
                <c:pt idx="9600">
                  <c:v>3.2504959857996285E-2</c:v>
                </c:pt>
                <c:pt idx="9601">
                  <c:v>3.2504959857996285E-2</c:v>
                </c:pt>
                <c:pt idx="9602">
                  <c:v>3.2504959857996285E-2</c:v>
                </c:pt>
                <c:pt idx="9603">
                  <c:v>3.2504959857996285E-2</c:v>
                </c:pt>
                <c:pt idx="9604">
                  <c:v>3.2507854662867285E-2</c:v>
                </c:pt>
                <c:pt idx="9605">
                  <c:v>3.2504959857996285E-2</c:v>
                </c:pt>
                <c:pt idx="9606">
                  <c:v>3.2504959858077331E-2</c:v>
                </c:pt>
                <c:pt idx="9607">
                  <c:v>3.2504959857834193E-2</c:v>
                </c:pt>
                <c:pt idx="9608">
                  <c:v>3.2504959858077331E-2</c:v>
                </c:pt>
                <c:pt idx="9609">
                  <c:v>3.2507854662867285E-2</c:v>
                </c:pt>
                <c:pt idx="9610">
                  <c:v>3.2504959857996285E-2</c:v>
                </c:pt>
                <c:pt idx="9611">
                  <c:v>3.2504959857996285E-2</c:v>
                </c:pt>
                <c:pt idx="9612">
                  <c:v>3.2504959857996285E-2</c:v>
                </c:pt>
                <c:pt idx="9613">
                  <c:v>3.2504959857996285E-2</c:v>
                </c:pt>
                <c:pt idx="9614">
                  <c:v>3.2507854662867285E-2</c:v>
                </c:pt>
                <c:pt idx="9615">
                  <c:v>3.2504959857996285E-2</c:v>
                </c:pt>
                <c:pt idx="9616">
                  <c:v>3.2504959857915239E-2</c:v>
                </c:pt>
                <c:pt idx="9617">
                  <c:v>3.2504959858077331E-2</c:v>
                </c:pt>
                <c:pt idx="9618">
                  <c:v>3.2504959857915239E-2</c:v>
                </c:pt>
                <c:pt idx="9619">
                  <c:v>3.2507854662840271E-2</c:v>
                </c:pt>
                <c:pt idx="9620">
                  <c:v>3.2504959858077331E-2</c:v>
                </c:pt>
                <c:pt idx="9621">
                  <c:v>3.2504959858077331E-2</c:v>
                </c:pt>
                <c:pt idx="9622">
                  <c:v>3.2504959857915239E-2</c:v>
                </c:pt>
                <c:pt idx="9623">
                  <c:v>3.2504959857996285E-2</c:v>
                </c:pt>
                <c:pt idx="9624">
                  <c:v>3.2507854662867285E-2</c:v>
                </c:pt>
                <c:pt idx="9625">
                  <c:v>3.2504959857915239E-2</c:v>
                </c:pt>
                <c:pt idx="9626">
                  <c:v>3.2504959857996285E-2</c:v>
                </c:pt>
                <c:pt idx="9627">
                  <c:v>3.2504959857996285E-2</c:v>
                </c:pt>
                <c:pt idx="9628">
                  <c:v>3.2504959857996285E-2</c:v>
                </c:pt>
                <c:pt idx="9629">
                  <c:v>3.2507854662894298E-2</c:v>
                </c:pt>
                <c:pt idx="9630">
                  <c:v>3.2504959857834193E-2</c:v>
                </c:pt>
                <c:pt idx="9631">
                  <c:v>3.2504959858077331E-2</c:v>
                </c:pt>
                <c:pt idx="9632">
                  <c:v>3.2504959857996285E-2</c:v>
                </c:pt>
                <c:pt idx="9633">
                  <c:v>3.2504959857996285E-2</c:v>
                </c:pt>
                <c:pt idx="9634">
                  <c:v>3.2507854662867285E-2</c:v>
                </c:pt>
                <c:pt idx="9635">
                  <c:v>3.2504959857996285E-2</c:v>
                </c:pt>
                <c:pt idx="9636">
                  <c:v>3.2504959857915239E-2</c:v>
                </c:pt>
                <c:pt idx="9637">
                  <c:v>3.2504959858077331E-2</c:v>
                </c:pt>
                <c:pt idx="9638">
                  <c:v>3.2504959857996285E-2</c:v>
                </c:pt>
                <c:pt idx="9639">
                  <c:v>3.2507854662840271E-2</c:v>
                </c:pt>
                <c:pt idx="9640">
                  <c:v>3.2504959857996285E-2</c:v>
                </c:pt>
                <c:pt idx="9641">
                  <c:v>3.2504959857996285E-2</c:v>
                </c:pt>
                <c:pt idx="9642">
                  <c:v>3.2504959857915239E-2</c:v>
                </c:pt>
                <c:pt idx="9643">
                  <c:v>3.2504959857996285E-2</c:v>
                </c:pt>
                <c:pt idx="9644">
                  <c:v>3.2510749811477169E-2</c:v>
                </c:pt>
                <c:pt idx="9645">
                  <c:v>3.2504959857996285E-2</c:v>
                </c:pt>
                <c:pt idx="9646">
                  <c:v>3.2504959857996285E-2</c:v>
                </c:pt>
                <c:pt idx="9647">
                  <c:v>3.250930219420689E-2</c:v>
                </c:pt>
                <c:pt idx="9648">
                  <c:v>3.2504959857996285E-2</c:v>
                </c:pt>
                <c:pt idx="9649">
                  <c:v>3.2504959857996285E-2</c:v>
                </c:pt>
                <c:pt idx="9650">
                  <c:v>3.2504959857915239E-2</c:v>
                </c:pt>
                <c:pt idx="9651">
                  <c:v>3.2507854662840271E-2</c:v>
                </c:pt>
                <c:pt idx="9652">
                  <c:v>3.2504959858077331E-2</c:v>
                </c:pt>
                <c:pt idx="9653">
                  <c:v>3.2504959857915239E-2</c:v>
                </c:pt>
                <c:pt idx="9654">
                  <c:v>3.2504959858077331E-2</c:v>
                </c:pt>
                <c:pt idx="9655">
                  <c:v>3.2504959857996285E-2</c:v>
                </c:pt>
                <c:pt idx="9656">
                  <c:v>3.2507854662894298E-2</c:v>
                </c:pt>
                <c:pt idx="9657">
                  <c:v>3.2504959857915239E-2</c:v>
                </c:pt>
                <c:pt idx="9658">
                  <c:v>3.2504959858077331E-2</c:v>
                </c:pt>
                <c:pt idx="9659">
                  <c:v>3.2504959857915239E-2</c:v>
                </c:pt>
                <c:pt idx="9660">
                  <c:v>3.2504959858077331E-2</c:v>
                </c:pt>
                <c:pt idx="9661">
                  <c:v>3.2507854662867285E-2</c:v>
                </c:pt>
                <c:pt idx="9662">
                  <c:v>3.2504959857915239E-2</c:v>
                </c:pt>
                <c:pt idx="9663">
                  <c:v>3.2504959858077331E-2</c:v>
                </c:pt>
                <c:pt idx="9664">
                  <c:v>3.2504959857996285E-2</c:v>
                </c:pt>
                <c:pt idx="9665">
                  <c:v>3.2504959857915239E-2</c:v>
                </c:pt>
                <c:pt idx="9666">
                  <c:v>3.2507854662867285E-2</c:v>
                </c:pt>
                <c:pt idx="9667">
                  <c:v>3.2504959858077331E-2</c:v>
                </c:pt>
                <c:pt idx="9668">
                  <c:v>3.2504959857915239E-2</c:v>
                </c:pt>
                <c:pt idx="9669">
                  <c:v>3.2504959857996285E-2</c:v>
                </c:pt>
                <c:pt idx="9670">
                  <c:v>3.2504959858077331E-2</c:v>
                </c:pt>
                <c:pt idx="9671">
                  <c:v>3.2507854662840271E-2</c:v>
                </c:pt>
                <c:pt idx="9672">
                  <c:v>3.2504959858077331E-2</c:v>
                </c:pt>
                <c:pt idx="9673">
                  <c:v>3.2504959857996285E-2</c:v>
                </c:pt>
                <c:pt idx="9674">
                  <c:v>3.2504959857915239E-2</c:v>
                </c:pt>
                <c:pt idx="9675">
                  <c:v>3.2504959858077331E-2</c:v>
                </c:pt>
                <c:pt idx="9676">
                  <c:v>3.2507854662867285E-2</c:v>
                </c:pt>
                <c:pt idx="9677">
                  <c:v>3.2504959857915239E-2</c:v>
                </c:pt>
                <c:pt idx="9678">
                  <c:v>3.2504959857996285E-2</c:v>
                </c:pt>
                <c:pt idx="9679">
                  <c:v>3.2504959857915239E-2</c:v>
                </c:pt>
                <c:pt idx="9680">
                  <c:v>3.2504959858077331E-2</c:v>
                </c:pt>
                <c:pt idx="9681">
                  <c:v>3.2507854662867285E-2</c:v>
                </c:pt>
                <c:pt idx="9682">
                  <c:v>3.2504959857996285E-2</c:v>
                </c:pt>
                <c:pt idx="9683">
                  <c:v>3.2504959857915239E-2</c:v>
                </c:pt>
                <c:pt idx="9684">
                  <c:v>3.2504959857996285E-2</c:v>
                </c:pt>
                <c:pt idx="9685">
                  <c:v>3.2504959857996285E-2</c:v>
                </c:pt>
                <c:pt idx="9686">
                  <c:v>3.2507854662867285E-2</c:v>
                </c:pt>
                <c:pt idx="9687">
                  <c:v>3.2504959857996285E-2</c:v>
                </c:pt>
                <c:pt idx="9688">
                  <c:v>3.2504959857996285E-2</c:v>
                </c:pt>
                <c:pt idx="9689">
                  <c:v>3.2504959857996285E-2</c:v>
                </c:pt>
                <c:pt idx="9690">
                  <c:v>3.2504959857996285E-2</c:v>
                </c:pt>
                <c:pt idx="9691">
                  <c:v>3.2507854662840271E-2</c:v>
                </c:pt>
                <c:pt idx="9692">
                  <c:v>3.2504959858077331E-2</c:v>
                </c:pt>
                <c:pt idx="9693">
                  <c:v>3.2504959857996285E-2</c:v>
                </c:pt>
                <c:pt idx="9694">
                  <c:v>3.2504959857915239E-2</c:v>
                </c:pt>
                <c:pt idx="9695">
                  <c:v>3.2504959858077331E-2</c:v>
                </c:pt>
                <c:pt idx="9696">
                  <c:v>3.2507854662840271E-2</c:v>
                </c:pt>
                <c:pt idx="9697">
                  <c:v>3.2504959857996285E-2</c:v>
                </c:pt>
                <c:pt idx="9698">
                  <c:v>3.2504959858077331E-2</c:v>
                </c:pt>
                <c:pt idx="9699">
                  <c:v>3.2504959858077331E-2</c:v>
                </c:pt>
                <c:pt idx="9700">
                  <c:v>3.2504959857915239E-2</c:v>
                </c:pt>
                <c:pt idx="9701">
                  <c:v>3.2507854662867285E-2</c:v>
                </c:pt>
                <c:pt idx="9702">
                  <c:v>3.2504959857996285E-2</c:v>
                </c:pt>
                <c:pt idx="9703">
                  <c:v>3.2504959857996285E-2</c:v>
                </c:pt>
                <c:pt idx="9704">
                  <c:v>3.2504959857996285E-2</c:v>
                </c:pt>
                <c:pt idx="9705">
                  <c:v>3.2504959857915239E-2</c:v>
                </c:pt>
                <c:pt idx="9706">
                  <c:v>3.2507854662867285E-2</c:v>
                </c:pt>
                <c:pt idx="9707">
                  <c:v>3.2504959857996285E-2</c:v>
                </c:pt>
                <c:pt idx="9708">
                  <c:v>3.2504959857996285E-2</c:v>
                </c:pt>
                <c:pt idx="9709">
                  <c:v>3.2504959857915239E-2</c:v>
                </c:pt>
                <c:pt idx="9710">
                  <c:v>3.2504959857996285E-2</c:v>
                </c:pt>
                <c:pt idx="9711">
                  <c:v>3.2507854662894298E-2</c:v>
                </c:pt>
                <c:pt idx="9712">
                  <c:v>3.2504959857915239E-2</c:v>
                </c:pt>
                <c:pt idx="9713">
                  <c:v>3.2504959858077331E-2</c:v>
                </c:pt>
                <c:pt idx="9714">
                  <c:v>3.2504959857915239E-2</c:v>
                </c:pt>
                <c:pt idx="9715">
                  <c:v>3.250930219420689E-2</c:v>
                </c:pt>
                <c:pt idx="9716">
                  <c:v>3.2504959857996285E-2</c:v>
                </c:pt>
                <c:pt idx="9717">
                  <c:v>3.2504959857996285E-2</c:v>
                </c:pt>
                <c:pt idx="9718">
                  <c:v>3.2504959857996285E-2</c:v>
                </c:pt>
                <c:pt idx="9719">
                  <c:v>3.2504959857915239E-2</c:v>
                </c:pt>
                <c:pt idx="9720">
                  <c:v>3.2507854662894298E-2</c:v>
                </c:pt>
                <c:pt idx="9721">
                  <c:v>3.2504959857996285E-2</c:v>
                </c:pt>
                <c:pt idx="9722">
                  <c:v>3.2504959857996285E-2</c:v>
                </c:pt>
                <c:pt idx="9723">
                  <c:v>3.2504959857996285E-2</c:v>
                </c:pt>
                <c:pt idx="9724">
                  <c:v>3.2510749811477169E-2</c:v>
                </c:pt>
                <c:pt idx="9725">
                  <c:v>3.2504959857996285E-2</c:v>
                </c:pt>
                <c:pt idx="9726">
                  <c:v>3.2504959857915239E-2</c:v>
                </c:pt>
                <c:pt idx="9727">
                  <c:v>3.2504959858077331E-2</c:v>
                </c:pt>
                <c:pt idx="9728">
                  <c:v>3.2507854662867285E-2</c:v>
                </c:pt>
                <c:pt idx="9729">
                  <c:v>3.2504959857915239E-2</c:v>
                </c:pt>
                <c:pt idx="9730">
                  <c:v>3.2506407217531286E-2</c:v>
                </c:pt>
                <c:pt idx="9731">
                  <c:v>3.2504959857915239E-2</c:v>
                </c:pt>
                <c:pt idx="9732">
                  <c:v>3.2507854662867285E-2</c:v>
                </c:pt>
                <c:pt idx="9733">
                  <c:v>3.2504959857996285E-2</c:v>
                </c:pt>
                <c:pt idx="9734">
                  <c:v>3.2504959857915239E-2</c:v>
                </c:pt>
                <c:pt idx="9735">
                  <c:v>3.2504959858077331E-2</c:v>
                </c:pt>
                <c:pt idx="9736">
                  <c:v>3.2504959857834193E-2</c:v>
                </c:pt>
                <c:pt idx="9737">
                  <c:v>3.2507854662867285E-2</c:v>
                </c:pt>
                <c:pt idx="9738">
                  <c:v>3.2504959858077331E-2</c:v>
                </c:pt>
                <c:pt idx="9739">
                  <c:v>3.2504959857915239E-2</c:v>
                </c:pt>
                <c:pt idx="9740">
                  <c:v>3.2504959857996285E-2</c:v>
                </c:pt>
                <c:pt idx="9741">
                  <c:v>3.2504959857996285E-2</c:v>
                </c:pt>
                <c:pt idx="9742">
                  <c:v>3.2507854662894298E-2</c:v>
                </c:pt>
                <c:pt idx="9743">
                  <c:v>3.2504959857915239E-2</c:v>
                </c:pt>
                <c:pt idx="9744">
                  <c:v>3.2504959857996285E-2</c:v>
                </c:pt>
                <c:pt idx="9745">
                  <c:v>3.2504959857996285E-2</c:v>
                </c:pt>
                <c:pt idx="9746">
                  <c:v>3.2504959858077331E-2</c:v>
                </c:pt>
                <c:pt idx="9747">
                  <c:v>3.2507854662840271E-2</c:v>
                </c:pt>
                <c:pt idx="9748">
                  <c:v>3.2504959857996285E-2</c:v>
                </c:pt>
                <c:pt idx="9749">
                  <c:v>3.2504959857996285E-2</c:v>
                </c:pt>
                <c:pt idx="9750">
                  <c:v>3.2504959858077331E-2</c:v>
                </c:pt>
                <c:pt idx="9751">
                  <c:v>3.2504959857915239E-2</c:v>
                </c:pt>
                <c:pt idx="9752">
                  <c:v>3.2507854662894298E-2</c:v>
                </c:pt>
                <c:pt idx="9753">
                  <c:v>3.2504959857996285E-2</c:v>
                </c:pt>
                <c:pt idx="9754">
                  <c:v>3.2504959857996285E-2</c:v>
                </c:pt>
                <c:pt idx="9755">
                  <c:v>3.2504959857996285E-2</c:v>
                </c:pt>
                <c:pt idx="9756">
                  <c:v>3.2504959857996285E-2</c:v>
                </c:pt>
                <c:pt idx="9757">
                  <c:v>3.2507854662840271E-2</c:v>
                </c:pt>
                <c:pt idx="9758">
                  <c:v>3.2504959857996285E-2</c:v>
                </c:pt>
                <c:pt idx="9759">
                  <c:v>3.2504959857996285E-2</c:v>
                </c:pt>
                <c:pt idx="9760">
                  <c:v>3.2504959857996285E-2</c:v>
                </c:pt>
                <c:pt idx="9761">
                  <c:v>3.2504959857915239E-2</c:v>
                </c:pt>
                <c:pt idx="9762">
                  <c:v>3.2507854662867285E-2</c:v>
                </c:pt>
                <c:pt idx="9763">
                  <c:v>3.2504959857996285E-2</c:v>
                </c:pt>
                <c:pt idx="9764">
                  <c:v>3.2504959858077331E-2</c:v>
                </c:pt>
                <c:pt idx="9765">
                  <c:v>3.2504959857915239E-2</c:v>
                </c:pt>
                <c:pt idx="9766">
                  <c:v>3.2504959858077331E-2</c:v>
                </c:pt>
                <c:pt idx="9767">
                  <c:v>3.2507854662840271E-2</c:v>
                </c:pt>
                <c:pt idx="9768">
                  <c:v>3.2504959858077331E-2</c:v>
                </c:pt>
                <c:pt idx="9769">
                  <c:v>3.2504959857915239E-2</c:v>
                </c:pt>
                <c:pt idx="9770">
                  <c:v>3.2504959857996285E-2</c:v>
                </c:pt>
                <c:pt idx="9771">
                  <c:v>3.2504959857915239E-2</c:v>
                </c:pt>
                <c:pt idx="9772">
                  <c:v>3.250930219420689E-2</c:v>
                </c:pt>
                <c:pt idx="9773">
                  <c:v>3.2504959857915239E-2</c:v>
                </c:pt>
                <c:pt idx="9774">
                  <c:v>3.2504959858077331E-2</c:v>
                </c:pt>
                <c:pt idx="9775">
                  <c:v>3.2504959858077331E-2</c:v>
                </c:pt>
                <c:pt idx="9776">
                  <c:v>3.2507854662840271E-2</c:v>
                </c:pt>
                <c:pt idx="9777">
                  <c:v>3.2504959857996285E-2</c:v>
                </c:pt>
                <c:pt idx="9778">
                  <c:v>3.2504959857996285E-2</c:v>
                </c:pt>
                <c:pt idx="9779">
                  <c:v>3.2504959857996285E-2</c:v>
                </c:pt>
                <c:pt idx="9780">
                  <c:v>3.2504959857996285E-2</c:v>
                </c:pt>
                <c:pt idx="9781">
                  <c:v>3.2507854662894298E-2</c:v>
                </c:pt>
                <c:pt idx="9782">
                  <c:v>3.2504959857915239E-2</c:v>
                </c:pt>
                <c:pt idx="9783">
                  <c:v>3.2504959858077331E-2</c:v>
                </c:pt>
                <c:pt idx="9784">
                  <c:v>3.2504959857996285E-2</c:v>
                </c:pt>
                <c:pt idx="9785">
                  <c:v>3.2504959857996285E-2</c:v>
                </c:pt>
                <c:pt idx="9786">
                  <c:v>3.2507854662840271E-2</c:v>
                </c:pt>
                <c:pt idx="9787">
                  <c:v>3.2504959858077331E-2</c:v>
                </c:pt>
                <c:pt idx="9788">
                  <c:v>3.2504959857915239E-2</c:v>
                </c:pt>
                <c:pt idx="9789">
                  <c:v>3.2504959858077331E-2</c:v>
                </c:pt>
                <c:pt idx="9790">
                  <c:v>3.2504959857915239E-2</c:v>
                </c:pt>
                <c:pt idx="9791">
                  <c:v>3.2507854662867285E-2</c:v>
                </c:pt>
                <c:pt idx="9792">
                  <c:v>3.2504959858077331E-2</c:v>
                </c:pt>
                <c:pt idx="9793">
                  <c:v>3.2504959858077331E-2</c:v>
                </c:pt>
                <c:pt idx="9794">
                  <c:v>3.2504959857915239E-2</c:v>
                </c:pt>
                <c:pt idx="9795">
                  <c:v>3.2504959857996285E-2</c:v>
                </c:pt>
                <c:pt idx="9796">
                  <c:v>3.2507854662867285E-2</c:v>
                </c:pt>
                <c:pt idx="9797">
                  <c:v>3.2504959857996285E-2</c:v>
                </c:pt>
                <c:pt idx="9798">
                  <c:v>3.2504959857996285E-2</c:v>
                </c:pt>
                <c:pt idx="9799">
                  <c:v>3.2504959857834193E-2</c:v>
                </c:pt>
                <c:pt idx="9800">
                  <c:v>3.2504959858077331E-2</c:v>
                </c:pt>
                <c:pt idx="9801">
                  <c:v>3.2507854662867285E-2</c:v>
                </c:pt>
                <c:pt idx="9802">
                  <c:v>3.2504959857996285E-2</c:v>
                </c:pt>
                <c:pt idx="9803">
                  <c:v>3.2504959857996285E-2</c:v>
                </c:pt>
                <c:pt idx="9804">
                  <c:v>3.2504959857996285E-2</c:v>
                </c:pt>
                <c:pt idx="9805">
                  <c:v>3.2504959857915239E-2</c:v>
                </c:pt>
                <c:pt idx="9806">
                  <c:v>3.2507854662867285E-2</c:v>
                </c:pt>
                <c:pt idx="9807">
                  <c:v>3.2504959857996285E-2</c:v>
                </c:pt>
                <c:pt idx="9808">
                  <c:v>3.2504959857996285E-2</c:v>
                </c:pt>
                <c:pt idx="9809">
                  <c:v>3.2504959857996285E-2</c:v>
                </c:pt>
                <c:pt idx="9810">
                  <c:v>3.2504959857996285E-2</c:v>
                </c:pt>
                <c:pt idx="9811">
                  <c:v>3.2507854662840271E-2</c:v>
                </c:pt>
                <c:pt idx="9812">
                  <c:v>3.2504959857996285E-2</c:v>
                </c:pt>
                <c:pt idx="9813">
                  <c:v>3.2504959857996285E-2</c:v>
                </c:pt>
                <c:pt idx="9814">
                  <c:v>3.2504959857915239E-2</c:v>
                </c:pt>
                <c:pt idx="9815">
                  <c:v>3.2504959857996285E-2</c:v>
                </c:pt>
                <c:pt idx="9816">
                  <c:v>3.2507854662894298E-2</c:v>
                </c:pt>
                <c:pt idx="9817">
                  <c:v>3.2504959857915239E-2</c:v>
                </c:pt>
                <c:pt idx="9818">
                  <c:v>3.2504959857996285E-2</c:v>
                </c:pt>
                <c:pt idx="9819">
                  <c:v>3.2504959858077331E-2</c:v>
                </c:pt>
                <c:pt idx="9820">
                  <c:v>3.2504959857915239E-2</c:v>
                </c:pt>
                <c:pt idx="9821">
                  <c:v>3.2507854662867285E-2</c:v>
                </c:pt>
                <c:pt idx="9822">
                  <c:v>3.2504959857996285E-2</c:v>
                </c:pt>
                <c:pt idx="9823">
                  <c:v>3.2504959857915239E-2</c:v>
                </c:pt>
                <c:pt idx="9824">
                  <c:v>3.2504959858077331E-2</c:v>
                </c:pt>
                <c:pt idx="9825">
                  <c:v>3.2504959857915239E-2</c:v>
                </c:pt>
                <c:pt idx="9826">
                  <c:v>3.2507854662867285E-2</c:v>
                </c:pt>
                <c:pt idx="9827">
                  <c:v>3.2504959858077331E-2</c:v>
                </c:pt>
                <c:pt idx="9828">
                  <c:v>3.2504959857915239E-2</c:v>
                </c:pt>
                <c:pt idx="9829">
                  <c:v>3.2504959858077331E-2</c:v>
                </c:pt>
                <c:pt idx="9830">
                  <c:v>3.2504959857996285E-2</c:v>
                </c:pt>
                <c:pt idx="9831">
                  <c:v>3.2507854662894298E-2</c:v>
                </c:pt>
                <c:pt idx="9832">
                  <c:v>3.2504959857915239E-2</c:v>
                </c:pt>
                <c:pt idx="9833">
                  <c:v>3.2504959857915239E-2</c:v>
                </c:pt>
                <c:pt idx="9834">
                  <c:v>3.2504959857996285E-2</c:v>
                </c:pt>
                <c:pt idx="9835">
                  <c:v>3.2504959857915239E-2</c:v>
                </c:pt>
                <c:pt idx="9836">
                  <c:v>3.2507854662894298E-2</c:v>
                </c:pt>
                <c:pt idx="9837">
                  <c:v>3.2506407217450239E-2</c:v>
                </c:pt>
                <c:pt idx="9838">
                  <c:v>3.2504959857996285E-2</c:v>
                </c:pt>
                <c:pt idx="9839">
                  <c:v>3.2504959857996285E-2</c:v>
                </c:pt>
                <c:pt idx="9840">
                  <c:v>3.2507854662840271E-2</c:v>
                </c:pt>
                <c:pt idx="9841">
                  <c:v>3.2504959858077331E-2</c:v>
                </c:pt>
                <c:pt idx="9842">
                  <c:v>3.2504959857996285E-2</c:v>
                </c:pt>
                <c:pt idx="9843">
                  <c:v>3.2504959857996285E-2</c:v>
                </c:pt>
                <c:pt idx="9844">
                  <c:v>3.2504959858077331E-2</c:v>
                </c:pt>
                <c:pt idx="9845">
                  <c:v>3.2507854662840271E-2</c:v>
                </c:pt>
                <c:pt idx="9846">
                  <c:v>3.2504959857996285E-2</c:v>
                </c:pt>
                <c:pt idx="9847">
                  <c:v>3.2504959858077331E-2</c:v>
                </c:pt>
                <c:pt idx="9848">
                  <c:v>3.2504959857834193E-2</c:v>
                </c:pt>
                <c:pt idx="9849">
                  <c:v>3.2504959858077331E-2</c:v>
                </c:pt>
                <c:pt idx="9850">
                  <c:v>3.2507854662867285E-2</c:v>
                </c:pt>
                <c:pt idx="9851">
                  <c:v>3.2504959857915239E-2</c:v>
                </c:pt>
                <c:pt idx="9852">
                  <c:v>3.2504959858077331E-2</c:v>
                </c:pt>
                <c:pt idx="9853">
                  <c:v>3.2504959857834193E-2</c:v>
                </c:pt>
                <c:pt idx="9854">
                  <c:v>3.2504959857996285E-2</c:v>
                </c:pt>
                <c:pt idx="9855">
                  <c:v>3.2507854662867285E-2</c:v>
                </c:pt>
                <c:pt idx="9856">
                  <c:v>3.2504959857996285E-2</c:v>
                </c:pt>
                <c:pt idx="9857">
                  <c:v>3.2504959858077331E-2</c:v>
                </c:pt>
                <c:pt idx="9858">
                  <c:v>3.2504959857996285E-2</c:v>
                </c:pt>
                <c:pt idx="9859">
                  <c:v>3.2504959857915239E-2</c:v>
                </c:pt>
                <c:pt idx="9860">
                  <c:v>3.2507854662867285E-2</c:v>
                </c:pt>
                <c:pt idx="9861">
                  <c:v>3.2504959858077331E-2</c:v>
                </c:pt>
                <c:pt idx="9862">
                  <c:v>3.2504959857915239E-2</c:v>
                </c:pt>
                <c:pt idx="9863">
                  <c:v>3.2504959857996285E-2</c:v>
                </c:pt>
                <c:pt idx="9864">
                  <c:v>3.2504959858077331E-2</c:v>
                </c:pt>
                <c:pt idx="9865">
                  <c:v>3.2507854662840271E-2</c:v>
                </c:pt>
                <c:pt idx="9866">
                  <c:v>3.2504959858077331E-2</c:v>
                </c:pt>
                <c:pt idx="9867">
                  <c:v>3.2504959857996285E-2</c:v>
                </c:pt>
                <c:pt idx="9868">
                  <c:v>3.2504959857996285E-2</c:v>
                </c:pt>
                <c:pt idx="9869">
                  <c:v>3.2504959857996285E-2</c:v>
                </c:pt>
                <c:pt idx="9870">
                  <c:v>3.2507854662894298E-2</c:v>
                </c:pt>
                <c:pt idx="9871">
                  <c:v>3.2504959857915239E-2</c:v>
                </c:pt>
                <c:pt idx="9872">
                  <c:v>3.2504959857996285E-2</c:v>
                </c:pt>
                <c:pt idx="9873">
                  <c:v>3.2504959858077331E-2</c:v>
                </c:pt>
                <c:pt idx="9874">
                  <c:v>3.2504959857996285E-2</c:v>
                </c:pt>
                <c:pt idx="9875">
                  <c:v>3.2507854662840271E-2</c:v>
                </c:pt>
                <c:pt idx="9876">
                  <c:v>3.2504959857996285E-2</c:v>
                </c:pt>
                <c:pt idx="9877">
                  <c:v>3.2504959857996285E-2</c:v>
                </c:pt>
                <c:pt idx="9878">
                  <c:v>3.2504959857996285E-2</c:v>
                </c:pt>
                <c:pt idx="9879">
                  <c:v>3.2504959857915239E-2</c:v>
                </c:pt>
                <c:pt idx="9880">
                  <c:v>3.2507854662867285E-2</c:v>
                </c:pt>
                <c:pt idx="9881">
                  <c:v>3.2504959857996285E-2</c:v>
                </c:pt>
                <c:pt idx="9882">
                  <c:v>3.2504959857996285E-2</c:v>
                </c:pt>
                <c:pt idx="9883">
                  <c:v>3.2504959857996285E-2</c:v>
                </c:pt>
                <c:pt idx="9884">
                  <c:v>3.2504959857996285E-2</c:v>
                </c:pt>
                <c:pt idx="9885">
                  <c:v>3.2507854662894298E-2</c:v>
                </c:pt>
                <c:pt idx="9886">
                  <c:v>3.2504959857915239E-2</c:v>
                </c:pt>
                <c:pt idx="9887">
                  <c:v>3.2504959857996285E-2</c:v>
                </c:pt>
                <c:pt idx="9888">
                  <c:v>3.2504959857915239E-2</c:v>
                </c:pt>
                <c:pt idx="9889">
                  <c:v>3.2504959858077331E-2</c:v>
                </c:pt>
                <c:pt idx="9890">
                  <c:v>3.2507854662867285E-2</c:v>
                </c:pt>
                <c:pt idx="9891">
                  <c:v>3.2504959857915239E-2</c:v>
                </c:pt>
                <c:pt idx="9892">
                  <c:v>3.2504959857996285E-2</c:v>
                </c:pt>
                <c:pt idx="9893">
                  <c:v>3.2504959857996285E-2</c:v>
                </c:pt>
                <c:pt idx="9894">
                  <c:v>3.2504959857915239E-2</c:v>
                </c:pt>
                <c:pt idx="9895">
                  <c:v>3.2507854662867285E-2</c:v>
                </c:pt>
                <c:pt idx="9896">
                  <c:v>3.2504959857996285E-2</c:v>
                </c:pt>
                <c:pt idx="9897">
                  <c:v>3.2507854662867285E-2</c:v>
                </c:pt>
                <c:pt idx="9898">
                  <c:v>3.2507854662840271E-2</c:v>
                </c:pt>
                <c:pt idx="9899">
                  <c:v>3.2504959857996285E-2</c:v>
                </c:pt>
                <c:pt idx="9900">
                  <c:v>3.2506407217450239E-2</c:v>
                </c:pt>
                <c:pt idx="9901">
                  <c:v>3.2504959858077331E-2</c:v>
                </c:pt>
                <c:pt idx="9902">
                  <c:v>3.2507854662867285E-2</c:v>
                </c:pt>
                <c:pt idx="9903">
                  <c:v>3.2504959857996285E-2</c:v>
                </c:pt>
                <c:pt idx="9904">
                  <c:v>3.2504959857915239E-2</c:v>
                </c:pt>
                <c:pt idx="9905">
                  <c:v>3.2504959857996285E-2</c:v>
                </c:pt>
                <c:pt idx="9906">
                  <c:v>3.2504959857996285E-2</c:v>
                </c:pt>
                <c:pt idx="9907">
                  <c:v>3.2507854662867285E-2</c:v>
                </c:pt>
                <c:pt idx="9908">
                  <c:v>3.2504959858077331E-2</c:v>
                </c:pt>
                <c:pt idx="9909">
                  <c:v>3.2504959857834193E-2</c:v>
                </c:pt>
                <c:pt idx="9910">
                  <c:v>3.2504959857996285E-2</c:v>
                </c:pt>
                <c:pt idx="9911">
                  <c:v>3.2504959857996285E-2</c:v>
                </c:pt>
                <c:pt idx="9912">
                  <c:v>3.2507854662840271E-2</c:v>
                </c:pt>
                <c:pt idx="9913">
                  <c:v>3.2504959858077331E-2</c:v>
                </c:pt>
                <c:pt idx="9914">
                  <c:v>3.2504959857915239E-2</c:v>
                </c:pt>
                <c:pt idx="9915">
                  <c:v>3.2504959857996285E-2</c:v>
                </c:pt>
                <c:pt idx="9916">
                  <c:v>3.2504959857996285E-2</c:v>
                </c:pt>
                <c:pt idx="9917">
                  <c:v>3.2507854662840271E-2</c:v>
                </c:pt>
                <c:pt idx="9918">
                  <c:v>3.2504959858077331E-2</c:v>
                </c:pt>
                <c:pt idx="9919">
                  <c:v>3.2504959857915239E-2</c:v>
                </c:pt>
                <c:pt idx="9920">
                  <c:v>3.2504959857996285E-2</c:v>
                </c:pt>
                <c:pt idx="9921">
                  <c:v>3.2504959858077331E-2</c:v>
                </c:pt>
                <c:pt idx="9922">
                  <c:v>3.2507854662867285E-2</c:v>
                </c:pt>
                <c:pt idx="9923">
                  <c:v>3.2504959857915239E-2</c:v>
                </c:pt>
                <c:pt idx="9924">
                  <c:v>3.2504959857996285E-2</c:v>
                </c:pt>
                <c:pt idx="9925">
                  <c:v>3.2504959857996285E-2</c:v>
                </c:pt>
                <c:pt idx="9926">
                  <c:v>3.2504959857996285E-2</c:v>
                </c:pt>
                <c:pt idx="9927">
                  <c:v>3.2507854662840271E-2</c:v>
                </c:pt>
                <c:pt idx="9928">
                  <c:v>3.2504959858077331E-2</c:v>
                </c:pt>
                <c:pt idx="9929">
                  <c:v>3.2504959857996285E-2</c:v>
                </c:pt>
                <c:pt idx="9930">
                  <c:v>3.2504959858077331E-2</c:v>
                </c:pt>
                <c:pt idx="9931">
                  <c:v>3.2504959857915239E-2</c:v>
                </c:pt>
                <c:pt idx="9932">
                  <c:v>3.2507854662867285E-2</c:v>
                </c:pt>
                <c:pt idx="9933">
                  <c:v>3.2504959857996285E-2</c:v>
                </c:pt>
                <c:pt idx="9934">
                  <c:v>3.2504959858077331E-2</c:v>
                </c:pt>
                <c:pt idx="9935">
                  <c:v>3.2504959857915239E-2</c:v>
                </c:pt>
                <c:pt idx="9936">
                  <c:v>3.2504959858077331E-2</c:v>
                </c:pt>
                <c:pt idx="9937">
                  <c:v>3.2507854662840271E-2</c:v>
                </c:pt>
                <c:pt idx="9938">
                  <c:v>3.2504959857996285E-2</c:v>
                </c:pt>
                <c:pt idx="9939">
                  <c:v>3.2504959858077331E-2</c:v>
                </c:pt>
                <c:pt idx="9940">
                  <c:v>3.2504959857915239E-2</c:v>
                </c:pt>
                <c:pt idx="9941">
                  <c:v>3.2504959857996285E-2</c:v>
                </c:pt>
                <c:pt idx="9942">
                  <c:v>3.2507854662894298E-2</c:v>
                </c:pt>
                <c:pt idx="9943">
                  <c:v>3.2504959857915239E-2</c:v>
                </c:pt>
                <c:pt idx="9944">
                  <c:v>3.2504959857996285E-2</c:v>
                </c:pt>
                <c:pt idx="9945">
                  <c:v>3.2504959857996285E-2</c:v>
                </c:pt>
                <c:pt idx="9946">
                  <c:v>3.2504959857996285E-2</c:v>
                </c:pt>
                <c:pt idx="9947">
                  <c:v>3.2507854662867285E-2</c:v>
                </c:pt>
                <c:pt idx="9948">
                  <c:v>3.2504959858077331E-2</c:v>
                </c:pt>
                <c:pt idx="9949">
                  <c:v>3.2504959857915239E-2</c:v>
                </c:pt>
                <c:pt idx="9950">
                  <c:v>3.2504959857996285E-2</c:v>
                </c:pt>
                <c:pt idx="9951">
                  <c:v>3.2504959857996285E-2</c:v>
                </c:pt>
                <c:pt idx="9952">
                  <c:v>3.2507854662867285E-2</c:v>
                </c:pt>
                <c:pt idx="9953">
                  <c:v>3.2504959857996285E-2</c:v>
                </c:pt>
                <c:pt idx="9954">
                  <c:v>3.2504959857996285E-2</c:v>
                </c:pt>
                <c:pt idx="9955">
                  <c:v>3.2504959857996285E-2</c:v>
                </c:pt>
                <c:pt idx="9956">
                  <c:v>3.2504959857996285E-2</c:v>
                </c:pt>
                <c:pt idx="9957">
                  <c:v>3.2507854662867285E-2</c:v>
                </c:pt>
                <c:pt idx="9958">
                  <c:v>3.2504959857996285E-2</c:v>
                </c:pt>
                <c:pt idx="9959">
                  <c:v>3.2504959857996285E-2</c:v>
                </c:pt>
                <c:pt idx="9960">
                  <c:v>3.2504959858077331E-2</c:v>
                </c:pt>
                <c:pt idx="9961">
                  <c:v>3.2504959857915239E-2</c:v>
                </c:pt>
                <c:pt idx="9962">
                  <c:v>3.2507854662894298E-2</c:v>
                </c:pt>
                <c:pt idx="9963">
                  <c:v>3.2504959857996285E-2</c:v>
                </c:pt>
                <c:pt idx="9964">
                  <c:v>3.2504959857996285E-2</c:v>
                </c:pt>
                <c:pt idx="9965">
                  <c:v>3.2504959857996285E-2</c:v>
                </c:pt>
                <c:pt idx="9966">
                  <c:v>3.2510749811477169E-2</c:v>
                </c:pt>
                <c:pt idx="9967">
                  <c:v>3.2504959857834193E-2</c:v>
                </c:pt>
                <c:pt idx="9968">
                  <c:v>3.2504959858077331E-2</c:v>
                </c:pt>
                <c:pt idx="9969">
                  <c:v>3.2504959858077331E-2</c:v>
                </c:pt>
                <c:pt idx="9970">
                  <c:v>3.2507854662867285E-2</c:v>
                </c:pt>
                <c:pt idx="9971">
                  <c:v>3.2504959857915239E-2</c:v>
                </c:pt>
                <c:pt idx="9972">
                  <c:v>3.2504959857996285E-2</c:v>
                </c:pt>
                <c:pt idx="9973">
                  <c:v>3.2504959857915239E-2</c:v>
                </c:pt>
                <c:pt idx="9974">
                  <c:v>3.2504959857996285E-2</c:v>
                </c:pt>
                <c:pt idx="9975">
                  <c:v>3.2507854662894298E-2</c:v>
                </c:pt>
                <c:pt idx="9976">
                  <c:v>3.2504959857834193E-2</c:v>
                </c:pt>
                <c:pt idx="9977">
                  <c:v>3.2504959858077331E-2</c:v>
                </c:pt>
                <c:pt idx="9978">
                  <c:v>3.2504959857915239E-2</c:v>
                </c:pt>
                <c:pt idx="9979">
                  <c:v>3.2504959857996285E-2</c:v>
                </c:pt>
                <c:pt idx="9980">
                  <c:v>3.2507854662867285E-2</c:v>
                </c:pt>
                <c:pt idx="9981">
                  <c:v>3.2504959858077331E-2</c:v>
                </c:pt>
                <c:pt idx="9982">
                  <c:v>3.2504959857915239E-2</c:v>
                </c:pt>
                <c:pt idx="9983">
                  <c:v>3.2506407217490763E-2</c:v>
                </c:pt>
                <c:pt idx="9984">
                  <c:v>3.2507854662840271E-2</c:v>
                </c:pt>
                <c:pt idx="9985">
                  <c:v>3.2504959857996285E-2</c:v>
                </c:pt>
                <c:pt idx="9986">
                  <c:v>3.2504959858077331E-2</c:v>
                </c:pt>
                <c:pt idx="9987">
                  <c:v>3.2504959857915239E-2</c:v>
                </c:pt>
                <c:pt idx="9988">
                  <c:v>3.2504959857996285E-2</c:v>
                </c:pt>
                <c:pt idx="9989">
                  <c:v>3.2507854662840271E-2</c:v>
                </c:pt>
                <c:pt idx="9990">
                  <c:v>3.2504959857996285E-2</c:v>
                </c:pt>
                <c:pt idx="9991">
                  <c:v>3.2504959857996285E-2</c:v>
                </c:pt>
                <c:pt idx="9992">
                  <c:v>3.2504959857915239E-2</c:v>
                </c:pt>
                <c:pt idx="9993">
                  <c:v>3.2504959857996285E-2</c:v>
                </c:pt>
                <c:pt idx="9994">
                  <c:v>3.2507854662894298E-2</c:v>
                </c:pt>
                <c:pt idx="9995">
                  <c:v>3.2504959857996285E-2</c:v>
                </c:pt>
                <c:pt idx="9996">
                  <c:v>3.2504959857996285E-2</c:v>
                </c:pt>
                <c:pt idx="9997">
                  <c:v>3.2504959857915239E-2</c:v>
                </c:pt>
                <c:pt idx="9998">
                  <c:v>3.2504959857915239E-2</c:v>
                </c:pt>
                <c:pt idx="9999">
                  <c:v>3.2507854662867285E-2</c:v>
                </c:pt>
                <c:pt idx="10000">
                  <c:v>3.2504959858077331E-2</c:v>
                </c:pt>
                <c:pt idx="10001">
                  <c:v>3.2504959857834193E-2</c:v>
                </c:pt>
                <c:pt idx="10002">
                  <c:v>3.2504959858077331E-2</c:v>
                </c:pt>
                <c:pt idx="10003">
                  <c:v>3.2504959857996285E-2</c:v>
                </c:pt>
                <c:pt idx="10004">
                  <c:v>3.2507854662867285E-2</c:v>
                </c:pt>
                <c:pt idx="10005">
                  <c:v>3.2504959857996285E-2</c:v>
                </c:pt>
                <c:pt idx="10006">
                  <c:v>3.2504959858077331E-2</c:v>
                </c:pt>
                <c:pt idx="10007">
                  <c:v>3.2504959857915239E-2</c:v>
                </c:pt>
                <c:pt idx="10008">
                  <c:v>3.2504959858077331E-2</c:v>
                </c:pt>
                <c:pt idx="10009">
                  <c:v>3.2507854662840271E-2</c:v>
                </c:pt>
                <c:pt idx="10010">
                  <c:v>3.2504959857996285E-2</c:v>
                </c:pt>
                <c:pt idx="10011">
                  <c:v>3.2504959857996285E-2</c:v>
                </c:pt>
                <c:pt idx="10012">
                  <c:v>3.2504959857996285E-2</c:v>
                </c:pt>
                <c:pt idx="10013">
                  <c:v>3.2504959857915239E-2</c:v>
                </c:pt>
                <c:pt idx="10014">
                  <c:v>3.2507854662867285E-2</c:v>
                </c:pt>
                <c:pt idx="10015">
                  <c:v>3.2504959857996285E-2</c:v>
                </c:pt>
                <c:pt idx="10016">
                  <c:v>3.2504959857996285E-2</c:v>
                </c:pt>
                <c:pt idx="10017">
                  <c:v>3.2504959857996285E-2</c:v>
                </c:pt>
                <c:pt idx="10018">
                  <c:v>3.2504959857915239E-2</c:v>
                </c:pt>
                <c:pt idx="10019">
                  <c:v>3.2507854662867285E-2</c:v>
                </c:pt>
                <c:pt idx="10020">
                  <c:v>3.2504959858077331E-2</c:v>
                </c:pt>
                <c:pt idx="10021">
                  <c:v>3.2504959857996285E-2</c:v>
                </c:pt>
                <c:pt idx="10022">
                  <c:v>3.2504959857915239E-2</c:v>
                </c:pt>
                <c:pt idx="10023">
                  <c:v>3.2504959858077331E-2</c:v>
                </c:pt>
                <c:pt idx="10024">
                  <c:v>3.2507854662867285E-2</c:v>
                </c:pt>
                <c:pt idx="10025">
                  <c:v>3.2506407217450239E-2</c:v>
                </c:pt>
                <c:pt idx="10026">
                  <c:v>3.2504959857915239E-2</c:v>
                </c:pt>
                <c:pt idx="10027">
                  <c:v>3.2504959857996285E-2</c:v>
                </c:pt>
                <c:pt idx="10028">
                  <c:v>3.2507854662867285E-2</c:v>
                </c:pt>
                <c:pt idx="10029">
                  <c:v>3.2504959857996285E-2</c:v>
                </c:pt>
                <c:pt idx="10030">
                  <c:v>3.2504959857996285E-2</c:v>
                </c:pt>
                <c:pt idx="10031">
                  <c:v>3.2504959858077331E-2</c:v>
                </c:pt>
                <c:pt idx="10032">
                  <c:v>3.2504959857915239E-2</c:v>
                </c:pt>
                <c:pt idx="10033">
                  <c:v>3.2507854662867285E-2</c:v>
                </c:pt>
                <c:pt idx="10034">
                  <c:v>3.2504959858077331E-2</c:v>
                </c:pt>
                <c:pt idx="10035">
                  <c:v>3.2504959857915239E-2</c:v>
                </c:pt>
                <c:pt idx="10036">
                  <c:v>3.2504959858077331E-2</c:v>
                </c:pt>
                <c:pt idx="10037">
                  <c:v>3.2504959857915239E-2</c:v>
                </c:pt>
                <c:pt idx="10038">
                  <c:v>3.2507854662840271E-2</c:v>
                </c:pt>
                <c:pt idx="10039">
                  <c:v>3.2504959858077331E-2</c:v>
                </c:pt>
                <c:pt idx="10040">
                  <c:v>3.2504959857996285E-2</c:v>
                </c:pt>
                <c:pt idx="10041">
                  <c:v>3.2504959857834193E-2</c:v>
                </c:pt>
                <c:pt idx="10042">
                  <c:v>3.2504959858158378E-2</c:v>
                </c:pt>
                <c:pt idx="10043">
                  <c:v>3.2507854662867285E-2</c:v>
                </c:pt>
                <c:pt idx="10044">
                  <c:v>3.2504959857996285E-2</c:v>
                </c:pt>
                <c:pt idx="10045">
                  <c:v>3.2504959857996285E-2</c:v>
                </c:pt>
                <c:pt idx="10046">
                  <c:v>3.2504959858077331E-2</c:v>
                </c:pt>
                <c:pt idx="10047">
                  <c:v>3.2504959857915239E-2</c:v>
                </c:pt>
                <c:pt idx="10048">
                  <c:v>3.2507854662867285E-2</c:v>
                </c:pt>
                <c:pt idx="10049">
                  <c:v>3.2504959857996285E-2</c:v>
                </c:pt>
                <c:pt idx="10050">
                  <c:v>3.2504959857996285E-2</c:v>
                </c:pt>
                <c:pt idx="10051">
                  <c:v>3.2504959857996285E-2</c:v>
                </c:pt>
                <c:pt idx="10052">
                  <c:v>3.2504959857915239E-2</c:v>
                </c:pt>
                <c:pt idx="10053">
                  <c:v>3.2507854662867285E-2</c:v>
                </c:pt>
                <c:pt idx="10054">
                  <c:v>3.2504959857996285E-2</c:v>
                </c:pt>
                <c:pt idx="10055">
                  <c:v>3.2504959857915239E-2</c:v>
                </c:pt>
                <c:pt idx="10056">
                  <c:v>3.2504959858077331E-2</c:v>
                </c:pt>
                <c:pt idx="10057">
                  <c:v>3.2504959857996285E-2</c:v>
                </c:pt>
                <c:pt idx="10058">
                  <c:v>3.2507854662894298E-2</c:v>
                </c:pt>
                <c:pt idx="10059">
                  <c:v>3.2504959857915239E-2</c:v>
                </c:pt>
                <c:pt idx="10060">
                  <c:v>3.2504959858077331E-2</c:v>
                </c:pt>
                <c:pt idx="10061">
                  <c:v>3.2504959857915239E-2</c:v>
                </c:pt>
                <c:pt idx="10062">
                  <c:v>3.2504959858077331E-2</c:v>
                </c:pt>
                <c:pt idx="10063">
                  <c:v>3.2507854662840271E-2</c:v>
                </c:pt>
                <c:pt idx="10064">
                  <c:v>3.2504959857996285E-2</c:v>
                </c:pt>
                <c:pt idx="10065">
                  <c:v>3.2504959857915239E-2</c:v>
                </c:pt>
                <c:pt idx="10066">
                  <c:v>3.2504959858077331E-2</c:v>
                </c:pt>
                <c:pt idx="10067">
                  <c:v>3.2504959857915239E-2</c:v>
                </c:pt>
                <c:pt idx="10068">
                  <c:v>3.2507854662867285E-2</c:v>
                </c:pt>
                <c:pt idx="10069">
                  <c:v>3.2504959858077331E-2</c:v>
                </c:pt>
                <c:pt idx="10070">
                  <c:v>3.2504959857915239E-2</c:v>
                </c:pt>
                <c:pt idx="10071">
                  <c:v>3.2504959857996285E-2</c:v>
                </c:pt>
                <c:pt idx="10072">
                  <c:v>3.2504959858077331E-2</c:v>
                </c:pt>
                <c:pt idx="10073">
                  <c:v>3.2507854662813251E-2</c:v>
                </c:pt>
                <c:pt idx="10074">
                  <c:v>3.2504959857996285E-2</c:v>
                </c:pt>
                <c:pt idx="10075">
                  <c:v>3.2504959857996285E-2</c:v>
                </c:pt>
                <c:pt idx="10076">
                  <c:v>3.2504959857996285E-2</c:v>
                </c:pt>
                <c:pt idx="10077">
                  <c:v>3.2504959857996285E-2</c:v>
                </c:pt>
                <c:pt idx="10078">
                  <c:v>3.2507854662894298E-2</c:v>
                </c:pt>
                <c:pt idx="10079">
                  <c:v>3.2504959857915239E-2</c:v>
                </c:pt>
                <c:pt idx="10080">
                  <c:v>3.2504959858077331E-2</c:v>
                </c:pt>
                <c:pt idx="10081">
                  <c:v>3.2504959857915239E-2</c:v>
                </c:pt>
                <c:pt idx="10082">
                  <c:v>3.2504959857996285E-2</c:v>
                </c:pt>
                <c:pt idx="10083">
                  <c:v>3.2507854662840271E-2</c:v>
                </c:pt>
                <c:pt idx="10084">
                  <c:v>3.2504959858077331E-2</c:v>
                </c:pt>
                <c:pt idx="10085">
                  <c:v>3.2504959857834193E-2</c:v>
                </c:pt>
                <c:pt idx="10086">
                  <c:v>3.2504959858077331E-2</c:v>
                </c:pt>
                <c:pt idx="10087">
                  <c:v>3.2504959857915239E-2</c:v>
                </c:pt>
                <c:pt idx="10088">
                  <c:v>3.2507854662867285E-2</c:v>
                </c:pt>
                <c:pt idx="10089">
                  <c:v>3.2504959857996285E-2</c:v>
                </c:pt>
                <c:pt idx="10090">
                  <c:v>3.2506407217450239E-2</c:v>
                </c:pt>
                <c:pt idx="10091">
                  <c:v>3.2504959858077331E-2</c:v>
                </c:pt>
                <c:pt idx="10092">
                  <c:v>3.2507854662840271E-2</c:v>
                </c:pt>
                <c:pt idx="10093">
                  <c:v>3.2504959857996285E-2</c:v>
                </c:pt>
                <c:pt idx="10094">
                  <c:v>3.2504959857996285E-2</c:v>
                </c:pt>
                <c:pt idx="10095">
                  <c:v>3.2504959857915239E-2</c:v>
                </c:pt>
                <c:pt idx="10096">
                  <c:v>3.2504959858077331E-2</c:v>
                </c:pt>
                <c:pt idx="10097">
                  <c:v>3.2507854662840271E-2</c:v>
                </c:pt>
                <c:pt idx="10098">
                  <c:v>3.2504959857996285E-2</c:v>
                </c:pt>
                <c:pt idx="10099">
                  <c:v>3.2504959857996285E-2</c:v>
                </c:pt>
                <c:pt idx="10100">
                  <c:v>3.2504959858077331E-2</c:v>
                </c:pt>
                <c:pt idx="10101">
                  <c:v>3.2504959857915239E-2</c:v>
                </c:pt>
                <c:pt idx="10102">
                  <c:v>3.2507854662867285E-2</c:v>
                </c:pt>
                <c:pt idx="10103">
                  <c:v>3.2504959857996285E-2</c:v>
                </c:pt>
                <c:pt idx="10104">
                  <c:v>3.2504959857996285E-2</c:v>
                </c:pt>
                <c:pt idx="10105">
                  <c:v>3.2504959857996285E-2</c:v>
                </c:pt>
                <c:pt idx="10106">
                  <c:v>3.2504959857915239E-2</c:v>
                </c:pt>
                <c:pt idx="10107">
                  <c:v>3.2507854662867285E-2</c:v>
                </c:pt>
                <c:pt idx="10108">
                  <c:v>3.2504959857996285E-2</c:v>
                </c:pt>
                <c:pt idx="10109">
                  <c:v>3.2504959857996285E-2</c:v>
                </c:pt>
                <c:pt idx="10110">
                  <c:v>3.2504959858077331E-2</c:v>
                </c:pt>
                <c:pt idx="10111">
                  <c:v>3.2504959857915239E-2</c:v>
                </c:pt>
                <c:pt idx="10112">
                  <c:v>3.2507854662894298E-2</c:v>
                </c:pt>
                <c:pt idx="10113">
                  <c:v>3.2504959857915239E-2</c:v>
                </c:pt>
                <c:pt idx="10114">
                  <c:v>3.2504959858077331E-2</c:v>
                </c:pt>
                <c:pt idx="10115">
                  <c:v>3.2504959857915239E-2</c:v>
                </c:pt>
                <c:pt idx="10116">
                  <c:v>3.2504959858077331E-2</c:v>
                </c:pt>
                <c:pt idx="10117">
                  <c:v>3.2507854662867285E-2</c:v>
                </c:pt>
                <c:pt idx="10118">
                  <c:v>3.2504959857996285E-2</c:v>
                </c:pt>
                <c:pt idx="10119">
                  <c:v>3.2504959857996285E-2</c:v>
                </c:pt>
                <c:pt idx="10120">
                  <c:v>3.2504959857996285E-2</c:v>
                </c:pt>
                <c:pt idx="10121">
                  <c:v>3.2504959857996285E-2</c:v>
                </c:pt>
                <c:pt idx="10122">
                  <c:v>3.2507854662867285E-2</c:v>
                </c:pt>
                <c:pt idx="10123">
                  <c:v>3.2504959857996285E-2</c:v>
                </c:pt>
                <c:pt idx="10124">
                  <c:v>3.2504959857996285E-2</c:v>
                </c:pt>
                <c:pt idx="10125">
                  <c:v>3.2504959857996285E-2</c:v>
                </c:pt>
                <c:pt idx="10126">
                  <c:v>3.2504959858077331E-2</c:v>
                </c:pt>
                <c:pt idx="10127">
                  <c:v>3.2507854662840271E-2</c:v>
                </c:pt>
                <c:pt idx="10128">
                  <c:v>3.2504959858077331E-2</c:v>
                </c:pt>
                <c:pt idx="10129">
                  <c:v>3.2504959857996285E-2</c:v>
                </c:pt>
                <c:pt idx="10130">
                  <c:v>3.2504959857996285E-2</c:v>
                </c:pt>
                <c:pt idx="10131">
                  <c:v>3.2504959857915239E-2</c:v>
                </c:pt>
                <c:pt idx="10132">
                  <c:v>3.2507854662894298E-2</c:v>
                </c:pt>
                <c:pt idx="10133">
                  <c:v>3.2504959857915239E-2</c:v>
                </c:pt>
                <c:pt idx="10134">
                  <c:v>3.2504959857996285E-2</c:v>
                </c:pt>
                <c:pt idx="10135">
                  <c:v>3.2504959857915239E-2</c:v>
                </c:pt>
                <c:pt idx="10136">
                  <c:v>3.2504959858077331E-2</c:v>
                </c:pt>
                <c:pt idx="10137">
                  <c:v>3.2507854662840271E-2</c:v>
                </c:pt>
                <c:pt idx="10138">
                  <c:v>3.2504959858077331E-2</c:v>
                </c:pt>
                <c:pt idx="10139">
                  <c:v>3.2504959857915239E-2</c:v>
                </c:pt>
                <c:pt idx="10140">
                  <c:v>3.2504959857996285E-2</c:v>
                </c:pt>
                <c:pt idx="10141">
                  <c:v>3.2504959857915239E-2</c:v>
                </c:pt>
                <c:pt idx="10142">
                  <c:v>3.2507854662867285E-2</c:v>
                </c:pt>
                <c:pt idx="10143">
                  <c:v>3.2504959857996285E-2</c:v>
                </c:pt>
                <c:pt idx="10144">
                  <c:v>3.2504959857996285E-2</c:v>
                </c:pt>
                <c:pt idx="10145">
                  <c:v>3.2504959857996285E-2</c:v>
                </c:pt>
                <c:pt idx="10146">
                  <c:v>3.2504959858077331E-2</c:v>
                </c:pt>
                <c:pt idx="10147">
                  <c:v>3.2507854662840271E-2</c:v>
                </c:pt>
                <c:pt idx="10148">
                  <c:v>3.2504959857996285E-2</c:v>
                </c:pt>
                <c:pt idx="10149">
                  <c:v>3.2504959857996285E-2</c:v>
                </c:pt>
                <c:pt idx="10150">
                  <c:v>3.2510749811493378E-2</c:v>
                </c:pt>
                <c:pt idx="10151">
                  <c:v>3.2504959857915239E-2</c:v>
                </c:pt>
                <c:pt idx="10152">
                  <c:v>3.2504959857996285E-2</c:v>
                </c:pt>
                <c:pt idx="10153">
                  <c:v>3.2506407217450239E-2</c:v>
                </c:pt>
                <c:pt idx="10154">
                  <c:v>3.2507854662894298E-2</c:v>
                </c:pt>
                <c:pt idx="10155">
                  <c:v>3.2504959857996285E-2</c:v>
                </c:pt>
                <c:pt idx="10156">
                  <c:v>3.2504959857996285E-2</c:v>
                </c:pt>
                <c:pt idx="10157">
                  <c:v>3.2504959857915239E-2</c:v>
                </c:pt>
                <c:pt idx="10158">
                  <c:v>3.2504959857996285E-2</c:v>
                </c:pt>
                <c:pt idx="10159">
                  <c:v>3.2507854662867285E-2</c:v>
                </c:pt>
                <c:pt idx="10160">
                  <c:v>3.2504959857996285E-2</c:v>
                </c:pt>
                <c:pt idx="10161">
                  <c:v>3.2504959857996285E-2</c:v>
                </c:pt>
                <c:pt idx="10162">
                  <c:v>3.2504959857996285E-2</c:v>
                </c:pt>
                <c:pt idx="10163">
                  <c:v>3.2504959857915239E-2</c:v>
                </c:pt>
                <c:pt idx="10164">
                  <c:v>3.2507854662894298E-2</c:v>
                </c:pt>
                <c:pt idx="10165">
                  <c:v>3.2504959857915239E-2</c:v>
                </c:pt>
                <c:pt idx="10166">
                  <c:v>3.2504959857996285E-2</c:v>
                </c:pt>
                <c:pt idx="10167">
                  <c:v>3.2504959857915239E-2</c:v>
                </c:pt>
                <c:pt idx="10168">
                  <c:v>3.2504959857996285E-2</c:v>
                </c:pt>
                <c:pt idx="10169">
                  <c:v>3.2507854662867285E-2</c:v>
                </c:pt>
                <c:pt idx="10170">
                  <c:v>3.2504959857915239E-2</c:v>
                </c:pt>
                <c:pt idx="10171">
                  <c:v>3.2504959857996285E-2</c:v>
                </c:pt>
                <c:pt idx="10172">
                  <c:v>3.2504959858077331E-2</c:v>
                </c:pt>
                <c:pt idx="10173">
                  <c:v>3.2504959857834193E-2</c:v>
                </c:pt>
                <c:pt idx="10174">
                  <c:v>3.2507854662894298E-2</c:v>
                </c:pt>
                <c:pt idx="10175">
                  <c:v>3.2504959857996285E-2</c:v>
                </c:pt>
                <c:pt idx="10176">
                  <c:v>3.2504959857915239E-2</c:v>
                </c:pt>
                <c:pt idx="10177">
                  <c:v>3.2504959858077331E-2</c:v>
                </c:pt>
                <c:pt idx="10178">
                  <c:v>3.2504959858077331E-2</c:v>
                </c:pt>
                <c:pt idx="10179">
                  <c:v>3.2507854662813251E-2</c:v>
                </c:pt>
                <c:pt idx="10180">
                  <c:v>3.2504959858077331E-2</c:v>
                </c:pt>
                <c:pt idx="10181">
                  <c:v>3.2504959857996285E-2</c:v>
                </c:pt>
                <c:pt idx="10182">
                  <c:v>3.2504959857915239E-2</c:v>
                </c:pt>
                <c:pt idx="10183">
                  <c:v>3.2504959857996285E-2</c:v>
                </c:pt>
                <c:pt idx="10184">
                  <c:v>3.2507854662894298E-2</c:v>
                </c:pt>
                <c:pt idx="10185">
                  <c:v>3.2504959857915239E-2</c:v>
                </c:pt>
                <c:pt idx="10186">
                  <c:v>3.2504959858077331E-2</c:v>
                </c:pt>
                <c:pt idx="10187">
                  <c:v>3.2504959857996285E-2</c:v>
                </c:pt>
                <c:pt idx="10188">
                  <c:v>3.2504959857996285E-2</c:v>
                </c:pt>
                <c:pt idx="10189">
                  <c:v>3.2507854662867285E-2</c:v>
                </c:pt>
                <c:pt idx="10190">
                  <c:v>3.2504959858077331E-2</c:v>
                </c:pt>
                <c:pt idx="10191">
                  <c:v>3.2504959857915239E-2</c:v>
                </c:pt>
                <c:pt idx="10192">
                  <c:v>3.2504959857996285E-2</c:v>
                </c:pt>
                <c:pt idx="10193">
                  <c:v>3.2504959857915239E-2</c:v>
                </c:pt>
                <c:pt idx="10194">
                  <c:v>3.2507854662867285E-2</c:v>
                </c:pt>
                <c:pt idx="10195">
                  <c:v>3.2504959857996285E-2</c:v>
                </c:pt>
                <c:pt idx="10196">
                  <c:v>3.2504959857915239E-2</c:v>
                </c:pt>
                <c:pt idx="10197">
                  <c:v>3.2504959858077331E-2</c:v>
                </c:pt>
                <c:pt idx="10198">
                  <c:v>3.2504959857996285E-2</c:v>
                </c:pt>
                <c:pt idx="10199">
                  <c:v>3.2507854662867285E-2</c:v>
                </c:pt>
                <c:pt idx="10200">
                  <c:v>3.2504959857996285E-2</c:v>
                </c:pt>
                <c:pt idx="10201">
                  <c:v>3.2504959857915239E-2</c:v>
                </c:pt>
                <c:pt idx="10202">
                  <c:v>3.2504959857996285E-2</c:v>
                </c:pt>
                <c:pt idx="10203">
                  <c:v>3.2504959857996285E-2</c:v>
                </c:pt>
                <c:pt idx="10204">
                  <c:v>3.2507854662867285E-2</c:v>
                </c:pt>
                <c:pt idx="10205">
                  <c:v>3.2504959857915239E-2</c:v>
                </c:pt>
                <c:pt idx="10206">
                  <c:v>3.2504959858077331E-2</c:v>
                </c:pt>
                <c:pt idx="10207">
                  <c:v>3.2504959858077331E-2</c:v>
                </c:pt>
                <c:pt idx="10208">
                  <c:v>3.2504959857915239E-2</c:v>
                </c:pt>
                <c:pt idx="10209">
                  <c:v>3.2507854662867285E-2</c:v>
                </c:pt>
                <c:pt idx="10210">
                  <c:v>3.2504959857996285E-2</c:v>
                </c:pt>
                <c:pt idx="10211">
                  <c:v>3.2504959857915239E-2</c:v>
                </c:pt>
                <c:pt idx="10212">
                  <c:v>3.2504959857996285E-2</c:v>
                </c:pt>
                <c:pt idx="10213">
                  <c:v>3.2510749811477169E-2</c:v>
                </c:pt>
                <c:pt idx="10214">
                  <c:v>3.2504959857996285E-2</c:v>
                </c:pt>
                <c:pt idx="10215">
                  <c:v>3.2504959857996285E-2</c:v>
                </c:pt>
                <c:pt idx="10216">
                  <c:v>3.2504959857996285E-2</c:v>
                </c:pt>
                <c:pt idx="10217">
                  <c:v>3.2507854662894298E-2</c:v>
                </c:pt>
                <c:pt idx="10218">
                  <c:v>3.2504959857915239E-2</c:v>
                </c:pt>
                <c:pt idx="10219">
                  <c:v>3.2504959857996285E-2</c:v>
                </c:pt>
                <c:pt idx="10220">
                  <c:v>3.2504959857915239E-2</c:v>
                </c:pt>
                <c:pt idx="10221">
                  <c:v>3.2504959858077331E-2</c:v>
                </c:pt>
                <c:pt idx="10222">
                  <c:v>3.2507854662840271E-2</c:v>
                </c:pt>
                <c:pt idx="10223">
                  <c:v>3.2504959858077331E-2</c:v>
                </c:pt>
                <c:pt idx="10224">
                  <c:v>3.2504959857915239E-2</c:v>
                </c:pt>
                <c:pt idx="10225">
                  <c:v>3.2504959858077331E-2</c:v>
                </c:pt>
                <c:pt idx="10226">
                  <c:v>3.2504959857915239E-2</c:v>
                </c:pt>
                <c:pt idx="10227">
                  <c:v>3.2507854662867285E-2</c:v>
                </c:pt>
                <c:pt idx="10228">
                  <c:v>3.2504959857996285E-2</c:v>
                </c:pt>
                <c:pt idx="10229">
                  <c:v>3.2504959857915239E-2</c:v>
                </c:pt>
                <c:pt idx="10230">
                  <c:v>3.2504959857996285E-2</c:v>
                </c:pt>
                <c:pt idx="10231">
                  <c:v>3.2504959858077331E-2</c:v>
                </c:pt>
                <c:pt idx="10232">
                  <c:v>3.2507854662840271E-2</c:v>
                </c:pt>
                <c:pt idx="10233">
                  <c:v>3.2504959857996285E-2</c:v>
                </c:pt>
                <c:pt idx="10234">
                  <c:v>3.2504959857996285E-2</c:v>
                </c:pt>
                <c:pt idx="10235">
                  <c:v>3.2504959857996285E-2</c:v>
                </c:pt>
                <c:pt idx="10236">
                  <c:v>3.250930219420689E-2</c:v>
                </c:pt>
                <c:pt idx="10237">
                  <c:v>3.2504959857915239E-2</c:v>
                </c:pt>
                <c:pt idx="10238">
                  <c:v>3.2504959858077331E-2</c:v>
                </c:pt>
                <c:pt idx="10239">
                  <c:v>3.2504959857996285E-2</c:v>
                </c:pt>
                <c:pt idx="10240">
                  <c:v>3.2504959857915239E-2</c:v>
                </c:pt>
                <c:pt idx="10241">
                  <c:v>3.2507854662840271E-2</c:v>
                </c:pt>
                <c:pt idx="10242">
                  <c:v>3.2504959858077331E-2</c:v>
                </c:pt>
                <c:pt idx="10243">
                  <c:v>3.2504959857834193E-2</c:v>
                </c:pt>
                <c:pt idx="10244">
                  <c:v>3.2504959858077331E-2</c:v>
                </c:pt>
                <c:pt idx="10245">
                  <c:v>3.2504959857915239E-2</c:v>
                </c:pt>
                <c:pt idx="10246">
                  <c:v>3.2507854662840271E-2</c:v>
                </c:pt>
                <c:pt idx="10247">
                  <c:v>3.2504959857996285E-2</c:v>
                </c:pt>
                <c:pt idx="10248">
                  <c:v>3.2504959858077331E-2</c:v>
                </c:pt>
                <c:pt idx="10249">
                  <c:v>3.2504959857915239E-2</c:v>
                </c:pt>
                <c:pt idx="10250">
                  <c:v>3.2504959858077331E-2</c:v>
                </c:pt>
                <c:pt idx="10251">
                  <c:v>3.2507854662840271E-2</c:v>
                </c:pt>
                <c:pt idx="10252">
                  <c:v>3.2504959857996285E-2</c:v>
                </c:pt>
                <c:pt idx="10253">
                  <c:v>3.2504959857996285E-2</c:v>
                </c:pt>
                <c:pt idx="10254">
                  <c:v>3.2504959857915239E-2</c:v>
                </c:pt>
                <c:pt idx="10255">
                  <c:v>3.2504959858077331E-2</c:v>
                </c:pt>
                <c:pt idx="10256">
                  <c:v>3.2507854662867285E-2</c:v>
                </c:pt>
                <c:pt idx="10257">
                  <c:v>3.2504959857915239E-2</c:v>
                </c:pt>
                <c:pt idx="10258">
                  <c:v>3.2504959858077331E-2</c:v>
                </c:pt>
                <c:pt idx="10259">
                  <c:v>3.2504959857996285E-2</c:v>
                </c:pt>
                <c:pt idx="10260">
                  <c:v>3.2504959857996285E-2</c:v>
                </c:pt>
                <c:pt idx="10261">
                  <c:v>3.2507854662867285E-2</c:v>
                </c:pt>
                <c:pt idx="10262">
                  <c:v>3.2504959857996285E-2</c:v>
                </c:pt>
                <c:pt idx="10263">
                  <c:v>3.2504959857915239E-2</c:v>
                </c:pt>
                <c:pt idx="10264">
                  <c:v>3.2504959858077331E-2</c:v>
                </c:pt>
                <c:pt idx="10265">
                  <c:v>3.2504959857996285E-2</c:v>
                </c:pt>
                <c:pt idx="10266">
                  <c:v>3.2507854662840271E-2</c:v>
                </c:pt>
                <c:pt idx="10267">
                  <c:v>3.2504959857996285E-2</c:v>
                </c:pt>
                <c:pt idx="10268">
                  <c:v>3.2504959858077331E-2</c:v>
                </c:pt>
                <c:pt idx="10269">
                  <c:v>3.2504959857915239E-2</c:v>
                </c:pt>
                <c:pt idx="10270">
                  <c:v>3.2504959858077331E-2</c:v>
                </c:pt>
                <c:pt idx="10271">
                  <c:v>3.2507854662867285E-2</c:v>
                </c:pt>
                <c:pt idx="10272">
                  <c:v>3.2504959857834193E-2</c:v>
                </c:pt>
                <c:pt idx="10273">
                  <c:v>3.2504959858077331E-2</c:v>
                </c:pt>
                <c:pt idx="10274">
                  <c:v>3.2504959858077331E-2</c:v>
                </c:pt>
                <c:pt idx="10275">
                  <c:v>3.2504959857915239E-2</c:v>
                </c:pt>
                <c:pt idx="10276">
                  <c:v>3.2507854662867285E-2</c:v>
                </c:pt>
                <c:pt idx="10277">
                  <c:v>3.2504959858077331E-2</c:v>
                </c:pt>
                <c:pt idx="10278">
                  <c:v>3.2506407217450239E-2</c:v>
                </c:pt>
                <c:pt idx="10279">
                  <c:v>3.2504959857915239E-2</c:v>
                </c:pt>
                <c:pt idx="10280">
                  <c:v>3.2507854662867285E-2</c:v>
                </c:pt>
                <c:pt idx="10281">
                  <c:v>3.2504959857996285E-2</c:v>
                </c:pt>
                <c:pt idx="10282">
                  <c:v>3.2504959857996285E-2</c:v>
                </c:pt>
                <c:pt idx="10283">
                  <c:v>3.2504959857915239E-2</c:v>
                </c:pt>
                <c:pt idx="10284">
                  <c:v>3.2504959858077331E-2</c:v>
                </c:pt>
                <c:pt idx="10285">
                  <c:v>3.2507854662867285E-2</c:v>
                </c:pt>
                <c:pt idx="10286">
                  <c:v>3.2504959857915239E-2</c:v>
                </c:pt>
                <c:pt idx="10287">
                  <c:v>3.2504959858077331E-2</c:v>
                </c:pt>
                <c:pt idx="10288">
                  <c:v>3.2504959857915239E-2</c:v>
                </c:pt>
                <c:pt idx="10289">
                  <c:v>3.2504959857996285E-2</c:v>
                </c:pt>
                <c:pt idx="10290">
                  <c:v>3.2507854662867285E-2</c:v>
                </c:pt>
                <c:pt idx="10291">
                  <c:v>3.2504959857915239E-2</c:v>
                </c:pt>
                <c:pt idx="10292">
                  <c:v>3.2504959858077331E-2</c:v>
                </c:pt>
                <c:pt idx="10293">
                  <c:v>3.2504959857996285E-2</c:v>
                </c:pt>
                <c:pt idx="10294">
                  <c:v>3.2504959857996285E-2</c:v>
                </c:pt>
                <c:pt idx="10295">
                  <c:v>3.2507854662867285E-2</c:v>
                </c:pt>
                <c:pt idx="10296">
                  <c:v>3.2504959858077331E-2</c:v>
                </c:pt>
                <c:pt idx="10297">
                  <c:v>3.2504959857915239E-2</c:v>
                </c:pt>
                <c:pt idx="10298">
                  <c:v>3.2504959858077331E-2</c:v>
                </c:pt>
                <c:pt idx="10299">
                  <c:v>3.2504959857915239E-2</c:v>
                </c:pt>
                <c:pt idx="10300">
                  <c:v>3.2507854662867285E-2</c:v>
                </c:pt>
                <c:pt idx="10301">
                  <c:v>3.2504959857996285E-2</c:v>
                </c:pt>
                <c:pt idx="10302">
                  <c:v>3.2504959858077331E-2</c:v>
                </c:pt>
                <c:pt idx="10303">
                  <c:v>3.2504959857915239E-2</c:v>
                </c:pt>
                <c:pt idx="10304">
                  <c:v>3.2504959857996285E-2</c:v>
                </c:pt>
                <c:pt idx="10305">
                  <c:v>3.2507854662867285E-2</c:v>
                </c:pt>
                <c:pt idx="10306">
                  <c:v>3.2504959857915239E-2</c:v>
                </c:pt>
                <c:pt idx="10307">
                  <c:v>3.2504959858077331E-2</c:v>
                </c:pt>
                <c:pt idx="10308">
                  <c:v>3.2504959857915239E-2</c:v>
                </c:pt>
                <c:pt idx="10309">
                  <c:v>3.2504959857996285E-2</c:v>
                </c:pt>
                <c:pt idx="10310">
                  <c:v>3.2507854662867285E-2</c:v>
                </c:pt>
                <c:pt idx="10311">
                  <c:v>3.2504959857996285E-2</c:v>
                </c:pt>
                <c:pt idx="10312">
                  <c:v>3.2504959857996285E-2</c:v>
                </c:pt>
                <c:pt idx="10313">
                  <c:v>3.2504959857996285E-2</c:v>
                </c:pt>
                <c:pt idx="10314">
                  <c:v>3.2504959857915239E-2</c:v>
                </c:pt>
                <c:pt idx="10315">
                  <c:v>3.2507854662867285E-2</c:v>
                </c:pt>
                <c:pt idx="10316">
                  <c:v>3.2504959857996285E-2</c:v>
                </c:pt>
                <c:pt idx="10317">
                  <c:v>3.2504959857915239E-2</c:v>
                </c:pt>
                <c:pt idx="10318">
                  <c:v>3.2504959858077331E-2</c:v>
                </c:pt>
                <c:pt idx="10319">
                  <c:v>3.2504959857996285E-2</c:v>
                </c:pt>
                <c:pt idx="10320">
                  <c:v>3.2507854662840271E-2</c:v>
                </c:pt>
                <c:pt idx="10321">
                  <c:v>3.2504959857996285E-2</c:v>
                </c:pt>
                <c:pt idx="10322">
                  <c:v>3.2504959857996285E-2</c:v>
                </c:pt>
                <c:pt idx="10323">
                  <c:v>3.2504959857915239E-2</c:v>
                </c:pt>
                <c:pt idx="10324">
                  <c:v>3.2504959858077331E-2</c:v>
                </c:pt>
                <c:pt idx="10325">
                  <c:v>3.2507854662867285E-2</c:v>
                </c:pt>
                <c:pt idx="10326">
                  <c:v>3.2504959857996285E-2</c:v>
                </c:pt>
                <c:pt idx="10327">
                  <c:v>3.2504959857915239E-2</c:v>
                </c:pt>
                <c:pt idx="10328">
                  <c:v>3.2504959858077331E-2</c:v>
                </c:pt>
                <c:pt idx="10329">
                  <c:v>3.2504959857915239E-2</c:v>
                </c:pt>
                <c:pt idx="10330">
                  <c:v>3.2507854662867285E-2</c:v>
                </c:pt>
                <c:pt idx="10331">
                  <c:v>3.2504959858077331E-2</c:v>
                </c:pt>
                <c:pt idx="10332">
                  <c:v>3.2504959857915239E-2</c:v>
                </c:pt>
                <c:pt idx="10333">
                  <c:v>3.2504959857996285E-2</c:v>
                </c:pt>
                <c:pt idx="10334">
                  <c:v>3.2504959857915239E-2</c:v>
                </c:pt>
                <c:pt idx="10335">
                  <c:v>3.2507854662894298E-2</c:v>
                </c:pt>
                <c:pt idx="10336">
                  <c:v>3.2504959857996285E-2</c:v>
                </c:pt>
                <c:pt idx="10337">
                  <c:v>3.2504959858077331E-2</c:v>
                </c:pt>
                <c:pt idx="10338">
                  <c:v>3.2504959857915239E-2</c:v>
                </c:pt>
                <c:pt idx="10339">
                  <c:v>3.2504959858077331E-2</c:v>
                </c:pt>
                <c:pt idx="10340">
                  <c:v>3.2507854662867285E-2</c:v>
                </c:pt>
                <c:pt idx="10341">
                  <c:v>3.2504959857915239E-2</c:v>
                </c:pt>
                <c:pt idx="10342">
                  <c:v>3.2504959858077331E-2</c:v>
                </c:pt>
                <c:pt idx="10343">
                  <c:v>3.2506407217450239E-2</c:v>
                </c:pt>
                <c:pt idx="10344">
                  <c:v>3.2507854662867285E-2</c:v>
                </c:pt>
                <c:pt idx="10345">
                  <c:v>3.2504959857915239E-2</c:v>
                </c:pt>
                <c:pt idx="10346">
                  <c:v>3.2504959858077331E-2</c:v>
                </c:pt>
                <c:pt idx="10347">
                  <c:v>3.2504959857915239E-2</c:v>
                </c:pt>
                <c:pt idx="10348">
                  <c:v>3.2504959857996285E-2</c:v>
                </c:pt>
                <c:pt idx="10349">
                  <c:v>3.2507854662867285E-2</c:v>
                </c:pt>
                <c:pt idx="10350">
                  <c:v>3.2504959857996285E-2</c:v>
                </c:pt>
                <c:pt idx="10351">
                  <c:v>3.2504959857996285E-2</c:v>
                </c:pt>
                <c:pt idx="10352">
                  <c:v>3.2504959858077331E-2</c:v>
                </c:pt>
                <c:pt idx="10353">
                  <c:v>3.2504959857996285E-2</c:v>
                </c:pt>
                <c:pt idx="10354">
                  <c:v>3.2507854662840271E-2</c:v>
                </c:pt>
                <c:pt idx="10355">
                  <c:v>3.2504959857996285E-2</c:v>
                </c:pt>
                <c:pt idx="10356">
                  <c:v>3.2504959858077331E-2</c:v>
                </c:pt>
                <c:pt idx="10357">
                  <c:v>3.2504959857915239E-2</c:v>
                </c:pt>
                <c:pt idx="10358">
                  <c:v>3.2504959858077331E-2</c:v>
                </c:pt>
                <c:pt idx="10359">
                  <c:v>3.2507854662867285E-2</c:v>
                </c:pt>
                <c:pt idx="10360">
                  <c:v>3.2504959857915239E-2</c:v>
                </c:pt>
                <c:pt idx="10361">
                  <c:v>3.2504959857996285E-2</c:v>
                </c:pt>
                <c:pt idx="10362">
                  <c:v>3.2504959857996285E-2</c:v>
                </c:pt>
                <c:pt idx="10363">
                  <c:v>3.2504959857996285E-2</c:v>
                </c:pt>
                <c:pt idx="10364">
                  <c:v>3.2507854662867285E-2</c:v>
                </c:pt>
                <c:pt idx="10365">
                  <c:v>3.2504959857996285E-2</c:v>
                </c:pt>
                <c:pt idx="10366">
                  <c:v>3.2504959857915239E-2</c:v>
                </c:pt>
                <c:pt idx="10367">
                  <c:v>3.2504959857996285E-2</c:v>
                </c:pt>
                <c:pt idx="10368">
                  <c:v>3.2504959857996285E-2</c:v>
                </c:pt>
                <c:pt idx="10369">
                  <c:v>3.2507854662840271E-2</c:v>
                </c:pt>
                <c:pt idx="10370">
                  <c:v>3.2504959858077331E-2</c:v>
                </c:pt>
                <c:pt idx="10371">
                  <c:v>3.2504959857915239E-2</c:v>
                </c:pt>
                <c:pt idx="10372">
                  <c:v>3.2504959857996285E-2</c:v>
                </c:pt>
                <c:pt idx="10373">
                  <c:v>3.2504959857996285E-2</c:v>
                </c:pt>
                <c:pt idx="10374">
                  <c:v>3.2507854662867285E-2</c:v>
                </c:pt>
                <c:pt idx="10375">
                  <c:v>3.2504959857915239E-2</c:v>
                </c:pt>
                <c:pt idx="10376">
                  <c:v>3.2504959857996285E-2</c:v>
                </c:pt>
                <c:pt idx="10377">
                  <c:v>3.2504959857915239E-2</c:v>
                </c:pt>
                <c:pt idx="10378">
                  <c:v>3.2504959858077331E-2</c:v>
                </c:pt>
                <c:pt idx="10379">
                  <c:v>3.2507854662840271E-2</c:v>
                </c:pt>
                <c:pt idx="10380">
                  <c:v>3.2504959857996285E-2</c:v>
                </c:pt>
                <c:pt idx="10381">
                  <c:v>3.2504959857996285E-2</c:v>
                </c:pt>
                <c:pt idx="10382">
                  <c:v>3.2504959857996285E-2</c:v>
                </c:pt>
                <c:pt idx="10383">
                  <c:v>3.2504959857915239E-2</c:v>
                </c:pt>
                <c:pt idx="10384">
                  <c:v>3.2507854662894298E-2</c:v>
                </c:pt>
                <c:pt idx="10385">
                  <c:v>3.2504959857915239E-2</c:v>
                </c:pt>
                <c:pt idx="10386">
                  <c:v>3.2504959857996285E-2</c:v>
                </c:pt>
                <c:pt idx="10387">
                  <c:v>3.2504959857996285E-2</c:v>
                </c:pt>
                <c:pt idx="10388">
                  <c:v>3.2504959857915239E-2</c:v>
                </c:pt>
                <c:pt idx="10389">
                  <c:v>3.2507854662867285E-2</c:v>
                </c:pt>
                <c:pt idx="10390">
                  <c:v>3.2504959858077331E-2</c:v>
                </c:pt>
                <c:pt idx="10391">
                  <c:v>3.2504959857996285E-2</c:v>
                </c:pt>
                <c:pt idx="10392">
                  <c:v>3.2504959857915239E-2</c:v>
                </c:pt>
                <c:pt idx="10393">
                  <c:v>3.2504959858077331E-2</c:v>
                </c:pt>
                <c:pt idx="10394">
                  <c:v>3.2507854662867285E-2</c:v>
                </c:pt>
                <c:pt idx="10395">
                  <c:v>3.2504959857915239E-2</c:v>
                </c:pt>
                <c:pt idx="10396">
                  <c:v>3.2504959857996285E-2</c:v>
                </c:pt>
                <c:pt idx="10397">
                  <c:v>3.2504959857996285E-2</c:v>
                </c:pt>
                <c:pt idx="10398">
                  <c:v>3.2504959857996285E-2</c:v>
                </c:pt>
                <c:pt idx="10399">
                  <c:v>3.2507854662894298E-2</c:v>
                </c:pt>
                <c:pt idx="10400">
                  <c:v>3.2504959857915239E-2</c:v>
                </c:pt>
                <c:pt idx="10401">
                  <c:v>3.2504959858077331E-2</c:v>
                </c:pt>
                <c:pt idx="10402">
                  <c:v>3.2504959857996285E-2</c:v>
                </c:pt>
                <c:pt idx="10403">
                  <c:v>3.2509302194186629E-2</c:v>
                </c:pt>
                <c:pt idx="10404">
                  <c:v>3.2504959857996285E-2</c:v>
                </c:pt>
                <c:pt idx="10405">
                  <c:v>3.2504959857915239E-2</c:v>
                </c:pt>
                <c:pt idx="10406">
                  <c:v>3.2504959858077331E-2</c:v>
                </c:pt>
                <c:pt idx="10407">
                  <c:v>3.2509302194186629E-2</c:v>
                </c:pt>
                <c:pt idx="10408">
                  <c:v>3.2504959857996285E-2</c:v>
                </c:pt>
                <c:pt idx="10409">
                  <c:v>3.2504959858077331E-2</c:v>
                </c:pt>
                <c:pt idx="10410">
                  <c:v>3.2504959857915239E-2</c:v>
                </c:pt>
                <c:pt idx="10411">
                  <c:v>3.2504959857996285E-2</c:v>
                </c:pt>
                <c:pt idx="10412">
                  <c:v>3.2507854662840271E-2</c:v>
                </c:pt>
                <c:pt idx="10413">
                  <c:v>3.2504959857996285E-2</c:v>
                </c:pt>
                <c:pt idx="10414">
                  <c:v>3.2504959857996285E-2</c:v>
                </c:pt>
                <c:pt idx="10415">
                  <c:v>3.2504959858077331E-2</c:v>
                </c:pt>
                <c:pt idx="10416">
                  <c:v>3.2504959857834193E-2</c:v>
                </c:pt>
                <c:pt idx="10417">
                  <c:v>3.2507854662894298E-2</c:v>
                </c:pt>
                <c:pt idx="10418">
                  <c:v>3.2504959857996285E-2</c:v>
                </c:pt>
                <c:pt idx="10419">
                  <c:v>3.2504959857996285E-2</c:v>
                </c:pt>
                <c:pt idx="10420">
                  <c:v>3.2504959857996285E-2</c:v>
                </c:pt>
                <c:pt idx="10421">
                  <c:v>3.2504959857996285E-2</c:v>
                </c:pt>
                <c:pt idx="10422">
                  <c:v>3.2507854662840271E-2</c:v>
                </c:pt>
                <c:pt idx="10423">
                  <c:v>3.2504959858077331E-2</c:v>
                </c:pt>
                <c:pt idx="10424">
                  <c:v>3.2504959857915239E-2</c:v>
                </c:pt>
                <c:pt idx="10425">
                  <c:v>3.2504959857996285E-2</c:v>
                </c:pt>
                <c:pt idx="10426">
                  <c:v>3.2504959857996285E-2</c:v>
                </c:pt>
                <c:pt idx="10427">
                  <c:v>3.2507854662867285E-2</c:v>
                </c:pt>
                <c:pt idx="10428">
                  <c:v>3.2504959857915239E-2</c:v>
                </c:pt>
                <c:pt idx="10429">
                  <c:v>3.2504959857996285E-2</c:v>
                </c:pt>
                <c:pt idx="10430">
                  <c:v>3.2504959857915239E-2</c:v>
                </c:pt>
                <c:pt idx="10431">
                  <c:v>3.2504959858077331E-2</c:v>
                </c:pt>
                <c:pt idx="10432">
                  <c:v>3.2507854662894298E-2</c:v>
                </c:pt>
                <c:pt idx="10433">
                  <c:v>3.2504959857915239E-2</c:v>
                </c:pt>
                <c:pt idx="10434">
                  <c:v>3.2504959857996285E-2</c:v>
                </c:pt>
                <c:pt idx="10435">
                  <c:v>3.2504959858077331E-2</c:v>
                </c:pt>
                <c:pt idx="10436">
                  <c:v>3.2504959857915239E-2</c:v>
                </c:pt>
                <c:pt idx="10437">
                  <c:v>3.2507854662867285E-2</c:v>
                </c:pt>
                <c:pt idx="10438">
                  <c:v>3.2504959858077331E-2</c:v>
                </c:pt>
                <c:pt idx="10439">
                  <c:v>3.2504959857915239E-2</c:v>
                </c:pt>
                <c:pt idx="10440">
                  <c:v>3.2504959858077331E-2</c:v>
                </c:pt>
                <c:pt idx="10441">
                  <c:v>3.2504959857996285E-2</c:v>
                </c:pt>
                <c:pt idx="10442">
                  <c:v>3.2507854662840271E-2</c:v>
                </c:pt>
                <c:pt idx="10443">
                  <c:v>3.2504959857996285E-2</c:v>
                </c:pt>
                <c:pt idx="10444">
                  <c:v>3.2504959857996285E-2</c:v>
                </c:pt>
                <c:pt idx="10445">
                  <c:v>3.2504959857996285E-2</c:v>
                </c:pt>
                <c:pt idx="10446">
                  <c:v>3.2504959857996285E-2</c:v>
                </c:pt>
                <c:pt idx="10447">
                  <c:v>3.2507854662867285E-2</c:v>
                </c:pt>
                <c:pt idx="10448">
                  <c:v>3.2504959857915239E-2</c:v>
                </c:pt>
                <c:pt idx="10449">
                  <c:v>3.2504959857996285E-2</c:v>
                </c:pt>
                <c:pt idx="10450">
                  <c:v>3.2504959857915239E-2</c:v>
                </c:pt>
                <c:pt idx="10451">
                  <c:v>3.2504959857996285E-2</c:v>
                </c:pt>
                <c:pt idx="10452">
                  <c:v>3.2507854662867285E-2</c:v>
                </c:pt>
                <c:pt idx="10453">
                  <c:v>3.2504959857996285E-2</c:v>
                </c:pt>
                <c:pt idx="10454">
                  <c:v>3.2504959857915239E-2</c:v>
                </c:pt>
                <c:pt idx="10455">
                  <c:v>3.2504959858077331E-2</c:v>
                </c:pt>
                <c:pt idx="10456">
                  <c:v>3.2504959857996285E-2</c:v>
                </c:pt>
                <c:pt idx="10457">
                  <c:v>3.2507854662867285E-2</c:v>
                </c:pt>
                <c:pt idx="10458">
                  <c:v>3.2504959857996285E-2</c:v>
                </c:pt>
                <c:pt idx="10459">
                  <c:v>3.2504959857915239E-2</c:v>
                </c:pt>
                <c:pt idx="10460">
                  <c:v>3.2504959858077331E-2</c:v>
                </c:pt>
                <c:pt idx="10461">
                  <c:v>3.2504959857996285E-2</c:v>
                </c:pt>
                <c:pt idx="10462">
                  <c:v>3.2507854662867285E-2</c:v>
                </c:pt>
                <c:pt idx="10463">
                  <c:v>3.2504959857996285E-2</c:v>
                </c:pt>
                <c:pt idx="10464">
                  <c:v>3.2504959857996285E-2</c:v>
                </c:pt>
                <c:pt idx="10465">
                  <c:v>3.2504959857915239E-2</c:v>
                </c:pt>
                <c:pt idx="10466">
                  <c:v>3.2504959858077331E-2</c:v>
                </c:pt>
                <c:pt idx="10467">
                  <c:v>3.2507854662867285E-2</c:v>
                </c:pt>
                <c:pt idx="10468">
                  <c:v>3.2504959857915239E-2</c:v>
                </c:pt>
                <c:pt idx="10469">
                  <c:v>3.2504959857915239E-2</c:v>
                </c:pt>
                <c:pt idx="10470">
                  <c:v>3.2504959858077331E-2</c:v>
                </c:pt>
                <c:pt idx="10471">
                  <c:v>3.2504959857996285E-2</c:v>
                </c:pt>
                <c:pt idx="10472">
                  <c:v>3.250930219420689E-2</c:v>
                </c:pt>
                <c:pt idx="10473">
                  <c:v>3.2504959857996285E-2</c:v>
                </c:pt>
                <c:pt idx="10474">
                  <c:v>3.2504959857996285E-2</c:v>
                </c:pt>
                <c:pt idx="10475">
                  <c:v>3.2504959857915239E-2</c:v>
                </c:pt>
                <c:pt idx="10476">
                  <c:v>3.2507854662894298E-2</c:v>
                </c:pt>
                <c:pt idx="10477">
                  <c:v>3.2504959857996285E-2</c:v>
                </c:pt>
                <c:pt idx="10478">
                  <c:v>3.2504959857996285E-2</c:v>
                </c:pt>
                <c:pt idx="10479">
                  <c:v>3.2504959857996285E-2</c:v>
                </c:pt>
                <c:pt idx="10480">
                  <c:v>3.2510749811477169E-2</c:v>
                </c:pt>
                <c:pt idx="10481">
                  <c:v>3.2504959858077331E-2</c:v>
                </c:pt>
                <c:pt idx="10482">
                  <c:v>3.2504959857915239E-2</c:v>
                </c:pt>
                <c:pt idx="10483">
                  <c:v>3.2504959858077331E-2</c:v>
                </c:pt>
                <c:pt idx="10484">
                  <c:v>3.2507854662867285E-2</c:v>
                </c:pt>
                <c:pt idx="10485">
                  <c:v>3.2504959857996285E-2</c:v>
                </c:pt>
                <c:pt idx="10486">
                  <c:v>3.2504959857915239E-2</c:v>
                </c:pt>
                <c:pt idx="10487">
                  <c:v>3.2504959858077331E-2</c:v>
                </c:pt>
                <c:pt idx="10488">
                  <c:v>3.2504959857915239E-2</c:v>
                </c:pt>
                <c:pt idx="10489">
                  <c:v>3.2509302194227152E-2</c:v>
                </c:pt>
                <c:pt idx="10490">
                  <c:v>3.2504959857915239E-2</c:v>
                </c:pt>
                <c:pt idx="10491">
                  <c:v>3.2504959857996285E-2</c:v>
                </c:pt>
                <c:pt idx="10492">
                  <c:v>3.2504959858077331E-2</c:v>
                </c:pt>
                <c:pt idx="10493">
                  <c:v>3.2507854662840271E-2</c:v>
                </c:pt>
                <c:pt idx="10494">
                  <c:v>3.2504959858077331E-2</c:v>
                </c:pt>
                <c:pt idx="10495">
                  <c:v>3.2504959857996285E-2</c:v>
                </c:pt>
                <c:pt idx="10496">
                  <c:v>3.2504959857996285E-2</c:v>
                </c:pt>
                <c:pt idx="10497">
                  <c:v>3.2504959857996285E-2</c:v>
                </c:pt>
                <c:pt idx="10498">
                  <c:v>3.2507854662867285E-2</c:v>
                </c:pt>
                <c:pt idx="10499">
                  <c:v>3.2504959857996285E-2</c:v>
                </c:pt>
                <c:pt idx="10500">
                  <c:v>3.2504959857996285E-2</c:v>
                </c:pt>
                <c:pt idx="10501">
                  <c:v>3.2504959857996285E-2</c:v>
                </c:pt>
                <c:pt idx="10502">
                  <c:v>3.2504959857915239E-2</c:v>
                </c:pt>
                <c:pt idx="10503">
                  <c:v>3.2507854662867285E-2</c:v>
                </c:pt>
                <c:pt idx="10504">
                  <c:v>3.2504959857996285E-2</c:v>
                </c:pt>
                <c:pt idx="10505">
                  <c:v>3.2504959857915239E-2</c:v>
                </c:pt>
                <c:pt idx="10506">
                  <c:v>3.2504959857996285E-2</c:v>
                </c:pt>
                <c:pt idx="10507">
                  <c:v>3.2504959857834193E-2</c:v>
                </c:pt>
                <c:pt idx="10508">
                  <c:v>3.2507854662894298E-2</c:v>
                </c:pt>
                <c:pt idx="10509">
                  <c:v>3.2504959858077331E-2</c:v>
                </c:pt>
                <c:pt idx="10510">
                  <c:v>3.2504959857915239E-2</c:v>
                </c:pt>
                <c:pt idx="10511">
                  <c:v>3.2504959857996285E-2</c:v>
                </c:pt>
                <c:pt idx="10512">
                  <c:v>3.2504959857996285E-2</c:v>
                </c:pt>
                <c:pt idx="10513">
                  <c:v>3.2507854662894298E-2</c:v>
                </c:pt>
                <c:pt idx="10514">
                  <c:v>3.2504959857915239E-2</c:v>
                </c:pt>
                <c:pt idx="10515">
                  <c:v>3.2504959858077331E-2</c:v>
                </c:pt>
                <c:pt idx="10516">
                  <c:v>3.2504959857915239E-2</c:v>
                </c:pt>
                <c:pt idx="10517">
                  <c:v>3.2504959858077331E-2</c:v>
                </c:pt>
                <c:pt idx="10518">
                  <c:v>3.2507854662867285E-2</c:v>
                </c:pt>
                <c:pt idx="10519">
                  <c:v>3.2504959857996285E-2</c:v>
                </c:pt>
                <c:pt idx="10520">
                  <c:v>3.2504959857996285E-2</c:v>
                </c:pt>
                <c:pt idx="10521">
                  <c:v>3.2504959857996285E-2</c:v>
                </c:pt>
                <c:pt idx="10522">
                  <c:v>3.2504959857996285E-2</c:v>
                </c:pt>
                <c:pt idx="10523">
                  <c:v>3.2507854662867285E-2</c:v>
                </c:pt>
                <c:pt idx="10524">
                  <c:v>3.2504959858077331E-2</c:v>
                </c:pt>
                <c:pt idx="10525">
                  <c:v>3.2504959857996285E-2</c:v>
                </c:pt>
                <c:pt idx="10526">
                  <c:v>3.2504959857915239E-2</c:v>
                </c:pt>
                <c:pt idx="10527">
                  <c:v>3.2504959858077331E-2</c:v>
                </c:pt>
                <c:pt idx="10528">
                  <c:v>3.2507854662813251E-2</c:v>
                </c:pt>
                <c:pt idx="10529">
                  <c:v>3.2504959857996285E-2</c:v>
                </c:pt>
                <c:pt idx="10530">
                  <c:v>3.2504959858077331E-2</c:v>
                </c:pt>
                <c:pt idx="10531">
                  <c:v>3.2506407217409716E-2</c:v>
                </c:pt>
                <c:pt idx="10532">
                  <c:v>3.2507854662894298E-2</c:v>
                </c:pt>
                <c:pt idx="10533">
                  <c:v>3.2504959857834193E-2</c:v>
                </c:pt>
                <c:pt idx="10534">
                  <c:v>3.2504959858077331E-2</c:v>
                </c:pt>
                <c:pt idx="10535">
                  <c:v>3.2504959857915239E-2</c:v>
                </c:pt>
                <c:pt idx="10536">
                  <c:v>3.2504959858077331E-2</c:v>
                </c:pt>
                <c:pt idx="10537">
                  <c:v>3.2507854662867285E-2</c:v>
                </c:pt>
                <c:pt idx="10538">
                  <c:v>3.2504959858077331E-2</c:v>
                </c:pt>
                <c:pt idx="10539">
                  <c:v>3.2504959857834193E-2</c:v>
                </c:pt>
                <c:pt idx="10540">
                  <c:v>3.2504959858077331E-2</c:v>
                </c:pt>
                <c:pt idx="10541">
                  <c:v>3.2504959857915239E-2</c:v>
                </c:pt>
                <c:pt idx="10542">
                  <c:v>3.2507854662867285E-2</c:v>
                </c:pt>
                <c:pt idx="10543">
                  <c:v>3.2504959857996285E-2</c:v>
                </c:pt>
                <c:pt idx="10544">
                  <c:v>3.2504959857996285E-2</c:v>
                </c:pt>
                <c:pt idx="10545">
                  <c:v>3.2504959857996285E-2</c:v>
                </c:pt>
                <c:pt idx="10546">
                  <c:v>3.2504959857915239E-2</c:v>
                </c:pt>
                <c:pt idx="10547">
                  <c:v>3.2507854662867285E-2</c:v>
                </c:pt>
                <c:pt idx="10548">
                  <c:v>3.2504959858077331E-2</c:v>
                </c:pt>
                <c:pt idx="10549">
                  <c:v>3.2504959857996285E-2</c:v>
                </c:pt>
                <c:pt idx="10550">
                  <c:v>3.2504959857915239E-2</c:v>
                </c:pt>
                <c:pt idx="10551">
                  <c:v>3.2504959857996285E-2</c:v>
                </c:pt>
                <c:pt idx="10552">
                  <c:v>3.2507854662867285E-2</c:v>
                </c:pt>
                <c:pt idx="10553">
                  <c:v>3.2504959857996285E-2</c:v>
                </c:pt>
                <c:pt idx="10554">
                  <c:v>3.2504959857996285E-2</c:v>
                </c:pt>
                <c:pt idx="10555">
                  <c:v>3.2504959858077331E-2</c:v>
                </c:pt>
                <c:pt idx="10556">
                  <c:v>3.2504959857996285E-2</c:v>
                </c:pt>
                <c:pt idx="10557">
                  <c:v>3.2507854662840271E-2</c:v>
                </c:pt>
                <c:pt idx="10558">
                  <c:v>3.2504959858077331E-2</c:v>
                </c:pt>
                <c:pt idx="10559">
                  <c:v>3.2504959857915239E-2</c:v>
                </c:pt>
                <c:pt idx="10560">
                  <c:v>3.2504959858077331E-2</c:v>
                </c:pt>
                <c:pt idx="10561">
                  <c:v>3.2504959857834193E-2</c:v>
                </c:pt>
                <c:pt idx="10562">
                  <c:v>3.2507854662867285E-2</c:v>
                </c:pt>
                <c:pt idx="10563">
                  <c:v>3.2504959858077331E-2</c:v>
                </c:pt>
                <c:pt idx="10564">
                  <c:v>3.2504959858077331E-2</c:v>
                </c:pt>
                <c:pt idx="10565">
                  <c:v>3.2504959857834193E-2</c:v>
                </c:pt>
                <c:pt idx="10566">
                  <c:v>3.2504959858158378E-2</c:v>
                </c:pt>
                <c:pt idx="10567">
                  <c:v>3.2507854662840271E-2</c:v>
                </c:pt>
                <c:pt idx="10568">
                  <c:v>3.2504959857915239E-2</c:v>
                </c:pt>
                <c:pt idx="10569">
                  <c:v>3.2504959858077331E-2</c:v>
                </c:pt>
                <c:pt idx="10570">
                  <c:v>3.2504959857915239E-2</c:v>
                </c:pt>
                <c:pt idx="10571">
                  <c:v>3.2504959857996285E-2</c:v>
                </c:pt>
                <c:pt idx="10572">
                  <c:v>3.2507854662867285E-2</c:v>
                </c:pt>
                <c:pt idx="10573">
                  <c:v>3.2504959857915239E-2</c:v>
                </c:pt>
                <c:pt idx="10574">
                  <c:v>3.2504959857996285E-2</c:v>
                </c:pt>
                <c:pt idx="10575">
                  <c:v>3.2504959857996285E-2</c:v>
                </c:pt>
                <c:pt idx="10576">
                  <c:v>3.2504959857915239E-2</c:v>
                </c:pt>
                <c:pt idx="10577">
                  <c:v>3.2507854662867285E-2</c:v>
                </c:pt>
                <c:pt idx="10578">
                  <c:v>3.2504959858077331E-2</c:v>
                </c:pt>
                <c:pt idx="10579">
                  <c:v>3.2504959857915239E-2</c:v>
                </c:pt>
                <c:pt idx="10580">
                  <c:v>3.2504959857996285E-2</c:v>
                </c:pt>
                <c:pt idx="10581">
                  <c:v>3.2504959857996285E-2</c:v>
                </c:pt>
                <c:pt idx="10582">
                  <c:v>3.2507854662840271E-2</c:v>
                </c:pt>
                <c:pt idx="10583">
                  <c:v>3.2504959857996285E-2</c:v>
                </c:pt>
                <c:pt idx="10584">
                  <c:v>3.2504959857996285E-2</c:v>
                </c:pt>
                <c:pt idx="10585">
                  <c:v>3.2504959857996285E-2</c:v>
                </c:pt>
                <c:pt idx="10586">
                  <c:v>3.2504959858077331E-2</c:v>
                </c:pt>
                <c:pt idx="10587">
                  <c:v>3.2507854662867285E-2</c:v>
                </c:pt>
                <c:pt idx="10588">
                  <c:v>3.2504959857834193E-2</c:v>
                </c:pt>
                <c:pt idx="10589">
                  <c:v>3.2504959858077331E-2</c:v>
                </c:pt>
                <c:pt idx="10590">
                  <c:v>3.2504959857996285E-2</c:v>
                </c:pt>
                <c:pt idx="10591">
                  <c:v>3.2504959857996285E-2</c:v>
                </c:pt>
                <c:pt idx="10592">
                  <c:v>3.2507854662840271E-2</c:v>
                </c:pt>
                <c:pt idx="10593">
                  <c:v>3.2504959857996285E-2</c:v>
                </c:pt>
                <c:pt idx="10594">
                  <c:v>3.2504959857915239E-2</c:v>
                </c:pt>
                <c:pt idx="10595">
                  <c:v>3.2504959858077331E-2</c:v>
                </c:pt>
                <c:pt idx="10596">
                  <c:v>3.2509302194186629E-2</c:v>
                </c:pt>
                <c:pt idx="10597">
                  <c:v>3.2504959857996285E-2</c:v>
                </c:pt>
                <c:pt idx="10598">
                  <c:v>3.2504959857915239E-2</c:v>
                </c:pt>
                <c:pt idx="10599">
                  <c:v>3.2504959857996285E-2</c:v>
                </c:pt>
                <c:pt idx="10600">
                  <c:v>3.2504959858077331E-2</c:v>
                </c:pt>
                <c:pt idx="10601">
                  <c:v>3.2507854662894298E-2</c:v>
                </c:pt>
                <c:pt idx="10602">
                  <c:v>3.2504959857915239E-2</c:v>
                </c:pt>
                <c:pt idx="10603">
                  <c:v>3.2504959857996285E-2</c:v>
                </c:pt>
                <c:pt idx="10604">
                  <c:v>3.2504959857915239E-2</c:v>
                </c:pt>
                <c:pt idx="10605">
                  <c:v>3.2504959858077331E-2</c:v>
                </c:pt>
                <c:pt idx="10606">
                  <c:v>3.2507854662840271E-2</c:v>
                </c:pt>
                <c:pt idx="10607">
                  <c:v>3.2504959857915239E-2</c:v>
                </c:pt>
                <c:pt idx="10608">
                  <c:v>3.2504959858077331E-2</c:v>
                </c:pt>
                <c:pt idx="10609">
                  <c:v>3.2504959857996285E-2</c:v>
                </c:pt>
                <c:pt idx="10610">
                  <c:v>3.2504959857996285E-2</c:v>
                </c:pt>
                <c:pt idx="10611">
                  <c:v>3.2507854662867285E-2</c:v>
                </c:pt>
                <c:pt idx="10612">
                  <c:v>3.2504959857996285E-2</c:v>
                </c:pt>
                <c:pt idx="10613">
                  <c:v>3.2504959857996285E-2</c:v>
                </c:pt>
                <c:pt idx="10614">
                  <c:v>3.2504959858077331E-2</c:v>
                </c:pt>
                <c:pt idx="10615">
                  <c:v>3.2504959857915239E-2</c:v>
                </c:pt>
                <c:pt idx="10616">
                  <c:v>3.2507854662867285E-2</c:v>
                </c:pt>
                <c:pt idx="10617">
                  <c:v>3.2504959857996285E-2</c:v>
                </c:pt>
                <c:pt idx="10618">
                  <c:v>3.2504959858077331E-2</c:v>
                </c:pt>
                <c:pt idx="10619">
                  <c:v>3.2504959857915239E-2</c:v>
                </c:pt>
                <c:pt idx="10620">
                  <c:v>3.2504959858077331E-2</c:v>
                </c:pt>
                <c:pt idx="10621">
                  <c:v>3.2507854662867285E-2</c:v>
                </c:pt>
                <c:pt idx="10622">
                  <c:v>3.2504959857915239E-2</c:v>
                </c:pt>
                <c:pt idx="10623">
                  <c:v>3.2504959857996285E-2</c:v>
                </c:pt>
                <c:pt idx="10624">
                  <c:v>3.2504959857996285E-2</c:v>
                </c:pt>
                <c:pt idx="10625">
                  <c:v>3.2504959858077331E-2</c:v>
                </c:pt>
                <c:pt idx="10626">
                  <c:v>3.2507854662867285E-2</c:v>
                </c:pt>
                <c:pt idx="10627">
                  <c:v>3.2504959857915239E-2</c:v>
                </c:pt>
                <c:pt idx="10628">
                  <c:v>3.2504959858077331E-2</c:v>
                </c:pt>
                <c:pt idx="10629">
                  <c:v>3.2504959858077331E-2</c:v>
                </c:pt>
                <c:pt idx="10630">
                  <c:v>3.2504959857915239E-2</c:v>
                </c:pt>
                <c:pt idx="10631">
                  <c:v>3.2507854662867285E-2</c:v>
                </c:pt>
                <c:pt idx="10632">
                  <c:v>3.2504959857996285E-2</c:v>
                </c:pt>
                <c:pt idx="10633">
                  <c:v>3.2504959857996285E-2</c:v>
                </c:pt>
                <c:pt idx="10634">
                  <c:v>3.2504959857996285E-2</c:v>
                </c:pt>
                <c:pt idx="10635">
                  <c:v>3.2504959857996285E-2</c:v>
                </c:pt>
                <c:pt idx="10636">
                  <c:v>3.2507854662813251E-2</c:v>
                </c:pt>
                <c:pt idx="10637">
                  <c:v>3.2504959858077331E-2</c:v>
                </c:pt>
                <c:pt idx="10638">
                  <c:v>3.2504959857996285E-2</c:v>
                </c:pt>
                <c:pt idx="10639">
                  <c:v>3.2504959857915239E-2</c:v>
                </c:pt>
                <c:pt idx="10640">
                  <c:v>3.2504959857996285E-2</c:v>
                </c:pt>
                <c:pt idx="10641">
                  <c:v>3.2507854662867285E-2</c:v>
                </c:pt>
                <c:pt idx="10642">
                  <c:v>3.2504959857915239E-2</c:v>
                </c:pt>
                <c:pt idx="10643">
                  <c:v>3.2504959858077331E-2</c:v>
                </c:pt>
                <c:pt idx="10644">
                  <c:v>3.2504959858077331E-2</c:v>
                </c:pt>
                <c:pt idx="10645">
                  <c:v>3.2504959857996285E-2</c:v>
                </c:pt>
                <c:pt idx="10646">
                  <c:v>3.2507854662840271E-2</c:v>
                </c:pt>
                <c:pt idx="10647">
                  <c:v>3.2504959857996285E-2</c:v>
                </c:pt>
                <c:pt idx="10648">
                  <c:v>3.2504959857996285E-2</c:v>
                </c:pt>
                <c:pt idx="10649">
                  <c:v>3.2504959857996285E-2</c:v>
                </c:pt>
                <c:pt idx="10650">
                  <c:v>3.2504959857996285E-2</c:v>
                </c:pt>
                <c:pt idx="10651">
                  <c:v>3.2507854662867285E-2</c:v>
                </c:pt>
                <c:pt idx="10652">
                  <c:v>3.2504959858077331E-2</c:v>
                </c:pt>
                <c:pt idx="10653">
                  <c:v>3.2504959857915239E-2</c:v>
                </c:pt>
                <c:pt idx="10654">
                  <c:v>3.2504959857996285E-2</c:v>
                </c:pt>
                <c:pt idx="10655">
                  <c:v>3.2504959858077331E-2</c:v>
                </c:pt>
                <c:pt idx="10656">
                  <c:v>3.2507854662840271E-2</c:v>
                </c:pt>
                <c:pt idx="10657">
                  <c:v>3.2504959857915239E-2</c:v>
                </c:pt>
                <c:pt idx="10658">
                  <c:v>3.2504959858077331E-2</c:v>
                </c:pt>
                <c:pt idx="10659">
                  <c:v>3.2504959857996285E-2</c:v>
                </c:pt>
                <c:pt idx="10660">
                  <c:v>3.2504959857915239E-2</c:v>
                </c:pt>
                <c:pt idx="10661">
                  <c:v>3.250930219420689E-2</c:v>
                </c:pt>
                <c:pt idx="10662">
                  <c:v>3.2504959858077331E-2</c:v>
                </c:pt>
                <c:pt idx="10663">
                  <c:v>3.2504959857996285E-2</c:v>
                </c:pt>
                <c:pt idx="10664">
                  <c:v>3.2504959857915239E-2</c:v>
                </c:pt>
                <c:pt idx="10665">
                  <c:v>3.2507854662840271E-2</c:v>
                </c:pt>
                <c:pt idx="10666">
                  <c:v>3.2504959858077331E-2</c:v>
                </c:pt>
                <c:pt idx="10667">
                  <c:v>3.2504959857915239E-2</c:v>
                </c:pt>
                <c:pt idx="10668">
                  <c:v>3.2504959858077331E-2</c:v>
                </c:pt>
                <c:pt idx="10669">
                  <c:v>3.2504959857996285E-2</c:v>
                </c:pt>
                <c:pt idx="10670">
                  <c:v>3.2507854662840271E-2</c:v>
                </c:pt>
                <c:pt idx="10671">
                  <c:v>3.2504959857996285E-2</c:v>
                </c:pt>
                <c:pt idx="10672">
                  <c:v>3.2504959858077331E-2</c:v>
                </c:pt>
                <c:pt idx="10673">
                  <c:v>3.2504959857915239E-2</c:v>
                </c:pt>
                <c:pt idx="10674">
                  <c:v>3.2504959858077331E-2</c:v>
                </c:pt>
                <c:pt idx="10675">
                  <c:v>3.2507854662867285E-2</c:v>
                </c:pt>
                <c:pt idx="10676">
                  <c:v>3.2504959857996285E-2</c:v>
                </c:pt>
                <c:pt idx="10677">
                  <c:v>3.2504959857996285E-2</c:v>
                </c:pt>
                <c:pt idx="10678">
                  <c:v>3.2504959857996285E-2</c:v>
                </c:pt>
                <c:pt idx="10679">
                  <c:v>3.2504959857996285E-2</c:v>
                </c:pt>
                <c:pt idx="10680">
                  <c:v>3.2507854662867285E-2</c:v>
                </c:pt>
                <c:pt idx="10681">
                  <c:v>3.2504959857996285E-2</c:v>
                </c:pt>
                <c:pt idx="10682">
                  <c:v>3.2504959857915239E-2</c:v>
                </c:pt>
                <c:pt idx="10683">
                  <c:v>3.2504959857996285E-2</c:v>
                </c:pt>
                <c:pt idx="10684">
                  <c:v>3.2504959858077331E-2</c:v>
                </c:pt>
                <c:pt idx="10685">
                  <c:v>3.2507854662840271E-2</c:v>
                </c:pt>
                <c:pt idx="10686">
                  <c:v>3.2504959857996285E-2</c:v>
                </c:pt>
                <c:pt idx="10687">
                  <c:v>3.2504959857996285E-2</c:v>
                </c:pt>
                <c:pt idx="10688">
                  <c:v>3.2504959857996285E-2</c:v>
                </c:pt>
                <c:pt idx="10689">
                  <c:v>3.2504959858077331E-2</c:v>
                </c:pt>
                <c:pt idx="10690">
                  <c:v>3.2507854662840271E-2</c:v>
                </c:pt>
                <c:pt idx="10691">
                  <c:v>3.2504959857996285E-2</c:v>
                </c:pt>
                <c:pt idx="10692">
                  <c:v>3.2504959857996285E-2</c:v>
                </c:pt>
                <c:pt idx="10693">
                  <c:v>3.2504959857996285E-2</c:v>
                </c:pt>
                <c:pt idx="10694">
                  <c:v>3.2504959857996285E-2</c:v>
                </c:pt>
                <c:pt idx="10695">
                  <c:v>3.2507854662867285E-2</c:v>
                </c:pt>
                <c:pt idx="10696">
                  <c:v>3.2504959857915239E-2</c:v>
                </c:pt>
                <c:pt idx="10697">
                  <c:v>3.2504959858077331E-2</c:v>
                </c:pt>
                <c:pt idx="10698">
                  <c:v>3.2504959857996285E-2</c:v>
                </c:pt>
                <c:pt idx="10699">
                  <c:v>3.2504959857915239E-2</c:v>
                </c:pt>
                <c:pt idx="10700">
                  <c:v>3.2507854662867285E-2</c:v>
                </c:pt>
                <c:pt idx="10701">
                  <c:v>3.2504959858077331E-2</c:v>
                </c:pt>
                <c:pt idx="10702">
                  <c:v>3.2504959857915239E-2</c:v>
                </c:pt>
                <c:pt idx="10703">
                  <c:v>3.2504959858077331E-2</c:v>
                </c:pt>
                <c:pt idx="10704">
                  <c:v>3.2504959857915239E-2</c:v>
                </c:pt>
                <c:pt idx="10705">
                  <c:v>3.2507854662894298E-2</c:v>
                </c:pt>
                <c:pt idx="10706">
                  <c:v>3.2504959857996285E-2</c:v>
                </c:pt>
                <c:pt idx="10707">
                  <c:v>3.2504959857996285E-2</c:v>
                </c:pt>
                <c:pt idx="10708">
                  <c:v>3.2504959857996285E-2</c:v>
                </c:pt>
                <c:pt idx="10709">
                  <c:v>3.2504959857996285E-2</c:v>
                </c:pt>
                <c:pt idx="10710">
                  <c:v>3.2507854662867285E-2</c:v>
                </c:pt>
                <c:pt idx="10711">
                  <c:v>3.2504959857996285E-2</c:v>
                </c:pt>
                <c:pt idx="10712">
                  <c:v>3.2504959857915239E-2</c:v>
                </c:pt>
                <c:pt idx="10713">
                  <c:v>3.2504959857996285E-2</c:v>
                </c:pt>
                <c:pt idx="10714">
                  <c:v>3.2504959857996285E-2</c:v>
                </c:pt>
                <c:pt idx="10715">
                  <c:v>3.2507854662894298E-2</c:v>
                </c:pt>
                <c:pt idx="10716">
                  <c:v>3.2504959857996285E-2</c:v>
                </c:pt>
                <c:pt idx="10717">
                  <c:v>3.2504959857996285E-2</c:v>
                </c:pt>
                <c:pt idx="10718">
                  <c:v>3.2504959858077331E-2</c:v>
                </c:pt>
                <c:pt idx="10719">
                  <c:v>3.2504959857915239E-2</c:v>
                </c:pt>
                <c:pt idx="10720">
                  <c:v>3.2507854662867285E-2</c:v>
                </c:pt>
                <c:pt idx="10721">
                  <c:v>3.2504959858077331E-2</c:v>
                </c:pt>
                <c:pt idx="10722">
                  <c:v>3.2504959857915239E-2</c:v>
                </c:pt>
                <c:pt idx="10723">
                  <c:v>3.2504959858077331E-2</c:v>
                </c:pt>
                <c:pt idx="10724">
                  <c:v>3.2510749811460959E-2</c:v>
                </c:pt>
                <c:pt idx="10725">
                  <c:v>3.2506407217450239E-2</c:v>
                </c:pt>
                <c:pt idx="10726">
                  <c:v>3.2504959858077331E-2</c:v>
                </c:pt>
                <c:pt idx="10727">
                  <c:v>3.2507854662840271E-2</c:v>
                </c:pt>
                <c:pt idx="10728">
                  <c:v>3.2504959857996285E-2</c:v>
                </c:pt>
                <c:pt idx="10729">
                  <c:v>3.2504959857996285E-2</c:v>
                </c:pt>
                <c:pt idx="10730">
                  <c:v>3.2504959857996285E-2</c:v>
                </c:pt>
                <c:pt idx="10731">
                  <c:v>3.2504959857915239E-2</c:v>
                </c:pt>
                <c:pt idx="10732">
                  <c:v>3.2507854662867285E-2</c:v>
                </c:pt>
                <c:pt idx="10733">
                  <c:v>3.2504959858077331E-2</c:v>
                </c:pt>
                <c:pt idx="10734">
                  <c:v>3.2504959857996285E-2</c:v>
                </c:pt>
                <c:pt idx="10735">
                  <c:v>3.2504959858077331E-2</c:v>
                </c:pt>
                <c:pt idx="10736">
                  <c:v>3.2504959857915239E-2</c:v>
                </c:pt>
                <c:pt idx="10737">
                  <c:v>3.2507854662867285E-2</c:v>
                </c:pt>
                <c:pt idx="10738">
                  <c:v>3.2504959857996285E-2</c:v>
                </c:pt>
                <c:pt idx="10739">
                  <c:v>3.2504959857915239E-2</c:v>
                </c:pt>
                <c:pt idx="10740">
                  <c:v>3.2504959858077331E-2</c:v>
                </c:pt>
                <c:pt idx="10741">
                  <c:v>3.2504959857996285E-2</c:v>
                </c:pt>
                <c:pt idx="10742">
                  <c:v>3.250930219420689E-2</c:v>
                </c:pt>
                <c:pt idx="10743">
                  <c:v>3.2504959858077331E-2</c:v>
                </c:pt>
                <c:pt idx="10744">
                  <c:v>3.2504959857915239E-2</c:v>
                </c:pt>
                <c:pt idx="10745">
                  <c:v>3.2504959857996285E-2</c:v>
                </c:pt>
                <c:pt idx="10746">
                  <c:v>3.2507854662894298E-2</c:v>
                </c:pt>
                <c:pt idx="10747">
                  <c:v>3.2504959857915239E-2</c:v>
                </c:pt>
                <c:pt idx="10748">
                  <c:v>3.2504959858077331E-2</c:v>
                </c:pt>
                <c:pt idx="10749">
                  <c:v>3.2504959857996285E-2</c:v>
                </c:pt>
                <c:pt idx="10750">
                  <c:v>3.2504959857996285E-2</c:v>
                </c:pt>
                <c:pt idx="10751">
                  <c:v>3.2507854662867285E-2</c:v>
                </c:pt>
                <c:pt idx="10752">
                  <c:v>3.2504959858077331E-2</c:v>
                </c:pt>
                <c:pt idx="10753">
                  <c:v>3.2504959857915239E-2</c:v>
                </c:pt>
                <c:pt idx="10754">
                  <c:v>3.2504959857996285E-2</c:v>
                </c:pt>
                <c:pt idx="10755">
                  <c:v>3.2504959858077331E-2</c:v>
                </c:pt>
                <c:pt idx="10756">
                  <c:v>3.2507854662840271E-2</c:v>
                </c:pt>
                <c:pt idx="10757">
                  <c:v>3.2504959857996285E-2</c:v>
                </c:pt>
                <c:pt idx="10758">
                  <c:v>3.2504959857996285E-2</c:v>
                </c:pt>
                <c:pt idx="10759">
                  <c:v>3.2504959857915239E-2</c:v>
                </c:pt>
                <c:pt idx="10760">
                  <c:v>3.2504959858077331E-2</c:v>
                </c:pt>
                <c:pt idx="10761">
                  <c:v>3.2507854662867285E-2</c:v>
                </c:pt>
                <c:pt idx="10762">
                  <c:v>3.2504959857915239E-2</c:v>
                </c:pt>
                <c:pt idx="10763">
                  <c:v>3.2504959858077331E-2</c:v>
                </c:pt>
                <c:pt idx="10764">
                  <c:v>3.2504959857915239E-2</c:v>
                </c:pt>
                <c:pt idx="10765">
                  <c:v>3.2504959858077331E-2</c:v>
                </c:pt>
                <c:pt idx="10766">
                  <c:v>3.2507854662867285E-2</c:v>
                </c:pt>
                <c:pt idx="10767">
                  <c:v>3.2504959857996285E-2</c:v>
                </c:pt>
                <c:pt idx="10768">
                  <c:v>3.2504959857834193E-2</c:v>
                </c:pt>
                <c:pt idx="10769">
                  <c:v>3.2504959858077331E-2</c:v>
                </c:pt>
                <c:pt idx="10770">
                  <c:v>3.2504959857915239E-2</c:v>
                </c:pt>
                <c:pt idx="10771">
                  <c:v>3.2507854662867285E-2</c:v>
                </c:pt>
                <c:pt idx="10772">
                  <c:v>3.2504959858077331E-2</c:v>
                </c:pt>
                <c:pt idx="10773">
                  <c:v>3.2504959857915239E-2</c:v>
                </c:pt>
                <c:pt idx="10774">
                  <c:v>3.2504959857996285E-2</c:v>
                </c:pt>
                <c:pt idx="10775">
                  <c:v>3.2504959857996285E-2</c:v>
                </c:pt>
                <c:pt idx="10776">
                  <c:v>3.2507854662840271E-2</c:v>
                </c:pt>
                <c:pt idx="10777">
                  <c:v>3.2504959857996285E-2</c:v>
                </c:pt>
                <c:pt idx="10778">
                  <c:v>3.2504959858077331E-2</c:v>
                </c:pt>
                <c:pt idx="10779">
                  <c:v>3.2504959857915239E-2</c:v>
                </c:pt>
                <c:pt idx="10780">
                  <c:v>3.2504959858077331E-2</c:v>
                </c:pt>
                <c:pt idx="10781">
                  <c:v>3.2507854662867285E-2</c:v>
                </c:pt>
                <c:pt idx="10782">
                  <c:v>3.2504959857915239E-2</c:v>
                </c:pt>
                <c:pt idx="10783">
                  <c:v>3.2504959857996285E-2</c:v>
                </c:pt>
                <c:pt idx="10784">
                  <c:v>3.2504959858077331E-2</c:v>
                </c:pt>
                <c:pt idx="10785">
                  <c:v>3.2504959857915239E-2</c:v>
                </c:pt>
                <c:pt idx="10786">
                  <c:v>3.250930219420689E-2</c:v>
                </c:pt>
                <c:pt idx="10787">
                  <c:v>3.2504959857996285E-2</c:v>
                </c:pt>
                <c:pt idx="10788">
                  <c:v>3.2504959857915239E-2</c:v>
                </c:pt>
                <c:pt idx="10789">
                  <c:v>3.2504959857996285E-2</c:v>
                </c:pt>
                <c:pt idx="10790">
                  <c:v>3.2507854662867285E-2</c:v>
                </c:pt>
                <c:pt idx="10791">
                  <c:v>3.2504959857996285E-2</c:v>
                </c:pt>
                <c:pt idx="10792">
                  <c:v>3.2504959857996285E-2</c:v>
                </c:pt>
                <c:pt idx="10793">
                  <c:v>3.2504959857915239E-2</c:v>
                </c:pt>
                <c:pt idx="10794">
                  <c:v>3.2504959857996285E-2</c:v>
                </c:pt>
                <c:pt idx="10795">
                  <c:v>3.2507854662867285E-2</c:v>
                </c:pt>
                <c:pt idx="10796">
                  <c:v>3.2504959857915239E-2</c:v>
                </c:pt>
                <c:pt idx="10797">
                  <c:v>3.2504959858158378E-2</c:v>
                </c:pt>
                <c:pt idx="10798">
                  <c:v>3.2504959857915239E-2</c:v>
                </c:pt>
                <c:pt idx="10799">
                  <c:v>3.2504959858077331E-2</c:v>
                </c:pt>
                <c:pt idx="10800">
                  <c:v>3.2507854662840271E-2</c:v>
                </c:pt>
                <c:pt idx="10801">
                  <c:v>3.2504959857996285E-2</c:v>
                </c:pt>
                <c:pt idx="10802">
                  <c:v>3.2504959857996285E-2</c:v>
                </c:pt>
                <c:pt idx="10803">
                  <c:v>3.2504959858077331E-2</c:v>
                </c:pt>
                <c:pt idx="10804">
                  <c:v>3.2504959857915239E-2</c:v>
                </c:pt>
                <c:pt idx="10805">
                  <c:v>3.2507854662867285E-2</c:v>
                </c:pt>
                <c:pt idx="10806">
                  <c:v>3.2504959857996285E-2</c:v>
                </c:pt>
                <c:pt idx="10807">
                  <c:v>3.2504959857915239E-2</c:v>
                </c:pt>
                <c:pt idx="10808">
                  <c:v>3.2504959858077331E-2</c:v>
                </c:pt>
                <c:pt idx="10809">
                  <c:v>3.2504959857996285E-2</c:v>
                </c:pt>
                <c:pt idx="10810">
                  <c:v>3.2507854662840271E-2</c:v>
                </c:pt>
                <c:pt idx="10811">
                  <c:v>3.2504959857996285E-2</c:v>
                </c:pt>
                <c:pt idx="10812">
                  <c:v>3.2504959857996285E-2</c:v>
                </c:pt>
                <c:pt idx="10813">
                  <c:v>3.2504959857996285E-2</c:v>
                </c:pt>
                <c:pt idx="10814">
                  <c:v>3.2504959857996285E-2</c:v>
                </c:pt>
                <c:pt idx="10815">
                  <c:v>3.2507854662867285E-2</c:v>
                </c:pt>
                <c:pt idx="10816">
                  <c:v>3.2504959857996285E-2</c:v>
                </c:pt>
                <c:pt idx="10817">
                  <c:v>3.2504959857996285E-2</c:v>
                </c:pt>
                <c:pt idx="10818">
                  <c:v>3.2504959857996285E-2</c:v>
                </c:pt>
                <c:pt idx="10819">
                  <c:v>3.2504959857915239E-2</c:v>
                </c:pt>
                <c:pt idx="10820">
                  <c:v>3.2507854662867285E-2</c:v>
                </c:pt>
                <c:pt idx="10821">
                  <c:v>3.2504959857996285E-2</c:v>
                </c:pt>
                <c:pt idx="10822">
                  <c:v>3.2504959857996285E-2</c:v>
                </c:pt>
                <c:pt idx="10823">
                  <c:v>3.2504959857996285E-2</c:v>
                </c:pt>
                <c:pt idx="10824">
                  <c:v>3.2504959857996285E-2</c:v>
                </c:pt>
                <c:pt idx="10825">
                  <c:v>3.2507854662867285E-2</c:v>
                </c:pt>
                <c:pt idx="10826">
                  <c:v>3.2504959857996285E-2</c:v>
                </c:pt>
                <c:pt idx="10827">
                  <c:v>3.2504959857996285E-2</c:v>
                </c:pt>
                <c:pt idx="10828">
                  <c:v>3.2504959857996285E-2</c:v>
                </c:pt>
                <c:pt idx="10829">
                  <c:v>3.2504959857996285E-2</c:v>
                </c:pt>
                <c:pt idx="10830">
                  <c:v>3.2507854662867285E-2</c:v>
                </c:pt>
                <c:pt idx="10831">
                  <c:v>3.2504959857915239E-2</c:v>
                </c:pt>
                <c:pt idx="10832">
                  <c:v>3.2504959857996285E-2</c:v>
                </c:pt>
                <c:pt idx="10833">
                  <c:v>3.2504959857915239E-2</c:v>
                </c:pt>
                <c:pt idx="10834">
                  <c:v>3.2504959858158378E-2</c:v>
                </c:pt>
                <c:pt idx="10835">
                  <c:v>3.2507854662840271E-2</c:v>
                </c:pt>
                <c:pt idx="10836">
                  <c:v>3.2504959857996285E-2</c:v>
                </c:pt>
                <c:pt idx="10837">
                  <c:v>3.2504959857915239E-2</c:v>
                </c:pt>
                <c:pt idx="10838">
                  <c:v>3.2504959858077331E-2</c:v>
                </c:pt>
                <c:pt idx="10839">
                  <c:v>3.2504959857996285E-2</c:v>
                </c:pt>
                <c:pt idx="10840">
                  <c:v>3.2507854662840271E-2</c:v>
                </c:pt>
                <c:pt idx="10841">
                  <c:v>3.2504959858077331E-2</c:v>
                </c:pt>
                <c:pt idx="10842">
                  <c:v>3.2504959857996285E-2</c:v>
                </c:pt>
                <c:pt idx="10843">
                  <c:v>3.2504959857996285E-2</c:v>
                </c:pt>
                <c:pt idx="10844">
                  <c:v>3.2504959857996285E-2</c:v>
                </c:pt>
                <c:pt idx="10845">
                  <c:v>3.2507854662813251E-2</c:v>
                </c:pt>
                <c:pt idx="10846">
                  <c:v>3.2504959857996285E-2</c:v>
                </c:pt>
                <c:pt idx="10847">
                  <c:v>3.2504959857996285E-2</c:v>
                </c:pt>
                <c:pt idx="10848">
                  <c:v>3.2504959857996285E-2</c:v>
                </c:pt>
                <c:pt idx="10849">
                  <c:v>3.2504959857996285E-2</c:v>
                </c:pt>
                <c:pt idx="10850">
                  <c:v>3.2509302194186629E-2</c:v>
                </c:pt>
                <c:pt idx="10851">
                  <c:v>3.2504959858077331E-2</c:v>
                </c:pt>
                <c:pt idx="10852">
                  <c:v>3.2504959857915239E-2</c:v>
                </c:pt>
                <c:pt idx="10853">
                  <c:v>3.2504959857996285E-2</c:v>
                </c:pt>
                <c:pt idx="10854">
                  <c:v>3.2507854662867285E-2</c:v>
                </c:pt>
                <c:pt idx="10855">
                  <c:v>3.2504959857996285E-2</c:v>
                </c:pt>
                <c:pt idx="10856">
                  <c:v>3.2504959857915239E-2</c:v>
                </c:pt>
                <c:pt idx="10857">
                  <c:v>3.2504959858077331E-2</c:v>
                </c:pt>
                <c:pt idx="10858">
                  <c:v>3.2504959857915239E-2</c:v>
                </c:pt>
                <c:pt idx="10859">
                  <c:v>3.2507854662894298E-2</c:v>
                </c:pt>
                <c:pt idx="10860">
                  <c:v>3.2504959858077331E-2</c:v>
                </c:pt>
                <c:pt idx="10861">
                  <c:v>3.2504959857915239E-2</c:v>
                </c:pt>
                <c:pt idx="10862">
                  <c:v>3.2504959857996285E-2</c:v>
                </c:pt>
                <c:pt idx="10863">
                  <c:v>3.2504959857996285E-2</c:v>
                </c:pt>
                <c:pt idx="10864">
                  <c:v>3.2507854662813251E-2</c:v>
                </c:pt>
                <c:pt idx="10865">
                  <c:v>3.2504959858077331E-2</c:v>
                </c:pt>
                <c:pt idx="10866">
                  <c:v>3.2504959857996285E-2</c:v>
                </c:pt>
                <c:pt idx="10867">
                  <c:v>3.2504959857915239E-2</c:v>
                </c:pt>
                <c:pt idx="10868">
                  <c:v>3.2504959857996285E-2</c:v>
                </c:pt>
                <c:pt idx="10869">
                  <c:v>3.2507854662867285E-2</c:v>
                </c:pt>
                <c:pt idx="10870">
                  <c:v>3.2504959857915239E-2</c:v>
                </c:pt>
                <c:pt idx="10871">
                  <c:v>3.2504959857996285E-2</c:v>
                </c:pt>
                <c:pt idx="10872">
                  <c:v>3.2504959857996285E-2</c:v>
                </c:pt>
                <c:pt idx="10873">
                  <c:v>3.2504959857915239E-2</c:v>
                </c:pt>
                <c:pt idx="10874">
                  <c:v>3.2507854662867285E-2</c:v>
                </c:pt>
                <c:pt idx="10875">
                  <c:v>3.2504959857996285E-2</c:v>
                </c:pt>
                <c:pt idx="10876">
                  <c:v>3.2504959857996285E-2</c:v>
                </c:pt>
                <c:pt idx="10877">
                  <c:v>3.2504959857915239E-2</c:v>
                </c:pt>
                <c:pt idx="10878">
                  <c:v>3.2504959857996285E-2</c:v>
                </c:pt>
                <c:pt idx="10879">
                  <c:v>3.2507854662867285E-2</c:v>
                </c:pt>
                <c:pt idx="10880">
                  <c:v>3.2504959857996285E-2</c:v>
                </c:pt>
                <c:pt idx="10881">
                  <c:v>3.2504959857915239E-2</c:v>
                </c:pt>
                <c:pt idx="10882">
                  <c:v>3.2504959858077331E-2</c:v>
                </c:pt>
                <c:pt idx="10883">
                  <c:v>3.2504959857915239E-2</c:v>
                </c:pt>
                <c:pt idx="10884">
                  <c:v>3.2507854662894298E-2</c:v>
                </c:pt>
                <c:pt idx="10885">
                  <c:v>3.2504959857915239E-2</c:v>
                </c:pt>
                <c:pt idx="10886">
                  <c:v>3.2504959858077331E-2</c:v>
                </c:pt>
                <c:pt idx="10887">
                  <c:v>3.2504959857834193E-2</c:v>
                </c:pt>
                <c:pt idx="10888">
                  <c:v>3.2504959858158378E-2</c:v>
                </c:pt>
                <c:pt idx="10889">
                  <c:v>3.2507854662840271E-2</c:v>
                </c:pt>
                <c:pt idx="10890">
                  <c:v>3.2504959857996285E-2</c:v>
                </c:pt>
                <c:pt idx="10891">
                  <c:v>3.2504959857996285E-2</c:v>
                </c:pt>
                <c:pt idx="10892">
                  <c:v>3.2504959857996285E-2</c:v>
                </c:pt>
                <c:pt idx="10893">
                  <c:v>3.2504959857915239E-2</c:v>
                </c:pt>
                <c:pt idx="10894">
                  <c:v>3.2507854662867285E-2</c:v>
                </c:pt>
                <c:pt idx="10895">
                  <c:v>3.2504959857996285E-2</c:v>
                </c:pt>
                <c:pt idx="10896">
                  <c:v>3.2504959857996285E-2</c:v>
                </c:pt>
                <c:pt idx="10897">
                  <c:v>3.2504959857996285E-2</c:v>
                </c:pt>
                <c:pt idx="10898">
                  <c:v>3.2504959858077331E-2</c:v>
                </c:pt>
                <c:pt idx="10899">
                  <c:v>3.2507854662840271E-2</c:v>
                </c:pt>
                <c:pt idx="10900">
                  <c:v>3.2504959858077331E-2</c:v>
                </c:pt>
                <c:pt idx="10901">
                  <c:v>3.2504959857996285E-2</c:v>
                </c:pt>
                <c:pt idx="10902">
                  <c:v>3.2504959857915239E-2</c:v>
                </c:pt>
                <c:pt idx="10903">
                  <c:v>3.2504959857996285E-2</c:v>
                </c:pt>
                <c:pt idx="10904">
                  <c:v>3.2507854662894298E-2</c:v>
                </c:pt>
                <c:pt idx="10905">
                  <c:v>3.2504959857915239E-2</c:v>
                </c:pt>
                <c:pt idx="10906">
                  <c:v>3.2504959858077331E-2</c:v>
                </c:pt>
                <c:pt idx="10907">
                  <c:v>3.2504959857915239E-2</c:v>
                </c:pt>
                <c:pt idx="10908">
                  <c:v>3.2504959857996285E-2</c:v>
                </c:pt>
                <c:pt idx="10909">
                  <c:v>3.2510749811477169E-2</c:v>
                </c:pt>
                <c:pt idx="10910">
                  <c:v>3.2504959857996285E-2</c:v>
                </c:pt>
                <c:pt idx="10911">
                  <c:v>3.2504959857996285E-2</c:v>
                </c:pt>
                <c:pt idx="10912">
                  <c:v>3.250930219420689E-2</c:v>
                </c:pt>
                <c:pt idx="10913">
                  <c:v>3.2504959857996285E-2</c:v>
                </c:pt>
                <c:pt idx="10914">
                  <c:v>3.2504959858077331E-2</c:v>
                </c:pt>
                <c:pt idx="10915">
                  <c:v>3.2504959857996285E-2</c:v>
                </c:pt>
                <c:pt idx="10916">
                  <c:v>3.2507854662840271E-2</c:v>
                </c:pt>
                <c:pt idx="10917">
                  <c:v>3.2504959857996285E-2</c:v>
                </c:pt>
                <c:pt idx="10918">
                  <c:v>3.2504959857996285E-2</c:v>
                </c:pt>
                <c:pt idx="10919">
                  <c:v>3.2504959857996285E-2</c:v>
                </c:pt>
                <c:pt idx="10920">
                  <c:v>3.2504959857996285E-2</c:v>
                </c:pt>
                <c:pt idx="10921">
                  <c:v>3.2507854662894298E-2</c:v>
                </c:pt>
                <c:pt idx="10922">
                  <c:v>3.2504959857915239E-2</c:v>
                </c:pt>
                <c:pt idx="10923">
                  <c:v>3.2504959858077331E-2</c:v>
                </c:pt>
                <c:pt idx="10924">
                  <c:v>3.2504959858077331E-2</c:v>
                </c:pt>
                <c:pt idx="10925">
                  <c:v>3.2504959857915239E-2</c:v>
                </c:pt>
                <c:pt idx="10926">
                  <c:v>3.2507854662867285E-2</c:v>
                </c:pt>
                <c:pt idx="10927">
                  <c:v>3.2504959858077331E-2</c:v>
                </c:pt>
                <c:pt idx="10928">
                  <c:v>3.2504959857915239E-2</c:v>
                </c:pt>
                <c:pt idx="10929">
                  <c:v>3.2504959857996285E-2</c:v>
                </c:pt>
                <c:pt idx="10930">
                  <c:v>3.2504959857996285E-2</c:v>
                </c:pt>
                <c:pt idx="10931">
                  <c:v>3.2507854662840271E-2</c:v>
                </c:pt>
                <c:pt idx="10932">
                  <c:v>3.2504959858077331E-2</c:v>
                </c:pt>
                <c:pt idx="10933">
                  <c:v>3.2504959857996285E-2</c:v>
                </c:pt>
                <c:pt idx="10934">
                  <c:v>3.2504959857915239E-2</c:v>
                </c:pt>
                <c:pt idx="10935">
                  <c:v>3.2504959857996285E-2</c:v>
                </c:pt>
                <c:pt idx="10936">
                  <c:v>3.2507854662867285E-2</c:v>
                </c:pt>
                <c:pt idx="10937">
                  <c:v>3.2504959857996285E-2</c:v>
                </c:pt>
                <c:pt idx="10938">
                  <c:v>3.2504959858077331E-2</c:v>
                </c:pt>
                <c:pt idx="10939">
                  <c:v>3.2504959857915239E-2</c:v>
                </c:pt>
                <c:pt idx="10940">
                  <c:v>3.2504959857996285E-2</c:v>
                </c:pt>
                <c:pt idx="10941">
                  <c:v>3.2507854662894298E-2</c:v>
                </c:pt>
                <c:pt idx="10942">
                  <c:v>3.2504959857915239E-2</c:v>
                </c:pt>
                <c:pt idx="10943">
                  <c:v>3.2504959857996285E-2</c:v>
                </c:pt>
                <c:pt idx="10944">
                  <c:v>3.2504959858077331E-2</c:v>
                </c:pt>
                <c:pt idx="10945">
                  <c:v>3.2504959857834193E-2</c:v>
                </c:pt>
                <c:pt idx="10946">
                  <c:v>3.2507854662894298E-2</c:v>
                </c:pt>
                <c:pt idx="10947">
                  <c:v>3.2504959857996285E-2</c:v>
                </c:pt>
                <c:pt idx="10948">
                  <c:v>3.2504959857915239E-2</c:v>
                </c:pt>
                <c:pt idx="10949">
                  <c:v>3.2504959857996285E-2</c:v>
                </c:pt>
                <c:pt idx="10950">
                  <c:v>3.2504959857996285E-2</c:v>
                </c:pt>
                <c:pt idx="10951">
                  <c:v>3.2507854662867285E-2</c:v>
                </c:pt>
                <c:pt idx="10952">
                  <c:v>3.2504959857996285E-2</c:v>
                </c:pt>
                <c:pt idx="10953">
                  <c:v>3.2504959857996285E-2</c:v>
                </c:pt>
                <c:pt idx="10954">
                  <c:v>3.2504959857996285E-2</c:v>
                </c:pt>
                <c:pt idx="10955">
                  <c:v>3.2504959857996285E-2</c:v>
                </c:pt>
                <c:pt idx="10956">
                  <c:v>3.2507854662867285E-2</c:v>
                </c:pt>
                <c:pt idx="10957">
                  <c:v>3.2504959857915239E-2</c:v>
                </c:pt>
                <c:pt idx="10958">
                  <c:v>3.2504959857996285E-2</c:v>
                </c:pt>
                <c:pt idx="10959">
                  <c:v>3.2504959858077331E-2</c:v>
                </c:pt>
                <c:pt idx="10960">
                  <c:v>3.2504959857915239E-2</c:v>
                </c:pt>
                <c:pt idx="10961">
                  <c:v>3.2507854662867285E-2</c:v>
                </c:pt>
                <c:pt idx="10962">
                  <c:v>3.2504959857996285E-2</c:v>
                </c:pt>
                <c:pt idx="10963">
                  <c:v>3.2504959857915239E-2</c:v>
                </c:pt>
                <c:pt idx="10964">
                  <c:v>3.2504959857996285E-2</c:v>
                </c:pt>
                <c:pt idx="10965">
                  <c:v>3.2504959857834193E-2</c:v>
                </c:pt>
                <c:pt idx="10966">
                  <c:v>3.2507854662894298E-2</c:v>
                </c:pt>
                <c:pt idx="10967">
                  <c:v>3.2504959857996285E-2</c:v>
                </c:pt>
                <c:pt idx="10968">
                  <c:v>3.2504959857915239E-2</c:v>
                </c:pt>
                <c:pt idx="10969">
                  <c:v>3.2504959857996285E-2</c:v>
                </c:pt>
                <c:pt idx="10970">
                  <c:v>3.2504959858077331E-2</c:v>
                </c:pt>
                <c:pt idx="10971">
                  <c:v>3.2507854662867285E-2</c:v>
                </c:pt>
                <c:pt idx="10972">
                  <c:v>3.2504959857996285E-2</c:v>
                </c:pt>
                <c:pt idx="10973">
                  <c:v>3.2504959857915239E-2</c:v>
                </c:pt>
                <c:pt idx="10974">
                  <c:v>3.2504959857996285E-2</c:v>
                </c:pt>
                <c:pt idx="10975">
                  <c:v>3.2504959857996285E-2</c:v>
                </c:pt>
                <c:pt idx="10976">
                  <c:v>3.2507854662867285E-2</c:v>
                </c:pt>
                <c:pt idx="10977">
                  <c:v>3.2504959857834193E-2</c:v>
                </c:pt>
                <c:pt idx="10978">
                  <c:v>3.2504959858077331E-2</c:v>
                </c:pt>
                <c:pt idx="10979">
                  <c:v>3.2506407217450239E-2</c:v>
                </c:pt>
                <c:pt idx="10980">
                  <c:v>3.2507854662867285E-2</c:v>
                </c:pt>
                <c:pt idx="10981">
                  <c:v>3.2504959857996285E-2</c:v>
                </c:pt>
                <c:pt idx="10982">
                  <c:v>3.2504959857915239E-2</c:v>
                </c:pt>
                <c:pt idx="10983">
                  <c:v>3.2504959858077331E-2</c:v>
                </c:pt>
                <c:pt idx="10984">
                  <c:v>3.2504959857996285E-2</c:v>
                </c:pt>
                <c:pt idx="10985">
                  <c:v>3.2507854662840271E-2</c:v>
                </c:pt>
                <c:pt idx="10986">
                  <c:v>3.2504959858077331E-2</c:v>
                </c:pt>
                <c:pt idx="10987">
                  <c:v>3.2504959858077331E-2</c:v>
                </c:pt>
                <c:pt idx="10988">
                  <c:v>3.2504959857915239E-2</c:v>
                </c:pt>
                <c:pt idx="10989">
                  <c:v>3.2510749811477169E-2</c:v>
                </c:pt>
                <c:pt idx="10990">
                  <c:v>3.2504959858077331E-2</c:v>
                </c:pt>
                <c:pt idx="10991">
                  <c:v>3.2504959857915239E-2</c:v>
                </c:pt>
                <c:pt idx="10992">
                  <c:v>3.2504959858158378E-2</c:v>
                </c:pt>
                <c:pt idx="10993">
                  <c:v>3.2507854662840271E-2</c:v>
                </c:pt>
                <c:pt idx="10994">
                  <c:v>3.2506407217450239E-2</c:v>
                </c:pt>
                <c:pt idx="10995">
                  <c:v>3.2504959857996285E-2</c:v>
                </c:pt>
                <c:pt idx="10996">
                  <c:v>3.2504959857996285E-2</c:v>
                </c:pt>
                <c:pt idx="10997">
                  <c:v>3.2507854662867285E-2</c:v>
                </c:pt>
                <c:pt idx="10998">
                  <c:v>3.2504959857996285E-2</c:v>
                </c:pt>
                <c:pt idx="10999">
                  <c:v>3.2504959857996285E-2</c:v>
                </c:pt>
                <c:pt idx="11000">
                  <c:v>3.2504959857996285E-2</c:v>
                </c:pt>
                <c:pt idx="11001">
                  <c:v>3.2504959858077331E-2</c:v>
                </c:pt>
                <c:pt idx="11002">
                  <c:v>3.2507854662813251E-2</c:v>
                </c:pt>
                <c:pt idx="11003">
                  <c:v>3.2504959858077331E-2</c:v>
                </c:pt>
                <c:pt idx="11004">
                  <c:v>3.2504959857996285E-2</c:v>
                </c:pt>
                <c:pt idx="11005">
                  <c:v>3.2504959857996285E-2</c:v>
                </c:pt>
                <c:pt idx="11006">
                  <c:v>3.2504959857996285E-2</c:v>
                </c:pt>
                <c:pt idx="11007">
                  <c:v>3.2507854662867285E-2</c:v>
                </c:pt>
                <c:pt idx="11008">
                  <c:v>3.2504959857915239E-2</c:v>
                </c:pt>
                <c:pt idx="11009">
                  <c:v>3.2504959858077331E-2</c:v>
                </c:pt>
                <c:pt idx="11010">
                  <c:v>3.2504959857915239E-2</c:v>
                </c:pt>
                <c:pt idx="11011">
                  <c:v>3.2504959857996285E-2</c:v>
                </c:pt>
                <c:pt idx="11012">
                  <c:v>3.2507854662867285E-2</c:v>
                </c:pt>
                <c:pt idx="11013">
                  <c:v>3.2504959857996285E-2</c:v>
                </c:pt>
                <c:pt idx="11014">
                  <c:v>3.2504959857915239E-2</c:v>
                </c:pt>
                <c:pt idx="11015">
                  <c:v>3.2504959858077331E-2</c:v>
                </c:pt>
                <c:pt idx="11016">
                  <c:v>3.2504959857915239E-2</c:v>
                </c:pt>
                <c:pt idx="11017">
                  <c:v>3.2507854662894298E-2</c:v>
                </c:pt>
                <c:pt idx="11018">
                  <c:v>3.2504959857996285E-2</c:v>
                </c:pt>
                <c:pt idx="11019">
                  <c:v>3.2504959858077331E-2</c:v>
                </c:pt>
                <c:pt idx="11020">
                  <c:v>3.2504959857834193E-2</c:v>
                </c:pt>
                <c:pt idx="11021">
                  <c:v>3.2504959858077331E-2</c:v>
                </c:pt>
                <c:pt idx="11022">
                  <c:v>3.2507854662867285E-2</c:v>
                </c:pt>
                <c:pt idx="11023">
                  <c:v>3.2504959857915239E-2</c:v>
                </c:pt>
                <c:pt idx="11024">
                  <c:v>3.2504959857996285E-2</c:v>
                </c:pt>
                <c:pt idx="11025">
                  <c:v>3.2504959857915239E-2</c:v>
                </c:pt>
                <c:pt idx="11026">
                  <c:v>3.2504959857996285E-2</c:v>
                </c:pt>
                <c:pt idx="11027">
                  <c:v>3.2507854662894298E-2</c:v>
                </c:pt>
                <c:pt idx="11028">
                  <c:v>3.2504959857915239E-2</c:v>
                </c:pt>
                <c:pt idx="11029">
                  <c:v>3.2504959858077331E-2</c:v>
                </c:pt>
                <c:pt idx="11030">
                  <c:v>3.2504959857996285E-2</c:v>
                </c:pt>
                <c:pt idx="11031">
                  <c:v>3.2504959857915239E-2</c:v>
                </c:pt>
                <c:pt idx="11032">
                  <c:v>3.2507854662867285E-2</c:v>
                </c:pt>
                <c:pt idx="11033">
                  <c:v>3.2504959857996285E-2</c:v>
                </c:pt>
                <c:pt idx="11034">
                  <c:v>3.2504959857915239E-2</c:v>
                </c:pt>
                <c:pt idx="11035">
                  <c:v>3.2504959858077331E-2</c:v>
                </c:pt>
                <c:pt idx="11036">
                  <c:v>3.2504959857996285E-2</c:v>
                </c:pt>
                <c:pt idx="11037">
                  <c:v>3.250930219420689E-2</c:v>
                </c:pt>
                <c:pt idx="11038">
                  <c:v>3.2504959857996285E-2</c:v>
                </c:pt>
                <c:pt idx="11039">
                  <c:v>3.2504959857996285E-2</c:v>
                </c:pt>
                <c:pt idx="11040">
                  <c:v>3.2504959858077331E-2</c:v>
                </c:pt>
                <c:pt idx="11041">
                  <c:v>3.2507854662867285E-2</c:v>
                </c:pt>
                <c:pt idx="11042">
                  <c:v>3.2504959857915239E-2</c:v>
                </c:pt>
                <c:pt idx="11043">
                  <c:v>3.2504959858077331E-2</c:v>
                </c:pt>
                <c:pt idx="11044">
                  <c:v>3.2504959858077331E-2</c:v>
                </c:pt>
                <c:pt idx="11045">
                  <c:v>3.2504959857915239E-2</c:v>
                </c:pt>
                <c:pt idx="11046">
                  <c:v>3.2507854662867285E-2</c:v>
                </c:pt>
                <c:pt idx="11047">
                  <c:v>3.2504959857996285E-2</c:v>
                </c:pt>
                <c:pt idx="11048">
                  <c:v>3.2504959857915239E-2</c:v>
                </c:pt>
                <c:pt idx="11049">
                  <c:v>3.2504959857996285E-2</c:v>
                </c:pt>
                <c:pt idx="11050">
                  <c:v>3.2504959857915239E-2</c:v>
                </c:pt>
                <c:pt idx="11051">
                  <c:v>3.2507854662894298E-2</c:v>
                </c:pt>
                <c:pt idx="11052">
                  <c:v>3.2504959857996285E-2</c:v>
                </c:pt>
                <c:pt idx="11053">
                  <c:v>3.2504959857915239E-2</c:v>
                </c:pt>
                <c:pt idx="11054">
                  <c:v>3.2504959857996285E-2</c:v>
                </c:pt>
                <c:pt idx="11055">
                  <c:v>3.2504959858077331E-2</c:v>
                </c:pt>
                <c:pt idx="11056">
                  <c:v>3.2507854662840271E-2</c:v>
                </c:pt>
                <c:pt idx="11057">
                  <c:v>3.2504959857996285E-2</c:v>
                </c:pt>
                <c:pt idx="11058">
                  <c:v>3.2504959857996285E-2</c:v>
                </c:pt>
                <c:pt idx="11059">
                  <c:v>3.2504959857996285E-2</c:v>
                </c:pt>
                <c:pt idx="11060">
                  <c:v>3.2504959857996285E-2</c:v>
                </c:pt>
                <c:pt idx="11061">
                  <c:v>3.2507854662867285E-2</c:v>
                </c:pt>
                <c:pt idx="11062">
                  <c:v>3.2504959857915239E-2</c:v>
                </c:pt>
                <c:pt idx="11063">
                  <c:v>3.2504959858077331E-2</c:v>
                </c:pt>
                <c:pt idx="11064">
                  <c:v>3.2504959857996285E-2</c:v>
                </c:pt>
                <c:pt idx="11065">
                  <c:v>3.2504959857915239E-2</c:v>
                </c:pt>
                <c:pt idx="11066">
                  <c:v>3.2507854662867285E-2</c:v>
                </c:pt>
                <c:pt idx="11067">
                  <c:v>3.2504959858077331E-2</c:v>
                </c:pt>
                <c:pt idx="11068">
                  <c:v>3.2504959857915239E-2</c:v>
                </c:pt>
                <c:pt idx="11069">
                  <c:v>3.2504959858077331E-2</c:v>
                </c:pt>
                <c:pt idx="11070">
                  <c:v>3.2504959857996285E-2</c:v>
                </c:pt>
                <c:pt idx="11071">
                  <c:v>3.2507854662840271E-2</c:v>
                </c:pt>
                <c:pt idx="11072">
                  <c:v>3.2504959857996285E-2</c:v>
                </c:pt>
                <c:pt idx="11073">
                  <c:v>3.2504959858077331E-2</c:v>
                </c:pt>
                <c:pt idx="11074">
                  <c:v>3.2504959857915239E-2</c:v>
                </c:pt>
                <c:pt idx="11075">
                  <c:v>3.2504959857996285E-2</c:v>
                </c:pt>
                <c:pt idx="11076">
                  <c:v>3.2507854662867285E-2</c:v>
                </c:pt>
                <c:pt idx="11077">
                  <c:v>3.2504959857915239E-2</c:v>
                </c:pt>
                <c:pt idx="11078">
                  <c:v>3.2504959857996285E-2</c:v>
                </c:pt>
                <c:pt idx="11079">
                  <c:v>3.2504959857996285E-2</c:v>
                </c:pt>
                <c:pt idx="11080">
                  <c:v>3.2504959857996285E-2</c:v>
                </c:pt>
                <c:pt idx="11081">
                  <c:v>3.2507854662867285E-2</c:v>
                </c:pt>
                <c:pt idx="11082">
                  <c:v>3.2504959857996285E-2</c:v>
                </c:pt>
                <c:pt idx="11083">
                  <c:v>3.2504959857996285E-2</c:v>
                </c:pt>
                <c:pt idx="11084">
                  <c:v>3.2504959857915239E-2</c:v>
                </c:pt>
                <c:pt idx="11085">
                  <c:v>3.2504959857996285E-2</c:v>
                </c:pt>
                <c:pt idx="11086">
                  <c:v>3.2507854662840271E-2</c:v>
                </c:pt>
                <c:pt idx="11087">
                  <c:v>3.2504959857996285E-2</c:v>
                </c:pt>
                <c:pt idx="11088">
                  <c:v>3.2504959857915239E-2</c:v>
                </c:pt>
                <c:pt idx="11089">
                  <c:v>3.2504959858077331E-2</c:v>
                </c:pt>
                <c:pt idx="11090">
                  <c:v>3.2504959857915239E-2</c:v>
                </c:pt>
                <c:pt idx="11091">
                  <c:v>3.2507854662840271E-2</c:v>
                </c:pt>
                <c:pt idx="11092">
                  <c:v>3.2504959857996285E-2</c:v>
                </c:pt>
                <c:pt idx="11093">
                  <c:v>3.2504959857996285E-2</c:v>
                </c:pt>
                <c:pt idx="11094">
                  <c:v>3.2504959857915239E-2</c:v>
                </c:pt>
                <c:pt idx="11095">
                  <c:v>3.2504959858077331E-2</c:v>
                </c:pt>
                <c:pt idx="11096">
                  <c:v>3.2507854662840271E-2</c:v>
                </c:pt>
                <c:pt idx="11097">
                  <c:v>3.2504959858077331E-2</c:v>
                </c:pt>
                <c:pt idx="11098">
                  <c:v>3.2504959857996285E-2</c:v>
                </c:pt>
                <c:pt idx="11099">
                  <c:v>3.2504959858077331E-2</c:v>
                </c:pt>
                <c:pt idx="11100">
                  <c:v>3.2504959857834193E-2</c:v>
                </c:pt>
                <c:pt idx="11101">
                  <c:v>3.2509302194227152E-2</c:v>
                </c:pt>
                <c:pt idx="11102">
                  <c:v>3.2504959857996285E-2</c:v>
                </c:pt>
                <c:pt idx="11103">
                  <c:v>3.2504959858077331E-2</c:v>
                </c:pt>
                <c:pt idx="11104">
                  <c:v>3.2504959857915239E-2</c:v>
                </c:pt>
                <c:pt idx="11105">
                  <c:v>3.2507854662867285E-2</c:v>
                </c:pt>
                <c:pt idx="11106">
                  <c:v>3.2504959857996285E-2</c:v>
                </c:pt>
                <c:pt idx="11107">
                  <c:v>3.2504959857996285E-2</c:v>
                </c:pt>
                <c:pt idx="11108">
                  <c:v>3.2504959857996285E-2</c:v>
                </c:pt>
                <c:pt idx="11109">
                  <c:v>3.2504959858077331E-2</c:v>
                </c:pt>
                <c:pt idx="11110">
                  <c:v>3.2507854662840271E-2</c:v>
                </c:pt>
                <c:pt idx="11111">
                  <c:v>3.2504959857996285E-2</c:v>
                </c:pt>
                <c:pt idx="11112">
                  <c:v>3.2504959858077331E-2</c:v>
                </c:pt>
                <c:pt idx="11113">
                  <c:v>3.2504959857915239E-2</c:v>
                </c:pt>
                <c:pt idx="11114">
                  <c:v>3.2504959857996285E-2</c:v>
                </c:pt>
                <c:pt idx="11115">
                  <c:v>3.2507854662867285E-2</c:v>
                </c:pt>
                <c:pt idx="11116">
                  <c:v>3.2504959857915239E-2</c:v>
                </c:pt>
                <c:pt idx="11117">
                  <c:v>3.2504959858077331E-2</c:v>
                </c:pt>
                <c:pt idx="11118">
                  <c:v>3.2504959857996285E-2</c:v>
                </c:pt>
                <c:pt idx="11119">
                  <c:v>3.2504959857996285E-2</c:v>
                </c:pt>
                <c:pt idx="11120">
                  <c:v>3.2507854662867285E-2</c:v>
                </c:pt>
                <c:pt idx="11121">
                  <c:v>3.2504959858077331E-2</c:v>
                </c:pt>
                <c:pt idx="11122">
                  <c:v>3.2504959857915239E-2</c:v>
                </c:pt>
                <c:pt idx="11123">
                  <c:v>3.2504959857996285E-2</c:v>
                </c:pt>
                <c:pt idx="11124">
                  <c:v>3.2504959858077331E-2</c:v>
                </c:pt>
                <c:pt idx="11125">
                  <c:v>3.2507854662840271E-2</c:v>
                </c:pt>
                <c:pt idx="11126">
                  <c:v>3.2504959857996285E-2</c:v>
                </c:pt>
                <c:pt idx="11127">
                  <c:v>3.2504959858077331E-2</c:v>
                </c:pt>
                <c:pt idx="11128">
                  <c:v>3.2504959857915239E-2</c:v>
                </c:pt>
                <c:pt idx="11129">
                  <c:v>3.2504959857996285E-2</c:v>
                </c:pt>
                <c:pt idx="11130">
                  <c:v>3.2507854662867285E-2</c:v>
                </c:pt>
                <c:pt idx="11131">
                  <c:v>3.2504959857915239E-2</c:v>
                </c:pt>
                <c:pt idx="11132">
                  <c:v>3.2504959857996285E-2</c:v>
                </c:pt>
                <c:pt idx="11133">
                  <c:v>3.2504959857996285E-2</c:v>
                </c:pt>
                <c:pt idx="11134">
                  <c:v>3.2504959857996285E-2</c:v>
                </c:pt>
                <c:pt idx="11135">
                  <c:v>3.2507854662894298E-2</c:v>
                </c:pt>
                <c:pt idx="11136">
                  <c:v>3.2504959857915239E-2</c:v>
                </c:pt>
                <c:pt idx="11137">
                  <c:v>3.2504959857996285E-2</c:v>
                </c:pt>
                <c:pt idx="11138">
                  <c:v>3.2504959857996285E-2</c:v>
                </c:pt>
                <c:pt idx="11139">
                  <c:v>3.2504959857915239E-2</c:v>
                </c:pt>
                <c:pt idx="11140">
                  <c:v>3.2507854662867285E-2</c:v>
                </c:pt>
                <c:pt idx="11141">
                  <c:v>3.2504959857996285E-2</c:v>
                </c:pt>
                <c:pt idx="11142">
                  <c:v>3.2504959857834193E-2</c:v>
                </c:pt>
                <c:pt idx="11143">
                  <c:v>3.2504959858077331E-2</c:v>
                </c:pt>
                <c:pt idx="11144">
                  <c:v>3.2504959857996285E-2</c:v>
                </c:pt>
                <c:pt idx="11145">
                  <c:v>3.2507854662840271E-2</c:v>
                </c:pt>
                <c:pt idx="11146">
                  <c:v>3.2504959857996285E-2</c:v>
                </c:pt>
                <c:pt idx="11147">
                  <c:v>3.2504959858077331E-2</c:v>
                </c:pt>
                <c:pt idx="11148">
                  <c:v>3.2504959857915239E-2</c:v>
                </c:pt>
                <c:pt idx="11149">
                  <c:v>3.2504959858077331E-2</c:v>
                </c:pt>
                <c:pt idx="11150">
                  <c:v>3.2507854662867285E-2</c:v>
                </c:pt>
                <c:pt idx="11151">
                  <c:v>3.2504959857915239E-2</c:v>
                </c:pt>
                <c:pt idx="11152">
                  <c:v>3.2504959857996285E-2</c:v>
                </c:pt>
                <c:pt idx="11153">
                  <c:v>3.2504959858077331E-2</c:v>
                </c:pt>
                <c:pt idx="11154">
                  <c:v>3.2504959857996285E-2</c:v>
                </c:pt>
                <c:pt idx="11155">
                  <c:v>3.2507854662867285E-2</c:v>
                </c:pt>
                <c:pt idx="11156">
                  <c:v>3.2504959857915239E-2</c:v>
                </c:pt>
                <c:pt idx="11157">
                  <c:v>3.2504959857996285E-2</c:v>
                </c:pt>
                <c:pt idx="11158">
                  <c:v>3.2504959857996285E-2</c:v>
                </c:pt>
                <c:pt idx="11159">
                  <c:v>3.2504959857996285E-2</c:v>
                </c:pt>
                <c:pt idx="11160">
                  <c:v>3.2507854662867285E-2</c:v>
                </c:pt>
                <c:pt idx="11161">
                  <c:v>3.2507854662867285E-2</c:v>
                </c:pt>
                <c:pt idx="11162">
                  <c:v>3.2504959858077331E-2</c:v>
                </c:pt>
                <c:pt idx="11163">
                  <c:v>3.2507854662867285E-2</c:v>
                </c:pt>
                <c:pt idx="11164">
                  <c:v>3.2506407217450239E-2</c:v>
                </c:pt>
                <c:pt idx="11165">
                  <c:v>3.2504959857996285E-2</c:v>
                </c:pt>
                <c:pt idx="11166">
                  <c:v>3.2504959858077331E-2</c:v>
                </c:pt>
                <c:pt idx="11167">
                  <c:v>3.2507854662867285E-2</c:v>
                </c:pt>
                <c:pt idx="11168">
                  <c:v>3.2504959857996285E-2</c:v>
                </c:pt>
                <c:pt idx="11169">
                  <c:v>3.2504959857996285E-2</c:v>
                </c:pt>
                <c:pt idx="11170">
                  <c:v>3.2504959857996285E-2</c:v>
                </c:pt>
                <c:pt idx="11171">
                  <c:v>3.2504959857915239E-2</c:v>
                </c:pt>
                <c:pt idx="11172">
                  <c:v>3.2507854662867285E-2</c:v>
                </c:pt>
                <c:pt idx="11173">
                  <c:v>3.2504959857996285E-2</c:v>
                </c:pt>
                <c:pt idx="11174">
                  <c:v>3.2504959857915239E-2</c:v>
                </c:pt>
                <c:pt idx="11175">
                  <c:v>3.2504959858077331E-2</c:v>
                </c:pt>
                <c:pt idx="11176">
                  <c:v>3.2504959858077331E-2</c:v>
                </c:pt>
                <c:pt idx="11177">
                  <c:v>3.2507854662840271E-2</c:v>
                </c:pt>
                <c:pt idx="11178">
                  <c:v>3.2504959857996285E-2</c:v>
                </c:pt>
                <c:pt idx="11179">
                  <c:v>3.2504959857996285E-2</c:v>
                </c:pt>
                <c:pt idx="11180">
                  <c:v>3.2504959857915239E-2</c:v>
                </c:pt>
                <c:pt idx="11181">
                  <c:v>3.2504959857996285E-2</c:v>
                </c:pt>
                <c:pt idx="11182">
                  <c:v>3.2507854662867285E-2</c:v>
                </c:pt>
                <c:pt idx="11183">
                  <c:v>3.2504959857915239E-2</c:v>
                </c:pt>
                <c:pt idx="11184">
                  <c:v>3.2504959858077331E-2</c:v>
                </c:pt>
                <c:pt idx="11185">
                  <c:v>3.2504959858077331E-2</c:v>
                </c:pt>
                <c:pt idx="11186">
                  <c:v>3.2504959857915239E-2</c:v>
                </c:pt>
                <c:pt idx="11187">
                  <c:v>3.2507854662894298E-2</c:v>
                </c:pt>
                <c:pt idx="11188">
                  <c:v>3.2504959857915239E-2</c:v>
                </c:pt>
                <c:pt idx="11189">
                  <c:v>3.2504959857996285E-2</c:v>
                </c:pt>
                <c:pt idx="11190">
                  <c:v>3.2504959857996285E-2</c:v>
                </c:pt>
                <c:pt idx="11191">
                  <c:v>3.2504959857996285E-2</c:v>
                </c:pt>
                <c:pt idx="11192">
                  <c:v>3.2507854662867285E-2</c:v>
                </c:pt>
                <c:pt idx="11193">
                  <c:v>3.2504959858077331E-2</c:v>
                </c:pt>
                <c:pt idx="11194">
                  <c:v>3.2504959857834193E-2</c:v>
                </c:pt>
                <c:pt idx="11195">
                  <c:v>3.2504959857996285E-2</c:v>
                </c:pt>
                <c:pt idx="11196">
                  <c:v>3.2504959858077331E-2</c:v>
                </c:pt>
                <c:pt idx="11197">
                  <c:v>3.2507854662867285E-2</c:v>
                </c:pt>
                <c:pt idx="11198">
                  <c:v>3.2504959857834193E-2</c:v>
                </c:pt>
                <c:pt idx="11199">
                  <c:v>3.2504959858077331E-2</c:v>
                </c:pt>
                <c:pt idx="11200">
                  <c:v>3.2504959857915239E-2</c:v>
                </c:pt>
                <c:pt idx="11201">
                  <c:v>3.2504959858077331E-2</c:v>
                </c:pt>
                <c:pt idx="11202">
                  <c:v>3.2507854662840271E-2</c:v>
                </c:pt>
                <c:pt idx="11203">
                  <c:v>3.2504959857915239E-2</c:v>
                </c:pt>
                <c:pt idx="11204">
                  <c:v>3.2504959857996285E-2</c:v>
                </c:pt>
                <c:pt idx="11205">
                  <c:v>3.2504959858077331E-2</c:v>
                </c:pt>
                <c:pt idx="11206">
                  <c:v>3.2504959857834193E-2</c:v>
                </c:pt>
                <c:pt idx="11207">
                  <c:v>3.2507854662867285E-2</c:v>
                </c:pt>
                <c:pt idx="11208">
                  <c:v>3.2504959858077331E-2</c:v>
                </c:pt>
                <c:pt idx="11209">
                  <c:v>3.2504959857915239E-2</c:v>
                </c:pt>
                <c:pt idx="11210">
                  <c:v>3.2504959857996285E-2</c:v>
                </c:pt>
                <c:pt idx="11211">
                  <c:v>3.2504959858077331E-2</c:v>
                </c:pt>
                <c:pt idx="11212">
                  <c:v>3.2507854662840271E-2</c:v>
                </c:pt>
                <c:pt idx="11213">
                  <c:v>3.2504959858077331E-2</c:v>
                </c:pt>
                <c:pt idx="11214">
                  <c:v>3.2504959857996285E-2</c:v>
                </c:pt>
                <c:pt idx="11215">
                  <c:v>3.2504959857996285E-2</c:v>
                </c:pt>
                <c:pt idx="11216">
                  <c:v>3.2504959857915239E-2</c:v>
                </c:pt>
                <c:pt idx="11217">
                  <c:v>3.2507854662867285E-2</c:v>
                </c:pt>
                <c:pt idx="11218">
                  <c:v>3.2504959857915239E-2</c:v>
                </c:pt>
                <c:pt idx="11219">
                  <c:v>3.2504959858077331E-2</c:v>
                </c:pt>
                <c:pt idx="11220">
                  <c:v>3.2504959857834193E-2</c:v>
                </c:pt>
                <c:pt idx="11221">
                  <c:v>3.2504959858077331E-2</c:v>
                </c:pt>
                <c:pt idx="11222">
                  <c:v>3.2507854662921318E-2</c:v>
                </c:pt>
                <c:pt idx="11223">
                  <c:v>3.2504959857915239E-2</c:v>
                </c:pt>
                <c:pt idx="11224">
                  <c:v>3.2504959857996285E-2</c:v>
                </c:pt>
                <c:pt idx="11225">
                  <c:v>3.2504959857915239E-2</c:v>
                </c:pt>
                <c:pt idx="11226">
                  <c:v>3.2504959857996285E-2</c:v>
                </c:pt>
                <c:pt idx="11227">
                  <c:v>3.2507854662867285E-2</c:v>
                </c:pt>
                <c:pt idx="11228">
                  <c:v>3.2504959858077331E-2</c:v>
                </c:pt>
                <c:pt idx="11229">
                  <c:v>3.2504959857915239E-2</c:v>
                </c:pt>
                <c:pt idx="11230">
                  <c:v>3.2504959858077331E-2</c:v>
                </c:pt>
                <c:pt idx="11231">
                  <c:v>3.2509302194186629E-2</c:v>
                </c:pt>
                <c:pt idx="11232">
                  <c:v>3.2504959857996285E-2</c:v>
                </c:pt>
                <c:pt idx="11233">
                  <c:v>3.2504959857996285E-2</c:v>
                </c:pt>
                <c:pt idx="11234">
                  <c:v>3.2504959857996285E-2</c:v>
                </c:pt>
                <c:pt idx="11235">
                  <c:v>3.2510749811493378E-2</c:v>
                </c:pt>
                <c:pt idx="11236">
                  <c:v>3.2504959857915239E-2</c:v>
                </c:pt>
                <c:pt idx="11237">
                  <c:v>3.2504959858158378E-2</c:v>
                </c:pt>
                <c:pt idx="11238">
                  <c:v>3.2504959857915239E-2</c:v>
                </c:pt>
                <c:pt idx="11239">
                  <c:v>3.2507854662867285E-2</c:v>
                </c:pt>
                <c:pt idx="11240">
                  <c:v>3.2504959857996285E-2</c:v>
                </c:pt>
                <c:pt idx="11241">
                  <c:v>3.2504959857915239E-2</c:v>
                </c:pt>
                <c:pt idx="11242">
                  <c:v>3.2504959857996285E-2</c:v>
                </c:pt>
                <c:pt idx="11243">
                  <c:v>3.2504959857915239E-2</c:v>
                </c:pt>
                <c:pt idx="11244">
                  <c:v>3.2507854662867285E-2</c:v>
                </c:pt>
                <c:pt idx="11245">
                  <c:v>3.2504959857996285E-2</c:v>
                </c:pt>
                <c:pt idx="11246">
                  <c:v>3.2506407217490763E-2</c:v>
                </c:pt>
                <c:pt idx="11247">
                  <c:v>3.2504959857996285E-2</c:v>
                </c:pt>
                <c:pt idx="11248">
                  <c:v>3.2507854662867285E-2</c:v>
                </c:pt>
                <c:pt idx="11249">
                  <c:v>3.2504959857915239E-2</c:v>
                </c:pt>
                <c:pt idx="11250">
                  <c:v>3.2504959858077331E-2</c:v>
                </c:pt>
                <c:pt idx="11251">
                  <c:v>3.2504959857915239E-2</c:v>
                </c:pt>
                <c:pt idx="11252">
                  <c:v>3.2504959858077331E-2</c:v>
                </c:pt>
                <c:pt idx="11253">
                  <c:v>3.2507854662867285E-2</c:v>
                </c:pt>
                <c:pt idx="11254">
                  <c:v>3.2504959857915239E-2</c:v>
                </c:pt>
                <c:pt idx="11255">
                  <c:v>3.2504959857996285E-2</c:v>
                </c:pt>
                <c:pt idx="11256">
                  <c:v>3.2504959858077331E-2</c:v>
                </c:pt>
                <c:pt idx="11257">
                  <c:v>3.2504959857915239E-2</c:v>
                </c:pt>
                <c:pt idx="11258">
                  <c:v>3.2507854662894298E-2</c:v>
                </c:pt>
                <c:pt idx="11259">
                  <c:v>3.2504959857915239E-2</c:v>
                </c:pt>
                <c:pt idx="11260">
                  <c:v>3.2504959857996285E-2</c:v>
                </c:pt>
                <c:pt idx="11261">
                  <c:v>3.2504959857996285E-2</c:v>
                </c:pt>
                <c:pt idx="11262">
                  <c:v>3.2504959858077331E-2</c:v>
                </c:pt>
                <c:pt idx="11263">
                  <c:v>3.2507854662813251E-2</c:v>
                </c:pt>
                <c:pt idx="11264">
                  <c:v>3.2504959858077331E-2</c:v>
                </c:pt>
                <c:pt idx="11265">
                  <c:v>3.2504959858077331E-2</c:v>
                </c:pt>
                <c:pt idx="11266">
                  <c:v>3.2504959857915239E-2</c:v>
                </c:pt>
                <c:pt idx="11267">
                  <c:v>3.2504959857996285E-2</c:v>
                </c:pt>
                <c:pt idx="11268">
                  <c:v>3.2507854662867285E-2</c:v>
                </c:pt>
                <c:pt idx="11269">
                  <c:v>3.2504959857915239E-2</c:v>
                </c:pt>
                <c:pt idx="11270">
                  <c:v>3.2504959857996285E-2</c:v>
                </c:pt>
                <c:pt idx="11271">
                  <c:v>3.2504959858077331E-2</c:v>
                </c:pt>
                <c:pt idx="11272">
                  <c:v>3.2504959857834193E-2</c:v>
                </c:pt>
                <c:pt idx="11273">
                  <c:v>3.2507854662894298E-2</c:v>
                </c:pt>
                <c:pt idx="11274">
                  <c:v>3.2504959857996285E-2</c:v>
                </c:pt>
                <c:pt idx="11275">
                  <c:v>3.2504959857915239E-2</c:v>
                </c:pt>
                <c:pt idx="11276">
                  <c:v>3.2504959857996285E-2</c:v>
                </c:pt>
                <c:pt idx="11277">
                  <c:v>3.2504959857996285E-2</c:v>
                </c:pt>
                <c:pt idx="11278">
                  <c:v>3.2507854662867285E-2</c:v>
                </c:pt>
                <c:pt idx="11279">
                  <c:v>3.2504959858077331E-2</c:v>
                </c:pt>
                <c:pt idx="11280">
                  <c:v>3.2504959857915239E-2</c:v>
                </c:pt>
                <c:pt idx="11281">
                  <c:v>3.2504959857996285E-2</c:v>
                </c:pt>
                <c:pt idx="11282">
                  <c:v>3.2504959858077331E-2</c:v>
                </c:pt>
                <c:pt idx="11283">
                  <c:v>3.2507854662840271E-2</c:v>
                </c:pt>
                <c:pt idx="11284">
                  <c:v>3.2504959857996285E-2</c:v>
                </c:pt>
                <c:pt idx="11285">
                  <c:v>3.2504959857996285E-2</c:v>
                </c:pt>
                <c:pt idx="11286">
                  <c:v>3.2504959857834193E-2</c:v>
                </c:pt>
                <c:pt idx="11287">
                  <c:v>3.2504959858077331E-2</c:v>
                </c:pt>
                <c:pt idx="11288">
                  <c:v>3.2509302194186629E-2</c:v>
                </c:pt>
                <c:pt idx="11289">
                  <c:v>3.2504959858077331E-2</c:v>
                </c:pt>
                <c:pt idx="11290">
                  <c:v>3.2504959858077331E-2</c:v>
                </c:pt>
                <c:pt idx="11291">
                  <c:v>3.2504959857915239E-2</c:v>
                </c:pt>
                <c:pt idx="11292">
                  <c:v>3.2507854662867285E-2</c:v>
                </c:pt>
                <c:pt idx="11293">
                  <c:v>3.2504959857996285E-2</c:v>
                </c:pt>
                <c:pt idx="11294">
                  <c:v>3.2504959857996285E-2</c:v>
                </c:pt>
                <c:pt idx="11295">
                  <c:v>3.2504959857996285E-2</c:v>
                </c:pt>
                <c:pt idx="11296">
                  <c:v>3.2504959857996285E-2</c:v>
                </c:pt>
                <c:pt idx="11297">
                  <c:v>3.2507854662840271E-2</c:v>
                </c:pt>
                <c:pt idx="11298">
                  <c:v>3.2504959858077331E-2</c:v>
                </c:pt>
                <c:pt idx="11299">
                  <c:v>3.2504959857996285E-2</c:v>
                </c:pt>
                <c:pt idx="11300">
                  <c:v>3.2504959857915239E-2</c:v>
                </c:pt>
                <c:pt idx="11301">
                  <c:v>3.2504959858077331E-2</c:v>
                </c:pt>
                <c:pt idx="11302">
                  <c:v>3.2507854662867285E-2</c:v>
                </c:pt>
                <c:pt idx="11303">
                  <c:v>3.2504959857915239E-2</c:v>
                </c:pt>
                <c:pt idx="11304">
                  <c:v>3.2504959857996285E-2</c:v>
                </c:pt>
                <c:pt idx="11305">
                  <c:v>3.2504959857915239E-2</c:v>
                </c:pt>
                <c:pt idx="11306">
                  <c:v>3.2504959858077331E-2</c:v>
                </c:pt>
                <c:pt idx="11307">
                  <c:v>3.2507854662840271E-2</c:v>
                </c:pt>
                <c:pt idx="11308">
                  <c:v>3.2504959858077331E-2</c:v>
                </c:pt>
                <c:pt idx="11309">
                  <c:v>3.2504959857834193E-2</c:v>
                </c:pt>
                <c:pt idx="11310">
                  <c:v>3.2504959858158378E-2</c:v>
                </c:pt>
                <c:pt idx="11311">
                  <c:v>3.2504959857834193E-2</c:v>
                </c:pt>
                <c:pt idx="11312">
                  <c:v>3.2507854662894298E-2</c:v>
                </c:pt>
                <c:pt idx="11313">
                  <c:v>3.2504959857996285E-2</c:v>
                </c:pt>
                <c:pt idx="11314">
                  <c:v>3.2504959857996285E-2</c:v>
                </c:pt>
                <c:pt idx="11315">
                  <c:v>3.2504959857996285E-2</c:v>
                </c:pt>
                <c:pt idx="11316">
                  <c:v>3.2504959857996285E-2</c:v>
                </c:pt>
                <c:pt idx="11317">
                  <c:v>3.2507854662840271E-2</c:v>
                </c:pt>
                <c:pt idx="11318">
                  <c:v>3.2504959858077331E-2</c:v>
                </c:pt>
                <c:pt idx="11319">
                  <c:v>3.2504959857996285E-2</c:v>
                </c:pt>
                <c:pt idx="11320">
                  <c:v>3.2504959857996285E-2</c:v>
                </c:pt>
                <c:pt idx="11321">
                  <c:v>3.2504959857996285E-2</c:v>
                </c:pt>
                <c:pt idx="11322">
                  <c:v>3.2507854662867285E-2</c:v>
                </c:pt>
                <c:pt idx="11323">
                  <c:v>3.2504959857915239E-2</c:v>
                </c:pt>
                <c:pt idx="11324">
                  <c:v>3.2504959858077331E-2</c:v>
                </c:pt>
                <c:pt idx="11325">
                  <c:v>3.2504959857996285E-2</c:v>
                </c:pt>
                <c:pt idx="11326">
                  <c:v>3.2504959857915239E-2</c:v>
                </c:pt>
                <c:pt idx="11327">
                  <c:v>3.2507854662867285E-2</c:v>
                </c:pt>
                <c:pt idx="11328">
                  <c:v>3.2504959858077331E-2</c:v>
                </c:pt>
                <c:pt idx="11329">
                  <c:v>3.2504959857915239E-2</c:v>
                </c:pt>
                <c:pt idx="11330">
                  <c:v>3.2504959858077331E-2</c:v>
                </c:pt>
                <c:pt idx="11331">
                  <c:v>3.2504959857915239E-2</c:v>
                </c:pt>
                <c:pt idx="11332">
                  <c:v>3.2507854662894298E-2</c:v>
                </c:pt>
                <c:pt idx="11333">
                  <c:v>3.2504959857996285E-2</c:v>
                </c:pt>
                <c:pt idx="11334">
                  <c:v>3.2504959858077331E-2</c:v>
                </c:pt>
                <c:pt idx="11335">
                  <c:v>3.2504959857915239E-2</c:v>
                </c:pt>
                <c:pt idx="11336">
                  <c:v>3.2504959858077331E-2</c:v>
                </c:pt>
                <c:pt idx="11337">
                  <c:v>3.2507854662894298E-2</c:v>
                </c:pt>
                <c:pt idx="11338">
                  <c:v>3.2504959857915239E-2</c:v>
                </c:pt>
                <c:pt idx="11339">
                  <c:v>3.2504959857996285E-2</c:v>
                </c:pt>
                <c:pt idx="11340">
                  <c:v>3.2504959857915239E-2</c:v>
                </c:pt>
                <c:pt idx="11341">
                  <c:v>3.2504959857996285E-2</c:v>
                </c:pt>
                <c:pt idx="11342">
                  <c:v>3.2507854662867285E-2</c:v>
                </c:pt>
                <c:pt idx="11343">
                  <c:v>3.2504959857915239E-2</c:v>
                </c:pt>
                <c:pt idx="11344">
                  <c:v>3.2504959858077331E-2</c:v>
                </c:pt>
                <c:pt idx="11345">
                  <c:v>3.2504959857996285E-2</c:v>
                </c:pt>
                <c:pt idx="11346">
                  <c:v>3.2504959857915239E-2</c:v>
                </c:pt>
                <c:pt idx="11347">
                  <c:v>3.2507854662867285E-2</c:v>
                </c:pt>
                <c:pt idx="11348">
                  <c:v>3.2504959857996285E-2</c:v>
                </c:pt>
                <c:pt idx="11349">
                  <c:v>3.2504959857996285E-2</c:v>
                </c:pt>
                <c:pt idx="11350">
                  <c:v>3.2504959857996285E-2</c:v>
                </c:pt>
                <c:pt idx="11351">
                  <c:v>3.2504959857996285E-2</c:v>
                </c:pt>
                <c:pt idx="11352">
                  <c:v>3.2507854662840271E-2</c:v>
                </c:pt>
                <c:pt idx="11353">
                  <c:v>3.2506407217490763E-2</c:v>
                </c:pt>
                <c:pt idx="11354">
                  <c:v>3.2504959857915239E-2</c:v>
                </c:pt>
                <c:pt idx="11355">
                  <c:v>3.2504959857996285E-2</c:v>
                </c:pt>
                <c:pt idx="11356">
                  <c:v>3.2507854662894298E-2</c:v>
                </c:pt>
                <c:pt idx="11357">
                  <c:v>3.2504959857834193E-2</c:v>
                </c:pt>
                <c:pt idx="11358">
                  <c:v>3.2504959858077331E-2</c:v>
                </c:pt>
                <c:pt idx="11359">
                  <c:v>3.2504959857996285E-2</c:v>
                </c:pt>
                <c:pt idx="11360">
                  <c:v>3.2504959857996285E-2</c:v>
                </c:pt>
                <c:pt idx="11361">
                  <c:v>3.2507854662840271E-2</c:v>
                </c:pt>
                <c:pt idx="11362">
                  <c:v>3.2504959858077331E-2</c:v>
                </c:pt>
                <c:pt idx="11363">
                  <c:v>3.2504959857915239E-2</c:v>
                </c:pt>
                <c:pt idx="11364">
                  <c:v>3.2504959858077331E-2</c:v>
                </c:pt>
                <c:pt idx="11365">
                  <c:v>3.2504959857915239E-2</c:v>
                </c:pt>
                <c:pt idx="11366">
                  <c:v>3.2507854662894298E-2</c:v>
                </c:pt>
                <c:pt idx="11367">
                  <c:v>3.2504959857996285E-2</c:v>
                </c:pt>
                <c:pt idx="11368">
                  <c:v>3.2504959857915239E-2</c:v>
                </c:pt>
                <c:pt idx="11369">
                  <c:v>3.2504959857996285E-2</c:v>
                </c:pt>
                <c:pt idx="11370">
                  <c:v>3.2504959858077331E-2</c:v>
                </c:pt>
                <c:pt idx="11371">
                  <c:v>3.2507854662840271E-2</c:v>
                </c:pt>
                <c:pt idx="11372">
                  <c:v>3.2504959857996285E-2</c:v>
                </c:pt>
                <c:pt idx="11373">
                  <c:v>3.2504959857996285E-2</c:v>
                </c:pt>
                <c:pt idx="11374">
                  <c:v>3.2504959857996285E-2</c:v>
                </c:pt>
                <c:pt idx="11375">
                  <c:v>3.2504959857996285E-2</c:v>
                </c:pt>
                <c:pt idx="11376">
                  <c:v>3.2507854662867285E-2</c:v>
                </c:pt>
                <c:pt idx="11377">
                  <c:v>3.2504959857915239E-2</c:v>
                </c:pt>
                <c:pt idx="11378">
                  <c:v>3.2504959858077331E-2</c:v>
                </c:pt>
                <c:pt idx="11379">
                  <c:v>3.2504959857996285E-2</c:v>
                </c:pt>
                <c:pt idx="11380">
                  <c:v>3.2504959857915239E-2</c:v>
                </c:pt>
                <c:pt idx="11381">
                  <c:v>3.2507854662867285E-2</c:v>
                </c:pt>
                <c:pt idx="11382">
                  <c:v>3.2504959857996285E-2</c:v>
                </c:pt>
                <c:pt idx="11383">
                  <c:v>3.2504959857915239E-2</c:v>
                </c:pt>
                <c:pt idx="11384">
                  <c:v>3.2504959858077331E-2</c:v>
                </c:pt>
                <c:pt idx="11385">
                  <c:v>3.2504959857996285E-2</c:v>
                </c:pt>
                <c:pt idx="11386">
                  <c:v>3.2507854662867285E-2</c:v>
                </c:pt>
                <c:pt idx="11387">
                  <c:v>3.2504959857996285E-2</c:v>
                </c:pt>
                <c:pt idx="11388">
                  <c:v>3.2504959858077331E-2</c:v>
                </c:pt>
                <c:pt idx="11389">
                  <c:v>3.2504959857915239E-2</c:v>
                </c:pt>
                <c:pt idx="11390">
                  <c:v>3.2504959857996285E-2</c:v>
                </c:pt>
                <c:pt idx="11391">
                  <c:v>3.2507854662867285E-2</c:v>
                </c:pt>
                <c:pt idx="11392">
                  <c:v>3.2504959857915239E-2</c:v>
                </c:pt>
                <c:pt idx="11393">
                  <c:v>3.2504959857996285E-2</c:v>
                </c:pt>
                <c:pt idx="11394">
                  <c:v>3.2504959857915239E-2</c:v>
                </c:pt>
                <c:pt idx="11395">
                  <c:v>3.2504959857996285E-2</c:v>
                </c:pt>
                <c:pt idx="11396">
                  <c:v>3.2507854662867285E-2</c:v>
                </c:pt>
                <c:pt idx="11397">
                  <c:v>3.2504959857915239E-2</c:v>
                </c:pt>
                <c:pt idx="11398">
                  <c:v>3.2504959858077331E-2</c:v>
                </c:pt>
                <c:pt idx="11399">
                  <c:v>3.2504959858077331E-2</c:v>
                </c:pt>
                <c:pt idx="11400">
                  <c:v>3.2504959857915239E-2</c:v>
                </c:pt>
                <c:pt idx="11401">
                  <c:v>3.2507854662867285E-2</c:v>
                </c:pt>
                <c:pt idx="11402">
                  <c:v>3.2504959857996285E-2</c:v>
                </c:pt>
                <c:pt idx="11403">
                  <c:v>3.2504959857996285E-2</c:v>
                </c:pt>
                <c:pt idx="11404">
                  <c:v>3.2504959857996285E-2</c:v>
                </c:pt>
                <c:pt idx="11405">
                  <c:v>3.2504959857996285E-2</c:v>
                </c:pt>
                <c:pt idx="11406">
                  <c:v>3.2507854662840271E-2</c:v>
                </c:pt>
                <c:pt idx="11407">
                  <c:v>3.2504959857996285E-2</c:v>
                </c:pt>
                <c:pt idx="11408">
                  <c:v>3.2504959857996285E-2</c:v>
                </c:pt>
                <c:pt idx="11409">
                  <c:v>3.2504959857915239E-2</c:v>
                </c:pt>
                <c:pt idx="11410">
                  <c:v>3.2504959857996285E-2</c:v>
                </c:pt>
                <c:pt idx="11411">
                  <c:v>3.2507854662867285E-2</c:v>
                </c:pt>
                <c:pt idx="11412">
                  <c:v>3.2504959857915239E-2</c:v>
                </c:pt>
                <c:pt idx="11413">
                  <c:v>3.2507854662867285E-2</c:v>
                </c:pt>
                <c:pt idx="11414">
                  <c:v>3.2507854662867285E-2</c:v>
                </c:pt>
                <c:pt idx="11415">
                  <c:v>3.2504959857996285E-2</c:v>
                </c:pt>
                <c:pt idx="11416">
                  <c:v>3.2506407217450239E-2</c:v>
                </c:pt>
                <c:pt idx="11417">
                  <c:v>3.2504959857915239E-2</c:v>
                </c:pt>
                <c:pt idx="11418">
                  <c:v>3.2507854662867285E-2</c:v>
                </c:pt>
                <c:pt idx="11419">
                  <c:v>3.2504959857915239E-2</c:v>
                </c:pt>
                <c:pt idx="11420">
                  <c:v>3.2504959857996285E-2</c:v>
                </c:pt>
                <c:pt idx="11421">
                  <c:v>3.2504959857996285E-2</c:v>
                </c:pt>
                <c:pt idx="11422">
                  <c:v>3.2504959858077331E-2</c:v>
                </c:pt>
                <c:pt idx="11423">
                  <c:v>3.2507854662867285E-2</c:v>
                </c:pt>
                <c:pt idx="11424">
                  <c:v>3.2504959857915239E-2</c:v>
                </c:pt>
                <c:pt idx="11425">
                  <c:v>3.2504959857996285E-2</c:v>
                </c:pt>
                <c:pt idx="11426">
                  <c:v>3.2504959857996285E-2</c:v>
                </c:pt>
                <c:pt idx="11427">
                  <c:v>3.2504959857996285E-2</c:v>
                </c:pt>
                <c:pt idx="11428">
                  <c:v>3.2507854662894298E-2</c:v>
                </c:pt>
                <c:pt idx="11429">
                  <c:v>3.2504959857915239E-2</c:v>
                </c:pt>
                <c:pt idx="11430">
                  <c:v>3.2504959858077331E-2</c:v>
                </c:pt>
                <c:pt idx="11431">
                  <c:v>3.2504959857996285E-2</c:v>
                </c:pt>
                <c:pt idx="11432">
                  <c:v>3.2504959857996285E-2</c:v>
                </c:pt>
                <c:pt idx="11433">
                  <c:v>3.2507854662867285E-2</c:v>
                </c:pt>
                <c:pt idx="11434">
                  <c:v>3.2504959858077331E-2</c:v>
                </c:pt>
                <c:pt idx="11435">
                  <c:v>3.2504959857915239E-2</c:v>
                </c:pt>
                <c:pt idx="11436">
                  <c:v>3.2504959857996285E-2</c:v>
                </c:pt>
                <c:pt idx="11437">
                  <c:v>3.2504959857996285E-2</c:v>
                </c:pt>
                <c:pt idx="11438">
                  <c:v>3.2507854662840271E-2</c:v>
                </c:pt>
                <c:pt idx="11439">
                  <c:v>3.2504959858077331E-2</c:v>
                </c:pt>
                <c:pt idx="11440">
                  <c:v>3.2504959857996285E-2</c:v>
                </c:pt>
                <c:pt idx="11441">
                  <c:v>3.2504959857915239E-2</c:v>
                </c:pt>
                <c:pt idx="11442">
                  <c:v>3.2504959858077331E-2</c:v>
                </c:pt>
                <c:pt idx="11443">
                  <c:v>3.2507854662867285E-2</c:v>
                </c:pt>
                <c:pt idx="11444">
                  <c:v>3.2504959857915239E-2</c:v>
                </c:pt>
                <c:pt idx="11445">
                  <c:v>3.2504959858077331E-2</c:v>
                </c:pt>
                <c:pt idx="11446">
                  <c:v>3.2504959857915239E-2</c:v>
                </c:pt>
                <c:pt idx="11447">
                  <c:v>3.2504959857996285E-2</c:v>
                </c:pt>
                <c:pt idx="11448">
                  <c:v>3.2507854662867285E-2</c:v>
                </c:pt>
                <c:pt idx="11449">
                  <c:v>3.2504959857996285E-2</c:v>
                </c:pt>
                <c:pt idx="11450">
                  <c:v>3.2504959857996285E-2</c:v>
                </c:pt>
                <c:pt idx="11451">
                  <c:v>3.2504959857996285E-2</c:v>
                </c:pt>
                <c:pt idx="11452">
                  <c:v>3.2504959857915239E-2</c:v>
                </c:pt>
                <c:pt idx="11453">
                  <c:v>3.2507854662867285E-2</c:v>
                </c:pt>
                <c:pt idx="11454">
                  <c:v>3.2504959858077331E-2</c:v>
                </c:pt>
                <c:pt idx="11455">
                  <c:v>3.2504959857996285E-2</c:v>
                </c:pt>
                <c:pt idx="11456">
                  <c:v>3.2504959858077331E-2</c:v>
                </c:pt>
                <c:pt idx="11457">
                  <c:v>3.2504959857915239E-2</c:v>
                </c:pt>
                <c:pt idx="11458">
                  <c:v>3.2507854662840271E-2</c:v>
                </c:pt>
                <c:pt idx="11459">
                  <c:v>3.2504959857996285E-2</c:v>
                </c:pt>
                <c:pt idx="11460">
                  <c:v>3.2504959857996285E-2</c:v>
                </c:pt>
                <c:pt idx="11461">
                  <c:v>3.2504959857915239E-2</c:v>
                </c:pt>
                <c:pt idx="11462">
                  <c:v>3.2504959857996285E-2</c:v>
                </c:pt>
                <c:pt idx="11463">
                  <c:v>3.2507854662894298E-2</c:v>
                </c:pt>
                <c:pt idx="11464">
                  <c:v>3.2504959857915239E-2</c:v>
                </c:pt>
                <c:pt idx="11465">
                  <c:v>3.2504959857996285E-2</c:v>
                </c:pt>
                <c:pt idx="11466">
                  <c:v>3.2504959857996285E-2</c:v>
                </c:pt>
                <c:pt idx="11467">
                  <c:v>3.2504959857996285E-2</c:v>
                </c:pt>
                <c:pt idx="11468">
                  <c:v>3.2507854662867285E-2</c:v>
                </c:pt>
                <c:pt idx="11469">
                  <c:v>3.2504959858077331E-2</c:v>
                </c:pt>
                <c:pt idx="11470">
                  <c:v>3.2504959857915239E-2</c:v>
                </c:pt>
                <c:pt idx="11471">
                  <c:v>3.2504959857996285E-2</c:v>
                </c:pt>
                <c:pt idx="11472">
                  <c:v>3.2504959857915239E-2</c:v>
                </c:pt>
                <c:pt idx="11473">
                  <c:v>3.2507854662867285E-2</c:v>
                </c:pt>
                <c:pt idx="11474">
                  <c:v>3.2504959857996285E-2</c:v>
                </c:pt>
                <c:pt idx="11475">
                  <c:v>3.2504959857996285E-2</c:v>
                </c:pt>
                <c:pt idx="11476">
                  <c:v>3.2504959857915239E-2</c:v>
                </c:pt>
                <c:pt idx="11477">
                  <c:v>3.2510749811477169E-2</c:v>
                </c:pt>
                <c:pt idx="11478">
                  <c:v>3.2504959857996285E-2</c:v>
                </c:pt>
                <c:pt idx="11479">
                  <c:v>3.2504959857996285E-2</c:v>
                </c:pt>
                <c:pt idx="11480">
                  <c:v>3.2504959857996285E-2</c:v>
                </c:pt>
                <c:pt idx="11481">
                  <c:v>3.2507854662867285E-2</c:v>
                </c:pt>
                <c:pt idx="11482">
                  <c:v>3.2504959857915239E-2</c:v>
                </c:pt>
                <c:pt idx="11483">
                  <c:v>3.2504959858077331E-2</c:v>
                </c:pt>
                <c:pt idx="11484">
                  <c:v>3.2504959857996285E-2</c:v>
                </c:pt>
                <c:pt idx="11485">
                  <c:v>3.2504959857996285E-2</c:v>
                </c:pt>
                <c:pt idx="11486">
                  <c:v>3.2507854662840271E-2</c:v>
                </c:pt>
                <c:pt idx="11487">
                  <c:v>3.2504959857996285E-2</c:v>
                </c:pt>
                <c:pt idx="11488">
                  <c:v>3.2504959857915239E-2</c:v>
                </c:pt>
                <c:pt idx="11489">
                  <c:v>3.2504959858077331E-2</c:v>
                </c:pt>
                <c:pt idx="11490">
                  <c:v>3.2504959857915239E-2</c:v>
                </c:pt>
                <c:pt idx="11491">
                  <c:v>3.2507854662867285E-2</c:v>
                </c:pt>
                <c:pt idx="11492">
                  <c:v>3.2504959857996285E-2</c:v>
                </c:pt>
                <c:pt idx="11493">
                  <c:v>3.2504959858077331E-2</c:v>
                </c:pt>
                <c:pt idx="11494">
                  <c:v>3.2504959857996285E-2</c:v>
                </c:pt>
                <c:pt idx="11495">
                  <c:v>3.2504959857996285E-2</c:v>
                </c:pt>
                <c:pt idx="11496">
                  <c:v>3.2507854662867285E-2</c:v>
                </c:pt>
                <c:pt idx="11497">
                  <c:v>3.2504959857915239E-2</c:v>
                </c:pt>
                <c:pt idx="11498">
                  <c:v>3.2504959857996285E-2</c:v>
                </c:pt>
                <c:pt idx="11499">
                  <c:v>3.2506407217450239E-2</c:v>
                </c:pt>
                <c:pt idx="11500">
                  <c:v>3.2507854662867285E-2</c:v>
                </c:pt>
                <c:pt idx="11501">
                  <c:v>3.2504959857996285E-2</c:v>
                </c:pt>
                <c:pt idx="11502">
                  <c:v>3.2504959857915239E-2</c:v>
                </c:pt>
                <c:pt idx="11503">
                  <c:v>3.2504959858077331E-2</c:v>
                </c:pt>
                <c:pt idx="11504">
                  <c:v>3.2504959857915239E-2</c:v>
                </c:pt>
                <c:pt idx="11505">
                  <c:v>3.2507854662867285E-2</c:v>
                </c:pt>
                <c:pt idx="11506">
                  <c:v>3.2504959857996285E-2</c:v>
                </c:pt>
                <c:pt idx="11507">
                  <c:v>3.2504959857996285E-2</c:v>
                </c:pt>
                <c:pt idx="11508">
                  <c:v>3.2504959857996285E-2</c:v>
                </c:pt>
                <c:pt idx="11509">
                  <c:v>3.2504959857996285E-2</c:v>
                </c:pt>
                <c:pt idx="11510">
                  <c:v>3.2507854662867285E-2</c:v>
                </c:pt>
                <c:pt idx="11511">
                  <c:v>3.2504959857915239E-2</c:v>
                </c:pt>
                <c:pt idx="11512">
                  <c:v>3.2504959858077331E-2</c:v>
                </c:pt>
                <c:pt idx="11513">
                  <c:v>3.2504959857834193E-2</c:v>
                </c:pt>
                <c:pt idx="11514">
                  <c:v>3.2504959858077331E-2</c:v>
                </c:pt>
                <c:pt idx="11515">
                  <c:v>3.2507854662867285E-2</c:v>
                </c:pt>
                <c:pt idx="11516">
                  <c:v>3.2504959857915239E-2</c:v>
                </c:pt>
                <c:pt idx="11517">
                  <c:v>3.2504959857996285E-2</c:v>
                </c:pt>
                <c:pt idx="11518">
                  <c:v>3.2504959858077331E-2</c:v>
                </c:pt>
                <c:pt idx="11519">
                  <c:v>3.2504959857915239E-2</c:v>
                </c:pt>
                <c:pt idx="11520">
                  <c:v>3.2507854662867285E-2</c:v>
                </c:pt>
                <c:pt idx="11521">
                  <c:v>3.2504959858077331E-2</c:v>
                </c:pt>
                <c:pt idx="11522">
                  <c:v>3.2504959857915239E-2</c:v>
                </c:pt>
                <c:pt idx="11523">
                  <c:v>3.2504959857996285E-2</c:v>
                </c:pt>
                <c:pt idx="11524">
                  <c:v>3.2504959857996285E-2</c:v>
                </c:pt>
                <c:pt idx="11525">
                  <c:v>3.2507854662840271E-2</c:v>
                </c:pt>
                <c:pt idx="11526">
                  <c:v>3.2504959858077331E-2</c:v>
                </c:pt>
                <c:pt idx="11527">
                  <c:v>3.2504959857996285E-2</c:v>
                </c:pt>
                <c:pt idx="11528">
                  <c:v>3.2504959857915239E-2</c:v>
                </c:pt>
                <c:pt idx="11529">
                  <c:v>3.2504959858077331E-2</c:v>
                </c:pt>
                <c:pt idx="11530">
                  <c:v>3.2507854662867285E-2</c:v>
                </c:pt>
                <c:pt idx="11531">
                  <c:v>3.2504959857996285E-2</c:v>
                </c:pt>
                <c:pt idx="11532">
                  <c:v>3.2504959857996285E-2</c:v>
                </c:pt>
                <c:pt idx="11533">
                  <c:v>3.2504959857996285E-2</c:v>
                </c:pt>
                <c:pt idx="11534">
                  <c:v>3.2504959857996285E-2</c:v>
                </c:pt>
                <c:pt idx="11535">
                  <c:v>3.2507854662867285E-2</c:v>
                </c:pt>
                <c:pt idx="11536">
                  <c:v>3.2504959858077331E-2</c:v>
                </c:pt>
                <c:pt idx="11537">
                  <c:v>3.2504959857996285E-2</c:v>
                </c:pt>
                <c:pt idx="11538">
                  <c:v>3.2504959857996285E-2</c:v>
                </c:pt>
                <c:pt idx="11539">
                  <c:v>3.2504959857915239E-2</c:v>
                </c:pt>
                <c:pt idx="11540">
                  <c:v>3.2507854662867285E-2</c:v>
                </c:pt>
                <c:pt idx="11541">
                  <c:v>3.2506407217450239E-2</c:v>
                </c:pt>
                <c:pt idx="11542">
                  <c:v>3.2504959858077331E-2</c:v>
                </c:pt>
                <c:pt idx="11543">
                  <c:v>3.2504959857996285E-2</c:v>
                </c:pt>
                <c:pt idx="11544">
                  <c:v>3.2507854662867285E-2</c:v>
                </c:pt>
                <c:pt idx="11545">
                  <c:v>3.2504959857996285E-2</c:v>
                </c:pt>
                <c:pt idx="11546">
                  <c:v>3.2504959858077331E-2</c:v>
                </c:pt>
                <c:pt idx="11547">
                  <c:v>3.2504959857834193E-2</c:v>
                </c:pt>
                <c:pt idx="11548">
                  <c:v>3.2504959858077331E-2</c:v>
                </c:pt>
                <c:pt idx="11549">
                  <c:v>3.2507854662867285E-2</c:v>
                </c:pt>
                <c:pt idx="11550">
                  <c:v>3.2504959857996285E-2</c:v>
                </c:pt>
                <c:pt idx="11551">
                  <c:v>3.2504959857996285E-2</c:v>
                </c:pt>
                <c:pt idx="11552">
                  <c:v>3.2504959858077331E-2</c:v>
                </c:pt>
                <c:pt idx="11553">
                  <c:v>3.2504959857915239E-2</c:v>
                </c:pt>
                <c:pt idx="11554">
                  <c:v>3.2507854662867285E-2</c:v>
                </c:pt>
                <c:pt idx="11555">
                  <c:v>3.2504959857996285E-2</c:v>
                </c:pt>
                <c:pt idx="11556">
                  <c:v>3.2504959857996285E-2</c:v>
                </c:pt>
                <c:pt idx="11557">
                  <c:v>3.2504959857996285E-2</c:v>
                </c:pt>
                <c:pt idx="11558">
                  <c:v>3.2504959857996285E-2</c:v>
                </c:pt>
                <c:pt idx="11559">
                  <c:v>3.2507854662840271E-2</c:v>
                </c:pt>
                <c:pt idx="11560">
                  <c:v>3.2504959858077331E-2</c:v>
                </c:pt>
                <c:pt idx="11561">
                  <c:v>3.2504959858077331E-2</c:v>
                </c:pt>
                <c:pt idx="11562">
                  <c:v>3.2504959857834193E-2</c:v>
                </c:pt>
                <c:pt idx="11563">
                  <c:v>3.2504959858077331E-2</c:v>
                </c:pt>
                <c:pt idx="11564">
                  <c:v>3.2507854662840271E-2</c:v>
                </c:pt>
                <c:pt idx="11565">
                  <c:v>3.2504959857996285E-2</c:v>
                </c:pt>
                <c:pt idx="11566">
                  <c:v>3.2504959858077331E-2</c:v>
                </c:pt>
                <c:pt idx="11567">
                  <c:v>3.2504959857915239E-2</c:v>
                </c:pt>
                <c:pt idx="11568">
                  <c:v>3.2504959857996285E-2</c:v>
                </c:pt>
                <c:pt idx="11569">
                  <c:v>3.2507854662894298E-2</c:v>
                </c:pt>
                <c:pt idx="11570">
                  <c:v>3.2504959857834193E-2</c:v>
                </c:pt>
                <c:pt idx="11571">
                  <c:v>3.2504959858077331E-2</c:v>
                </c:pt>
                <c:pt idx="11572">
                  <c:v>3.2504959857996285E-2</c:v>
                </c:pt>
                <c:pt idx="11573">
                  <c:v>3.2504959857996285E-2</c:v>
                </c:pt>
                <c:pt idx="11574">
                  <c:v>3.2507854662867285E-2</c:v>
                </c:pt>
                <c:pt idx="11575">
                  <c:v>3.2504959858077331E-2</c:v>
                </c:pt>
                <c:pt idx="11576">
                  <c:v>3.2504959857915239E-2</c:v>
                </c:pt>
                <c:pt idx="11577">
                  <c:v>3.2504959857996285E-2</c:v>
                </c:pt>
                <c:pt idx="11578">
                  <c:v>3.2504959858077331E-2</c:v>
                </c:pt>
                <c:pt idx="11579">
                  <c:v>3.2507854662840271E-2</c:v>
                </c:pt>
                <c:pt idx="11580">
                  <c:v>3.2504959857996285E-2</c:v>
                </c:pt>
                <c:pt idx="11581">
                  <c:v>3.2504959858077331E-2</c:v>
                </c:pt>
                <c:pt idx="11582">
                  <c:v>3.2504959857915239E-2</c:v>
                </c:pt>
                <c:pt idx="11583">
                  <c:v>3.2504959857915239E-2</c:v>
                </c:pt>
                <c:pt idx="11584">
                  <c:v>3.2507854662894298E-2</c:v>
                </c:pt>
                <c:pt idx="11585">
                  <c:v>3.2504959857915239E-2</c:v>
                </c:pt>
                <c:pt idx="11586">
                  <c:v>3.2504959858077331E-2</c:v>
                </c:pt>
                <c:pt idx="11587">
                  <c:v>3.2504959857996285E-2</c:v>
                </c:pt>
                <c:pt idx="11588">
                  <c:v>3.2504959857996285E-2</c:v>
                </c:pt>
                <c:pt idx="11589">
                  <c:v>3.2507854662840271E-2</c:v>
                </c:pt>
                <c:pt idx="11590">
                  <c:v>3.2504959858077331E-2</c:v>
                </c:pt>
                <c:pt idx="11591">
                  <c:v>3.2504959857915239E-2</c:v>
                </c:pt>
                <c:pt idx="11592">
                  <c:v>3.2504959858077331E-2</c:v>
                </c:pt>
                <c:pt idx="11593">
                  <c:v>3.2504959857915239E-2</c:v>
                </c:pt>
                <c:pt idx="11594">
                  <c:v>3.2507854662867285E-2</c:v>
                </c:pt>
                <c:pt idx="11595">
                  <c:v>3.2504959858077331E-2</c:v>
                </c:pt>
                <c:pt idx="11596">
                  <c:v>3.2504959857915239E-2</c:v>
                </c:pt>
                <c:pt idx="11597">
                  <c:v>3.2504959857996285E-2</c:v>
                </c:pt>
                <c:pt idx="11598">
                  <c:v>3.2504959857996285E-2</c:v>
                </c:pt>
                <c:pt idx="11599">
                  <c:v>3.2507854662867285E-2</c:v>
                </c:pt>
                <c:pt idx="11600">
                  <c:v>3.2504959857915239E-2</c:v>
                </c:pt>
                <c:pt idx="11601">
                  <c:v>3.2504959858077331E-2</c:v>
                </c:pt>
                <c:pt idx="11602">
                  <c:v>3.2504959857915239E-2</c:v>
                </c:pt>
                <c:pt idx="11603">
                  <c:v>3.2504959857996285E-2</c:v>
                </c:pt>
                <c:pt idx="11604">
                  <c:v>3.2507854662894298E-2</c:v>
                </c:pt>
                <c:pt idx="11605">
                  <c:v>3.2504959857834193E-2</c:v>
                </c:pt>
                <c:pt idx="11606">
                  <c:v>3.2506407217531286E-2</c:v>
                </c:pt>
                <c:pt idx="11607">
                  <c:v>3.2504959857915239E-2</c:v>
                </c:pt>
                <c:pt idx="11608">
                  <c:v>3.2507854662867285E-2</c:v>
                </c:pt>
                <c:pt idx="11609">
                  <c:v>3.2504959858077331E-2</c:v>
                </c:pt>
                <c:pt idx="11610">
                  <c:v>3.2504959857915239E-2</c:v>
                </c:pt>
                <c:pt idx="11611">
                  <c:v>3.2504959857996285E-2</c:v>
                </c:pt>
                <c:pt idx="11612">
                  <c:v>3.2504959857996285E-2</c:v>
                </c:pt>
                <c:pt idx="11613">
                  <c:v>3.2507854662840271E-2</c:v>
                </c:pt>
                <c:pt idx="11614">
                  <c:v>3.2504959858077331E-2</c:v>
                </c:pt>
                <c:pt idx="11615">
                  <c:v>3.2504959858077331E-2</c:v>
                </c:pt>
                <c:pt idx="11616">
                  <c:v>3.2504959857834193E-2</c:v>
                </c:pt>
                <c:pt idx="11617">
                  <c:v>3.2504959858077331E-2</c:v>
                </c:pt>
                <c:pt idx="11618">
                  <c:v>3.2507854662840271E-2</c:v>
                </c:pt>
                <c:pt idx="11619">
                  <c:v>3.2504959857996285E-2</c:v>
                </c:pt>
                <c:pt idx="11620">
                  <c:v>3.2504959858077331E-2</c:v>
                </c:pt>
                <c:pt idx="11621">
                  <c:v>3.2504959857996285E-2</c:v>
                </c:pt>
                <c:pt idx="11622">
                  <c:v>3.2504959857915239E-2</c:v>
                </c:pt>
                <c:pt idx="11623">
                  <c:v>3.2507854662894298E-2</c:v>
                </c:pt>
                <c:pt idx="11624">
                  <c:v>3.2504959857834193E-2</c:v>
                </c:pt>
                <c:pt idx="11625">
                  <c:v>3.2504959857996285E-2</c:v>
                </c:pt>
                <c:pt idx="11626">
                  <c:v>3.2504959858077331E-2</c:v>
                </c:pt>
                <c:pt idx="11627">
                  <c:v>3.2504959857996285E-2</c:v>
                </c:pt>
                <c:pt idx="11628">
                  <c:v>3.2507854662840271E-2</c:v>
                </c:pt>
                <c:pt idx="11629">
                  <c:v>3.2504959858077331E-2</c:v>
                </c:pt>
                <c:pt idx="11630">
                  <c:v>3.2504959857915239E-2</c:v>
                </c:pt>
                <c:pt idx="11631">
                  <c:v>3.2504959858077331E-2</c:v>
                </c:pt>
                <c:pt idx="11632">
                  <c:v>3.2504959857996285E-2</c:v>
                </c:pt>
                <c:pt idx="11633">
                  <c:v>3.2507854662840271E-2</c:v>
                </c:pt>
                <c:pt idx="11634">
                  <c:v>3.2504959858077331E-2</c:v>
                </c:pt>
                <c:pt idx="11635">
                  <c:v>3.2504959857996285E-2</c:v>
                </c:pt>
                <c:pt idx="11636">
                  <c:v>3.2504959857915239E-2</c:v>
                </c:pt>
                <c:pt idx="11637">
                  <c:v>3.2504959857996285E-2</c:v>
                </c:pt>
                <c:pt idx="11638">
                  <c:v>3.2507854662894298E-2</c:v>
                </c:pt>
                <c:pt idx="11639">
                  <c:v>3.2504959857915239E-2</c:v>
                </c:pt>
                <c:pt idx="11640">
                  <c:v>3.2504959857996285E-2</c:v>
                </c:pt>
                <c:pt idx="11641">
                  <c:v>3.2504959857996285E-2</c:v>
                </c:pt>
                <c:pt idx="11642">
                  <c:v>3.2504959857996285E-2</c:v>
                </c:pt>
                <c:pt idx="11643">
                  <c:v>3.2507854662867285E-2</c:v>
                </c:pt>
                <c:pt idx="11644">
                  <c:v>3.2504959858077331E-2</c:v>
                </c:pt>
                <c:pt idx="11645">
                  <c:v>3.2504959857834193E-2</c:v>
                </c:pt>
                <c:pt idx="11646">
                  <c:v>3.2504959858077331E-2</c:v>
                </c:pt>
                <c:pt idx="11647">
                  <c:v>3.2504959857996285E-2</c:v>
                </c:pt>
                <c:pt idx="11648">
                  <c:v>3.2507854662867285E-2</c:v>
                </c:pt>
                <c:pt idx="11649">
                  <c:v>3.2504959858077331E-2</c:v>
                </c:pt>
                <c:pt idx="11650">
                  <c:v>3.2504959857996285E-2</c:v>
                </c:pt>
                <c:pt idx="11651">
                  <c:v>3.2504959857996285E-2</c:v>
                </c:pt>
                <c:pt idx="11652">
                  <c:v>3.2504959857996285E-2</c:v>
                </c:pt>
                <c:pt idx="11653">
                  <c:v>3.2507854662867285E-2</c:v>
                </c:pt>
                <c:pt idx="11654">
                  <c:v>3.2504959857996285E-2</c:v>
                </c:pt>
                <c:pt idx="11655">
                  <c:v>3.2504959857996285E-2</c:v>
                </c:pt>
                <c:pt idx="11656">
                  <c:v>3.2504959857996285E-2</c:v>
                </c:pt>
                <c:pt idx="11657">
                  <c:v>3.2504959857996285E-2</c:v>
                </c:pt>
                <c:pt idx="11658">
                  <c:v>3.2507854662867285E-2</c:v>
                </c:pt>
                <c:pt idx="11659">
                  <c:v>3.2504959857915239E-2</c:v>
                </c:pt>
                <c:pt idx="11660">
                  <c:v>3.2504959858077331E-2</c:v>
                </c:pt>
                <c:pt idx="11661">
                  <c:v>3.2504959857996285E-2</c:v>
                </c:pt>
                <c:pt idx="11662">
                  <c:v>3.2504959857915239E-2</c:v>
                </c:pt>
                <c:pt idx="11663">
                  <c:v>3.2507854662867285E-2</c:v>
                </c:pt>
                <c:pt idx="11664">
                  <c:v>3.2504959858077331E-2</c:v>
                </c:pt>
                <c:pt idx="11665">
                  <c:v>3.2504959857834193E-2</c:v>
                </c:pt>
                <c:pt idx="11666">
                  <c:v>3.2510749811477169E-2</c:v>
                </c:pt>
                <c:pt idx="11667">
                  <c:v>3.2504959858077331E-2</c:v>
                </c:pt>
                <c:pt idx="11668">
                  <c:v>3.2504959858077331E-2</c:v>
                </c:pt>
                <c:pt idx="11669">
                  <c:v>3.2506407217409716E-2</c:v>
                </c:pt>
                <c:pt idx="11670">
                  <c:v>3.2507854662867285E-2</c:v>
                </c:pt>
                <c:pt idx="11671">
                  <c:v>3.2504959857915239E-2</c:v>
                </c:pt>
                <c:pt idx="11672">
                  <c:v>3.2504959858077331E-2</c:v>
                </c:pt>
                <c:pt idx="11673">
                  <c:v>3.2504959857996285E-2</c:v>
                </c:pt>
                <c:pt idx="11674">
                  <c:v>3.2504959857996285E-2</c:v>
                </c:pt>
                <c:pt idx="11675">
                  <c:v>3.2507854662894298E-2</c:v>
                </c:pt>
                <c:pt idx="11676">
                  <c:v>3.2504959857915239E-2</c:v>
                </c:pt>
                <c:pt idx="11677">
                  <c:v>3.2504959857996285E-2</c:v>
                </c:pt>
                <c:pt idx="11678">
                  <c:v>3.2504959858077331E-2</c:v>
                </c:pt>
                <c:pt idx="11679">
                  <c:v>3.2504959857996285E-2</c:v>
                </c:pt>
                <c:pt idx="11680">
                  <c:v>3.2507854662867285E-2</c:v>
                </c:pt>
                <c:pt idx="11681">
                  <c:v>3.2504959858077331E-2</c:v>
                </c:pt>
                <c:pt idx="11682">
                  <c:v>3.2504959857915239E-2</c:v>
                </c:pt>
                <c:pt idx="11683">
                  <c:v>3.2504959857996285E-2</c:v>
                </c:pt>
                <c:pt idx="11684">
                  <c:v>3.2504959858077331E-2</c:v>
                </c:pt>
                <c:pt idx="11685">
                  <c:v>3.2507854662813251E-2</c:v>
                </c:pt>
                <c:pt idx="11686">
                  <c:v>3.2504959858077331E-2</c:v>
                </c:pt>
                <c:pt idx="11687">
                  <c:v>3.2504959857996285E-2</c:v>
                </c:pt>
                <c:pt idx="11688">
                  <c:v>3.2504959857915239E-2</c:v>
                </c:pt>
                <c:pt idx="11689">
                  <c:v>3.2504959857996285E-2</c:v>
                </c:pt>
                <c:pt idx="11690">
                  <c:v>3.2507854662867285E-2</c:v>
                </c:pt>
                <c:pt idx="11691">
                  <c:v>3.2504959857915239E-2</c:v>
                </c:pt>
                <c:pt idx="11692">
                  <c:v>3.2504959858077331E-2</c:v>
                </c:pt>
                <c:pt idx="11693">
                  <c:v>3.2504959857996285E-2</c:v>
                </c:pt>
                <c:pt idx="11694">
                  <c:v>3.2504959857834193E-2</c:v>
                </c:pt>
                <c:pt idx="11695">
                  <c:v>3.2507854662894298E-2</c:v>
                </c:pt>
                <c:pt idx="11696">
                  <c:v>3.2504959858077331E-2</c:v>
                </c:pt>
                <c:pt idx="11697">
                  <c:v>3.2504959857915239E-2</c:v>
                </c:pt>
                <c:pt idx="11698">
                  <c:v>3.2504959857996285E-2</c:v>
                </c:pt>
                <c:pt idx="11699">
                  <c:v>3.2504959857996285E-2</c:v>
                </c:pt>
                <c:pt idx="11700">
                  <c:v>3.2507854662867285E-2</c:v>
                </c:pt>
                <c:pt idx="11701">
                  <c:v>3.2504959857996285E-2</c:v>
                </c:pt>
                <c:pt idx="11702">
                  <c:v>3.2504959858077331E-2</c:v>
                </c:pt>
                <c:pt idx="11703">
                  <c:v>3.2504959857915239E-2</c:v>
                </c:pt>
                <c:pt idx="11704">
                  <c:v>3.2504959857996285E-2</c:v>
                </c:pt>
                <c:pt idx="11705">
                  <c:v>3.2507854662867285E-2</c:v>
                </c:pt>
                <c:pt idx="11706">
                  <c:v>3.2504959857996285E-2</c:v>
                </c:pt>
                <c:pt idx="11707">
                  <c:v>3.2504959857996285E-2</c:v>
                </c:pt>
                <c:pt idx="11708">
                  <c:v>3.2504959857996285E-2</c:v>
                </c:pt>
                <c:pt idx="11709">
                  <c:v>3.2504959857915239E-2</c:v>
                </c:pt>
                <c:pt idx="11710">
                  <c:v>3.2507854662894298E-2</c:v>
                </c:pt>
                <c:pt idx="11711">
                  <c:v>3.2504959857915239E-2</c:v>
                </c:pt>
                <c:pt idx="11712">
                  <c:v>3.2504959857996285E-2</c:v>
                </c:pt>
                <c:pt idx="11713">
                  <c:v>3.2504959857996285E-2</c:v>
                </c:pt>
                <c:pt idx="11714">
                  <c:v>3.2504959857996285E-2</c:v>
                </c:pt>
                <c:pt idx="11715">
                  <c:v>3.2507854662867285E-2</c:v>
                </c:pt>
                <c:pt idx="11716">
                  <c:v>3.2504959858077331E-2</c:v>
                </c:pt>
                <c:pt idx="11717">
                  <c:v>3.2504959857834193E-2</c:v>
                </c:pt>
                <c:pt idx="11718">
                  <c:v>3.2504959858077331E-2</c:v>
                </c:pt>
                <c:pt idx="11719">
                  <c:v>3.2504959858077331E-2</c:v>
                </c:pt>
                <c:pt idx="11720">
                  <c:v>3.2507854662840271E-2</c:v>
                </c:pt>
                <c:pt idx="11721">
                  <c:v>3.2504959857996285E-2</c:v>
                </c:pt>
                <c:pt idx="11722">
                  <c:v>3.2504959858077331E-2</c:v>
                </c:pt>
                <c:pt idx="11723">
                  <c:v>3.2504959857915239E-2</c:v>
                </c:pt>
                <c:pt idx="11724">
                  <c:v>3.2504959857996285E-2</c:v>
                </c:pt>
                <c:pt idx="11725">
                  <c:v>3.2507854662867285E-2</c:v>
                </c:pt>
                <c:pt idx="11726">
                  <c:v>3.2504959857996285E-2</c:v>
                </c:pt>
                <c:pt idx="11727">
                  <c:v>3.2504959858077331E-2</c:v>
                </c:pt>
                <c:pt idx="11728">
                  <c:v>3.2504959857996285E-2</c:v>
                </c:pt>
                <c:pt idx="11729">
                  <c:v>3.2504959857915239E-2</c:v>
                </c:pt>
                <c:pt idx="11730">
                  <c:v>3.2507854662894298E-2</c:v>
                </c:pt>
                <c:pt idx="11731">
                  <c:v>3.2504959857996285E-2</c:v>
                </c:pt>
                <c:pt idx="11732">
                  <c:v>3.2504959857915239E-2</c:v>
                </c:pt>
                <c:pt idx="11733">
                  <c:v>3.2504959858077331E-2</c:v>
                </c:pt>
                <c:pt idx="11734">
                  <c:v>3.2504959857996285E-2</c:v>
                </c:pt>
                <c:pt idx="11735">
                  <c:v>3.250930219420689E-2</c:v>
                </c:pt>
                <c:pt idx="11736">
                  <c:v>3.2504959857915239E-2</c:v>
                </c:pt>
                <c:pt idx="11737">
                  <c:v>3.2504959857996285E-2</c:v>
                </c:pt>
                <c:pt idx="11738">
                  <c:v>3.2504959858077331E-2</c:v>
                </c:pt>
                <c:pt idx="11739">
                  <c:v>3.2507854662867285E-2</c:v>
                </c:pt>
                <c:pt idx="11740">
                  <c:v>3.2504959857996285E-2</c:v>
                </c:pt>
                <c:pt idx="11741">
                  <c:v>3.2504959858077331E-2</c:v>
                </c:pt>
                <c:pt idx="11742">
                  <c:v>3.2504959857834193E-2</c:v>
                </c:pt>
                <c:pt idx="11743">
                  <c:v>3.2510749811477169E-2</c:v>
                </c:pt>
                <c:pt idx="11744">
                  <c:v>3.2504959858077331E-2</c:v>
                </c:pt>
                <c:pt idx="11745">
                  <c:v>3.2504959857996285E-2</c:v>
                </c:pt>
                <c:pt idx="11746">
                  <c:v>3.2504959857915239E-2</c:v>
                </c:pt>
                <c:pt idx="11747">
                  <c:v>3.2507854662894298E-2</c:v>
                </c:pt>
                <c:pt idx="11748">
                  <c:v>3.2504959857915239E-2</c:v>
                </c:pt>
                <c:pt idx="11749">
                  <c:v>3.2504959857915239E-2</c:v>
                </c:pt>
                <c:pt idx="11750">
                  <c:v>3.2504959858077331E-2</c:v>
                </c:pt>
                <c:pt idx="11751">
                  <c:v>3.2504959857996285E-2</c:v>
                </c:pt>
                <c:pt idx="11752">
                  <c:v>3.2509302194186629E-2</c:v>
                </c:pt>
                <c:pt idx="11753">
                  <c:v>3.2504959858077331E-2</c:v>
                </c:pt>
                <c:pt idx="11754">
                  <c:v>3.2504959857915239E-2</c:v>
                </c:pt>
                <c:pt idx="11755">
                  <c:v>3.2504959857996285E-2</c:v>
                </c:pt>
                <c:pt idx="11756">
                  <c:v>3.2507854662867285E-2</c:v>
                </c:pt>
                <c:pt idx="11757">
                  <c:v>3.2504959857996285E-2</c:v>
                </c:pt>
                <c:pt idx="11758">
                  <c:v>3.2504959857996285E-2</c:v>
                </c:pt>
                <c:pt idx="11759">
                  <c:v>3.2504959857996285E-2</c:v>
                </c:pt>
                <c:pt idx="11760">
                  <c:v>3.2504959857996285E-2</c:v>
                </c:pt>
                <c:pt idx="11761">
                  <c:v>3.2507854662894298E-2</c:v>
                </c:pt>
                <c:pt idx="11762">
                  <c:v>3.2504959857996285E-2</c:v>
                </c:pt>
                <c:pt idx="11763">
                  <c:v>3.2504959857996285E-2</c:v>
                </c:pt>
                <c:pt idx="11764">
                  <c:v>3.2504959857996285E-2</c:v>
                </c:pt>
                <c:pt idx="11765">
                  <c:v>3.2504959857996285E-2</c:v>
                </c:pt>
                <c:pt idx="11766">
                  <c:v>3.2507854662840271E-2</c:v>
                </c:pt>
                <c:pt idx="11767">
                  <c:v>3.2504959858077331E-2</c:v>
                </c:pt>
                <c:pt idx="11768">
                  <c:v>3.2504959857915239E-2</c:v>
                </c:pt>
                <c:pt idx="11769">
                  <c:v>3.2504959857996285E-2</c:v>
                </c:pt>
                <c:pt idx="11770">
                  <c:v>3.2504959858077331E-2</c:v>
                </c:pt>
                <c:pt idx="11771">
                  <c:v>3.2507854662840271E-2</c:v>
                </c:pt>
                <c:pt idx="11772">
                  <c:v>3.2504959857996285E-2</c:v>
                </c:pt>
                <c:pt idx="11773">
                  <c:v>3.2504959858077331E-2</c:v>
                </c:pt>
                <c:pt idx="11774">
                  <c:v>3.2504959857834193E-2</c:v>
                </c:pt>
                <c:pt idx="11775">
                  <c:v>3.2504959857996285E-2</c:v>
                </c:pt>
                <c:pt idx="11776">
                  <c:v>3.2507854662867285E-2</c:v>
                </c:pt>
                <c:pt idx="11777">
                  <c:v>3.2504959857996285E-2</c:v>
                </c:pt>
                <c:pt idx="11778">
                  <c:v>3.2504959857996285E-2</c:v>
                </c:pt>
                <c:pt idx="11779">
                  <c:v>3.2504959857996285E-2</c:v>
                </c:pt>
                <c:pt idx="11780">
                  <c:v>3.2504959857915239E-2</c:v>
                </c:pt>
                <c:pt idx="11781">
                  <c:v>3.2507854662894298E-2</c:v>
                </c:pt>
                <c:pt idx="11782">
                  <c:v>3.2504959857915239E-2</c:v>
                </c:pt>
                <c:pt idx="11783">
                  <c:v>3.2504959857915239E-2</c:v>
                </c:pt>
                <c:pt idx="11784">
                  <c:v>3.2504959858077331E-2</c:v>
                </c:pt>
                <c:pt idx="11785">
                  <c:v>3.2504959857996285E-2</c:v>
                </c:pt>
                <c:pt idx="11786">
                  <c:v>3.2507854662867285E-2</c:v>
                </c:pt>
                <c:pt idx="11787">
                  <c:v>3.2504959857996285E-2</c:v>
                </c:pt>
                <c:pt idx="11788">
                  <c:v>3.2504959857996285E-2</c:v>
                </c:pt>
                <c:pt idx="11789">
                  <c:v>3.2504959857996285E-2</c:v>
                </c:pt>
                <c:pt idx="11790">
                  <c:v>3.2504959858077331E-2</c:v>
                </c:pt>
                <c:pt idx="11791">
                  <c:v>3.2507854662867285E-2</c:v>
                </c:pt>
                <c:pt idx="11792">
                  <c:v>3.2504959857996285E-2</c:v>
                </c:pt>
                <c:pt idx="11793">
                  <c:v>3.2504959857996285E-2</c:v>
                </c:pt>
                <c:pt idx="11794">
                  <c:v>3.2506407217409716E-2</c:v>
                </c:pt>
                <c:pt idx="11795">
                  <c:v>3.2507854662867285E-2</c:v>
                </c:pt>
                <c:pt idx="11796">
                  <c:v>3.2504959857915239E-2</c:v>
                </c:pt>
                <c:pt idx="11797">
                  <c:v>3.2504959858077331E-2</c:v>
                </c:pt>
                <c:pt idx="11798">
                  <c:v>3.2504959857996285E-2</c:v>
                </c:pt>
                <c:pt idx="11799">
                  <c:v>3.2504959857915239E-2</c:v>
                </c:pt>
                <c:pt idx="11800">
                  <c:v>3.2507854662894298E-2</c:v>
                </c:pt>
                <c:pt idx="11801">
                  <c:v>3.2504959857915239E-2</c:v>
                </c:pt>
                <c:pt idx="11802">
                  <c:v>3.2504959857996285E-2</c:v>
                </c:pt>
                <c:pt idx="11803">
                  <c:v>3.2504959858077331E-2</c:v>
                </c:pt>
                <c:pt idx="11804">
                  <c:v>3.2504959858077331E-2</c:v>
                </c:pt>
                <c:pt idx="11805">
                  <c:v>3.2507854662840271E-2</c:v>
                </c:pt>
                <c:pt idx="11806">
                  <c:v>3.2504959857996285E-2</c:v>
                </c:pt>
                <c:pt idx="11807">
                  <c:v>3.2504959857996285E-2</c:v>
                </c:pt>
                <c:pt idx="11808">
                  <c:v>3.2504959857996285E-2</c:v>
                </c:pt>
                <c:pt idx="11809">
                  <c:v>3.2504959857996285E-2</c:v>
                </c:pt>
                <c:pt idx="11810">
                  <c:v>3.2507854662867285E-2</c:v>
                </c:pt>
                <c:pt idx="11811">
                  <c:v>3.2504959857996285E-2</c:v>
                </c:pt>
                <c:pt idx="11812">
                  <c:v>3.2504959858077331E-2</c:v>
                </c:pt>
                <c:pt idx="11813">
                  <c:v>3.2504959858077331E-2</c:v>
                </c:pt>
                <c:pt idx="11814">
                  <c:v>3.2504959857834193E-2</c:v>
                </c:pt>
                <c:pt idx="11815">
                  <c:v>3.2507854662894298E-2</c:v>
                </c:pt>
                <c:pt idx="11816">
                  <c:v>3.2504959857996285E-2</c:v>
                </c:pt>
                <c:pt idx="11817">
                  <c:v>3.2504959857996285E-2</c:v>
                </c:pt>
                <c:pt idx="11818">
                  <c:v>3.2504959858077331E-2</c:v>
                </c:pt>
                <c:pt idx="11819">
                  <c:v>3.2504959857915239E-2</c:v>
                </c:pt>
                <c:pt idx="11820">
                  <c:v>3.2507854662894298E-2</c:v>
                </c:pt>
                <c:pt idx="11821">
                  <c:v>3.2504959858077331E-2</c:v>
                </c:pt>
                <c:pt idx="11822">
                  <c:v>3.2504959857834193E-2</c:v>
                </c:pt>
                <c:pt idx="11823">
                  <c:v>3.2504959858077331E-2</c:v>
                </c:pt>
                <c:pt idx="11824">
                  <c:v>3.2504959858077331E-2</c:v>
                </c:pt>
                <c:pt idx="11825">
                  <c:v>3.2507854662867285E-2</c:v>
                </c:pt>
                <c:pt idx="11826">
                  <c:v>3.2504959857996285E-2</c:v>
                </c:pt>
                <c:pt idx="11827">
                  <c:v>3.2504959857996285E-2</c:v>
                </c:pt>
                <c:pt idx="11828">
                  <c:v>3.2504959857915239E-2</c:v>
                </c:pt>
                <c:pt idx="11829">
                  <c:v>3.2504959857996285E-2</c:v>
                </c:pt>
                <c:pt idx="11830">
                  <c:v>3.2507854662867285E-2</c:v>
                </c:pt>
                <c:pt idx="11831">
                  <c:v>3.2504959857915239E-2</c:v>
                </c:pt>
                <c:pt idx="11832">
                  <c:v>3.2504959858077331E-2</c:v>
                </c:pt>
                <c:pt idx="11833">
                  <c:v>3.2504959857996285E-2</c:v>
                </c:pt>
                <c:pt idx="11834">
                  <c:v>3.2504959857915239E-2</c:v>
                </c:pt>
                <c:pt idx="11835">
                  <c:v>3.2507854662867285E-2</c:v>
                </c:pt>
                <c:pt idx="11836">
                  <c:v>3.2504959857996285E-2</c:v>
                </c:pt>
                <c:pt idx="11837">
                  <c:v>3.2504959857996285E-2</c:v>
                </c:pt>
                <c:pt idx="11838">
                  <c:v>3.2504959857996285E-2</c:v>
                </c:pt>
                <c:pt idx="11839">
                  <c:v>3.2504959858077331E-2</c:v>
                </c:pt>
                <c:pt idx="11840">
                  <c:v>3.2507854662840271E-2</c:v>
                </c:pt>
                <c:pt idx="11841">
                  <c:v>3.2504959858077331E-2</c:v>
                </c:pt>
                <c:pt idx="11842">
                  <c:v>3.2504959857915239E-2</c:v>
                </c:pt>
                <c:pt idx="11843">
                  <c:v>3.2504959857915239E-2</c:v>
                </c:pt>
                <c:pt idx="11844">
                  <c:v>3.2504959858077331E-2</c:v>
                </c:pt>
                <c:pt idx="11845">
                  <c:v>3.2507854662867285E-2</c:v>
                </c:pt>
                <c:pt idx="11846">
                  <c:v>3.2504959857996285E-2</c:v>
                </c:pt>
                <c:pt idx="11847">
                  <c:v>3.2504959857996285E-2</c:v>
                </c:pt>
                <c:pt idx="11848">
                  <c:v>3.2504959857915239E-2</c:v>
                </c:pt>
                <c:pt idx="11849">
                  <c:v>3.2504959857996285E-2</c:v>
                </c:pt>
                <c:pt idx="11850">
                  <c:v>3.2507854662867285E-2</c:v>
                </c:pt>
                <c:pt idx="11851">
                  <c:v>3.2504959858077331E-2</c:v>
                </c:pt>
                <c:pt idx="11852">
                  <c:v>3.2504959857996285E-2</c:v>
                </c:pt>
                <c:pt idx="11853">
                  <c:v>3.2504959858077331E-2</c:v>
                </c:pt>
                <c:pt idx="11854">
                  <c:v>3.2504959857834193E-2</c:v>
                </c:pt>
                <c:pt idx="11855">
                  <c:v>3.2507854662894298E-2</c:v>
                </c:pt>
                <c:pt idx="11856">
                  <c:v>3.2504959857915239E-2</c:v>
                </c:pt>
                <c:pt idx="11857">
                  <c:v>3.2504959857996285E-2</c:v>
                </c:pt>
                <c:pt idx="11858">
                  <c:v>3.2504959857996285E-2</c:v>
                </c:pt>
                <c:pt idx="11859">
                  <c:v>3.2509302194186629E-2</c:v>
                </c:pt>
                <c:pt idx="11860">
                  <c:v>3.2504959858077331E-2</c:v>
                </c:pt>
                <c:pt idx="11861">
                  <c:v>3.2504959857996285E-2</c:v>
                </c:pt>
                <c:pt idx="11862">
                  <c:v>3.2504959857915239E-2</c:v>
                </c:pt>
                <c:pt idx="11863">
                  <c:v>3.2504959857996285E-2</c:v>
                </c:pt>
                <c:pt idx="11864">
                  <c:v>3.2507854662867285E-2</c:v>
                </c:pt>
                <c:pt idx="11865">
                  <c:v>3.2504959857915239E-2</c:v>
                </c:pt>
                <c:pt idx="11866">
                  <c:v>3.2504959858077331E-2</c:v>
                </c:pt>
                <c:pt idx="11867">
                  <c:v>3.2504959857915239E-2</c:v>
                </c:pt>
                <c:pt idx="11868">
                  <c:v>3.2504959857996285E-2</c:v>
                </c:pt>
                <c:pt idx="11869">
                  <c:v>3.2507854662867285E-2</c:v>
                </c:pt>
                <c:pt idx="11870">
                  <c:v>3.2504959858077331E-2</c:v>
                </c:pt>
                <c:pt idx="11871">
                  <c:v>3.2504959857996285E-2</c:v>
                </c:pt>
                <c:pt idx="11872">
                  <c:v>3.2504959857996285E-2</c:v>
                </c:pt>
                <c:pt idx="11873">
                  <c:v>3.2504959857834193E-2</c:v>
                </c:pt>
                <c:pt idx="11874">
                  <c:v>3.2507854662867285E-2</c:v>
                </c:pt>
                <c:pt idx="11875">
                  <c:v>3.2504959857996285E-2</c:v>
                </c:pt>
                <c:pt idx="11876">
                  <c:v>3.2504959857996285E-2</c:v>
                </c:pt>
                <c:pt idx="11877">
                  <c:v>3.2504959858077331E-2</c:v>
                </c:pt>
                <c:pt idx="11878">
                  <c:v>3.2504959857915239E-2</c:v>
                </c:pt>
                <c:pt idx="11879">
                  <c:v>3.2507854662867285E-2</c:v>
                </c:pt>
                <c:pt idx="11880">
                  <c:v>3.2504959857915239E-2</c:v>
                </c:pt>
                <c:pt idx="11881">
                  <c:v>3.2504959858158378E-2</c:v>
                </c:pt>
                <c:pt idx="11882">
                  <c:v>3.2504959857834193E-2</c:v>
                </c:pt>
                <c:pt idx="11883">
                  <c:v>3.2504959858077331E-2</c:v>
                </c:pt>
                <c:pt idx="11884">
                  <c:v>3.2507854662894298E-2</c:v>
                </c:pt>
                <c:pt idx="11885">
                  <c:v>3.2504959857915239E-2</c:v>
                </c:pt>
                <c:pt idx="11886">
                  <c:v>3.2504959857915239E-2</c:v>
                </c:pt>
                <c:pt idx="11887">
                  <c:v>3.2504959857996285E-2</c:v>
                </c:pt>
                <c:pt idx="11888">
                  <c:v>3.2504959858077331E-2</c:v>
                </c:pt>
                <c:pt idx="11889">
                  <c:v>3.2507854662840271E-2</c:v>
                </c:pt>
                <c:pt idx="11890">
                  <c:v>3.2504959858077331E-2</c:v>
                </c:pt>
                <c:pt idx="11891">
                  <c:v>3.2504959857996285E-2</c:v>
                </c:pt>
                <c:pt idx="11892">
                  <c:v>3.2504959857996285E-2</c:v>
                </c:pt>
                <c:pt idx="11893">
                  <c:v>3.2504959857996285E-2</c:v>
                </c:pt>
                <c:pt idx="11894">
                  <c:v>3.2507854662840271E-2</c:v>
                </c:pt>
                <c:pt idx="11895">
                  <c:v>3.2504959858077331E-2</c:v>
                </c:pt>
                <c:pt idx="11896">
                  <c:v>3.2504959857996285E-2</c:v>
                </c:pt>
                <c:pt idx="11897">
                  <c:v>3.2504959857915239E-2</c:v>
                </c:pt>
                <c:pt idx="11898">
                  <c:v>3.2504959857915239E-2</c:v>
                </c:pt>
                <c:pt idx="11899">
                  <c:v>3.2507854662948331E-2</c:v>
                </c:pt>
                <c:pt idx="11900">
                  <c:v>3.2504959857753146E-2</c:v>
                </c:pt>
                <c:pt idx="11901">
                  <c:v>3.2504959858077331E-2</c:v>
                </c:pt>
                <c:pt idx="11902">
                  <c:v>3.2504959857996285E-2</c:v>
                </c:pt>
                <c:pt idx="11903">
                  <c:v>3.2504959858077331E-2</c:v>
                </c:pt>
                <c:pt idx="11904">
                  <c:v>3.2507854662813251E-2</c:v>
                </c:pt>
                <c:pt idx="11905">
                  <c:v>3.2504959857996285E-2</c:v>
                </c:pt>
                <c:pt idx="11906">
                  <c:v>3.2504959857996285E-2</c:v>
                </c:pt>
                <c:pt idx="11907">
                  <c:v>3.2504959857996285E-2</c:v>
                </c:pt>
                <c:pt idx="11908">
                  <c:v>3.2504959857915239E-2</c:v>
                </c:pt>
                <c:pt idx="11909">
                  <c:v>3.2507854662867285E-2</c:v>
                </c:pt>
                <c:pt idx="11910">
                  <c:v>3.2504959858077331E-2</c:v>
                </c:pt>
                <c:pt idx="11911">
                  <c:v>3.2504959857915239E-2</c:v>
                </c:pt>
                <c:pt idx="11912">
                  <c:v>3.2504959857915239E-2</c:v>
                </c:pt>
                <c:pt idx="11913">
                  <c:v>3.2504959858077331E-2</c:v>
                </c:pt>
                <c:pt idx="11914">
                  <c:v>3.2507854662813251E-2</c:v>
                </c:pt>
                <c:pt idx="11915">
                  <c:v>3.2504959857996285E-2</c:v>
                </c:pt>
                <c:pt idx="11916">
                  <c:v>3.2504959858077331E-2</c:v>
                </c:pt>
                <c:pt idx="11917">
                  <c:v>3.2504959857996285E-2</c:v>
                </c:pt>
                <c:pt idx="11918">
                  <c:v>3.2504959857915239E-2</c:v>
                </c:pt>
                <c:pt idx="11919">
                  <c:v>3.2507854662867285E-2</c:v>
                </c:pt>
                <c:pt idx="11920">
                  <c:v>3.2504959857996285E-2</c:v>
                </c:pt>
                <c:pt idx="11921">
                  <c:v>3.2504959857996285E-2</c:v>
                </c:pt>
                <c:pt idx="11922">
                  <c:v>3.2504959858077331E-2</c:v>
                </c:pt>
                <c:pt idx="11923">
                  <c:v>3.2504959857915239E-2</c:v>
                </c:pt>
                <c:pt idx="11924">
                  <c:v>3.2509302194227152E-2</c:v>
                </c:pt>
                <c:pt idx="11925">
                  <c:v>3.2504959857834193E-2</c:v>
                </c:pt>
                <c:pt idx="11926">
                  <c:v>3.2504959857996285E-2</c:v>
                </c:pt>
                <c:pt idx="11927">
                  <c:v>3.2504959857996285E-2</c:v>
                </c:pt>
                <c:pt idx="11928">
                  <c:v>3.2507854662840271E-2</c:v>
                </c:pt>
                <c:pt idx="11929">
                  <c:v>3.2504959858077331E-2</c:v>
                </c:pt>
                <c:pt idx="11930">
                  <c:v>3.2504959857996285E-2</c:v>
                </c:pt>
                <c:pt idx="11931">
                  <c:v>3.2504959858077331E-2</c:v>
                </c:pt>
                <c:pt idx="11932">
                  <c:v>3.2504959857915239E-2</c:v>
                </c:pt>
                <c:pt idx="11933">
                  <c:v>3.2507854662840271E-2</c:v>
                </c:pt>
                <c:pt idx="11934">
                  <c:v>3.2504959857996285E-2</c:v>
                </c:pt>
                <c:pt idx="11935">
                  <c:v>3.2504959858077331E-2</c:v>
                </c:pt>
                <c:pt idx="11936">
                  <c:v>3.2504959857834193E-2</c:v>
                </c:pt>
                <c:pt idx="11937">
                  <c:v>3.2504959857915239E-2</c:v>
                </c:pt>
                <c:pt idx="11938">
                  <c:v>3.2507854662921318E-2</c:v>
                </c:pt>
                <c:pt idx="11939">
                  <c:v>3.2504959857753146E-2</c:v>
                </c:pt>
                <c:pt idx="11940">
                  <c:v>3.2504959858077331E-2</c:v>
                </c:pt>
                <c:pt idx="11941">
                  <c:v>3.2504959857996285E-2</c:v>
                </c:pt>
                <c:pt idx="11942">
                  <c:v>3.2504959857996285E-2</c:v>
                </c:pt>
                <c:pt idx="11943">
                  <c:v>3.2507854662840271E-2</c:v>
                </c:pt>
                <c:pt idx="11944">
                  <c:v>3.2504959858077331E-2</c:v>
                </c:pt>
                <c:pt idx="11945">
                  <c:v>3.2504959857996285E-2</c:v>
                </c:pt>
                <c:pt idx="11946">
                  <c:v>3.2504959857996285E-2</c:v>
                </c:pt>
                <c:pt idx="11947">
                  <c:v>3.2504959858077331E-2</c:v>
                </c:pt>
                <c:pt idx="11948">
                  <c:v>3.2507854662813251E-2</c:v>
                </c:pt>
                <c:pt idx="11949">
                  <c:v>3.2504959858077331E-2</c:v>
                </c:pt>
                <c:pt idx="11950">
                  <c:v>3.2504959858077331E-2</c:v>
                </c:pt>
                <c:pt idx="11951">
                  <c:v>3.2504959857834193E-2</c:v>
                </c:pt>
                <c:pt idx="11952">
                  <c:v>3.2504959857996285E-2</c:v>
                </c:pt>
                <c:pt idx="11953">
                  <c:v>3.2507854662921318E-2</c:v>
                </c:pt>
                <c:pt idx="11954">
                  <c:v>3.2504959857753146E-2</c:v>
                </c:pt>
                <c:pt idx="11955">
                  <c:v>3.2504959858077331E-2</c:v>
                </c:pt>
                <c:pt idx="11956">
                  <c:v>3.2504959858077331E-2</c:v>
                </c:pt>
                <c:pt idx="11957">
                  <c:v>3.2504959858077331E-2</c:v>
                </c:pt>
                <c:pt idx="11958">
                  <c:v>3.2507854662813251E-2</c:v>
                </c:pt>
                <c:pt idx="11959">
                  <c:v>3.2504959857996285E-2</c:v>
                </c:pt>
                <c:pt idx="11960">
                  <c:v>3.2504959857996285E-2</c:v>
                </c:pt>
                <c:pt idx="11961">
                  <c:v>3.2504959857996285E-2</c:v>
                </c:pt>
                <c:pt idx="11962">
                  <c:v>3.2504959857915239E-2</c:v>
                </c:pt>
                <c:pt idx="11963">
                  <c:v>3.2507854662867285E-2</c:v>
                </c:pt>
                <c:pt idx="11964">
                  <c:v>3.2504959858077331E-2</c:v>
                </c:pt>
                <c:pt idx="11965">
                  <c:v>3.2504959857834193E-2</c:v>
                </c:pt>
                <c:pt idx="11966">
                  <c:v>3.2504959857915239E-2</c:v>
                </c:pt>
                <c:pt idx="11967">
                  <c:v>3.2504959858077331E-2</c:v>
                </c:pt>
                <c:pt idx="11968">
                  <c:v>3.2507854662894298E-2</c:v>
                </c:pt>
                <c:pt idx="11969">
                  <c:v>3.2504959857915239E-2</c:v>
                </c:pt>
                <c:pt idx="11970">
                  <c:v>3.2504959857996285E-2</c:v>
                </c:pt>
                <c:pt idx="11971">
                  <c:v>3.2504959857996285E-2</c:v>
                </c:pt>
                <c:pt idx="11972">
                  <c:v>3.2504959857915239E-2</c:v>
                </c:pt>
                <c:pt idx="11973">
                  <c:v>3.2507854662894298E-2</c:v>
                </c:pt>
                <c:pt idx="11974">
                  <c:v>3.2504959857996285E-2</c:v>
                </c:pt>
                <c:pt idx="11975">
                  <c:v>3.2504959857996285E-2</c:v>
                </c:pt>
                <c:pt idx="11976">
                  <c:v>3.2504959858077331E-2</c:v>
                </c:pt>
                <c:pt idx="11977">
                  <c:v>3.2504959857915239E-2</c:v>
                </c:pt>
                <c:pt idx="11978">
                  <c:v>3.2507854662894298E-2</c:v>
                </c:pt>
                <c:pt idx="11979">
                  <c:v>3.2504959857996285E-2</c:v>
                </c:pt>
                <c:pt idx="11980">
                  <c:v>3.2504959857834193E-2</c:v>
                </c:pt>
                <c:pt idx="11981">
                  <c:v>3.2504959858077331E-2</c:v>
                </c:pt>
                <c:pt idx="11982">
                  <c:v>3.2504959858077331E-2</c:v>
                </c:pt>
                <c:pt idx="11983">
                  <c:v>3.2507854662840271E-2</c:v>
                </c:pt>
                <c:pt idx="11984">
                  <c:v>3.2504959857996285E-2</c:v>
                </c:pt>
                <c:pt idx="11985">
                  <c:v>3.2504959858077331E-2</c:v>
                </c:pt>
                <c:pt idx="11986">
                  <c:v>3.2504959857996285E-2</c:v>
                </c:pt>
                <c:pt idx="11987">
                  <c:v>3.2504959857996285E-2</c:v>
                </c:pt>
                <c:pt idx="11988">
                  <c:v>3.2507854662813251E-2</c:v>
                </c:pt>
                <c:pt idx="11989">
                  <c:v>3.2506407217531286E-2</c:v>
                </c:pt>
                <c:pt idx="11990">
                  <c:v>3.2504959857915239E-2</c:v>
                </c:pt>
                <c:pt idx="11991">
                  <c:v>3.2510749811509587E-2</c:v>
                </c:pt>
                <c:pt idx="11992">
                  <c:v>3.2504959857834193E-2</c:v>
                </c:pt>
                <c:pt idx="11993">
                  <c:v>3.2504959857996285E-2</c:v>
                </c:pt>
                <c:pt idx="11994">
                  <c:v>3.2504959858077331E-2</c:v>
                </c:pt>
                <c:pt idx="11995">
                  <c:v>3.2507854662840271E-2</c:v>
                </c:pt>
                <c:pt idx="11996">
                  <c:v>3.2504959858077331E-2</c:v>
                </c:pt>
                <c:pt idx="11997">
                  <c:v>3.2504959857996285E-2</c:v>
                </c:pt>
                <c:pt idx="11998">
                  <c:v>3.2504959857996285E-2</c:v>
                </c:pt>
                <c:pt idx="11999">
                  <c:v>3.2504959857996285E-2</c:v>
                </c:pt>
                <c:pt idx="12000">
                  <c:v>3.2507854662840271E-2</c:v>
                </c:pt>
                <c:pt idx="12001">
                  <c:v>3.2504959858077331E-2</c:v>
                </c:pt>
                <c:pt idx="12002">
                  <c:v>3.2504959858077331E-2</c:v>
                </c:pt>
                <c:pt idx="12003">
                  <c:v>3.2504959857834193E-2</c:v>
                </c:pt>
                <c:pt idx="12004">
                  <c:v>3.2504959857996285E-2</c:v>
                </c:pt>
                <c:pt idx="12005">
                  <c:v>3.2509302194186629E-2</c:v>
                </c:pt>
                <c:pt idx="12006">
                  <c:v>3.2504959857996285E-2</c:v>
                </c:pt>
                <c:pt idx="12007">
                  <c:v>3.2504959858077331E-2</c:v>
                </c:pt>
                <c:pt idx="12008">
                  <c:v>3.2504959858077331E-2</c:v>
                </c:pt>
                <c:pt idx="12009">
                  <c:v>3.2507854662840271E-2</c:v>
                </c:pt>
                <c:pt idx="12010">
                  <c:v>3.2504959857996285E-2</c:v>
                </c:pt>
                <c:pt idx="12011">
                  <c:v>3.2504959857915239E-2</c:v>
                </c:pt>
                <c:pt idx="12012">
                  <c:v>3.2504959858077331E-2</c:v>
                </c:pt>
                <c:pt idx="12013">
                  <c:v>3.2504959857834193E-2</c:v>
                </c:pt>
                <c:pt idx="12014">
                  <c:v>3.2507854662894298E-2</c:v>
                </c:pt>
                <c:pt idx="12015">
                  <c:v>3.2504959858077331E-2</c:v>
                </c:pt>
                <c:pt idx="12016">
                  <c:v>3.2504959858077331E-2</c:v>
                </c:pt>
                <c:pt idx="12017">
                  <c:v>3.2504959857834193E-2</c:v>
                </c:pt>
                <c:pt idx="12018">
                  <c:v>3.2504959857996285E-2</c:v>
                </c:pt>
                <c:pt idx="12019">
                  <c:v>3.2507854662894298E-2</c:v>
                </c:pt>
                <c:pt idx="12020">
                  <c:v>3.2504959857915239E-2</c:v>
                </c:pt>
                <c:pt idx="12021">
                  <c:v>3.2504959857996285E-2</c:v>
                </c:pt>
                <c:pt idx="12022">
                  <c:v>3.2504959858077331E-2</c:v>
                </c:pt>
                <c:pt idx="12023">
                  <c:v>3.2504959857915239E-2</c:v>
                </c:pt>
                <c:pt idx="12024">
                  <c:v>3.2507854662867285E-2</c:v>
                </c:pt>
                <c:pt idx="12025">
                  <c:v>3.2504959857915239E-2</c:v>
                </c:pt>
                <c:pt idx="12026">
                  <c:v>3.2504959858077331E-2</c:v>
                </c:pt>
                <c:pt idx="12027">
                  <c:v>3.2504959857996285E-2</c:v>
                </c:pt>
                <c:pt idx="12028">
                  <c:v>3.2504959857834193E-2</c:v>
                </c:pt>
                <c:pt idx="12029">
                  <c:v>3.2507854662894298E-2</c:v>
                </c:pt>
                <c:pt idx="12030">
                  <c:v>3.2504959858077331E-2</c:v>
                </c:pt>
                <c:pt idx="12031">
                  <c:v>3.2504959857753146E-2</c:v>
                </c:pt>
                <c:pt idx="12032">
                  <c:v>3.2504959858077331E-2</c:v>
                </c:pt>
                <c:pt idx="12033">
                  <c:v>3.2504959857996285E-2</c:v>
                </c:pt>
                <c:pt idx="12034">
                  <c:v>3.2507854662840271E-2</c:v>
                </c:pt>
                <c:pt idx="12035">
                  <c:v>3.2504959857996285E-2</c:v>
                </c:pt>
                <c:pt idx="12036">
                  <c:v>3.2504959857996285E-2</c:v>
                </c:pt>
                <c:pt idx="12037">
                  <c:v>3.2504959857996285E-2</c:v>
                </c:pt>
                <c:pt idx="12038">
                  <c:v>3.2504959857996285E-2</c:v>
                </c:pt>
                <c:pt idx="12039">
                  <c:v>3.2507854662840271E-2</c:v>
                </c:pt>
                <c:pt idx="12040">
                  <c:v>3.2504959858077331E-2</c:v>
                </c:pt>
                <c:pt idx="12041">
                  <c:v>3.2504959857996285E-2</c:v>
                </c:pt>
                <c:pt idx="12042">
                  <c:v>3.2504959858077331E-2</c:v>
                </c:pt>
                <c:pt idx="12043">
                  <c:v>3.2504959857753146E-2</c:v>
                </c:pt>
                <c:pt idx="12044">
                  <c:v>3.2507854662921318E-2</c:v>
                </c:pt>
                <c:pt idx="12045">
                  <c:v>3.2504959857996285E-2</c:v>
                </c:pt>
                <c:pt idx="12046">
                  <c:v>3.2504959857834193E-2</c:v>
                </c:pt>
                <c:pt idx="12047">
                  <c:v>3.2504959858077331E-2</c:v>
                </c:pt>
                <c:pt idx="12048">
                  <c:v>3.250930219420689E-2</c:v>
                </c:pt>
                <c:pt idx="12049">
                  <c:v>3.2504959857996285E-2</c:v>
                </c:pt>
                <c:pt idx="12050">
                  <c:v>3.2504959857996285E-2</c:v>
                </c:pt>
                <c:pt idx="12051">
                  <c:v>3.2504959857996285E-2</c:v>
                </c:pt>
                <c:pt idx="12052">
                  <c:v>3.2504959858077331E-2</c:v>
                </c:pt>
                <c:pt idx="12053">
                  <c:v>3.2507854662840271E-2</c:v>
                </c:pt>
                <c:pt idx="12054">
                  <c:v>3.2504959858077331E-2</c:v>
                </c:pt>
                <c:pt idx="12055">
                  <c:v>3.2504959857996285E-2</c:v>
                </c:pt>
                <c:pt idx="12056">
                  <c:v>3.2504959857753146E-2</c:v>
                </c:pt>
                <c:pt idx="12057">
                  <c:v>3.2504959858077331E-2</c:v>
                </c:pt>
                <c:pt idx="12058">
                  <c:v>3.2507854662921318E-2</c:v>
                </c:pt>
                <c:pt idx="12059">
                  <c:v>3.2504959857753146E-2</c:v>
                </c:pt>
                <c:pt idx="12060">
                  <c:v>3.2504959858077331E-2</c:v>
                </c:pt>
                <c:pt idx="12061">
                  <c:v>3.2504959857996285E-2</c:v>
                </c:pt>
                <c:pt idx="12062">
                  <c:v>3.2504959858077331E-2</c:v>
                </c:pt>
                <c:pt idx="12063">
                  <c:v>3.2507854662840271E-2</c:v>
                </c:pt>
                <c:pt idx="12064">
                  <c:v>3.2504959858077331E-2</c:v>
                </c:pt>
                <c:pt idx="12065">
                  <c:v>3.2504959857996285E-2</c:v>
                </c:pt>
                <c:pt idx="12066">
                  <c:v>3.2504959857996285E-2</c:v>
                </c:pt>
                <c:pt idx="12067">
                  <c:v>3.2504959858077331E-2</c:v>
                </c:pt>
                <c:pt idx="12068">
                  <c:v>3.2507854662840271E-2</c:v>
                </c:pt>
                <c:pt idx="12069">
                  <c:v>3.2504959857996285E-2</c:v>
                </c:pt>
                <c:pt idx="12070">
                  <c:v>3.2504959858077331E-2</c:v>
                </c:pt>
                <c:pt idx="12071">
                  <c:v>3.2504959857753146E-2</c:v>
                </c:pt>
                <c:pt idx="12072">
                  <c:v>3.2504959858077331E-2</c:v>
                </c:pt>
                <c:pt idx="12073">
                  <c:v>3.2507854662867285E-2</c:v>
                </c:pt>
                <c:pt idx="12074">
                  <c:v>3.2504959857915239E-2</c:v>
                </c:pt>
                <c:pt idx="12075">
                  <c:v>3.2504959858077331E-2</c:v>
                </c:pt>
                <c:pt idx="12076">
                  <c:v>3.2504959857996285E-2</c:v>
                </c:pt>
                <c:pt idx="12077">
                  <c:v>3.2504959857915239E-2</c:v>
                </c:pt>
                <c:pt idx="12078">
                  <c:v>3.2507854662867285E-2</c:v>
                </c:pt>
                <c:pt idx="12079">
                  <c:v>3.2504959857996285E-2</c:v>
                </c:pt>
                <c:pt idx="12080">
                  <c:v>3.2504959857996285E-2</c:v>
                </c:pt>
                <c:pt idx="12081">
                  <c:v>3.2504959858077331E-2</c:v>
                </c:pt>
                <c:pt idx="12082">
                  <c:v>3.2504959857915239E-2</c:v>
                </c:pt>
                <c:pt idx="12083">
                  <c:v>3.2507854662894298E-2</c:v>
                </c:pt>
                <c:pt idx="12084">
                  <c:v>3.2504959858077331E-2</c:v>
                </c:pt>
                <c:pt idx="12085">
                  <c:v>3.2504959857753146E-2</c:v>
                </c:pt>
                <c:pt idx="12086">
                  <c:v>3.2504959857996285E-2</c:v>
                </c:pt>
                <c:pt idx="12087">
                  <c:v>3.2504959858077331E-2</c:v>
                </c:pt>
                <c:pt idx="12088">
                  <c:v>3.2507854662840271E-2</c:v>
                </c:pt>
                <c:pt idx="12089">
                  <c:v>3.2504959858077331E-2</c:v>
                </c:pt>
                <c:pt idx="12090">
                  <c:v>3.2504959858077331E-2</c:v>
                </c:pt>
                <c:pt idx="12091">
                  <c:v>3.2504959857915239E-2</c:v>
                </c:pt>
                <c:pt idx="12092">
                  <c:v>3.2504959858077331E-2</c:v>
                </c:pt>
                <c:pt idx="12093">
                  <c:v>3.2507854662840271E-2</c:v>
                </c:pt>
                <c:pt idx="12094">
                  <c:v>3.2504959857996285E-2</c:v>
                </c:pt>
                <c:pt idx="12095">
                  <c:v>3.2504959858077331E-2</c:v>
                </c:pt>
                <c:pt idx="12096">
                  <c:v>3.2504959858077331E-2</c:v>
                </c:pt>
                <c:pt idx="12097">
                  <c:v>3.2504959857753146E-2</c:v>
                </c:pt>
                <c:pt idx="12098">
                  <c:v>3.2507854662921318E-2</c:v>
                </c:pt>
                <c:pt idx="12099">
                  <c:v>3.2504959857996285E-2</c:v>
                </c:pt>
                <c:pt idx="12100">
                  <c:v>3.2504959857834193E-2</c:v>
                </c:pt>
                <c:pt idx="12101">
                  <c:v>3.2504959858077331E-2</c:v>
                </c:pt>
                <c:pt idx="12102">
                  <c:v>3.2504959857996285E-2</c:v>
                </c:pt>
                <c:pt idx="12103">
                  <c:v>3.2507854662840271E-2</c:v>
                </c:pt>
                <c:pt idx="12104">
                  <c:v>3.2504959858077331E-2</c:v>
                </c:pt>
                <c:pt idx="12105">
                  <c:v>3.2504959857996285E-2</c:v>
                </c:pt>
                <c:pt idx="12106">
                  <c:v>3.2504959857996285E-2</c:v>
                </c:pt>
                <c:pt idx="12107">
                  <c:v>3.2504959857996285E-2</c:v>
                </c:pt>
                <c:pt idx="12108">
                  <c:v>3.2507854662840271E-2</c:v>
                </c:pt>
                <c:pt idx="12109">
                  <c:v>3.2504959858077331E-2</c:v>
                </c:pt>
                <c:pt idx="12110">
                  <c:v>3.2504959857996285E-2</c:v>
                </c:pt>
                <c:pt idx="12111">
                  <c:v>3.2504959857753146E-2</c:v>
                </c:pt>
                <c:pt idx="12112">
                  <c:v>3.2504959857996285E-2</c:v>
                </c:pt>
                <c:pt idx="12113">
                  <c:v>3.250930219420689E-2</c:v>
                </c:pt>
                <c:pt idx="12114">
                  <c:v>3.2504959857996285E-2</c:v>
                </c:pt>
                <c:pt idx="12115">
                  <c:v>3.2504959858077331E-2</c:v>
                </c:pt>
                <c:pt idx="12116">
                  <c:v>3.2504959857996285E-2</c:v>
                </c:pt>
                <c:pt idx="12117">
                  <c:v>3.2507854662813251E-2</c:v>
                </c:pt>
                <c:pt idx="12118">
                  <c:v>3.2504959858077331E-2</c:v>
                </c:pt>
                <c:pt idx="12119">
                  <c:v>3.2504959857996285E-2</c:v>
                </c:pt>
                <c:pt idx="12120">
                  <c:v>3.2504959857996285E-2</c:v>
                </c:pt>
                <c:pt idx="12121">
                  <c:v>3.2504959857996285E-2</c:v>
                </c:pt>
                <c:pt idx="12122">
                  <c:v>3.2507854662840271E-2</c:v>
                </c:pt>
                <c:pt idx="12123">
                  <c:v>3.2504959857996285E-2</c:v>
                </c:pt>
                <c:pt idx="12124">
                  <c:v>3.2504959857996285E-2</c:v>
                </c:pt>
                <c:pt idx="12125">
                  <c:v>3.2504959857753146E-2</c:v>
                </c:pt>
                <c:pt idx="12126">
                  <c:v>3.2504959857996285E-2</c:v>
                </c:pt>
                <c:pt idx="12127">
                  <c:v>3.2507854662921318E-2</c:v>
                </c:pt>
                <c:pt idx="12128">
                  <c:v>3.2504959857915239E-2</c:v>
                </c:pt>
                <c:pt idx="12129">
                  <c:v>3.2504959858077331E-2</c:v>
                </c:pt>
                <c:pt idx="12130">
                  <c:v>3.2504959857996285E-2</c:v>
                </c:pt>
                <c:pt idx="12131">
                  <c:v>3.2504959857915239E-2</c:v>
                </c:pt>
                <c:pt idx="12132">
                  <c:v>3.2507854662867285E-2</c:v>
                </c:pt>
                <c:pt idx="12133">
                  <c:v>3.2504959857915239E-2</c:v>
                </c:pt>
                <c:pt idx="12134">
                  <c:v>3.2504959858077331E-2</c:v>
                </c:pt>
                <c:pt idx="12135">
                  <c:v>3.2504959858077331E-2</c:v>
                </c:pt>
                <c:pt idx="12136">
                  <c:v>3.2504959857834193E-2</c:v>
                </c:pt>
                <c:pt idx="12137">
                  <c:v>3.2507854662894298E-2</c:v>
                </c:pt>
                <c:pt idx="12138">
                  <c:v>3.2504959857996285E-2</c:v>
                </c:pt>
                <c:pt idx="12139">
                  <c:v>3.2504959857753146E-2</c:v>
                </c:pt>
                <c:pt idx="12140">
                  <c:v>3.2504959858077331E-2</c:v>
                </c:pt>
                <c:pt idx="12141">
                  <c:v>3.2504959858077331E-2</c:v>
                </c:pt>
                <c:pt idx="12142">
                  <c:v>3.2507854662840271E-2</c:v>
                </c:pt>
                <c:pt idx="12143">
                  <c:v>3.2504959857996285E-2</c:v>
                </c:pt>
                <c:pt idx="12144">
                  <c:v>3.2504959858077331E-2</c:v>
                </c:pt>
                <c:pt idx="12145">
                  <c:v>3.2504959857996285E-2</c:v>
                </c:pt>
                <c:pt idx="12146">
                  <c:v>3.2504959857996285E-2</c:v>
                </c:pt>
                <c:pt idx="12147">
                  <c:v>3.2507854662840271E-2</c:v>
                </c:pt>
                <c:pt idx="12148">
                  <c:v>3.2504959858077331E-2</c:v>
                </c:pt>
                <c:pt idx="12149">
                  <c:v>3.2504959858077331E-2</c:v>
                </c:pt>
                <c:pt idx="12150">
                  <c:v>3.2504959857996285E-2</c:v>
                </c:pt>
                <c:pt idx="12151">
                  <c:v>3.2504959857753146E-2</c:v>
                </c:pt>
                <c:pt idx="12152">
                  <c:v>3.2507854662921318E-2</c:v>
                </c:pt>
                <c:pt idx="12153">
                  <c:v>3.2504959857996285E-2</c:v>
                </c:pt>
                <c:pt idx="12154">
                  <c:v>3.2504959857834193E-2</c:v>
                </c:pt>
                <c:pt idx="12155">
                  <c:v>3.2504959858077331E-2</c:v>
                </c:pt>
                <c:pt idx="12156">
                  <c:v>3.2504959857996285E-2</c:v>
                </c:pt>
                <c:pt idx="12157">
                  <c:v>3.2507854662840271E-2</c:v>
                </c:pt>
                <c:pt idx="12158">
                  <c:v>3.2504959858077331E-2</c:v>
                </c:pt>
                <c:pt idx="12159">
                  <c:v>3.2504959857996285E-2</c:v>
                </c:pt>
                <c:pt idx="12160">
                  <c:v>3.2504959858077331E-2</c:v>
                </c:pt>
                <c:pt idx="12161">
                  <c:v>3.2504959858077331E-2</c:v>
                </c:pt>
                <c:pt idx="12162">
                  <c:v>3.2507854662840271E-2</c:v>
                </c:pt>
                <c:pt idx="12163">
                  <c:v>3.2504959857996285E-2</c:v>
                </c:pt>
                <c:pt idx="12164">
                  <c:v>3.2504959858077331E-2</c:v>
                </c:pt>
                <c:pt idx="12165">
                  <c:v>3.2504959857753146E-2</c:v>
                </c:pt>
                <c:pt idx="12166">
                  <c:v>3.2504959858077331E-2</c:v>
                </c:pt>
                <c:pt idx="12167">
                  <c:v>3.2507854662894298E-2</c:v>
                </c:pt>
                <c:pt idx="12168">
                  <c:v>3.2504959857753146E-2</c:v>
                </c:pt>
                <c:pt idx="12169">
                  <c:v>3.2504959858077331E-2</c:v>
                </c:pt>
                <c:pt idx="12170">
                  <c:v>3.2504959858077331E-2</c:v>
                </c:pt>
                <c:pt idx="12171">
                  <c:v>3.2504959857996285E-2</c:v>
                </c:pt>
                <c:pt idx="12172">
                  <c:v>3.2509302194186629E-2</c:v>
                </c:pt>
                <c:pt idx="12173">
                  <c:v>3.2504959857996285E-2</c:v>
                </c:pt>
                <c:pt idx="12174">
                  <c:v>3.2504959858077331E-2</c:v>
                </c:pt>
                <c:pt idx="12175">
                  <c:v>3.2504959857996285E-2</c:v>
                </c:pt>
                <c:pt idx="12176">
                  <c:v>3.250930219420689E-2</c:v>
                </c:pt>
                <c:pt idx="12177">
                  <c:v>3.2504959857996285E-2</c:v>
                </c:pt>
                <c:pt idx="12178">
                  <c:v>3.2504959857753146E-2</c:v>
                </c:pt>
                <c:pt idx="12179">
                  <c:v>3.2504959858077331E-2</c:v>
                </c:pt>
                <c:pt idx="12180">
                  <c:v>3.2507854662894298E-2</c:v>
                </c:pt>
                <c:pt idx="12181">
                  <c:v>3.2504959857915239E-2</c:v>
                </c:pt>
                <c:pt idx="12182">
                  <c:v>3.2504959858077331E-2</c:v>
                </c:pt>
                <c:pt idx="12183">
                  <c:v>3.2504959857996285E-2</c:v>
                </c:pt>
                <c:pt idx="12184">
                  <c:v>3.2504959857996285E-2</c:v>
                </c:pt>
                <c:pt idx="12185">
                  <c:v>3.2507854662867285E-2</c:v>
                </c:pt>
                <c:pt idx="12186">
                  <c:v>3.2504959857996285E-2</c:v>
                </c:pt>
                <c:pt idx="12187">
                  <c:v>3.2504959857996285E-2</c:v>
                </c:pt>
                <c:pt idx="12188">
                  <c:v>3.2504959858077331E-2</c:v>
                </c:pt>
                <c:pt idx="12189">
                  <c:v>3.2504959857834193E-2</c:v>
                </c:pt>
                <c:pt idx="12190">
                  <c:v>3.2507854662894298E-2</c:v>
                </c:pt>
                <c:pt idx="12191">
                  <c:v>3.2504959857996285E-2</c:v>
                </c:pt>
                <c:pt idx="12192">
                  <c:v>3.2504959857834193E-2</c:v>
                </c:pt>
                <c:pt idx="12193">
                  <c:v>3.2504959857996285E-2</c:v>
                </c:pt>
                <c:pt idx="12194">
                  <c:v>3.2504959858077331E-2</c:v>
                </c:pt>
                <c:pt idx="12195">
                  <c:v>3.2507854662894298E-2</c:v>
                </c:pt>
                <c:pt idx="12196">
                  <c:v>3.2504959857915239E-2</c:v>
                </c:pt>
                <c:pt idx="12197">
                  <c:v>3.2504959858077331E-2</c:v>
                </c:pt>
                <c:pt idx="12198">
                  <c:v>3.2504959857996285E-2</c:v>
                </c:pt>
                <c:pt idx="12199">
                  <c:v>3.2504959857996285E-2</c:v>
                </c:pt>
                <c:pt idx="12200">
                  <c:v>3.2507854662813251E-2</c:v>
                </c:pt>
                <c:pt idx="12201">
                  <c:v>3.2504959858077331E-2</c:v>
                </c:pt>
                <c:pt idx="12202">
                  <c:v>3.2504959857996285E-2</c:v>
                </c:pt>
                <c:pt idx="12203">
                  <c:v>3.2504959858077331E-2</c:v>
                </c:pt>
                <c:pt idx="12204">
                  <c:v>3.2504959857834193E-2</c:v>
                </c:pt>
                <c:pt idx="12205">
                  <c:v>3.2507854662921318E-2</c:v>
                </c:pt>
                <c:pt idx="12206">
                  <c:v>3.2504959857915239E-2</c:v>
                </c:pt>
                <c:pt idx="12207">
                  <c:v>3.2504959857915239E-2</c:v>
                </c:pt>
                <c:pt idx="12208">
                  <c:v>3.2504959858077331E-2</c:v>
                </c:pt>
                <c:pt idx="12209">
                  <c:v>3.2504959857996285E-2</c:v>
                </c:pt>
                <c:pt idx="12210">
                  <c:v>3.2507854662840271E-2</c:v>
                </c:pt>
                <c:pt idx="12211">
                  <c:v>3.2504959858077331E-2</c:v>
                </c:pt>
                <c:pt idx="12212">
                  <c:v>3.2504959857915239E-2</c:v>
                </c:pt>
                <c:pt idx="12213">
                  <c:v>3.2504959858077331E-2</c:v>
                </c:pt>
                <c:pt idx="12214">
                  <c:v>3.2504959857996285E-2</c:v>
                </c:pt>
                <c:pt idx="12215">
                  <c:v>3.2507854662840271E-2</c:v>
                </c:pt>
                <c:pt idx="12216">
                  <c:v>3.2504959858077331E-2</c:v>
                </c:pt>
                <c:pt idx="12217">
                  <c:v>3.2504959857996285E-2</c:v>
                </c:pt>
                <c:pt idx="12218">
                  <c:v>3.2504959857834193E-2</c:v>
                </c:pt>
                <c:pt idx="12219">
                  <c:v>3.2504959858077331E-2</c:v>
                </c:pt>
                <c:pt idx="12220">
                  <c:v>3.2507854662894298E-2</c:v>
                </c:pt>
                <c:pt idx="12221">
                  <c:v>3.2504959857996285E-2</c:v>
                </c:pt>
                <c:pt idx="12222">
                  <c:v>3.2504959857834193E-2</c:v>
                </c:pt>
                <c:pt idx="12223">
                  <c:v>3.2504959858077331E-2</c:v>
                </c:pt>
                <c:pt idx="12224">
                  <c:v>3.2504959857996285E-2</c:v>
                </c:pt>
                <c:pt idx="12225">
                  <c:v>3.2507854662867285E-2</c:v>
                </c:pt>
                <c:pt idx="12226">
                  <c:v>3.2504959857996285E-2</c:v>
                </c:pt>
                <c:pt idx="12227">
                  <c:v>3.2504959857996285E-2</c:v>
                </c:pt>
                <c:pt idx="12228">
                  <c:v>3.2504959858077331E-2</c:v>
                </c:pt>
                <c:pt idx="12229">
                  <c:v>3.2504959857996285E-2</c:v>
                </c:pt>
                <c:pt idx="12230">
                  <c:v>3.2507854662840271E-2</c:v>
                </c:pt>
                <c:pt idx="12231">
                  <c:v>3.2504959857996285E-2</c:v>
                </c:pt>
                <c:pt idx="12232">
                  <c:v>3.2504959858077331E-2</c:v>
                </c:pt>
                <c:pt idx="12233">
                  <c:v>3.2504959857834193E-2</c:v>
                </c:pt>
                <c:pt idx="12234">
                  <c:v>3.2510749811477169E-2</c:v>
                </c:pt>
                <c:pt idx="12235">
                  <c:v>3.2504959858077331E-2</c:v>
                </c:pt>
                <c:pt idx="12236">
                  <c:v>3.2504959858077331E-2</c:v>
                </c:pt>
                <c:pt idx="12237">
                  <c:v>3.2504959857996285E-2</c:v>
                </c:pt>
                <c:pt idx="12238">
                  <c:v>3.2507854662867285E-2</c:v>
                </c:pt>
                <c:pt idx="12239">
                  <c:v>3.2504959857915239E-2</c:v>
                </c:pt>
                <c:pt idx="12240">
                  <c:v>3.2506407217531286E-2</c:v>
                </c:pt>
                <c:pt idx="12241">
                  <c:v>3.2504959857915239E-2</c:v>
                </c:pt>
                <c:pt idx="12242">
                  <c:v>3.2507854662894298E-2</c:v>
                </c:pt>
                <c:pt idx="12243">
                  <c:v>3.2504959857996285E-2</c:v>
                </c:pt>
                <c:pt idx="12244">
                  <c:v>3.2504959857996285E-2</c:v>
                </c:pt>
                <c:pt idx="12245">
                  <c:v>3.2504959857834193E-2</c:v>
                </c:pt>
                <c:pt idx="12246">
                  <c:v>3.2504959858077331E-2</c:v>
                </c:pt>
                <c:pt idx="12247">
                  <c:v>3.2507854662867285E-2</c:v>
                </c:pt>
                <c:pt idx="12248">
                  <c:v>3.2504959857915239E-2</c:v>
                </c:pt>
                <c:pt idx="12249">
                  <c:v>3.2504959858077331E-2</c:v>
                </c:pt>
                <c:pt idx="12250">
                  <c:v>3.2504959857915239E-2</c:v>
                </c:pt>
                <c:pt idx="12251">
                  <c:v>3.2504959857996285E-2</c:v>
                </c:pt>
                <c:pt idx="12252">
                  <c:v>3.2507854662840271E-2</c:v>
                </c:pt>
                <c:pt idx="12253">
                  <c:v>3.2504959858077331E-2</c:v>
                </c:pt>
                <c:pt idx="12254">
                  <c:v>3.2504959857996285E-2</c:v>
                </c:pt>
                <c:pt idx="12255">
                  <c:v>3.2504959858077331E-2</c:v>
                </c:pt>
                <c:pt idx="12256">
                  <c:v>3.2504959857834193E-2</c:v>
                </c:pt>
                <c:pt idx="12257">
                  <c:v>3.2509302194227152E-2</c:v>
                </c:pt>
                <c:pt idx="12258">
                  <c:v>3.2504959857915239E-2</c:v>
                </c:pt>
                <c:pt idx="12259">
                  <c:v>3.2504959858077331E-2</c:v>
                </c:pt>
                <c:pt idx="12260">
                  <c:v>3.2504959857996285E-2</c:v>
                </c:pt>
                <c:pt idx="12261">
                  <c:v>3.2507854662840271E-2</c:v>
                </c:pt>
                <c:pt idx="12262">
                  <c:v>3.2504959857996285E-2</c:v>
                </c:pt>
                <c:pt idx="12263">
                  <c:v>3.2504959857996285E-2</c:v>
                </c:pt>
                <c:pt idx="12264">
                  <c:v>3.2504959858077331E-2</c:v>
                </c:pt>
                <c:pt idx="12265">
                  <c:v>3.2504959858077331E-2</c:v>
                </c:pt>
                <c:pt idx="12266">
                  <c:v>3.2507854662840271E-2</c:v>
                </c:pt>
                <c:pt idx="12267">
                  <c:v>3.2504959858077331E-2</c:v>
                </c:pt>
                <c:pt idx="12268">
                  <c:v>3.2504959858077331E-2</c:v>
                </c:pt>
                <c:pt idx="12269">
                  <c:v>3.2504959857915239E-2</c:v>
                </c:pt>
                <c:pt idx="12270">
                  <c:v>3.2504959857915239E-2</c:v>
                </c:pt>
                <c:pt idx="12271">
                  <c:v>3.2507854662921318E-2</c:v>
                </c:pt>
                <c:pt idx="12272">
                  <c:v>3.2504959857996285E-2</c:v>
                </c:pt>
                <c:pt idx="12273">
                  <c:v>3.2504959857915239E-2</c:v>
                </c:pt>
                <c:pt idx="12274">
                  <c:v>3.2504959857996285E-2</c:v>
                </c:pt>
                <c:pt idx="12275">
                  <c:v>3.2504959857996285E-2</c:v>
                </c:pt>
                <c:pt idx="12276">
                  <c:v>3.2507854662867285E-2</c:v>
                </c:pt>
                <c:pt idx="12277">
                  <c:v>3.2504959857915239E-2</c:v>
                </c:pt>
                <c:pt idx="12278">
                  <c:v>3.2504959858077331E-2</c:v>
                </c:pt>
                <c:pt idx="12279">
                  <c:v>3.2504959857996285E-2</c:v>
                </c:pt>
                <c:pt idx="12280">
                  <c:v>3.2504959858077331E-2</c:v>
                </c:pt>
                <c:pt idx="12281">
                  <c:v>3.2507854662840271E-2</c:v>
                </c:pt>
                <c:pt idx="12282">
                  <c:v>3.2504959858077331E-2</c:v>
                </c:pt>
                <c:pt idx="12283">
                  <c:v>3.2504959858077331E-2</c:v>
                </c:pt>
                <c:pt idx="12284">
                  <c:v>3.2504959857753146E-2</c:v>
                </c:pt>
                <c:pt idx="12285">
                  <c:v>3.2504959858077331E-2</c:v>
                </c:pt>
                <c:pt idx="12286">
                  <c:v>3.2507854662867285E-2</c:v>
                </c:pt>
                <c:pt idx="12287">
                  <c:v>3.2504959857915239E-2</c:v>
                </c:pt>
                <c:pt idx="12288">
                  <c:v>3.2504959857996285E-2</c:v>
                </c:pt>
                <c:pt idx="12289">
                  <c:v>3.2504959857996285E-2</c:v>
                </c:pt>
                <c:pt idx="12290">
                  <c:v>3.2504959857996285E-2</c:v>
                </c:pt>
                <c:pt idx="12291">
                  <c:v>3.2507854662867285E-2</c:v>
                </c:pt>
                <c:pt idx="12292">
                  <c:v>3.2504959857996285E-2</c:v>
                </c:pt>
                <c:pt idx="12293">
                  <c:v>3.2504959858077331E-2</c:v>
                </c:pt>
                <c:pt idx="12294">
                  <c:v>3.2504959858077331E-2</c:v>
                </c:pt>
                <c:pt idx="12295">
                  <c:v>3.2504959858077331E-2</c:v>
                </c:pt>
                <c:pt idx="12296">
                  <c:v>3.2507854662813251E-2</c:v>
                </c:pt>
                <c:pt idx="12297">
                  <c:v>3.2504959858077331E-2</c:v>
                </c:pt>
                <c:pt idx="12298">
                  <c:v>3.2504959857915239E-2</c:v>
                </c:pt>
                <c:pt idx="12299">
                  <c:v>3.2504959857834193E-2</c:v>
                </c:pt>
                <c:pt idx="12300">
                  <c:v>3.2504959858077331E-2</c:v>
                </c:pt>
                <c:pt idx="12301">
                  <c:v>3.2509302194186629E-2</c:v>
                </c:pt>
                <c:pt idx="12302">
                  <c:v>3.2504959858077331E-2</c:v>
                </c:pt>
                <c:pt idx="12303">
                  <c:v>3.2504959857996285E-2</c:v>
                </c:pt>
                <c:pt idx="12304">
                  <c:v>3.2504959858077331E-2</c:v>
                </c:pt>
                <c:pt idx="12305">
                  <c:v>3.2507854662813251E-2</c:v>
                </c:pt>
                <c:pt idx="12306">
                  <c:v>3.2504959857996285E-2</c:v>
                </c:pt>
                <c:pt idx="12307">
                  <c:v>3.2504959858077331E-2</c:v>
                </c:pt>
                <c:pt idx="12308">
                  <c:v>3.2504959858077331E-2</c:v>
                </c:pt>
                <c:pt idx="12309">
                  <c:v>3.2504959857753146E-2</c:v>
                </c:pt>
                <c:pt idx="12310">
                  <c:v>3.2507854662921318E-2</c:v>
                </c:pt>
                <c:pt idx="12311">
                  <c:v>3.2504959857996285E-2</c:v>
                </c:pt>
                <c:pt idx="12312">
                  <c:v>3.2504959857915239E-2</c:v>
                </c:pt>
                <c:pt idx="12313">
                  <c:v>3.2504959857996285E-2</c:v>
                </c:pt>
                <c:pt idx="12314">
                  <c:v>3.2504959857996285E-2</c:v>
                </c:pt>
                <c:pt idx="12315">
                  <c:v>3.2507854662840271E-2</c:v>
                </c:pt>
                <c:pt idx="12316">
                  <c:v>3.2504959858077331E-2</c:v>
                </c:pt>
                <c:pt idx="12317">
                  <c:v>3.2504959857996285E-2</c:v>
                </c:pt>
                <c:pt idx="12318">
                  <c:v>3.2504959858077331E-2</c:v>
                </c:pt>
                <c:pt idx="12319">
                  <c:v>3.2504959857996285E-2</c:v>
                </c:pt>
                <c:pt idx="12320">
                  <c:v>3.2507854662840271E-2</c:v>
                </c:pt>
                <c:pt idx="12321">
                  <c:v>3.2504959858077331E-2</c:v>
                </c:pt>
                <c:pt idx="12322">
                  <c:v>3.2504959857996285E-2</c:v>
                </c:pt>
                <c:pt idx="12323">
                  <c:v>3.2504959857996285E-2</c:v>
                </c:pt>
                <c:pt idx="12324">
                  <c:v>3.2504959857834193E-2</c:v>
                </c:pt>
                <c:pt idx="12325">
                  <c:v>3.2507854662894298E-2</c:v>
                </c:pt>
                <c:pt idx="12326">
                  <c:v>3.2504959858077331E-2</c:v>
                </c:pt>
                <c:pt idx="12327">
                  <c:v>3.2504959857915239E-2</c:v>
                </c:pt>
                <c:pt idx="12328">
                  <c:v>3.2504959857996285E-2</c:v>
                </c:pt>
                <c:pt idx="12329">
                  <c:v>3.2504959857996285E-2</c:v>
                </c:pt>
                <c:pt idx="12330">
                  <c:v>3.2507854662867285E-2</c:v>
                </c:pt>
                <c:pt idx="12331">
                  <c:v>3.2504959857915239E-2</c:v>
                </c:pt>
                <c:pt idx="12332">
                  <c:v>3.2504959858077331E-2</c:v>
                </c:pt>
                <c:pt idx="12333">
                  <c:v>3.2504959857996285E-2</c:v>
                </c:pt>
                <c:pt idx="12334">
                  <c:v>3.2504959858077331E-2</c:v>
                </c:pt>
                <c:pt idx="12335">
                  <c:v>3.2507854662813251E-2</c:v>
                </c:pt>
                <c:pt idx="12336">
                  <c:v>3.2504959858077331E-2</c:v>
                </c:pt>
                <c:pt idx="12337">
                  <c:v>3.2504959857996285E-2</c:v>
                </c:pt>
                <c:pt idx="12338">
                  <c:v>3.2504959857834193E-2</c:v>
                </c:pt>
                <c:pt idx="12339">
                  <c:v>3.2504959857996285E-2</c:v>
                </c:pt>
                <c:pt idx="12340">
                  <c:v>3.2507854662894298E-2</c:v>
                </c:pt>
                <c:pt idx="12341">
                  <c:v>3.2504959857834193E-2</c:v>
                </c:pt>
                <c:pt idx="12342">
                  <c:v>3.2504959857996285E-2</c:v>
                </c:pt>
                <c:pt idx="12343">
                  <c:v>3.2504959857996285E-2</c:v>
                </c:pt>
                <c:pt idx="12344">
                  <c:v>3.2504959857996285E-2</c:v>
                </c:pt>
                <c:pt idx="12345">
                  <c:v>3.2507854662840271E-2</c:v>
                </c:pt>
                <c:pt idx="12346">
                  <c:v>3.2504959858077331E-2</c:v>
                </c:pt>
                <c:pt idx="12347">
                  <c:v>3.2504959857996285E-2</c:v>
                </c:pt>
                <c:pt idx="12348">
                  <c:v>3.2504959858077331E-2</c:v>
                </c:pt>
                <c:pt idx="12349">
                  <c:v>3.2504959858077331E-2</c:v>
                </c:pt>
                <c:pt idx="12350">
                  <c:v>3.2507854662840271E-2</c:v>
                </c:pt>
                <c:pt idx="12351">
                  <c:v>3.2504959857996285E-2</c:v>
                </c:pt>
                <c:pt idx="12352">
                  <c:v>3.2504959857996285E-2</c:v>
                </c:pt>
                <c:pt idx="12353">
                  <c:v>3.2504959857834193E-2</c:v>
                </c:pt>
                <c:pt idx="12354">
                  <c:v>3.2504959858077331E-2</c:v>
                </c:pt>
                <c:pt idx="12355">
                  <c:v>3.2507854662894298E-2</c:v>
                </c:pt>
                <c:pt idx="12356">
                  <c:v>3.2504959857834193E-2</c:v>
                </c:pt>
                <c:pt idx="12357">
                  <c:v>3.2504959858077331E-2</c:v>
                </c:pt>
                <c:pt idx="12358">
                  <c:v>3.2504959857915239E-2</c:v>
                </c:pt>
                <c:pt idx="12359">
                  <c:v>3.2504959857996285E-2</c:v>
                </c:pt>
                <c:pt idx="12360">
                  <c:v>3.2507854662840271E-2</c:v>
                </c:pt>
                <c:pt idx="12361">
                  <c:v>3.2504959857996285E-2</c:v>
                </c:pt>
                <c:pt idx="12362">
                  <c:v>3.2504959858077331E-2</c:v>
                </c:pt>
                <c:pt idx="12363">
                  <c:v>3.2504959857996285E-2</c:v>
                </c:pt>
                <c:pt idx="12364">
                  <c:v>3.2504959857834193E-2</c:v>
                </c:pt>
                <c:pt idx="12365">
                  <c:v>3.2509302194227152E-2</c:v>
                </c:pt>
                <c:pt idx="12366">
                  <c:v>3.2504959857834193E-2</c:v>
                </c:pt>
                <c:pt idx="12367">
                  <c:v>3.2504959857996285E-2</c:v>
                </c:pt>
                <c:pt idx="12368">
                  <c:v>3.2504959858077331E-2</c:v>
                </c:pt>
                <c:pt idx="12369">
                  <c:v>3.2507854662894298E-2</c:v>
                </c:pt>
                <c:pt idx="12370">
                  <c:v>3.2504959857915239E-2</c:v>
                </c:pt>
                <c:pt idx="12371">
                  <c:v>3.2504959857996285E-2</c:v>
                </c:pt>
                <c:pt idx="12372">
                  <c:v>3.2504959858077331E-2</c:v>
                </c:pt>
                <c:pt idx="12373">
                  <c:v>3.2504959857996285E-2</c:v>
                </c:pt>
                <c:pt idx="12374">
                  <c:v>3.2507854662840271E-2</c:v>
                </c:pt>
                <c:pt idx="12375">
                  <c:v>3.2504959858077331E-2</c:v>
                </c:pt>
                <c:pt idx="12376">
                  <c:v>3.2504959857996285E-2</c:v>
                </c:pt>
                <c:pt idx="12377">
                  <c:v>3.2504959857996285E-2</c:v>
                </c:pt>
                <c:pt idx="12378">
                  <c:v>3.2504959857915239E-2</c:v>
                </c:pt>
                <c:pt idx="12379">
                  <c:v>3.2507854662867285E-2</c:v>
                </c:pt>
                <c:pt idx="12380">
                  <c:v>3.2504959858077331E-2</c:v>
                </c:pt>
                <c:pt idx="12381">
                  <c:v>3.2504959857834193E-2</c:v>
                </c:pt>
                <c:pt idx="12382">
                  <c:v>3.2504959857996285E-2</c:v>
                </c:pt>
                <c:pt idx="12383">
                  <c:v>3.2504959857996285E-2</c:v>
                </c:pt>
                <c:pt idx="12384">
                  <c:v>3.2507854662867285E-2</c:v>
                </c:pt>
                <c:pt idx="12385">
                  <c:v>3.2504959857996285E-2</c:v>
                </c:pt>
                <c:pt idx="12386">
                  <c:v>3.2504959857996285E-2</c:v>
                </c:pt>
                <c:pt idx="12387">
                  <c:v>3.2504959857996285E-2</c:v>
                </c:pt>
                <c:pt idx="12388">
                  <c:v>3.2504959858077331E-2</c:v>
                </c:pt>
                <c:pt idx="12389">
                  <c:v>3.2507854662840271E-2</c:v>
                </c:pt>
                <c:pt idx="12390">
                  <c:v>3.2504959858077331E-2</c:v>
                </c:pt>
                <c:pt idx="12391">
                  <c:v>3.2504959857996285E-2</c:v>
                </c:pt>
                <c:pt idx="12392">
                  <c:v>3.2504959857915239E-2</c:v>
                </c:pt>
                <c:pt idx="12393">
                  <c:v>3.2504959858077331E-2</c:v>
                </c:pt>
                <c:pt idx="12394">
                  <c:v>3.2507854662867285E-2</c:v>
                </c:pt>
                <c:pt idx="12395">
                  <c:v>3.2504959857915239E-2</c:v>
                </c:pt>
                <c:pt idx="12396">
                  <c:v>3.2504959857996285E-2</c:v>
                </c:pt>
                <c:pt idx="12397">
                  <c:v>3.2504959857996285E-2</c:v>
                </c:pt>
                <c:pt idx="12398">
                  <c:v>3.2504959858077331E-2</c:v>
                </c:pt>
                <c:pt idx="12399">
                  <c:v>3.2507854662840271E-2</c:v>
                </c:pt>
                <c:pt idx="12400">
                  <c:v>3.2504959857996285E-2</c:v>
                </c:pt>
                <c:pt idx="12401">
                  <c:v>3.2504959858077331E-2</c:v>
                </c:pt>
                <c:pt idx="12402">
                  <c:v>3.2504959858077331E-2</c:v>
                </c:pt>
                <c:pt idx="12403">
                  <c:v>3.2504959857996285E-2</c:v>
                </c:pt>
                <c:pt idx="12404">
                  <c:v>3.2507854662840271E-2</c:v>
                </c:pt>
                <c:pt idx="12405">
                  <c:v>3.2504959857996285E-2</c:v>
                </c:pt>
                <c:pt idx="12406">
                  <c:v>3.2504959857996285E-2</c:v>
                </c:pt>
                <c:pt idx="12407">
                  <c:v>3.2504959857915239E-2</c:v>
                </c:pt>
                <c:pt idx="12408">
                  <c:v>3.2504959857996285E-2</c:v>
                </c:pt>
                <c:pt idx="12409">
                  <c:v>3.2507854662894298E-2</c:v>
                </c:pt>
                <c:pt idx="12410">
                  <c:v>3.2504959857834193E-2</c:v>
                </c:pt>
                <c:pt idx="12411">
                  <c:v>3.2504959857996285E-2</c:v>
                </c:pt>
                <c:pt idx="12412">
                  <c:v>3.2504959857996285E-2</c:v>
                </c:pt>
                <c:pt idx="12413">
                  <c:v>3.2504959857996285E-2</c:v>
                </c:pt>
                <c:pt idx="12414">
                  <c:v>3.2507854662867285E-2</c:v>
                </c:pt>
                <c:pt idx="12415">
                  <c:v>3.2504959857996285E-2</c:v>
                </c:pt>
                <c:pt idx="12416">
                  <c:v>3.2504959857996285E-2</c:v>
                </c:pt>
                <c:pt idx="12417">
                  <c:v>3.2504959858077331E-2</c:v>
                </c:pt>
                <c:pt idx="12418">
                  <c:v>3.2504959857834193E-2</c:v>
                </c:pt>
                <c:pt idx="12419">
                  <c:v>3.2507854662921318E-2</c:v>
                </c:pt>
                <c:pt idx="12420">
                  <c:v>3.2504959857915239E-2</c:v>
                </c:pt>
                <c:pt idx="12421">
                  <c:v>3.2504959857834193E-2</c:v>
                </c:pt>
                <c:pt idx="12422">
                  <c:v>3.2504959858077331E-2</c:v>
                </c:pt>
                <c:pt idx="12423">
                  <c:v>3.2504959857996285E-2</c:v>
                </c:pt>
                <c:pt idx="12424">
                  <c:v>3.2510749811477169E-2</c:v>
                </c:pt>
                <c:pt idx="12425">
                  <c:v>3.2504959857996285E-2</c:v>
                </c:pt>
                <c:pt idx="12426">
                  <c:v>3.2504959858077331E-2</c:v>
                </c:pt>
                <c:pt idx="12427">
                  <c:v>3.250930219420689E-2</c:v>
                </c:pt>
                <c:pt idx="12428">
                  <c:v>3.2504959857996285E-2</c:v>
                </c:pt>
                <c:pt idx="12429">
                  <c:v>3.2504959857996285E-2</c:v>
                </c:pt>
                <c:pt idx="12430">
                  <c:v>3.2504959857834193E-2</c:v>
                </c:pt>
                <c:pt idx="12431">
                  <c:v>3.2507854662894298E-2</c:v>
                </c:pt>
                <c:pt idx="12432">
                  <c:v>3.2504959858077331E-2</c:v>
                </c:pt>
                <c:pt idx="12433">
                  <c:v>3.2504959857834193E-2</c:v>
                </c:pt>
                <c:pt idx="12434">
                  <c:v>3.2504959857996285E-2</c:v>
                </c:pt>
                <c:pt idx="12435">
                  <c:v>3.2504959857996285E-2</c:v>
                </c:pt>
                <c:pt idx="12436">
                  <c:v>3.2507854662867285E-2</c:v>
                </c:pt>
                <c:pt idx="12437">
                  <c:v>3.2504959857996285E-2</c:v>
                </c:pt>
                <c:pt idx="12438">
                  <c:v>3.2504959858077331E-2</c:v>
                </c:pt>
                <c:pt idx="12439">
                  <c:v>3.2504959858077331E-2</c:v>
                </c:pt>
                <c:pt idx="12440">
                  <c:v>3.2504959857996285E-2</c:v>
                </c:pt>
                <c:pt idx="12441">
                  <c:v>3.2507854662840271E-2</c:v>
                </c:pt>
                <c:pt idx="12442">
                  <c:v>3.2504959858077331E-2</c:v>
                </c:pt>
                <c:pt idx="12443">
                  <c:v>3.2504959857996285E-2</c:v>
                </c:pt>
                <c:pt idx="12444">
                  <c:v>3.2504959857834193E-2</c:v>
                </c:pt>
                <c:pt idx="12445">
                  <c:v>3.2504959858077331E-2</c:v>
                </c:pt>
                <c:pt idx="12446">
                  <c:v>3.2507854662867285E-2</c:v>
                </c:pt>
                <c:pt idx="12447">
                  <c:v>3.2504959857996285E-2</c:v>
                </c:pt>
                <c:pt idx="12448">
                  <c:v>3.2504959857915239E-2</c:v>
                </c:pt>
                <c:pt idx="12449">
                  <c:v>3.2504959857996285E-2</c:v>
                </c:pt>
                <c:pt idx="12450">
                  <c:v>3.2504959858077331E-2</c:v>
                </c:pt>
                <c:pt idx="12451">
                  <c:v>3.2507854662813251E-2</c:v>
                </c:pt>
                <c:pt idx="12452">
                  <c:v>3.2504959858158378E-2</c:v>
                </c:pt>
                <c:pt idx="12453">
                  <c:v>3.2504959857996285E-2</c:v>
                </c:pt>
                <c:pt idx="12454">
                  <c:v>3.2504959857996285E-2</c:v>
                </c:pt>
                <c:pt idx="12455">
                  <c:v>3.2504959857996285E-2</c:v>
                </c:pt>
                <c:pt idx="12456">
                  <c:v>3.2507854662840271E-2</c:v>
                </c:pt>
                <c:pt idx="12457">
                  <c:v>3.2504959857915239E-2</c:v>
                </c:pt>
                <c:pt idx="12458">
                  <c:v>3.2504959858077331E-2</c:v>
                </c:pt>
                <c:pt idx="12459">
                  <c:v>3.2504959857834193E-2</c:v>
                </c:pt>
                <c:pt idx="12460">
                  <c:v>3.2504959858077331E-2</c:v>
                </c:pt>
                <c:pt idx="12461">
                  <c:v>3.2507854662894298E-2</c:v>
                </c:pt>
                <c:pt idx="12462">
                  <c:v>3.2504959857915239E-2</c:v>
                </c:pt>
                <c:pt idx="12463">
                  <c:v>3.2504959857996285E-2</c:v>
                </c:pt>
                <c:pt idx="12464">
                  <c:v>3.2504959857996285E-2</c:v>
                </c:pt>
                <c:pt idx="12465">
                  <c:v>3.2504959857996285E-2</c:v>
                </c:pt>
                <c:pt idx="12466">
                  <c:v>3.2507854662840271E-2</c:v>
                </c:pt>
                <c:pt idx="12467">
                  <c:v>3.2504959857996285E-2</c:v>
                </c:pt>
                <c:pt idx="12468">
                  <c:v>3.2504959857996285E-2</c:v>
                </c:pt>
                <c:pt idx="12469">
                  <c:v>3.2504959858077331E-2</c:v>
                </c:pt>
                <c:pt idx="12470">
                  <c:v>3.2504959857753146E-2</c:v>
                </c:pt>
                <c:pt idx="12471">
                  <c:v>3.2507854662921318E-2</c:v>
                </c:pt>
                <c:pt idx="12472">
                  <c:v>3.2504959857996285E-2</c:v>
                </c:pt>
                <c:pt idx="12473">
                  <c:v>3.2504959858077331E-2</c:v>
                </c:pt>
                <c:pt idx="12474">
                  <c:v>3.2504959857834193E-2</c:v>
                </c:pt>
                <c:pt idx="12475">
                  <c:v>3.2504959857996285E-2</c:v>
                </c:pt>
                <c:pt idx="12476">
                  <c:v>3.2507854662894298E-2</c:v>
                </c:pt>
                <c:pt idx="12477">
                  <c:v>3.2504959857834193E-2</c:v>
                </c:pt>
                <c:pt idx="12478">
                  <c:v>3.2504959857996285E-2</c:v>
                </c:pt>
                <c:pt idx="12479">
                  <c:v>3.2504959857996285E-2</c:v>
                </c:pt>
                <c:pt idx="12480">
                  <c:v>3.2504959858077331E-2</c:v>
                </c:pt>
                <c:pt idx="12481">
                  <c:v>3.2507854662813251E-2</c:v>
                </c:pt>
                <c:pt idx="12482">
                  <c:v>3.2504959858077331E-2</c:v>
                </c:pt>
                <c:pt idx="12483">
                  <c:v>3.2504959857996285E-2</c:v>
                </c:pt>
                <c:pt idx="12484">
                  <c:v>3.2504959857996285E-2</c:v>
                </c:pt>
                <c:pt idx="12485">
                  <c:v>3.2504959857834193E-2</c:v>
                </c:pt>
                <c:pt idx="12486">
                  <c:v>3.2507854662894298E-2</c:v>
                </c:pt>
                <c:pt idx="12487">
                  <c:v>3.2504959858077331E-2</c:v>
                </c:pt>
                <c:pt idx="12488">
                  <c:v>3.2504959857915239E-2</c:v>
                </c:pt>
                <c:pt idx="12489">
                  <c:v>3.2504959858077331E-2</c:v>
                </c:pt>
                <c:pt idx="12490">
                  <c:v>3.2504959857996285E-2</c:v>
                </c:pt>
                <c:pt idx="12491">
                  <c:v>3.2507854662840271E-2</c:v>
                </c:pt>
                <c:pt idx="12492">
                  <c:v>3.2504959857996285E-2</c:v>
                </c:pt>
                <c:pt idx="12493">
                  <c:v>3.2504959858077331E-2</c:v>
                </c:pt>
                <c:pt idx="12494">
                  <c:v>3.2506407217490763E-2</c:v>
                </c:pt>
                <c:pt idx="12495">
                  <c:v>3.2507854662840271E-2</c:v>
                </c:pt>
                <c:pt idx="12496">
                  <c:v>3.2504959858077331E-2</c:v>
                </c:pt>
                <c:pt idx="12497">
                  <c:v>3.2504959857996285E-2</c:v>
                </c:pt>
                <c:pt idx="12498">
                  <c:v>3.2504959857996285E-2</c:v>
                </c:pt>
                <c:pt idx="12499">
                  <c:v>3.2510749811493378E-2</c:v>
                </c:pt>
                <c:pt idx="12500">
                  <c:v>3.2504959857834193E-2</c:v>
                </c:pt>
                <c:pt idx="12501">
                  <c:v>3.2504959857996285E-2</c:v>
                </c:pt>
                <c:pt idx="12502">
                  <c:v>3.2504959857996285E-2</c:v>
                </c:pt>
                <c:pt idx="12503">
                  <c:v>3.2507854662867285E-2</c:v>
                </c:pt>
                <c:pt idx="12504">
                  <c:v>3.2504959857996285E-2</c:v>
                </c:pt>
                <c:pt idx="12505">
                  <c:v>3.2504959858077331E-2</c:v>
                </c:pt>
                <c:pt idx="12506">
                  <c:v>3.2504959858077331E-2</c:v>
                </c:pt>
                <c:pt idx="12507">
                  <c:v>3.2504959857915239E-2</c:v>
                </c:pt>
                <c:pt idx="12508">
                  <c:v>3.2507854662867285E-2</c:v>
                </c:pt>
                <c:pt idx="12509">
                  <c:v>3.2506407217490763E-2</c:v>
                </c:pt>
                <c:pt idx="12510">
                  <c:v>3.2504959857834193E-2</c:v>
                </c:pt>
                <c:pt idx="12511">
                  <c:v>3.2504959858077331E-2</c:v>
                </c:pt>
                <c:pt idx="12512">
                  <c:v>3.2507854662867285E-2</c:v>
                </c:pt>
                <c:pt idx="12513">
                  <c:v>3.2504959857915239E-2</c:v>
                </c:pt>
                <c:pt idx="12514">
                  <c:v>3.2504959857996285E-2</c:v>
                </c:pt>
                <c:pt idx="12515">
                  <c:v>3.2504959857996285E-2</c:v>
                </c:pt>
                <c:pt idx="12516">
                  <c:v>3.2504959858077331E-2</c:v>
                </c:pt>
                <c:pt idx="12517">
                  <c:v>3.2507854662813251E-2</c:v>
                </c:pt>
                <c:pt idx="12518">
                  <c:v>3.2504959857996285E-2</c:v>
                </c:pt>
                <c:pt idx="12519">
                  <c:v>3.2504959858077331E-2</c:v>
                </c:pt>
                <c:pt idx="12520">
                  <c:v>3.2504959857996285E-2</c:v>
                </c:pt>
                <c:pt idx="12521">
                  <c:v>3.2504959857996285E-2</c:v>
                </c:pt>
                <c:pt idx="12522">
                  <c:v>3.2507854662867285E-2</c:v>
                </c:pt>
                <c:pt idx="12523">
                  <c:v>3.2504959857996285E-2</c:v>
                </c:pt>
                <c:pt idx="12524">
                  <c:v>3.2504959858077331E-2</c:v>
                </c:pt>
                <c:pt idx="12525">
                  <c:v>3.2504959857915239E-2</c:v>
                </c:pt>
                <c:pt idx="12526">
                  <c:v>3.2504959857915239E-2</c:v>
                </c:pt>
                <c:pt idx="12527">
                  <c:v>3.2507854662921318E-2</c:v>
                </c:pt>
                <c:pt idx="12528">
                  <c:v>3.2504959857753146E-2</c:v>
                </c:pt>
                <c:pt idx="12529">
                  <c:v>3.2504959858077331E-2</c:v>
                </c:pt>
                <c:pt idx="12530">
                  <c:v>3.2504959858077331E-2</c:v>
                </c:pt>
                <c:pt idx="12531">
                  <c:v>3.2504959857996285E-2</c:v>
                </c:pt>
                <c:pt idx="12532">
                  <c:v>3.2507854662840271E-2</c:v>
                </c:pt>
                <c:pt idx="12533">
                  <c:v>3.2504959858077331E-2</c:v>
                </c:pt>
                <c:pt idx="12534">
                  <c:v>3.2504959857996285E-2</c:v>
                </c:pt>
                <c:pt idx="12535">
                  <c:v>3.2504959857996285E-2</c:v>
                </c:pt>
                <c:pt idx="12536">
                  <c:v>3.2504959857915239E-2</c:v>
                </c:pt>
                <c:pt idx="12537">
                  <c:v>3.2507854662867285E-2</c:v>
                </c:pt>
                <c:pt idx="12538">
                  <c:v>3.2504959858077331E-2</c:v>
                </c:pt>
                <c:pt idx="12539">
                  <c:v>3.2504959857834193E-2</c:v>
                </c:pt>
                <c:pt idx="12540">
                  <c:v>3.2504959857996285E-2</c:v>
                </c:pt>
                <c:pt idx="12541">
                  <c:v>3.2504959857996285E-2</c:v>
                </c:pt>
                <c:pt idx="12542">
                  <c:v>3.2507854662867285E-2</c:v>
                </c:pt>
                <c:pt idx="12543">
                  <c:v>3.2504959857915239E-2</c:v>
                </c:pt>
                <c:pt idx="12544">
                  <c:v>3.2504959858077331E-2</c:v>
                </c:pt>
                <c:pt idx="12545">
                  <c:v>3.2504959857996285E-2</c:v>
                </c:pt>
                <c:pt idx="12546">
                  <c:v>3.2504959858077331E-2</c:v>
                </c:pt>
                <c:pt idx="12547">
                  <c:v>3.2507854662840271E-2</c:v>
                </c:pt>
                <c:pt idx="12548">
                  <c:v>3.2504959857996285E-2</c:v>
                </c:pt>
                <c:pt idx="12549">
                  <c:v>3.2504959857996285E-2</c:v>
                </c:pt>
                <c:pt idx="12550">
                  <c:v>3.2504959857996285E-2</c:v>
                </c:pt>
                <c:pt idx="12551">
                  <c:v>3.2504959857915239E-2</c:v>
                </c:pt>
                <c:pt idx="12552">
                  <c:v>3.2509302194227152E-2</c:v>
                </c:pt>
                <c:pt idx="12553">
                  <c:v>3.2504959857915239E-2</c:v>
                </c:pt>
                <c:pt idx="12554">
                  <c:v>3.2504959857915239E-2</c:v>
                </c:pt>
                <c:pt idx="12555">
                  <c:v>3.2504959857996285E-2</c:v>
                </c:pt>
                <c:pt idx="12556">
                  <c:v>3.2507854662840271E-2</c:v>
                </c:pt>
                <c:pt idx="12557">
                  <c:v>3.2504959858077331E-2</c:v>
                </c:pt>
                <c:pt idx="12558">
                  <c:v>3.2504959857996285E-2</c:v>
                </c:pt>
                <c:pt idx="12559">
                  <c:v>3.2504959857996285E-2</c:v>
                </c:pt>
                <c:pt idx="12560">
                  <c:v>3.2504959857996285E-2</c:v>
                </c:pt>
                <c:pt idx="12561">
                  <c:v>3.2507854662867285E-2</c:v>
                </c:pt>
                <c:pt idx="12562">
                  <c:v>3.2504959857996285E-2</c:v>
                </c:pt>
                <c:pt idx="12563">
                  <c:v>3.2504959857996285E-2</c:v>
                </c:pt>
                <c:pt idx="12564">
                  <c:v>3.2504959857834193E-2</c:v>
                </c:pt>
                <c:pt idx="12565">
                  <c:v>3.2504959858077331E-2</c:v>
                </c:pt>
                <c:pt idx="12566">
                  <c:v>3.2507854662894298E-2</c:v>
                </c:pt>
                <c:pt idx="12567">
                  <c:v>3.2504959857915239E-2</c:v>
                </c:pt>
                <c:pt idx="12568">
                  <c:v>3.2504959857996285E-2</c:v>
                </c:pt>
                <c:pt idx="12569">
                  <c:v>3.2504959857996285E-2</c:v>
                </c:pt>
                <c:pt idx="12570">
                  <c:v>3.2504959857996285E-2</c:v>
                </c:pt>
                <c:pt idx="12571">
                  <c:v>3.2507854662840271E-2</c:v>
                </c:pt>
                <c:pt idx="12572">
                  <c:v>3.2504959858077331E-2</c:v>
                </c:pt>
                <c:pt idx="12573">
                  <c:v>3.2504959858077331E-2</c:v>
                </c:pt>
                <c:pt idx="12574">
                  <c:v>3.2504959857996285E-2</c:v>
                </c:pt>
                <c:pt idx="12575">
                  <c:v>3.2504959857996285E-2</c:v>
                </c:pt>
                <c:pt idx="12576">
                  <c:v>3.2507854662840271E-2</c:v>
                </c:pt>
                <c:pt idx="12577">
                  <c:v>3.2504959858077331E-2</c:v>
                </c:pt>
                <c:pt idx="12578">
                  <c:v>3.2504959857996285E-2</c:v>
                </c:pt>
                <c:pt idx="12579">
                  <c:v>3.2504959857834193E-2</c:v>
                </c:pt>
                <c:pt idx="12580">
                  <c:v>3.2504959858077331E-2</c:v>
                </c:pt>
                <c:pt idx="12581">
                  <c:v>3.2507854662894298E-2</c:v>
                </c:pt>
                <c:pt idx="12582">
                  <c:v>3.2504959857834193E-2</c:v>
                </c:pt>
                <c:pt idx="12583">
                  <c:v>3.2504959858077331E-2</c:v>
                </c:pt>
                <c:pt idx="12584">
                  <c:v>3.2504959857996285E-2</c:v>
                </c:pt>
                <c:pt idx="12585">
                  <c:v>3.2504959858077331E-2</c:v>
                </c:pt>
                <c:pt idx="12586">
                  <c:v>3.2507854662840271E-2</c:v>
                </c:pt>
                <c:pt idx="12587">
                  <c:v>3.2504959857996285E-2</c:v>
                </c:pt>
                <c:pt idx="12588">
                  <c:v>3.2504959858077331E-2</c:v>
                </c:pt>
                <c:pt idx="12589">
                  <c:v>3.2504959857996285E-2</c:v>
                </c:pt>
                <c:pt idx="12590">
                  <c:v>3.2504959857834193E-2</c:v>
                </c:pt>
                <c:pt idx="12591">
                  <c:v>3.2507854662894298E-2</c:v>
                </c:pt>
                <c:pt idx="12592">
                  <c:v>3.2504959857996285E-2</c:v>
                </c:pt>
                <c:pt idx="12593">
                  <c:v>3.2504959857915239E-2</c:v>
                </c:pt>
                <c:pt idx="12594">
                  <c:v>3.2504959858077331E-2</c:v>
                </c:pt>
                <c:pt idx="12595">
                  <c:v>3.2504959857915239E-2</c:v>
                </c:pt>
                <c:pt idx="12596">
                  <c:v>3.2507854662921318E-2</c:v>
                </c:pt>
                <c:pt idx="12597">
                  <c:v>3.2504959857753146E-2</c:v>
                </c:pt>
                <c:pt idx="12598">
                  <c:v>3.2504959858077331E-2</c:v>
                </c:pt>
                <c:pt idx="12599">
                  <c:v>3.2504959857996285E-2</c:v>
                </c:pt>
                <c:pt idx="12600">
                  <c:v>3.2504959858077331E-2</c:v>
                </c:pt>
                <c:pt idx="12601">
                  <c:v>3.2507854662840271E-2</c:v>
                </c:pt>
                <c:pt idx="12602">
                  <c:v>3.2504959857996285E-2</c:v>
                </c:pt>
                <c:pt idx="12603">
                  <c:v>3.2504959857996285E-2</c:v>
                </c:pt>
                <c:pt idx="12604">
                  <c:v>3.2504959858077331E-2</c:v>
                </c:pt>
                <c:pt idx="12605">
                  <c:v>3.2504959857915239E-2</c:v>
                </c:pt>
                <c:pt idx="12606">
                  <c:v>3.2507854662894298E-2</c:v>
                </c:pt>
                <c:pt idx="12607">
                  <c:v>3.2504959858077331E-2</c:v>
                </c:pt>
                <c:pt idx="12608">
                  <c:v>3.2504959857915239E-2</c:v>
                </c:pt>
                <c:pt idx="12609">
                  <c:v>3.2504959857915239E-2</c:v>
                </c:pt>
                <c:pt idx="12610">
                  <c:v>3.2504959857996285E-2</c:v>
                </c:pt>
                <c:pt idx="12611">
                  <c:v>3.2507854662840271E-2</c:v>
                </c:pt>
                <c:pt idx="12612">
                  <c:v>3.2504959857996285E-2</c:v>
                </c:pt>
                <c:pt idx="12613">
                  <c:v>3.2504959858077331E-2</c:v>
                </c:pt>
                <c:pt idx="12614">
                  <c:v>3.2504959858077331E-2</c:v>
                </c:pt>
                <c:pt idx="12615">
                  <c:v>3.2504959857915239E-2</c:v>
                </c:pt>
                <c:pt idx="12616">
                  <c:v>3.250930219420689E-2</c:v>
                </c:pt>
                <c:pt idx="12617">
                  <c:v>3.2504959858077331E-2</c:v>
                </c:pt>
                <c:pt idx="12618">
                  <c:v>3.2504959857834193E-2</c:v>
                </c:pt>
                <c:pt idx="12619">
                  <c:v>3.2504959858077331E-2</c:v>
                </c:pt>
                <c:pt idx="12620">
                  <c:v>3.2507854662867285E-2</c:v>
                </c:pt>
                <c:pt idx="12621">
                  <c:v>3.2504959858077331E-2</c:v>
                </c:pt>
                <c:pt idx="12622">
                  <c:v>3.2504959857753146E-2</c:v>
                </c:pt>
                <c:pt idx="12623">
                  <c:v>3.2504959858077331E-2</c:v>
                </c:pt>
                <c:pt idx="12624">
                  <c:v>3.2504959857996285E-2</c:v>
                </c:pt>
                <c:pt idx="12625">
                  <c:v>3.2507854662867285E-2</c:v>
                </c:pt>
                <c:pt idx="12626">
                  <c:v>3.2504959857996285E-2</c:v>
                </c:pt>
                <c:pt idx="12627">
                  <c:v>3.2504959858077331E-2</c:v>
                </c:pt>
                <c:pt idx="12628">
                  <c:v>3.2504959857996285E-2</c:v>
                </c:pt>
                <c:pt idx="12629">
                  <c:v>3.2504959857996285E-2</c:v>
                </c:pt>
                <c:pt idx="12630">
                  <c:v>3.2507854662840271E-2</c:v>
                </c:pt>
                <c:pt idx="12631">
                  <c:v>3.2504959857996285E-2</c:v>
                </c:pt>
                <c:pt idx="12632">
                  <c:v>3.2504959858077331E-2</c:v>
                </c:pt>
                <c:pt idx="12633">
                  <c:v>3.2504959857834193E-2</c:v>
                </c:pt>
                <c:pt idx="12634">
                  <c:v>3.2504959857915239E-2</c:v>
                </c:pt>
                <c:pt idx="12635">
                  <c:v>3.2507854662921318E-2</c:v>
                </c:pt>
                <c:pt idx="12636">
                  <c:v>3.2504959857753146E-2</c:v>
                </c:pt>
                <c:pt idx="12637">
                  <c:v>3.2504959858077331E-2</c:v>
                </c:pt>
                <c:pt idx="12638">
                  <c:v>3.2504959858077331E-2</c:v>
                </c:pt>
                <c:pt idx="12639">
                  <c:v>3.2504959857915239E-2</c:v>
                </c:pt>
                <c:pt idx="12640">
                  <c:v>3.2507854662840271E-2</c:v>
                </c:pt>
                <c:pt idx="12641">
                  <c:v>3.2504959858077331E-2</c:v>
                </c:pt>
                <c:pt idx="12642">
                  <c:v>3.2504959857915239E-2</c:v>
                </c:pt>
                <c:pt idx="12643">
                  <c:v>3.2504959858077331E-2</c:v>
                </c:pt>
                <c:pt idx="12644">
                  <c:v>3.2504959857915239E-2</c:v>
                </c:pt>
                <c:pt idx="12645">
                  <c:v>3.2507854662894298E-2</c:v>
                </c:pt>
                <c:pt idx="12646">
                  <c:v>3.2504959858077331E-2</c:v>
                </c:pt>
                <c:pt idx="12647">
                  <c:v>3.2504959857915239E-2</c:v>
                </c:pt>
                <c:pt idx="12648">
                  <c:v>3.2504959857996285E-2</c:v>
                </c:pt>
                <c:pt idx="12649">
                  <c:v>3.2504959857996285E-2</c:v>
                </c:pt>
                <c:pt idx="12650">
                  <c:v>3.2507854662921318E-2</c:v>
                </c:pt>
                <c:pt idx="12651">
                  <c:v>3.2504959857834193E-2</c:v>
                </c:pt>
                <c:pt idx="12652">
                  <c:v>3.2504959857996285E-2</c:v>
                </c:pt>
                <c:pt idx="12653">
                  <c:v>3.2504959857996285E-2</c:v>
                </c:pt>
                <c:pt idx="12654">
                  <c:v>3.2504959858077331E-2</c:v>
                </c:pt>
                <c:pt idx="12655">
                  <c:v>3.2507854662840271E-2</c:v>
                </c:pt>
                <c:pt idx="12656">
                  <c:v>3.2504959857996285E-2</c:v>
                </c:pt>
                <c:pt idx="12657">
                  <c:v>3.2504959857996285E-2</c:v>
                </c:pt>
                <c:pt idx="12658">
                  <c:v>3.2504959858077331E-2</c:v>
                </c:pt>
                <c:pt idx="12659">
                  <c:v>3.2504959857834193E-2</c:v>
                </c:pt>
                <c:pt idx="12660">
                  <c:v>3.2507854662894298E-2</c:v>
                </c:pt>
                <c:pt idx="12661">
                  <c:v>3.2504959858077331E-2</c:v>
                </c:pt>
                <c:pt idx="12662">
                  <c:v>3.2504959857834193E-2</c:v>
                </c:pt>
                <c:pt idx="12663">
                  <c:v>3.2504959857996285E-2</c:v>
                </c:pt>
                <c:pt idx="12664">
                  <c:v>3.2504959857996285E-2</c:v>
                </c:pt>
                <c:pt idx="12665">
                  <c:v>3.2507854662813251E-2</c:v>
                </c:pt>
                <c:pt idx="12666">
                  <c:v>3.2504959858077331E-2</c:v>
                </c:pt>
                <c:pt idx="12667">
                  <c:v>3.2504959858077331E-2</c:v>
                </c:pt>
                <c:pt idx="12668">
                  <c:v>3.2504959858077331E-2</c:v>
                </c:pt>
                <c:pt idx="12669">
                  <c:v>3.2504959857996285E-2</c:v>
                </c:pt>
                <c:pt idx="12670">
                  <c:v>3.2507854662867285E-2</c:v>
                </c:pt>
                <c:pt idx="12671">
                  <c:v>3.2504959857915239E-2</c:v>
                </c:pt>
                <c:pt idx="12672">
                  <c:v>3.2504959858077331E-2</c:v>
                </c:pt>
                <c:pt idx="12673">
                  <c:v>3.2504959857915239E-2</c:v>
                </c:pt>
                <c:pt idx="12674">
                  <c:v>3.2504959857996285E-2</c:v>
                </c:pt>
                <c:pt idx="12675">
                  <c:v>3.2507854662894298E-2</c:v>
                </c:pt>
                <c:pt idx="12676">
                  <c:v>3.2507854662840271E-2</c:v>
                </c:pt>
                <c:pt idx="12677">
                  <c:v>3.2504959858077331E-2</c:v>
                </c:pt>
                <c:pt idx="12678">
                  <c:v>3.2507854662840271E-2</c:v>
                </c:pt>
                <c:pt idx="12679">
                  <c:v>3.2506407217490763E-2</c:v>
                </c:pt>
                <c:pt idx="12680">
                  <c:v>3.2504959857996285E-2</c:v>
                </c:pt>
                <c:pt idx="12681">
                  <c:v>3.2504959857996285E-2</c:v>
                </c:pt>
                <c:pt idx="12682">
                  <c:v>3.2507854662867285E-2</c:v>
                </c:pt>
                <c:pt idx="12683">
                  <c:v>3.2504959857996285E-2</c:v>
                </c:pt>
                <c:pt idx="12684">
                  <c:v>3.2504959858077331E-2</c:v>
                </c:pt>
                <c:pt idx="12685">
                  <c:v>3.2504959857834193E-2</c:v>
                </c:pt>
                <c:pt idx="12686">
                  <c:v>3.2504959857996285E-2</c:v>
                </c:pt>
                <c:pt idx="12687">
                  <c:v>3.2507854662921318E-2</c:v>
                </c:pt>
                <c:pt idx="12688">
                  <c:v>3.2504959857834193E-2</c:v>
                </c:pt>
                <c:pt idx="12689">
                  <c:v>3.2504959857996285E-2</c:v>
                </c:pt>
                <c:pt idx="12690">
                  <c:v>3.2504959858077331E-2</c:v>
                </c:pt>
                <c:pt idx="12691">
                  <c:v>3.2504959858077331E-2</c:v>
                </c:pt>
                <c:pt idx="12692">
                  <c:v>3.2507854662840271E-2</c:v>
                </c:pt>
                <c:pt idx="12693">
                  <c:v>3.2504959858077331E-2</c:v>
                </c:pt>
                <c:pt idx="12694">
                  <c:v>3.2504959857915239E-2</c:v>
                </c:pt>
                <c:pt idx="12695">
                  <c:v>3.2504959858077331E-2</c:v>
                </c:pt>
                <c:pt idx="12696">
                  <c:v>3.2504959857915239E-2</c:v>
                </c:pt>
                <c:pt idx="12697">
                  <c:v>3.2507854662867285E-2</c:v>
                </c:pt>
                <c:pt idx="12698">
                  <c:v>3.2504959857996285E-2</c:v>
                </c:pt>
                <c:pt idx="12699">
                  <c:v>3.2504959858077331E-2</c:v>
                </c:pt>
                <c:pt idx="12700">
                  <c:v>3.2504959857834193E-2</c:v>
                </c:pt>
                <c:pt idx="12701">
                  <c:v>3.2504959858077331E-2</c:v>
                </c:pt>
                <c:pt idx="12702">
                  <c:v>3.2507854662894298E-2</c:v>
                </c:pt>
                <c:pt idx="12703">
                  <c:v>3.2504959857834193E-2</c:v>
                </c:pt>
                <c:pt idx="12704">
                  <c:v>3.2504959858077331E-2</c:v>
                </c:pt>
                <c:pt idx="12705">
                  <c:v>3.2504959857996285E-2</c:v>
                </c:pt>
                <c:pt idx="12706">
                  <c:v>3.2504959857996285E-2</c:v>
                </c:pt>
                <c:pt idx="12707">
                  <c:v>3.2507854662840271E-2</c:v>
                </c:pt>
                <c:pt idx="12708">
                  <c:v>3.2504959857996285E-2</c:v>
                </c:pt>
                <c:pt idx="12709">
                  <c:v>3.2504959857915239E-2</c:v>
                </c:pt>
                <c:pt idx="12710">
                  <c:v>3.2504959858077331E-2</c:v>
                </c:pt>
                <c:pt idx="12711">
                  <c:v>3.2504959857915239E-2</c:v>
                </c:pt>
                <c:pt idx="12712">
                  <c:v>3.2507854662867285E-2</c:v>
                </c:pt>
                <c:pt idx="12713">
                  <c:v>3.2504959857996285E-2</c:v>
                </c:pt>
                <c:pt idx="12714">
                  <c:v>3.2504959857834193E-2</c:v>
                </c:pt>
                <c:pt idx="12715">
                  <c:v>3.2504959857996285E-2</c:v>
                </c:pt>
                <c:pt idx="12716">
                  <c:v>3.2504959858077331E-2</c:v>
                </c:pt>
                <c:pt idx="12717">
                  <c:v>3.2507854662840271E-2</c:v>
                </c:pt>
                <c:pt idx="12718">
                  <c:v>3.2504959857996285E-2</c:v>
                </c:pt>
                <c:pt idx="12719">
                  <c:v>3.2504959857996285E-2</c:v>
                </c:pt>
                <c:pt idx="12720">
                  <c:v>3.2504959858077331E-2</c:v>
                </c:pt>
                <c:pt idx="12721">
                  <c:v>3.2504959857996285E-2</c:v>
                </c:pt>
                <c:pt idx="12722">
                  <c:v>3.2507854662867285E-2</c:v>
                </c:pt>
                <c:pt idx="12723">
                  <c:v>3.2504959857915239E-2</c:v>
                </c:pt>
                <c:pt idx="12724">
                  <c:v>3.2504959858077331E-2</c:v>
                </c:pt>
                <c:pt idx="12725">
                  <c:v>3.2504959857996285E-2</c:v>
                </c:pt>
                <c:pt idx="12726">
                  <c:v>3.2504959857915239E-2</c:v>
                </c:pt>
                <c:pt idx="12727">
                  <c:v>3.2507854662894298E-2</c:v>
                </c:pt>
                <c:pt idx="12728">
                  <c:v>3.2504959857996285E-2</c:v>
                </c:pt>
                <c:pt idx="12729">
                  <c:v>3.2504959857834193E-2</c:v>
                </c:pt>
                <c:pt idx="12730">
                  <c:v>3.2504959857996285E-2</c:v>
                </c:pt>
                <c:pt idx="12731">
                  <c:v>3.2504959857996285E-2</c:v>
                </c:pt>
                <c:pt idx="12732">
                  <c:v>3.2507854662840271E-2</c:v>
                </c:pt>
                <c:pt idx="12733">
                  <c:v>3.2504959857996285E-2</c:v>
                </c:pt>
                <c:pt idx="12734">
                  <c:v>3.2504959858077331E-2</c:v>
                </c:pt>
                <c:pt idx="12735">
                  <c:v>3.2504959857915239E-2</c:v>
                </c:pt>
                <c:pt idx="12736">
                  <c:v>3.2504959858077331E-2</c:v>
                </c:pt>
                <c:pt idx="12737">
                  <c:v>3.2507854662840271E-2</c:v>
                </c:pt>
                <c:pt idx="12738">
                  <c:v>3.2504959857996285E-2</c:v>
                </c:pt>
                <c:pt idx="12739">
                  <c:v>3.2504959858077331E-2</c:v>
                </c:pt>
                <c:pt idx="12740">
                  <c:v>3.2504959857834193E-2</c:v>
                </c:pt>
                <c:pt idx="12741">
                  <c:v>3.2504959857996285E-2</c:v>
                </c:pt>
                <c:pt idx="12742">
                  <c:v>3.2507854662921318E-2</c:v>
                </c:pt>
                <c:pt idx="12743">
                  <c:v>3.2504959857753146E-2</c:v>
                </c:pt>
                <c:pt idx="12744">
                  <c:v>3.2504959858077331E-2</c:v>
                </c:pt>
                <c:pt idx="12745">
                  <c:v>3.2504959857996285E-2</c:v>
                </c:pt>
                <c:pt idx="12746">
                  <c:v>3.2510749811477169E-2</c:v>
                </c:pt>
                <c:pt idx="12747">
                  <c:v>3.2504959857996285E-2</c:v>
                </c:pt>
                <c:pt idx="12748">
                  <c:v>3.2504959858077331E-2</c:v>
                </c:pt>
                <c:pt idx="12749">
                  <c:v>3.2504959857996285E-2</c:v>
                </c:pt>
                <c:pt idx="12750">
                  <c:v>3.2507854662840271E-2</c:v>
                </c:pt>
                <c:pt idx="12751">
                  <c:v>3.2504959857996285E-2</c:v>
                </c:pt>
                <c:pt idx="12752">
                  <c:v>3.2504959858077331E-2</c:v>
                </c:pt>
                <c:pt idx="12753">
                  <c:v>3.2504959857753146E-2</c:v>
                </c:pt>
                <c:pt idx="12754">
                  <c:v>3.2504959858077331E-2</c:v>
                </c:pt>
                <c:pt idx="12755">
                  <c:v>3.2507854662894298E-2</c:v>
                </c:pt>
                <c:pt idx="12756">
                  <c:v>3.2504959857915239E-2</c:v>
                </c:pt>
                <c:pt idx="12757">
                  <c:v>3.2504959857996285E-2</c:v>
                </c:pt>
                <c:pt idx="12758">
                  <c:v>3.2504959858077331E-2</c:v>
                </c:pt>
                <c:pt idx="12759">
                  <c:v>3.2504959857915239E-2</c:v>
                </c:pt>
                <c:pt idx="12760">
                  <c:v>3.2507854662840271E-2</c:v>
                </c:pt>
                <c:pt idx="12761">
                  <c:v>3.2504959857996285E-2</c:v>
                </c:pt>
                <c:pt idx="12762">
                  <c:v>3.2504959857996285E-2</c:v>
                </c:pt>
                <c:pt idx="12763">
                  <c:v>3.2506407217409716E-2</c:v>
                </c:pt>
                <c:pt idx="12764">
                  <c:v>3.2507854662894298E-2</c:v>
                </c:pt>
                <c:pt idx="12765">
                  <c:v>3.2504959857996285E-2</c:v>
                </c:pt>
                <c:pt idx="12766">
                  <c:v>3.2504959857834193E-2</c:v>
                </c:pt>
                <c:pt idx="12767">
                  <c:v>3.2504959857996285E-2</c:v>
                </c:pt>
                <c:pt idx="12768">
                  <c:v>3.2504959858077331E-2</c:v>
                </c:pt>
                <c:pt idx="12769">
                  <c:v>3.2507854662840271E-2</c:v>
                </c:pt>
                <c:pt idx="12770">
                  <c:v>3.2504959858077331E-2</c:v>
                </c:pt>
                <c:pt idx="12771">
                  <c:v>3.2504959857996285E-2</c:v>
                </c:pt>
                <c:pt idx="12772">
                  <c:v>3.2504959858077331E-2</c:v>
                </c:pt>
                <c:pt idx="12773">
                  <c:v>3.2504959857915239E-2</c:v>
                </c:pt>
                <c:pt idx="12774">
                  <c:v>3.2507854662867285E-2</c:v>
                </c:pt>
                <c:pt idx="12775">
                  <c:v>3.2504959857915239E-2</c:v>
                </c:pt>
                <c:pt idx="12776">
                  <c:v>3.2504959858077331E-2</c:v>
                </c:pt>
                <c:pt idx="12777">
                  <c:v>3.2504959857996285E-2</c:v>
                </c:pt>
                <c:pt idx="12778">
                  <c:v>3.2504959857834193E-2</c:v>
                </c:pt>
                <c:pt idx="12779">
                  <c:v>3.2507854662867285E-2</c:v>
                </c:pt>
                <c:pt idx="12780">
                  <c:v>3.2504959858077331E-2</c:v>
                </c:pt>
                <c:pt idx="12781">
                  <c:v>3.2504959857753146E-2</c:v>
                </c:pt>
                <c:pt idx="12782">
                  <c:v>3.2504959857996285E-2</c:v>
                </c:pt>
                <c:pt idx="12783">
                  <c:v>3.2504959858077331E-2</c:v>
                </c:pt>
                <c:pt idx="12784">
                  <c:v>3.2507854662813251E-2</c:v>
                </c:pt>
                <c:pt idx="12785">
                  <c:v>3.2504959858077331E-2</c:v>
                </c:pt>
                <c:pt idx="12786">
                  <c:v>3.2504959857996285E-2</c:v>
                </c:pt>
                <c:pt idx="12787">
                  <c:v>3.2504959857996285E-2</c:v>
                </c:pt>
                <c:pt idx="12788">
                  <c:v>3.2504959858077331E-2</c:v>
                </c:pt>
                <c:pt idx="12789">
                  <c:v>3.2507854662840271E-2</c:v>
                </c:pt>
                <c:pt idx="12790">
                  <c:v>3.2504959858077331E-2</c:v>
                </c:pt>
                <c:pt idx="12791">
                  <c:v>3.2504959858077331E-2</c:v>
                </c:pt>
                <c:pt idx="12792">
                  <c:v>3.2504959857834193E-2</c:v>
                </c:pt>
                <c:pt idx="12793">
                  <c:v>3.2504959857996285E-2</c:v>
                </c:pt>
                <c:pt idx="12794">
                  <c:v>3.2507854662894298E-2</c:v>
                </c:pt>
                <c:pt idx="12795">
                  <c:v>3.2504959857753146E-2</c:v>
                </c:pt>
                <c:pt idx="12796">
                  <c:v>3.2504959858077331E-2</c:v>
                </c:pt>
                <c:pt idx="12797">
                  <c:v>3.2504959857996285E-2</c:v>
                </c:pt>
                <c:pt idx="12798">
                  <c:v>3.2504959858077331E-2</c:v>
                </c:pt>
                <c:pt idx="12799">
                  <c:v>3.2507854662840271E-2</c:v>
                </c:pt>
                <c:pt idx="12800">
                  <c:v>3.2504959857996285E-2</c:v>
                </c:pt>
                <c:pt idx="12801">
                  <c:v>3.2504959857996285E-2</c:v>
                </c:pt>
                <c:pt idx="12802">
                  <c:v>3.2504959858077331E-2</c:v>
                </c:pt>
                <c:pt idx="12803">
                  <c:v>3.2504959857996285E-2</c:v>
                </c:pt>
                <c:pt idx="12804">
                  <c:v>3.2507854662840271E-2</c:v>
                </c:pt>
                <c:pt idx="12805">
                  <c:v>3.2506407217531286E-2</c:v>
                </c:pt>
                <c:pt idx="12806">
                  <c:v>3.2504959857834193E-2</c:v>
                </c:pt>
                <c:pt idx="12807">
                  <c:v>3.2504959857996285E-2</c:v>
                </c:pt>
                <c:pt idx="12808">
                  <c:v>3.2507854662894298E-2</c:v>
                </c:pt>
                <c:pt idx="12809">
                  <c:v>3.2504959857915239E-2</c:v>
                </c:pt>
                <c:pt idx="12810">
                  <c:v>3.2504959858077331E-2</c:v>
                </c:pt>
                <c:pt idx="12811">
                  <c:v>3.2504959857996285E-2</c:v>
                </c:pt>
                <c:pt idx="12812">
                  <c:v>3.2504959857996285E-2</c:v>
                </c:pt>
                <c:pt idx="12813">
                  <c:v>3.2507854662867285E-2</c:v>
                </c:pt>
                <c:pt idx="12814">
                  <c:v>3.2504959857996285E-2</c:v>
                </c:pt>
                <c:pt idx="12815">
                  <c:v>3.2504959857996285E-2</c:v>
                </c:pt>
                <c:pt idx="12816">
                  <c:v>3.2504959857996285E-2</c:v>
                </c:pt>
                <c:pt idx="12817">
                  <c:v>3.2504959857915239E-2</c:v>
                </c:pt>
                <c:pt idx="12818">
                  <c:v>3.2507854662894298E-2</c:v>
                </c:pt>
                <c:pt idx="12819">
                  <c:v>3.2504959858077331E-2</c:v>
                </c:pt>
                <c:pt idx="12820">
                  <c:v>3.2504959857753146E-2</c:v>
                </c:pt>
                <c:pt idx="12821">
                  <c:v>3.2504959857996285E-2</c:v>
                </c:pt>
                <c:pt idx="12822">
                  <c:v>3.2504959857996285E-2</c:v>
                </c:pt>
                <c:pt idx="12823">
                  <c:v>3.2507854662894298E-2</c:v>
                </c:pt>
                <c:pt idx="12824">
                  <c:v>3.2504959857834193E-2</c:v>
                </c:pt>
                <c:pt idx="12825">
                  <c:v>3.2504959857996285E-2</c:v>
                </c:pt>
                <c:pt idx="12826">
                  <c:v>3.2504959858077331E-2</c:v>
                </c:pt>
                <c:pt idx="12827">
                  <c:v>3.2504959857915239E-2</c:v>
                </c:pt>
                <c:pt idx="12828">
                  <c:v>3.2507854662867285E-2</c:v>
                </c:pt>
                <c:pt idx="12829">
                  <c:v>3.2504959857996285E-2</c:v>
                </c:pt>
                <c:pt idx="12830">
                  <c:v>3.2504959858077331E-2</c:v>
                </c:pt>
                <c:pt idx="12831">
                  <c:v>3.2504959857996285E-2</c:v>
                </c:pt>
                <c:pt idx="12832">
                  <c:v>3.2504959857915239E-2</c:v>
                </c:pt>
                <c:pt idx="12833">
                  <c:v>3.2507854662894298E-2</c:v>
                </c:pt>
                <c:pt idx="12834">
                  <c:v>3.2504959857996285E-2</c:v>
                </c:pt>
                <c:pt idx="12835">
                  <c:v>3.2504959857834193E-2</c:v>
                </c:pt>
                <c:pt idx="12836">
                  <c:v>3.2504959858077331E-2</c:v>
                </c:pt>
                <c:pt idx="12837">
                  <c:v>3.2504959857996285E-2</c:v>
                </c:pt>
                <c:pt idx="12838">
                  <c:v>3.2507854662840271E-2</c:v>
                </c:pt>
                <c:pt idx="12839">
                  <c:v>3.2504959857996285E-2</c:v>
                </c:pt>
                <c:pt idx="12840">
                  <c:v>3.2504959858077331E-2</c:v>
                </c:pt>
                <c:pt idx="12841">
                  <c:v>3.2504959857915239E-2</c:v>
                </c:pt>
                <c:pt idx="12842">
                  <c:v>3.2504959858077331E-2</c:v>
                </c:pt>
                <c:pt idx="12843">
                  <c:v>3.2507854662840271E-2</c:v>
                </c:pt>
                <c:pt idx="12844">
                  <c:v>3.2504959858077331E-2</c:v>
                </c:pt>
                <c:pt idx="12845">
                  <c:v>3.2504959857996285E-2</c:v>
                </c:pt>
                <c:pt idx="12846">
                  <c:v>3.2504959857915239E-2</c:v>
                </c:pt>
                <c:pt idx="12847">
                  <c:v>3.2504959857996285E-2</c:v>
                </c:pt>
                <c:pt idx="12848">
                  <c:v>3.2507854662894298E-2</c:v>
                </c:pt>
                <c:pt idx="12849">
                  <c:v>3.2504959857996285E-2</c:v>
                </c:pt>
                <c:pt idx="12850">
                  <c:v>3.2504959857834193E-2</c:v>
                </c:pt>
                <c:pt idx="12851">
                  <c:v>3.2504959858077331E-2</c:v>
                </c:pt>
                <c:pt idx="12852">
                  <c:v>3.2504959858077331E-2</c:v>
                </c:pt>
                <c:pt idx="12853">
                  <c:v>3.2507854662840271E-2</c:v>
                </c:pt>
                <c:pt idx="12854">
                  <c:v>3.2504959858077331E-2</c:v>
                </c:pt>
                <c:pt idx="12855">
                  <c:v>3.2504959857915239E-2</c:v>
                </c:pt>
                <c:pt idx="12856">
                  <c:v>3.2504959857996285E-2</c:v>
                </c:pt>
                <c:pt idx="12857">
                  <c:v>3.2504959858077331E-2</c:v>
                </c:pt>
                <c:pt idx="12858">
                  <c:v>3.2507854662840271E-2</c:v>
                </c:pt>
                <c:pt idx="12859">
                  <c:v>3.2504959858077331E-2</c:v>
                </c:pt>
                <c:pt idx="12860">
                  <c:v>3.2504959857996285E-2</c:v>
                </c:pt>
                <c:pt idx="12861">
                  <c:v>3.2504959857834193E-2</c:v>
                </c:pt>
                <c:pt idx="12862">
                  <c:v>3.2504959857996285E-2</c:v>
                </c:pt>
                <c:pt idx="12863">
                  <c:v>3.2507854662894298E-2</c:v>
                </c:pt>
                <c:pt idx="12864">
                  <c:v>3.2504959857834193E-2</c:v>
                </c:pt>
                <c:pt idx="12865">
                  <c:v>3.2504959858077331E-2</c:v>
                </c:pt>
                <c:pt idx="12866">
                  <c:v>3.2504959858077331E-2</c:v>
                </c:pt>
                <c:pt idx="12867">
                  <c:v>3.2504959857915239E-2</c:v>
                </c:pt>
                <c:pt idx="12868">
                  <c:v>3.2507854662867285E-2</c:v>
                </c:pt>
                <c:pt idx="12869">
                  <c:v>3.2504959857996285E-2</c:v>
                </c:pt>
                <c:pt idx="12870">
                  <c:v>3.2506407217490763E-2</c:v>
                </c:pt>
                <c:pt idx="12871">
                  <c:v>3.2504959857915239E-2</c:v>
                </c:pt>
                <c:pt idx="12872">
                  <c:v>3.2507854662867285E-2</c:v>
                </c:pt>
                <c:pt idx="12873">
                  <c:v>3.2504959858077331E-2</c:v>
                </c:pt>
                <c:pt idx="12874">
                  <c:v>3.2504959857915239E-2</c:v>
                </c:pt>
                <c:pt idx="12875">
                  <c:v>3.2504959857915239E-2</c:v>
                </c:pt>
                <c:pt idx="12876">
                  <c:v>3.2504959857996285E-2</c:v>
                </c:pt>
                <c:pt idx="12877">
                  <c:v>3.2507854662921318E-2</c:v>
                </c:pt>
                <c:pt idx="12878">
                  <c:v>3.2504959857834193E-2</c:v>
                </c:pt>
                <c:pt idx="12879">
                  <c:v>3.2504959858077331E-2</c:v>
                </c:pt>
                <c:pt idx="12880">
                  <c:v>3.2504959857915239E-2</c:v>
                </c:pt>
                <c:pt idx="12881">
                  <c:v>3.2504959858077331E-2</c:v>
                </c:pt>
                <c:pt idx="12882">
                  <c:v>3.2507854662840271E-2</c:v>
                </c:pt>
                <c:pt idx="12883">
                  <c:v>3.2504959857996285E-2</c:v>
                </c:pt>
                <c:pt idx="12884">
                  <c:v>3.2504959858077331E-2</c:v>
                </c:pt>
                <c:pt idx="12885">
                  <c:v>3.2504959857996285E-2</c:v>
                </c:pt>
                <c:pt idx="12886">
                  <c:v>3.2504959857753146E-2</c:v>
                </c:pt>
                <c:pt idx="12887">
                  <c:v>3.2507854662948331E-2</c:v>
                </c:pt>
                <c:pt idx="12888">
                  <c:v>3.2504959857996285E-2</c:v>
                </c:pt>
                <c:pt idx="12889">
                  <c:v>3.2504959857834193E-2</c:v>
                </c:pt>
                <c:pt idx="12890">
                  <c:v>3.2504959857996285E-2</c:v>
                </c:pt>
                <c:pt idx="12891">
                  <c:v>3.2504959858077331E-2</c:v>
                </c:pt>
                <c:pt idx="12892">
                  <c:v>3.2507854662813251E-2</c:v>
                </c:pt>
                <c:pt idx="12893">
                  <c:v>3.2504959858077331E-2</c:v>
                </c:pt>
                <c:pt idx="12894">
                  <c:v>3.2504959858077331E-2</c:v>
                </c:pt>
                <c:pt idx="12895">
                  <c:v>3.2504959857915239E-2</c:v>
                </c:pt>
                <c:pt idx="12896">
                  <c:v>3.2504959857996285E-2</c:v>
                </c:pt>
                <c:pt idx="12897">
                  <c:v>3.2507854662867285E-2</c:v>
                </c:pt>
                <c:pt idx="12898">
                  <c:v>3.2504959857996285E-2</c:v>
                </c:pt>
                <c:pt idx="12899">
                  <c:v>3.2504959857996285E-2</c:v>
                </c:pt>
                <c:pt idx="12900">
                  <c:v>3.2504959857834193E-2</c:v>
                </c:pt>
                <c:pt idx="12901">
                  <c:v>3.2504959857996285E-2</c:v>
                </c:pt>
                <c:pt idx="12902">
                  <c:v>3.2507854662921318E-2</c:v>
                </c:pt>
                <c:pt idx="12903">
                  <c:v>3.2504959857915239E-2</c:v>
                </c:pt>
                <c:pt idx="12904">
                  <c:v>3.2504959857915239E-2</c:v>
                </c:pt>
                <c:pt idx="12905">
                  <c:v>3.2504959857996285E-2</c:v>
                </c:pt>
                <c:pt idx="12906">
                  <c:v>3.2504959857996285E-2</c:v>
                </c:pt>
                <c:pt idx="12907">
                  <c:v>3.2507854662840271E-2</c:v>
                </c:pt>
                <c:pt idx="12908">
                  <c:v>3.2504959857996285E-2</c:v>
                </c:pt>
                <c:pt idx="12909">
                  <c:v>3.2504959857996285E-2</c:v>
                </c:pt>
                <c:pt idx="12910">
                  <c:v>3.2504959858077331E-2</c:v>
                </c:pt>
                <c:pt idx="12911">
                  <c:v>3.2504959857996285E-2</c:v>
                </c:pt>
                <c:pt idx="12912">
                  <c:v>3.2507854662840271E-2</c:v>
                </c:pt>
                <c:pt idx="12913">
                  <c:v>3.2504959858077331E-2</c:v>
                </c:pt>
                <c:pt idx="12914">
                  <c:v>3.2504959857996285E-2</c:v>
                </c:pt>
                <c:pt idx="12915">
                  <c:v>3.2504959857834193E-2</c:v>
                </c:pt>
                <c:pt idx="12916">
                  <c:v>3.2504959857996285E-2</c:v>
                </c:pt>
                <c:pt idx="12917">
                  <c:v>3.2507854662894298E-2</c:v>
                </c:pt>
                <c:pt idx="12918">
                  <c:v>3.2504959857834193E-2</c:v>
                </c:pt>
                <c:pt idx="12919">
                  <c:v>3.2504959858077331E-2</c:v>
                </c:pt>
                <c:pt idx="12920">
                  <c:v>3.2504959857996285E-2</c:v>
                </c:pt>
                <c:pt idx="12921">
                  <c:v>3.2504959857915239E-2</c:v>
                </c:pt>
                <c:pt idx="12922">
                  <c:v>3.2507854662867285E-2</c:v>
                </c:pt>
                <c:pt idx="12923">
                  <c:v>3.2504959857996285E-2</c:v>
                </c:pt>
                <c:pt idx="12924">
                  <c:v>3.2504959857996285E-2</c:v>
                </c:pt>
                <c:pt idx="12925">
                  <c:v>3.2504959858077331E-2</c:v>
                </c:pt>
                <c:pt idx="12926">
                  <c:v>3.2504959857915239E-2</c:v>
                </c:pt>
                <c:pt idx="12927">
                  <c:v>3.2507854662894298E-2</c:v>
                </c:pt>
                <c:pt idx="12928">
                  <c:v>3.2504959857996285E-2</c:v>
                </c:pt>
                <c:pt idx="12929">
                  <c:v>3.2504959857996285E-2</c:v>
                </c:pt>
                <c:pt idx="12930">
                  <c:v>3.2510749811477169E-2</c:v>
                </c:pt>
                <c:pt idx="12931">
                  <c:v>3.2504959857834193E-2</c:v>
                </c:pt>
                <c:pt idx="12932">
                  <c:v>3.2504959857996285E-2</c:v>
                </c:pt>
                <c:pt idx="12933">
                  <c:v>3.2506407217490763E-2</c:v>
                </c:pt>
                <c:pt idx="12934">
                  <c:v>3.2507854662840271E-2</c:v>
                </c:pt>
                <c:pt idx="12935">
                  <c:v>3.2504959858077331E-2</c:v>
                </c:pt>
                <c:pt idx="12936">
                  <c:v>3.2504959857996285E-2</c:v>
                </c:pt>
                <c:pt idx="12937">
                  <c:v>3.2504959858077331E-2</c:v>
                </c:pt>
                <c:pt idx="12938">
                  <c:v>3.2504959857753146E-2</c:v>
                </c:pt>
                <c:pt idx="12939">
                  <c:v>3.2507854662921318E-2</c:v>
                </c:pt>
                <c:pt idx="12940">
                  <c:v>3.2504959857996285E-2</c:v>
                </c:pt>
                <c:pt idx="12941">
                  <c:v>3.2504959857753146E-2</c:v>
                </c:pt>
                <c:pt idx="12942">
                  <c:v>3.2504959858077331E-2</c:v>
                </c:pt>
                <c:pt idx="12943">
                  <c:v>3.2504959858077331E-2</c:v>
                </c:pt>
                <c:pt idx="12944">
                  <c:v>3.2507854662840271E-2</c:v>
                </c:pt>
                <c:pt idx="12945">
                  <c:v>3.2504959858077331E-2</c:v>
                </c:pt>
                <c:pt idx="12946">
                  <c:v>3.2504959857996285E-2</c:v>
                </c:pt>
                <c:pt idx="12947">
                  <c:v>3.2504959857996285E-2</c:v>
                </c:pt>
                <c:pt idx="12948">
                  <c:v>3.2504959857996285E-2</c:v>
                </c:pt>
                <c:pt idx="12949">
                  <c:v>3.2507854662840271E-2</c:v>
                </c:pt>
                <c:pt idx="12950">
                  <c:v>3.2504959858077331E-2</c:v>
                </c:pt>
                <c:pt idx="12951">
                  <c:v>3.2504959858077331E-2</c:v>
                </c:pt>
                <c:pt idx="12952">
                  <c:v>3.2504959858077331E-2</c:v>
                </c:pt>
                <c:pt idx="12953">
                  <c:v>3.2504959857753146E-2</c:v>
                </c:pt>
                <c:pt idx="12954">
                  <c:v>3.2507854662921318E-2</c:v>
                </c:pt>
                <c:pt idx="12955">
                  <c:v>3.2504959857996285E-2</c:v>
                </c:pt>
                <c:pt idx="12956">
                  <c:v>3.2504959857915239E-2</c:v>
                </c:pt>
                <c:pt idx="12957">
                  <c:v>3.2504959857996285E-2</c:v>
                </c:pt>
                <c:pt idx="12958">
                  <c:v>3.2504959857996285E-2</c:v>
                </c:pt>
                <c:pt idx="12959">
                  <c:v>3.2507854662840271E-2</c:v>
                </c:pt>
                <c:pt idx="12960">
                  <c:v>3.2504959857996285E-2</c:v>
                </c:pt>
                <c:pt idx="12961">
                  <c:v>3.2504959857996285E-2</c:v>
                </c:pt>
                <c:pt idx="12962">
                  <c:v>3.2504959858077331E-2</c:v>
                </c:pt>
                <c:pt idx="12963">
                  <c:v>3.2504959858077331E-2</c:v>
                </c:pt>
                <c:pt idx="12964">
                  <c:v>3.2507854662840271E-2</c:v>
                </c:pt>
                <c:pt idx="12965">
                  <c:v>3.2504959857996285E-2</c:v>
                </c:pt>
                <c:pt idx="12966">
                  <c:v>3.2504959858077331E-2</c:v>
                </c:pt>
                <c:pt idx="12967">
                  <c:v>3.2504959857753146E-2</c:v>
                </c:pt>
                <c:pt idx="12968">
                  <c:v>3.2504959857996285E-2</c:v>
                </c:pt>
                <c:pt idx="12969">
                  <c:v>3.2507854662894298E-2</c:v>
                </c:pt>
                <c:pt idx="12970">
                  <c:v>3.2504959857915239E-2</c:v>
                </c:pt>
                <c:pt idx="12971">
                  <c:v>3.2504959858077331E-2</c:v>
                </c:pt>
                <c:pt idx="12972">
                  <c:v>3.2504959857915239E-2</c:v>
                </c:pt>
                <c:pt idx="12973">
                  <c:v>3.2504959857996285E-2</c:v>
                </c:pt>
                <c:pt idx="12974">
                  <c:v>3.2507854662894298E-2</c:v>
                </c:pt>
                <c:pt idx="12975">
                  <c:v>3.2504959857915239E-2</c:v>
                </c:pt>
                <c:pt idx="12976">
                  <c:v>3.2504959857996285E-2</c:v>
                </c:pt>
                <c:pt idx="12977">
                  <c:v>3.2504959858077331E-2</c:v>
                </c:pt>
                <c:pt idx="12978">
                  <c:v>3.2504959857996285E-2</c:v>
                </c:pt>
                <c:pt idx="12979">
                  <c:v>3.2507854662867285E-2</c:v>
                </c:pt>
                <c:pt idx="12980">
                  <c:v>3.2504959857996285E-2</c:v>
                </c:pt>
                <c:pt idx="12981">
                  <c:v>3.2504959857996285E-2</c:v>
                </c:pt>
                <c:pt idx="12982">
                  <c:v>3.2504959857834193E-2</c:v>
                </c:pt>
                <c:pt idx="12983">
                  <c:v>3.2504959858077331E-2</c:v>
                </c:pt>
                <c:pt idx="12984">
                  <c:v>3.2507854662894298E-2</c:v>
                </c:pt>
                <c:pt idx="12985">
                  <c:v>3.2504959857834193E-2</c:v>
                </c:pt>
                <c:pt idx="12986">
                  <c:v>3.2504959858077331E-2</c:v>
                </c:pt>
                <c:pt idx="12987">
                  <c:v>3.2504959857915239E-2</c:v>
                </c:pt>
                <c:pt idx="12988">
                  <c:v>3.2504959858077331E-2</c:v>
                </c:pt>
                <c:pt idx="12989">
                  <c:v>3.2507854662840271E-2</c:v>
                </c:pt>
                <c:pt idx="12990">
                  <c:v>3.2504959858077331E-2</c:v>
                </c:pt>
                <c:pt idx="12991">
                  <c:v>3.2504959858077331E-2</c:v>
                </c:pt>
                <c:pt idx="12992">
                  <c:v>3.2504959857996285E-2</c:v>
                </c:pt>
                <c:pt idx="12993">
                  <c:v>3.2510749811460959E-2</c:v>
                </c:pt>
                <c:pt idx="12994">
                  <c:v>3.2504959857915239E-2</c:v>
                </c:pt>
                <c:pt idx="12995">
                  <c:v>3.2504959857996285E-2</c:v>
                </c:pt>
                <c:pt idx="12996">
                  <c:v>3.2504959858077331E-2</c:v>
                </c:pt>
                <c:pt idx="12997">
                  <c:v>3.2507854662813251E-2</c:v>
                </c:pt>
                <c:pt idx="12998">
                  <c:v>3.2504959858077331E-2</c:v>
                </c:pt>
                <c:pt idx="12999">
                  <c:v>3.2504959857915239E-2</c:v>
                </c:pt>
                <c:pt idx="13000">
                  <c:v>3.2504959858077331E-2</c:v>
                </c:pt>
                <c:pt idx="13001">
                  <c:v>3.2504959857996285E-2</c:v>
                </c:pt>
                <c:pt idx="13002">
                  <c:v>3.2507854662840271E-2</c:v>
                </c:pt>
                <c:pt idx="13003">
                  <c:v>3.2504959858077331E-2</c:v>
                </c:pt>
                <c:pt idx="13004">
                  <c:v>3.2504959857996285E-2</c:v>
                </c:pt>
                <c:pt idx="13005">
                  <c:v>3.2504959857996285E-2</c:v>
                </c:pt>
                <c:pt idx="13006">
                  <c:v>3.2504959857834193E-2</c:v>
                </c:pt>
                <c:pt idx="13007">
                  <c:v>3.2507854662921318E-2</c:v>
                </c:pt>
                <c:pt idx="13008">
                  <c:v>3.2504959857996285E-2</c:v>
                </c:pt>
                <c:pt idx="13009">
                  <c:v>3.2504959857834193E-2</c:v>
                </c:pt>
                <c:pt idx="13010">
                  <c:v>3.2504959858077331E-2</c:v>
                </c:pt>
                <c:pt idx="13011">
                  <c:v>3.2504959858077331E-2</c:v>
                </c:pt>
                <c:pt idx="13012">
                  <c:v>3.2507854662840271E-2</c:v>
                </c:pt>
                <c:pt idx="13013">
                  <c:v>3.2504959857996285E-2</c:v>
                </c:pt>
                <c:pt idx="13014">
                  <c:v>3.2504959857915239E-2</c:v>
                </c:pt>
                <c:pt idx="13015">
                  <c:v>3.2504959858077331E-2</c:v>
                </c:pt>
                <c:pt idx="13016">
                  <c:v>3.250930219420689E-2</c:v>
                </c:pt>
                <c:pt idx="13017">
                  <c:v>3.2504959857996285E-2</c:v>
                </c:pt>
                <c:pt idx="13018">
                  <c:v>3.2504959858077331E-2</c:v>
                </c:pt>
                <c:pt idx="13019">
                  <c:v>3.2504959857753146E-2</c:v>
                </c:pt>
                <c:pt idx="13020">
                  <c:v>3.2504959857996285E-2</c:v>
                </c:pt>
                <c:pt idx="13021">
                  <c:v>3.2507854662921318E-2</c:v>
                </c:pt>
                <c:pt idx="13022">
                  <c:v>3.2504959857834193E-2</c:v>
                </c:pt>
                <c:pt idx="13023">
                  <c:v>3.2504959858077331E-2</c:v>
                </c:pt>
                <c:pt idx="13024">
                  <c:v>3.2504959858077331E-2</c:v>
                </c:pt>
                <c:pt idx="13025">
                  <c:v>3.2504959857834193E-2</c:v>
                </c:pt>
                <c:pt idx="13026">
                  <c:v>3.2507854662867285E-2</c:v>
                </c:pt>
                <c:pt idx="13027">
                  <c:v>3.2504959857915239E-2</c:v>
                </c:pt>
                <c:pt idx="13028">
                  <c:v>3.2504959858077331E-2</c:v>
                </c:pt>
                <c:pt idx="13029">
                  <c:v>3.2504959858077331E-2</c:v>
                </c:pt>
                <c:pt idx="13030">
                  <c:v>3.2504959857996285E-2</c:v>
                </c:pt>
                <c:pt idx="13031">
                  <c:v>3.2507854662840271E-2</c:v>
                </c:pt>
                <c:pt idx="13032">
                  <c:v>3.2504959857996285E-2</c:v>
                </c:pt>
                <c:pt idx="13033">
                  <c:v>3.2504959857996285E-2</c:v>
                </c:pt>
                <c:pt idx="13034">
                  <c:v>3.2504959857834193E-2</c:v>
                </c:pt>
                <c:pt idx="13035">
                  <c:v>3.2504959858077331E-2</c:v>
                </c:pt>
                <c:pt idx="13036">
                  <c:v>3.2507854662894298E-2</c:v>
                </c:pt>
                <c:pt idx="13037">
                  <c:v>3.2504959857834193E-2</c:v>
                </c:pt>
                <c:pt idx="13038">
                  <c:v>3.2504959858077331E-2</c:v>
                </c:pt>
                <c:pt idx="13039">
                  <c:v>3.2504959857915239E-2</c:v>
                </c:pt>
                <c:pt idx="13040">
                  <c:v>3.2504959858077331E-2</c:v>
                </c:pt>
                <c:pt idx="13041">
                  <c:v>3.2507854662813251E-2</c:v>
                </c:pt>
                <c:pt idx="13042">
                  <c:v>3.2504959858077331E-2</c:v>
                </c:pt>
                <c:pt idx="13043">
                  <c:v>3.2504959858077331E-2</c:v>
                </c:pt>
                <c:pt idx="13044">
                  <c:v>3.2504959858077331E-2</c:v>
                </c:pt>
                <c:pt idx="13045">
                  <c:v>3.2504959857834193E-2</c:v>
                </c:pt>
                <c:pt idx="13046">
                  <c:v>3.2507854662921318E-2</c:v>
                </c:pt>
                <c:pt idx="13047">
                  <c:v>3.2504959857996285E-2</c:v>
                </c:pt>
                <c:pt idx="13048">
                  <c:v>3.2504959857834193E-2</c:v>
                </c:pt>
                <c:pt idx="13049">
                  <c:v>3.2504959858077331E-2</c:v>
                </c:pt>
                <c:pt idx="13050">
                  <c:v>3.2504959858077331E-2</c:v>
                </c:pt>
                <c:pt idx="13051">
                  <c:v>3.2507854662894298E-2</c:v>
                </c:pt>
                <c:pt idx="13052">
                  <c:v>3.2504959857915239E-2</c:v>
                </c:pt>
                <c:pt idx="13053">
                  <c:v>3.2504959857996285E-2</c:v>
                </c:pt>
                <c:pt idx="13054">
                  <c:v>3.2504959857996285E-2</c:v>
                </c:pt>
                <c:pt idx="13055">
                  <c:v>3.2504959858077331E-2</c:v>
                </c:pt>
                <c:pt idx="13056">
                  <c:v>3.2507854662813251E-2</c:v>
                </c:pt>
                <c:pt idx="13057">
                  <c:v>3.2504959857996285E-2</c:v>
                </c:pt>
                <c:pt idx="13058">
                  <c:v>3.2506407217531286E-2</c:v>
                </c:pt>
                <c:pt idx="13059">
                  <c:v>3.2504959857753146E-2</c:v>
                </c:pt>
                <c:pt idx="13060">
                  <c:v>3.2507854662921318E-2</c:v>
                </c:pt>
                <c:pt idx="13061">
                  <c:v>3.2504959857915239E-2</c:v>
                </c:pt>
                <c:pt idx="13062">
                  <c:v>3.2504959857915239E-2</c:v>
                </c:pt>
                <c:pt idx="13063">
                  <c:v>3.2504959858077331E-2</c:v>
                </c:pt>
                <c:pt idx="13064">
                  <c:v>3.2504959857996285E-2</c:v>
                </c:pt>
                <c:pt idx="13065">
                  <c:v>3.2507854662840271E-2</c:v>
                </c:pt>
                <c:pt idx="13066">
                  <c:v>3.2504959857996285E-2</c:v>
                </c:pt>
                <c:pt idx="13067">
                  <c:v>3.2504959858077331E-2</c:v>
                </c:pt>
                <c:pt idx="13068">
                  <c:v>3.2504959857996285E-2</c:v>
                </c:pt>
                <c:pt idx="13069">
                  <c:v>3.2504959857996285E-2</c:v>
                </c:pt>
                <c:pt idx="13070">
                  <c:v>3.2507854662813251E-2</c:v>
                </c:pt>
                <c:pt idx="13071">
                  <c:v>3.2504959858077331E-2</c:v>
                </c:pt>
                <c:pt idx="13072">
                  <c:v>3.2504959857996285E-2</c:v>
                </c:pt>
                <c:pt idx="13073">
                  <c:v>3.2504959857834193E-2</c:v>
                </c:pt>
                <c:pt idx="13074">
                  <c:v>3.2504959857996285E-2</c:v>
                </c:pt>
                <c:pt idx="13075">
                  <c:v>3.2507854662894298E-2</c:v>
                </c:pt>
                <c:pt idx="13076">
                  <c:v>3.2504959857996285E-2</c:v>
                </c:pt>
                <c:pt idx="13077">
                  <c:v>3.2504959857915239E-2</c:v>
                </c:pt>
                <c:pt idx="13078">
                  <c:v>3.2504959857996285E-2</c:v>
                </c:pt>
                <c:pt idx="13079">
                  <c:v>3.2504959857996285E-2</c:v>
                </c:pt>
                <c:pt idx="13080">
                  <c:v>3.2507854662840271E-2</c:v>
                </c:pt>
                <c:pt idx="13081">
                  <c:v>3.2504959857996285E-2</c:v>
                </c:pt>
                <c:pt idx="13082">
                  <c:v>3.2504959857996285E-2</c:v>
                </c:pt>
                <c:pt idx="13083">
                  <c:v>3.2504959858077331E-2</c:v>
                </c:pt>
                <c:pt idx="13084">
                  <c:v>3.2504959858077331E-2</c:v>
                </c:pt>
                <c:pt idx="13085">
                  <c:v>3.2507854662840271E-2</c:v>
                </c:pt>
                <c:pt idx="13086">
                  <c:v>3.2504959857996285E-2</c:v>
                </c:pt>
                <c:pt idx="13087">
                  <c:v>3.2504959857996285E-2</c:v>
                </c:pt>
                <c:pt idx="13088">
                  <c:v>3.2504959857834193E-2</c:v>
                </c:pt>
                <c:pt idx="13089">
                  <c:v>3.2504959857915239E-2</c:v>
                </c:pt>
                <c:pt idx="13090">
                  <c:v>3.2507854662921318E-2</c:v>
                </c:pt>
                <c:pt idx="13091">
                  <c:v>3.2504959857915239E-2</c:v>
                </c:pt>
                <c:pt idx="13092">
                  <c:v>3.2504959857996285E-2</c:v>
                </c:pt>
                <c:pt idx="13093">
                  <c:v>3.2504959857996285E-2</c:v>
                </c:pt>
                <c:pt idx="13094">
                  <c:v>3.2504959858077331E-2</c:v>
                </c:pt>
                <c:pt idx="13095">
                  <c:v>3.2507854662840271E-2</c:v>
                </c:pt>
                <c:pt idx="13096">
                  <c:v>3.2504959858077331E-2</c:v>
                </c:pt>
                <c:pt idx="13097">
                  <c:v>3.2504959858077331E-2</c:v>
                </c:pt>
                <c:pt idx="13098">
                  <c:v>3.2504959857996285E-2</c:v>
                </c:pt>
                <c:pt idx="13099">
                  <c:v>3.2504959857834193E-2</c:v>
                </c:pt>
                <c:pt idx="13100">
                  <c:v>3.2507854662894298E-2</c:v>
                </c:pt>
                <c:pt idx="13101">
                  <c:v>3.2504959857996285E-2</c:v>
                </c:pt>
                <c:pt idx="13102">
                  <c:v>3.2504959858077331E-2</c:v>
                </c:pt>
                <c:pt idx="13103">
                  <c:v>3.2504959857834193E-2</c:v>
                </c:pt>
                <c:pt idx="13104">
                  <c:v>3.2504959858077331E-2</c:v>
                </c:pt>
                <c:pt idx="13105">
                  <c:v>3.2507854662894298E-2</c:v>
                </c:pt>
                <c:pt idx="13106">
                  <c:v>3.2504959857834193E-2</c:v>
                </c:pt>
                <c:pt idx="13107">
                  <c:v>3.2504959857996285E-2</c:v>
                </c:pt>
                <c:pt idx="13108">
                  <c:v>3.2504959858077331E-2</c:v>
                </c:pt>
                <c:pt idx="13109">
                  <c:v>3.2504959857996285E-2</c:v>
                </c:pt>
                <c:pt idx="13110">
                  <c:v>3.2507854662840271E-2</c:v>
                </c:pt>
                <c:pt idx="13111">
                  <c:v>3.2504959858077331E-2</c:v>
                </c:pt>
                <c:pt idx="13112">
                  <c:v>3.2504959858077331E-2</c:v>
                </c:pt>
                <c:pt idx="13113">
                  <c:v>3.2504959857915239E-2</c:v>
                </c:pt>
                <c:pt idx="13114">
                  <c:v>3.2504959857915239E-2</c:v>
                </c:pt>
                <c:pt idx="13115">
                  <c:v>3.2507854662867285E-2</c:v>
                </c:pt>
                <c:pt idx="13116">
                  <c:v>3.2504959858077331E-2</c:v>
                </c:pt>
                <c:pt idx="13117">
                  <c:v>3.2504959857915239E-2</c:v>
                </c:pt>
                <c:pt idx="13118">
                  <c:v>3.2504959858077331E-2</c:v>
                </c:pt>
                <c:pt idx="13119">
                  <c:v>3.2504959857996285E-2</c:v>
                </c:pt>
                <c:pt idx="13120">
                  <c:v>3.2507854662867285E-2</c:v>
                </c:pt>
                <c:pt idx="13121">
                  <c:v>3.2504959857996285E-2</c:v>
                </c:pt>
                <c:pt idx="13122">
                  <c:v>3.2504959858077331E-2</c:v>
                </c:pt>
                <c:pt idx="13123">
                  <c:v>3.2506407217490763E-2</c:v>
                </c:pt>
                <c:pt idx="13124">
                  <c:v>3.2507854662840271E-2</c:v>
                </c:pt>
                <c:pt idx="13125">
                  <c:v>3.2504959858077331E-2</c:v>
                </c:pt>
                <c:pt idx="13126">
                  <c:v>3.2504959858077331E-2</c:v>
                </c:pt>
                <c:pt idx="13127">
                  <c:v>3.2504959857915239E-2</c:v>
                </c:pt>
                <c:pt idx="13128">
                  <c:v>3.2504959857915239E-2</c:v>
                </c:pt>
                <c:pt idx="13129">
                  <c:v>3.2507854662867285E-2</c:v>
                </c:pt>
                <c:pt idx="13130">
                  <c:v>3.2504959858077331E-2</c:v>
                </c:pt>
                <c:pt idx="13131">
                  <c:v>3.2504959857834193E-2</c:v>
                </c:pt>
                <c:pt idx="13132">
                  <c:v>3.2504959858077331E-2</c:v>
                </c:pt>
                <c:pt idx="13133">
                  <c:v>3.2504959857915239E-2</c:v>
                </c:pt>
                <c:pt idx="13134">
                  <c:v>3.2507854662867285E-2</c:v>
                </c:pt>
                <c:pt idx="13135">
                  <c:v>3.2504959857915239E-2</c:v>
                </c:pt>
                <c:pt idx="13136">
                  <c:v>3.2504959858077331E-2</c:v>
                </c:pt>
                <c:pt idx="13137">
                  <c:v>3.2504959857996285E-2</c:v>
                </c:pt>
                <c:pt idx="13138">
                  <c:v>3.2504959858077331E-2</c:v>
                </c:pt>
                <c:pt idx="13139">
                  <c:v>3.2507854662840271E-2</c:v>
                </c:pt>
                <c:pt idx="13140">
                  <c:v>3.2504959858077331E-2</c:v>
                </c:pt>
                <c:pt idx="13141">
                  <c:v>3.2504959857915239E-2</c:v>
                </c:pt>
                <c:pt idx="13142">
                  <c:v>3.2504959857915239E-2</c:v>
                </c:pt>
                <c:pt idx="13143">
                  <c:v>3.2504959857996285E-2</c:v>
                </c:pt>
                <c:pt idx="13144">
                  <c:v>3.2507854662921318E-2</c:v>
                </c:pt>
                <c:pt idx="13145">
                  <c:v>3.2504959857915239E-2</c:v>
                </c:pt>
                <c:pt idx="13146">
                  <c:v>3.2504959857996285E-2</c:v>
                </c:pt>
                <c:pt idx="13147">
                  <c:v>3.2504959857996285E-2</c:v>
                </c:pt>
                <c:pt idx="13148">
                  <c:v>3.2504959858077331E-2</c:v>
                </c:pt>
                <c:pt idx="13149">
                  <c:v>3.2507854662840271E-2</c:v>
                </c:pt>
                <c:pt idx="13150">
                  <c:v>3.2504959857996285E-2</c:v>
                </c:pt>
                <c:pt idx="13151">
                  <c:v>3.2504959858077331E-2</c:v>
                </c:pt>
                <c:pt idx="13152">
                  <c:v>3.2504959857996285E-2</c:v>
                </c:pt>
                <c:pt idx="13153">
                  <c:v>3.2504959857753146E-2</c:v>
                </c:pt>
                <c:pt idx="13154">
                  <c:v>3.2507854662921318E-2</c:v>
                </c:pt>
                <c:pt idx="13155">
                  <c:v>3.2504959857915239E-2</c:v>
                </c:pt>
                <c:pt idx="13156">
                  <c:v>3.2504959857996285E-2</c:v>
                </c:pt>
                <c:pt idx="13157">
                  <c:v>3.2504959857915239E-2</c:v>
                </c:pt>
                <c:pt idx="13158">
                  <c:v>3.2504959857996285E-2</c:v>
                </c:pt>
                <c:pt idx="13159">
                  <c:v>3.2507854662867285E-2</c:v>
                </c:pt>
                <c:pt idx="13160">
                  <c:v>3.2504959857834193E-2</c:v>
                </c:pt>
                <c:pt idx="13161">
                  <c:v>3.2504959858077331E-2</c:v>
                </c:pt>
                <c:pt idx="13162">
                  <c:v>3.2504959857915239E-2</c:v>
                </c:pt>
                <c:pt idx="13163">
                  <c:v>3.2504959858077331E-2</c:v>
                </c:pt>
                <c:pt idx="13164">
                  <c:v>3.2507854662867285E-2</c:v>
                </c:pt>
                <c:pt idx="13165">
                  <c:v>3.2504959858077331E-2</c:v>
                </c:pt>
                <c:pt idx="13166">
                  <c:v>3.2504959858077331E-2</c:v>
                </c:pt>
                <c:pt idx="13167">
                  <c:v>3.2504959857915239E-2</c:v>
                </c:pt>
                <c:pt idx="13168">
                  <c:v>3.2504959857915239E-2</c:v>
                </c:pt>
                <c:pt idx="13169">
                  <c:v>3.2507854662894298E-2</c:v>
                </c:pt>
                <c:pt idx="13170">
                  <c:v>3.2504959858077331E-2</c:v>
                </c:pt>
                <c:pt idx="13171">
                  <c:v>3.2504959857834193E-2</c:v>
                </c:pt>
                <c:pt idx="13172">
                  <c:v>3.2504959858077331E-2</c:v>
                </c:pt>
                <c:pt idx="13173">
                  <c:v>3.2504959857996285E-2</c:v>
                </c:pt>
                <c:pt idx="13174">
                  <c:v>3.2507854662867285E-2</c:v>
                </c:pt>
                <c:pt idx="13175">
                  <c:v>3.2504959857915239E-2</c:v>
                </c:pt>
                <c:pt idx="13176">
                  <c:v>3.2504959857996285E-2</c:v>
                </c:pt>
                <c:pt idx="13177">
                  <c:v>3.2504959858077331E-2</c:v>
                </c:pt>
                <c:pt idx="13178">
                  <c:v>3.2504959857996285E-2</c:v>
                </c:pt>
                <c:pt idx="13179">
                  <c:v>3.2507854662840271E-2</c:v>
                </c:pt>
                <c:pt idx="13180">
                  <c:v>3.2504959858077331E-2</c:v>
                </c:pt>
                <c:pt idx="13181">
                  <c:v>3.2504959857996285E-2</c:v>
                </c:pt>
                <c:pt idx="13182">
                  <c:v>3.2504959857915239E-2</c:v>
                </c:pt>
                <c:pt idx="13183">
                  <c:v>3.250930219420689E-2</c:v>
                </c:pt>
                <c:pt idx="13184">
                  <c:v>3.2504959857996285E-2</c:v>
                </c:pt>
                <c:pt idx="13185">
                  <c:v>3.2504959857915239E-2</c:v>
                </c:pt>
                <c:pt idx="13186">
                  <c:v>3.2504959857996285E-2</c:v>
                </c:pt>
                <c:pt idx="13187">
                  <c:v>3.2509302194186629E-2</c:v>
                </c:pt>
                <c:pt idx="13188">
                  <c:v>3.2504959857996285E-2</c:v>
                </c:pt>
                <c:pt idx="13189">
                  <c:v>3.2504959858077331E-2</c:v>
                </c:pt>
                <c:pt idx="13190">
                  <c:v>3.2504959858077331E-2</c:v>
                </c:pt>
                <c:pt idx="13191">
                  <c:v>3.2504959857996285E-2</c:v>
                </c:pt>
                <c:pt idx="13192">
                  <c:v>3.2507854662813251E-2</c:v>
                </c:pt>
                <c:pt idx="13193">
                  <c:v>3.2504959858077331E-2</c:v>
                </c:pt>
                <c:pt idx="13194">
                  <c:v>3.2504959857996285E-2</c:v>
                </c:pt>
                <c:pt idx="13195">
                  <c:v>3.2504959857834193E-2</c:v>
                </c:pt>
                <c:pt idx="13196">
                  <c:v>3.2504959858077331E-2</c:v>
                </c:pt>
                <c:pt idx="13197">
                  <c:v>3.2507854662867285E-2</c:v>
                </c:pt>
                <c:pt idx="13198">
                  <c:v>3.2504959857915239E-2</c:v>
                </c:pt>
                <c:pt idx="13199">
                  <c:v>3.2504959858077331E-2</c:v>
                </c:pt>
                <c:pt idx="13200">
                  <c:v>3.2504959857915239E-2</c:v>
                </c:pt>
                <c:pt idx="13201">
                  <c:v>3.2504959857996285E-2</c:v>
                </c:pt>
                <c:pt idx="13202">
                  <c:v>3.2507854662840271E-2</c:v>
                </c:pt>
                <c:pt idx="13203">
                  <c:v>3.2504959857996285E-2</c:v>
                </c:pt>
                <c:pt idx="13204">
                  <c:v>3.2504959858077331E-2</c:v>
                </c:pt>
                <c:pt idx="13205">
                  <c:v>3.2504959858077331E-2</c:v>
                </c:pt>
                <c:pt idx="13206">
                  <c:v>3.2504959857915239E-2</c:v>
                </c:pt>
                <c:pt idx="13207">
                  <c:v>3.2507854662894298E-2</c:v>
                </c:pt>
                <c:pt idx="13208">
                  <c:v>3.2504959857915239E-2</c:v>
                </c:pt>
                <c:pt idx="13209">
                  <c:v>3.2504959857996285E-2</c:v>
                </c:pt>
                <c:pt idx="13210">
                  <c:v>3.2504959857915239E-2</c:v>
                </c:pt>
                <c:pt idx="13211">
                  <c:v>3.2504959858077331E-2</c:v>
                </c:pt>
                <c:pt idx="13212">
                  <c:v>3.2507854662894298E-2</c:v>
                </c:pt>
                <c:pt idx="13213">
                  <c:v>3.2504959857834193E-2</c:v>
                </c:pt>
                <c:pt idx="13214">
                  <c:v>3.2504959857996285E-2</c:v>
                </c:pt>
                <c:pt idx="13215">
                  <c:v>3.2504959857996285E-2</c:v>
                </c:pt>
                <c:pt idx="13216">
                  <c:v>3.2504959858077331E-2</c:v>
                </c:pt>
                <c:pt idx="13217">
                  <c:v>3.2507854662813251E-2</c:v>
                </c:pt>
                <c:pt idx="13218">
                  <c:v>3.2504959858077331E-2</c:v>
                </c:pt>
                <c:pt idx="13219">
                  <c:v>3.2504959858077331E-2</c:v>
                </c:pt>
                <c:pt idx="13220">
                  <c:v>3.2504959857915239E-2</c:v>
                </c:pt>
                <c:pt idx="13221">
                  <c:v>3.2504959857915239E-2</c:v>
                </c:pt>
                <c:pt idx="13222">
                  <c:v>3.2507854662894298E-2</c:v>
                </c:pt>
                <c:pt idx="13223">
                  <c:v>3.2504959857996285E-2</c:v>
                </c:pt>
                <c:pt idx="13224">
                  <c:v>3.2504959857834193E-2</c:v>
                </c:pt>
                <c:pt idx="13225">
                  <c:v>3.2504959858077331E-2</c:v>
                </c:pt>
                <c:pt idx="13226">
                  <c:v>3.2504959857996285E-2</c:v>
                </c:pt>
                <c:pt idx="13227">
                  <c:v>3.2507854662867285E-2</c:v>
                </c:pt>
                <c:pt idx="13228">
                  <c:v>3.2504959857996285E-2</c:v>
                </c:pt>
                <c:pt idx="13229">
                  <c:v>3.2504959858077331E-2</c:v>
                </c:pt>
                <c:pt idx="13230">
                  <c:v>3.2504959857996285E-2</c:v>
                </c:pt>
                <c:pt idx="13231">
                  <c:v>3.2504959858077331E-2</c:v>
                </c:pt>
                <c:pt idx="13232">
                  <c:v>3.2507854662840271E-2</c:v>
                </c:pt>
                <c:pt idx="13233">
                  <c:v>3.2504959857996285E-2</c:v>
                </c:pt>
                <c:pt idx="13234">
                  <c:v>3.2504959857996285E-2</c:v>
                </c:pt>
                <c:pt idx="13235">
                  <c:v>3.2504959858077331E-2</c:v>
                </c:pt>
                <c:pt idx="13236">
                  <c:v>3.2504959857834193E-2</c:v>
                </c:pt>
                <c:pt idx="13237">
                  <c:v>3.2507854662894298E-2</c:v>
                </c:pt>
                <c:pt idx="13238">
                  <c:v>3.2504959857996285E-2</c:v>
                </c:pt>
                <c:pt idx="13239">
                  <c:v>3.2504959857834193E-2</c:v>
                </c:pt>
                <c:pt idx="13240">
                  <c:v>3.2504959857915239E-2</c:v>
                </c:pt>
                <c:pt idx="13241">
                  <c:v>3.2504959858077331E-2</c:v>
                </c:pt>
                <c:pt idx="13242">
                  <c:v>3.2507854662840271E-2</c:v>
                </c:pt>
                <c:pt idx="13243">
                  <c:v>3.2504959858077331E-2</c:v>
                </c:pt>
                <c:pt idx="13244">
                  <c:v>3.2504959857996285E-2</c:v>
                </c:pt>
                <c:pt idx="13245">
                  <c:v>3.2504959857996285E-2</c:v>
                </c:pt>
                <c:pt idx="13246">
                  <c:v>3.2504959858077331E-2</c:v>
                </c:pt>
                <c:pt idx="13247">
                  <c:v>3.2507854662840271E-2</c:v>
                </c:pt>
                <c:pt idx="13248">
                  <c:v>3.2504959857996285E-2</c:v>
                </c:pt>
                <c:pt idx="13249">
                  <c:v>3.2504959857996285E-2</c:v>
                </c:pt>
                <c:pt idx="13250">
                  <c:v>3.2504959857915239E-2</c:v>
                </c:pt>
                <c:pt idx="13251">
                  <c:v>3.2504959857996285E-2</c:v>
                </c:pt>
                <c:pt idx="13252">
                  <c:v>3.250930219420689E-2</c:v>
                </c:pt>
                <c:pt idx="13253">
                  <c:v>3.2504959857996285E-2</c:v>
                </c:pt>
                <c:pt idx="13254">
                  <c:v>3.2504959857915239E-2</c:v>
                </c:pt>
                <c:pt idx="13255">
                  <c:v>3.2510749811477169E-2</c:v>
                </c:pt>
                <c:pt idx="13256">
                  <c:v>3.2504959858077331E-2</c:v>
                </c:pt>
                <c:pt idx="13257">
                  <c:v>3.2504959858077331E-2</c:v>
                </c:pt>
                <c:pt idx="13258">
                  <c:v>3.2504959857915239E-2</c:v>
                </c:pt>
                <c:pt idx="13259">
                  <c:v>3.2507854662840271E-2</c:v>
                </c:pt>
                <c:pt idx="13260">
                  <c:v>3.2504959857996285E-2</c:v>
                </c:pt>
                <c:pt idx="13261">
                  <c:v>3.2504959857996285E-2</c:v>
                </c:pt>
                <c:pt idx="13262">
                  <c:v>3.2504959857915239E-2</c:v>
                </c:pt>
                <c:pt idx="13263">
                  <c:v>3.2504959857996285E-2</c:v>
                </c:pt>
                <c:pt idx="13264">
                  <c:v>3.2507854662894298E-2</c:v>
                </c:pt>
                <c:pt idx="13265">
                  <c:v>3.2504959857834193E-2</c:v>
                </c:pt>
                <c:pt idx="13266">
                  <c:v>3.2504959857996285E-2</c:v>
                </c:pt>
                <c:pt idx="13267">
                  <c:v>3.2504959857996285E-2</c:v>
                </c:pt>
                <c:pt idx="13268">
                  <c:v>3.2504959858077331E-2</c:v>
                </c:pt>
                <c:pt idx="13269">
                  <c:v>3.2509302194186629E-2</c:v>
                </c:pt>
                <c:pt idx="13270">
                  <c:v>3.2504959858077331E-2</c:v>
                </c:pt>
                <c:pt idx="13271">
                  <c:v>3.2504959857915239E-2</c:v>
                </c:pt>
                <c:pt idx="13272">
                  <c:v>3.2504959857834193E-2</c:v>
                </c:pt>
                <c:pt idx="13273">
                  <c:v>3.2507854662921318E-2</c:v>
                </c:pt>
                <c:pt idx="13274">
                  <c:v>3.2504959857996285E-2</c:v>
                </c:pt>
                <c:pt idx="13275">
                  <c:v>3.2504959857834193E-2</c:v>
                </c:pt>
                <c:pt idx="13276">
                  <c:v>3.2504959858077331E-2</c:v>
                </c:pt>
                <c:pt idx="13277">
                  <c:v>3.2504959857996285E-2</c:v>
                </c:pt>
                <c:pt idx="13278">
                  <c:v>3.2507854662894298E-2</c:v>
                </c:pt>
                <c:pt idx="13279">
                  <c:v>3.2504959857834193E-2</c:v>
                </c:pt>
                <c:pt idx="13280">
                  <c:v>3.2504959857996285E-2</c:v>
                </c:pt>
                <c:pt idx="13281">
                  <c:v>3.2504959858077331E-2</c:v>
                </c:pt>
                <c:pt idx="13282">
                  <c:v>3.2504959857996285E-2</c:v>
                </c:pt>
                <c:pt idx="13283">
                  <c:v>3.2507854662840271E-2</c:v>
                </c:pt>
                <c:pt idx="13284">
                  <c:v>3.2504959858077331E-2</c:v>
                </c:pt>
                <c:pt idx="13285">
                  <c:v>3.2504959857996285E-2</c:v>
                </c:pt>
                <c:pt idx="13286">
                  <c:v>3.2504959858077331E-2</c:v>
                </c:pt>
                <c:pt idx="13287">
                  <c:v>3.2504959857915239E-2</c:v>
                </c:pt>
                <c:pt idx="13288">
                  <c:v>3.2507854662894298E-2</c:v>
                </c:pt>
                <c:pt idx="13289">
                  <c:v>3.2504959857996285E-2</c:v>
                </c:pt>
                <c:pt idx="13290">
                  <c:v>3.2504959857915239E-2</c:v>
                </c:pt>
                <c:pt idx="13291">
                  <c:v>3.2504959857996285E-2</c:v>
                </c:pt>
                <c:pt idx="13292">
                  <c:v>3.2504959857996285E-2</c:v>
                </c:pt>
                <c:pt idx="13293">
                  <c:v>3.2507854662840271E-2</c:v>
                </c:pt>
                <c:pt idx="13294">
                  <c:v>3.2504959858077331E-2</c:v>
                </c:pt>
                <c:pt idx="13295">
                  <c:v>3.2504959857996285E-2</c:v>
                </c:pt>
                <c:pt idx="13296">
                  <c:v>3.2504959858077331E-2</c:v>
                </c:pt>
                <c:pt idx="13297">
                  <c:v>3.2504959857996285E-2</c:v>
                </c:pt>
                <c:pt idx="13298">
                  <c:v>3.2507854662840271E-2</c:v>
                </c:pt>
                <c:pt idx="13299">
                  <c:v>3.2504959857996285E-2</c:v>
                </c:pt>
                <c:pt idx="13300">
                  <c:v>3.2504959857996285E-2</c:v>
                </c:pt>
                <c:pt idx="13301">
                  <c:v>3.2504959857915239E-2</c:v>
                </c:pt>
                <c:pt idx="13302">
                  <c:v>3.2504959857996285E-2</c:v>
                </c:pt>
                <c:pt idx="13303">
                  <c:v>3.2507854662867285E-2</c:v>
                </c:pt>
                <c:pt idx="13304">
                  <c:v>3.2504959858077331E-2</c:v>
                </c:pt>
                <c:pt idx="13305">
                  <c:v>3.2504959857834193E-2</c:v>
                </c:pt>
                <c:pt idx="13306">
                  <c:v>3.2504959858077331E-2</c:v>
                </c:pt>
                <c:pt idx="13307">
                  <c:v>3.2504959858077331E-2</c:v>
                </c:pt>
                <c:pt idx="13308">
                  <c:v>3.2507854662813251E-2</c:v>
                </c:pt>
                <c:pt idx="13309">
                  <c:v>3.2504959858077331E-2</c:v>
                </c:pt>
                <c:pt idx="13310">
                  <c:v>3.2504959857996285E-2</c:v>
                </c:pt>
                <c:pt idx="13311">
                  <c:v>3.2506407217450239E-2</c:v>
                </c:pt>
                <c:pt idx="13312">
                  <c:v>3.2507854662867285E-2</c:v>
                </c:pt>
                <c:pt idx="13313">
                  <c:v>3.2504959857996285E-2</c:v>
                </c:pt>
                <c:pt idx="13314">
                  <c:v>3.2504959857996285E-2</c:v>
                </c:pt>
                <c:pt idx="13315">
                  <c:v>3.2504959857834193E-2</c:v>
                </c:pt>
                <c:pt idx="13316">
                  <c:v>3.2504959858077331E-2</c:v>
                </c:pt>
                <c:pt idx="13317">
                  <c:v>3.2507854662894298E-2</c:v>
                </c:pt>
                <c:pt idx="13318">
                  <c:v>3.2504959857915239E-2</c:v>
                </c:pt>
                <c:pt idx="13319">
                  <c:v>3.2504959857996285E-2</c:v>
                </c:pt>
                <c:pt idx="13320">
                  <c:v>3.2504959857996285E-2</c:v>
                </c:pt>
                <c:pt idx="13321">
                  <c:v>3.2504959858077331E-2</c:v>
                </c:pt>
                <c:pt idx="13322">
                  <c:v>3.2507854662840271E-2</c:v>
                </c:pt>
                <c:pt idx="13323">
                  <c:v>3.2504959858077331E-2</c:v>
                </c:pt>
                <c:pt idx="13324">
                  <c:v>3.2504959857996285E-2</c:v>
                </c:pt>
                <c:pt idx="13325">
                  <c:v>3.2504959857996285E-2</c:v>
                </c:pt>
                <c:pt idx="13326">
                  <c:v>3.2504959857915239E-2</c:v>
                </c:pt>
                <c:pt idx="13327">
                  <c:v>3.2507854662894298E-2</c:v>
                </c:pt>
                <c:pt idx="13328">
                  <c:v>3.2504959858077331E-2</c:v>
                </c:pt>
                <c:pt idx="13329">
                  <c:v>3.2504959858077331E-2</c:v>
                </c:pt>
                <c:pt idx="13330">
                  <c:v>3.2504959857834193E-2</c:v>
                </c:pt>
                <c:pt idx="13331">
                  <c:v>3.2504959857915239E-2</c:v>
                </c:pt>
                <c:pt idx="13332">
                  <c:v>3.2507854662921318E-2</c:v>
                </c:pt>
                <c:pt idx="13333">
                  <c:v>3.2504959857753146E-2</c:v>
                </c:pt>
                <c:pt idx="13334">
                  <c:v>3.2504959858077331E-2</c:v>
                </c:pt>
                <c:pt idx="13335">
                  <c:v>3.2504959857996285E-2</c:v>
                </c:pt>
                <c:pt idx="13336">
                  <c:v>3.2504959857996285E-2</c:v>
                </c:pt>
                <c:pt idx="13337">
                  <c:v>3.2507854662840271E-2</c:v>
                </c:pt>
                <c:pt idx="13338">
                  <c:v>3.2504959857996285E-2</c:v>
                </c:pt>
                <c:pt idx="13339">
                  <c:v>3.2504959857915239E-2</c:v>
                </c:pt>
                <c:pt idx="13340">
                  <c:v>3.2504959858077331E-2</c:v>
                </c:pt>
                <c:pt idx="13341">
                  <c:v>3.2504959857915239E-2</c:v>
                </c:pt>
                <c:pt idx="13342">
                  <c:v>3.2507854662894298E-2</c:v>
                </c:pt>
                <c:pt idx="13343">
                  <c:v>3.2504959857996285E-2</c:v>
                </c:pt>
                <c:pt idx="13344">
                  <c:v>3.2504959857915239E-2</c:v>
                </c:pt>
                <c:pt idx="13345">
                  <c:v>3.2504959857915239E-2</c:v>
                </c:pt>
                <c:pt idx="13346">
                  <c:v>3.2504959858077331E-2</c:v>
                </c:pt>
                <c:pt idx="13347">
                  <c:v>3.2507854662840271E-2</c:v>
                </c:pt>
                <c:pt idx="13348">
                  <c:v>3.2504959857996285E-2</c:v>
                </c:pt>
                <c:pt idx="13349">
                  <c:v>3.2504959858077331E-2</c:v>
                </c:pt>
                <c:pt idx="13350">
                  <c:v>3.2504959857996285E-2</c:v>
                </c:pt>
                <c:pt idx="13351">
                  <c:v>3.2504959857915239E-2</c:v>
                </c:pt>
                <c:pt idx="13352">
                  <c:v>3.2507854662867285E-2</c:v>
                </c:pt>
                <c:pt idx="13353">
                  <c:v>3.2504959857996285E-2</c:v>
                </c:pt>
                <c:pt idx="13354">
                  <c:v>3.2504959857996285E-2</c:v>
                </c:pt>
                <c:pt idx="13355">
                  <c:v>3.2504959858077331E-2</c:v>
                </c:pt>
                <c:pt idx="13356">
                  <c:v>3.2504959857834193E-2</c:v>
                </c:pt>
                <c:pt idx="13357">
                  <c:v>3.2507854662894298E-2</c:v>
                </c:pt>
                <c:pt idx="13358">
                  <c:v>3.2504959858077331E-2</c:v>
                </c:pt>
                <c:pt idx="13359">
                  <c:v>3.2504959857834193E-2</c:v>
                </c:pt>
                <c:pt idx="13360">
                  <c:v>3.2504959857996285E-2</c:v>
                </c:pt>
                <c:pt idx="13361">
                  <c:v>3.2504959858077331E-2</c:v>
                </c:pt>
                <c:pt idx="13362">
                  <c:v>3.2507854662840271E-2</c:v>
                </c:pt>
                <c:pt idx="13363">
                  <c:v>3.2504959858077331E-2</c:v>
                </c:pt>
                <c:pt idx="13364">
                  <c:v>3.2504959858077331E-2</c:v>
                </c:pt>
                <c:pt idx="13365">
                  <c:v>3.2504959858077331E-2</c:v>
                </c:pt>
                <c:pt idx="13366">
                  <c:v>3.2504959857915239E-2</c:v>
                </c:pt>
                <c:pt idx="13367">
                  <c:v>3.2507854662867285E-2</c:v>
                </c:pt>
                <c:pt idx="13368">
                  <c:v>3.2504959857996285E-2</c:v>
                </c:pt>
                <c:pt idx="13369">
                  <c:v>3.2504959857996285E-2</c:v>
                </c:pt>
                <c:pt idx="13370">
                  <c:v>3.2504959857915239E-2</c:v>
                </c:pt>
                <c:pt idx="13371">
                  <c:v>3.2504959858077331E-2</c:v>
                </c:pt>
                <c:pt idx="13372">
                  <c:v>3.2507854662867285E-2</c:v>
                </c:pt>
                <c:pt idx="13373">
                  <c:v>3.2504959857834193E-2</c:v>
                </c:pt>
                <c:pt idx="13374">
                  <c:v>3.2504959857996285E-2</c:v>
                </c:pt>
                <c:pt idx="13375">
                  <c:v>3.2504959858077331E-2</c:v>
                </c:pt>
                <c:pt idx="13376">
                  <c:v>3.2509302194186629E-2</c:v>
                </c:pt>
                <c:pt idx="13377">
                  <c:v>3.2504959857996285E-2</c:v>
                </c:pt>
                <c:pt idx="13378">
                  <c:v>3.2504959858077331E-2</c:v>
                </c:pt>
                <c:pt idx="13379">
                  <c:v>3.2504959857915239E-2</c:v>
                </c:pt>
                <c:pt idx="13380">
                  <c:v>3.2504959857996285E-2</c:v>
                </c:pt>
                <c:pt idx="13381">
                  <c:v>3.2507854662840271E-2</c:v>
                </c:pt>
                <c:pt idx="13382">
                  <c:v>3.2504959857996285E-2</c:v>
                </c:pt>
                <c:pt idx="13383">
                  <c:v>3.2504959857996285E-2</c:v>
                </c:pt>
                <c:pt idx="13384">
                  <c:v>3.2504959857915239E-2</c:v>
                </c:pt>
                <c:pt idx="13385">
                  <c:v>3.2504959857996285E-2</c:v>
                </c:pt>
                <c:pt idx="13386">
                  <c:v>3.2507854662921318E-2</c:v>
                </c:pt>
                <c:pt idx="13387">
                  <c:v>3.2504959857834193E-2</c:v>
                </c:pt>
                <c:pt idx="13388">
                  <c:v>3.2504959857996285E-2</c:v>
                </c:pt>
                <c:pt idx="13389">
                  <c:v>3.2504959858077331E-2</c:v>
                </c:pt>
                <c:pt idx="13390">
                  <c:v>3.2504959857996285E-2</c:v>
                </c:pt>
                <c:pt idx="13391">
                  <c:v>3.2507854662867285E-2</c:v>
                </c:pt>
                <c:pt idx="13392">
                  <c:v>3.2504959857996285E-2</c:v>
                </c:pt>
                <c:pt idx="13393">
                  <c:v>3.2504959857996285E-2</c:v>
                </c:pt>
                <c:pt idx="13394">
                  <c:v>3.2504959858077331E-2</c:v>
                </c:pt>
                <c:pt idx="13395">
                  <c:v>3.2504959857834193E-2</c:v>
                </c:pt>
                <c:pt idx="13396">
                  <c:v>3.2507854662867285E-2</c:v>
                </c:pt>
                <c:pt idx="13397">
                  <c:v>3.2504959857996285E-2</c:v>
                </c:pt>
                <c:pt idx="13398">
                  <c:v>3.2504959857915239E-2</c:v>
                </c:pt>
                <c:pt idx="13399">
                  <c:v>3.2504959857996285E-2</c:v>
                </c:pt>
                <c:pt idx="13400">
                  <c:v>3.2504959858077331E-2</c:v>
                </c:pt>
                <c:pt idx="13401">
                  <c:v>3.2507854662840271E-2</c:v>
                </c:pt>
                <c:pt idx="13402">
                  <c:v>3.2504959857996285E-2</c:v>
                </c:pt>
                <c:pt idx="13403">
                  <c:v>3.2504959858077331E-2</c:v>
                </c:pt>
                <c:pt idx="13404">
                  <c:v>3.2504959858077331E-2</c:v>
                </c:pt>
                <c:pt idx="13405">
                  <c:v>3.2504959857915239E-2</c:v>
                </c:pt>
                <c:pt idx="13406">
                  <c:v>3.2507854662840271E-2</c:v>
                </c:pt>
                <c:pt idx="13407">
                  <c:v>3.2504959857996285E-2</c:v>
                </c:pt>
                <c:pt idx="13408">
                  <c:v>3.2504959857996285E-2</c:v>
                </c:pt>
                <c:pt idx="13409">
                  <c:v>3.2504959858077331E-2</c:v>
                </c:pt>
                <c:pt idx="13410">
                  <c:v>3.2504959857834193E-2</c:v>
                </c:pt>
                <c:pt idx="13411">
                  <c:v>3.2507854662894298E-2</c:v>
                </c:pt>
                <c:pt idx="13412">
                  <c:v>3.2504959858077331E-2</c:v>
                </c:pt>
                <c:pt idx="13413">
                  <c:v>3.2504959857753146E-2</c:v>
                </c:pt>
                <c:pt idx="13414">
                  <c:v>3.2504959858077331E-2</c:v>
                </c:pt>
                <c:pt idx="13415">
                  <c:v>3.2504959857996285E-2</c:v>
                </c:pt>
                <c:pt idx="13416">
                  <c:v>3.2507854662813251E-2</c:v>
                </c:pt>
                <c:pt idx="13417">
                  <c:v>3.2504959858077331E-2</c:v>
                </c:pt>
                <c:pt idx="13418">
                  <c:v>3.2504959858158378E-2</c:v>
                </c:pt>
                <c:pt idx="13419">
                  <c:v>3.2504959857996285E-2</c:v>
                </c:pt>
                <c:pt idx="13420">
                  <c:v>3.2504959857915239E-2</c:v>
                </c:pt>
                <c:pt idx="13421">
                  <c:v>3.2507854662867285E-2</c:v>
                </c:pt>
                <c:pt idx="13422">
                  <c:v>3.2504959857996285E-2</c:v>
                </c:pt>
                <c:pt idx="13423">
                  <c:v>3.2504959857996285E-2</c:v>
                </c:pt>
                <c:pt idx="13424">
                  <c:v>3.2504959857915239E-2</c:v>
                </c:pt>
                <c:pt idx="13425">
                  <c:v>3.2504959857915239E-2</c:v>
                </c:pt>
                <c:pt idx="13426">
                  <c:v>3.2507854662921318E-2</c:v>
                </c:pt>
                <c:pt idx="13427">
                  <c:v>3.2504959857834193E-2</c:v>
                </c:pt>
                <c:pt idx="13428">
                  <c:v>3.2504959858077331E-2</c:v>
                </c:pt>
                <c:pt idx="13429">
                  <c:v>3.2504959857996285E-2</c:v>
                </c:pt>
                <c:pt idx="13430">
                  <c:v>3.2504959857996285E-2</c:v>
                </c:pt>
                <c:pt idx="13431">
                  <c:v>3.2507854662867285E-2</c:v>
                </c:pt>
                <c:pt idx="13432">
                  <c:v>3.2504959858077331E-2</c:v>
                </c:pt>
                <c:pt idx="13433">
                  <c:v>3.2504959858077331E-2</c:v>
                </c:pt>
                <c:pt idx="13434">
                  <c:v>3.2504959857915239E-2</c:v>
                </c:pt>
                <c:pt idx="13435">
                  <c:v>3.2504959858077331E-2</c:v>
                </c:pt>
                <c:pt idx="13436">
                  <c:v>3.2507854662840271E-2</c:v>
                </c:pt>
                <c:pt idx="13437">
                  <c:v>3.2504959858077331E-2</c:v>
                </c:pt>
                <c:pt idx="13438">
                  <c:v>3.2504959857996285E-2</c:v>
                </c:pt>
                <c:pt idx="13439">
                  <c:v>3.2504959857915239E-2</c:v>
                </c:pt>
                <c:pt idx="13440">
                  <c:v>3.2504959857996285E-2</c:v>
                </c:pt>
                <c:pt idx="13441">
                  <c:v>3.2509302194186629E-2</c:v>
                </c:pt>
                <c:pt idx="13442">
                  <c:v>3.2504959858077331E-2</c:v>
                </c:pt>
                <c:pt idx="13443">
                  <c:v>3.2504959857996285E-2</c:v>
                </c:pt>
                <c:pt idx="13444">
                  <c:v>3.2504959858077331E-2</c:v>
                </c:pt>
                <c:pt idx="13445">
                  <c:v>3.2507854662840271E-2</c:v>
                </c:pt>
                <c:pt idx="13446">
                  <c:v>3.2504959858077331E-2</c:v>
                </c:pt>
                <c:pt idx="13447">
                  <c:v>3.2504959857915239E-2</c:v>
                </c:pt>
                <c:pt idx="13448">
                  <c:v>3.2504959858077331E-2</c:v>
                </c:pt>
                <c:pt idx="13449">
                  <c:v>3.2504959857834193E-2</c:v>
                </c:pt>
                <c:pt idx="13450">
                  <c:v>3.2507854662894298E-2</c:v>
                </c:pt>
                <c:pt idx="13451">
                  <c:v>3.2504959857996285E-2</c:v>
                </c:pt>
                <c:pt idx="13452">
                  <c:v>3.2504959857915239E-2</c:v>
                </c:pt>
                <c:pt idx="13453">
                  <c:v>3.2504959857915239E-2</c:v>
                </c:pt>
                <c:pt idx="13454">
                  <c:v>3.2504959858077331E-2</c:v>
                </c:pt>
                <c:pt idx="13455">
                  <c:v>3.2507854662813251E-2</c:v>
                </c:pt>
                <c:pt idx="13456">
                  <c:v>3.2504959858077331E-2</c:v>
                </c:pt>
                <c:pt idx="13457">
                  <c:v>3.2504959857996285E-2</c:v>
                </c:pt>
                <c:pt idx="13458">
                  <c:v>3.2504959858077331E-2</c:v>
                </c:pt>
                <c:pt idx="13459">
                  <c:v>3.2504959857915239E-2</c:v>
                </c:pt>
                <c:pt idx="13460">
                  <c:v>3.2507854662840271E-2</c:v>
                </c:pt>
                <c:pt idx="13461">
                  <c:v>3.2504959857996285E-2</c:v>
                </c:pt>
                <c:pt idx="13462">
                  <c:v>3.2504959858077331E-2</c:v>
                </c:pt>
                <c:pt idx="13463">
                  <c:v>3.2504959858077331E-2</c:v>
                </c:pt>
                <c:pt idx="13464">
                  <c:v>3.2504959857834193E-2</c:v>
                </c:pt>
                <c:pt idx="13465">
                  <c:v>3.2507854662894298E-2</c:v>
                </c:pt>
                <c:pt idx="13466">
                  <c:v>3.2504959858077331E-2</c:v>
                </c:pt>
                <c:pt idx="13467">
                  <c:v>3.2504959857834193E-2</c:v>
                </c:pt>
                <c:pt idx="13468">
                  <c:v>3.2504959857996285E-2</c:v>
                </c:pt>
                <c:pt idx="13469">
                  <c:v>3.2504959857996285E-2</c:v>
                </c:pt>
                <c:pt idx="13470">
                  <c:v>3.2507854662813251E-2</c:v>
                </c:pt>
                <c:pt idx="13471">
                  <c:v>3.2504959858077331E-2</c:v>
                </c:pt>
                <c:pt idx="13472">
                  <c:v>3.2504959858077331E-2</c:v>
                </c:pt>
                <c:pt idx="13473">
                  <c:v>3.2504959857996285E-2</c:v>
                </c:pt>
                <c:pt idx="13474">
                  <c:v>3.2504959857996285E-2</c:v>
                </c:pt>
                <c:pt idx="13475">
                  <c:v>3.2507854662813251E-2</c:v>
                </c:pt>
                <c:pt idx="13476">
                  <c:v>3.2504959858077331E-2</c:v>
                </c:pt>
                <c:pt idx="13477">
                  <c:v>3.2504959858077331E-2</c:v>
                </c:pt>
                <c:pt idx="13478">
                  <c:v>3.2504959857834193E-2</c:v>
                </c:pt>
                <c:pt idx="13479">
                  <c:v>3.2504959857996285E-2</c:v>
                </c:pt>
                <c:pt idx="13480">
                  <c:v>3.2507854662921318E-2</c:v>
                </c:pt>
                <c:pt idx="13481">
                  <c:v>3.2504959857753146E-2</c:v>
                </c:pt>
                <c:pt idx="13482">
                  <c:v>3.2504959858077331E-2</c:v>
                </c:pt>
                <c:pt idx="13483">
                  <c:v>3.2504959858077331E-2</c:v>
                </c:pt>
                <c:pt idx="13484">
                  <c:v>3.2504959858077331E-2</c:v>
                </c:pt>
                <c:pt idx="13485">
                  <c:v>3.2507854662840271E-2</c:v>
                </c:pt>
                <c:pt idx="13486">
                  <c:v>3.2504959858077331E-2</c:v>
                </c:pt>
                <c:pt idx="13487">
                  <c:v>3.2504959857996285E-2</c:v>
                </c:pt>
                <c:pt idx="13488">
                  <c:v>3.2504959857996285E-2</c:v>
                </c:pt>
                <c:pt idx="13489">
                  <c:v>3.2504959857996285E-2</c:v>
                </c:pt>
                <c:pt idx="13490">
                  <c:v>3.2507854662840271E-2</c:v>
                </c:pt>
                <c:pt idx="13491">
                  <c:v>3.2504959857996285E-2</c:v>
                </c:pt>
                <c:pt idx="13492">
                  <c:v>3.2504959858077331E-2</c:v>
                </c:pt>
                <c:pt idx="13493">
                  <c:v>3.2504959857834193E-2</c:v>
                </c:pt>
                <c:pt idx="13494">
                  <c:v>3.2504959857996285E-2</c:v>
                </c:pt>
                <c:pt idx="13495">
                  <c:v>3.2507854662894298E-2</c:v>
                </c:pt>
                <c:pt idx="13496">
                  <c:v>3.2504959857834193E-2</c:v>
                </c:pt>
                <c:pt idx="13497">
                  <c:v>3.2504959857996285E-2</c:v>
                </c:pt>
                <c:pt idx="13498">
                  <c:v>3.2504959858077331E-2</c:v>
                </c:pt>
                <c:pt idx="13499">
                  <c:v>3.2504959858077331E-2</c:v>
                </c:pt>
                <c:pt idx="13500">
                  <c:v>3.2507854662840271E-2</c:v>
                </c:pt>
                <c:pt idx="13501">
                  <c:v>3.2504959857996285E-2</c:v>
                </c:pt>
                <c:pt idx="13502">
                  <c:v>3.2504959857996285E-2</c:v>
                </c:pt>
                <c:pt idx="13503">
                  <c:v>3.2504959858077331E-2</c:v>
                </c:pt>
                <c:pt idx="13504">
                  <c:v>3.2512197514694328E-2</c:v>
                </c:pt>
                <c:pt idx="13505">
                  <c:v>3.2504959857915239E-2</c:v>
                </c:pt>
                <c:pt idx="13506">
                  <c:v>3.2504959857996285E-2</c:v>
                </c:pt>
                <c:pt idx="13507">
                  <c:v>3.2507854662894298E-2</c:v>
                </c:pt>
                <c:pt idx="13508">
                  <c:v>3.2504959857834193E-2</c:v>
                </c:pt>
                <c:pt idx="13509">
                  <c:v>3.2504959858077331E-2</c:v>
                </c:pt>
                <c:pt idx="13510">
                  <c:v>3.2504959857996285E-2</c:v>
                </c:pt>
                <c:pt idx="13511">
                  <c:v>3.2504959857996285E-2</c:v>
                </c:pt>
                <c:pt idx="13512">
                  <c:v>3.2507854662867285E-2</c:v>
                </c:pt>
                <c:pt idx="13513">
                  <c:v>3.2504959857996285E-2</c:v>
                </c:pt>
                <c:pt idx="13514">
                  <c:v>3.2504959857996285E-2</c:v>
                </c:pt>
                <c:pt idx="13515">
                  <c:v>3.2504959858077331E-2</c:v>
                </c:pt>
                <c:pt idx="13516">
                  <c:v>3.2504959857834193E-2</c:v>
                </c:pt>
                <c:pt idx="13517">
                  <c:v>3.2507854662894298E-2</c:v>
                </c:pt>
                <c:pt idx="13518">
                  <c:v>3.2504959857996285E-2</c:v>
                </c:pt>
                <c:pt idx="13519">
                  <c:v>3.2504959857834193E-2</c:v>
                </c:pt>
                <c:pt idx="13520">
                  <c:v>3.2504959857996285E-2</c:v>
                </c:pt>
                <c:pt idx="13521">
                  <c:v>3.2504959858077331E-2</c:v>
                </c:pt>
                <c:pt idx="13522">
                  <c:v>3.2509302194186629E-2</c:v>
                </c:pt>
                <c:pt idx="13523">
                  <c:v>3.2504959857996285E-2</c:v>
                </c:pt>
                <c:pt idx="13524">
                  <c:v>3.2504959857915239E-2</c:v>
                </c:pt>
                <c:pt idx="13525">
                  <c:v>3.2504959858077331E-2</c:v>
                </c:pt>
                <c:pt idx="13526">
                  <c:v>3.2507854662813251E-2</c:v>
                </c:pt>
                <c:pt idx="13527">
                  <c:v>3.2504959857996285E-2</c:v>
                </c:pt>
                <c:pt idx="13528">
                  <c:v>3.2504959858077331E-2</c:v>
                </c:pt>
                <c:pt idx="13529">
                  <c:v>3.2504959857915239E-2</c:v>
                </c:pt>
                <c:pt idx="13530">
                  <c:v>3.2504959857915239E-2</c:v>
                </c:pt>
                <c:pt idx="13531">
                  <c:v>3.2507854662921318E-2</c:v>
                </c:pt>
                <c:pt idx="13532">
                  <c:v>3.2504959858077331E-2</c:v>
                </c:pt>
                <c:pt idx="13533">
                  <c:v>3.2504959857753146E-2</c:v>
                </c:pt>
                <c:pt idx="13534">
                  <c:v>3.2504959857996285E-2</c:v>
                </c:pt>
                <c:pt idx="13535">
                  <c:v>3.2504959858077331E-2</c:v>
                </c:pt>
                <c:pt idx="13536">
                  <c:v>3.2507854662840271E-2</c:v>
                </c:pt>
                <c:pt idx="13537">
                  <c:v>3.2504959857996285E-2</c:v>
                </c:pt>
                <c:pt idx="13538">
                  <c:v>3.2504959857996285E-2</c:v>
                </c:pt>
                <c:pt idx="13539">
                  <c:v>3.2504959857996285E-2</c:v>
                </c:pt>
                <c:pt idx="13540">
                  <c:v>3.2504959857996285E-2</c:v>
                </c:pt>
                <c:pt idx="13541">
                  <c:v>3.2507854662840271E-2</c:v>
                </c:pt>
                <c:pt idx="13542">
                  <c:v>3.2504959858077331E-2</c:v>
                </c:pt>
                <c:pt idx="13543">
                  <c:v>3.2504959858077331E-2</c:v>
                </c:pt>
                <c:pt idx="13544">
                  <c:v>3.2504959857753146E-2</c:v>
                </c:pt>
                <c:pt idx="13545">
                  <c:v>3.2504959858077331E-2</c:v>
                </c:pt>
                <c:pt idx="13546">
                  <c:v>3.2507854662894298E-2</c:v>
                </c:pt>
                <c:pt idx="13547">
                  <c:v>3.2504959857834193E-2</c:v>
                </c:pt>
                <c:pt idx="13548">
                  <c:v>3.2504959857996285E-2</c:v>
                </c:pt>
                <c:pt idx="13549">
                  <c:v>3.2504959857996285E-2</c:v>
                </c:pt>
                <c:pt idx="13550">
                  <c:v>3.2504959858077331E-2</c:v>
                </c:pt>
                <c:pt idx="13551">
                  <c:v>3.2507854662840271E-2</c:v>
                </c:pt>
                <c:pt idx="13552">
                  <c:v>3.2504959857996285E-2</c:v>
                </c:pt>
                <c:pt idx="13553">
                  <c:v>3.2504959857915239E-2</c:v>
                </c:pt>
                <c:pt idx="13554">
                  <c:v>3.2504959858077331E-2</c:v>
                </c:pt>
                <c:pt idx="13555">
                  <c:v>3.2504959857915239E-2</c:v>
                </c:pt>
                <c:pt idx="13556">
                  <c:v>3.2507854662894298E-2</c:v>
                </c:pt>
                <c:pt idx="13557">
                  <c:v>3.2504959857996285E-2</c:v>
                </c:pt>
                <c:pt idx="13558">
                  <c:v>3.2504959858077331E-2</c:v>
                </c:pt>
                <c:pt idx="13559">
                  <c:v>3.2504959857753146E-2</c:v>
                </c:pt>
                <c:pt idx="13560">
                  <c:v>3.2504959858077331E-2</c:v>
                </c:pt>
                <c:pt idx="13561">
                  <c:v>3.2507854662867285E-2</c:v>
                </c:pt>
                <c:pt idx="13562">
                  <c:v>3.2504959857915239E-2</c:v>
                </c:pt>
                <c:pt idx="13563">
                  <c:v>3.2504959858077331E-2</c:v>
                </c:pt>
                <c:pt idx="13564">
                  <c:v>3.2504959857996285E-2</c:v>
                </c:pt>
                <c:pt idx="13565">
                  <c:v>3.2509302194186629E-2</c:v>
                </c:pt>
                <c:pt idx="13566">
                  <c:v>3.2504959857996285E-2</c:v>
                </c:pt>
                <c:pt idx="13567">
                  <c:v>3.2504959857996285E-2</c:v>
                </c:pt>
                <c:pt idx="13568">
                  <c:v>3.2504959857996285E-2</c:v>
                </c:pt>
                <c:pt idx="13569">
                  <c:v>3.2504959857915239E-2</c:v>
                </c:pt>
                <c:pt idx="13570">
                  <c:v>3.2507854662894298E-2</c:v>
                </c:pt>
                <c:pt idx="13571">
                  <c:v>3.2504959858077331E-2</c:v>
                </c:pt>
                <c:pt idx="13572">
                  <c:v>3.2504959857753146E-2</c:v>
                </c:pt>
                <c:pt idx="13573">
                  <c:v>3.2504959858077331E-2</c:v>
                </c:pt>
                <c:pt idx="13574">
                  <c:v>3.2504959857996285E-2</c:v>
                </c:pt>
                <c:pt idx="13575">
                  <c:v>3.2507854662867285E-2</c:v>
                </c:pt>
                <c:pt idx="13576">
                  <c:v>3.2504959857996285E-2</c:v>
                </c:pt>
                <c:pt idx="13577">
                  <c:v>3.2504959858077331E-2</c:v>
                </c:pt>
                <c:pt idx="13578">
                  <c:v>3.2504959857996285E-2</c:v>
                </c:pt>
                <c:pt idx="13579">
                  <c:v>3.2504959858077331E-2</c:v>
                </c:pt>
                <c:pt idx="13580">
                  <c:v>3.2507854662840271E-2</c:v>
                </c:pt>
                <c:pt idx="13581">
                  <c:v>3.2504959857996285E-2</c:v>
                </c:pt>
                <c:pt idx="13582">
                  <c:v>3.2504959857996285E-2</c:v>
                </c:pt>
                <c:pt idx="13583">
                  <c:v>3.2504959857996285E-2</c:v>
                </c:pt>
                <c:pt idx="13584">
                  <c:v>3.2504959857915239E-2</c:v>
                </c:pt>
                <c:pt idx="13585">
                  <c:v>3.2507854662921318E-2</c:v>
                </c:pt>
                <c:pt idx="13586">
                  <c:v>3.2504959857915239E-2</c:v>
                </c:pt>
                <c:pt idx="13587">
                  <c:v>3.2504959857834193E-2</c:v>
                </c:pt>
                <c:pt idx="13588">
                  <c:v>3.2504959858077331E-2</c:v>
                </c:pt>
                <c:pt idx="13589">
                  <c:v>3.2504959858077331E-2</c:v>
                </c:pt>
                <c:pt idx="13590">
                  <c:v>3.2507854662840271E-2</c:v>
                </c:pt>
                <c:pt idx="13591">
                  <c:v>3.2504959857996285E-2</c:v>
                </c:pt>
                <c:pt idx="13592">
                  <c:v>3.2504959857996285E-2</c:v>
                </c:pt>
                <c:pt idx="13593">
                  <c:v>3.2504959858077331E-2</c:v>
                </c:pt>
                <c:pt idx="13594">
                  <c:v>3.2504959857996285E-2</c:v>
                </c:pt>
                <c:pt idx="13595">
                  <c:v>3.2507854662840271E-2</c:v>
                </c:pt>
                <c:pt idx="13596">
                  <c:v>3.2504959858077331E-2</c:v>
                </c:pt>
                <c:pt idx="13597">
                  <c:v>3.2504959857996285E-2</c:v>
                </c:pt>
                <c:pt idx="13598">
                  <c:v>3.2504959857753146E-2</c:v>
                </c:pt>
                <c:pt idx="13599">
                  <c:v>3.2504959857996285E-2</c:v>
                </c:pt>
                <c:pt idx="13600">
                  <c:v>3.2507854662921318E-2</c:v>
                </c:pt>
                <c:pt idx="13601">
                  <c:v>3.2504959857753146E-2</c:v>
                </c:pt>
                <c:pt idx="13602">
                  <c:v>3.2504959858077331E-2</c:v>
                </c:pt>
                <c:pt idx="13603">
                  <c:v>3.2504959858077331E-2</c:v>
                </c:pt>
                <c:pt idx="13604">
                  <c:v>3.2504959858077331E-2</c:v>
                </c:pt>
                <c:pt idx="13605">
                  <c:v>3.2507854662813251E-2</c:v>
                </c:pt>
                <c:pt idx="13606">
                  <c:v>3.2504959858077331E-2</c:v>
                </c:pt>
                <c:pt idx="13607">
                  <c:v>3.2504959857915239E-2</c:v>
                </c:pt>
                <c:pt idx="13608">
                  <c:v>3.2504959858077331E-2</c:v>
                </c:pt>
                <c:pt idx="13609">
                  <c:v>3.2504959857996285E-2</c:v>
                </c:pt>
                <c:pt idx="13610">
                  <c:v>3.2507854662840271E-2</c:v>
                </c:pt>
                <c:pt idx="13611">
                  <c:v>3.2504959858158378E-2</c:v>
                </c:pt>
                <c:pt idx="13612">
                  <c:v>3.2504959857996285E-2</c:v>
                </c:pt>
                <c:pt idx="13613">
                  <c:v>3.2504959857753146E-2</c:v>
                </c:pt>
                <c:pt idx="13614">
                  <c:v>3.2504959858077331E-2</c:v>
                </c:pt>
                <c:pt idx="13615">
                  <c:v>3.2507854662867285E-2</c:v>
                </c:pt>
                <c:pt idx="13616">
                  <c:v>3.2504959857915239E-2</c:v>
                </c:pt>
                <c:pt idx="13617">
                  <c:v>3.2504959858077331E-2</c:v>
                </c:pt>
                <c:pt idx="13618">
                  <c:v>3.2504959857996285E-2</c:v>
                </c:pt>
                <c:pt idx="13619">
                  <c:v>3.2504959857996285E-2</c:v>
                </c:pt>
                <c:pt idx="13620">
                  <c:v>3.2507854662840271E-2</c:v>
                </c:pt>
                <c:pt idx="13621">
                  <c:v>3.2504959857996285E-2</c:v>
                </c:pt>
                <c:pt idx="13622">
                  <c:v>3.2504959858077331E-2</c:v>
                </c:pt>
                <c:pt idx="13623">
                  <c:v>3.2504959858077331E-2</c:v>
                </c:pt>
                <c:pt idx="13624">
                  <c:v>3.2504959857834193E-2</c:v>
                </c:pt>
                <c:pt idx="13625">
                  <c:v>3.2507854662921318E-2</c:v>
                </c:pt>
                <c:pt idx="13626">
                  <c:v>3.2504959858077331E-2</c:v>
                </c:pt>
                <c:pt idx="13627">
                  <c:v>3.2504959857753146E-2</c:v>
                </c:pt>
                <c:pt idx="13628">
                  <c:v>3.2504959858077331E-2</c:v>
                </c:pt>
                <c:pt idx="13629">
                  <c:v>3.2504959857996285E-2</c:v>
                </c:pt>
                <c:pt idx="13630">
                  <c:v>3.250930219420689E-2</c:v>
                </c:pt>
                <c:pt idx="13631">
                  <c:v>3.2504959857996285E-2</c:v>
                </c:pt>
                <c:pt idx="13632">
                  <c:v>3.2504959857915239E-2</c:v>
                </c:pt>
                <c:pt idx="13633">
                  <c:v>3.2504959857996285E-2</c:v>
                </c:pt>
                <c:pt idx="13634">
                  <c:v>3.2507854662867285E-2</c:v>
                </c:pt>
                <c:pt idx="13635">
                  <c:v>3.2504959857996285E-2</c:v>
                </c:pt>
                <c:pt idx="13636">
                  <c:v>3.2504959857996285E-2</c:v>
                </c:pt>
                <c:pt idx="13637">
                  <c:v>3.2504959857996285E-2</c:v>
                </c:pt>
                <c:pt idx="13638">
                  <c:v>3.2504959857915239E-2</c:v>
                </c:pt>
                <c:pt idx="13639">
                  <c:v>3.2507854662894298E-2</c:v>
                </c:pt>
                <c:pt idx="13640">
                  <c:v>3.2504959857996285E-2</c:v>
                </c:pt>
                <c:pt idx="13641">
                  <c:v>3.2504959857834193E-2</c:v>
                </c:pt>
                <c:pt idx="13642">
                  <c:v>3.2504959857996285E-2</c:v>
                </c:pt>
                <c:pt idx="13643">
                  <c:v>3.2504959858077331E-2</c:v>
                </c:pt>
                <c:pt idx="13644">
                  <c:v>3.2507854662813251E-2</c:v>
                </c:pt>
                <c:pt idx="13645">
                  <c:v>3.2504959858077331E-2</c:v>
                </c:pt>
                <c:pt idx="13646">
                  <c:v>3.2504959857915239E-2</c:v>
                </c:pt>
                <c:pt idx="13647">
                  <c:v>3.2504959858077331E-2</c:v>
                </c:pt>
                <c:pt idx="13648">
                  <c:v>3.2504959857996285E-2</c:v>
                </c:pt>
                <c:pt idx="13649">
                  <c:v>3.2507854662840271E-2</c:v>
                </c:pt>
                <c:pt idx="13650">
                  <c:v>3.2504959857996285E-2</c:v>
                </c:pt>
                <c:pt idx="13651">
                  <c:v>3.2504959858077331E-2</c:v>
                </c:pt>
                <c:pt idx="13652">
                  <c:v>3.2504959857753146E-2</c:v>
                </c:pt>
                <c:pt idx="13653">
                  <c:v>3.2504959858077331E-2</c:v>
                </c:pt>
                <c:pt idx="13654">
                  <c:v>3.2507854662894298E-2</c:v>
                </c:pt>
                <c:pt idx="13655">
                  <c:v>3.2504959857834193E-2</c:v>
                </c:pt>
                <c:pt idx="13656">
                  <c:v>3.2504959858077331E-2</c:v>
                </c:pt>
                <c:pt idx="13657">
                  <c:v>3.2504959857996285E-2</c:v>
                </c:pt>
                <c:pt idx="13658">
                  <c:v>3.2504959858077331E-2</c:v>
                </c:pt>
                <c:pt idx="13659">
                  <c:v>3.2507854662813251E-2</c:v>
                </c:pt>
                <c:pt idx="13660">
                  <c:v>3.2504959857996285E-2</c:v>
                </c:pt>
                <c:pt idx="13661">
                  <c:v>3.2504959858077331E-2</c:v>
                </c:pt>
                <c:pt idx="13662">
                  <c:v>3.2504959857996285E-2</c:v>
                </c:pt>
                <c:pt idx="13663">
                  <c:v>3.2504959858077331E-2</c:v>
                </c:pt>
                <c:pt idx="13664">
                  <c:v>3.2507854662840271E-2</c:v>
                </c:pt>
                <c:pt idx="13665">
                  <c:v>3.2504959858077331E-2</c:v>
                </c:pt>
                <c:pt idx="13666">
                  <c:v>3.2504959857996285E-2</c:v>
                </c:pt>
                <c:pt idx="13667">
                  <c:v>3.2504959857834193E-2</c:v>
                </c:pt>
                <c:pt idx="13668">
                  <c:v>3.2504959857996285E-2</c:v>
                </c:pt>
                <c:pt idx="13669">
                  <c:v>3.2507854662894298E-2</c:v>
                </c:pt>
                <c:pt idx="13670">
                  <c:v>3.2504959857915239E-2</c:v>
                </c:pt>
                <c:pt idx="13671">
                  <c:v>3.2504959857996285E-2</c:v>
                </c:pt>
                <c:pt idx="13672">
                  <c:v>3.2504959858077331E-2</c:v>
                </c:pt>
                <c:pt idx="13673">
                  <c:v>3.2504959857996285E-2</c:v>
                </c:pt>
                <c:pt idx="13674">
                  <c:v>3.2507854662867285E-2</c:v>
                </c:pt>
                <c:pt idx="13675">
                  <c:v>3.2504959857996285E-2</c:v>
                </c:pt>
                <c:pt idx="13676">
                  <c:v>3.2504959857996285E-2</c:v>
                </c:pt>
                <c:pt idx="13677">
                  <c:v>3.2504959857996285E-2</c:v>
                </c:pt>
                <c:pt idx="13678">
                  <c:v>3.2504959857915239E-2</c:v>
                </c:pt>
                <c:pt idx="13679">
                  <c:v>3.2507854662894298E-2</c:v>
                </c:pt>
                <c:pt idx="13680">
                  <c:v>3.2504959858077331E-2</c:v>
                </c:pt>
                <c:pt idx="13681">
                  <c:v>3.2504959857753146E-2</c:v>
                </c:pt>
                <c:pt idx="13682">
                  <c:v>3.2504959857996285E-2</c:v>
                </c:pt>
                <c:pt idx="13683">
                  <c:v>3.2504959858077331E-2</c:v>
                </c:pt>
                <c:pt idx="13684">
                  <c:v>3.2507854662840271E-2</c:v>
                </c:pt>
                <c:pt idx="13685">
                  <c:v>3.2504959857996285E-2</c:v>
                </c:pt>
                <c:pt idx="13686">
                  <c:v>3.2504959858077331E-2</c:v>
                </c:pt>
                <c:pt idx="13687">
                  <c:v>3.2504959857996285E-2</c:v>
                </c:pt>
                <c:pt idx="13688">
                  <c:v>3.2504959857996285E-2</c:v>
                </c:pt>
                <c:pt idx="13689">
                  <c:v>3.2509302194186629E-2</c:v>
                </c:pt>
                <c:pt idx="13690">
                  <c:v>3.2504959857996285E-2</c:v>
                </c:pt>
                <c:pt idx="13691">
                  <c:v>3.2504959858158378E-2</c:v>
                </c:pt>
                <c:pt idx="13692">
                  <c:v>3.2504959857753146E-2</c:v>
                </c:pt>
                <c:pt idx="13693">
                  <c:v>3.2509302194247414E-2</c:v>
                </c:pt>
                <c:pt idx="13694">
                  <c:v>3.2504959857834193E-2</c:v>
                </c:pt>
                <c:pt idx="13695">
                  <c:v>3.2504959858077331E-2</c:v>
                </c:pt>
                <c:pt idx="13696">
                  <c:v>3.2504959858077331E-2</c:v>
                </c:pt>
                <c:pt idx="13697">
                  <c:v>3.2507854662813251E-2</c:v>
                </c:pt>
                <c:pt idx="13698">
                  <c:v>3.2504959858077331E-2</c:v>
                </c:pt>
                <c:pt idx="13699">
                  <c:v>3.2504959857996285E-2</c:v>
                </c:pt>
                <c:pt idx="13700">
                  <c:v>3.2504959857996285E-2</c:v>
                </c:pt>
                <c:pt idx="13701">
                  <c:v>3.2504959857996285E-2</c:v>
                </c:pt>
                <c:pt idx="13702">
                  <c:v>3.2507854662840271E-2</c:v>
                </c:pt>
                <c:pt idx="13703">
                  <c:v>3.2504959857996285E-2</c:v>
                </c:pt>
                <c:pt idx="13704">
                  <c:v>3.2504959858077331E-2</c:v>
                </c:pt>
                <c:pt idx="13705">
                  <c:v>3.2504959857834193E-2</c:v>
                </c:pt>
                <c:pt idx="13706">
                  <c:v>3.2504959858077331E-2</c:v>
                </c:pt>
                <c:pt idx="13707">
                  <c:v>3.2507854662867285E-2</c:v>
                </c:pt>
                <c:pt idx="13708">
                  <c:v>3.2504959857915239E-2</c:v>
                </c:pt>
                <c:pt idx="13709">
                  <c:v>3.2504959858077331E-2</c:v>
                </c:pt>
                <c:pt idx="13710">
                  <c:v>3.2504959857996285E-2</c:v>
                </c:pt>
                <c:pt idx="13711">
                  <c:v>3.2504959857915239E-2</c:v>
                </c:pt>
                <c:pt idx="13712">
                  <c:v>3.2507854662867285E-2</c:v>
                </c:pt>
                <c:pt idx="13713">
                  <c:v>3.2504959857996285E-2</c:v>
                </c:pt>
                <c:pt idx="13714">
                  <c:v>3.2504959858077331E-2</c:v>
                </c:pt>
                <c:pt idx="13715">
                  <c:v>3.2504959857996285E-2</c:v>
                </c:pt>
                <c:pt idx="13716">
                  <c:v>3.2504959858077331E-2</c:v>
                </c:pt>
                <c:pt idx="13717">
                  <c:v>3.2507854662840271E-2</c:v>
                </c:pt>
                <c:pt idx="13718">
                  <c:v>3.2504959857996285E-2</c:v>
                </c:pt>
                <c:pt idx="13719">
                  <c:v>3.2504959857996285E-2</c:v>
                </c:pt>
                <c:pt idx="13720">
                  <c:v>3.2504959857834193E-2</c:v>
                </c:pt>
                <c:pt idx="13721">
                  <c:v>3.2504959857996285E-2</c:v>
                </c:pt>
                <c:pt idx="13722">
                  <c:v>3.2507854662894298E-2</c:v>
                </c:pt>
                <c:pt idx="13723">
                  <c:v>3.2504959857996285E-2</c:v>
                </c:pt>
                <c:pt idx="13724">
                  <c:v>3.2504959857996285E-2</c:v>
                </c:pt>
                <c:pt idx="13725">
                  <c:v>3.2504959857996285E-2</c:v>
                </c:pt>
                <c:pt idx="13726">
                  <c:v>3.2504959857996285E-2</c:v>
                </c:pt>
                <c:pt idx="13727">
                  <c:v>3.2507854662894298E-2</c:v>
                </c:pt>
                <c:pt idx="13728">
                  <c:v>3.2504959857915239E-2</c:v>
                </c:pt>
                <c:pt idx="13729">
                  <c:v>3.2504959857996285E-2</c:v>
                </c:pt>
                <c:pt idx="13730">
                  <c:v>3.2504959858077331E-2</c:v>
                </c:pt>
                <c:pt idx="13731">
                  <c:v>3.2504959857834193E-2</c:v>
                </c:pt>
                <c:pt idx="13732">
                  <c:v>3.2507854662894298E-2</c:v>
                </c:pt>
                <c:pt idx="13733">
                  <c:v>3.2504959857996285E-2</c:v>
                </c:pt>
                <c:pt idx="13734">
                  <c:v>3.2504959857753146E-2</c:v>
                </c:pt>
                <c:pt idx="13735">
                  <c:v>3.2504959858077331E-2</c:v>
                </c:pt>
                <c:pt idx="13736">
                  <c:v>3.2504959857996285E-2</c:v>
                </c:pt>
                <c:pt idx="13737">
                  <c:v>3.2507854662894298E-2</c:v>
                </c:pt>
                <c:pt idx="13738">
                  <c:v>3.2504959857915239E-2</c:v>
                </c:pt>
                <c:pt idx="13739">
                  <c:v>3.2504959858077331E-2</c:v>
                </c:pt>
                <c:pt idx="13740">
                  <c:v>3.2504959857996285E-2</c:v>
                </c:pt>
                <c:pt idx="13741">
                  <c:v>3.2504959857996285E-2</c:v>
                </c:pt>
                <c:pt idx="13742">
                  <c:v>3.2507854662840271E-2</c:v>
                </c:pt>
                <c:pt idx="13743">
                  <c:v>3.2504959858077331E-2</c:v>
                </c:pt>
                <c:pt idx="13744">
                  <c:v>3.2504959858077331E-2</c:v>
                </c:pt>
                <c:pt idx="13745">
                  <c:v>3.2504959858077331E-2</c:v>
                </c:pt>
                <c:pt idx="13746">
                  <c:v>3.2504959857834193E-2</c:v>
                </c:pt>
                <c:pt idx="13747">
                  <c:v>3.2507854662921318E-2</c:v>
                </c:pt>
                <c:pt idx="13748">
                  <c:v>3.2504959857915239E-2</c:v>
                </c:pt>
                <c:pt idx="13749">
                  <c:v>3.2504959857915239E-2</c:v>
                </c:pt>
                <c:pt idx="13750">
                  <c:v>3.2504959857996285E-2</c:v>
                </c:pt>
                <c:pt idx="13751">
                  <c:v>3.2504959858077331E-2</c:v>
                </c:pt>
                <c:pt idx="13752">
                  <c:v>3.2507854662840271E-2</c:v>
                </c:pt>
                <c:pt idx="13753">
                  <c:v>3.2504959858077331E-2</c:v>
                </c:pt>
                <c:pt idx="13754">
                  <c:v>3.2504959857915239E-2</c:v>
                </c:pt>
                <c:pt idx="13755">
                  <c:v>3.2504959858077331E-2</c:v>
                </c:pt>
                <c:pt idx="13756">
                  <c:v>3.2504959857996285E-2</c:v>
                </c:pt>
                <c:pt idx="13757">
                  <c:v>3.2507854662840271E-2</c:v>
                </c:pt>
                <c:pt idx="13758">
                  <c:v>3.2504959857996285E-2</c:v>
                </c:pt>
                <c:pt idx="13759">
                  <c:v>3.2504959858158378E-2</c:v>
                </c:pt>
                <c:pt idx="13760">
                  <c:v>3.2506407217369193E-2</c:v>
                </c:pt>
                <c:pt idx="13761">
                  <c:v>3.2507854662894298E-2</c:v>
                </c:pt>
                <c:pt idx="13762">
                  <c:v>3.2504959857996285E-2</c:v>
                </c:pt>
                <c:pt idx="13763">
                  <c:v>3.2504959857915239E-2</c:v>
                </c:pt>
                <c:pt idx="13764">
                  <c:v>3.2504959858077331E-2</c:v>
                </c:pt>
                <c:pt idx="13765">
                  <c:v>3.2504959857915239E-2</c:v>
                </c:pt>
                <c:pt idx="13766">
                  <c:v>3.2507854662867285E-2</c:v>
                </c:pt>
                <c:pt idx="13767">
                  <c:v>3.2504959857996285E-2</c:v>
                </c:pt>
                <c:pt idx="13768">
                  <c:v>3.2504959857996285E-2</c:v>
                </c:pt>
                <c:pt idx="13769">
                  <c:v>3.2504959858077331E-2</c:v>
                </c:pt>
                <c:pt idx="13770">
                  <c:v>3.2510749811477169E-2</c:v>
                </c:pt>
                <c:pt idx="13771">
                  <c:v>3.2504959858077331E-2</c:v>
                </c:pt>
                <c:pt idx="13772">
                  <c:v>3.2504959857834193E-2</c:v>
                </c:pt>
                <c:pt idx="13773">
                  <c:v>3.2504959857996285E-2</c:v>
                </c:pt>
                <c:pt idx="13774">
                  <c:v>3.2507854662894298E-2</c:v>
                </c:pt>
                <c:pt idx="13775">
                  <c:v>3.2506407217409716E-2</c:v>
                </c:pt>
                <c:pt idx="13776">
                  <c:v>3.2504959857915239E-2</c:v>
                </c:pt>
                <c:pt idx="13777">
                  <c:v>3.2504959858077331E-2</c:v>
                </c:pt>
                <c:pt idx="13778">
                  <c:v>3.2507854662840271E-2</c:v>
                </c:pt>
                <c:pt idx="13779">
                  <c:v>3.2504959857996285E-2</c:v>
                </c:pt>
                <c:pt idx="13780">
                  <c:v>3.2504959857996285E-2</c:v>
                </c:pt>
                <c:pt idx="13781">
                  <c:v>3.2504959858158378E-2</c:v>
                </c:pt>
                <c:pt idx="13782">
                  <c:v>3.2504959857834193E-2</c:v>
                </c:pt>
                <c:pt idx="13783">
                  <c:v>3.2507854662894298E-2</c:v>
                </c:pt>
                <c:pt idx="13784">
                  <c:v>3.2504959858077331E-2</c:v>
                </c:pt>
                <c:pt idx="13785">
                  <c:v>3.2504959857915239E-2</c:v>
                </c:pt>
                <c:pt idx="13786">
                  <c:v>3.2504959857996285E-2</c:v>
                </c:pt>
                <c:pt idx="13787">
                  <c:v>3.2504959858077331E-2</c:v>
                </c:pt>
                <c:pt idx="13788">
                  <c:v>3.2507854662867285E-2</c:v>
                </c:pt>
                <c:pt idx="13789">
                  <c:v>3.2504959857915239E-2</c:v>
                </c:pt>
                <c:pt idx="13790">
                  <c:v>3.2504959857996285E-2</c:v>
                </c:pt>
                <c:pt idx="13791">
                  <c:v>3.2504959857996285E-2</c:v>
                </c:pt>
                <c:pt idx="13792">
                  <c:v>3.2504959858077331E-2</c:v>
                </c:pt>
                <c:pt idx="13793">
                  <c:v>3.2507854662840271E-2</c:v>
                </c:pt>
                <c:pt idx="13794">
                  <c:v>3.2504959857996285E-2</c:v>
                </c:pt>
                <c:pt idx="13795">
                  <c:v>3.2504959857996285E-2</c:v>
                </c:pt>
                <c:pt idx="13796">
                  <c:v>3.2504959858077331E-2</c:v>
                </c:pt>
                <c:pt idx="13797">
                  <c:v>3.2504959857834193E-2</c:v>
                </c:pt>
                <c:pt idx="13798">
                  <c:v>3.2507854662894298E-2</c:v>
                </c:pt>
                <c:pt idx="13799">
                  <c:v>3.2504959857915239E-2</c:v>
                </c:pt>
                <c:pt idx="13800">
                  <c:v>3.2504959857915239E-2</c:v>
                </c:pt>
                <c:pt idx="13801">
                  <c:v>3.2504959857996285E-2</c:v>
                </c:pt>
                <c:pt idx="13802">
                  <c:v>3.2504959857996285E-2</c:v>
                </c:pt>
                <c:pt idx="13803">
                  <c:v>3.2507854662840271E-2</c:v>
                </c:pt>
                <c:pt idx="13804">
                  <c:v>3.2504959858077331E-2</c:v>
                </c:pt>
                <c:pt idx="13805">
                  <c:v>3.2504959857915239E-2</c:v>
                </c:pt>
                <c:pt idx="13806">
                  <c:v>3.2504959858077331E-2</c:v>
                </c:pt>
                <c:pt idx="13807">
                  <c:v>3.2504959857996285E-2</c:v>
                </c:pt>
                <c:pt idx="13808">
                  <c:v>3.2507854662867285E-2</c:v>
                </c:pt>
                <c:pt idx="13809">
                  <c:v>3.2504959857996285E-2</c:v>
                </c:pt>
                <c:pt idx="13810">
                  <c:v>3.2504959857996285E-2</c:v>
                </c:pt>
                <c:pt idx="13811">
                  <c:v>3.2504959857915239E-2</c:v>
                </c:pt>
                <c:pt idx="13812">
                  <c:v>3.2504959857834193E-2</c:v>
                </c:pt>
                <c:pt idx="13813">
                  <c:v>3.2507854662921318E-2</c:v>
                </c:pt>
                <c:pt idx="13814">
                  <c:v>3.2504959857996285E-2</c:v>
                </c:pt>
                <c:pt idx="13815">
                  <c:v>3.2504959857834193E-2</c:v>
                </c:pt>
                <c:pt idx="13816">
                  <c:v>3.2504959858077331E-2</c:v>
                </c:pt>
                <c:pt idx="13817">
                  <c:v>3.2504959857915239E-2</c:v>
                </c:pt>
                <c:pt idx="13818">
                  <c:v>3.250930219420689E-2</c:v>
                </c:pt>
                <c:pt idx="13819">
                  <c:v>3.2504959858077331E-2</c:v>
                </c:pt>
                <c:pt idx="13820">
                  <c:v>3.2504959857996285E-2</c:v>
                </c:pt>
                <c:pt idx="13821">
                  <c:v>3.2504959858077331E-2</c:v>
                </c:pt>
                <c:pt idx="13822">
                  <c:v>3.2507854662840271E-2</c:v>
                </c:pt>
                <c:pt idx="13823">
                  <c:v>3.2504959857996285E-2</c:v>
                </c:pt>
                <c:pt idx="13824">
                  <c:v>3.2504959857915239E-2</c:v>
                </c:pt>
                <c:pt idx="13825">
                  <c:v>3.2504959857915239E-2</c:v>
                </c:pt>
                <c:pt idx="13826">
                  <c:v>3.2504959858077331E-2</c:v>
                </c:pt>
                <c:pt idx="13827">
                  <c:v>3.2507854662867285E-2</c:v>
                </c:pt>
                <c:pt idx="13828">
                  <c:v>3.2504959857915239E-2</c:v>
                </c:pt>
                <c:pt idx="13829">
                  <c:v>3.2504959858077331E-2</c:v>
                </c:pt>
                <c:pt idx="13830">
                  <c:v>3.2504959857915239E-2</c:v>
                </c:pt>
                <c:pt idx="13831">
                  <c:v>3.2504959857996285E-2</c:v>
                </c:pt>
                <c:pt idx="13832">
                  <c:v>3.2507854662840271E-2</c:v>
                </c:pt>
                <c:pt idx="13833">
                  <c:v>3.2504959858077331E-2</c:v>
                </c:pt>
                <c:pt idx="13834">
                  <c:v>3.2504959857996285E-2</c:v>
                </c:pt>
                <c:pt idx="13835">
                  <c:v>3.2504959857996285E-2</c:v>
                </c:pt>
                <c:pt idx="13836">
                  <c:v>3.2504959858077331E-2</c:v>
                </c:pt>
                <c:pt idx="13837">
                  <c:v>3.2507854662840271E-2</c:v>
                </c:pt>
                <c:pt idx="13838">
                  <c:v>3.2504959858077331E-2</c:v>
                </c:pt>
                <c:pt idx="13839">
                  <c:v>3.2504959857915239E-2</c:v>
                </c:pt>
                <c:pt idx="13840">
                  <c:v>3.2504959857915239E-2</c:v>
                </c:pt>
                <c:pt idx="13841">
                  <c:v>3.2504959857996285E-2</c:v>
                </c:pt>
                <c:pt idx="13842">
                  <c:v>3.2507854662894298E-2</c:v>
                </c:pt>
                <c:pt idx="13843">
                  <c:v>3.2504959857915239E-2</c:v>
                </c:pt>
                <c:pt idx="13844">
                  <c:v>3.2504959857996285E-2</c:v>
                </c:pt>
                <c:pt idx="13845">
                  <c:v>3.2504959857996285E-2</c:v>
                </c:pt>
                <c:pt idx="13846">
                  <c:v>3.2504959858077331E-2</c:v>
                </c:pt>
                <c:pt idx="13847">
                  <c:v>3.2507854662813251E-2</c:v>
                </c:pt>
                <c:pt idx="13848">
                  <c:v>3.2504959858077331E-2</c:v>
                </c:pt>
                <c:pt idx="13849">
                  <c:v>3.2504959857996285E-2</c:v>
                </c:pt>
                <c:pt idx="13850">
                  <c:v>3.2504959857996285E-2</c:v>
                </c:pt>
                <c:pt idx="13851">
                  <c:v>3.2504959857834193E-2</c:v>
                </c:pt>
                <c:pt idx="13852">
                  <c:v>3.2507854662921318E-2</c:v>
                </c:pt>
                <c:pt idx="13853">
                  <c:v>3.2504959857996285E-2</c:v>
                </c:pt>
                <c:pt idx="13854">
                  <c:v>3.2504959857834193E-2</c:v>
                </c:pt>
                <c:pt idx="13855">
                  <c:v>3.2504959857996285E-2</c:v>
                </c:pt>
                <c:pt idx="13856">
                  <c:v>3.2504959858077331E-2</c:v>
                </c:pt>
                <c:pt idx="13857">
                  <c:v>3.2507854662840271E-2</c:v>
                </c:pt>
                <c:pt idx="13858">
                  <c:v>3.2504959858077331E-2</c:v>
                </c:pt>
                <c:pt idx="13859">
                  <c:v>3.2504959857915239E-2</c:v>
                </c:pt>
                <c:pt idx="13860">
                  <c:v>3.2504959858077331E-2</c:v>
                </c:pt>
                <c:pt idx="13861">
                  <c:v>3.2504959857996285E-2</c:v>
                </c:pt>
                <c:pt idx="13862">
                  <c:v>3.2507854662867285E-2</c:v>
                </c:pt>
                <c:pt idx="13863">
                  <c:v>3.2504959857996285E-2</c:v>
                </c:pt>
                <c:pt idx="13864">
                  <c:v>3.2504959857996285E-2</c:v>
                </c:pt>
                <c:pt idx="13865">
                  <c:v>3.2504959857996285E-2</c:v>
                </c:pt>
                <c:pt idx="13866">
                  <c:v>3.2504959857915239E-2</c:v>
                </c:pt>
                <c:pt idx="13867">
                  <c:v>3.2507854662867285E-2</c:v>
                </c:pt>
                <c:pt idx="13868">
                  <c:v>3.2504959858077331E-2</c:v>
                </c:pt>
                <c:pt idx="13869">
                  <c:v>3.2504959857834193E-2</c:v>
                </c:pt>
                <c:pt idx="13870">
                  <c:v>3.2504959858077331E-2</c:v>
                </c:pt>
                <c:pt idx="13871">
                  <c:v>3.2504959857996285E-2</c:v>
                </c:pt>
                <c:pt idx="13872">
                  <c:v>3.2507854662840271E-2</c:v>
                </c:pt>
                <c:pt idx="13873">
                  <c:v>3.2504959857996285E-2</c:v>
                </c:pt>
                <c:pt idx="13874">
                  <c:v>3.2504959857996285E-2</c:v>
                </c:pt>
                <c:pt idx="13875">
                  <c:v>3.2504959857996285E-2</c:v>
                </c:pt>
                <c:pt idx="13876">
                  <c:v>3.2504959858077331E-2</c:v>
                </c:pt>
                <c:pt idx="13877">
                  <c:v>3.2507854662840271E-2</c:v>
                </c:pt>
                <c:pt idx="13878">
                  <c:v>3.2504959857996285E-2</c:v>
                </c:pt>
                <c:pt idx="13879">
                  <c:v>3.2504959857915239E-2</c:v>
                </c:pt>
                <c:pt idx="13880">
                  <c:v>3.2504959857915239E-2</c:v>
                </c:pt>
                <c:pt idx="13881">
                  <c:v>3.2504959858077331E-2</c:v>
                </c:pt>
                <c:pt idx="13882">
                  <c:v>3.250930219420689E-2</c:v>
                </c:pt>
                <c:pt idx="13883">
                  <c:v>3.2504959857996285E-2</c:v>
                </c:pt>
                <c:pt idx="13884">
                  <c:v>3.2504959857915239E-2</c:v>
                </c:pt>
                <c:pt idx="13885">
                  <c:v>3.2504959858077331E-2</c:v>
                </c:pt>
                <c:pt idx="13886">
                  <c:v>3.2507854662813251E-2</c:v>
                </c:pt>
                <c:pt idx="13887">
                  <c:v>3.2504959858077331E-2</c:v>
                </c:pt>
                <c:pt idx="13888">
                  <c:v>3.2504959857996285E-2</c:v>
                </c:pt>
                <c:pt idx="13889">
                  <c:v>3.2504959858077331E-2</c:v>
                </c:pt>
                <c:pt idx="13890">
                  <c:v>3.2504959857996285E-2</c:v>
                </c:pt>
                <c:pt idx="13891">
                  <c:v>3.2507854662840271E-2</c:v>
                </c:pt>
                <c:pt idx="13892">
                  <c:v>3.2504959857996285E-2</c:v>
                </c:pt>
                <c:pt idx="13893">
                  <c:v>3.2504959857915239E-2</c:v>
                </c:pt>
                <c:pt idx="13894">
                  <c:v>3.2504959857915239E-2</c:v>
                </c:pt>
                <c:pt idx="13895">
                  <c:v>3.2504959857996285E-2</c:v>
                </c:pt>
                <c:pt idx="13896">
                  <c:v>3.2507854662894298E-2</c:v>
                </c:pt>
                <c:pt idx="13897">
                  <c:v>3.2504959857834193E-2</c:v>
                </c:pt>
                <c:pt idx="13898">
                  <c:v>3.2504959857996285E-2</c:v>
                </c:pt>
                <c:pt idx="13899">
                  <c:v>3.2504959857996285E-2</c:v>
                </c:pt>
                <c:pt idx="13900">
                  <c:v>3.2504959857996285E-2</c:v>
                </c:pt>
                <c:pt idx="13901">
                  <c:v>3.2507854662840271E-2</c:v>
                </c:pt>
                <c:pt idx="13902">
                  <c:v>3.2504959858077331E-2</c:v>
                </c:pt>
                <c:pt idx="13903">
                  <c:v>3.2504959857996285E-2</c:v>
                </c:pt>
                <c:pt idx="13904">
                  <c:v>3.2504959858077331E-2</c:v>
                </c:pt>
                <c:pt idx="13905">
                  <c:v>3.2504959857753146E-2</c:v>
                </c:pt>
                <c:pt idx="13906">
                  <c:v>3.2507854662948331E-2</c:v>
                </c:pt>
                <c:pt idx="13907">
                  <c:v>3.2504959857996285E-2</c:v>
                </c:pt>
                <c:pt idx="13908">
                  <c:v>3.2504959857915239E-2</c:v>
                </c:pt>
                <c:pt idx="13909">
                  <c:v>3.2504959857996285E-2</c:v>
                </c:pt>
                <c:pt idx="13910">
                  <c:v>3.2504959858077331E-2</c:v>
                </c:pt>
                <c:pt idx="13911">
                  <c:v>3.2507854662840271E-2</c:v>
                </c:pt>
                <c:pt idx="13912">
                  <c:v>3.2504959858077331E-2</c:v>
                </c:pt>
                <c:pt idx="13913">
                  <c:v>3.2504959857915239E-2</c:v>
                </c:pt>
                <c:pt idx="13914">
                  <c:v>3.2504959857996285E-2</c:v>
                </c:pt>
                <c:pt idx="13915">
                  <c:v>3.2504959858077331E-2</c:v>
                </c:pt>
                <c:pt idx="13916">
                  <c:v>3.2507854662840271E-2</c:v>
                </c:pt>
                <c:pt idx="13917">
                  <c:v>3.2504959857996285E-2</c:v>
                </c:pt>
                <c:pt idx="13918">
                  <c:v>3.2504959857996285E-2</c:v>
                </c:pt>
                <c:pt idx="13919">
                  <c:v>3.2504959857996285E-2</c:v>
                </c:pt>
                <c:pt idx="13920">
                  <c:v>3.2504959857834193E-2</c:v>
                </c:pt>
                <c:pt idx="13921">
                  <c:v>3.2507854662894298E-2</c:v>
                </c:pt>
                <c:pt idx="13922">
                  <c:v>3.2504959857996285E-2</c:v>
                </c:pt>
                <c:pt idx="13923">
                  <c:v>3.2504959857915239E-2</c:v>
                </c:pt>
                <c:pt idx="13924">
                  <c:v>3.2504959857996285E-2</c:v>
                </c:pt>
                <c:pt idx="13925">
                  <c:v>3.2504959857915239E-2</c:v>
                </c:pt>
                <c:pt idx="13926">
                  <c:v>3.2507854662867285E-2</c:v>
                </c:pt>
                <c:pt idx="13927">
                  <c:v>3.2504959857996285E-2</c:v>
                </c:pt>
                <c:pt idx="13928">
                  <c:v>3.2504959857996285E-2</c:v>
                </c:pt>
                <c:pt idx="13929">
                  <c:v>3.2504959858077331E-2</c:v>
                </c:pt>
                <c:pt idx="13930">
                  <c:v>3.2504959858077331E-2</c:v>
                </c:pt>
                <c:pt idx="13931">
                  <c:v>3.2507854662840271E-2</c:v>
                </c:pt>
                <c:pt idx="13932">
                  <c:v>3.2504959857996285E-2</c:v>
                </c:pt>
                <c:pt idx="13933">
                  <c:v>3.2504959857996285E-2</c:v>
                </c:pt>
                <c:pt idx="13934">
                  <c:v>3.2504959857834193E-2</c:v>
                </c:pt>
                <c:pt idx="13935">
                  <c:v>3.2504959858077331E-2</c:v>
                </c:pt>
                <c:pt idx="13936">
                  <c:v>3.2507854662894298E-2</c:v>
                </c:pt>
                <c:pt idx="13937">
                  <c:v>3.2504959857834193E-2</c:v>
                </c:pt>
                <c:pt idx="13938">
                  <c:v>3.2504959857996285E-2</c:v>
                </c:pt>
                <c:pt idx="13939">
                  <c:v>3.2504959857996285E-2</c:v>
                </c:pt>
                <c:pt idx="13940">
                  <c:v>3.2504959857996285E-2</c:v>
                </c:pt>
                <c:pt idx="13941">
                  <c:v>3.2507854662840271E-2</c:v>
                </c:pt>
                <c:pt idx="13942">
                  <c:v>3.2507854662921318E-2</c:v>
                </c:pt>
                <c:pt idx="13943">
                  <c:v>3.2504959857996285E-2</c:v>
                </c:pt>
                <c:pt idx="13944">
                  <c:v>3.2507854662867285E-2</c:v>
                </c:pt>
                <c:pt idx="13945">
                  <c:v>3.2506407217450239E-2</c:v>
                </c:pt>
                <c:pt idx="13946">
                  <c:v>3.2504959857834193E-2</c:v>
                </c:pt>
                <c:pt idx="13947">
                  <c:v>3.2504959858077331E-2</c:v>
                </c:pt>
                <c:pt idx="13948">
                  <c:v>3.2507854662894298E-2</c:v>
                </c:pt>
                <c:pt idx="13949">
                  <c:v>3.2504959857834193E-2</c:v>
                </c:pt>
                <c:pt idx="13950">
                  <c:v>3.2504959857915239E-2</c:v>
                </c:pt>
                <c:pt idx="13951">
                  <c:v>3.2504959857996285E-2</c:v>
                </c:pt>
                <c:pt idx="13952">
                  <c:v>3.2504959858077331E-2</c:v>
                </c:pt>
                <c:pt idx="13953">
                  <c:v>3.2507854662813251E-2</c:v>
                </c:pt>
                <c:pt idx="13954">
                  <c:v>3.2504959857996285E-2</c:v>
                </c:pt>
                <c:pt idx="13955">
                  <c:v>3.2504959858077331E-2</c:v>
                </c:pt>
                <c:pt idx="13956">
                  <c:v>3.2504959857996285E-2</c:v>
                </c:pt>
                <c:pt idx="13957">
                  <c:v>3.2504959857834193E-2</c:v>
                </c:pt>
                <c:pt idx="13958">
                  <c:v>3.2507854662921318E-2</c:v>
                </c:pt>
                <c:pt idx="13959">
                  <c:v>3.2504959857996285E-2</c:v>
                </c:pt>
                <c:pt idx="13960">
                  <c:v>3.2504959857834193E-2</c:v>
                </c:pt>
                <c:pt idx="13961">
                  <c:v>3.2504959858077331E-2</c:v>
                </c:pt>
                <c:pt idx="13962">
                  <c:v>3.2504959857996285E-2</c:v>
                </c:pt>
                <c:pt idx="13963">
                  <c:v>3.2507854662894298E-2</c:v>
                </c:pt>
                <c:pt idx="13964">
                  <c:v>3.2504959857915239E-2</c:v>
                </c:pt>
                <c:pt idx="13965">
                  <c:v>3.2504959857915239E-2</c:v>
                </c:pt>
                <c:pt idx="13966">
                  <c:v>3.2504959857996285E-2</c:v>
                </c:pt>
                <c:pt idx="13967">
                  <c:v>3.2504959857996285E-2</c:v>
                </c:pt>
                <c:pt idx="13968">
                  <c:v>3.2507854662867285E-2</c:v>
                </c:pt>
                <c:pt idx="13969">
                  <c:v>3.2504959857996285E-2</c:v>
                </c:pt>
                <c:pt idx="13970">
                  <c:v>3.2504959857996285E-2</c:v>
                </c:pt>
                <c:pt idx="13971">
                  <c:v>3.2504959857996285E-2</c:v>
                </c:pt>
                <c:pt idx="13972">
                  <c:v>3.2504959857834193E-2</c:v>
                </c:pt>
                <c:pt idx="13973">
                  <c:v>3.2507854662894298E-2</c:v>
                </c:pt>
                <c:pt idx="13974">
                  <c:v>3.2504959857996285E-2</c:v>
                </c:pt>
                <c:pt idx="13975">
                  <c:v>3.2504959857915239E-2</c:v>
                </c:pt>
                <c:pt idx="13976">
                  <c:v>3.2504959858158378E-2</c:v>
                </c:pt>
                <c:pt idx="13977">
                  <c:v>3.2504959857834193E-2</c:v>
                </c:pt>
                <c:pt idx="13978">
                  <c:v>3.2507854662894298E-2</c:v>
                </c:pt>
                <c:pt idx="13979">
                  <c:v>3.2504959857915239E-2</c:v>
                </c:pt>
                <c:pt idx="13980">
                  <c:v>3.2504959857996285E-2</c:v>
                </c:pt>
                <c:pt idx="13981">
                  <c:v>3.2504959858077331E-2</c:v>
                </c:pt>
                <c:pt idx="13982">
                  <c:v>3.2504959858077331E-2</c:v>
                </c:pt>
                <c:pt idx="13983">
                  <c:v>3.2507854662840271E-2</c:v>
                </c:pt>
                <c:pt idx="13984">
                  <c:v>3.2504959858077331E-2</c:v>
                </c:pt>
                <c:pt idx="13985">
                  <c:v>3.2504959857915239E-2</c:v>
                </c:pt>
                <c:pt idx="13986">
                  <c:v>3.2504959857915239E-2</c:v>
                </c:pt>
                <c:pt idx="13987">
                  <c:v>3.2504959857996285E-2</c:v>
                </c:pt>
                <c:pt idx="13988">
                  <c:v>3.2507854662894298E-2</c:v>
                </c:pt>
                <c:pt idx="13989">
                  <c:v>3.2504959858077331E-2</c:v>
                </c:pt>
                <c:pt idx="13990">
                  <c:v>3.2504959857915239E-2</c:v>
                </c:pt>
                <c:pt idx="13991">
                  <c:v>3.2504959857915239E-2</c:v>
                </c:pt>
                <c:pt idx="13992">
                  <c:v>3.2504959857996285E-2</c:v>
                </c:pt>
                <c:pt idx="13993">
                  <c:v>3.2507854662840271E-2</c:v>
                </c:pt>
                <c:pt idx="13994">
                  <c:v>3.2504959857996285E-2</c:v>
                </c:pt>
                <c:pt idx="13995">
                  <c:v>3.2504959857996285E-2</c:v>
                </c:pt>
                <c:pt idx="13996">
                  <c:v>3.2504959858077331E-2</c:v>
                </c:pt>
                <c:pt idx="13997">
                  <c:v>3.2504959857996285E-2</c:v>
                </c:pt>
                <c:pt idx="13998">
                  <c:v>3.2507854662867285E-2</c:v>
                </c:pt>
                <c:pt idx="13999">
                  <c:v>3.2504959857915239E-2</c:v>
                </c:pt>
                <c:pt idx="14000">
                  <c:v>3.2504959858077331E-2</c:v>
                </c:pt>
                <c:pt idx="14001">
                  <c:v>3.2504959857915239E-2</c:v>
                </c:pt>
                <c:pt idx="14002">
                  <c:v>3.2504959858077331E-2</c:v>
                </c:pt>
                <c:pt idx="14003">
                  <c:v>3.2507854662894298E-2</c:v>
                </c:pt>
                <c:pt idx="14004">
                  <c:v>3.2504959857834193E-2</c:v>
                </c:pt>
                <c:pt idx="14005">
                  <c:v>3.2504959857996285E-2</c:v>
                </c:pt>
                <c:pt idx="14006">
                  <c:v>3.2504959857996285E-2</c:v>
                </c:pt>
                <c:pt idx="14007">
                  <c:v>3.2504959858077331E-2</c:v>
                </c:pt>
                <c:pt idx="14008">
                  <c:v>3.2507854662840271E-2</c:v>
                </c:pt>
                <c:pt idx="14009">
                  <c:v>3.2504959858077331E-2</c:v>
                </c:pt>
                <c:pt idx="14010">
                  <c:v>3.2504959857996285E-2</c:v>
                </c:pt>
                <c:pt idx="14011">
                  <c:v>3.2504959858077331E-2</c:v>
                </c:pt>
                <c:pt idx="14012">
                  <c:v>3.250930219420689E-2</c:v>
                </c:pt>
                <c:pt idx="14013">
                  <c:v>3.2504959857915239E-2</c:v>
                </c:pt>
                <c:pt idx="14014">
                  <c:v>3.2504959858077331E-2</c:v>
                </c:pt>
                <c:pt idx="14015">
                  <c:v>3.2504959857834193E-2</c:v>
                </c:pt>
                <c:pt idx="14016">
                  <c:v>3.2510749811460959E-2</c:v>
                </c:pt>
                <c:pt idx="14017">
                  <c:v>3.2504959857996285E-2</c:v>
                </c:pt>
                <c:pt idx="14018">
                  <c:v>3.2504959858077331E-2</c:v>
                </c:pt>
                <c:pt idx="14019">
                  <c:v>3.2504959858077331E-2</c:v>
                </c:pt>
                <c:pt idx="14020">
                  <c:v>3.2507854662840271E-2</c:v>
                </c:pt>
                <c:pt idx="14021">
                  <c:v>3.2504959857996285E-2</c:v>
                </c:pt>
                <c:pt idx="14022">
                  <c:v>3.2504959857996285E-2</c:v>
                </c:pt>
                <c:pt idx="14023">
                  <c:v>3.2504959857996285E-2</c:v>
                </c:pt>
                <c:pt idx="14024">
                  <c:v>3.2504959857834193E-2</c:v>
                </c:pt>
                <c:pt idx="14025">
                  <c:v>3.2507854662921318E-2</c:v>
                </c:pt>
                <c:pt idx="14026">
                  <c:v>3.2504959857996285E-2</c:v>
                </c:pt>
                <c:pt idx="14027">
                  <c:v>3.2506407217409716E-2</c:v>
                </c:pt>
                <c:pt idx="14028">
                  <c:v>3.2504959857996285E-2</c:v>
                </c:pt>
                <c:pt idx="14029">
                  <c:v>3.2507854662867285E-2</c:v>
                </c:pt>
                <c:pt idx="14030">
                  <c:v>3.2504959857996285E-2</c:v>
                </c:pt>
                <c:pt idx="14031">
                  <c:v>3.2504959857996285E-2</c:v>
                </c:pt>
                <c:pt idx="14032">
                  <c:v>3.2504959857996285E-2</c:v>
                </c:pt>
                <c:pt idx="14033">
                  <c:v>3.2504959858077331E-2</c:v>
                </c:pt>
                <c:pt idx="14034">
                  <c:v>3.2507854662840271E-2</c:v>
                </c:pt>
                <c:pt idx="14035">
                  <c:v>3.2504959858077331E-2</c:v>
                </c:pt>
                <c:pt idx="14036">
                  <c:v>3.2504959857996285E-2</c:v>
                </c:pt>
                <c:pt idx="14037">
                  <c:v>3.2504959858077331E-2</c:v>
                </c:pt>
                <c:pt idx="14038">
                  <c:v>3.2504959857834193E-2</c:v>
                </c:pt>
                <c:pt idx="14039">
                  <c:v>3.2507854662894298E-2</c:v>
                </c:pt>
                <c:pt idx="14040">
                  <c:v>3.2504959858077331E-2</c:v>
                </c:pt>
                <c:pt idx="14041">
                  <c:v>3.2504959857834193E-2</c:v>
                </c:pt>
                <c:pt idx="14042">
                  <c:v>3.2504959857996285E-2</c:v>
                </c:pt>
                <c:pt idx="14043">
                  <c:v>3.2504959857996285E-2</c:v>
                </c:pt>
                <c:pt idx="14044">
                  <c:v>3.2507854662867285E-2</c:v>
                </c:pt>
                <c:pt idx="14045">
                  <c:v>3.2504959858077331E-2</c:v>
                </c:pt>
                <c:pt idx="14046">
                  <c:v>3.2504959858077331E-2</c:v>
                </c:pt>
                <c:pt idx="14047">
                  <c:v>3.2504959857996285E-2</c:v>
                </c:pt>
                <c:pt idx="14048">
                  <c:v>3.2504959857915239E-2</c:v>
                </c:pt>
                <c:pt idx="14049">
                  <c:v>3.2507854662867285E-2</c:v>
                </c:pt>
                <c:pt idx="14050">
                  <c:v>3.2504959857915239E-2</c:v>
                </c:pt>
                <c:pt idx="14051">
                  <c:v>3.2504959858077331E-2</c:v>
                </c:pt>
                <c:pt idx="14052">
                  <c:v>3.2504959857834193E-2</c:v>
                </c:pt>
                <c:pt idx="14053">
                  <c:v>3.2504959858077331E-2</c:v>
                </c:pt>
                <c:pt idx="14054">
                  <c:v>3.2507854662894298E-2</c:v>
                </c:pt>
                <c:pt idx="14055">
                  <c:v>3.2504959857915239E-2</c:v>
                </c:pt>
                <c:pt idx="14056">
                  <c:v>3.2504959857996285E-2</c:v>
                </c:pt>
                <c:pt idx="14057">
                  <c:v>3.2504959857915239E-2</c:v>
                </c:pt>
                <c:pt idx="14058">
                  <c:v>3.2504959857996285E-2</c:v>
                </c:pt>
                <c:pt idx="14059">
                  <c:v>3.2507854662840271E-2</c:v>
                </c:pt>
                <c:pt idx="14060">
                  <c:v>3.2504959858077331E-2</c:v>
                </c:pt>
                <c:pt idx="14061">
                  <c:v>3.2504959858077331E-2</c:v>
                </c:pt>
                <c:pt idx="14062">
                  <c:v>3.2504959857996285E-2</c:v>
                </c:pt>
                <c:pt idx="14063">
                  <c:v>3.2504959858077331E-2</c:v>
                </c:pt>
                <c:pt idx="14064">
                  <c:v>3.2507854662840271E-2</c:v>
                </c:pt>
                <c:pt idx="14065">
                  <c:v>3.2504959857996285E-2</c:v>
                </c:pt>
                <c:pt idx="14066">
                  <c:v>3.2504959858077331E-2</c:v>
                </c:pt>
                <c:pt idx="14067">
                  <c:v>3.2504959857834193E-2</c:v>
                </c:pt>
                <c:pt idx="14068">
                  <c:v>3.2504959857915239E-2</c:v>
                </c:pt>
                <c:pt idx="14069">
                  <c:v>3.250930219420689E-2</c:v>
                </c:pt>
                <c:pt idx="14070">
                  <c:v>3.2504959857996285E-2</c:v>
                </c:pt>
                <c:pt idx="14071">
                  <c:v>3.2504959858077331E-2</c:v>
                </c:pt>
                <c:pt idx="14072">
                  <c:v>3.2504959857996285E-2</c:v>
                </c:pt>
                <c:pt idx="14073">
                  <c:v>3.2507854662840271E-2</c:v>
                </c:pt>
                <c:pt idx="14074">
                  <c:v>3.2504959858077331E-2</c:v>
                </c:pt>
                <c:pt idx="14075">
                  <c:v>3.2504959857996285E-2</c:v>
                </c:pt>
                <c:pt idx="14076">
                  <c:v>3.2504959857915239E-2</c:v>
                </c:pt>
                <c:pt idx="14077">
                  <c:v>3.2504959857915239E-2</c:v>
                </c:pt>
                <c:pt idx="14078">
                  <c:v>3.2507854662894298E-2</c:v>
                </c:pt>
                <c:pt idx="14079">
                  <c:v>3.2504959857996285E-2</c:v>
                </c:pt>
                <c:pt idx="14080">
                  <c:v>3.2504959857834193E-2</c:v>
                </c:pt>
                <c:pt idx="14081">
                  <c:v>3.2504959858077331E-2</c:v>
                </c:pt>
                <c:pt idx="14082">
                  <c:v>3.2504959857996285E-2</c:v>
                </c:pt>
                <c:pt idx="14083">
                  <c:v>3.2507854662840271E-2</c:v>
                </c:pt>
                <c:pt idx="14084">
                  <c:v>3.2504959857915239E-2</c:v>
                </c:pt>
                <c:pt idx="14085">
                  <c:v>3.2504959858158378E-2</c:v>
                </c:pt>
                <c:pt idx="14086">
                  <c:v>3.2504959857996285E-2</c:v>
                </c:pt>
                <c:pt idx="14087">
                  <c:v>3.2504959857996285E-2</c:v>
                </c:pt>
                <c:pt idx="14088">
                  <c:v>3.2507854662840271E-2</c:v>
                </c:pt>
                <c:pt idx="14089">
                  <c:v>3.2504959858077331E-2</c:v>
                </c:pt>
                <c:pt idx="14090">
                  <c:v>3.2504959857915239E-2</c:v>
                </c:pt>
                <c:pt idx="14091">
                  <c:v>3.2504959858077331E-2</c:v>
                </c:pt>
                <c:pt idx="14092">
                  <c:v>3.2504959857915239E-2</c:v>
                </c:pt>
                <c:pt idx="14093">
                  <c:v>3.2507854662867285E-2</c:v>
                </c:pt>
                <c:pt idx="14094">
                  <c:v>3.2504959858077331E-2</c:v>
                </c:pt>
                <c:pt idx="14095">
                  <c:v>3.2504959857834193E-2</c:v>
                </c:pt>
                <c:pt idx="14096">
                  <c:v>3.2504959857915239E-2</c:v>
                </c:pt>
                <c:pt idx="14097">
                  <c:v>3.2504959858077331E-2</c:v>
                </c:pt>
                <c:pt idx="14098">
                  <c:v>3.2507854662867285E-2</c:v>
                </c:pt>
                <c:pt idx="14099">
                  <c:v>3.2504959857996285E-2</c:v>
                </c:pt>
                <c:pt idx="14100">
                  <c:v>3.2504959858077331E-2</c:v>
                </c:pt>
                <c:pt idx="14101">
                  <c:v>3.2504959857996285E-2</c:v>
                </c:pt>
                <c:pt idx="14102">
                  <c:v>3.2504959857996285E-2</c:v>
                </c:pt>
                <c:pt idx="14103">
                  <c:v>3.2507854662840271E-2</c:v>
                </c:pt>
                <c:pt idx="14104">
                  <c:v>3.2504959857996285E-2</c:v>
                </c:pt>
                <c:pt idx="14105">
                  <c:v>3.2504959857996285E-2</c:v>
                </c:pt>
                <c:pt idx="14106">
                  <c:v>3.2504959857996285E-2</c:v>
                </c:pt>
                <c:pt idx="14107">
                  <c:v>3.2504959858077331E-2</c:v>
                </c:pt>
                <c:pt idx="14108">
                  <c:v>3.2507854662867285E-2</c:v>
                </c:pt>
                <c:pt idx="14109">
                  <c:v>3.2504959857915239E-2</c:v>
                </c:pt>
                <c:pt idx="14110">
                  <c:v>3.2504959857915239E-2</c:v>
                </c:pt>
                <c:pt idx="14111">
                  <c:v>3.2504959858077331E-2</c:v>
                </c:pt>
                <c:pt idx="14112">
                  <c:v>3.2504959857996285E-2</c:v>
                </c:pt>
                <c:pt idx="14113">
                  <c:v>3.2507854662840271E-2</c:v>
                </c:pt>
                <c:pt idx="14114">
                  <c:v>3.2504959858077331E-2</c:v>
                </c:pt>
                <c:pt idx="14115">
                  <c:v>3.2504959857996285E-2</c:v>
                </c:pt>
                <c:pt idx="14116">
                  <c:v>3.2504959857996285E-2</c:v>
                </c:pt>
                <c:pt idx="14117">
                  <c:v>3.2504959858077331E-2</c:v>
                </c:pt>
                <c:pt idx="14118">
                  <c:v>3.2507854662840271E-2</c:v>
                </c:pt>
                <c:pt idx="14119">
                  <c:v>3.2504959857996285E-2</c:v>
                </c:pt>
                <c:pt idx="14120">
                  <c:v>3.2504959858077331E-2</c:v>
                </c:pt>
                <c:pt idx="14121">
                  <c:v>3.2504959857915239E-2</c:v>
                </c:pt>
                <c:pt idx="14122">
                  <c:v>3.2504959857915239E-2</c:v>
                </c:pt>
                <c:pt idx="14123">
                  <c:v>3.2507854662894298E-2</c:v>
                </c:pt>
                <c:pt idx="14124">
                  <c:v>3.2504959857753146E-2</c:v>
                </c:pt>
                <c:pt idx="14125">
                  <c:v>3.2504959858158378E-2</c:v>
                </c:pt>
                <c:pt idx="14126">
                  <c:v>3.2504959857996285E-2</c:v>
                </c:pt>
                <c:pt idx="14127">
                  <c:v>3.2504959858077331E-2</c:v>
                </c:pt>
                <c:pt idx="14128">
                  <c:v>3.2507854662840271E-2</c:v>
                </c:pt>
                <c:pt idx="14129">
                  <c:v>3.2504959857996285E-2</c:v>
                </c:pt>
                <c:pt idx="14130">
                  <c:v>3.2504959858077331E-2</c:v>
                </c:pt>
                <c:pt idx="14131">
                  <c:v>3.2504959857915239E-2</c:v>
                </c:pt>
                <c:pt idx="14132">
                  <c:v>3.2504959857915239E-2</c:v>
                </c:pt>
                <c:pt idx="14133">
                  <c:v>3.2507854662894298E-2</c:v>
                </c:pt>
                <c:pt idx="14134">
                  <c:v>3.2506407217450239E-2</c:v>
                </c:pt>
                <c:pt idx="14135">
                  <c:v>3.2504959857996285E-2</c:v>
                </c:pt>
                <c:pt idx="14136">
                  <c:v>3.2504959858077331E-2</c:v>
                </c:pt>
                <c:pt idx="14137">
                  <c:v>3.2507854662921318E-2</c:v>
                </c:pt>
                <c:pt idx="14138">
                  <c:v>3.2504959857834193E-2</c:v>
                </c:pt>
                <c:pt idx="14139">
                  <c:v>3.2504959857996285E-2</c:v>
                </c:pt>
                <c:pt idx="14140">
                  <c:v>3.2504959857996285E-2</c:v>
                </c:pt>
                <c:pt idx="14141">
                  <c:v>3.2504959858077331E-2</c:v>
                </c:pt>
                <c:pt idx="14142">
                  <c:v>3.2507854662840271E-2</c:v>
                </c:pt>
                <c:pt idx="14143">
                  <c:v>3.2504959857996285E-2</c:v>
                </c:pt>
                <c:pt idx="14144">
                  <c:v>3.2504959857915239E-2</c:v>
                </c:pt>
                <c:pt idx="14145">
                  <c:v>3.2504959858158378E-2</c:v>
                </c:pt>
                <c:pt idx="14146">
                  <c:v>3.2504959857834193E-2</c:v>
                </c:pt>
                <c:pt idx="14147">
                  <c:v>3.2507854662894298E-2</c:v>
                </c:pt>
                <c:pt idx="14148">
                  <c:v>3.2504959858077331E-2</c:v>
                </c:pt>
                <c:pt idx="14149">
                  <c:v>3.2504959857834193E-2</c:v>
                </c:pt>
                <c:pt idx="14150">
                  <c:v>3.2504959857996285E-2</c:v>
                </c:pt>
                <c:pt idx="14151">
                  <c:v>3.2504959857996285E-2</c:v>
                </c:pt>
                <c:pt idx="14152">
                  <c:v>3.2507854662840271E-2</c:v>
                </c:pt>
                <c:pt idx="14153">
                  <c:v>3.2504959857996285E-2</c:v>
                </c:pt>
                <c:pt idx="14154">
                  <c:v>3.2504959858077331E-2</c:v>
                </c:pt>
                <c:pt idx="14155">
                  <c:v>3.2504959858077331E-2</c:v>
                </c:pt>
                <c:pt idx="14156">
                  <c:v>3.2504959857915239E-2</c:v>
                </c:pt>
                <c:pt idx="14157">
                  <c:v>3.2507854662867285E-2</c:v>
                </c:pt>
                <c:pt idx="14158">
                  <c:v>3.2504959857996285E-2</c:v>
                </c:pt>
                <c:pt idx="14159">
                  <c:v>3.2504959857996285E-2</c:v>
                </c:pt>
                <c:pt idx="14160">
                  <c:v>3.2504959857915239E-2</c:v>
                </c:pt>
                <c:pt idx="14161">
                  <c:v>3.2504959857996285E-2</c:v>
                </c:pt>
                <c:pt idx="14162">
                  <c:v>3.2507854662894298E-2</c:v>
                </c:pt>
                <c:pt idx="14163">
                  <c:v>3.2504959857834193E-2</c:v>
                </c:pt>
                <c:pt idx="14164">
                  <c:v>3.2504959857996285E-2</c:v>
                </c:pt>
                <c:pt idx="14165">
                  <c:v>3.2504959857996285E-2</c:v>
                </c:pt>
                <c:pt idx="14166">
                  <c:v>3.2504959857996285E-2</c:v>
                </c:pt>
                <c:pt idx="14167">
                  <c:v>3.2507854662840271E-2</c:v>
                </c:pt>
                <c:pt idx="14168">
                  <c:v>3.2504959858077331E-2</c:v>
                </c:pt>
                <c:pt idx="14169">
                  <c:v>3.2504959858077331E-2</c:v>
                </c:pt>
                <c:pt idx="14170">
                  <c:v>3.2504959857915239E-2</c:v>
                </c:pt>
                <c:pt idx="14171">
                  <c:v>3.2504959858077331E-2</c:v>
                </c:pt>
                <c:pt idx="14172">
                  <c:v>3.2507854662840271E-2</c:v>
                </c:pt>
                <c:pt idx="14173">
                  <c:v>3.2504959857996285E-2</c:v>
                </c:pt>
                <c:pt idx="14174">
                  <c:v>3.2504959857996285E-2</c:v>
                </c:pt>
                <c:pt idx="14175">
                  <c:v>3.2504959857915239E-2</c:v>
                </c:pt>
                <c:pt idx="14176">
                  <c:v>3.2504959857996285E-2</c:v>
                </c:pt>
                <c:pt idx="14177">
                  <c:v>3.2507854662894298E-2</c:v>
                </c:pt>
                <c:pt idx="14178">
                  <c:v>3.2504959857753146E-2</c:v>
                </c:pt>
                <c:pt idx="14179">
                  <c:v>3.2504959858077331E-2</c:v>
                </c:pt>
                <c:pt idx="14180">
                  <c:v>3.2504959858077331E-2</c:v>
                </c:pt>
                <c:pt idx="14181">
                  <c:v>3.2504959857996285E-2</c:v>
                </c:pt>
                <c:pt idx="14182">
                  <c:v>3.2507854662840271E-2</c:v>
                </c:pt>
                <c:pt idx="14183">
                  <c:v>3.2504959858077331E-2</c:v>
                </c:pt>
                <c:pt idx="14184">
                  <c:v>3.2504959857915239E-2</c:v>
                </c:pt>
                <c:pt idx="14185">
                  <c:v>3.2504959858077331E-2</c:v>
                </c:pt>
                <c:pt idx="14186">
                  <c:v>3.2504959857915239E-2</c:v>
                </c:pt>
                <c:pt idx="14187">
                  <c:v>3.2507854662894298E-2</c:v>
                </c:pt>
                <c:pt idx="14188">
                  <c:v>3.2504959857996285E-2</c:v>
                </c:pt>
                <c:pt idx="14189">
                  <c:v>3.2504959857834193E-2</c:v>
                </c:pt>
                <c:pt idx="14190">
                  <c:v>3.2504959857996285E-2</c:v>
                </c:pt>
                <c:pt idx="14191">
                  <c:v>3.2504959858077331E-2</c:v>
                </c:pt>
                <c:pt idx="14192">
                  <c:v>3.2507854662894298E-2</c:v>
                </c:pt>
                <c:pt idx="14193">
                  <c:v>3.2504959857753146E-2</c:v>
                </c:pt>
                <c:pt idx="14194">
                  <c:v>3.2507854662921318E-2</c:v>
                </c:pt>
                <c:pt idx="14195">
                  <c:v>3.2507854662840271E-2</c:v>
                </c:pt>
                <c:pt idx="14196">
                  <c:v>3.2504959857996285E-2</c:v>
                </c:pt>
                <c:pt idx="14197">
                  <c:v>3.2506407217490763E-2</c:v>
                </c:pt>
                <c:pt idx="14198">
                  <c:v>3.2504959857915239E-2</c:v>
                </c:pt>
                <c:pt idx="14199">
                  <c:v>3.2507854662867285E-2</c:v>
                </c:pt>
                <c:pt idx="14200">
                  <c:v>3.2504959858077331E-2</c:v>
                </c:pt>
                <c:pt idx="14201">
                  <c:v>3.2504959857834193E-2</c:v>
                </c:pt>
                <c:pt idx="14202">
                  <c:v>3.2504959857996285E-2</c:v>
                </c:pt>
                <c:pt idx="14203">
                  <c:v>3.2504959857996285E-2</c:v>
                </c:pt>
                <c:pt idx="14204">
                  <c:v>3.2507854662840271E-2</c:v>
                </c:pt>
                <c:pt idx="14205">
                  <c:v>3.2504959858077331E-2</c:v>
                </c:pt>
                <c:pt idx="14206">
                  <c:v>3.2504959857996285E-2</c:v>
                </c:pt>
                <c:pt idx="14207">
                  <c:v>3.2504959858077331E-2</c:v>
                </c:pt>
                <c:pt idx="14208">
                  <c:v>3.2504959857915239E-2</c:v>
                </c:pt>
                <c:pt idx="14209">
                  <c:v>3.2507854662867285E-2</c:v>
                </c:pt>
                <c:pt idx="14210">
                  <c:v>3.2504959857996285E-2</c:v>
                </c:pt>
                <c:pt idx="14211">
                  <c:v>3.2504959858077331E-2</c:v>
                </c:pt>
                <c:pt idx="14212">
                  <c:v>3.2504959857834193E-2</c:v>
                </c:pt>
                <c:pt idx="14213">
                  <c:v>3.2504959857996285E-2</c:v>
                </c:pt>
                <c:pt idx="14214">
                  <c:v>3.2507854662921318E-2</c:v>
                </c:pt>
                <c:pt idx="14215">
                  <c:v>3.2504959857996285E-2</c:v>
                </c:pt>
                <c:pt idx="14216">
                  <c:v>3.2504959857834193E-2</c:v>
                </c:pt>
                <c:pt idx="14217">
                  <c:v>3.2504959857996285E-2</c:v>
                </c:pt>
                <c:pt idx="14218">
                  <c:v>3.2504959858077331E-2</c:v>
                </c:pt>
                <c:pt idx="14219">
                  <c:v>3.2507854662867285E-2</c:v>
                </c:pt>
                <c:pt idx="14220">
                  <c:v>3.2504959857996285E-2</c:v>
                </c:pt>
                <c:pt idx="14221">
                  <c:v>3.2504959858077331E-2</c:v>
                </c:pt>
                <c:pt idx="14222">
                  <c:v>3.2504959857915239E-2</c:v>
                </c:pt>
                <c:pt idx="14223">
                  <c:v>3.2504959857996285E-2</c:v>
                </c:pt>
                <c:pt idx="14224">
                  <c:v>3.2507854662840271E-2</c:v>
                </c:pt>
                <c:pt idx="14225">
                  <c:v>3.2504959857996285E-2</c:v>
                </c:pt>
                <c:pt idx="14226">
                  <c:v>3.2504959858077331E-2</c:v>
                </c:pt>
                <c:pt idx="14227">
                  <c:v>3.2504959857834193E-2</c:v>
                </c:pt>
                <c:pt idx="14228">
                  <c:v>3.2504959857915239E-2</c:v>
                </c:pt>
                <c:pt idx="14229">
                  <c:v>3.2507854662921318E-2</c:v>
                </c:pt>
                <c:pt idx="14230">
                  <c:v>3.2504959857753146E-2</c:v>
                </c:pt>
                <c:pt idx="14231">
                  <c:v>3.2504959858077331E-2</c:v>
                </c:pt>
                <c:pt idx="14232">
                  <c:v>3.2504959857996285E-2</c:v>
                </c:pt>
                <c:pt idx="14233">
                  <c:v>3.2504959858077331E-2</c:v>
                </c:pt>
                <c:pt idx="14234">
                  <c:v>3.2507854662840271E-2</c:v>
                </c:pt>
                <c:pt idx="14235">
                  <c:v>3.2504959857915239E-2</c:v>
                </c:pt>
                <c:pt idx="14236">
                  <c:v>3.2504959857996285E-2</c:v>
                </c:pt>
                <c:pt idx="14237">
                  <c:v>3.2504959858077331E-2</c:v>
                </c:pt>
                <c:pt idx="14238">
                  <c:v>3.2504959857834193E-2</c:v>
                </c:pt>
                <c:pt idx="14239">
                  <c:v>3.2507854662894298E-2</c:v>
                </c:pt>
                <c:pt idx="14240">
                  <c:v>3.2504959857996285E-2</c:v>
                </c:pt>
                <c:pt idx="14241">
                  <c:v>3.2504959858077331E-2</c:v>
                </c:pt>
                <c:pt idx="14242">
                  <c:v>3.2504959857834193E-2</c:v>
                </c:pt>
                <c:pt idx="14243">
                  <c:v>3.2504959857996285E-2</c:v>
                </c:pt>
                <c:pt idx="14244">
                  <c:v>3.2507854662921318E-2</c:v>
                </c:pt>
                <c:pt idx="14245">
                  <c:v>3.2504959857834193E-2</c:v>
                </c:pt>
                <c:pt idx="14246">
                  <c:v>3.2504959858077331E-2</c:v>
                </c:pt>
                <c:pt idx="14247">
                  <c:v>3.2504959857915239E-2</c:v>
                </c:pt>
                <c:pt idx="14248">
                  <c:v>3.2504959858077331E-2</c:v>
                </c:pt>
                <c:pt idx="14249">
                  <c:v>3.2507854662840271E-2</c:v>
                </c:pt>
                <c:pt idx="14250">
                  <c:v>3.2504959857915239E-2</c:v>
                </c:pt>
                <c:pt idx="14251">
                  <c:v>3.2504959858077331E-2</c:v>
                </c:pt>
                <c:pt idx="14252">
                  <c:v>3.2504959858077331E-2</c:v>
                </c:pt>
                <c:pt idx="14253">
                  <c:v>3.2504959857834193E-2</c:v>
                </c:pt>
                <c:pt idx="14254">
                  <c:v>3.2507854662867285E-2</c:v>
                </c:pt>
                <c:pt idx="14255">
                  <c:v>3.2504959858077331E-2</c:v>
                </c:pt>
                <c:pt idx="14256">
                  <c:v>3.2504959857753146E-2</c:v>
                </c:pt>
                <c:pt idx="14257">
                  <c:v>3.2504959858077331E-2</c:v>
                </c:pt>
                <c:pt idx="14258">
                  <c:v>3.2510749811477169E-2</c:v>
                </c:pt>
                <c:pt idx="14259">
                  <c:v>3.2504959858158378E-2</c:v>
                </c:pt>
                <c:pt idx="14260">
                  <c:v>3.2504959857996285E-2</c:v>
                </c:pt>
                <c:pt idx="14261">
                  <c:v>3.2504959857915239E-2</c:v>
                </c:pt>
                <c:pt idx="14262">
                  <c:v>3.2507854662840271E-2</c:v>
                </c:pt>
                <c:pt idx="14263">
                  <c:v>3.2504959857996285E-2</c:v>
                </c:pt>
                <c:pt idx="14264">
                  <c:v>3.2504959857996285E-2</c:v>
                </c:pt>
                <c:pt idx="14265">
                  <c:v>3.2504959857996285E-2</c:v>
                </c:pt>
                <c:pt idx="14266">
                  <c:v>3.2504959857915239E-2</c:v>
                </c:pt>
                <c:pt idx="14267">
                  <c:v>3.2507854662894298E-2</c:v>
                </c:pt>
                <c:pt idx="14268">
                  <c:v>3.2504959857996285E-2</c:v>
                </c:pt>
                <c:pt idx="14269">
                  <c:v>3.2504959857834193E-2</c:v>
                </c:pt>
                <c:pt idx="14270">
                  <c:v>3.2504959857996285E-2</c:v>
                </c:pt>
                <c:pt idx="14271">
                  <c:v>3.2504959858077331E-2</c:v>
                </c:pt>
                <c:pt idx="14272">
                  <c:v>3.2507854662840271E-2</c:v>
                </c:pt>
                <c:pt idx="14273">
                  <c:v>3.2504959857996285E-2</c:v>
                </c:pt>
                <c:pt idx="14274">
                  <c:v>3.2504959858077331E-2</c:v>
                </c:pt>
                <c:pt idx="14275">
                  <c:v>3.2504959857915239E-2</c:v>
                </c:pt>
                <c:pt idx="14276">
                  <c:v>3.2504959857996285E-2</c:v>
                </c:pt>
                <c:pt idx="14277">
                  <c:v>3.2507854662840271E-2</c:v>
                </c:pt>
                <c:pt idx="14278">
                  <c:v>3.2504959857996285E-2</c:v>
                </c:pt>
                <c:pt idx="14279">
                  <c:v>3.2504959858077331E-2</c:v>
                </c:pt>
                <c:pt idx="14280">
                  <c:v>3.2506407217369193E-2</c:v>
                </c:pt>
                <c:pt idx="14281">
                  <c:v>3.2507854662921318E-2</c:v>
                </c:pt>
                <c:pt idx="14282">
                  <c:v>3.2504959857753146E-2</c:v>
                </c:pt>
                <c:pt idx="14283">
                  <c:v>3.2504959858077331E-2</c:v>
                </c:pt>
                <c:pt idx="14284">
                  <c:v>3.2504959858077331E-2</c:v>
                </c:pt>
                <c:pt idx="14285">
                  <c:v>3.2504959857996285E-2</c:v>
                </c:pt>
                <c:pt idx="14286">
                  <c:v>3.2507854662840271E-2</c:v>
                </c:pt>
                <c:pt idx="14287">
                  <c:v>3.2504959858077331E-2</c:v>
                </c:pt>
                <c:pt idx="14288">
                  <c:v>3.2504959857915239E-2</c:v>
                </c:pt>
                <c:pt idx="14289">
                  <c:v>3.2504959858077331E-2</c:v>
                </c:pt>
                <c:pt idx="14290">
                  <c:v>3.2504959858077331E-2</c:v>
                </c:pt>
                <c:pt idx="14291">
                  <c:v>3.2507854662840271E-2</c:v>
                </c:pt>
                <c:pt idx="14292">
                  <c:v>3.2504959857996285E-2</c:v>
                </c:pt>
                <c:pt idx="14293">
                  <c:v>3.2504959858077331E-2</c:v>
                </c:pt>
                <c:pt idx="14294">
                  <c:v>3.2504959857753146E-2</c:v>
                </c:pt>
                <c:pt idx="14295">
                  <c:v>3.2504959857996285E-2</c:v>
                </c:pt>
                <c:pt idx="14296">
                  <c:v>3.2507854662921318E-2</c:v>
                </c:pt>
                <c:pt idx="14297">
                  <c:v>3.2504959857834193E-2</c:v>
                </c:pt>
                <c:pt idx="14298">
                  <c:v>3.2504959857996285E-2</c:v>
                </c:pt>
                <c:pt idx="14299">
                  <c:v>3.2504959857996285E-2</c:v>
                </c:pt>
                <c:pt idx="14300">
                  <c:v>3.2504959857996285E-2</c:v>
                </c:pt>
                <c:pt idx="14301">
                  <c:v>3.2507854662867285E-2</c:v>
                </c:pt>
                <c:pt idx="14302">
                  <c:v>3.2504959857996285E-2</c:v>
                </c:pt>
                <c:pt idx="14303">
                  <c:v>3.2504959857996285E-2</c:v>
                </c:pt>
                <c:pt idx="14304">
                  <c:v>3.2504959857996285E-2</c:v>
                </c:pt>
                <c:pt idx="14305">
                  <c:v>3.2504959857915239E-2</c:v>
                </c:pt>
                <c:pt idx="14306">
                  <c:v>3.2507854662867285E-2</c:v>
                </c:pt>
                <c:pt idx="14307">
                  <c:v>3.2504959858158378E-2</c:v>
                </c:pt>
                <c:pt idx="14308">
                  <c:v>3.2504959857753146E-2</c:v>
                </c:pt>
                <c:pt idx="14309">
                  <c:v>3.2504959857996285E-2</c:v>
                </c:pt>
                <c:pt idx="14310">
                  <c:v>3.2504959858077331E-2</c:v>
                </c:pt>
                <c:pt idx="14311">
                  <c:v>3.2507854662840271E-2</c:v>
                </c:pt>
                <c:pt idx="14312">
                  <c:v>3.2504959857996285E-2</c:v>
                </c:pt>
                <c:pt idx="14313">
                  <c:v>3.2504959858077331E-2</c:v>
                </c:pt>
                <c:pt idx="14314">
                  <c:v>3.2504959858077331E-2</c:v>
                </c:pt>
                <c:pt idx="14315">
                  <c:v>3.2504959857915239E-2</c:v>
                </c:pt>
                <c:pt idx="14316">
                  <c:v>3.2507854662867285E-2</c:v>
                </c:pt>
                <c:pt idx="14317">
                  <c:v>3.2504959857996285E-2</c:v>
                </c:pt>
                <c:pt idx="14318">
                  <c:v>3.2504959857996285E-2</c:v>
                </c:pt>
                <c:pt idx="14319">
                  <c:v>3.2504959858077331E-2</c:v>
                </c:pt>
                <c:pt idx="14320">
                  <c:v>3.2504959857915239E-2</c:v>
                </c:pt>
                <c:pt idx="14321">
                  <c:v>3.2507854662867285E-2</c:v>
                </c:pt>
                <c:pt idx="14322">
                  <c:v>3.2506407217409716E-2</c:v>
                </c:pt>
                <c:pt idx="14323">
                  <c:v>3.2504959858077331E-2</c:v>
                </c:pt>
                <c:pt idx="14324">
                  <c:v>3.2504959857996285E-2</c:v>
                </c:pt>
                <c:pt idx="14325">
                  <c:v>3.2507854662840271E-2</c:v>
                </c:pt>
                <c:pt idx="14326">
                  <c:v>3.2504959858077331E-2</c:v>
                </c:pt>
                <c:pt idx="14327">
                  <c:v>3.2504959858077331E-2</c:v>
                </c:pt>
                <c:pt idx="14328">
                  <c:v>3.2504959857996285E-2</c:v>
                </c:pt>
                <c:pt idx="14329">
                  <c:v>3.2504959857996285E-2</c:v>
                </c:pt>
                <c:pt idx="14330">
                  <c:v>3.2507854662840271E-2</c:v>
                </c:pt>
                <c:pt idx="14331">
                  <c:v>3.2504959858077331E-2</c:v>
                </c:pt>
                <c:pt idx="14332">
                  <c:v>3.2504959857996285E-2</c:v>
                </c:pt>
                <c:pt idx="14333">
                  <c:v>3.2504959857915239E-2</c:v>
                </c:pt>
                <c:pt idx="14334">
                  <c:v>3.2504959857996285E-2</c:v>
                </c:pt>
                <c:pt idx="14335">
                  <c:v>3.2507854662894298E-2</c:v>
                </c:pt>
                <c:pt idx="14336">
                  <c:v>3.2504959857834193E-2</c:v>
                </c:pt>
                <c:pt idx="14337">
                  <c:v>3.2504959858077331E-2</c:v>
                </c:pt>
                <c:pt idx="14338">
                  <c:v>3.2504959857996285E-2</c:v>
                </c:pt>
                <c:pt idx="14339">
                  <c:v>3.2504959858077331E-2</c:v>
                </c:pt>
                <c:pt idx="14340">
                  <c:v>3.2507854662813251E-2</c:v>
                </c:pt>
                <c:pt idx="14341">
                  <c:v>3.2504959858077331E-2</c:v>
                </c:pt>
                <c:pt idx="14342">
                  <c:v>3.2504959857915239E-2</c:v>
                </c:pt>
                <c:pt idx="14343">
                  <c:v>3.2504959858158378E-2</c:v>
                </c:pt>
                <c:pt idx="14344">
                  <c:v>3.2504959857996285E-2</c:v>
                </c:pt>
                <c:pt idx="14345">
                  <c:v>3.2507854662840271E-2</c:v>
                </c:pt>
                <c:pt idx="14346">
                  <c:v>3.2504959858077331E-2</c:v>
                </c:pt>
                <c:pt idx="14347">
                  <c:v>3.2504959857996285E-2</c:v>
                </c:pt>
                <c:pt idx="14348">
                  <c:v>3.2504959857834193E-2</c:v>
                </c:pt>
                <c:pt idx="14349">
                  <c:v>3.2504959858077331E-2</c:v>
                </c:pt>
                <c:pt idx="14350">
                  <c:v>3.2507854662894298E-2</c:v>
                </c:pt>
                <c:pt idx="14351">
                  <c:v>3.2504959857915239E-2</c:v>
                </c:pt>
                <c:pt idx="14352">
                  <c:v>3.2504959857996285E-2</c:v>
                </c:pt>
                <c:pt idx="14353">
                  <c:v>3.2504959857996285E-2</c:v>
                </c:pt>
                <c:pt idx="14354">
                  <c:v>3.2504959857996285E-2</c:v>
                </c:pt>
                <c:pt idx="14355">
                  <c:v>3.2507854662840271E-2</c:v>
                </c:pt>
                <c:pt idx="14356">
                  <c:v>3.2504959857996285E-2</c:v>
                </c:pt>
                <c:pt idx="14357">
                  <c:v>3.2504959857996285E-2</c:v>
                </c:pt>
                <c:pt idx="14358">
                  <c:v>3.2504959858077331E-2</c:v>
                </c:pt>
                <c:pt idx="14359">
                  <c:v>3.2504959857915239E-2</c:v>
                </c:pt>
                <c:pt idx="14360">
                  <c:v>3.2507854662894298E-2</c:v>
                </c:pt>
                <c:pt idx="14361">
                  <c:v>3.2504959857996285E-2</c:v>
                </c:pt>
                <c:pt idx="14362">
                  <c:v>3.2504959857834193E-2</c:v>
                </c:pt>
                <c:pt idx="14363">
                  <c:v>3.2504959857996285E-2</c:v>
                </c:pt>
                <c:pt idx="14364">
                  <c:v>3.2504959858077331E-2</c:v>
                </c:pt>
                <c:pt idx="14365">
                  <c:v>3.2507854662894298E-2</c:v>
                </c:pt>
                <c:pt idx="14366">
                  <c:v>3.2504959857834193E-2</c:v>
                </c:pt>
                <c:pt idx="14367">
                  <c:v>3.2504959857996285E-2</c:v>
                </c:pt>
                <c:pt idx="14368">
                  <c:v>3.2504959857996285E-2</c:v>
                </c:pt>
                <c:pt idx="14369">
                  <c:v>3.2504959858077331E-2</c:v>
                </c:pt>
                <c:pt idx="14370">
                  <c:v>3.2507854662813251E-2</c:v>
                </c:pt>
                <c:pt idx="14371">
                  <c:v>3.2504959858077331E-2</c:v>
                </c:pt>
                <c:pt idx="14372">
                  <c:v>3.2504959858077331E-2</c:v>
                </c:pt>
                <c:pt idx="14373">
                  <c:v>3.2504959858077331E-2</c:v>
                </c:pt>
                <c:pt idx="14374">
                  <c:v>3.2504959857834193E-2</c:v>
                </c:pt>
                <c:pt idx="14375">
                  <c:v>3.2507854662894298E-2</c:v>
                </c:pt>
                <c:pt idx="14376">
                  <c:v>3.2504959857996285E-2</c:v>
                </c:pt>
                <c:pt idx="14377">
                  <c:v>3.2504959857834193E-2</c:v>
                </c:pt>
                <c:pt idx="14378">
                  <c:v>3.2504959857996285E-2</c:v>
                </c:pt>
                <c:pt idx="14379">
                  <c:v>3.2504959858158378E-2</c:v>
                </c:pt>
                <c:pt idx="14380">
                  <c:v>3.2507854662840271E-2</c:v>
                </c:pt>
                <c:pt idx="14381">
                  <c:v>3.2504959858077331E-2</c:v>
                </c:pt>
                <c:pt idx="14382">
                  <c:v>3.2504959858077331E-2</c:v>
                </c:pt>
                <c:pt idx="14383">
                  <c:v>3.2504959857915239E-2</c:v>
                </c:pt>
                <c:pt idx="14384">
                  <c:v>3.2504959857996285E-2</c:v>
                </c:pt>
                <c:pt idx="14385">
                  <c:v>3.2507854662867285E-2</c:v>
                </c:pt>
                <c:pt idx="14386">
                  <c:v>3.2504959857996285E-2</c:v>
                </c:pt>
                <c:pt idx="14387">
                  <c:v>3.2506407217450239E-2</c:v>
                </c:pt>
                <c:pt idx="14388">
                  <c:v>3.2504959857915239E-2</c:v>
                </c:pt>
                <c:pt idx="14389">
                  <c:v>3.2507854662894298E-2</c:v>
                </c:pt>
                <c:pt idx="14390">
                  <c:v>3.2504959857996285E-2</c:v>
                </c:pt>
                <c:pt idx="14391">
                  <c:v>3.2504959857915239E-2</c:v>
                </c:pt>
                <c:pt idx="14392">
                  <c:v>3.2504959857996285E-2</c:v>
                </c:pt>
                <c:pt idx="14393">
                  <c:v>3.2504959857996285E-2</c:v>
                </c:pt>
                <c:pt idx="14394">
                  <c:v>3.2507854662813251E-2</c:v>
                </c:pt>
                <c:pt idx="14395">
                  <c:v>3.2504959857996285E-2</c:v>
                </c:pt>
                <c:pt idx="14396">
                  <c:v>3.2504959857996285E-2</c:v>
                </c:pt>
                <c:pt idx="14397">
                  <c:v>3.2504959858158378E-2</c:v>
                </c:pt>
                <c:pt idx="14398">
                  <c:v>3.2504959857996285E-2</c:v>
                </c:pt>
                <c:pt idx="14399">
                  <c:v>3.2507854662867285E-2</c:v>
                </c:pt>
                <c:pt idx="14400">
                  <c:v>3.2504959857996285E-2</c:v>
                </c:pt>
                <c:pt idx="14401">
                  <c:v>3.2504959858077331E-2</c:v>
                </c:pt>
                <c:pt idx="14402">
                  <c:v>3.2504959857753146E-2</c:v>
                </c:pt>
                <c:pt idx="14403">
                  <c:v>3.2504959858077331E-2</c:v>
                </c:pt>
                <c:pt idx="14404">
                  <c:v>3.2507854662894298E-2</c:v>
                </c:pt>
                <c:pt idx="14405">
                  <c:v>3.2504959857915239E-2</c:v>
                </c:pt>
                <c:pt idx="14406">
                  <c:v>3.2504959858077331E-2</c:v>
                </c:pt>
                <c:pt idx="14407">
                  <c:v>3.2504959858077331E-2</c:v>
                </c:pt>
                <c:pt idx="14408">
                  <c:v>3.2504959857915239E-2</c:v>
                </c:pt>
                <c:pt idx="14409">
                  <c:v>3.2507854662867285E-2</c:v>
                </c:pt>
                <c:pt idx="14410">
                  <c:v>3.2504959857996285E-2</c:v>
                </c:pt>
                <c:pt idx="14411">
                  <c:v>3.2504959857996285E-2</c:v>
                </c:pt>
                <c:pt idx="14412">
                  <c:v>3.2504959857996285E-2</c:v>
                </c:pt>
                <c:pt idx="14413">
                  <c:v>3.2504959857915239E-2</c:v>
                </c:pt>
                <c:pt idx="14414">
                  <c:v>3.2507854662867285E-2</c:v>
                </c:pt>
                <c:pt idx="14415">
                  <c:v>3.2504959857996285E-2</c:v>
                </c:pt>
                <c:pt idx="14416">
                  <c:v>3.2504959857834193E-2</c:v>
                </c:pt>
                <c:pt idx="14417">
                  <c:v>3.2504959857996285E-2</c:v>
                </c:pt>
                <c:pt idx="14418">
                  <c:v>3.2504959857996285E-2</c:v>
                </c:pt>
                <c:pt idx="14419">
                  <c:v>3.2507854662894298E-2</c:v>
                </c:pt>
                <c:pt idx="14420">
                  <c:v>3.2504959857915239E-2</c:v>
                </c:pt>
                <c:pt idx="14421">
                  <c:v>3.2504959857915239E-2</c:v>
                </c:pt>
                <c:pt idx="14422">
                  <c:v>3.2504959858077331E-2</c:v>
                </c:pt>
                <c:pt idx="14423">
                  <c:v>3.2504959857996285E-2</c:v>
                </c:pt>
                <c:pt idx="14424">
                  <c:v>3.2507854662813251E-2</c:v>
                </c:pt>
                <c:pt idx="14425">
                  <c:v>3.2504959858077331E-2</c:v>
                </c:pt>
                <c:pt idx="14426">
                  <c:v>3.2504959857915239E-2</c:v>
                </c:pt>
                <c:pt idx="14427">
                  <c:v>3.2504959858077331E-2</c:v>
                </c:pt>
                <c:pt idx="14428">
                  <c:v>3.2504959857753146E-2</c:v>
                </c:pt>
                <c:pt idx="14429">
                  <c:v>3.2507854662921318E-2</c:v>
                </c:pt>
                <c:pt idx="14430">
                  <c:v>3.2504959858077331E-2</c:v>
                </c:pt>
                <c:pt idx="14431">
                  <c:v>3.2504959857753146E-2</c:v>
                </c:pt>
                <c:pt idx="14432">
                  <c:v>3.2504959858077331E-2</c:v>
                </c:pt>
                <c:pt idx="14433">
                  <c:v>3.2504959857996285E-2</c:v>
                </c:pt>
                <c:pt idx="14434">
                  <c:v>3.2507854662840271E-2</c:v>
                </c:pt>
                <c:pt idx="14435">
                  <c:v>3.2504959858077331E-2</c:v>
                </c:pt>
                <c:pt idx="14436">
                  <c:v>3.2504959858077331E-2</c:v>
                </c:pt>
                <c:pt idx="14437">
                  <c:v>3.2504959857915239E-2</c:v>
                </c:pt>
                <c:pt idx="14438">
                  <c:v>3.2504959858077331E-2</c:v>
                </c:pt>
                <c:pt idx="14439">
                  <c:v>3.2507854662840271E-2</c:v>
                </c:pt>
                <c:pt idx="14440">
                  <c:v>3.2504959857996285E-2</c:v>
                </c:pt>
                <c:pt idx="14441">
                  <c:v>3.2504959858077331E-2</c:v>
                </c:pt>
                <c:pt idx="14442">
                  <c:v>3.2504959857915239E-2</c:v>
                </c:pt>
                <c:pt idx="14443">
                  <c:v>3.2504959857915239E-2</c:v>
                </c:pt>
                <c:pt idx="14444">
                  <c:v>3.2507854662921318E-2</c:v>
                </c:pt>
                <c:pt idx="14445">
                  <c:v>3.2504959857915239E-2</c:v>
                </c:pt>
                <c:pt idx="14446">
                  <c:v>3.2504959857834193E-2</c:v>
                </c:pt>
                <c:pt idx="14447">
                  <c:v>3.2510749811493378E-2</c:v>
                </c:pt>
                <c:pt idx="14448">
                  <c:v>3.2504959857996285E-2</c:v>
                </c:pt>
                <c:pt idx="14449">
                  <c:v>3.2504959857915239E-2</c:v>
                </c:pt>
                <c:pt idx="14450">
                  <c:v>3.2506407217531286E-2</c:v>
                </c:pt>
                <c:pt idx="14451">
                  <c:v>3.2507854662840271E-2</c:v>
                </c:pt>
                <c:pt idx="14452">
                  <c:v>3.2504959857996285E-2</c:v>
                </c:pt>
                <c:pt idx="14453">
                  <c:v>3.2504959858158378E-2</c:v>
                </c:pt>
                <c:pt idx="14454">
                  <c:v>3.2504959857753146E-2</c:v>
                </c:pt>
                <c:pt idx="14455">
                  <c:v>3.2504959858077331E-2</c:v>
                </c:pt>
                <c:pt idx="14456">
                  <c:v>3.2507854662894298E-2</c:v>
                </c:pt>
                <c:pt idx="14457">
                  <c:v>3.2504959857915239E-2</c:v>
                </c:pt>
                <c:pt idx="14458">
                  <c:v>3.2504959857996285E-2</c:v>
                </c:pt>
                <c:pt idx="14459">
                  <c:v>3.2504959858077331E-2</c:v>
                </c:pt>
                <c:pt idx="14460">
                  <c:v>3.2504959857996285E-2</c:v>
                </c:pt>
                <c:pt idx="14461">
                  <c:v>3.2507854662867285E-2</c:v>
                </c:pt>
                <c:pt idx="14462">
                  <c:v>3.2504959857996285E-2</c:v>
                </c:pt>
                <c:pt idx="14463">
                  <c:v>3.2504959858077331E-2</c:v>
                </c:pt>
                <c:pt idx="14464">
                  <c:v>3.2504959857996285E-2</c:v>
                </c:pt>
                <c:pt idx="14465">
                  <c:v>3.2504959857915239E-2</c:v>
                </c:pt>
                <c:pt idx="14466">
                  <c:v>3.2507854662894298E-2</c:v>
                </c:pt>
                <c:pt idx="14467">
                  <c:v>3.2504959858077331E-2</c:v>
                </c:pt>
                <c:pt idx="14468">
                  <c:v>3.2504959857915239E-2</c:v>
                </c:pt>
                <c:pt idx="14469">
                  <c:v>3.2504959857915239E-2</c:v>
                </c:pt>
                <c:pt idx="14470">
                  <c:v>3.2504959858077331E-2</c:v>
                </c:pt>
                <c:pt idx="14471">
                  <c:v>3.2507854662867285E-2</c:v>
                </c:pt>
                <c:pt idx="14472">
                  <c:v>3.2504959857915239E-2</c:v>
                </c:pt>
                <c:pt idx="14473">
                  <c:v>3.2504959857996285E-2</c:v>
                </c:pt>
                <c:pt idx="14474">
                  <c:v>3.2504959857996285E-2</c:v>
                </c:pt>
                <c:pt idx="14475">
                  <c:v>3.2504959857996285E-2</c:v>
                </c:pt>
                <c:pt idx="14476">
                  <c:v>3.2507854662840271E-2</c:v>
                </c:pt>
                <c:pt idx="14477">
                  <c:v>3.2504959857996285E-2</c:v>
                </c:pt>
                <c:pt idx="14478">
                  <c:v>3.2504959857996285E-2</c:v>
                </c:pt>
                <c:pt idx="14479">
                  <c:v>3.2504959858077331E-2</c:v>
                </c:pt>
                <c:pt idx="14480">
                  <c:v>3.2504959857753146E-2</c:v>
                </c:pt>
                <c:pt idx="14481">
                  <c:v>3.2507854662948331E-2</c:v>
                </c:pt>
                <c:pt idx="14482">
                  <c:v>3.2504959857996285E-2</c:v>
                </c:pt>
                <c:pt idx="14483">
                  <c:v>3.2504959857834193E-2</c:v>
                </c:pt>
                <c:pt idx="14484">
                  <c:v>3.2504959858077331E-2</c:v>
                </c:pt>
                <c:pt idx="14485">
                  <c:v>3.2504959858077331E-2</c:v>
                </c:pt>
                <c:pt idx="14486">
                  <c:v>3.2507854662813251E-2</c:v>
                </c:pt>
                <c:pt idx="14487">
                  <c:v>3.2504959858077331E-2</c:v>
                </c:pt>
                <c:pt idx="14488">
                  <c:v>3.2504959857996285E-2</c:v>
                </c:pt>
                <c:pt idx="14489">
                  <c:v>3.2504959858077331E-2</c:v>
                </c:pt>
                <c:pt idx="14490">
                  <c:v>3.2504959857996285E-2</c:v>
                </c:pt>
                <c:pt idx="14491">
                  <c:v>3.2507854662840271E-2</c:v>
                </c:pt>
                <c:pt idx="14492">
                  <c:v>3.2504959858077331E-2</c:v>
                </c:pt>
                <c:pt idx="14493">
                  <c:v>3.2504959858077331E-2</c:v>
                </c:pt>
                <c:pt idx="14494">
                  <c:v>3.2504959857996285E-2</c:v>
                </c:pt>
                <c:pt idx="14495">
                  <c:v>3.2504959857834193E-2</c:v>
                </c:pt>
                <c:pt idx="14496">
                  <c:v>3.2507854662921318E-2</c:v>
                </c:pt>
                <c:pt idx="14497">
                  <c:v>3.2504959857996285E-2</c:v>
                </c:pt>
                <c:pt idx="14498">
                  <c:v>3.2504959857834193E-2</c:v>
                </c:pt>
                <c:pt idx="14499">
                  <c:v>3.2504959858077331E-2</c:v>
                </c:pt>
                <c:pt idx="14500">
                  <c:v>3.2504959858077331E-2</c:v>
                </c:pt>
                <c:pt idx="14501">
                  <c:v>3.2507854662840271E-2</c:v>
                </c:pt>
                <c:pt idx="14502">
                  <c:v>3.2504959857996285E-2</c:v>
                </c:pt>
                <c:pt idx="14503">
                  <c:v>3.2504959857996285E-2</c:v>
                </c:pt>
                <c:pt idx="14504">
                  <c:v>3.2504959857996285E-2</c:v>
                </c:pt>
                <c:pt idx="14505">
                  <c:v>3.2504959858077331E-2</c:v>
                </c:pt>
                <c:pt idx="14506">
                  <c:v>3.2507854662840271E-2</c:v>
                </c:pt>
                <c:pt idx="14507">
                  <c:v>3.2504959857996285E-2</c:v>
                </c:pt>
                <c:pt idx="14508">
                  <c:v>3.2504959857996285E-2</c:v>
                </c:pt>
                <c:pt idx="14509">
                  <c:v>3.2504959857834193E-2</c:v>
                </c:pt>
                <c:pt idx="14510">
                  <c:v>3.2504959857996285E-2</c:v>
                </c:pt>
                <c:pt idx="14511">
                  <c:v>3.2507854662894298E-2</c:v>
                </c:pt>
                <c:pt idx="14512">
                  <c:v>3.2504959857915239E-2</c:v>
                </c:pt>
                <c:pt idx="14513">
                  <c:v>3.2504959857996285E-2</c:v>
                </c:pt>
                <c:pt idx="14514">
                  <c:v>3.2504959858077331E-2</c:v>
                </c:pt>
                <c:pt idx="14515">
                  <c:v>3.2504959857915239E-2</c:v>
                </c:pt>
                <c:pt idx="14516">
                  <c:v>3.2507854662867285E-2</c:v>
                </c:pt>
                <c:pt idx="14517">
                  <c:v>3.2504959857996285E-2</c:v>
                </c:pt>
                <c:pt idx="14518">
                  <c:v>3.2504959858077331E-2</c:v>
                </c:pt>
                <c:pt idx="14519">
                  <c:v>3.2504959857996285E-2</c:v>
                </c:pt>
                <c:pt idx="14520">
                  <c:v>3.2504959857996285E-2</c:v>
                </c:pt>
                <c:pt idx="14521">
                  <c:v>3.2507854662840271E-2</c:v>
                </c:pt>
                <c:pt idx="14522">
                  <c:v>3.2504959858077331E-2</c:v>
                </c:pt>
                <c:pt idx="14523">
                  <c:v>3.2504959857996285E-2</c:v>
                </c:pt>
                <c:pt idx="14524">
                  <c:v>3.2504959857834193E-2</c:v>
                </c:pt>
                <c:pt idx="14525">
                  <c:v>3.2510749811477169E-2</c:v>
                </c:pt>
                <c:pt idx="14526">
                  <c:v>3.2504959858077331E-2</c:v>
                </c:pt>
                <c:pt idx="14527">
                  <c:v>3.2504959857915239E-2</c:v>
                </c:pt>
                <c:pt idx="14528">
                  <c:v>3.2504959858077331E-2</c:v>
                </c:pt>
                <c:pt idx="14529">
                  <c:v>3.2507854662813251E-2</c:v>
                </c:pt>
                <c:pt idx="14530">
                  <c:v>3.2504959857996285E-2</c:v>
                </c:pt>
                <c:pt idx="14531">
                  <c:v>3.2504959858077331E-2</c:v>
                </c:pt>
                <c:pt idx="14532">
                  <c:v>3.2504959857996285E-2</c:v>
                </c:pt>
                <c:pt idx="14533">
                  <c:v>3.250930219420689E-2</c:v>
                </c:pt>
                <c:pt idx="14534">
                  <c:v>3.2504959857915239E-2</c:v>
                </c:pt>
                <c:pt idx="14535">
                  <c:v>3.2504959857834193E-2</c:v>
                </c:pt>
                <c:pt idx="14536">
                  <c:v>3.2504959858077331E-2</c:v>
                </c:pt>
                <c:pt idx="14537">
                  <c:v>3.2504959858077331E-2</c:v>
                </c:pt>
                <c:pt idx="14538">
                  <c:v>3.2507854662813251E-2</c:v>
                </c:pt>
                <c:pt idx="14539">
                  <c:v>3.2504959858077331E-2</c:v>
                </c:pt>
                <c:pt idx="14540">
                  <c:v>3.2504959857996285E-2</c:v>
                </c:pt>
                <c:pt idx="14541">
                  <c:v>3.2504959857996285E-2</c:v>
                </c:pt>
                <c:pt idx="14542">
                  <c:v>3.2504959858077331E-2</c:v>
                </c:pt>
                <c:pt idx="14543">
                  <c:v>3.2507854662840271E-2</c:v>
                </c:pt>
                <c:pt idx="14544">
                  <c:v>3.2504959857996285E-2</c:v>
                </c:pt>
                <c:pt idx="14545">
                  <c:v>3.2504959858077331E-2</c:v>
                </c:pt>
                <c:pt idx="14546">
                  <c:v>3.2504959857996285E-2</c:v>
                </c:pt>
                <c:pt idx="14547">
                  <c:v>3.2504959857834193E-2</c:v>
                </c:pt>
                <c:pt idx="14548">
                  <c:v>3.2507854662894298E-2</c:v>
                </c:pt>
                <c:pt idx="14549">
                  <c:v>3.2504959857996285E-2</c:v>
                </c:pt>
                <c:pt idx="14550">
                  <c:v>3.2504959857915239E-2</c:v>
                </c:pt>
                <c:pt idx="14551">
                  <c:v>3.2504959857996285E-2</c:v>
                </c:pt>
                <c:pt idx="14552">
                  <c:v>3.2504959857996285E-2</c:v>
                </c:pt>
                <c:pt idx="14553">
                  <c:v>3.2507854662840271E-2</c:v>
                </c:pt>
                <c:pt idx="14554">
                  <c:v>3.2504959857996285E-2</c:v>
                </c:pt>
                <c:pt idx="14555">
                  <c:v>3.2504959857996285E-2</c:v>
                </c:pt>
                <c:pt idx="14556">
                  <c:v>3.2504959857996285E-2</c:v>
                </c:pt>
                <c:pt idx="14557">
                  <c:v>3.2504959858077331E-2</c:v>
                </c:pt>
                <c:pt idx="14558">
                  <c:v>3.2507854662840271E-2</c:v>
                </c:pt>
                <c:pt idx="14559">
                  <c:v>3.2504959857996285E-2</c:v>
                </c:pt>
                <c:pt idx="14560">
                  <c:v>3.2504959857996285E-2</c:v>
                </c:pt>
                <c:pt idx="14561">
                  <c:v>3.2504959857834193E-2</c:v>
                </c:pt>
                <c:pt idx="14562">
                  <c:v>3.2504959858077331E-2</c:v>
                </c:pt>
                <c:pt idx="14563">
                  <c:v>3.2507854662921318E-2</c:v>
                </c:pt>
                <c:pt idx="14564">
                  <c:v>3.2504959857834193E-2</c:v>
                </c:pt>
                <c:pt idx="14565">
                  <c:v>3.2504959858077331E-2</c:v>
                </c:pt>
                <c:pt idx="14566">
                  <c:v>3.2504959858077331E-2</c:v>
                </c:pt>
                <c:pt idx="14567">
                  <c:v>3.2504959857834193E-2</c:v>
                </c:pt>
                <c:pt idx="14568">
                  <c:v>3.2507854662894298E-2</c:v>
                </c:pt>
                <c:pt idx="14569">
                  <c:v>3.2504959857915239E-2</c:v>
                </c:pt>
                <c:pt idx="14570">
                  <c:v>3.2504959857996285E-2</c:v>
                </c:pt>
                <c:pt idx="14571">
                  <c:v>3.2504959858077331E-2</c:v>
                </c:pt>
                <c:pt idx="14572">
                  <c:v>3.2504959857996285E-2</c:v>
                </c:pt>
                <c:pt idx="14573">
                  <c:v>3.2507854662840271E-2</c:v>
                </c:pt>
                <c:pt idx="14574">
                  <c:v>3.2504959858077331E-2</c:v>
                </c:pt>
                <c:pt idx="14575">
                  <c:v>3.2506407217369193E-2</c:v>
                </c:pt>
                <c:pt idx="14576">
                  <c:v>3.2504959857996285E-2</c:v>
                </c:pt>
                <c:pt idx="14577">
                  <c:v>3.2507854662894298E-2</c:v>
                </c:pt>
                <c:pt idx="14578">
                  <c:v>3.2504959857915239E-2</c:v>
                </c:pt>
                <c:pt idx="14579">
                  <c:v>3.2504959858077331E-2</c:v>
                </c:pt>
                <c:pt idx="14580">
                  <c:v>3.2504959857915239E-2</c:v>
                </c:pt>
                <c:pt idx="14581">
                  <c:v>3.2504959858077331E-2</c:v>
                </c:pt>
                <c:pt idx="14582">
                  <c:v>3.2507854662840271E-2</c:v>
                </c:pt>
                <c:pt idx="14583">
                  <c:v>3.2504959858077331E-2</c:v>
                </c:pt>
                <c:pt idx="14584">
                  <c:v>3.2504959857996285E-2</c:v>
                </c:pt>
                <c:pt idx="14585">
                  <c:v>3.2504959858077331E-2</c:v>
                </c:pt>
                <c:pt idx="14586">
                  <c:v>3.2504959857753146E-2</c:v>
                </c:pt>
                <c:pt idx="14587">
                  <c:v>3.2507854662921318E-2</c:v>
                </c:pt>
                <c:pt idx="14588">
                  <c:v>3.2504959857915239E-2</c:v>
                </c:pt>
                <c:pt idx="14589">
                  <c:v>3.2504959857915239E-2</c:v>
                </c:pt>
                <c:pt idx="14590">
                  <c:v>3.2504959857996285E-2</c:v>
                </c:pt>
                <c:pt idx="14591">
                  <c:v>3.2504959857996285E-2</c:v>
                </c:pt>
                <c:pt idx="14592">
                  <c:v>3.2507854662894298E-2</c:v>
                </c:pt>
                <c:pt idx="14593">
                  <c:v>3.2504959857834193E-2</c:v>
                </c:pt>
                <c:pt idx="14594">
                  <c:v>3.2504959857915239E-2</c:v>
                </c:pt>
                <c:pt idx="14595">
                  <c:v>3.2504959858077331E-2</c:v>
                </c:pt>
                <c:pt idx="14596">
                  <c:v>3.2504959857996285E-2</c:v>
                </c:pt>
                <c:pt idx="14597">
                  <c:v>3.2507854662840271E-2</c:v>
                </c:pt>
                <c:pt idx="14598">
                  <c:v>3.2504959858077331E-2</c:v>
                </c:pt>
                <c:pt idx="14599">
                  <c:v>3.2504959858077331E-2</c:v>
                </c:pt>
                <c:pt idx="14600">
                  <c:v>3.2504959857996285E-2</c:v>
                </c:pt>
                <c:pt idx="14601">
                  <c:v>3.2504959857753146E-2</c:v>
                </c:pt>
                <c:pt idx="14602">
                  <c:v>3.2507854662921318E-2</c:v>
                </c:pt>
                <c:pt idx="14603">
                  <c:v>3.2504959857996285E-2</c:v>
                </c:pt>
                <c:pt idx="14604">
                  <c:v>3.2504959857834193E-2</c:v>
                </c:pt>
                <c:pt idx="14605">
                  <c:v>3.2504959858077331E-2</c:v>
                </c:pt>
                <c:pt idx="14606">
                  <c:v>3.2504959857915239E-2</c:v>
                </c:pt>
                <c:pt idx="14607">
                  <c:v>3.2507854662867285E-2</c:v>
                </c:pt>
                <c:pt idx="14608">
                  <c:v>3.2504959857915239E-2</c:v>
                </c:pt>
                <c:pt idx="14609">
                  <c:v>3.2504959857996285E-2</c:v>
                </c:pt>
                <c:pt idx="14610">
                  <c:v>3.2504959858077331E-2</c:v>
                </c:pt>
                <c:pt idx="14611">
                  <c:v>3.2504959858077331E-2</c:v>
                </c:pt>
                <c:pt idx="14612">
                  <c:v>3.2507854662840271E-2</c:v>
                </c:pt>
                <c:pt idx="14613">
                  <c:v>3.2504959858077331E-2</c:v>
                </c:pt>
                <c:pt idx="14614">
                  <c:v>3.2504959858077331E-2</c:v>
                </c:pt>
                <c:pt idx="14615">
                  <c:v>3.2504959857834193E-2</c:v>
                </c:pt>
                <c:pt idx="14616">
                  <c:v>3.2504959857996285E-2</c:v>
                </c:pt>
                <c:pt idx="14617">
                  <c:v>3.2507854662894298E-2</c:v>
                </c:pt>
                <c:pt idx="14618">
                  <c:v>3.2504959858077331E-2</c:v>
                </c:pt>
                <c:pt idx="14619">
                  <c:v>3.2504959857915239E-2</c:v>
                </c:pt>
                <c:pt idx="14620">
                  <c:v>3.2504959857996285E-2</c:v>
                </c:pt>
                <c:pt idx="14621">
                  <c:v>3.2504959857996285E-2</c:v>
                </c:pt>
                <c:pt idx="14622">
                  <c:v>3.2507854662867285E-2</c:v>
                </c:pt>
                <c:pt idx="14623">
                  <c:v>3.2504959857915239E-2</c:v>
                </c:pt>
                <c:pt idx="14624">
                  <c:v>3.2504959858077331E-2</c:v>
                </c:pt>
                <c:pt idx="14625">
                  <c:v>3.2504959858077331E-2</c:v>
                </c:pt>
                <c:pt idx="14626">
                  <c:v>3.2504959858077331E-2</c:v>
                </c:pt>
                <c:pt idx="14627">
                  <c:v>3.2507854662840271E-2</c:v>
                </c:pt>
                <c:pt idx="14628">
                  <c:v>3.2504959857996285E-2</c:v>
                </c:pt>
                <c:pt idx="14629">
                  <c:v>3.2504959857996285E-2</c:v>
                </c:pt>
                <c:pt idx="14630">
                  <c:v>3.2504959857915239E-2</c:v>
                </c:pt>
                <c:pt idx="14631">
                  <c:v>3.2504959857996285E-2</c:v>
                </c:pt>
                <c:pt idx="14632">
                  <c:v>3.2507854662894298E-2</c:v>
                </c:pt>
                <c:pt idx="14633">
                  <c:v>3.2504959857915239E-2</c:v>
                </c:pt>
                <c:pt idx="14634">
                  <c:v>3.2504959857996285E-2</c:v>
                </c:pt>
                <c:pt idx="14635">
                  <c:v>3.2504959857996285E-2</c:v>
                </c:pt>
                <c:pt idx="14636">
                  <c:v>3.2504959858077331E-2</c:v>
                </c:pt>
                <c:pt idx="14637">
                  <c:v>3.2507854662840271E-2</c:v>
                </c:pt>
                <c:pt idx="14638">
                  <c:v>3.2504959858077331E-2</c:v>
                </c:pt>
                <c:pt idx="14639">
                  <c:v>3.2504959858077331E-2</c:v>
                </c:pt>
                <c:pt idx="14640">
                  <c:v>3.2506407217369193E-2</c:v>
                </c:pt>
                <c:pt idx="14641">
                  <c:v>3.2507854662921318E-2</c:v>
                </c:pt>
                <c:pt idx="14642">
                  <c:v>3.2504959857996285E-2</c:v>
                </c:pt>
                <c:pt idx="14643">
                  <c:v>3.2504959858077331E-2</c:v>
                </c:pt>
                <c:pt idx="14644">
                  <c:v>3.2504959857834193E-2</c:v>
                </c:pt>
                <c:pt idx="14645">
                  <c:v>3.2504959857996285E-2</c:v>
                </c:pt>
                <c:pt idx="14646">
                  <c:v>3.2507854662894298E-2</c:v>
                </c:pt>
                <c:pt idx="14647">
                  <c:v>3.2504959857915239E-2</c:v>
                </c:pt>
                <c:pt idx="14648">
                  <c:v>3.2504959857996285E-2</c:v>
                </c:pt>
                <c:pt idx="14649">
                  <c:v>3.2504959857996285E-2</c:v>
                </c:pt>
                <c:pt idx="14650">
                  <c:v>3.2504959858077331E-2</c:v>
                </c:pt>
                <c:pt idx="14651">
                  <c:v>3.2507854662813251E-2</c:v>
                </c:pt>
                <c:pt idx="14652">
                  <c:v>3.2504959858077331E-2</c:v>
                </c:pt>
                <c:pt idx="14653">
                  <c:v>3.2504959858077331E-2</c:v>
                </c:pt>
                <c:pt idx="14654">
                  <c:v>3.2504959857915239E-2</c:v>
                </c:pt>
                <c:pt idx="14655">
                  <c:v>3.2504959857834193E-2</c:v>
                </c:pt>
                <c:pt idx="14656">
                  <c:v>3.2507854662894298E-2</c:v>
                </c:pt>
                <c:pt idx="14657">
                  <c:v>3.2504959857996285E-2</c:v>
                </c:pt>
                <c:pt idx="14658">
                  <c:v>3.2504959857915239E-2</c:v>
                </c:pt>
                <c:pt idx="14659">
                  <c:v>3.2504959858077331E-2</c:v>
                </c:pt>
                <c:pt idx="14660">
                  <c:v>3.2504959857996285E-2</c:v>
                </c:pt>
                <c:pt idx="14661">
                  <c:v>3.2507854662840271E-2</c:v>
                </c:pt>
                <c:pt idx="14662">
                  <c:v>3.2504959857996285E-2</c:v>
                </c:pt>
                <c:pt idx="14663">
                  <c:v>3.2504959857996285E-2</c:v>
                </c:pt>
                <c:pt idx="14664">
                  <c:v>3.2504959858077331E-2</c:v>
                </c:pt>
                <c:pt idx="14665">
                  <c:v>3.2504959857996285E-2</c:v>
                </c:pt>
                <c:pt idx="14666">
                  <c:v>3.2507854662840271E-2</c:v>
                </c:pt>
                <c:pt idx="14667">
                  <c:v>3.2504959858077331E-2</c:v>
                </c:pt>
                <c:pt idx="14668">
                  <c:v>3.2504959857996285E-2</c:v>
                </c:pt>
                <c:pt idx="14669">
                  <c:v>3.2504959857753146E-2</c:v>
                </c:pt>
                <c:pt idx="14670">
                  <c:v>3.2504959858077331E-2</c:v>
                </c:pt>
                <c:pt idx="14671">
                  <c:v>3.2507854662894298E-2</c:v>
                </c:pt>
                <c:pt idx="14672">
                  <c:v>3.2504959857996285E-2</c:v>
                </c:pt>
                <c:pt idx="14673">
                  <c:v>3.2504959857915239E-2</c:v>
                </c:pt>
                <c:pt idx="14674">
                  <c:v>3.2504959858077331E-2</c:v>
                </c:pt>
                <c:pt idx="14675">
                  <c:v>3.2504959857915239E-2</c:v>
                </c:pt>
                <c:pt idx="14676">
                  <c:v>3.2507854662840271E-2</c:v>
                </c:pt>
                <c:pt idx="14677">
                  <c:v>3.2504959857996285E-2</c:v>
                </c:pt>
                <c:pt idx="14678">
                  <c:v>3.2504959857996285E-2</c:v>
                </c:pt>
                <c:pt idx="14679">
                  <c:v>3.2504959857996285E-2</c:v>
                </c:pt>
                <c:pt idx="14680">
                  <c:v>3.2504959858077331E-2</c:v>
                </c:pt>
                <c:pt idx="14681">
                  <c:v>3.2507854662840271E-2</c:v>
                </c:pt>
                <c:pt idx="14682">
                  <c:v>3.2504959857996285E-2</c:v>
                </c:pt>
                <c:pt idx="14683">
                  <c:v>3.2504959857915239E-2</c:v>
                </c:pt>
                <c:pt idx="14684">
                  <c:v>3.2504959857915239E-2</c:v>
                </c:pt>
                <c:pt idx="14685">
                  <c:v>3.2504959858077331E-2</c:v>
                </c:pt>
                <c:pt idx="14686">
                  <c:v>3.2507854662894298E-2</c:v>
                </c:pt>
                <c:pt idx="14687">
                  <c:v>3.2504959857834193E-2</c:v>
                </c:pt>
                <c:pt idx="14688">
                  <c:v>3.2504959857996285E-2</c:v>
                </c:pt>
                <c:pt idx="14689">
                  <c:v>3.2504959857996285E-2</c:v>
                </c:pt>
                <c:pt idx="14690">
                  <c:v>3.2504959857996285E-2</c:v>
                </c:pt>
                <c:pt idx="14691">
                  <c:v>3.2507854662867285E-2</c:v>
                </c:pt>
                <c:pt idx="14692">
                  <c:v>3.2504959857996285E-2</c:v>
                </c:pt>
                <c:pt idx="14693">
                  <c:v>3.2504959858077331E-2</c:v>
                </c:pt>
                <c:pt idx="14694">
                  <c:v>3.2504959857996285E-2</c:v>
                </c:pt>
                <c:pt idx="14695">
                  <c:v>3.2504959857834193E-2</c:v>
                </c:pt>
                <c:pt idx="14696">
                  <c:v>3.2507854662894298E-2</c:v>
                </c:pt>
                <c:pt idx="14697">
                  <c:v>3.2504959857996285E-2</c:v>
                </c:pt>
                <c:pt idx="14698">
                  <c:v>3.2504959858077331E-2</c:v>
                </c:pt>
                <c:pt idx="14699">
                  <c:v>3.2504959857915239E-2</c:v>
                </c:pt>
                <c:pt idx="14700">
                  <c:v>3.2509302194227152E-2</c:v>
                </c:pt>
                <c:pt idx="14701">
                  <c:v>3.2504959857915239E-2</c:v>
                </c:pt>
                <c:pt idx="14702">
                  <c:v>3.2504959857915239E-2</c:v>
                </c:pt>
                <c:pt idx="14703">
                  <c:v>3.2504959858077331E-2</c:v>
                </c:pt>
                <c:pt idx="14704">
                  <c:v>3.2509302194186629E-2</c:v>
                </c:pt>
                <c:pt idx="14705">
                  <c:v>3.2504959858077331E-2</c:v>
                </c:pt>
                <c:pt idx="14706">
                  <c:v>3.2504959857996285E-2</c:v>
                </c:pt>
                <c:pt idx="14707">
                  <c:v>3.2504959857996285E-2</c:v>
                </c:pt>
                <c:pt idx="14708">
                  <c:v>3.2504959857915239E-2</c:v>
                </c:pt>
                <c:pt idx="14709">
                  <c:v>3.2507854662894298E-2</c:v>
                </c:pt>
                <c:pt idx="14710">
                  <c:v>3.2504959858077331E-2</c:v>
                </c:pt>
                <c:pt idx="14711">
                  <c:v>3.2504959857915239E-2</c:v>
                </c:pt>
                <c:pt idx="14712">
                  <c:v>3.2504959857996285E-2</c:v>
                </c:pt>
                <c:pt idx="14713">
                  <c:v>3.2504959857996285E-2</c:v>
                </c:pt>
                <c:pt idx="14714">
                  <c:v>3.2507854662867285E-2</c:v>
                </c:pt>
                <c:pt idx="14715">
                  <c:v>3.2504959857996285E-2</c:v>
                </c:pt>
                <c:pt idx="14716">
                  <c:v>3.2504959857996285E-2</c:v>
                </c:pt>
                <c:pt idx="14717">
                  <c:v>3.2504959857996285E-2</c:v>
                </c:pt>
                <c:pt idx="14718">
                  <c:v>3.2504959858077331E-2</c:v>
                </c:pt>
                <c:pt idx="14719">
                  <c:v>3.2507854662840271E-2</c:v>
                </c:pt>
                <c:pt idx="14720">
                  <c:v>3.2504959858077331E-2</c:v>
                </c:pt>
                <c:pt idx="14721">
                  <c:v>3.2504959857996285E-2</c:v>
                </c:pt>
                <c:pt idx="14722">
                  <c:v>3.2504959857996285E-2</c:v>
                </c:pt>
                <c:pt idx="14723">
                  <c:v>3.2504959857915239E-2</c:v>
                </c:pt>
                <c:pt idx="14724">
                  <c:v>3.2507854662894298E-2</c:v>
                </c:pt>
                <c:pt idx="14725">
                  <c:v>3.2504959858077331E-2</c:v>
                </c:pt>
                <c:pt idx="14726">
                  <c:v>3.2504959857834193E-2</c:v>
                </c:pt>
                <c:pt idx="14727">
                  <c:v>3.2504959857996285E-2</c:v>
                </c:pt>
                <c:pt idx="14728">
                  <c:v>3.2504959857996285E-2</c:v>
                </c:pt>
                <c:pt idx="14729">
                  <c:v>3.2507854662840271E-2</c:v>
                </c:pt>
                <c:pt idx="14730">
                  <c:v>3.2504959857996285E-2</c:v>
                </c:pt>
                <c:pt idx="14731">
                  <c:v>3.2504959858077331E-2</c:v>
                </c:pt>
                <c:pt idx="14732">
                  <c:v>3.2504959858077331E-2</c:v>
                </c:pt>
                <c:pt idx="14733">
                  <c:v>3.2504959858077331E-2</c:v>
                </c:pt>
                <c:pt idx="14734">
                  <c:v>3.2507854662840271E-2</c:v>
                </c:pt>
                <c:pt idx="14735">
                  <c:v>3.2504959858077331E-2</c:v>
                </c:pt>
                <c:pt idx="14736">
                  <c:v>3.2504959857915239E-2</c:v>
                </c:pt>
                <c:pt idx="14737">
                  <c:v>3.2504959857915239E-2</c:v>
                </c:pt>
                <c:pt idx="14738">
                  <c:v>3.2504959858077331E-2</c:v>
                </c:pt>
                <c:pt idx="14739">
                  <c:v>3.2507854662867285E-2</c:v>
                </c:pt>
                <c:pt idx="14740">
                  <c:v>3.2504959857915239E-2</c:v>
                </c:pt>
                <c:pt idx="14741">
                  <c:v>3.2504959857996285E-2</c:v>
                </c:pt>
                <c:pt idx="14742">
                  <c:v>3.2504959857996285E-2</c:v>
                </c:pt>
                <c:pt idx="14743">
                  <c:v>3.2504959857996285E-2</c:v>
                </c:pt>
                <c:pt idx="14744">
                  <c:v>3.2507854662840271E-2</c:v>
                </c:pt>
                <c:pt idx="14745">
                  <c:v>3.2504959857996285E-2</c:v>
                </c:pt>
                <c:pt idx="14746">
                  <c:v>3.2504959858077331E-2</c:v>
                </c:pt>
                <c:pt idx="14747">
                  <c:v>3.2504959858077331E-2</c:v>
                </c:pt>
                <c:pt idx="14748">
                  <c:v>3.2504959857915239E-2</c:v>
                </c:pt>
                <c:pt idx="14749">
                  <c:v>3.2507854662867285E-2</c:v>
                </c:pt>
                <c:pt idx="14750">
                  <c:v>3.2504959857996285E-2</c:v>
                </c:pt>
                <c:pt idx="14751">
                  <c:v>3.2504959858077331E-2</c:v>
                </c:pt>
                <c:pt idx="14752">
                  <c:v>3.2504959857834193E-2</c:v>
                </c:pt>
                <c:pt idx="14753">
                  <c:v>3.2504959858077331E-2</c:v>
                </c:pt>
                <c:pt idx="14754">
                  <c:v>3.2507854662867285E-2</c:v>
                </c:pt>
                <c:pt idx="14755">
                  <c:v>3.2504959857915239E-2</c:v>
                </c:pt>
                <c:pt idx="14756">
                  <c:v>3.2504959857915239E-2</c:v>
                </c:pt>
                <c:pt idx="14757">
                  <c:v>3.2504959857996285E-2</c:v>
                </c:pt>
                <c:pt idx="14758">
                  <c:v>3.2504959858077331E-2</c:v>
                </c:pt>
                <c:pt idx="14759">
                  <c:v>3.2507854662840271E-2</c:v>
                </c:pt>
                <c:pt idx="14760">
                  <c:v>3.2504959858077331E-2</c:v>
                </c:pt>
                <c:pt idx="14761">
                  <c:v>3.2504959858077331E-2</c:v>
                </c:pt>
                <c:pt idx="14762">
                  <c:v>3.2504959857915239E-2</c:v>
                </c:pt>
                <c:pt idx="14763">
                  <c:v>3.2504959857915239E-2</c:v>
                </c:pt>
                <c:pt idx="14764">
                  <c:v>3.2507854662894298E-2</c:v>
                </c:pt>
                <c:pt idx="14765">
                  <c:v>3.2504959858077331E-2</c:v>
                </c:pt>
                <c:pt idx="14766">
                  <c:v>3.2504959857834193E-2</c:v>
                </c:pt>
                <c:pt idx="14767">
                  <c:v>3.2504959858077331E-2</c:v>
                </c:pt>
                <c:pt idx="14768">
                  <c:v>3.2504959857996285E-2</c:v>
                </c:pt>
                <c:pt idx="14769">
                  <c:v>3.2507854662840271E-2</c:v>
                </c:pt>
                <c:pt idx="14770">
                  <c:v>3.2506407217490763E-2</c:v>
                </c:pt>
                <c:pt idx="14771">
                  <c:v>3.2504959858077331E-2</c:v>
                </c:pt>
                <c:pt idx="14772">
                  <c:v>3.2510749811477169E-2</c:v>
                </c:pt>
                <c:pt idx="14773">
                  <c:v>3.2504959857996285E-2</c:v>
                </c:pt>
                <c:pt idx="14774">
                  <c:v>3.2504959858077331E-2</c:v>
                </c:pt>
                <c:pt idx="14775">
                  <c:v>3.2504959857834193E-2</c:v>
                </c:pt>
                <c:pt idx="14776">
                  <c:v>3.2507854662894298E-2</c:v>
                </c:pt>
                <c:pt idx="14777">
                  <c:v>3.2504959857996285E-2</c:v>
                </c:pt>
                <c:pt idx="14778">
                  <c:v>3.2504959857834193E-2</c:v>
                </c:pt>
                <c:pt idx="14779">
                  <c:v>3.2504959857996285E-2</c:v>
                </c:pt>
                <c:pt idx="14780">
                  <c:v>3.2504959858077331E-2</c:v>
                </c:pt>
                <c:pt idx="14781">
                  <c:v>3.2507854662813251E-2</c:v>
                </c:pt>
                <c:pt idx="14782">
                  <c:v>3.2504959857996285E-2</c:v>
                </c:pt>
                <c:pt idx="14783">
                  <c:v>3.2504959858077331E-2</c:v>
                </c:pt>
                <c:pt idx="14784">
                  <c:v>3.2504959858077331E-2</c:v>
                </c:pt>
                <c:pt idx="14785">
                  <c:v>3.2504959857996285E-2</c:v>
                </c:pt>
                <c:pt idx="14786">
                  <c:v>3.2509302194186629E-2</c:v>
                </c:pt>
                <c:pt idx="14787">
                  <c:v>3.2504959857915239E-2</c:v>
                </c:pt>
                <c:pt idx="14788">
                  <c:v>3.2504959857915239E-2</c:v>
                </c:pt>
                <c:pt idx="14789">
                  <c:v>3.2504959857996285E-2</c:v>
                </c:pt>
                <c:pt idx="14790">
                  <c:v>3.2507854662894298E-2</c:v>
                </c:pt>
                <c:pt idx="14791">
                  <c:v>3.2504959857834193E-2</c:v>
                </c:pt>
                <c:pt idx="14792">
                  <c:v>3.2504959858077331E-2</c:v>
                </c:pt>
                <c:pt idx="14793">
                  <c:v>3.2504959857996285E-2</c:v>
                </c:pt>
                <c:pt idx="14794">
                  <c:v>3.2504959857996285E-2</c:v>
                </c:pt>
                <c:pt idx="14795">
                  <c:v>3.2507854662840271E-2</c:v>
                </c:pt>
                <c:pt idx="14796">
                  <c:v>3.2504959858077331E-2</c:v>
                </c:pt>
                <c:pt idx="14797">
                  <c:v>3.2504959858077331E-2</c:v>
                </c:pt>
                <c:pt idx="14798">
                  <c:v>3.2504959858077331E-2</c:v>
                </c:pt>
                <c:pt idx="14799">
                  <c:v>3.2504959857915239E-2</c:v>
                </c:pt>
                <c:pt idx="14800">
                  <c:v>3.2507854662867285E-2</c:v>
                </c:pt>
                <c:pt idx="14801">
                  <c:v>3.2504959857996285E-2</c:v>
                </c:pt>
                <c:pt idx="14802">
                  <c:v>3.2504959857996285E-2</c:v>
                </c:pt>
                <c:pt idx="14803">
                  <c:v>3.2504959857915239E-2</c:v>
                </c:pt>
                <c:pt idx="14804">
                  <c:v>3.2504959858077331E-2</c:v>
                </c:pt>
                <c:pt idx="14805">
                  <c:v>3.2507854662894298E-2</c:v>
                </c:pt>
                <c:pt idx="14806">
                  <c:v>3.2504959857834193E-2</c:v>
                </c:pt>
                <c:pt idx="14807">
                  <c:v>3.2504959857996285E-2</c:v>
                </c:pt>
                <c:pt idx="14808">
                  <c:v>3.2504959858077331E-2</c:v>
                </c:pt>
                <c:pt idx="14809">
                  <c:v>3.2504959857996285E-2</c:v>
                </c:pt>
                <c:pt idx="14810">
                  <c:v>3.2507854662840271E-2</c:v>
                </c:pt>
                <c:pt idx="14811">
                  <c:v>3.2504959858077331E-2</c:v>
                </c:pt>
                <c:pt idx="14812">
                  <c:v>3.2504959858077331E-2</c:v>
                </c:pt>
                <c:pt idx="14813">
                  <c:v>3.2504959857915239E-2</c:v>
                </c:pt>
                <c:pt idx="14814">
                  <c:v>3.2504959857834193E-2</c:v>
                </c:pt>
                <c:pt idx="14815">
                  <c:v>3.2507854662894298E-2</c:v>
                </c:pt>
                <c:pt idx="14816">
                  <c:v>3.2504959857996285E-2</c:v>
                </c:pt>
                <c:pt idx="14817">
                  <c:v>3.2504959857915239E-2</c:v>
                </c:pt>
                <c:pt idx="14818">
                  <c:v>3.2504959858077331E-2</c:v>
                </c:pt>
                <c:pt idx="14819">
                  <c:v>3.2504959857996285E-2</c:v>
                </c:pt>
                <c:pt idx="14820">
                  <c:v>3.2507854662921318E-2</c:v>
                </c:pt>
                <c:pt idx="14821">
                  <c:v>3.2504959857834193E-2</c:v>
                </c:pt>
                <c:pt idx="14822">
                  <c:v>3.2504959858077331E-2</c:v>
                </c:pt>
                <c:pt idx="14823">
                  <c:v>3.2504959857996285E-2</c:v>
                </c:pt>
                <c:pt idx="14824">
                  <c:v>3.2504959858077331E-2</c:v>
                </c:pt>
                <c:pt idx="14825">
                  <c:v>3.2507854662840271E-2</c:v>
                </c:pt>
                <c:pt idx="14826">
                  <c:v>3.2504959857996285E-2</c:v>
                </c:pt>
                <c:pt idx="14827">
                  <c:v>3.2504959857996285E-2</c:v>
                </c:pt>
                <c:pt idx="14828">
                  <c:v>3.2504959857996285E-2</c:v>
                </c:pt>
                <c:pt idx="14829">
                  <c:v>3.2509302194186629E-2</c:v>
                </c:pt>
                <c:pt idx="14830">
                  <c:v>3.2504959858077331E-2</c:v>
                </c:pt>
                <c:pt idx="14831">
                  <c:v>3.2504959857915239E-2</c:v>
                </c:pt>
                <c:pt idx="14832">
                  <c:v>3.2504959857996285E-2</c:v>
                </c:pt>
                <c:pt idx="14833">
                  <c:v>3.2504959858077331E-2</c:v>
                </c:pt>
                <c:pt idx="14834">
                  <c:v>3.2507854662813251E-2</c:v>
                </c:pt>
                <c:pt idx="14835">
                  <c:v>3.2504959858077331E-2</c:v>
                </c:pt>
                <c:pt idx="14836">
                  <c:v>3.2504959858077331E-2</c:v>
                </c:pt>
                <c:pt idx="14837">
                  <c:v>3.2504959858077331E-2</c:v>
                </c:pt>
                <c:pt idx="14838">
                  <c:v>3.2504959857915239E-2</c:v>
                </c:pt>
                <c:pt idx="14839">
                  <c:v>3.2507854662867285E-2</c:v>
                </c:pt>
                <c:pt idx="14840">
                  <c:v>3.2504959857996285E-2</c:v>
                </c:pt>
                <c:pt idx="14841">
                  <c:v>3.2504959857996285E-2</c:v>
                </c:pt>
                <c:pt idx="14842">
                  <c:v>3.2504959857834193E-2</c:v>
                </c:pt>
                <c:pt idx="14843">
                  <c:v>3.2504959858077331E-2</c:v>
                </c:pt>
                <c:pt idx="14844">
                  <c:v>3.2507854662894298E-2</c:v>
                </c:pt>
                <c:pt idx="14845">
                  <c:v>3.2504959857996285E-2</c:v>
                </c:pt>
                <c:pt idx="14846">
                  <c:v>3.2504959857753146E-2</c:v>
                </c:pt>
                <c:pt idx="14847">
                  <c:v>3.2504959858077331E-2</c:v>
                </c:pt>
                <c:pt idx="14848">
                  <c:v>3.2504959857996285E-2</c:v>
                </c:pt>
                <c:pt idx="14849">
                  <c:v>3.2507854662840271E-2</c:v>
                </c:pt>
                <c:pt idx="14850">
                  <c:v>3.2504959858077331E-2</c:v>
                </c:pt>
                <c:pt idx="14851">
                  <c:v>3.2504959857996285E-2</c:v>
                </c:pt>
                <c:pt idx="14852">
                  <c:v>3.2504959858077331E-2</c:v>
                </c:pt>
                <c:pt idx="14853">
                  <c:v>3.2504959857996285E-2</c:v>
                </c:pt>
                <c:pt idx="14854">
                  <c:v>3.2507854662840271E-2</c:v>
                </c:pt>
                <c:pt idx="14855">
                  <c:v>3.2504959857996285E-2</c:v>
                </c:pt>
                <c:pt idx="14856">
                  <c:v>3.2504959858077331E-2</c:v>
                </c:pt>
                <c:pt idx="14857">
                  <c:v>3.2504959857915239E-2</c:v>
                </c:pt>
                <c:pt idx="14858">
                  <c:v>3.2504959858077331E-2</c:v>
                </c:pt>
                <c:pt idx="14859">
                  <c:v>3.2507854662867285E-2</c:v>
                </c:pt>
                <c:pt idx="14860">
                  <c:v>3.2504959857834193E-2</c:v>
                </c:pt>
                <c:pt idx="14861">
                  <c:v>3.2504959857996285E-2</c:v>
                </c:pt>
                <c:pt idx="14862">
                  <c:v>3.2504959858077331E-2</c:v>
                </c:pt>
                <c:pt idx="14863">
                  <c:v>3.2504959857996285E-2</c:v>
                </c:pt>
                <c:pt idx="14864">
                  <c:v>3.2507854662840271E-2</c:v>
                </c:pt>
                <c:pt idx="14865">
                  <c:v>3.2504959857996285E-2</c:v>
                </c:pt>
                <c:pt idx="14866">
                  <c:v>3.2504959858077331E-2</c:v>
                </c:pt>
                <c:pt idx="14867">
                  <c:v>3.2504959857996285E-2</c:v>
                </c:pt>
                <c:pt idx="14868">
                  <c:v>3.2504959857915239E-2</c:v>
                </c:pt>
                <c:pt idx="14869">
                  <c:v>3.2507854662867285E-2</c:v>
                </c:pt>
                <c:pt idx="14870">
                  <c:v>3.2504959858077331E-2</c:v>
                </c:pt>
                <c:pt idx="14871">
                  <c:v>3.2504959857996285E-2</c:v>
                </c:pt>
                <c:pt idx="14872">
                  <c:v>3.2504959857834193E-2</c:v>
                </c:pt>
                <c:pt idx="14873">
                  <c:v>3.2504959857996285E-2</c:v>
                </c:pt>
                <c:pt idx="14874">
                  <c:v>3.2507854662921318E-2</c:v>
                </c:pt>
                <c:pt idx="14875">
                  <c:v>3.2504959857753146E-2</c:v>
                </c:pt>
                <c:pt idx="14876">
                  <c:v>3.2504959858077331E-2</c:v>
                </c:pt>
                <c:pt idx="14877">
                  <c:v>3.2504959857996285E-2</c:v>
                </c:pt>
                <c:pt idx="14878">
                  <c:v>3.2504959858077331E-2</c:v>
                </c:pt>
                <c:pt idx="14879">
                  <c:v>3.2507854662840271E-2</c:v>
                </c:pt>
                <c:pt idx="14880">
                  <c:v>3.2504959857996285E-2</c:v>
                </c:pt>
                <c:pt idx="14881">
                  <c:v>3.2504959857996285E-2</c:v>
                </c:pt>
                <c:pt idx="14882">
                  <c:v>3.2504959857996285E-2</c:v>
                </c:pt>
                <c:pt idx="14883">
                  <c:v>3.2504959857915239E-2</c:v>
                </c:pt>
                <c:pt idx="14884">
                  <c:v>3.2507854662894298E-2</c:v>
                </c:pt>
                <c:pt idx="14885">
                  <c:v>3.2504959857996285E-2</c:v>
                </c:pt>
                <c:pt idx="14886">
                  <c:v>3.2504959857834193E-2</c:v>
                </c:pt>
                <c:pt idx="14887">
                  <c:v>3.2504959857996285E-2</c:v>
                </c:pt>
                <c:pt idx="14888">
                  <c:v>3.2504959858077331E-2</c:v>
                </c:pt>
                <c:pt idx="14889">
                  <c:v>3.2507854662840271E-2</c:v>
                </c:pt>
                <c:pt idx="14890">
                  <c:v>3.2504959857996285E-2</c:v>
                </c:pt>
                <c:pt idx="14891">
                  <c:v>3.2504959858077331E-2</c:v>
                </c:pt>
                <c:pt idx="14892">
                  <c:v>3.2504959858077331E-2</c:v>
                </c:pt>
                <c:pt idx="14893">
                  <c:v>3.2504959857996285E-2</c:v>
                </c:pt>
                <c:pt idx="14894">
                  <c:v>3.2509302194186629E-2</c:v>
                </c:pt>
                <c:pt idx="14895">
                  <c:v>3.2504959857996285E-2</c:v>
                </c:pt>
                <c:pt idx="14896">
                  <c:v>3.2504959858077331E-2</c:v>
                </c:pt>
                <c:pt idx="14897">
                  <c:v>3.2504959857915239E-2</c:v>
                </c:pt>
                <c:pt idx="14898">
                  <c:v>3.2507854662894298E-2</c:v>
                </c:pt>
                <c:pt idx="14899">
                  <c:v>3.2504959858077331E-2</c:v>
                </c:pt>
                <c:pt idx="14900">
                  <c:v>3.2504959857753146E-2</c:v>
                </c:pt>
                <c:pt idx="14901">
                  <c:v>3.2504959858077331E-2</c:v>
                </c:pt>
                <c:pt idx="14902">
                  <c:v>3.2504959858077331E-2</c:v>
                </c:pt>
                <c:pt idx="14903">
                  <c:v>3.2507854662840271E-2</c:v>
                </c:pt>
                <c:pt idx="14904">
                  <c:v>3.2504959857996285E-2</c:v>
                </c:pt>
                <c:pt idx="14905">
                  <c:v>3.2504959858077331E-2</c:v>
                </c:pt>
                <c:pt idx="14906">
                  <c:v>3.2504959857996285E-2</c:v>
                </c:pt>
                <c:pt idx="14907">
                  <c:v>3.2504959857915239E-2</c:v>
                </c:pt>
                <c:pt idx="14908">
                  <c:v>3.2507854662867285E-2</c:v>
                </c:pt>
                <c:pt idx="14909">
                  <c:v>3.2504959857996285E-2</c:v>
                </c:pt>
                <c:pt idx="14910">
                  <c:v>3.2504959858077331E-2</c:v>
                </c:pt>
                <c:pt idx="14911">
                  <c:v>3.2504959857915239E-2</c:v>
                </c:pt>
                <c:pt idx="14912">
                  <c:v>3.2504959858077331E-2</c:v>
                </c:pt>
                <c:pt idx="14913">
                  <c:v>3.2507854662894298E-2</c:v>
                </c:pt>
                <c:pt idx="14914">
                  <c:v>3.2504959857834193E-2</c:v>
                </c:pt>
                <c:pt idx="14915">
                  <c:v>3.2504959857996285E-2</c:v>
                </c:pt>
                <c:pt idx="14916">
                  <c:v>3.2504959858077331E-2</c:v>
                </c:pt>
                <c:pt idx="14917">
                  <c:v>3.2504959857996285E-2</c:v>
                </c:pt>
                <c:pt idx="14918">
                  <c:v>3.2507854662840271E-2</c:v>
                </c:pt>
                <c:pt idx="14919">
                  <c:v>3.2504959858077331E-2</c:v>
                </c:pt>
                <c:pt idx="14920">
                  <c:v>3.2504959857996285E-2</c:v>
                </c:pt>
                <c:pt idx="14921">
                  <c:v>3.2504959857915239E-2</c:v>
                </c:pt>
                <c:pt idx="14922">
                  <c:v>3.2504959857834193E-2</c:v>
                </c:pt>
                <c:pt idx="14923">
                  <c:v>3.2507854662894298E-2</c:v>
                </c:pt>
                <c:pt idx="14924">
                  <c:v>3.2504959857996285E-2</c:v>
                </c:pt>
                <c:pt idx="14925">
                  <c:v>3.2504959858077331E-2</c:v>
                </c:pt>
                <c:pt idx="14926">
                  <c:v>3.2504959857834193E-2</c:v>
                </c:pt>
                <c:pt idx="14927">
                  <c:v>3.2504959857996285E-2</c:v>
                </c:pt>
                <c:pt idx="14928">
                  <c:v>3.2507854662921318E-2</c:v>
                </c:pt>
                <c:pt idx="14929">
                  <c:v>3.2504959857834193E-2</c:v>
                </c:pt>
                <c:pt idx="14930">
                  <c:v>3.2504959857996285E-2</c:v>
                </c:pt>
                <c:pt idx="14931">
                  <c:v>3.2504959858077331E-2</c:v>
                </c:pt>
                <c:pt idx="14932">
                  <c:v>3.2504959857996285E-2</c:v>
                </c:pt>
                <c:pt idx="14933">
                  <c:v>3.2507854662840271E-2</c:v>
                </c:pt>
                <c:pt idx="14934">
                  <c:v>3.2504959858077331E-2</c:v>
                </c:pt>
                <c:pt idx="14935">
                  <c:v>3.2504959857996285E-2</c:v>
                </c:pt>
                <c:pt idx="14936">
                  <c:v>3.2504959857996285E-2</c:v>
                </c:pt>
                <c:pt idx="14937">
                  <c:v>3.2504959857834193E-2</c:v>
                </c:pt>
                <c:pt idx="14938">
                  <c:v>3.2507854662894298E-2</c:v>
                </c:pt>
                <c:pt idx="14939">
                  <c:v>3.2504959858077331E-2</c:v>
                </c:pt>
                <c:pt idx="14940">
                  <c:v>3.2504959857834193E-2</c:v>
                </c:pt>
                <c:pt idx="14941">
                  <c:v>3.2504959857996285E-2</c:v>
                </c:pt>
                <c:pt idx="14942">
                  <c:v>3.2504959857996285E-2</c:v>
                </c:pt>
                <c:pt idx="14943">
                  <c:v>3.2507854662840271E-2</c:v>
                </c:pt>
                <c:pt idx="14944">
                  <c:v>3.2504959858077331E-2</c:v>
                </c:pt>
                <c:pt idx="14945">
                  <c:v>3.2504959857996285E-2</c:v>
                </c:pt>
                <c:pt idx="14946">
                  <c:v>3.2504959858077331E-2</c:v>
                </c:pt>
                <c:pt idx="14947">
                  <c:v>3.2504959857996285E-2</c:v>
                </c:pt>
                <c:pt idx="14948">
                  <c:v>3.2507854662840271E-2</c:v>
                </c:pt>
                <c:pt idx="14949">
                  <c:v>3.2504959857996285E-2</c:v>
                </c:pt>
                <c:pt idx="14950">
                  <c:v>3.2504959857996285E-2</c:v>
                </c:pt>
                <c:pt idx="14951">
                  <c:v>3.2504959858077331E-2</c:v>
                </c:pt>
                <c:pt idx="14952">
                  <c:v>3.2504959857915239E-2</c:v>
                </c:pt>
                <c:pt idx="14953">
                  <c:v>3.2509302194227152E-2</c:v>
                </c:pt>
                <c:pt idx="14954">
                  <c:v>3.2504959857834193E-2</c:v>
                </c:pt>
                <c:pt idx="14955">
                  <c:v>3.2504959858077331E-2</c:v>
                </c:pt>
                <c:pt idx="14956">
                  <c:v>3.2504959857996285E-2</c:v>
                </c:pt>
                <c:pt idx="14957">
                  <c:v>3.2509302194186629E-2</c:v>
                </c:pt>
                <c:pt idx="14958">
                  <c:v>3.2504959858077331E-2</c:v>
                </c:pt>
                <c:pt idx="14959">
                  <c:v>3.2504959857915239E-2</c:v>
                </c:pt>
                <c:pt idx="14960">
                  <c:v>3.2504959858077331E-2</c:v>
                </c:pt>
                <c:pt idx="14961">
                  <c:v>3.2507854662840271E-2</c:v>
                </c:pt>
                <c:pt idx="14962">
                  <c:v>3.2504959857996285E-2</c:v>
                </c:pt>
                <c:pt idx="14963">
                  <c:v>3.2504959858077331E-2</c:v>
                </c:pt>
                <c:pt idx="14964">
                  <c:v>3.2504959857915239E-2</c:v>
                </c:pt>
                <c:pt idx="14965">
                  <c:v>3.2504959857915239E-2</c:v>
                </c:pt>
                <c:pt idx="14966">
                  <c:v>3.2507854662921318E-2</c:v>
                </c:pt>
                <c:pt idx="14967">
                  <c:v>3.2504959857753146E-2</c:v>
                </c:pt>
                <c:pt idx="14968">
                  <c:v>3.2504959857996285E-2</c:v>
                </c:pt>
                <c:pt idx="14969">
                  <c:v>3.2504959858077331E-2</c:v>
                </c:pt>
                <c:pt idx="14970">
                  <c:v>3.2504959858077331E-2</c:v>
                </c:pt>
                <c:pt idx="14971">
                  <c:v>3.2507854662840271E-2</c:v>
                </c:pt>
                <c:pt idx="14972">
                  <c:v>3.2504959858077331E-2</c:v>
                </c:pt>
                <c:pt idx="14973">
                  <c:v>3.2504959858077331E-2</c:v>
                </c:pt>
                <c:pt idx="14974">
                  <c:v>3.2504959857915239E-2</c:v>
                </c:pt>
                <c:pt idx="14975">
                  <c:v>3.2504959858077331E-2</c:v>
                </c:pt>
                <c:pt idx="14976">
                  <c:v>3.2507854662840271E-2</c:v>
                </c:pt>
                <c:pt idx="14977">
                  <c:v>3.2504959857996285E-2</c:v>
                </c:pt>
                <c:pt idx="14978">
                  <c:v>3.2504959858077331E-2</c:v>
                </c:pt>
                <c:pt idx="14979">
                  <c:v>3.2504959857834193E-2</c:v>
                </c:pt>
                <c:pt idx="14980">
                  <c:v>3.2504959857996285E-2</c:v>
                </c:pt>
                <c:pt idx="14981">
                  <c:v>3.2507854662921318E-2</c:v>
                </c:pt>
                <c:pt idx="14982">
                  <c:v>3.2504959857753146E-2</c:v>
                </c:pt>
                <c:pt idx="14983">
                  <c:v>3.2504959858077331E-2</c:v>
                </c:pt>
                <c:pt idx="14984">
                  <c:v>3.2504959858077331E-2</c:v>
                </c:pt>
                <c:pt idx="14985">
                  <c:v>3.2504959858077331E-2</c:v>
                </c:pt>
                <c:pt idx="14986">
                  <c:v>3.2507854662840271E-2</c:v>
                </c:pt>
                <c:pt idx="14987">
                  <c:v>3.2504959858077331E-2</c:v>
                </c:pt>
                <c:pt idx="14988">
                  <c:v>3.2504959857996285E-2</c:v>
                </c:pt>
                <c:pt idx="14989">
                  <c:v>3.2504959857996285E-2</c:v>
                </c:pt>
                <c:pt idx="14990">
                  <c:v>3.2504959857915239E-2</c:v>
                </c:pt>
                <c:pt idx="14991">
                  <c:v>3.2507854662867285E-2</c:v>
                </c:pt>
                <c:pt idx="14992">
                  <c:v>3.2504959858077331E-2</c:v>
                </c:pt>
                <c:pt idx="14993">
                  <c:v>3.2504959857834193E-2</c:v>
                </c:pt>
                <c:pt idx="14994">
                  <c:v>3.2504959857915239E-2</c:v>
                </c:pt>
                <c:pt idx="14995">
                  <c:v>3.2504959857996285E-2</c:v>
                </c:pt>
                <c:pt idx="14996">
                  <c:v>3.2507854662840271E-2</c:v>
                </c:pt>
                <c:pt idx="14997">
                  <c:v>3.2504959857996285E-2</c:v>
                </c:pt>
                <c:pt idx="14998">
                  <c:v>3.2504959858077331E-2</c:v>
                </c:pt>
                <c:pt idx="14999">
                  <c:v>3.2504959858077331E-2</c:v>
                </c:pt>
                <c:pt idx="15000">
                  <c:v>3.2504959857996285E-2</c:v>
                </c:pt>
                <c:pt idx="15001">
                  <c:v>3.2507854662867285E-2</c:v>
                </c:pt>
                <c:pt idx="15002">
                  <c:v>3.2504959857996285E-2</c:v>
                </c:pt>
                <c:pt idx="15003">
                  <c:v>3.2504959858077331E-2</c:v>
                </c:pt>
                <c:pt idx="15004">
                  <c:v>3.2504959858077331E-2</c:v>
                </c:pt>
                <c:pt idx="15005">
                  <c:v>3.2504959857915239E-2</c:v>
                </c:pt>
                <c:pt idx="15006">
                  <c:v>3.2507854662867285E-2</c:v>
                </c:pt>
                <c:pt idx="15007">
                  <c:v>3.2504959858077331E-2</c:v>
                </c:pt>
                <c:pt idx="15008">
                  <c:v>3.2504959857834193E-2</c:v>
                </c:pt>
                <c:pt idx="15009">
                  <c:v>3.2504959857996285E-2</c:v>
                </c:pt>
                <c:pt idx="15010">
                  <c:v>3.2504959858077331E-2</c:v>
                </c:pt>
                <c:pt idx="15011">
                  <c:v>3.2507854662840271E-2</c:v>
                </c:pt>
                <c:pt idx="15012">
                  <c:v>3.2504959858077331E-2</c:v>
                </c:pt>
                <c:pt idx="15013">
                  <c:v>3.2504959857996285E-2</c:v>
                </c:pt>
                <c:pt idx="15014">
                  <c:v>3.2504959857996285E-2</c:v>
                </c:pt>
                <c:pt idx="15015">
                  <c:v>3.2510749811477169E-2</c:v>
                </c:pt>
                <c:pt idx="15016">
                  <c:v>3.2504959858077331E-2</c:v>
                </c:pt>
                <c:pt idx="15017">
                  <c:v>3.2504959857834193E-2</c:v>
                </c:pt>
                <c:pt idx="15018">
                  <c:v>3.2504959857996285E-2</c:v>
                </c:pt>
                <c:pt idx="15019">
                  <c:v>3.2507854662921318E-2</c:v>
                </c:pt>
                <c:pt idx="15020">
                  <c:v>3.2504959857834193E-2</c:v>
                </c:pt>
                <c:pt idx="15021">
                  <c:v>3.2506407217490763E-2</c:v>
                </c:pt>
                <c:pt idx="15022">
                  <c:v>3.2504959857996285E-2</c:v>
                </c:pt>
                <c:pt idx="15023">
                  <c:v>3.2507854662840271E-2</c:v>
                </c:pt>
                <c:pt idx="15024">
                  <c:v>3.2504959857996285E-2</c:v>
                </c:pt>
                <c:pt idx="15025">
                  <c:v>3.2504959858077331E-2</c:v>
                </c:pt>
                <c:pt idx="15026">
                  <c:v>3.2504959857996285E-2</c:v>
                </c:pt>
                <c:pt idx="15027">
                  <c:v>3.2504959857996285E-2</c:v>
                </c:pt>
                <c:pt idx="15028">
                  <c:v>3.2507854662813251E-2</c:v>
                </c:pt>
                <c:pt idx="15029">
                  <c:v>3.2504959858077331E-2</c:v>
                </c:pt>
                <c:pt idx="15030">
                  <c:v>3.2504959858077331E-2</c:v>
                </c:pt>
                <c:pt idx="15031">
                  <c:v>3.2504959857915239E-2</c:v>
                </c:pt>
                <c:pt idx="15032">
                  <c:v>3.2504959857996285E-2</c:v>
                </c:pt>
                <c:pt idx="15033">
                  <c:v>3.2507854662894298E-2</c:v>
                </c:pt>
                <c:pt idx="15034">
                  <c:v>3.2504959857834193E-2</c:v>
                </c:pt>
                <c:pt idx="15035">
                  <c:v>3.2504959858077331E-2</c:v>
                </c:pt>
                <c:pt idx="15036">
                  <c:v>3.2504959857996285E-2</c:v>
                </c:pt>
                <c:pt idx="15037">
                  <c:v>3.2504959858158378E-2</c:v>
                </c:pt>
                <c:pt idx="15038">
                  <c:v>3.2509302194186629E-2</c:v>
                </c:pt>
                <c:pt idx="15039">
                  <c:v>3.2504959857915239E-2</c:v>
                </c:pt>
                <c:pt idx="15040">
                  <c:v>3.2504959858077331E-2</c:v>
                </c:pt>
                <c:pt idx="15041">
                  <c:v>3.2504959857834193E-2</c:v>
                </c:pt>
                <c:pt idx="15042">
                  <c:v>3.2507854662894298E-2</c:v>
                </c:pt>
                <c:pt idx="15043">
                  <c:v>3.2504959857996285E-2</c:v>
                </c:pt>
                <c:pt idx="15044">
                  <c:v>3.2504959857834193E-2</c:v>
                </c:pt>
                <c:pt idx="15045">
                  <c:v>3.2504959857915239E-2</c:v>
                </c:pt>
                <c:pt idx="15046">
                  <c:v>3.2504959858077331E-2</c:v>
                </c:pt>
                <c:pt idx="15047">
                  <c:v>3.2507854662894298E-2</c:v>
                </c:pt>
                <c:pt idx="15048">
                  <c:v>3.2504959857915239E-2</c:v>
                </c:pt>
                <c:pt idx="15049">
                  <c:v>3.2504959857996285E-2</c:v>
                </c:pt>
                <c:pt idx="15050">
                  <c:v>3.2504959858077331E-2</c:v>
                </c:pt>
                <c:pt idx="15051">
                  <c:v>3.2504959857996285E-2</c:v>
                </c:pt>
                <c:pt idx="15052">
                  <c:v>3.2507854662867285E-2</c:v>
                </c:pt>
                <c:pt idx="15053">
                  <c:v>3.2504959857996285E-2</c:v>
                </c:pt>
                <c:pt idx="15054">
                  <c:v>3.2504959858077331E-2</c:v>
                </c:pt>
                <c:pt idx="15055">
                  <c:v>3.2504959858077331E-2</c:v>
                </c:pt>
                <c:pt idx="15056">
                  <c:v>3.2504959857834193E-2</c:v>
                </c:pt>
                <c:pt idx="15057">
                  <c:v>3.2507854662894298E-2</c:v>
                </c:pt>
                <c:pt idx="15058">
                  <c:v>3.2504959858077331E-2</c:v>
                </c:pt>
                <c:pt idx="15059">
                  <c:v>3.2504959857753146E-2</c:v>
                </c:pt>
                <c:pt idx="15060">
                  <c:v>3.2504959858077331E-2</c:v>
                </c:pt>
                <c:pt idx="15061">
                  <c:v>3.2504959857996285E-2</c:v>
                </c:pt>
                <c:pt idx="15062">
                  <c:v>3.2507854662840271E-2</c:v>
                </c:pt>
                <c:pt idx="15063">
                  <c:v>3.2504959857996285E-2</c:v>
                </c:pt>
                <c:pt idx="15064">
                  <c:v>3.2504959857996285E-2</c:v>
                </c:pt>
                <c:pt idx="15065">
                  <c:v>3.2504959857996285E-2</c:v>
                </c:pt>
                <c:pt idx="15066">
                  <c:v>3.2504959857996285E-2</c:v>
                </c:pt>
                <c:pt idx="15067">
                  <c:v>3.2507854662840271E-2</c:v>
                </c:pt>
                <c:pt idx="15068">
                  <c:v>3.2504959858077331E-2</c:v>
                </c:pt>
                <c:pt idx="15069">
                  <c:v>3.2504959858077331E-2</c:v>
                </c:pt>
                <c:pt idx="15070">
                  <c:v>3.2504959857915239E-2</c:v>
                </c:pt>
                <c:pt idx="15071">
                  <c:v>3.2504959857996285E-2</c:v>
                </c:pt>
                <c:pt idx="15072">
                  <c:v>3.2507854662894298E-2</c:v>
                </c:pt>
                <c:pt idx="15073">
                  <c:v>3.2504959857915239E-2</c:v>
                </c:pt>
                <c:pt idx="15074">
                  <c:v>3.2504959857915239E-2</c:v>
                </c:pt>
                <c:pt idx="15075">
                  <c:v>3.2504959858077331E-2</c:v>
                </c:pt>
                <c:pt idx="15076">
                  <c:v>3.2504959858077331E-2</c:v>
                </c:pt>
                <c:pt idx="15077">
                  <c:v>3.2507854662813251E-2</c:v>
                </c:pt>
                <c:pt idx="15078">
                  <c:v>3.2504959858077331E-2</c:v>
                </c:pt>
                <c:pt idx="15079">
                  <c:v>3.2504959857915239E-2</c:v>
                </c:pt>
                <c:pt idx="15080">
                  <c:v>3.2504959857996285E-2</c:v>
                </c:pt>
                <c:pt idx="15081">
                  <c:v>3.2504959857996285E-2</c:v>
                </c:pt>
                <c:pt idx="15082">
                  <c:v>3.250930219420689E-2</c:v>
                </c:pt>
                <c:pt idx="15083">
                  <c:v>3.2504959857996285E-2</c:v>
                </c:pt>
                <c:pt idx="15084">
                  <c:v>3.2504959857834193E-2</c:v>
                </c:pt>
                <c:pt idx="15085">
                  <c:v>3.2504959858077331E-2</c:v>
                </c:pt>
                <c:pt idx="15086">
                  <c:v>3.2507854662921318E-2</c:v>
                </c:pt>
                <c:pt idx="15087">
                  <c:v>3.2504959857834193E-2</c:v>
                </c:pt>
                <c:pt idx="15088">
                  <c:v>3.2504959858077331E-2</c:v>
                </c:pt>
                <c:pt idx="15089">
                  <c:v>3.2504959858077331E-2</c:v>
                </c:pt>
                <c:pt idx="15090">
                  <c:v>3.2504959858077331E-2</c:v>
                </c:pt>
                <c:pt idx="15091">
                  <c:v>3.2507854662813251E-2</c:v>
                </c:pt>
                <c:pt idx="15092">
                  <c:v>3.2504959857996285E-2</c:v>
                </c:pt>
                <c:pt idx="15093">
                  <c:v>3.2504959857996285E-2</c:v>
                </c:pt>
                <c:pt idx="15094">
                  <c:v>3.2504959858077331E-2</c:v>
                </c:pt>
                <c:pt idx="15095">
                  <c:v>3.2504959857915239E-2</c:v>
                </c:pt>
                <c:pt idx="15096">
                  <c:v>3.2507854662894298E-2</c:v>
                </c:pt>
                <c:pt idx="15097">
                  <c:v>3.2504959858077331E-2</c:v>
                </c:pt>
                <c:pt idx="15098">
                  <c:v>3.2504959858077331E-2</c:v>
                </c:pt>
                <c:pt idx="15099">
                  <c:v>3.2504959857834193E-2</c:v>
                </c:pt>
                <c:pt idx="15100">
                  <c:v>3.2504959857996285E-2</c:v>
                </c:pt>
                <c:pt idx="15101">
                  <c:v>3.2507854662894298E-2</c:v>
                </c:pt>
                <c:pt idx="15102">
                  <c:v>3.2504959857915239E-2</c:v>
                </c:pt>
                <c:pt idx="15103">
                  <c:v>3.2504959857996285E-2</c:v>
                </c:pt>
                <c:pt idx="15104">
                  <c:v>3.2504959858077331E-2</c:v>
                </c:pt>
                <c:pt idx="15105">
                  <c:v>3.2504959857915239E-2</c:v>
                </c:pt>
                <c:pt idx="15106">
                  <c:v>3.2507854662867285E-2</c:v>
                </c:pt>
                <c:pt idx="15107">
                  <c:v>3.2504959857915239E-2</c:v>
                </c:pt>
                <c:pt idx="15108">
                  <c:v>3.2504959857996285E-2</c:v>
                </c:pt>
                <c:pt idx="15109">
                  <c:v>3.2504959857996285E-2</c:v>
                </c:pt>
                <c:pt idx="15110">
                  <c:v>3.2504959857915239E-2</c:v>
                </c:pt>
                <c:pt idx="15111">
                  <c:v>3.2507854662894298E-2</c:v>
                </c:pt>
                <c:pt idx="15112">
                  <c:v>3.2504959858077331E-2</c:v>
                </c:pt>
                <c:pt idx="15113">
                  <c:v>3.2504959857834193E-2</c:v>
                </c:pt>
                <c:pt idx="15114">
                  <c:v>3.2504959857996285E-2</c:v>
                </c:pt>
                <c:pt idx="15115">
                  <c:v>3.2504959858077331E-2</c:v>
                </c:pt>
                <c:pt idx="15116">
                  <c:v>3.2507854662840271E-2</c:v>
                </c:pt>
                <c:pt idx="15117">
                  <c:v>3.2504959858077331E-2</c:v>
                </c:pt>
                <c:pt idx="15118">
                  <c:v>3.2504959858077331E-2</c:v>
                </c:pt>
                <c:pt idx="15119">
                  <c:v>3.2504959857915239E-2</c:v>
                </c:pt>
                <c:pt idx="15120">
                  <c:v>3.2504959857996285E-2</c:v>
                </c:pt>
                <c:pt idx="15121">
                  <c:v>3.2507854662840271E-2</c:v>
                </c:pt>
                <c:pt idx="15122">
                  <c:v>3.2504959858077331E-2</c:v>
                </c:pt>
                <c:pt idx="15123">
                  <c:v>3.2504959858077331E-2</c:v>
                </c:pt>
                <c:pt idx="15124">
                  <c:v>3.2504959858077331E-2</c:v>
                </c:pt>
                <c:pt idx="15125">
                  <c:v>3.2504959857753146E-2</c:v>
                </c:pt>
                <c:pt idx="15126">
                  <c:v>3.2507854662921318E-2</c:v>
                </c:pt>
                <c:pt idx="15127">
                  <c:v>3.2504959857915239E-2</c:v>
                </c:pt>
                <c:pt idx="15128">
                  <c:v>3.2504959857834193E-2</c:v>
                </c:pt>
                <c:pt idx="15129">
                  <c:v>3.2504959858077331E-2</c:v>
                </c:pt>
                <c:pt idx="15130">
                  <c:v>3.2504959858077331E-2</c:v>
                </c:pt>
                <c:pt idx="15131">
                  <c:v>3.2507854662840271E-2</c:v>
                </c:pt>
                <c:pt idx="15132">
                  <c:v>3.2504959857996285E-2</c:v>
                </c:pt>
                <c:pt idx="15133">
                  <c:v>3.2504959857996285E-2</c:v>
                </c:pt>
                <c:pt idx="15134">
                  <c:v>3.2504959858077331E-2</c:v>
                </c:pt>
                <c:pt idx="15135">
                  <c:v>3.2504959858077331E-2</c:v>
                </c:pt>
                <c:pt idx="15136">
                  <c:v>3.2507854662840271E-2</c:v>
                </c:pt>
                <c:pt idx="15137">
                  <c:v>3.2504959857996285E-2</c:v>
                </c:pt>
                <c:pt idx="15138">
                  <c:v>3.2504959857996285E-2</c:v>
                </c:pt>
                <c:pt idx="15139">
                  <c:v>3.2504959857834193E-2</c:v>
                </c:pt>
                <c:pt idx="15140">
                  <c:v>3.2504959857996285E-2</c:v>
                </c:pt>
                <c:pt idx="15141">
                  <c:v>3.2507854662921318E-2</c:v>
                </c:pt>
                <c:pt idx="15142">
                  <c:v>3.2504959857753146E-2</c:v>
                </c:pt>
                <c:pt idx="15143">
                  <c:v>3.2504959857996285E-2</c:v>
                </c:pt>
                <c:pt idx="15144">
                  <c:v>3.2504959858077331E-2</c:v>
                </c:pt>
                <c:pt idx="15145">
                  <c:v>3.2504959857996285E-2</c:v>
                </c:pt>
                <c:pt idx="15146">
                  <c:v>3.2509302194186629E-2</c:v>
                </c:pt>
                <c:pt idx="15147">
                  <c:v>3.2504959857996285E-2</c:v>
                </c:pt>
                <c:pt idx="15148">
                  <c:v>3.2504959858077331E-2</c:v>
                </c:pt>
                <c:pt idx="15149">
                  <c:v>3.2504959858077331E-2</c:v>
                </c:pt>
                <c:pt idx="15150">
                  <c:v>3.2507854662840271E-2</c:v>
                </c:pt>
                <c:pt idx="15151">
                  <c:v>3.2504959858077331E-2</c:v>
                </c:pt>
                <c:pt idx="15152">
                  <c:v>3.2504959857996285E-2</c:v>
                </c:pt>
                <c:pt idx="15153">
                  <c:v>3.2504959857753146E-2</c:v>
                </c:pt>
                <c:pt idx="15154">
                  <c:v>3.2504959858077331E-2</c:v>
                </c:pt>
                <c:pt idx="15155">
                  <c:v>3.2507854662894298E-2</c:v>
                </c:pt>
                <c:pt idx="15156">
                  <c:v>3.2504959857915239E-2</c:v>
                </c:pt>
                <c:pt idx="15157">
                  <c:v>3.2504959858077331E-2</c:v>
                </c:pt>
                <c:pt idx="15158">
                  <c:v>3.2504959857996285E-2</c:v>
                </c:pt>
                <c:pt idx="15159">
                  <c:v>3.2504959857996285E-2</c:v>
                </c:pt>
                <c:pt idx="15160">
                  <c:v>3.2507854662867285E-2</c:v>
                </c:pt>
                <c:pt idx="15161">
                  <c:v>3.2504959857915239E-2</c:v>
                </c:pt>
                <c:pt idx="15162">
                  <c:v>3.2504959858077331E-2</c:v>
                </c:pt>
                <c:pt idx="15163">
                  <c:v>3.2504959857996285E-2</c:v>
                </c:pt>
                <c:pt idx="15164">
                  <c:v>3.2504959857915239E-2</c:v>
                </c:pt>
                <c:pt idx="15165">
                  <c:v>3.2507854662894298E-2</c:v>
                </c:pt>
                <c:pt idx="15166">
                  <c:v>3.2504959857996285E-2</c:v>
                </c:pt>
                <c:pt idx="15167">
                  <c:v>3.2504959857834193E-2</c:v>
                </c:pt>
                <c:pt idx="15168">
                  <c:v>3.2504959857996285E-2</c:v>
                </c:pt>
                <c:pt idx="15169">
                  <c:v>3.2504959858077331E-2</c:v>
                </c:pt>
                <c:pt idx="15170">
                  <c:v>3.2507854662840271E-2</c:v>
                </c:pt>
                <c:pt idx="15171">
                  <c:v>3.2504959857996285E-2</c:v>
                </c:pt>
                <c:pt idx="15172">
                  <c:v>3.2504959858077331E-2</c:v>
                </c:pt>
                <c:pt idx="15173">
                  <c:v>3.2504959857915239E-2</c:v>
                </c:pt>
                <c:pt idx="15174">
                  <c:v>3.2504959857996285E-2</c:v>
                </c:pt>
                <c:pt idx="15175">
                  <c:v>3.2507854662840271E-2</c:v>
                </c:pt>
                <c:pt idx="15176">
                  <c:v>3.2504959857996285E-2</c:v>
                </c:pt>
                <c:pt idx="15177">
                  <c:v>3.2504959858077331E-2</c:v>
                </c:pt>
                <c:pt idx="15178">
                  <c:v>3.2504959858077331E-2</c:v>
                </c:pt>
                <c:pt idx="15179">
                  <c:v>3.2504959857753146E-2</c:v>
                </c:pt>
                <c:pt idx="15180">
                  <c:v>3.2507854662894298E-2</c:v>
                </c:pt>
                <c:pt idx="15181">
                  <c:v>3.2504959857996285E-2</c:v>
                </c:pt>
                <c:pt idx="15182">
                  <c:v>3.2504959857915239E-2</c:v>
                </c:pt>
                <c:pt idx="15183">
                  <c:v>3.2504959857996285E-2</c:v>
                </c:pt>
                <c:pt idx="15184">
                  <c:v>3.2504959858077331E-2</c:v>
                </c:pt>
                <c:pt idx="15185">
                  <c:v>3.2507854662840271E-2</c:v>
                </c:pt>
                <c:pt idx="15186">
                  <c:v>3.2504959858077331E-2</c:v>
                </c:pt>
                <c:pt idx="15187">
                  <c:v>3.2504959857915239E-2</c:v>
                </c:pt>
                <c:pt idx="15188">
                  <c:v>3.2504959858077331E-2</c:v>
                </c:pt>
                <c:pt idx="15189">
                  <c:v>3.2504959857996285E-2</c:v>
                </c:pt>
                <c:pt idx="15190">
                  <c:v>3.2507854662840271E-2</c:v>
                </c:pt>
                <c:pt idx="15191">
                  <c:v>3.2504959857996285E-2</c:v>
                </c:pt>
                <c:pt idx="15192">
                  <c:v>3.2504959858077331E-2</c:v>
                </c:pt>
                <c:pt idx="15193">
                  <c:v>3.2504959857753146E-2</c:v>
                </c:pt>
                <c:pt idx="15194">
                  <c:v>3.2504959858077331E-2</c:v>
                </c:pt>
                <c:pt idx="15195">
                  <c:v>3.2507854662894298E-2</c:v>
                </c:pt>
                <c:pt idx="15196">
                  <c:v>3.2504959857834193E-2</c:v>
                </c:pt>
                <c:pt idx="15197">
                  <c:v>3.2504959858077331E-2</c:v>
                </c:pt>
                <c:pt idx="15198">
                  <c:v>3.2504959858077331E-2</c:v>
                </c:pt>
                <c:pt idx="15199">
                  <c:v>3.2504959857996285E-2</c:v>
                </c:pt>
                <c:pt idx="15200">
                  <c:v>3.2507854662867285E-2</c:v>
                </c:pt>
                <c:pt idx="15201">
                  <c:v>3.2504959857915239E-2</c:v>
                </c:pt>
                <c:pt idx="15202">
                  <c:v>3.2504959858077331E-2</c:v>
                </c:pt>
                <c:pt idx="15203">
                  <c:v>3.2504959857996285E-2</c:v>
                </c:pt>
                <c:pt idx="15204">
                  <c:v>3.2504959857996285E-2</c:v>
                </c:pt>
                <c:pt idx="15205">
                  <c:v>3.2510749811477169E-2</c:v>
                </c:pt>
                <c:pt idx="15206">
                  <c:v>3.2504959857834193E-2</c:v>
                </c:pt>
                <c:pt idx="15207">
                  <c:v>3.2504959858077331E-2</c:v>
                </c:pt>
                <c:pt idx="15208">
                  <c:v>3.2509302194186629E-2</c:v>
                </c:pt>
                <c:pt idx="15209">
                  <c:v>3.2504959858077331E-2</c:v>
                </c:pt>
                <c:pt idx="15210">
                  <c:v>3.2504959857996285E-2</c:v>
                </c:pt>
                <c:pt idx="15211">
                  <c:v>3.2504959857996285E-2</c:v>
                </c:pt>
                <c:pt idx="15212">
                  <c:v>3.2507854662867285E-2</c:v>
                </c:pt>
                <c:pt idx="15213">
                  <c:v>3.2504959857996285E-2</c:v>
                </c:pt>
                <c:pt idx="15214">
                  <c:v>3.2504959857996285E-2</c:v>
                </c:pt>
                <c:pt idx="15215">
                  <c:v>3.2504959858077331E-2</c:v>
                </c:pt>
                <c:pt idx="15216">
                  <c:v>3.2504959857915239E-2</c:v>
                </c:pt>
                <c:pt idx="15217">
                  <c:v>3.2507854662894298E-2</c:v>
                </c:pt>
                <c:pt idx="15218">
                  <c:v>3.2504959858077331E-2</c:v>
                </c:pt>
                <c:pt idx="15219">
                  <c:v>3.2504959857834193E-2</c:v>
                </c:pt>
                <c:pt idx="15220">
                  <c:v>3.2504959858077331E-2</c:v>
                </c:pt>
                <c:pt idx="15221">
                  <c:v>3.2504959857996285E-2</c:v>
                </c:pt>
                <c:pt idx="15222">
                  <c:v>3.2507854662840271E-2</c:v>
                </c:pt>
                <c:pt idx="15223">
                  <c:v>3.2504959857996285E-2</c:v>
                </c:pt>
                <c:pt idx="15224">
                  <c:v>3.2504959858077331E-2</c:v>
                </c:pt>
                <c:pt idx="15225">
                  <c:v>3.2504959857915239E-2</c:v>
                </c:pt>
                <c:pt idx="15226">
                  <c:v>3.2504959858077331E-2</c:v>
                </c:pt>
                <c:pt idx="15227">
                  <c:v>3.2507854662840271E-2</c:v>
                </c:pt>
                <c:pt idx="15228">
                  <c:v>3.2504959857996285E-2</c:v>
                </c:pt>
                <c:pt idx="15229">
                  <c:v>3.2504959858077331E-2</c:v>
                </c:pt>
                <c:pt idx="15230">
                  <c:v>3.2504959857996285E-2</c:v>
                </c:pt>
                <c:pt idx="15231">
                  <c:v>3.2504959857753146E-2</c:v>
                </c:pt>
                <c:pt idx="15232">
                  <c:v>3.2507854662948331E-2</c:v>
                </c:pt>
                <c:pt idx="15233">
                  <c:v>3.2504959857996285E-2</c:v>
                </c:pt>
                <c:pt idx="15234">
                  <c:v>3.2504959857834193E-2</c:v>
                </c:pt>
                <c:pt idx="15235">
                  <c:v>3.2504959858077331E-2</c:v>
                </c:pt>
                <c:pt idx="15236">
                  <c:v>3.2504959858077331E-2</c:v>
                </c:pt>
                <c:pt idx="15237">
                  <c:v>3.2507854662840271E-2</c:v>
                </c:pt>
                <c:pt idx="15238">
                  <c:v>3.2504959857996285E-2</c:v>
                </c:pt>
                <c:pt idx="15239">
                  <c:v>3.2504959857996285E-2</c:v>
                </c:pt>
                <c:pt idx="15240">
                  <c:v>3.2504959858077331E-2</c:v>
                </c:pt>
                <c:pt idx="15241">
                  <c:v>3.2504959858077331E-2</c:v>
                </c:pt>
                <c:pt idx="15242">
                  <c:v>3.2507854662840271E-2</c:v>
                </c:pt>
                <c:pt idx="15243">
                  <c:v>3.2504959858077331E-2</c:v>
                </c:pt>
                <c:pt idx="15244">
                  <c:v>3.2504959857996285E-2</c:v>
                </c:pt>
                <c:pt idx="15245">
                  <c:v>3.2504959857834193E-2</c:v>
                </c:pt>
                <c:pt idx="15246">
                  <c:v>3.2504959857996285E-2</c:v>
                </c:pt>
                <c:pt idx="15247">
                  <c:v>3.2507854662894298E-2</c:v>
                </c:pt>
                <c:pt idx="15248">
                  <c:v>3.2504959857915239E-2</c:v>
                </c:pt>
                <c:pt idx="15249">
                  <c:v>3.2504959857996285E-2</c:v>
                </c:pt>
                <c:pt idx="15250">
                  <c:v>3.2504959858077331E-2</c:v>
                </c:pt>
                <c:pt idx="15251">
                  <c:v>3.2504959857996285E-2</c:v>
                </c:pt>
                <c:pt idx="15252">
                  <c:v>3.2507854662840271E-2</c:v>
                </c:pt>
                <c:pt idx="15253">
                  <c:v>3.2504959857996285E-2</c:v>
                </c:pt>
                <c:pt idx="15254">
                  <c:v>3.2504959858077331E-2</c:v>
                </c:pt>
                <c:pt idx="15255">
                  <c:v>3.2504959857996285E-2</c:v>
                </c:pt>
                <c:pt idx="15256">
                  <c:v>3.2504959857996285E-2</c:v>
                </c:pt>
                <c:pt idx="15257">
                  <c:v>3.2507854662840271E-2</c:v>
                </c:pt>
                <c:pt idx="15258">
                  <c:v>3.2504959858077331E-2</c:v>
                </c:pt>
                <c:pt idx="15259">
                  <c:v>3.2504959858077331E-2</c:v>
                </c:pt>
                <c:pt idx="15260">
                  <c:v>3.2504959857753146E-2</c:v>
                </c:pt>
                <c:pt idx="15261">
                  <c:v>3.2504959858077331E-2</c:v>
                </c:pt>
                <c:pt idx="15262">
                  <c:v>3.2507854662894298E-2</c:v>
                </c:pt>
                <c:pt idx="15263">
                  <c:v>3.2504959857834193E-2</c:v>
                </c:pt>
                <c:pt idx="15264">
                  <c:v>3.2504959857996285E-2</c:v>
                </c:pt>
                <c:pt idx="15265">
                  <c:v>3.2504959858077331E-2</c:v>
                </c:pt>
                <c:pt idx="15266">
                  <c:v>3.2504959857915239E-2</c:v>
                </c:pt>
                <c:pt idx="15267">
                  <c:v>3.2507854662867285E-2</c:v>
                </c:pt>
                <c:pt idx="15268">
                  <c:v>3.2504959857996285E-2</c:v>
                </c:pt>
                <c:pt idx="15269">
                  <c:v>3.2504959857996285E-2</c:v>
                </c:pt>
                <c:pt idx="15270">
                  <c:v>3.2504959858077331E-2</c:v>
                </c:pt>
                <c:pt idx="15271">
                  <c:v>3.2504959857753146E-2</c:v>
                </c:pt>
                <c:pt idx="15272">
                  <c:v>3.2507854662921318E-2</c:v>
                </c:pt>
                <c:pt idx="15273">
                  <c:v>3.2504959857996285E-2</c:v>
                </c:pt>
                <c:pt idx="15274">
                  <c:v>3.2504959857834193E-2</c:v>
                </c:pt>
                <c:pt idx="15275">
                  <c:v>3.2506407217531286E-2</c:v>
                </c:pt>
                <c:pt idx="15276">
                  <c:v>3.2507854662867285E-2</c:v>
                </c:pt>
                <c:pt idx="15277">
                  <c:v>3.2504959857834193E-2</c:v>
                </c:pt>
                <c:pt idx="15278">
                  <c:v>3.2504959858077331E-2</c:v>
                </c:pt>
                <c:pt idx="15279">
                  <c:v>3.2504959857915239E-2</c:v>
                </c:pt>
                <c:pt idx="15280">
                  <c:v>3.2510749811493378E-2</c:v>
                </c:pt>
                <c:pt idx="15281">
                  <c:v>3.2504959858077331E-2</c:v>
                </c:pt>
                <c:pt idx="15282">
                  <c:v>3.2504959857996285E-2</c:v>
                </c:pt>
                <c:pt idx="15283">
                  <c:v>3.2504959857834193E-2</c:v>
                </c:pt>
                <c:pt idx="15284">
                  <c:v>3.2507854662921318E-2</c:v>
                </c:pt>
                <c:pt idx="15285">
                  <c:v>3.2504959857915239E-2</c:v>
                </c:pt>
                <c:pt idx="15286">
                  <c:v>3.2504959857915239E-2</c:v>
                </c:pt>
                <c:pt idx="15287">
                  <c:v>3.2504959857996285E-2</c:v>
                </c:pt>
                <c:pt idx="15288">
                  <c:v>3.2504959858077331E-2</c:v>
                </c:pt>
                <c:pt idx="15289">
                  <c:v>3.2507854662840271E-2</c:v>
                </c:pt>
                <c:pt idx="15290">
                  <c:v>3.2506407217450239E-2</c:v>
                </c:pt>
                <c:pt idx="15291">
                  <c:v>3.2504959858077331E-2</c:v>
                </c:pt>
                <c:pt idx="15292">
                  <c:v>3.2504959858077331E-2</c:v>
                </c:pt>
                <c:pt idx="15293">
                  <c:v>3.2507854662813251E-2</c:v>
                </c:pt>
                <c:pt idx="15294">
                  <c:v>3.2504959858077331E-2</c:v>
                </c:pt>
                <c:pt idx="15295">
                  <c:v>3.2504959858077331E-2</c:v>
                </c:pt>
                <c:pt idx="15296">
                  <c:v>3.2504959857753146E-2</c:v>
                </c:pt>
                <c:pt idx="15297">
                  <c:v>3.2504959858077331E-2</c:v>
                </c:pt>
                <c:pt idx="15298">
                  <c:v>3.2507854662894298E-2</c:v>
                </c:pt>
                <c:pt idx="15299">
                  <c:v>3.2504959858077331E-2</c:v>
                </c:pt>
                <c:pt idx="15300">
                  <c:v>3.2504959857834193E-2</c:v>
                </c:pt>
                <c:pt idx="15301">
                  <c:v>3.2504959857996285E-2</c:v>
                </c:pt>
                <c:pt idx="15302">
                  <c:v>3.2504959857996285E-2</c:v>
                </c:pt>
                <c:pt idx="15303">
                  <c:v>3.2507854662867285E-2</c:v>
                </c:pt>
                <c:pt idx="15304">
                  <c:v>3.2504959857915239E-2</c:v>
                </c:pt>
                <c:pt idx="15305">
                  <c:v>3.2504959858077331E-2</c:v>
                </c:pt>
                <c:pt idx="15306">
                  <c:v>3.2504959858077331E-2</c:v>
                </c:pt>
                <c:pt idx="15307">
                  <c:v>3.2504959857996285E-2</c:v>
                </c:pt>
                <c:pt idx="15308">
                  <c:v>3.2507854662840271E-2</c:v>
                </c:pt>
                <c:pt idx="15309">
                  <c:v>3.2504959858077331E-2</c:v>
                </c:pt>
                <c:pt idx="15310">
                  <c:v>3.2504959857915239E-2</c:v>
                </c:pt>
                <c:pt idx="15311">
                  <c:v>3.2504959857834193E-2</c:v>
                </c:pt>
                <c:pt idx="15312">
                  <c:v>3.2504959858077331E-2</c:v>
                </c:pt>
                <c:pt idx="15313">
                  <c:v>3.2507854662894298E-2</c:v>
                </c:pt>
                <c:pt idx="15314">
                  <c:v>3.2504959857834193E-2</c:v>
                </c:pt>
                <c:pt idx="15315">
                  <c:v>3.2504959857996285E-2</c:v>
                </c:pt>
                <c:pt idx="15316">
                  <c:v>3.2504959857996285E-2</c:v>
                </c:pt>
                <c:pt idx="15317">
                  <c:v>3.2504959857996285E-2</c:v>
                </c:pt>
                <c:pt idx="15318">
                  <c:v>3.2507854662840271E-2</c:v>
                </c:pt>
                <c:pt idx="15319">
                  <c:v>3.2504959857996285E-2</c:v>
                </c:pt>
                <c:pt idx="15320">
                  <c:v>3.2504959857996285E-2</c:v>
                </c:pt>
                <c:pt idx="15321">
                  <c:v>3.2504959858077331E-2</c:v>
                </c:pt>
                <c:pt idx="15322">
                  <c:v>3.2504959857753146E-2</c:v>
                </c:pt>
                <c:pt idx="15323">
                  <c:v>3.2507854662921318E-2</c:v>
                </c:pt>
                <c:pt idx="15324">
                  <c:v>3.2504959857996285E-2</c:v>
                </c:pt>
                <c:pt idx="15325">
                  <c:v>3.2504959857996285E-2</c:v>
                </c:pt>
                <c:pt idx="15326">
                  <c:v>3.2504959857915239E-2</c:v>
                </c:pt>
                <c:pt idx="15327">
                  <c:v>3.2504959858077331E-2</c:v>
                </c:pt>
                <c:pt idx="15328">
                  <c:v>3.2507854662894298E-2</c:v>
                </c:pt>
                <c:pt idx="15329">
                  <c:v>3.2504959857834193E-2</c:v>
                </c:pt>
                <c:pt idx="15330">
                  <c:v>3.2504959858158378E-2</c:v>
                </c:pt>
                <c:pt idx="15331">
                  <c:v>3.2504959857915239E-2</c:v>
                </c:pt>
                <c:pt idx="15332">
                  <c:v>3.2504959857996285E-2</c:v>
                </c:pt>
                <c:pt idx="15333">
                  <c:v>3.250930219420689E-2</c:v>
                </c:pt>
                <c:pt idx="15334">
                  <c:v>3.2504959858077331E-2</c:v>
                </c:pt>
                <c:pt idx="15335">
                  <c:v>3.2504959858077331E-2</c:v>
                </c:pt>
                <c:pt idx="15336">
                  <c:v>3.2504959857753146E-2</c:v>
                </c:pt>
                <c:pt idx="15337">
                  <c:v>3.2507854662921318E-2</c:v>
                </c:pt>
                <c:pt idx="15338">
                  <c:v>3.2504959857915239E-2</c:v>
                </c:pt>
                <c:pt idx="15339">
                  <c:v>3.2504959857834193E-2</c:v>
                </c:pt>
                <c:pt idx="15340">
                  <c:v>3.2504959858077331E-2</c:v>
                </c:pt>
                <c:pt idx="15341">
                  <c:v>3.2504959857996285E-2</c:v>
                </c:pt>
                <c:pt idx="15342">
                  <c:v>3.2507854662867285E-2</c:v>
                </c:pt>
                <c:pt idx="15343">
                  <c:v>3.2504959857915239E-2</c:v>
                </c:pt>
                <c:pt idx="15344">
                  <c:v>3.2504959858077331E-2</c:v>
                </c:pt>
                <c:pt idx="15345">
                  <c:v>3.2504959857996285E-2</c:v>
                </c:pt>
                <c:pt idx="15346">
                  <c:v>3.2504959858077331E-2</c:v>
                </c:pt>
                <c:pt idx="15347">
                  <c:v>3.2507854662840271E-2</c:v>
                </c:pt>
                <c:pt idx="15348">
                  <c:v>3.2504959858077331E-2</c:v>
                </c:pt>
                <c:pt idx="15349">
                  <c:v>3.2504959857996285E-2</c:v>
                </c:pt>
                <c:pt idx="15350">
                  <c:v>3.2504959857996285E-2</c:v>
                </c:pt>
                <c:pt idx="15351">
                  <c:v>3.2504959857834193E-2</c:v>
                </c:pt>
                <c:pt idx="15352">
                  <c:v>3.2507854662921318E-2</c:v>
                </c:pt>
                <c:pt idx="15353">
                  <c:v>3.2504959857996285E-2</c:v>
                </c:pt>
                <c:pt idx="15354">
                  <c:v>3.2504959857915239E-2</c:v>
                </c:pt>
                <c:pt idx="15355">
                  <c:v>3.2504959858077331E-2</c:v>
                </c:pt>
                <c:pt idx="15356">
                  <c:v>3.2504959857996285E-2</c:v>
                </c:pt>
                <c:pt idx="15357">
                  <c:v>3.2507854662867285E-2</c:v>
                </c:pt>
                <c:pt idx="15358">
                  <c:v>3.2504959857915239E-2</c:v>
                </c:pt>
                <c:pt idx="15359">
                  <c:v>3.2504959858077331E-2</c:v>
                </c:pt>
                <c:pt idx="15360">
                  <c:v>3.2504959858077331E-2</c:v>
                </c:pt>
                <c:pt idx="15361">
                  <c:v>3.2504959858077331E-2</c:v>
                </c:pt>
                <c:pt idx="15362">
                  <c:v>3.2507854662840271E-2</c:v>
                </c:pt>
                <c:pt idx="15363">
                  <c:v>3.2504959858077331E-2</c:v>
                </c:pt>
                <c:pt idx="15364">
                  <c:v>3.2504959857996285E-2</c:v>
                </c:pt>
                <c:pt idx="15365">
                  <c:v>3.2504959857834193E-2</c:v>
                </c:pt>
                <c:pt idx="15366">
                  <c:v>3.2504959857996285E-2</c:v>
                </c:pt>
                <c:pt idx="15367">
                  <c:v>3.2507854662894298E-2</c:v>
                </c:pt>
                <c:pt idx="15368">
                  <c:v>3.2504959857915239E-2</c:v>
                </c:pt>
                <c:pt idx="15369">
                  <c:v>3.2504959857996285E-2</c:v>
                </c:pt>
                <c:pt idx="15370">
                  <c:v>3.2504959857996285E-2</c:v>
                </c:pt>
                <c:pt idx="15371">
                  <c:v>3.2504959858077331E-2</c:v>
                </c:pt>
                <c:pt idx="15372">
                  <c:v>3.2507854662840271E-2</c:v>
                </c:pt>
              </c:numCache>
            </c:numRef>
          </c:yVal>
          <c:smooth val="0"/>
        </c:ser>
        <c:ser>
          <c:idx val="1"/>
          <c:order val="1"/>
          <c:tx>
            <c:v>FRA</c:v>
          </c:tx>
          <c:spPr>
            <a:ln w="28575">
              <a:noFill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Monitor!$S$4:$S$23</c:f>
              <c:numCache>
                <c:formatCode>ddd\,\ dd\-mmm\-yyyy</c:formatCode>
                <c:ptCount val="20"/>
                <c:pt idx="0">
                  <c:v>41610</c:v>
                </c:pt>
                <c:pt idx="1">
                  <c:v>41638</c:v>
                </c:pt>
                <c:pt idx="2">
                  <c:v>41669</c:v>
                </c:pt>
                <c:pt idx="3">
                  <c:v>41698</c:v>
                </c:pt>
                <c:pt idx="4">
                  <c:v>41729</c:v>
                </c:pt>
                <c:pt idx="5">
                  <c:v>41759</c:v>
                </c:pt>
                <c:pt idx="6">
                  <c:v>41789</c:v>
                </c:pt>
                <c:pt idx="7">
                  <c:v>41820</c:v>
                </c:pt>
                <c:pt idx="8">
                  <c:v>41850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41577</c:v>
                </c:pt>
                <c:pt idx="19">
                  <c:v>41578</c:v>
                </c:pt>
              </c:numCache>
            </c:numRef>
          </c:xVal>
          <c:yVal>
            <c:numRef>
              <c:f>Monitor!$T$4:$T$23</c:f>
              <c:numCache>
                <c:formatCode>0.0000%</c:formatCode>
                <c:ptCount val="20"/>
                <c:pt idx="0">
                  <c:v>4.1000000000000003E-3</c:v>
                </c:pt>
                <c:pt idx="1">
                  <c:v>4.1000000000000003E-3</c:v>
                </c:pt>
                <c:pt idx="2">
                  <c:v>4.1000000000000003E-3</c:v>
                </c:pt>
                <c:pt idx="3">
                  <c:v>4.1999999999999997E-3</c:v>
                </c:pt>
                <c:pt idx="4">
                  <c:v>4.4000000000000003E-3</c:v>
                </c:pt>
                <c:pt idx="5">
                  <c:v>4.5000000000000005E-3</c:v>
                </c:pt>
                <c:pt idx="6">
                  <c:v>4.6999999999999993E-3</c:v>
                </c:pt>
                <c:pt idx="7">
                  <c:v>4.8999999999999998E-3</c:v>
                </c:pt>
                <c:pt idx="8">
                  <c:v>5.1000000000000004E-3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v>Futures</c:v>
          </c:tx>
          <c:spPr>
            <a:ln w="28575">
              <a:noFill/>
            </a:ln>
          </c:spPr>
          <c:marker>
            <c:symbol val="triangl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Monitor!$S$24:$S$39</c:f>
              <c:numCache>
                <c:formatCode>ddd\,\ dd\-mmm\-yyyy</c:formatCode>
                <c:ptCount val="16"/>
                <c:pt idx="0">
                  <c:v>41598</c:v>
                </c:pt>
                <c:pt idx="1">
                  <c:v>41626</c:v>
                </c:pt>
                <c:pt idx="2">
                  <c:v>41717</c:v>
                </c:pt>
                <c:pt idx="3">
                  <c:v>41808</c:v>
                </c:pt>
                <c:pt idx="4">
                  <c:v>41899</c:v>
                </c:pt>
                <c:pt idx="5">
                  <c:v>41990</c:v>
                </c:pt>
                <c:pt idx="6">
                  <c:v>42081</c:v>
                </c:pt>
                <c:pt idx="7">
                  <c:v>42172</c:v>
                </c:pt>
                <c:pt idx="8">
                  <c:v>42263</c:v>
                </c:pt>
                <c:pt idx="9">
                  <c:v>42354</c:v>
                </c:pt>
                <c:pt idx="10">
                  <c:v>42445</c:v>
                </c:pt>
                <c:pt idx="11">
                  <c:v>42536</c:v>
                </c:pt>
                <c:pt idx="12">
                  <c:v>42634</c:v>
                </c:pt>
                <c:pt idx="13">
                  <c:v>42725</c:v>
                </c:pt>
                <c:pt idx="14">
                  <c:v>42809</c:v>
                </c:pt>
                <c:pt idx="15">
                  <c:v>42907</c:v>
                </c:pt>
              </c:numCache>
            </c:numRef>
          </c:xVal>
          <c:yVal>
            <c:numRef>
              <c:f>Monitor!$T$24:$T$39</c:f>
              <c:numCache>
                <c:formatCode>0.0000%</c:formatCode>
                <c:ptCount val="16"/>
                <c:pt idx="0">
                  <c:v>4.1999999999999815E-3</c:v>
                </c:pt>
                <c:pt idx="1">
                  <c:v>4.1999999999999815E-3</c:v>
                </c:pt>
                <c:pt idx="2">
                  <c:v>4.3999999999999595E-3</c:v>
                </c:pt>
                <c:pt idx="3">
                  <c:v>4.7999999999999154E-3</c:v>
                </c:pt>
                <c:pt idx="4">
                  <c:v>5.1999999999999824E-3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732800"/>
        <c:axId val="733484544"/>
      </c:scatterChart>
      <c:valAx>
        <c:axId val="732732800"/>
        <c:scaling>
          <c:orientation val="minMax"/>
          <c:max val="42369"/>
          <c:min val="41547"/>
        </c:scaling>
        <c:delete val="0"/>
        <c:axPos val="b"/>
        <c:numFmt formatCode="mmm\ yy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3484544"/>
        <c:crosses val="autoZero"/>
        <c:crossBetween val="midCat"/>
        <c:majorUnit val="91.3125"/>
        <c:minorUnit val="30.4375"/>
      </c:valAx>
      <c:valAx>
        <c:axId val="733484544"/>
        <c:scaling>
          <c:orientation val="minMax"/>
          <c:max val="2.5000000000000001E-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2732800"/>
        <c:crosses val="autoZero"/>
        <c:crossBetween val="midCat"/>
        <c:majorUnit val="5.0000000000000001E-3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OverNight Fwd</a:t>
            </a:r>
          </a:p>
        </c:rich>
      </c:tx>
      <c:layout>
        <c:manualLayout>
          <c:xMode val="edge"/>
          <c:yMode val="edge"/>
          <c:x val="0.43918081234795908"/>
          <c:y val="1.43678564112349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702989771095363E-2"/>
          <c:y val="8.9080709749656942E-2"/>
          <c:w val="0.89756778267031867"/>
          <c:h val="0.7442549621019725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Monitor!$K$2:$K$800</c:f>
              <c:numCache>
                <c:formatCode>ddd\,\ dd\-mmm\-yyyy</c:formatCode>
                <c:ptCount val="799"/>
                <c:pt idx="0">
                  <c:v>41577</c:v>
                </c:pt>
                <c:pt idx="1">
                  <c:v>41578</c:v>
                </c:pt>
                <c:pt idx="2">
                  <c:v>41579</c:v>
                </c:pt>
                <c:pt idx="3">
                  <c:v>41582</c:v>
                </c:pt>
                <c:pt idx="4">
                  <c:v>41583</c:v>
                </c:pt>
                <c:pt idx="5">
                  <c:v>41584</c:v>
                </c:pt>
                <c:pt idx="6">
                  <c:v>41585</c:v>
                </c:pt>
                <c:pt idx="7">
                  <c:v>41586</c:v>
                </c:pt>
                <c:pt idx="8">
                  <c:v>41589</c:v>
                </c:pt>
                <c:pt idx="9">
                  <c:v>41590</c:v>
                </c:pt>
                <c:pt idx="10">
                  <c:v>41591</c:v>
                </c:pt>
                <c:pt idx="11">
                  <c:v>41592</c:v>
                </c:pt>
                <c:pt idx="12">
                  <c:v>41593</c:v>
                </c:pt>
                <c:pt idx="13">
                  <c:v>41596</c:v>
                </c:pt>
                <c:pt idx="14">
                  <c:v>41597</c:v>
                </c:pt>
                <c:pt idx="15">
                  <c:v>41598</c:v>
                </c:pt>
                <c:pt idx="16">
                  <c:v>41599</c:v>
                </c:pt>
                <c:pt idx="17">
                  <c:v>41600</c:v>
                </c:pt>
                <c:pt idx="18">
                  <c:v>41603</c:v>
                </c:pt>
                <c:pt idx="19">
                  <c:v>41604</c:v>
                </c:pt>
                <c:pt idx="20">
                  <c:v>41605</c:v>
                </c:pt>
                <c:pt idx="21">
                  <c:v>41606</c:v>
                </c:pt>
                <c:pt idx="22">
                  <c:v>41607</c:v>
                </c:pt>
                <c:pt idx="23">
                  <c:v>41610</c:v>
                </c:pt>
                <c:pt idx="24">
                  <c:v>41611</c:v>
                </c:pt>
                <c:pt idx="25">
                  <c:v>41612</c:v>
                </c:pt>
                <c:pt idx="26">
                  <c:v>41613</c:v>
                </c:pt>
                <c:pt idx="27">
                  <c:v>41614</c:v>
                </c:pt>
                <c:pt idx="28">
                  <c:v>41617</c:v>
                </c:pt>
                <c:pt idx="29">
                  <c:v>41618</c:v>
                </c:pt>
                <c:pt idx="30">
                  <c:v>41619</c:v>
                </c:pt>
                <c:pt idx="31">
                  <c:v>41620</c:v>
                </c:pt>
                <c:pt idx="32">
                  <c:v>41621</c:v>
                </c:pt>
                <c:pt idx="33">
                  <c:v>41624</c:v>
                </c:pt>
                <c:pt idx="34">
                  <c:v>41625</c:v>
                </c:pt>
                <c:pt idx="35">
                  <c:v>41626</c:v>
                </c:pt>
                <c:pt idx="36">
                  <c:v>41627</c:v>
                </c:pt>
                <c:pt idx="37">
                  <c:v>41628</c:v>
                </c:pt>
                <c:pt idx="38">
                  <c:v>41631</c:v>
                </c:pt>
                <c:pt idx="39">
                  <c:v>41632</c:v>
                </c:pt>
                <c:pt idx="40">
                  <c:v>41635</c:v>
                </c:pt>
                <c:pt idx="41">
                  <c:v>41638</c:v>
                </c:pt>
                <c:pt idx="42">
                  <c:v>41639</c:v>
                </c:pt>
                <c:pt idx="43">
                  <c:v>41641</c:v>
                </c:pt>
                <c:pt idx="44">
                  <c:v>41642</c:v>
                </c:pt>
                <c:pt idx="45">
                  <c:v>41645</c:v>
                </c:pt>
                <c:pt idx="46">
                  <c:v>41646</c:v>
                </c:pt>
                <c:pt idx="47">
                  <c:v>41647</c:v>
                </c:pt>
                <c:pt idx="48">
                  <c:v>41648</c:v>
                </c:pt>
                <c:pt idx="49">
                  <c:v>41649</c:v>
                </c:pt>
                <c:pt idx="50">
                  <c:v>41652</c:v>
                </c:pt>
                <c:pt idx="51">
                  <c:v>41653</c:v>
                </c:pt>
                <c:pt idx="52">
                  <c:v>41654</c:v>
                </c:pt>
                <c:pt idx="53">
                  <c:v>41655</c:v>
                </c:pt>
                <c:pt idx="54">
                  <c:v>41656</c:v>
                </c:pt>
                <c:pt idx="55">
                  <c:v>41659</c:v>
                </c:pt>
                <c:pt idx="56">
                  <c:v>41660</c:v>
                </c:pt>
                <c:pt idx="57">
                  <c:v>41661</c:v>
                </c:pt>
                <c:pt idx="58">
                  <c:v>41662</c:v>
                </c:pt>
                <c:pt idx="59">
                  <c:v>41663</c:v>
                </c:pt>
                <c:pt idx="60">
                  <c:v>41666</c:v>
                </c:pt>
                <c:pt idx="61">
                  <c:v>41667</c:v>
                </c:pt>
                <c:pt idx="62">
                  <c:v>41668</c:v>
                </c:pt>
                <c:pt idx="63">
                  <c:v>41669</c:v>
                </c:pt>
                <c:pt idx="64">
                  <c:v>41670</c:v>
                </c:pt>
                <c:pt idx="65">
                  <c:v>41673</c:v>
                </c:pt>
                <c:pt idx="66">
                  <c:v>41674</c:v>
                </c:pt>
                <c:pt idx="67">
                  <c:v>41675</c:v>
                </c:pt>
                <c:pt idx="68">
                  <c:v>41676</c:v>
                </c:pt>
                <c:pt idx="69">
                  <c:v>41677</c:v>
                </c:pt>
                <c:pt idx="70">
                  <c:v>41680</c:v>
                </c:pt>
                <c:pt idx="71">
                  <c:v>41681</c:v>
                </c:pt>
                <c:pt idx="72">
                  <c:v>41682</c:v>
                </c:pt>
                <c:pt idx="73">
                  <c:v>41683</c:v>
                </c:pt>
                <c:pt idx="74">
                  <c:v>41684</c:v>
                </c:pt>
                <c:pt idx="75">
                  <c:v>41687</c:v>
                </c:pt>
                <c:pt idx="76">
                  <c:v>41688</c:v>
                </c:pt>
                <c:pt idx="77">
                  <c:v>41689</c:v>
                </c:pt>
                <c:pt idx="78">
                  <c:v>41690</c:v>
                </c:pt>
                <c:pt idx="79">
                  <c:v>41691</c:v>
                </c:pt>
                <c:pt idx="80">
                  <c:v>41694</c:v>
                </c:pt>
                <c:pt idx="81">
                  <c:v>41695</c:v>
                </c:pt>
                <c:pt idx="82">
                  <c:v>41696</c:v>
                </c:pt>
                <c:pt idx="83">
                  <c:v>41697</c:v>
                </c:pt>
                <c:pt idx="84">
                  <c:v>41698</c:v>
                </c:pt>
                <c:pt idx="85">
                  <c:v>41701</c:v>
                </c:pt>
                <c:pt idx="86">
                  <c:v>41702</c:v>
                </c:pt>
                <c:pt idx="87">
                  <c:v>41703</c:v>
                </c:pt>
                <c:pt idx="88">
                  <c:v>41704</c:v>
                </c:pt>
                <c:pt idx="89">
                  <c:v>41705</c:v>
                </c:pt>
                <c:pt idx="90">
                  <c:v>41708</c:v>
                </c:pt>
                <c:pt idx="91">
                  <c:v>41709</c:v>
                </c:pt>
                <c:pt idx="92">
                  <c:v>41710</c:v>
                </c:pt>
                <c:pt idx="93">
                  <c:v>41711</c:v>
                </c:pt>
                <c:pt idx="94">
                  <c:v>41712</c:v>
                </c:pt>
                <c:pt idx="95">
                  <c:v>41715</c:v>
                </c:pt>
                <c:pt idx="96">
                  <c:v>41716</c:v>
                </c:pt>
                <c:pt idx="97">
                  <c:v>41717</c:v>
                </c:pt>
                <c:pt idx="98">
                  <c:v>41718</c:v>
                </c:pt>
                <c:pt idx="99">
                  <c:v>41719</c:v>
                </c:pt>
                <c:pt idx="100">
                  <c:v>41722</c:v>
                </c:pt>
                <c:pt idx="101">
                  <c:v>41723</c:v>
                </c:pt>
                <c:pt idx="102">
                  <c:v>41724</c:v>
                </c:pt>
                <c:pt idx="103">
                  <c:v>41725</c:v>
                </c:pt>
                <c:pt idx="104">
                  <c:v>41726</c:v>
                </c:pt>
                <c:pt idx="105">
                  <c:v>41729</c:v>
                </c:pt>
                <c:pt idx="106">
                  <c:v>41730</c:v>
                </c:pt>
                <c:pt idx="107">
                  <c:v>41731</c:v>
                </c:pt>
                <c:pt idx="108">
                  <c:v>41732</c:v>
                </c:pt>
                <c:pt idx="109">
                  <c:v>41733</c:v>
                </c:pt>
                <c:pt idx="110">
                  <c:v>41736</c:v>
                </c:pt>
                <c:pt idx="111">
                  <c:v>41737</c:v>
                </c:pt>
                <c:pt idx="112">
                  <c:v>41738</c:v>
                </c:pt>
                <c:pt idx="113">
                  <c:v>41739</c:v>
                </c:pt>
                <c:pt idx="114">
                  <c:v>41740</c:v>
                </c:pt>
                <c:pt idx="115">
                  <c:v>41743</c:v>
                </c:pt>
                <c:pt idx="116">
                  <c:v>41744</c:v>
                </c:pt>
                <c:pt idx="117">
                  <c:v>41745</c:v>
                </c:pt>
                <c:pt idx="118">
                  <c:v>41746</c:v>
                </c:pt>
                <c:pt idx="119">
                  <c:v>41751</c:v>
                </c:pt>
                <c:pt idx="120">
                  <c:v>41752</c:v>
                </c:pt>
                <c:pt idx="121">
                  <c:v>41753</c:v>
                </c:pt>
                <c:pt idx="122">
                  <c:v>41754</c:v>
                </c:pt>
                <c:pt idx="123">
                  <c:v>41757</c:v>
                </c:pt>
                <c:pt idx="124">
                  <c:v>41758</c:v>
                </c:pt>
                <c:pt idx="125">
                  <c:v>41759</c:v>
                </c:pt>
                <c:pt idx="126">
                  <c:v>41761</c:v>
                </c:pt>
                <c:pt idx="127">
                  <c:v>41764</c:v>
                </c:pt>
                <c:pt idx="128">
                  <c:v>41765</c:v>
                </c:pt>
                <c:pt idx="129">
                  <c:v>41766</c:v>
                </c:pt>
                <c:pt idx="130">
                  <c:v>41767</c:v>
                </c:pt>
                <c:pt idx="131">
                  <c:v>41768</c:v>
                </c:pt>
                <c:pt idx="132">
                  <c:v>41771</c:v>
                </c:pt>
                <c:pt idx="133">
                  <c:v>41772</c:v>
                </c:pt>
                <c:pt idx="134">
                  <c:v>41773</c:v>
                </c:pt>
                <c:pt idx="135">
                  <c:v>41774</c:v>
                </c:pt>
                <c:pt idx="136">
                  <c:v>41775</c:v>
                </c:pt>
                <c:pt idx="137">
                  <c:v>41778</c:v>
                </c:pt>
                <c:pt idx="138">
                  <c:v>41779</c:v>
                </c:pt>
                <c:pt idx="139">
                  <c:v>41780</c:v>
                </c:pt>
                <c:pt idx="140">
                  <c:v>41781</c:v>
                </c:pt>
                <c:pt idx="141">
                  <c:v>41782</c:v>
                </c:pt>
                <c:pt idx="142">
                  <c:v>41785</c:v>
                </c:pt>
                <c:pt idx="143">
                  <c:v>41786</c:v>
                </c:pt>
                <c:pt idx="144">
                  <c:v>41787</c:v>
                </c:pt>
                <c:pt idx="145">
                  <c:v>41788</c:v>
                </c:pt>
                <c:pt idx="146">
                  <c:v>41789</c:v>
                </c:pt>
                <c:pt idx="147">
                  <c:v>41792</c:v>
                </c:pt>
                <c:pt idx="148">
                  <c:v>41793</c:v>
                </c:pt>
                <c:pt idx="149">
                  <c:v>41794</c:v>
                </c:pt>
                <c:pt idx="150">
                  <c:v>41795</c:v>
                </c:pt>
                <c:pt idx="151">
                  <c:v>41796</c:v>
                </c:pt>
                <c:pt idx="152">
                  <c:v>41799</c:v>
                </c:pt>
                <c:pt idx="153">
                  <c:v>41800</c:v>
                </c:pt>
                <c:pt idx="154">
                  <c:v>41801</c:v>
                </c:pt>
                <c:pt idx="155">
                  <c:v>41802</c:v>
                </c:pt>
                <c:pt idx="156">
                  <c:v>41803</c:v>
                </c:pt>
                <c:pt idx="157">
                  <c:v>41806</c:v>
                </c:pt>
                <c:pt idx="158">
                  <c:v>41807</c:v>
                </c:pt>
                <c:pt idx="159">
                  <c:v>41808</c:v>
                </c:pt>
                <c:pt idx="160">
                  <c:v>41809</c:v>
                </c:pt>
                <c:pt idx="161">
                  <c:v>41810</c:v>
                </c:pt>
                <c:pt idx="162">
                  <c:v>41813</c:v>
                </c:pt>
                <c:pt idx="163">
                  <c:v>41814</c:v>
                </c:pt>
                <c:pt idx="164">
                  <c:v>41815</c:v>
                </c:pt>
                <c:pt idx="165">
                  <c:v>41816</c:v>
                </c:pt>
                <c:pt idx="166">
                  <c:v>41817</c:v>
                </c:pt>
                <c:pt idx="167">
                  <c:v>41820</c:v>
                </c:pt>
                <c:pt idx="168">
                  <c:v>41822</c:v>
                </c:pt>
                <c:pt idx="169">
                  <c:v>41823</c:v>
                </c:pt>
                <c:pt idx="170">
                  <c:v>41824</c:v>
                </c:pt>
                <c:pt idx="171">
                  <c:v>41827</c:v>
                </c:pt>
                <c:pt idx="172">
                  <c:v>41828</c:v>
                </c:pt>
                <c:pt idx="173">
                  <c:v>41829</c:v>
                </c:pt>
                <c:pt idx="174">
                  <c:v>41830</c:v>
                </c:pt>
                <c:pt idx="175">
                  <c:v>41831</c:v>
                </c:pt>
                <c:pt idx="176">
                  <c:v>41834</c:v>
                </c:pt>
                <c:pt idx="177">
                  <c:v>41835</c:v>
                </c:pt>
                <c:pt idx="178">
                  <c:v>41836</c:v>
                </c:pt>
                <c:pt idx="179">
                  <c:v>41837</c:v>
                </c:pt>
                <c:pt idx="180">
                  <c:v>41838</c:v>
                </c:pt>
                <c:pt idx="181">
                  <c:v>41841</c:v>
                </c:pt>
                <c:pt idx="182">
                  <c:v>41842</c:v>
                </c:pt>
                <c:pt idx="183">
                  <c:v>41843</c:v>
                </c:pt>
                <c:pt idx="184">
                  <c:v>41844</c:v>
                </c:pt>
                <c:pt idx="185">
                  <c:v>41845</c:v>
                </c:pt>
                <c:pt idx="186">
                  <c:v>41848</c:v>
                </c:pt>
                <c:pt idx="187">
                  <c:v>41849</c:v>
                </c:pt>
                <c:pt idx="188">
                  <c:v>41850</c:v>
                </c:pt>
                <c:pt idx="189">
                  <c:v>41851</c:v>
                </c:pt>
                <c:pt idx="190">
                  <c:v>41852</c:v>
                </c:pt>
                <c:pt idx="191">
                  <c:v>41855</c:v>
                </c:pt>
                <c:pt idx="192">
                  <c:v>41856</c:v>
                </c:pt>
                <c:pt idx="193">
                  <c:v>41857</c:v>
                </c:pt>
                <c:pt idx="194">
                  <c:v>41858</c:v>
                </c:pt>
                <c:pt idx="195">
                  <c:v>41859</c:v>
                </c:pt>
                <c:pt idx="196">
                  <c:v>41862</c:v>
                </c:pt>
                <c:pt idx="197">
                  <c:v>41863</c:v>
                </c:pt>
                <c:pt idx="198">
                  <c:v>41864</c:v>
                </c:pt>
                <c:pt idx="199">
                  <c:v>41865</c:v>
                </c:pt>
                <c:pt idx="200">
                  <c:v>41866</c:v>
                </c:pt>
                <c:pt idx="201">
                  <c:v>41869</c:v>
                </c:pt>
                <c:pt idx="202">
                  <c:v>41870</c:v>
                </c:pt>
                <c:pt idx="203">
                  <c:v>41871</c:v>
                </c:pt>
                <c:pt idx="204">
                  <c:v>41872</c:v>
                </c:pt>
                <c:pt idx="205">
                  <c:v>41873</c:v>
                </c:pt>
                <c:pt idx="206">
                  <c:v>41876</c:v>
                </c:pt>
                <c:pt idx="207">
                  <c:v>41877</c:v>
                </c:pt>
                <c:pt idx="208">
                  <c:v>41878</c:v>
                </c:pt>
                <c:pt idx="209">
                  <c:v>41879</c:v>
                </c:pt>
                <c:pt idx="210">
                  <c:v>41880</c:v>
                </c:pt>
                <c:pt idx="211">
                  <c:v>41883</c:v>
                </c:pt>
                <c:pt idx="212">
                  <c:v>41884</c:v>
                </c:pt>
                <c:pt idx="213">
                  <c:v>41885</c:v>
                </c:pt>
                <c:pt idx="214">
                  <c:v>41886</c:v>
                </c:pt>
                <c:pt idx="215">
                  <c:v>41887</c:v>
                </c:pt>
                <c:pt idx="216">
                  <c:v>41890</c:v>
                </c:pt>
                <c:pt idx="217">
                  <c:v>41891</c:v>
                </c:pt>
                <c:pt idx="218">
                  <c:v>41892</c:v>
                </c:pt>
                <c:pt idx="219">
                  <c:v>41893</c:v>
                </c:pt>
                <c:pt idx="220">
                  <c:v>41894</c:v>
                </c:pt>
                <c:pt idx="221">
                  <c:v>41897</c:v>
                </c:pt>
                <c:pt idx="222">
                  <c:v>41898</c:v>
                </c:pt>
                <c:pt idx="223">
                  <c:v>41899</c:v>
                </c:pt>
                <c:pt idx="224">
                  <c:v>41900</c:v>
                </c:pt>
                <c:pt idx="225">
                  <c:v>41901</c:v>
                </c:pt>
                <c:pt idx="226">
                  <c:v>41904</c:v>
                </c:pt>
                <c:pt idx="227">
                  <c:v>41905</c:v>
                </c:pt>
                <c:pt idx="228">
                  <c:v>41906</c:v>
                </c:pt>
                <c:pt idx="229">
                  <c:v>41907</c:v>
                </c:pt>
                <c:pt idx="230">
                  <c:v>41908</c:v>
                </c:pt>
                <c:pt idx="231">
                  <c:v>41911</c:v>
                </c:pt>
                <c:pt idx="232">
                  <c:v>41912</c:v>
                </c:pt>
                <c:pt idx="233">
                  <c:v>41914</c:v>
                </c:pt>
                <c:pt idx="234">
                  <c:v>41915</c:v>
                </c:pt>
                <c:pt idx="235">
                  <c:v>41918</c:v>
                </c:pt>
                <c:pt idx="236">
                  <c:v>41919</c:v>
                </c:pt>
                <c:pt idx="237">
                  <c:v>41920</c:v>
                </c:pt>
                <c:pt idx="238">
                  <c:v>41921</c:v>
                </c:pt>
                <c:pt idx="239">
                  <c:v>41922</c:v>
                </c:pt>
                <c:pt idx="240">
                  <c:v>41925</c:v>
                </c:pt>
                <c:pt idx="241">
                  <c:v>41926</c:v>
                </c:pt>
                <c:pt idx="242">
                  <c:v>41927</c:v>
                </c:pt>
                <c:pt idx="243">
                  <c:v>41928</c:v>
                </c:pt>
                <c:pt idx="244">
                  <c:v>41929</c:v>
                </c:pt>
                <c:pt idx="245">
                  <c:v>41932</c:v>
                </c:pt>
                <c:pt idx="246">
                  <c:v>41933</c:v>
                </c:pt>
                <c:pt idx="247">
                  <c:v>41934</c:v>
                </c:pt>
                <c:pt idx="248">
                  <c:v>41935</c:v>
                </c:pt>
                <c:pt idx="249">
                  <c:v>41936</c:v>
                </c:pt>
                <c:pt idx="250">
                  <c:v>41939</c:v>
                </c:pt>
                <c:pt idx="251">
                  <c:v>41940</c:v>
                </c:pt>
                <c:pt idx="252">
                  <c:v>41941</c:v>
                </c:pt>
                <c:pt idx="253">
                  <c:v>41942</c:v>
                </c:pt>
                <c:pt idx="254">
                  <c:v>41943</c:v>
                </c:pt>
                <c:pt idx="255">
                  <c:v>41946</c:v>
                </c:pt>
                <c:pt idx="256">
                  <c:v>41947</c:v>
                </c:pt>
                <c:pt idx="257">
                  <c:v>41948</c:v>
                </c:pt>
                <c:pt idx="258">
                  <c:v>41949</c:v>
                </c:pt>
                <c:pt idx="259">
                  <c:v>41950</c:v>
                </c:pt>
                <c:pt idx="260">
                  <c:v>41953</c:v>
                </c:pt>
                <c:pt idx="261">
                  <c:v>41954</c:v>
                </c:pt>
                <c:pt idx="262">
                  <c:v>41955</c:v>
                </c:pt>
                <c:pt idx="263">
                  <c:v>41956</c:v>
                </c:pt>
                <c:pt idx="264">
                  <c:v>41957</c:v>
                </c:pt>
                <c:pt idx="265">
                  <c:v>41960</c:v>
                </c:pt>
                <c:pt idx="266">
                  <c:v>41961</c:v>
                </c:pt>
                <c:pt idx="267">
                  <c:v>41962</c:v>
                </c:pt>
                <c:pt idx="268">
                  <c:v>41963</c:v>
                </c:pt>
                <c:pt idx="269">
                  <c:v>41964</c:v>
                </c:pt>
                <c:pt idx="270">
                  <c:v>41967</c:v>
                </c:pt>
                <c:pt idx="271">
                  <c:v>41968</c:v>
                </c:pt>
                <c:pt idx="272">
                  <c:v>41969</c:v>
                </c:pt>
                <c:pt idx="273">
                  <c:v>41970</c:v>
                </c:pt>
                <c:pt idx="274">
                  <c:v>41971</c:v>
                </c:pt>
                <c:pt idx="275">
                  <c:v>41974</c:v>
                </c:pt>
                <c:pt idx="276">
                  <c:v>41975</c:v>
                </c:pt>
                <c:pt idx="277">
                  <c:v>41976</c:v>
                </c:pt>
                <c:pt idx="278">
                  <c:v>41977</c:v>
                </c:pt>
                <c:pt idx="279">
                  <c:v>41978</c:v>
                </c:pt>
                <c:pt idx="280">
                  <c:v>41981</c:v>
                </c:pt>
                <c:pt idx="281">
                  <c:v>41982</c:v>
                </c:pt>
                <c:pt idx="282">
                  <c:v>41983</c:v>
                </c:pt>
                <c:pt idx="283">
                  <c:v>41984</c:v>
                </c:pt>
                <c:pt idx="284">
                  <c:v>41985</c:v>
                </c:pt>
                <c:pt idx="285">
                  <c:v>41988</c:v>
                </c:pt>
                <c:pt idx="286">
                  <c:v>41989</c:v>
                </c:pt>
                <c:pt idx="287">
                  <c:v>41990</c:v>
                </c:pt>
                <c:pt idx="288">
                  <c:v>41991</c:v>
                </c:pt>
                <c:pt idx="289">
                  <c:v>41992</c:v>
                </c:pt>
                <c:pt idx="290">
                  <c:v>41995</c:v>
                </c:pt>
                <c:pt idx="291">
                  <c:v>41996</c:v>
                </c:pt>
                <c:pt idx="292">
                  <c:v>41997</c:v>
                </c:pt>
                <c:pt idx="293">
                  <c:v>42002</c:v>
                </c:pt>
                <c:pt idx="294">
                  <c:v>42003</c:v>
                </c:pt>
                <c:pt idx="295">
                  <c:v>42004</c:v>
                </c:pt>
                <c:pt idx="296">
                  <c:v>42006</c:v>
                </c:pt>
                <c:pt idx="297">
                  <c:v>42009</c:v>
                </c:pt>
                <c:pt idx="298">
                  <c:v>42010</c:v>
                </c:pt>
                <c:pt idx="299">
                  <c:v>42011</c:v>
                </c:pt>
                <c:pt idx="300">
                  <c:v>42012</c:v>
                </c:pt>
                <c:pt idx="301">
                  <c:v>42013</c:v>
                </c:pt>
                <c:pt idx="302">
                  <c:v>42016</c:v>
                </c:pt>
                <c:pt idx="303">
                  <c:v>42017</c:v>
                </c:pt>
                <c:pt idx="304">
                  <c:v>42018</c:v>
                </c:pt>
                <c:pt idx="305">
                  <c:v>42019</c:v>
                </c:pt>
                <c:pt idx="306">
                  <c:v>42020</c:v>
                </c:pt>
                <c:pt idx="307">
                  <c:v>42023</c:v>
                </c:pt>
                <c:pt idx="308">
                  <c:v>42024</c:v>
                </c:pt>
                <c:pt idx="309">
                  <c:v>42025</c:v>
                </c:pt>
                <c:pt idx="310">
                  <c:v>42026</c:v>
                </c:pt>
                <c:pt idx="311">
                  <c:v>42027</c:v>
                </c:pt>
                <c:pt idx="312">
                  <c:v>42030</c:v>
                </c:pt>
                <c:pt idx="313">
                  <c:v>42031</c:v>
                </c:pt>
                <c:pt idx="314">
                  <c:v>42032</c:v>
                </c:pt>
                <c:pt idx="315">
                  <c:v>42033</c:v>
                </c:pt>
                <c:pt idx="316">
                  <c:v>42034</c:v>
                </c:pt>
                <c:pt idx="317">
                  <c:v>42037</c:v>
                </c:pt>
                <c:pt idx="318">
                  <c:v>42038</c:v>
                </c:pt>
                <c:pt idx="319">
                  <c:v>42039</c:v>
                </c:pt>
                <c:pt idx="320">
                  <c:v>42040</c:v>
                </c:pt>
                <c:pt idx="321">
                  <c:v>42041</c:v>
                </c:pt>
                <c:pt idx="322">
                  <c:v>42044</c:v>
                </c:pt>
                <c:pt idx="323">
                  <c:v>42045</c:v>
                </c:pt>
                <c:pt idx="324">
                  <c:v>42046</c:v>
                </c:pt>
                <c:pt idx="325">
                  <c:v>42047</c:v>
                </c:pt>
                <c:pt idx="326">
                  <c:v>42048</c:v>
                </c:pt>
                <c:pt idx="327">
                  <c:v>42051</c:v>
                </c:pt>
                <c:pt idx="328">
                  <c:v>42052</c:v>
                </c:pt>
                <c:pt idx="329">
                  <c:v>42053</c:v>
                </c:pt>
                <c:pt idx="330">
                  <c:v>42054</c:v>
                </c:pt>
                <c:pt idx="331">
                  <c:v>42055</c:v>
                </c:pt>
                <c:pt idx="332">
                  <c:v>42058</c:v>
                </c:pt>
                <c:pt idx="333">
                  <c:v>42059</c:v>
                </c:pt>
                <c:pt idx="334">
                  <c:v>42060</c:v>
                </c:pt>
                <c:pt idx="335">
                  <c:v>42061</c:v>
                </c:pt>
                <c:pt idx="336">
                  <c:v>42062</c:v>
                </c:pt>
                <c:pt idx="337">
                  <c:v>42065</c:v>
                </c:pt>
                <c:pt idx="338">
                  <c:v>42066</c:v>
                </c:pt>
                <c:pt idx="339">
                  <c:v>42067</c:v>
                </c:pt>
                <c:pt idx="340">
                  <c:v>42068</c:v>
                </c:pt>
                <c:pt idx="341">
                  <c:v>42069</c:v>
                </c:pt>
                <c:pt idx="342">
                  <c:v>42072</c:v>
                </c:pt>
                <c:pt idx="343">
                  <c:v>42073</c:v>
                </c:pt>
                <c:pt idx="344">
                  <c:v>42074</c:v>
                </c:pt>
                <c:pt idx="345">
                  <c:v>42075</c:v>
                </c:pt>
                <c:pt idx="346">
                  <c:v>42076</c:v>
                </c:pt>
                <c:pt idx="347">
                  <c:v>42079</c:v>
                </c:pt>
                <c:pt idx="348">
                  <c:v>42080</c:v>
                </c:pt>
                <c:pt idx="349">
                  <c:v>42081</c:v>
                </c:pt>
                <c:pt idx="350">
                  <c:v>42082</c:v>
                </c:pt>
                <c:pt idx="351">
                  <c:v>42083</c:v>
                </c:pt>
                <c:pt idx="352">
                  <c:v>42086</c:v>
                </c:pt>
                <c:pt idx="353">
                  <c:v>42087</c:v>
                </c:pt>
                <c:pt idx="354">
                  <c:v>42088</c:v>
                </c:pt>
                <c:pt idx="355">
                  <c:v>42089</c:v>
                </c:pt>
                <c:pt idx="356">
                  <c:v>42090</c:v>
                </c:pt>
                <c:pt idx="357">
                  <c:v>42093</c:v>
                </c:pt>
                <c:pt idx="358">
                  <c:v>42094</c:v>
                </c:pt>
                <c:pt idx="359">
                  <c:v>42095</c:v>
                </c:pt>
                <c:pt idx="360">
                  <c:v>42096</c:v>
                </c:pt>
                <c:pt idx="361">
                  <c:v>42101</c:v>
                </c:pt>
                <c:pt idx="362">
                  <c:v>42102</c:v>
                </c:pt>
                <c:pt idx="363">
                  <c:v>42103</c:v>
                </c:pt>
                <c:pt idx="364">
                  <c:v>42104</c:v>
                </c:pt>
                <c:pt idx="365">
                  <c:v>42107</c:v>
                </c:pt>
                <c:pt idx="366">
                  <c:v>42108</c:v>
                </c:pt>
                <c:pt idx="367">
                  <c:v>42109</c:v>
                </c:pt>
                <c:pt idx="368">
                  <c:v>42110</c:v>
                </c:pt>
                <c:pt idx="369">
                  <c:v>42111</c:v>
                </c:pt>
                <c:pt idx="370">
                  <c:v>42114</c:v>
                </c:pt>
                <c:pt idx="371">
                  <c:v>42115</c:v>
                </c:pt>
                <c:pt idx="372">
                  <c:v>42116</c:v>
                </c:pt>
                <c:pt idx="373">
                  <c:v>42117</c:v>
                </c:pt>
                <c:pt idx="374">
                  <c:v>42118</c:v>
                </c:pt>
                <c:pt idx="375">
                  <c:v>42121</c:v>
                </c:pt>
                <c:pt idx="376">
                  <c:v>42122</c:v>
                </c:pt>
                <c:pt idx="377">
                  <c:v>42123</c:v>
                </c:pt>
                <c:pt idx="378">
                  <c:v>42124</c:v>
                </c:pt>
                <c:pt idx="379">
                  <c:v>42128</c:v>
                </c:pt>
                <c:pt idx="380">
                  <c:v>42129</c:v>
                </c:pt>
                <c:pt idx="381">
                  <c:v>42130</c:v>
                </c:pt>
                <c:pt idx="382">
                  <c:v>42131</c:v>
                </c:pt>
                <c:pt idx="383">
                  <c:v>42132</c:v>
                </c:pt>
                <c:pt idx="384">
                  <c:v>42135</c:v>
                </c:pt>
                <c:pt idx="385">
                  <c:v>42136</c:v>
                </c:pt>
                <c:pt idx="386">
                  <c:v>42137</c:v>
                </c:pt>
                <c:pt idx="387">
                  <c:v>42138</c:v>
                </c:pt>
                <c:pt idx="388">
                  <c:v>42139</c:v>
                </c:pt>
                <c:pt idx="389">
                  <c:v>42142</c:v>
                </c:pt>
                <c:pt idx="390">
                  <c:v>42143</c:v>
                </c:pt>
                <c:pt idx="391">
                  <c:v>42144</c:v>
                </c:pt>
                <c:pt idx="392">
                  <c:v>42145</c:v>
                </c:pt>
                <c:pt idx="393">
                  <c:v>42146</c:v>
                </c:pt>
                <c:pt idx="394">
                  <c:v>42149</c:v>
                </c:pt>
                <c:pt idx="395">
                  <c:v>42150</c:v>
                </c:pt>
                <c:pt idx="396">
                  <c:v>42151</c:v>
                </c:pt>
                <c:pt idx="397">
                  <c:v>42152</c:v>
                </c:pt>
                <c:pt idx="398">
                  <c:v>42153</c:v>
                </c:pt>
                <c:pt idx="399">
                  <c:v>42156</c:v>
                </c:pt>
                <c:pt idx="400">
                  <c:v>42157</c:v>
                </c:pt>
                <c:pt idx="401">
                  <c:v>42158</c:v>
                </c:pt>
                <c:pt idx="402">
                  <c:v>42159</c:v>
                </c:pt>
                <c:pt idx="403">
                  <c:v>42160</c:v>
                </c:pt>
                <c:pt idx="404">
                  <c:v>42163</c:v>
                </c:pt>
                <c:pt idx="405">
                  <c:v>42164</c:v>
                </c:pt>
                <c:pt idx="406">
                  <c:v>42165</c:v>
                </c:pt>
                <c:pt idx="407">
                  <c:v>42166</c:v>
                </c:pt>
                <c:pt idx="408">
                  <c:v>42167</c:v>
                </c:pt>
                <c:pt idx="409">
                  <c:v>42170</c:v>
                </c:pt>
                <c:pt idx="410">
                  <c:v>42171</c:v>
                </c:pt>
                <c:pt idx="411">
                  <c:v>42172</c:v>
                </c:pt>
                <c:pt idx="412">
                  <c:v>42173</c:v>
                </c:pt>
                <c:pt idx="413">
                  <c:v>42174</c:v>
                </c:pt>
                <c:pt idx="414">
                  <c:v>42177</c:v>
                </c:pt>
                <c:pt idx="415">
                  <c:v>42178</c:v>
                </c:pt>
                <c:pt idx="416">
                  <c:v>42179</c:v>
                </c:pt>
                <c:pt idx="417">
                  <c:v>42180</c:v>
                </c:pt>
                <c:pt idx="418">
                  <c:v>42181</c:v>
                </c:pt>
                <c:pt idx="419">
                  <c:v>42184</c:v>
                </c:pt>
                <c:pt idx="420">
                  <c:v>42185</c:v>
                </c:pt>
                <c:pt idx="421">
                  <c:v>42187</c:v>
                </c:pt>
                <c:pt idx="422">
                  <c:v>42188</c:v>
                </c:pt>
                <c:pt idx="423">
                  <c:v>42191</c:v>
                </c:pt>
                <c:pt idx="424">
                  <c:v>42192</c:v>
                </c:pt>
                <c:pt idx="425">
                  <c:v>42193</c:v>
                </c:pt>
                <c:pt idx="426">
                  <c:v>42194</c:v>
                </c:pt>
                <c:pt idx="427">
                  <c:v>42195</c:v>
                </c:pt>
                <c:pt idx="428">
                  <c:v>42198</c:v>
                </c:pt>
                <c:pt idx="429">
                  <c:v>42199</c:v>
                </c:pt>
                <c:pt idx="430">
                  <c:v>42200</c:v>
                </c:pt>
                <c:pt idx="431">
                  <c:v>42201</c:v>
                </c:pt>
                <c:pt idx="432">
                  <c:v>42202</c:v>
                </c:pt>
                <c:pt idx="433">
                  <c:v>42205</c:v>
                </c:pt>
                <c:pt idx="434">
                  <c:v>42206</c:v>
                </c:pt>
                <c:pt idx="435">
                  <c:v>42207</c:v>
                </c:pt>
                <c:pt idx="436">
                  <c:v>42208</c:v>
                </c:pt>
                <c:pt idx="437">
                  <c:v>42209</c:v>
                </c:pt>
                <c:pt idx="438">
                  <c:v>42212</c:v>
                </c:pt>
                <c:pt idx="439">
                  <c:v>42213</c:v>
                </c:pt>
                <c:pt idx="440">
                  <c:v>42214</c:v>
                </c:pt>
                <c:pt idx="441">
                  <c:v>42215</c:v>
                </c:pt>
                <c:pt idx="442">
                  <c:v>42216</c:v>
                </c:pt>
                <c:pt idx="443">
                  <c:v>42219</c:v>
                </c:pt>
                <c:pt idx="444">
                  <c:v>42220</c:v>
                </c:pt>
                <c:pt idx="445">
                  <c:v>42221</c:v>
                </c:pt>
                <c:pt idx="446">
                  <c:v>42222</c:v>
                </c:pt>
                <c:pt idx="447">
                  <c:v>42223</c:v>
                </c:pt>
                <c:pt idx="448">
                  <c:v>42226</c:v>
                </c:pt>
                <c:pt idx="449">
                  <c:v>42227</c:v>
                </c:pt>
                <c:pt idx="450">
                  <c:v>42228</c:v>
                </c:pt>
                <c:pt idx="451">
                  <c:v>42229</c:v>
                </c:pt>
                <c:pt idx="452">
                  <c:v>42230</c:v>
                </c:pt>
                <c:pt idx="453">
                  <c:v>42233</c:v>
                </c:pt>
                <c:pt idx="454">
                  <c:v>42234</c:v>
                </c:pt>
                <c:pt idx="455">
                  <c:v>42235</c:v>
                </c:pt>
                <c:pt idx="456">
                  <c:v>42236</c:v>
                </c:pt>
                <c:pt idx="457">
                  <c:v>42237</c:v>
                </c:pt>
                <c:pt idx="458">
                  <c:v>42240</c:v>
                </c:pt>
                <c:pt idx="459">
                  <c:v>42241</c:v>
                </c:pt>
                <c:pt idx="460">
                  <c:v>42242</c:v>
                </c:pt>
                <c:pt idx="461">
                  <c:v>42243</c:v>
                </c:pt>
                <c:pt idx="462">
                  <c:v>42244</c:v>
                </c:pt>
                <c:pt idx="463">
                  <c:v>42247</c:v>
                </c:pt>
                <c:pt idx="464">
                  <c:v>42248</c:v>
                </c:pt>
                <c:pt idx="465">
                  <c:v>42249</c:v>
                </c:pt>
                <c:pt idx="466">
                  <c:v>42250</c:v>
                </c:pt>
                <c:pt idx="467">
                  <c:v>42251</c:v>
                </c:pt>
                <c:pt idx="468">
                  <c:v>42254</c:v>
                </c:pt>
                <c:pt idx="469">
                  <c:v>42255</c:v>
                </c:pt>
                <c:pt idx="470">
                  <c:v>42256</c:v>
                </c:pt>
                <c:pt idx="471">
                  <c:v>42257</c:v>
                </c:pt>
                <c:pt idx="472">
                  <c:v>42258</c:v>
                </c:pt>
                <c:pt idx="473">
                  <c:v>42261</c:v>
                </c:pt>
                <c:pt idx="474">
                  <c:v>42262</c:v>
                </c:pt>
                <c:pt idx="475">
                  <c:v>42263</c:v>
                </c:pt>
                <c:pt idx="476">
                  <c:v>42264</c:v>
                </c:pt>
                <c:pt idx="477">
                  <c:v>42265</c:v>
                </c:pt>
                <c:pt idx="478">
                  <c:v>42268</c:v>
                </c:pt>
                <c:pt idx="479">
                  <c:v>42269</c:v>
                </c:pt>
                <c:pt idx="480">
                  <c:v>42270</c:v>
                </c:pt>
                <c:pt idx="481">
                  <c:v>42271</c:v>
                </c:pt>
                <c:pt idx="482">
                  <c:v>42272</c:v>
                </c:pt>
                <c:pt idx="483">
                  <c:v>42275</c:v>
                </c:pt>
                <c:pt idx="484">
                  <c:v>42276</c:v>
                </c:pt>
                <c:pt idx="485">
                  <c:v>42277</c:v>
                </c:pt>
                <c:pt idx="486">
                  <c:v>42279</c:v>
                </c:pt>
                <c:pt idx="487">
                  <c:v>42282</c:v>
                </c:pt>
                <c:pt idx="488">
                  <c:v>42283</c:v>
                </c:pt>
                <c:pt idx="489">
                  <c:v>42284</c:v>
                </c:pt>
                <c:pt idx="490">
                  <c:v>42285</c:v>
                </c:pt>
                <c:pt idx="491">
                  <c:v>42286</c:v>
                </c:pt>
                <c:pt idx="492">
                  <c:v>42289</c:v>
                </c:pt>
                <c:pt idx="493">
                  <c:v>42290</c:v>
                </c:pt>
                <c:pt idx="494">
                  <c:v>42291</c:v>
                </c:pt>
                <c:pt idx="495">
                  <c:v>42292</c:v>
                </c:pt>
                <c:pt idx="496">
                  <c:v>42293</c:v>
                </c:pt>
                <c:pt idx="497">
                  <c:v>42296</c:v>
                </c:pt>
                <c:pt idx="498">
                  <c:v>42297</c:v>
                </c:pt>
                <c:pt idx="499">
                  <c:v>42298</c:v>
                </c:pt>
                <c:pt idx="500">
                  <c:v>42299</c:v>
                </c:pt>
                <c:pt idx="501">
                  <c:v>42300</c:v>
                </c:pt>
                <c:pt idx="502">
                  <c:v>42303</c:v>
                </c:pt>
                <c:pt idx="503">
                  <c:v>42304</c:v>
                </c:pt>
                <c:pt idx="504">
                  <c:v>42305</c:v>
                </c:pt>
                <c:pt idx="505">
                  <c:v>42306</c:v>
                </c:pt>
                <c:pt idx="506">
                  <c:v>42307</c:v>
                </c:pt>
                <c:pt idx="507">
                  <c:v>42310</c:v>
                </c:pt>
                <c:pt idx="508">
                  <c:v>42311</c:v>
                </c:pt>
                <c:pt idx="509">
                  <c:v>42312</c:v>
                </c:pt>
                <c:pt idx="510">
                  <c:v>42313</c:v>
                </c:pt>
                <c:pt idx="511">
                  <c:v>42314</c:v>
                </c:pt>
                <c:pt idx="512">
                  <c:v>42317</c:v>
                </c:pt>
                <c:pt idx="513">
                  <c:v>42318</c:v>
                </c:pt>
                <c:pt idx="514">
                  <c:v>42319</c:v>
                </c:pt>
                <c:pt idx="515">
                  <c:v>42320</c:v>
                </c:pt>
                <c:pt idx="516">
                  <c:v>42321</c:v>
                </c:pt>
                <c:pt idx="517">
                  <c:v>42324</c:v>
                </c:pt>
                <c:pt idx="518">
                  <c:v>42325</c:v>
                </c:pt>
                <c:pt idx="519">
                  <c:v>42326</c:v>
                </c:pt>
                <c:pt idx="520">
                  <c:v>42327</c:v>
                </c:pt>
                <c:pt idx="521">
                  <c:v>42328</c:v>
                </c:pt>
                <c:pt idx="522">
                  <c:v>42331</c:v>
                </c:pt>
                <c:pt idx="523">
                  <c:v>42332</c:v>
                </c:pt>
                <c:pt idx="524">
                  <c:v>42333</c:v>
                </c:pt>
                <c:pt idx="525">
                  <c:v>42334</c:v>
                </c:pt>
                <c:pt idx="526">
                  <c:v>42335</c:v>
                </c:pt>
                <c:pt idx="527">
                  <c:v>42338</c:v>
                </c:pt>
                <c:pt idx="528">
                  <c:v>42339</c:v>
                </c:pt>
                <c:pt idx="529">
                  <c:v>42340</c:v>
                </c:pt>
                <c:pt idx="530">
                  <c:v>42341</c:v>
                </c:pt>
                <c:pt idx="531">
                  <c:v>42342</c:v>
                </c:pt>
                <c:pt idx="532">
                  <c:v>42345</c:v>
                </c:pt>
                <c:pt idx="533">
                  <c:v>42346</c:v>
                </c:pt>
                <c:pt idx="534">
                  <c:v>42347</c:v>
                </c:pt>
                <c:pt idx="535">
                  <c:v>42348</c:v>
                </c:pt>
                <c:pt idx="536">
                  <c:v>42349</c:v>
                </c:pt>
                <c:pt idx="537">
                  <c:v>42352</c:v>
                </c:pt>
                <c:pt idx="538">
                  <c:v>42353</c:v>
                </c:pt>
                <c:pt idx="539">
                  <c:v>42354</c:v>
                </c:pt>
                <c:pt idx="540">
                  <c:v>42355</c:v>
                </c:pt>
                <c:pt idx="541">
                  <c:v>42356</c:v>
                </c:pt>
                <c:pt idx="542">
                  <c:v>42359</c:v>
                </c:pt>
                <c:pt idx="543">
                  <c:v>42360</c:v>
                </c:pt>
                <c:pt idx="544">
                  <c:v>42361</c:v>
                </c:pt>
                <c:pt idx="545">
                  <c:v>42362</c:v>
                </c:pt>
                <c:pt idx="546">
                  <c:v>42366</c:v>
                </c:pt>
                <c:pt idx="547">
                  <c:v>42367</c:v>
                </c:pt>
                <c:pt idx="548">
                  <c:v>42368</c:v>
                </c:pt>
                <c:pt idx="549">
                  <c:v>42369</c:v>
                </c:pt>
                <c:pt idx="550">
                  <c:v>42373</c:v>
                </c:pt>
                <c:pt idx="551">
                  <c:v>42374</c:v>
                </c:pt>
                <c:pt idx="552">
                  <c:v>42375</c:v>
                </c:pt>
                <c:pt idx="553">
                  <c:v>42376</c:v>
                </c:pt>
                <c:pt idx="554">
                  <c:v>42377</c:v>
                </c:pt>
                <c:pt idx="555">
                  <c:v>42380</c:v>
                </c:pt>
                <c:pt idx="556">
                  <c:v>42381</c:v>
                </c:pt>
                <c:pt idx="557">
                  <c:v>42382</c:v>
                </c:pt>
                <c:pt idx="558">
                  <c:v>42383</c:v>
                </c:pt>
                <c:pt idx="559">
                  <c:v>42384</c:v>
                </c:pt>
                <c:pt idx="560">
                  <c:v>42387</c:v>
                </c:pt>
                <c:pt idx="561">
                  <c:v>42388</c:v>
                </c:pt>
                <c:pt idx="562">
                  <c:v>42389</c:v>
                </c:pt>
                <c:pt idx="563">
                  <c:v>42390</c:v>
                </c:pt>
                <c:pt idx="564">
                  <c:v>42391</c:v>
                </c:pt>
                <c:pt idx="565">
                  <c:v>42394</c:v>
                </c:pt>
                <c:pt idx="566">
                  <c:v>42395</c:v>
                </c:pt>
                <c:pt idx="567">
                  <c:v>42396</c:v>
                </c:pt>
                <c:pt idx="568">
                  <c:v>42397</c:v>
                </c:pt>
                <c:pt idx="569">
                  <c:v>42398</c:v>
                </c:pt>
                <c:pt idx="570">
                  <c:v>42401</c:v>
                </c:pt>
                <c:pt idx="571">
                  <c:v>42402</c:v>
                </c:pt>
                <c:pt idx="572">
                  <c:v>42403</c:v>
                </c:pt>
                <c:pt idx="573">
                  <c:v>42404</c:v>
                </c:pt>
                <c:pt idx="574">
                  <c:v>42405</c:v>
                </c:pt>
                <c:pt idx="575">
                  <c:v>42408</c:v>
                </c:pt>
                <c:pt idx="576">
                  <c:v>42409</c:v>
                </c:pt>
                <c:pt idx="577">
                  <c:v>42410</c:v>
                </c:pt>
                <c:pt idx="578">
                  <c:v>42411</c:v>
                </c:pt>
                <c:pt idx="579">
                  <c:v>42412</c:v>
                </c:pt>
                <c:pt idx="580">
                  <c:v>42415</c:v>
                </c:pt>
                <c:pt idx="581">
                  <c:v>42416</c:v>
                </c:pt>
                <c:pt idx="582">
                  <c:v>42417</c:v>
                </c:pt>
                <c:pt idx="583">
                  <c:v>42418</c:v>
                </c:pt>
                <c:pt idx="584">
                  <c:v>42419</c:v>
                </c:pt>
                <c:pt idx="585">
                  <c:v>42422</c:v>
                </c:pt>
                <c:pt idx="586">
                  <c:v>42423</c:v>
                </c:pt>
                <c:pt idx="587">
                  <c:v>42424</c:v>
                </c:pt>
                <c:pt idx="588">
                  <c:v>42425</c:v>
                </c:pt>
                <c:pt idx="589">
                  <c:v>42426</c:v>
                </c:pt>
                <c:pt idx="590">
                  <c:v>42429</c:v>
                </c:pt>
                <c:pt idx="591">
                  <c:v>42430</c:v>
                </c:pt>
                <c:pt idx="592">
                  <c:v>42431</c:v>
                </c:pt>
                <c:pt idx="593">
                  <c:v>42432</c:v>
                </c:pt>
                <c:pt idx="594">
                  <c:v>42433</c:v>
                </c:pt>
                <c:pt idx="595">
                  <c:v>42436</c:v>
                </c:pt>
                <c:pt idx="596">
                  <c:v>42437</c:v>
                </c:pt>
                <c:pt idx="597">
                  <c:v>42438</c:v>
                </c:pt>
                <c:pt idx="598">
                  <c:v>42439</c:v>
                </c:pt>
                <c:pt idx="599">
                  <c:v>42440</c:v>
                </c:pt>
                <c:pt idx="600">
                  <c:v>42443</c:v>
                </c:pt>
                <c:pt idx="601">
                  <c:v>42444</c:v>
                </c:pt>
                <c:pt idx="602">
                  <c:v>42445</c:v>
                </c:pt>
                <c:pt idx="603">
                  <c:v>42446</c:v>
                </c:pt>
                <c:pt idx="604">
                  <c:v>42447</c:v>
                </c:pt>
                <c:pt idx="605">
                  <c:v>42450</c:v>
                </c:pt>
                <c:pt idx="606">
                  <c:v>42451</c:v>
                </c:pt>
                <c:pt idx="607">
                  <c:v>42452</c:v>
                </c:pt>
                <c:pt idx="608">
                  <c:v>42453</c:v>
                </c:pt>
                <c:pt idx="609">
                  <c:v>42458</c:v>
                </c:pt>
                <c:pt idx="610">
                  <c:v>42459</c:v>
                </c:pt>
                <c:pt idx="611">
                  <c:v>42460</c:v>
                </c:pt>
                <c:pt idx="612">
                  <c:v>42461</c:v>
                </c:pt>
                <c:pt idx="613">
                  <c:v>42464</c:v>
                </c:pt>
                <c:pt idx="614">
                  <c:v>42466</c:v>
                </c:pt>
                <c:pt idx="615">
                  <c:v>42467</c:v>
                </c:pt>
                <c:pt idx="616">
                  <c:v>42468</c:v>
                </c:pt>
                <c:pt idx="617">
                  <c:v>42471</c:v>
                </c:pt>
                <c:pt idx="618">
                  <c:v>42472</c:v>
                </c:pt>
                <c:pt idx="619">
                  <c:v>42473</c:v>
                </c:pt>
                <c:pt idx="620">
                  <c:v>42474</c:v>
                </c:pt>
                <c:pt idx="621">
                  <c:v>42475</c:v>
                </c:pt>
                <c:pt idx="622">
                  <c:v>42478</c:v>
                </c:pt>
                <c:pt idx="623">
                  <c:v>42479</c:v>
                </c:pt>
                <c:pt idx="624">
                  <c:v>42480</c:v>
                </c:pt>
                <c:pt idx="625">
                  <c:v>42481</c:v>
                </c:pt>
                <c:pt idx="626">
                  <c:v>42482</c:v>
                </c:pt>
                <c:pt idx="627">
                  <c:v>42485</c:v>
                </c:pt>
                <c:pt idx="628">
                  <c:v>42486</c:v>
                </c:pt>
                <c:pt idx="629">
                  <c:v>42487</c:v>
                </c:pt>
                <c:pt idx="630">
                  <c:v>42488</c:v>
                </c:pt>
                <c:pt idx="631">
                  <c:v>42489</c:v>
                </c:pt>
                <c:pt idx="632">
                  <c:v>42493</c:v>
                </c:pt>
                <c:pt idx="633">
                  <c:v>42494</c:v>
                </c:pt>
                <c:pt idx="634">
                  <c:v>42495</c:v>
                </c:pt>
                <c:pt idx="635">
                  <c:v>42496</c:v>
                </c:pt>
                <c:pt idx="636">
                  <c:v>42499</c:v>
                </c:pt>
                <c:pt idx="637">
                  <c:v>42500</c:v>
                </c:pt>
                <c:pt idx="638">
                  <c:v>42501</c:v>
                </c:pt>
                <c:pt idx="639">
                  <c:v>42502</c:v>
                </c:pt>
                <c:pt idx="640">
                  <c:v>42503</c:v>
                </c:pt>
                <c:pt idx="641">
                  <c:v>42506</c:v>
                </c:pt>
                <c:pt idx="642">
                  <c:v>42507</c:v>
                </c:pt>
                <c:pt idx="643">
                  <c:v>42508</c:v>
                </c:pt>
                <c:pt idx="644">
                  <c:v>42509</c:v>
                </c:pt>
                <c:pt idx="645">
                  <c:v>42510</c:v>
                </c:pt>
                <c:pt idx="646">
                  <c:v>42513</c:v>
                </c:pt>
                <c:pt idx="647">
                  <c:v>42514</c:v>
                </c:pt>
                <c:pt idx="648">
                  <c:v>42515</c:v>
                </c:pt>
                <c:pt idx="649">
                  <c:v>42516</c:v>
                </c:pt>
                <c:pt idx="650">
                  <c:v>42517</c:v>
                </c:pt>
                <c:pt idx="651">
                  <c:v>42520</c:v>
                </c:pt>
                <c:pt idx="652">
                  <c:v>42521</c:v>
                </c:pt>
                <c:pt idx="653">
                  <c:v>42522</c:v>
                </c:pt>
                <c:pt idx="654">
                  <c:v>42523</c:v>
                </c:pt>
                <c:pt idx="655">
                  <c:v>42524</c:v>
                </c:pt>
                <c:pt idx="656">
                  <c:v>42527</c:v>
                </c:pt>
                <c:pt idx="657">
                  <c:v>42528</c:v>
                </c:pt>
                <c:pt idx="658">
                  <c:v>42529</c:v>
                </c:pt>
                <c:pt idx="659">
                  <c:v>42530</c:v>
                </c:pt>
                <c:pt idx="660">
                  <c:v>42531</c:v>
                </c:pt>
                <c:pt idx="661">
                  <c:v>42534</c:v>
                </c:pt>
                <c:pt idx="662">
                  <c:v>42535</c:v>
                </c:pt>
                <c:pt idx="663">
                  <c:v>42536</c:v>
                </c:pt>
                <c:pt idx="664">
                  <c:v>42537</c:v>
                </c:pt>
                <c:pt idx="665">
                  <c:v>42538</c:v>
                </c:pt>
                <c:pt idx="666">
                  <c:v>42541</c:v>
                </c:pt>
                <c:pt idx="667">
                  <c:v>42542</c:v>
                </c:pt>
                <c:pt idx="668">
                  <c:v>42543</c:v>
                </c:pt>
                <c:pt idx="669">
                  <c:v>42544</c:v>
                </c:pt>
                <c:pt idx="670">
                  <c:v>42545</c:v>
                </c:pt>
                <c:pt idx="671">
                  <c:v>42548</c:v>
                </c:pt>
                <c:pt idx="672">
                  <c:v>42549</c:v>
                </c:pt>
                <c:pt idx="673">
                  <c:v>42550</c:v>
                </c:pt>
                <c:pt idx="674">
                  <c:v>42551</c:v>
                </c:pt>
                <c:pt idx="675">
                  <c:v>42555</c:v>
                </c:pt>
                <c:pt idx="676">
                  <c:v>42556</c:v>
                </c:pt>
                <c:pt idx="677">
                  <c:v>42557</c:v>
                </c:pt>
                <c:pt idx="678">
                  <c:v>42558</c:v>
                </c:pt>
                <c:pt idx="679">
                  <c:v>42559</c:v>
                </c:pt>
                <c:pt idx="680">
                  <c:v>42562</c:v>
                </c:pt>
                <c:pt idx="681">
                  <c:v>42563</c:v>
                </c:pt>
                <c:pt idx="682">
                  <c:v>42564</c:v>
                </c:pt>
                <c:pt idx="683">
                  <c:v>42565</c:v>
                </c:pt>
                <c:pt idx="684">
                  <c:v>42566</c:v>
                </c:pt>
                <c:pt idx="685">
                  <c:v>42569</c:v>
                </c:pt>
                <c:pt idx="686">
                  <c:v>42570</c:v>
                </c:pt>
                <c:pt idx="687">
                  <c:v>42571</c:v>
                </c:pt>
                <c:pt idx="688">
                  <c:v>42572</c:v>
                </c:pt>
                <c:pt idx="689">
                  <c:v>42573</c:v>
                </c:pt>
                <c:pt idx="690">
                  <c:v>42576</c:v>
                </c:pt>
                <c:pt idx="691">
                  <c:v>42577</c:v>
                </c:pt>
                <c:pt idx="692">
                  <c:v>42578</c:v>
                </c:pt>
                <c:pt idx="693">
                  <c:v>42579</c:v>
                </c:pt>
                <c:pt idx="694">
                  <c:v>42580</c:v>
                </c:pt>
                <c:pt idx="695">
                  <c:v>42583</c:v>
                </c:pt>
                <c:pt idx="696">
                  <c:v>42584</c:v>
                </c:pt>
                <c:pt idx="697">
                  <c:v>42585</c:v>
                </c:pt>
                <c:pt idx="698">
                  <c:v>42586</c:v>
                </c:pt>
                <c:pt idx="699">
                  <c:v>42587</c:v>
                </c:pt>
                <c:pt idx="700">
                  <c:v>42590</c:v>
                </c:pt>
                <c:pt idx="701">
                  <c:v>42591</c:v>
                </c:pt>
                <c:pt idx="702">
                  <c:v>42592</c:v>
                </c:pt>
                <c:pt idx="703">
                  <c:v>42593</c:v>
                </c:pt>
                <c:pt idx="704">
                  <c:v>42594</c:v>
                </c:pt>
                <c:pt idx="705">
                  <c:v>42597</c:v>
                </c:pt>
                <c:pt idx="706">
                  <c:v>42598</c:v>
                </c:pt>
                <c:pt idx="707">
                  <c:v>42599</c:v>
                </c:pt>
                <c:pt idx="708">
                  <c:v>42600</c:v>
                </c:pt>
                <c:pt idx="709">
                  <c:v>42601</c:v>
                </c:pt>
                <c:pt idx="710">
                  <c:v>42604</c:v>
                </c:pt>
                <c:pt idx="711">
                  <c:v>42605</c:v>
                </c:pt>
                <c:pt idx="712">
                  <c:v>42606</c:v>
                </c:pt>
                <c:pt idx="713">
                  <c:v>42607</c:v>
                </c:pt>
                <c:pt idx="714">
                  <c:v>42608</c:v>
                </c:pt>
                <c:pt idx="715">
                  <c:v>42611</c:v>
                </c:pt>
                <c:pt idx="716">
                  <c:v>42612</c:v>
                </c:pt>
                <c:pt idx="717">
                  <c:v>42613</c:v>
                </c:pt>
                <c:pt idx="718">
                  <c:v>42614</c:v>
                </c:pt>
                <c:pt idx="719">
                  <c:v>42615</c:v>
                </c:pt>
                <c:pt idx="720">
                  <c:v>42618</c:v>
                </c:pt>
                <c:pt idx="721">
                  <c:v>42619</c:v>
                </c:pt>
                <c:pt idx="722">
                  <c:v>42620</c:v>
                </c:pt>
                <c:pt idx="723">
                  <c:v>42621</c:v>
                </c:pt>
                <c:pt idx="724">
                  <c:v>42622</c:v>
                </c:pt>
                <c:pt idx="725">
                  <c:v>42625</c:v>
                </c:pt>
                <c:pt idx="726">
                  <c:v>42626</c:v>
                </c:pt>
                <c:pt idx="727">
                  <c:v>42627</c:v>
                </c:pt>
                <c:pt idx="728">
                  <c:v>42628</c:v>
                </c:pt>
                <c:pt idx="729">
                  <c:v>42629</c:v>
                </c:pt>
                <c:pt idx="730">
                  <c:v>42632</c:v>
                </c:pt>
                <c:pt idx="731">
                  <c:v>42633</c:v>
                </c:pt>
                <c:pt idx="732">
                  <c:v>42634</c:v>
                </c:pt>
                <c:pt idx="733">
                  <c:v>42635</c:v>
                </c:pt>
                <c:pt idx="734">
                  <c:v>42636</c:v>
                </c:pt>
                <c:pt idx="735">
                  <c:v>42639</c:v>
                </c:pt>
                <c:pt idx="736">
                  <c:v>42640</c:v>
                </c:pt>
                <c:pt idx="737">
                  <c:v>42641</c:v>
                </c:pt>
                <c:pt idx="738">
                  <c:v>42642</c:v>
                </c:pt>
                <c:pt idx="739">
                  <c:v>42643</c:v>
                </c:pt>
                <c:pt idx="740">
                  <c:v>42647</c:v>
                </c:pt>
                <c:pt idx="741">
                  <c:v>42648</c:v>
                </c:pt>
                <c:pt idx="742">
                  <c:v>42649</c:v>
                </c:pt>
                <c:pt idx="743">
                  <c:v>42650</c:v>
                </c:pt>
                <c:pt idx="744">
                  <c:v>42653</c:v>
                </c:pt>
                <c:pt idx="745">
                  <c:v>42654</c:v>
                </c:pt>
                <c:pt idx="746">
                  <c:v>42655</c:v>
                </c:pt>
                <c:pt idx="747">
                  <c:v>42656</c:v>
                </c:pt>
                <c:pt idx="748">
                  <c:v>42657</c:v>
                </c:pt>
                <c:pt idx="749">
                  <c:v>42660</c:v>
                </c:pt>
                <c:pt idx="750">
                  <c:v>42661</c:v>
                </c:pt>
                <c:pt idx="751">
                  <c:v>42662</c:v>
                </c:pt>
                <c:pt idx="752">
                  <c:v>42663</c:v>
                </c:pt>
                <c:pt idx="753">
                  <c:v>42664</c:v>
                </c:pt>
                <c:pt idx="754">
                  <c:v>42667</c:v>
                </c:pt>
                <c:pt idx="755">
                  <c:v>42668</c:v>
                </c:pt>
                <c:pt idx="756">
                  <c:v>42669</c:v>
                </c:pt>
                <c:pt idx="757">
                  <c:v>42670</c:v>
                </c:pt>
                <c:pt idx="758">
                  <c:v>42671</c:v>
                </c:pt>
                <c:pt idx="759">
                  <c:v>42674</c:v>
                </c:pt>
                <c:pt idx="760">
                  <c:v>42675</c:v>
                </c:pt>
                <c:pt idx="761">
                  <c:v>42676</c:v>
                </c:pt>
                <c:pt idx="762">
                  <c:v>42677</c:v>
                </c:pt>
                <c:pt idx="763">
                  <c:v>42678</c:v>
                </c:pt>
                <c:pt idx="764">
                  <c:v>42681</c:v>
                </c:pt>
                <c:pt idx="765">
                  <c:v>42682</c:v>
                </c:pt>
                <c:pt idx="766">
                  <c:v>42683</c:v>
                </c:pt>
                <c:pt idx="767">
                  <c:v>42684</c:v>
                </c:pt>
                <c:pt idx="768">
                  <c:v>42685</c:v>
                </c:pt>
                <c:pt idx="769">
                  <c:v>42688</c:v>
                </c:pt>
                <c:pt idx="770">
                  <c:v>42689</c:v>
                </c:pt>
                <c:pt idx="771">
                  <c:v>42690</c:v>
                </c:pt>
                <c:pt idx="772">
                  <c:v>42691</c:v>
                </c:pt>
                <c:pt idx="773">
                  <c:v>42692</c:v>
                </c:pt>
                <c:pt idx="774">
                  <c:v>42695</c:v>
                </c:pt>
                <c:pt idx="775">
                  <c:v>42696</c:v>
                </c:pt>
                <c:pt idx="776">
                  <c:v>42697</c:v>
                </c:pt>
                <c:pt idx="777">
                  <c:v>42698</c:v>
                </c:pt>
                <c:pt idx="778">
                  <c:v>42699</c:v>
                </c:pt>
                <c:pt idx="779">
                  <c:v>42702</c:v>
                </c:pt>
                <c:pt idx="780">
                  <c:v>42703</c:v>
                </c:pt>
                <c:pt idx="781">
                  <c:v>42704</c:v>
                </c:pt>
                <c:pt idx="782">
                  <c:v>42705</c:v>
                </c:pt>
                <c:pt idx="783">
                  <c:v>42706</c:v>
                </c:pt>
                <c:pt idx="784">
                  <c:v>42709</c:v>
                </c:pt>
                <c:pt idx="785">
                  <c:v>42710</c:v>
                </c:pt>
                <c:pt idx="786">
                  <c:v>42711</c:v>
                </c:pt>
                <c:pt idx="787">
                  <c:v>42712</c:v>
                </c:pt>
                <c:pt idx="788">
                  <c:v>42713</c:v>
                </c:pt>
                <c:pt idx="789">
                  <c:v>42716</c:v>
                </c:pt>
                <c:pt idx="790">
                  <c:v>42717</c:v>
                </c:pt>
                <c:pt idx="791">
                  <c:v>42718</c:v>
                </c:pt>
                <c:pt idx="792">
                  <c:v>42719</c:v>
                </c:pt>
                <c:pt idx="793">
                  <c:v>42720</c:v>
                </c:pt>
                <c:pt idx="794">
                  <c:v>42723</c:v>
                </c:pt>
                <c:pt idx="795">
                  <c:v>42724</c:v>
                </c:pt>
                <c:pt idx="796">
                  <c:v>42725</c:v>
                </c:pt>
                <c:pt idx="797">
                  <c:v>42726</c:v>
                </c:pt>
                <c:pt idx="798">
                  <c:v>42727</c:v>
                </c:pt>
              </c:numCache>
            </c:numRef>
          </c:xVal>
          <c:yVal>
            <c:numRef>
              <c:f>Monitor!$Y$2:$Y$800</c:f>
              <c:numCache>
                <c:formatCode>0.0000%</c:formatCode>
                <c:ptCount val="799"/>
                <c:pt idx="0">
                  <c:v>4.097917555289099E-3</c:v>
                </c:pt>
                <c:pt idx="1">
                  <c:v>4.0979175586119965E-3</c:v>
                </c:pt>
                <c:pt idx="2">
                  <c:v>4.097963584497692E-3</c:v>
                </c:pt>
                <c:pt idx="3">
                  <c:v>4.0979176050515154E-3</c:v>
                </c:pt>
                <c:pt idx="4">
                  <c:v>4.0979176250699467E-3</c:v>
                </c:pt>
                <c:pt idx="5">
                  <c:v>4.0979176483302293E-3</c:v>
                </c:pt>
                <c:pt idx="6">
                  <c:v>4.0979176748323631E-3</c:v>
                </c:pt>
                <c:pt idx="7">
                  <c:v>4.0979637473196702E-3</c:v>
                </c:pt>
                <c:pt idx="8">
                  <c:v>4.0979178143940587E-3</c:v>
                </c:pt>
                <c:pt idx="9">
                  <c:v>4.0979178576727726E-3</c:v>
                </c:pt>
                <c:pt idx="10">
                  <c:v>4.0979179041122915E-3</c:v>
                </c:pt>
                <c:pt idx="11">
                  <c:v>4.0979179539557542E-3</c:v>
                </c:pt>
                <c:pt idx="12">
                  <c:v>4.0979640729636264E-3</c:v>
                </c:pt>
                <c:pt idx="13">
                  <c:v>4.0979181865585801E-3</c:v>
                </c:pt>
                <c:pt idx="14">
                  <c:v>4.0979182530165303E-3</c:v>
                </c:pt>
                <c:pt idx="15">
                  <c:v>4.0979183227973781E-3</c:v>
                </c:pt>
                <c:pt idx="16">
                  <c:v>4.0979183959011234E-3</c:v>
                </c:pt>
                <c:pt idx="17">
                  <c:v>4.0979645614025451E-3</c:v>
                </c:pt>
                <c:pt idx="18">
                  <c:v>4.0979187215450796E-3</c:v>
                </c:pt>
                <c:pt idx="19">
                  <c:v>4.0979188112633125E-3</c:v>
                </c:pt>
                <c:pt idx="20">
                  <c:v>4.0979189043044428E-3</c:v>
                </c:pt>
                <c:pt idx="21">
                  <c:v>4.0979190006684707E-3</c:v>
                </c:pt>
                <c:pt idx="22">
                  <c:v>4.0979652126904575E-3</c:v>
                </c:pt>
                <c:pt idx="23">
                  <c:v>4.0979194193535573E-3</c:v>
                </c:pt>
                <c:pt idx="24">
                  <c:v>4.0979195322510265E-3</c:v>
                </c:pt>
                <c:pt idx="25">
                  <c:v>4.0979196486334857E-3</c:v>
                </c:pt>
                <c:pt idx="26">
                  <c:v>4.0979197681767499E-3</c:v>
                </c:pt>
                <c:pt idx="27">
                  <c:v>4.0979660267733333E-3</c:v>
                </c:pt>
                <c:pt idx="28">
                  <c:v>4.0979202799029668E-3</c:v>
                </c:pt>
                <c:pt idx="29">
                  <c:v>4.0979204161417648E-3</c:v>
                </c:pt>
                <c:pt idx="30">
                  <c:v>4.0979205557034604E-3</c:v>
                </c:pt>
                <c:pt idx="31">
                  <c:v>4.0979206985880534E-3</c:v>
                </c:pt>
                <c:pt idx="32">
                  <c:v>4.0979670036781863E-3</c:v>
                </c:pt>
                <c:pt idx="33">
                  <c:v>4.0979213032743544E-3</c:v>
                </c:pt>
                <c:pt idx="34">
                  <c:v>4.0979214628544813E-3</c:v>
                </c:pt>
                <c:pt idx="35">
                  <c:v>4.0979216255954132E-3</c:v>
                </c:pt>
                <c:pt idx="36">
                  <c:v>4.0979217918213351E-3</c:v>
                </c:pt>
                <c:pt idx="37">
                  <c:v>4.0979681434320332E-3</c:v>
                </c:pt>
                <c:pt idx="38">
                  <c:v>4.0979224895487665E-3</c:v>
                </c:pt>
                <c:pt idx="39">
                  <c:v>4.0979688677966752E-3</c:v>
                </c:pt>
                <c:pt idx="40">
                  <c:v>4.0979694459538276E-3</c:v>
                </c:pt>
                <c:pt idx="41">
                  <c:v>4.0979238385641104E-3</c:v>
                </c:pt>
                <c:pt idx="42">
                  <c:v>4.0979471533503231E-3</c:v>
                </c:pt>
                <c:pt idx="43">
                  <c:v>4.0979244665917403E-3</c:v>
                </c:pt>
                <c:pt idx="44">
                  <c:v>4.097970911324615E-3</c:v>
                </c:pt>
                <c:pt idx="45">
                  <c:v>4.0979253504824786E-3</c:v>
                </c:pt>
                <c:pt idx="46">
                  <c:v>4.0979255796813607E-3</c:v>
                </c:pt>
                <c:pt idx="47">
                  <c:v>4.0979258123652329E-3</c:v>
                </c:pt>
                <c:pt idx="48">
                  <c:v>4.09792604820991E-3</c:v>
                </c:pt>
                <c:pt idx="49">
                  <c:v>4.0979725395173805E-3</c:v>
                </c:pt>
                <c:pt idx="50">
                  <c:v>4.0979270251417788E-3</c:v>
                </c:pt>
                <c:pt idx="51">
                  <c:v>4.0979272776819897E-3</c:v>
                </c:pt>
                <c:pt idx="52">
                  <c:v>4.0979275334640519E-3</c:v>
                </c:pt>
                <c:pt idx="53">
                  <c:v>4.0979277926500579E-3</c:v>
                </c:pt>
                <c:pt idx="54">
                  <c:v>4.097974330532125E-3</c:v>
                </c:pt>
                <c:pt idx="55">
                  <c:v>4.097928862623057E-3</c:v>
                </c:pt>
                <c:pt idx="56">
                  <c:v>4.0979291383425043E-3</c:v>
                </c:pt>
                <c:pt idx="57">
                  <c:v>4.0979294174658953E-3</c:v>
                </c:pt>
                <c:pt idx="58">
                  <c:v>4.0979296999121839E-3</c:v>
                </c:pt>
                <c:pt idx="59">
                  <c:v>4.097976284341831E-3</c:v>
                </c:pt>
                <c:pt idx="60">
                  <c:v>4.0979308628452671E-3</c:v>
                </c:pt>
                <c:pt idx="61">
                  <c:v>4.0979311619060432E-3</c:v>
                </c:pt>
                <c:pt idx="62">
                  <c:v>4.0979314642897169E-3</c:v>
                </c:pt>
                <c:pt idx="63">
                  <c:v>4.0979317699962881E-3</c:v>
                </c:pt>
                <c:pt idx="64">
                  <c:v>4.0979784010005318E-3</c:v>
                </c:pt>
                <c:pt idx="65">
                  <c:v>4.0979330259705016E-3</c:v>
                </c:pt>
                <c:pt idx="66">
                  <c:v>4.0979333482915603E-3</c:v>
                </c:pt>
                <c:pt idx="67">
                  <c:v>4.0979336739355166E-3</c:v>
                </c:pt>
                <c:pt idx="68">
                  <c:v>4.0979340029023703E-3</c:v>
                </c:pt>
                <c:pt idx="69">
                  <c:v>4.0979806804541941E-3</c:v>
                </c:pt>
                <c:pt idx="70">
                  <c:v>4.0979353519177142E-3</c:v>
                </c:pt>
                <c:pt idx="71">
                  <c:v>4.0979356974990555E-3</c:v>
                </c:pt>
                <c:pt idx="72">
                  <c:v>4.0979360464032943E-3</c:v>
                </c:pt>
                <c:pt idx="73">
                  <c:v>4.0979363985493844E-3</c:v>
                </c:pt>
                <c:pt idx="74">
                  <c:v>4.0979831227298353E-3</c:v>
                </c:pt>
                <c:pt idx="75">
                  <c:v>4.0979378406869049E-3</c:v>
                </c:pt>
                <c:pt idx="76">
                  <c:v>4.0979382095285288E-3</c:v>
                </c:pt>
                <c:pt idx="77">
                  <c:v>4.0979385816930503E-3</c:v>
                </c:pt>
                <c:pt idx="78">
                  <c:v>4.0979389570994229E-3</c:v>
                </c:pt>
                <c:pt idx="79">
                  <c:v>4.0979857278274547E-3</c:v>
                </c:pt>
                <c:pt idx="80">
                  <c:v>4.0979404922780738E-3</c:v>
                </c:pt>
                <c:pt idx="81">
                  <c:v>4.097940884298934E-3</c:v>
                </c:pt>
                <c:pt idx="82">
                  <c:v>4.097941279723738E-3</c:v>
                </c:pt>
                <c:pt idx="83">
                  <c:v>4.0979416784714395E-3</c:v>
                </c:pt>
                <c:pt idx="84">
                  <c:v>4.0979884957470514E-3</c:v>
                </c:pt>
                <c:pt idx="85">
                  <c:v>4.0947162715299079E-3</c:v>
                </c:pt>
                <c:pt idx="86">
                  <c:v>4.088489079248081E-3</c:v>
                </c:pt>
                <c:pt idx="87">
                  <c:v>4.0826015841044505E-3</c:v>
                </c:pt>
                <c:pt idx="88">
                  <c:v>4.0770537861800626E-3</c:v>
                </c:pt>
                <c:pt idx="89">
                  <c:v>4.0671358325579856E-3</c:v>
                </c:pt>
                <c:pt idx="90">
                  <c:v>4.0582595654592435E-3</c:v>
                </c:pt>
                <c:pt idx="91">
                  <c:v>4.0544102530637449E-3</c:v>
                </c:pt>
                <c:pt idx="92">
                  <c:v>4.0509006376443502E-3</c:v>
                </c:pt>
                <c:pt idx="93">
                  <c:v>4.0477307193631518E-3</c:v>
                </c:pt>
                <c:pt idx="94">
                  <c:v>4.0425679789105979E-3</c:v>
                </c:pt>
                <c:pt idx="95">
                  <c:v>4.038448016485674E-3</c:v>
                </c:pt>
                <c:pt idx="96">
                  <c:v>4.0369765833281335E-3</c:v>
                </c:pt>
                <c:pt idx="97">
                  <c:v>4.0358448471466968E-3</c:v>
                </c:pt>
                <c:pt idx="98">
                  <c:v>4.0350528081034565E-3</c:v>
                </c:pt>
                <c:pt idx="99">
                  <c:v>4.0346456506886366E-3</c:v>
                </c:pt>
                <c:pt idx="100">
                  <c:v>4.0352816217725795E-3</c:v>
                </c:pt>
                <c:pt idx="101">
                  <c:v>4.0361880676909045E-3</c:v>
                </c:pt>
                <c:pt idx="102">
                  <c:v>4.0374342106663796E-3</c:v>
                </c:pt>
                <c:pt idx="103">
                  <c:v>4.0390200506990048E-3</c:v>
                </c:pt>
                <c:pt idx="104">
                  <c:v>4.0433688445962179E-3</c:v>
                </c:pt>
                <c:pt idx="105">
                  <c:v>4.0487603809957751E-3</c:v>
                </c:pt>
                <c:pt idx="106">
                  <c:v>4.0520447061520581E-3</c:v>
                </c:pt>
                <c:pt idx="107">
                  <c:v>4.0556687283654913E-3</c:v>
                </c:pt>
                <c:pt idx="108">
                  <c:v>4.0596324477171208E-3</c:v>
                </c:pt>
                <c:pt idx="109">
                  <c:v>4.0687375642263959E-3</c:v>
                </c:pt>
                <c:pt idx="110">
                  <c:v>4.0788842959382787E-3</c:v>
                </c:pt>
                <c:pt idx="111">
                  <c:v>4.0845465007377513E-3</c:v>
                </c:pt>
                <c:pt idx="112">
                  <c:v>4.0905484027564665E-3</c:v>
                </c:pt>
                <c:pt idx="113">
                  <c:v>4.096890001913378E-3</c:v>
                </c:pt>
                <c:pt idx="114">
                  <c:v>4.1107518200071231E-3</c:v>
                </c:pt>
                <c:pt idx="115">
                  <c:v>4.1256533706524046E-3</c:v>
                </c:pt>
                <c:pt idx="116">
                  <c:v>4.1336934559865757E-3</c:v>
                </c:pt>
                <c:pt idx="117">
                  <c:v>4.1420732385399894E-3</c:v>
                </c:pt>
                <c:pt idx="118">
                  <c:v>4.1696857314672542E-3</c:v>
                </c:pt>
                <c:pt idx="119">
                  <c:v>4.1994855785443264E-3</c:v>
                </c:pt>
                <c:pt idx="120">
                  <c:v>4.2102432428481329E-3</c:v>
                </c:pt>
                <c:pt idx="121">
                  <c:v>4.2213406046953672E-3</c:v>
                </c:pt>
                <c:pt idx="122">
                  <c:v>4.244717015771486E-3</c:v>
                </c:pt>
                <c:pt idx="123">
                  <c:v>4.2691270275996285E-3</c:v>
                </c:pt>
                <c:pt idx="124">
                  <c:v>4.2819228774881868E-3</c:v>
                </c:pt>
                <c:pt idx="125">
                  <c:v>4.2908384027029456E-3</c:v>
                </c:pt>
                <c:pt idx="126">
                  <c:v>4.2971123712509662E-3</c:v>
                </c:pt>
                <c:pt idx="127">
                  <c:v>4.3023493668192803E-3</c:v>
                </c:pt>
                <c:pt idx="128">
                  <c:v>4.3051134520899481E-3</c:v>
                </c:pt>
                <c:pt idx="129">
                  <c:v>4.3079497132880729E-3</c:v>
                </c:pt>
                <c:pt idx="130">
                  <c:v>4.3108581503326082E-3</c:v>
                </c:pt>
                <c:pt idx="131">
                  <c:v>4.3169666679232499E-3</c:v>
                </c:pt>
                <c:pt idx="132">
                  <c:v>4.3232136577042724E-3</c:v>
                </c:pt>
                <c:pt idx="133">
                  <c:v>4.3264829743860922E-3</c:v>
                </c:pt>
                <c:pt idx="134">
                  <c:v>4.3298244669143227E-3</c:v>
                </c:pt>
                <c:pt idx="135">
                  <c:v>4.3332381354510563E-3</c:v>
                </c:pt>
                <c:pt idx="136">
                  <c:v>4.3403576707068403E-3</c:v>
                </c:pt>
                <c:pt idx="137">
                  <c:v>4.3476145687104673E-3</c:v>
                </c:pt>
                <c:pt idx="138">
                  <c:v>4.3513891168034391E-3</c:v>
                </c:pt>
                <c:pt idx="139">
                  <c:v>4.3552358409049141E-3</c:v>
                </c:pt>
                <c:pt idx="140">
                  <c:v>4.359154740933846E-3</c:v>
                </c:pt>
                <c:pt idx="141">
                  <c:v>4.3672853816549102E-3</c:v>
                </c:pt>
                <c:pt idx="142">
                  <c:v>4.3755521004051889E-3</c:v>
                </c:pt>
                <c:pt idx="143">
                  <c:v>4.3798318801524516E-3</c:v>
                </c:pt>
                <c:pt idx="144">
                  <c:v>4.3841838358271712E-3</c:v>
                </c:pt>
                <c:pt idx="145">
                  <c:v>4.3886079675103939E-3</c:v>
                </c:pt>
                <c:pt idx="146">
                  <c:v>4.3977498031178008E-3</c:v>
                </c:pt>
                <c:pt idx="147">
                  <c:v>4.4070262536799465E-3</c:v>
                </c:pt>
                <c:pt idx="148">
                  <c:v>4.4118112651625463E-3</c:v>
                </c:pt>
                <c:pt idx="149">
                  <c:v>4.416668452572603E-3</c:v>
                </c:pt>
                <c:pt idx="150">
                  <c:v>4.4215978160722091E-3</c:v>
                </c:pt>
                <c:pt idx="151">
                  <c:v>4.4317509376889941E-3</c:v>
                </c:pt>
                <c:pt idx="152">
                  <c:v>4.4420370295072953E-3</c:v>
                </c:pt>
                <c:pt idx="153">
                  <c:v>4.4473272728873248E-3</c:v>
                </c:pt>
                <c:pt idx="154">
                  <c:v>4.4526896921948111E-3</c:v>
                </c:pt>
                <c:pt idx="155">
                  <c:v>4.4581242875108007E-3</c:v>
                </c:pt>
                <c:pt idx="156">
                  <c:v>4.4692887884482486E-3</c:v>
                </c:pt>
                <c:pt idx="157">
                  <c:v>4.4805844288597907E-3</c:v>
                </c:pt>
                <c:pt idx="158">
                  <c:v>4.4863799042182961E-3</c:v>
                </c:pt>
                <c:pt idx="159">
                  <c:v>4.4922475555853048E-3</c:v>
                </c:pt>
                <c:pt idx="160">
                  <c:v>4.4981873829608165E-3</c:v>
                </c:pt>
                <c:pt idx="161">
                  <c:v>4.5103633585563694E-3</c:v>
                </c:pt>
                <c:pt idx="162">
                  <c:v>4.5226684527910344E-3</c:v>
                </c:pt>
                <c:pt idx="163">
                  <c:v>4.5289691602901083E-3</c:v>
                </c:pt>
                <c:pt idx="164">
                  <c:v>4.5353420438787317E-3</c:v>
                </c:pt>
                <c:pt idx="165">
                  <c:v>4.5417871035569046E-3</c:v>
                </c:pt>
                <c:pt idx="166">
                  <c:v>4.554974651687453E-3</c:v>
                </c:pt>
                <c:pt idx="167">
                  <c:v>4.5717207031509277E-3</c:v>
                </c:pt>
                <c:pt idx="168">
                  <c:v>4.5819731584528789E-3</c:v>
                </c:pt>
                <c:pt idx="169">
                  <c:v>4.5889234505147591E-3</c:v>
                </c:pt>
                <c:pt idx="170">
                  <c:v>4.6031226716506763E-3</c:v>
                </c:pt>
                <c:pt idx="171">
                  <c:v>4.6174463795767284E-3</c:v>
                </c:pt>
                <c:pt idx="172">
                  <c:v>4.624757552086356E-3</c:v>
                </c:pt>
                <c:pt idx="173">
                  <c:v>4.632140900685533E-3</c:v>
                </c:pt>
                <c:pt idx="174">
                  <c:v>4.6395964252932131E-3</c:v>
                </c:pt>
                <c:pt idx="175">
                  <c:v>4.6548074226874609E-3</c:v>
                </c:pt>
                <c:pt idx="176">
                  <c:v>4.6701402851867524E-3</c:v>
                </c:pt>
                <c:pt idx="177">
                  <c:v>4.6779566904853187E-3</c:v>
                </c:pt>
                <c:pt idx="178">
                  <c:v>4.6858452718734345E-3</c:v>
                </c:pt>
                <c:pt idx="179">
                  <c:v>4.6938060293510997E-3</c:v>
                </c:pt>
                <c:pt idx="180">
                  <c:v>4.7100289093093837E-3</c:v>
                </c:pt>
                <c:pt idx="181">
                  <c:v>4.726370820967718E-3</c:v>
                </c:pt>
                <c:pt idx="182">
                  <c:v>4.7346924592173156E-3</c:v>
                </c:pt>
                <c:pt idx="183">
                  <c:v>4.743086273637509E-3</c:v>
                </c:pt>
                <c:pt idx="184">
                  <c:v>4.7515522642282981E-3</c:v>
                </c:pt>
                <c:pt idx="185">
                  <c:v>4.768787136325189E-3</c:v>
                </c:pt>
                <c:pt idx="186">
                  <c:v>4.7861379884595046E-3</c:v>
                </c:pt>
                <c:pt idx="187">
                  <c:v>4.7949648599843187E-3</c:v>
                </c:pt>
                <c:pt idx="188">
                  <c:v>4.8038639076797285E-3</c:v>
                </c:pt>
                <c:pt idx="189">
                  <c:v>4.813866452114679E-3</c:v>
                </c:pt>
                <c:pt idx="190">
                  <c:v>4.8357609202757485E-3</c:v>
                </c:pt>
                <c:pt idx="191">
                  <c:v>4.857170450555115E-3</c:v>
                </c:pt>
                <c:pt idx="192">
                  <c:v>4.8677288454768153E-3</c:v>
                </c:pt>
                <c:pt idx="193">
                  <c:v>4.8781801985231521E-3</c:v>
                </c:pt>
                <c:pt idx="194">
                  <c:v>4.8885245096941254E-3</c:v>
                </c:pt>
                <c:pt idx="195">
                  <c:v>4.9089223446803967E-3</c:v>
                </c:pt>
                <c:pt idx="196">
                  <c:v>4.9288313352191526E-3</c:v>
                </c:pt>
                <c:pt idx="197">
                  <c:v>4.9386404367701697E-3</c:v>
                </c:pt>
                <c:pt idx="198">
                  <c:v>4.9483424963647771E-3</c:v>
                </c:pt>
                <c:pt idx="199">
                  <c:v>4.9579375140840209E-3</c:v>
                </c:pt>
                <c:pt idx="200">
                  <c:v>4.9768386012690371E-3</c:v>
                </c:pt>
                <c:pt idx="201">
                  <c:v>4.9952471649916674E-3</c:v>
                </c:pt>
                <c:pt idx="202">
                  <c:v>5.0043069727667699E-3</c:v>
                </c:pt>
                <c:pt idx="203">
                  <c:v>5.0132597385044164E-3</c:v>
                </c:pt>
                <c:pt idx="204">
                  <c:v>5.0221054622856531E-3</c:v>
                </c:pt>
                <c:pt idx="205">
                  <c:v>5.0395096812076252E-3</c:v>
                </c:pt>
                <c:pt idx="206">
                  <c:v>5.0564179369549933E-3</c:v>
                </c:pt>
                <c:pt idx="207">
                  <c:v>5.0647284505489498E-3</c:v>
                </c:pt>
                <c:pt idx="208">
                  <c:v>5.0729319221054503E-3</c:v>
                </c:pt>
                <c:pt idx="209">
                  <c:v>5.0810283515434485E-3</c:v>
                </c:pt>
                <c:pt idx="210">
                  <c:v>5.0969355764455644E-3</c:v>
                </c:pt>
                <c:pt idx="211">
                  <c:v>5.1123436485156493E-3</c:v>
                </c:pt>
                <c:pt idx="212">
                  <c:v>5.1199048675232284E-3</c:v>
                </c:pt>
                <c:pt idx="213">
                  <c:v>5.1273590444933514E-3</c:v>
                </c:pt>
                <c:pt idx="214">
                  <c:v>5.1347061792639259E-3</c:v>
                </c:pt>
                <c:pt idx="215">
                  <c:v>5.1491162794995811E-3</c:v>
                </c:pt>
                <c:pt idx="216">
                  <c:v>5.1630242972422469E-3</c:v>
                </c:pt>
                <c:pt idx="217">
                  <c:v>5.1698362214203097E-3</c:v>
                </c:pt>
                <c:pt idx="218">
                  <c:v>5.176541103398824E-3</c:v>
                </c:pt>
                <c:pt idx="219">
                  <c:v>5.183138943258836E-3</c:v>
                </c:pt>
                <c:pt idx="220">
                  <c:v>5.1960517836428339E-3</c:v>
                </c:pt>
                <c:pt idx="221">
                  <c:v>5.2084598809465366E-3</c:v>
                </c:pt>
                <c:pt idx="222">
                  <c:v>5.2145225098898518E-3</c:v>
                </c:pt>
                <c:pt idx="223">
                  <c:v>5.2204780967146647E-3</c:v>
                </c:pt>
                <c:pt idx="224">
                  <c:v>5.2263266412588827E-3</c:v>
                </c:pt>
                <c:pt idx="225">
                  <c:v>5.2377420828238676E-3</c:v>
                </c:pt>
                <c:pt idx="226">
                  <c:v>5.2486503976834076E-3</c:v>
                </c:pt>
                <c:pt idx="227">
                  <c:v>5.2539637312298826E-3</c:v>
                </c:pt>
                <c:pt idx="228">
                  <c:v>5.2591700224957627E-3</c:v>
                </c:pt>
                <c:pt idx="229">
                  <c:v>5.2642692716431405E-3</c:v>
                </c:pt>
                <c:pt idx="230">
                  <c:v>5.2741871716125805E-3</c:v>
                </c:pt>
                <c:pt idx="231">
                  <c:v>5.2835958456698418E-3</c:v>
                </c:pt>
                <c:pt idx="232">
                  <c:v>5.2904267213860212E-3</c:v>
                </c:pt>
                <c:pt idx="233">
                  <c:v>5.296966832547545E-3</c:v>
                </c:pt>
                <c:pt idx="234">
                  <c:v>5.3053870453353049E-3</c:v>
                </c:pt>
                <c:pt idx="235">
                  <c:v>5.313296223447006E-3</c:v>
                </c:pt>
                <c:pt idx="236">
                  <c:v>5.3171109654703841E-3</c:v>
                </c:pt>
                <c:pt idx="237">
                  <c:v>5.3208186652131673E-3</c:v>
                </c:pt>
                <c:pt idx="238">
                  <c:v>5.3244193226753556E-3</c:v>
                </c:pt>
                <c:pt idx="239">
                  <c:v>5.3313416999127101E-3</c:v>
                </c:pt>
                <c:pt idx="240">
                  <c:v>5.3377515297181599E-3</c:v>
                </c:pt>
                <c:pt idx="241">
                  <c:v>5.3408169757773738E-3</c:v>
                </c:pt>
                <c:pt idx="242">
                  <c:v>5.3437753794749465E-3</c:v>
                </c:pt>
                <c:pt idx="243">
                  <c:v>5.3466267408919244E-3</c:v>
                </c:pt>
                <c:pt idx="244">
                  <c:v>5.3520511320489152E-3</c:v>
                </c:pt>
                <c:pt idx="245">
                  <c:v>5.3569617634297018E-3</c:v>
                </c:pt>
                <c:pt idx="246">
                  <c:v>5.3592779133626589E-3</c:v>
                </c:pt>
                <c:pt idx="247">
                  <c:v>5.3614870208529286E-3</c:v>
                </c:pt>
                <c:pt idx="248">
                  <c:v>5.3635890861436497E-3</c:v>
                </c:pt>
                <c:pt idx="249">
                  <c:v>5.3675153390153616E-3</c:v>
                </c:pt>
                <c:pt idx="250">
                  <c:v>5.3709269237711688E-3</c:v>
                </c:pt>
                <c:pt idx="251">
                  <c:v>5.3724937774157766E-3</c:v>
                </c:pt>
                <c:pt idx="252">
                  <c:v>5.3739535886987433E-3</c:v>
                </c:pt>
                <c:pt idx="253">
                  <c:v>5.3725043836183595E-3</c:v>
                </c:pt>
                <c:pt idx="254">
                  <c:v>5.3643092104986119E-3</c:v>
                </c:pt>
                <c:pt idx="255">
                  <c:v>5.3563310042969992E-3</c:v>
                </c:pt>
                <c:pt idx="256">
                  <c:v>5.3525686384325866E-3</c:v>
                </c:pt>
                <c:pt idx="257">
                  <c:v>5.3489186642274866E-3</c:v>
                </c:pt>
                <c:pt idx="258">
                  <c:v>5.3453810815196068E-3</c:v>
                </c:pt>
                <c:pt idx="259">
                  <c:v>5.3387586414928769E-3</c:v>
                </c:pt>
                <c:pt idx="260">
                  <c:v>5.3323546666328436E-3</c:v>
                </c:pt>
                <c:pt idx="261">
                  <c:v>5.3293790418162956E-3</c:v>
                </c:pt>
                <c:pt idx="262">
                  <c:v>5.3265158086590603E-3</c:v>
                </c:pt>
                <c:pt idx="263">
                  <c:v>5.3237649669179987E-3</c:v>
                </c:pt>
                <c:pt idx="264">
                  <c:v>5.3187154236977738E-3</c:v>
                </c:pt>
                <c:pt idx="265">
                  <c:v>5.3138855159795551E-3</c:v>
                </c:pt>
                <c:pt idx="266">
                  <c:v>5.3116966321298253E-3</c:v>
                </c:pt>
                <c:pt idx="267">
                  <c:v>5.3096201396962694E-3</c:v>
                </c:pt>
                <c:pt idx="268">
                  <c:v>5.3076560390030725E-3</c:v>
                </c:pt>
                <c:pt idx="269">
                  <c:v>5.3041795544117596E-3</c:v>
                </c:pt>
                <c:pt idx="270">
                  <c:v>5.300923551364578E-3</c:v>
                </c:pt>
                <c:pt idx="271">
                  <c:v>5.2995214083195741E-3</c:v>
                </c:pt>
                <c:pt idx="272">
                  <c:v>5.2982316568528365E-3</c:v>
                </c:pt>
                <c:pt idx="273">
                  <c:v>5.2970542968022727E-3</c:v>
                </c:pt>
                <c:pt idx="274">
                  <c:v>5.2951510316627077E-3</c:v>
                </c:pt>
                <c:pt idx="275">
                  <c:v>5.2934687723016349E-3</c:v>
                </c:pt>
                <c:pt idx="276">
                  <c:v>5.2928533700613567E-3</c:v>
                </c:pt>
                <c:pt idx="277">
                  <c:v>5.2923503593182986E-3</c:v>
                </c:pt>
                <c:pt idx="278">
                  <c:v>5.2919597400724605E-3</c:v>
                </c:pt>
                <c:pt idx="279">
                  <c:v>5.2916298542079101E-3</c:v>
                </c:pt>
                <c:pt idx="280">
                  <c:v>5.2915211784665406E-3</c:v>
                </c:pt>
                <c:pt idx="281">
                  <c:v>5.2916925169499418E-3</c:v>
                </c:pt>
                <c:pt idx="282">
                  <c:v>5.2919762468495168E-3</c:v>
                </c:pt>
                <c:pt idx="283">
                  <c:v>5.2923723684084045E-3</c:v>
                </c:pt>
                <c:pt idx="284">
                  <c:v>5.293616021588103E-3</c:v>
                </c:pt>
                <c:pt idx="285">
                  <c:v>5.2950807696972024E-3</c:v>
                </c:pt>
                <c:pt idx="286">
                  <c:v>5.2960388488232368E-3</c:v>
                </c:pt>
                <c:pt idx="287">
                  <c:v>5.2971093196085839E-3</c:v>
                </c:pt>
                <c:pt idx="288">
                  <c:v>5.298292181891151E-3</c:v>
                </c:pt>
                <c:pt idx="289">
                  <c:v>5.301109534046426E-3</c:v>
                </c:pt>
                <c:pt idx="290">
                  <c:v>5.3041475462367593E-3</c:v>
                </c:pt>
                <c:pt idx="291">
                  <c:v>5.3058923661675195E-3</c:v>
                </c:pt>
                <c:pt idx="292">
                  <c:v>5.3120681796459124E-3</c:v>
                </c:pt>
                <c:pt idx="293">
                  <c:v>5.3187215084093964E-3</c:v>
                </c:pt>
                <c:pt idx="294">
                  <c:v>5.3212530692259286E-3</c:v>
                </c:pt>
                <c:pt idx="295">
                  <c:v>5.325314040872664E-3</c:v>
                </c:pt>
                <c:pt idx="296">
                  <c:v>5.3326185991142703E-3</c:v>
                </c:pt>
                <c:pt idx="297">
                  <c:v>5.3388026568634839E-3</c:v>
                </c:pt>
                <c:pt idx="298">
                  <c:v>5.3421209586468343E-3</c:v>
                </c:pt>
                <c:pt idx="299">
                  <c:v>5.3455516520894975E-3</c:v>
                </c:pt>
                <c:pt idx="300">
                  <c:v>5.3490947369483344E-3</c:v>
                </c:pt>
                <c:pt idx="301">
                  <c:v>5.3566341559652128E-3</c:v>
                </c:pt>
                <c:pt idx="302">
                  <c:v>5.3643909926526234E-3</c:v>
                </c:pt>
                <c:pt idx="303">
                  <c:v>5.3684960355648847E-3</c:v>
                </c:pt>
                <c:pt idx="304">
                  <c:v>5.3727134700554124E-3</c:v>
                </c:pt>
                <c:pt idx="305">
                  <c:v>5.3770432961242065E-3</c:v>
                </c:pt>
                <c:pt idx="306">
                  <c:v>5.3861570664851905E-3</c:v>
                </c:pt>
                <c:pt idx="307">
                  <c:v>5.3954865167493704E-3</c:v>
                </c:pt>
                <c:pt idx="308">
                  <c:v>5.4003783010336814E-3</c:v>
                </c:pt>
                <c:pt idx="309">
                  <c:v>5.4053824768152126E-3</c:v>
                </c:pt>
                <c:pt idx="310">
                  <c:v>5.4104990443371026E-3</c:v>
                </c:pt>
                <c:pt idx="311">
                  <c:v>5.4211873346454728E-3</c:v>
                </c:pt>
                <c:pt idx="312">
                  <c:v>5.4320892307746504E-3</c:v>
                </c:pt>
                <c:pt idx="313">
                  <c:v>5.4377677564310112E-3</c:v>
                </c:pt>
                <c:pt idx="314">
                  <c:v>5.4435586739087771E-3</c:v>
                </c:pt>
                <c:pt idx="315">
                  <c:v>5.4494619829648094E-3</c:v>
                </c:pt>
                <c:pt idx="316">
                  <c:v>5.4617249652548034E-3</c:v>
                </c:pt>
                <c:pt idx="317">
                  <c:v>5.4741991361872966E-3</c:v>
                </c:pt>
                <c:pt idx="318">
                  <c:v>5.4806644037019847E-3</c:v>
                </c:pt>
                <c:pt idx="319">
                  <c:v>5.4872420629570318E-3</c:v>
                </c:pt>
                <c:pt idx="320">
                  <c:v>5.4939321138713915E-3</c:v>
                </c:pt>
                <c:pt idx="321">
                  <c:v>5.5077699637703006E-3</c:v>
                </c:pt>
                <c:pt idx="322">
                  <c:v>5.5218162349324196E-3</c:v>
                </c:pt>
                <c:pt idx="323">
                  <c:v>5.5290682445485739E-3</c:v>
                </c:pt>
                <c:pt idx="324">
                  <c:v>5.5364326459861335E-3</c:v>
                </c:pt>
                <c:pt idx="325">
                  <c:v>5.5439094390019594E-3</c:v>
                </c:pt>
                <c:pt idx="326">
                  <c:v>5.5593223364595419E-3</c:v>
                </c:pt>
                <c:pt idx="327">
                  <c:v>5.574940529198269E-3</c:v>
                </c:pt>
                <c:pt idx="328">
                  <c:v>5.582979281321121E-3</c:v>
                </c:pt>
                <c:pt idx="329">
                  <c:v>5.5911304251032856E-3</c:v>
                </c:pt>
                <c:pt idx="330">
                  <c:v>5.5993939607068555E-3</c:v>
                </c:pt>
                <c:pt idx="331">
                  <c:v>5.6163820903195241E-3</c:v>
                </c:pt>
                <c:pt idx="332">
                  <c:v>5.6335720214972795E-3</c:v>
                </c:pt>
                <c:pt idx="333">
                  <c:v>5.6423975162889217E-3</c:v>
                </c:pt>
                <c:pt idx="334">
                  <c:v>5.6513354029019691E-3</c:v>
                </c:pt>
                <c:pt idx="335">
                  <c:v>5.660385681417468E-3</c:v>
                </c:pt>
                <c:pt idx="336">
                  <c:v>5.6789492331306892E-3</c:v>
                </c:pt>
                <c:pt idx="337">
                  <c:v>5.6977107142608396E-3</c:v>
                </c:pt>
                <c:pt idx="338">
                  <c:v>5.707322952288596E-3</c:v>
                </c:pt>
                <c:pt idx="339">
                  <c:v>5.7170475821377575E-3</c:v>
                </c:pt>
                <c:pt idx="340">
                  <c:v>5.7268846039704169E-3</c:v>
                </c:pt>
                <c:pt idx="341">
                  <c:v>5.7470237733488663E-3</c:v>
                </c:pt>
                <c:pt idx="342">
                  <c:v>5.767356610568708E-3</c:v>
                </c:pt>
                <c:pt idx="343">
                  <c:v>5.7777555921567636E-3</c:v>
                </c:pt>
                <c:pt idx="344">
                  <c:v>5.788266965728317E-3</c:v>
                </c:pt>
                <c:pt idx="345">
                  <c:v>5.7988907312833682E-3</c:v>
                </c:pt>
                <c:pt idx="346">
                  <c:v>5.8206057202133312E-3</c:v>
                </c:pt>
                <c:pt idx="347">
                  <c:v>5.8425097135816895E-3</c:v>
                </c:pt>
                <c:pt idx="348">
                  <c:v>5.8536954392163221E-3</c:v>
                </c:pt>
                <c:pt idx="349">
                  <c:v>5.8649935569154987E-3</c:v>
                </c:pt>
                <c:pt idx="350">
                  <c:v>5.8764040666792194E-3</c:v>
                </c:pt>
                <c:pt idx="351">
                  <c:v>5.8996950837738229E-3</c:v>
                </c:pt>
                <c:pt idx="352">
                  <c:v>5.9231700265416354E-3</c:v>
                </c:pt>
                <c:pt idx="353">
                  <c:v>5.9351424967901689E-3</c:v>
                </c:pt>
                <c:pt idx="354">
                  <c:v>5.9472273591842928E-3</c:v>
                </c:pt>
                <c:pt idx="355">
                  <c:v>5.9594246136429607E-3</c:v>
                </c:pt>
                <c:pt idx="356">
                  <c:v>5.9842918747014346E-3</c:v>
                </c:pt>
                <c:pt idx="357">
                  <c:v>6.0093375532577209E-3</c:v>
                </c:pt>
                <c:pt idx="358">
                  <c:v>6.0220967686064331E-3</c:v>
                </c:pt>
                <c:pt idx="359">
                  <c:v>6.0349683761817818E-3</c:v>
                </c:pt>
                <c:pt idx="360">
                  <c:v>6.0745721279926723E-3</c:v>
                </c:pt>
                <c:pt idx="361">
                  <c:v>6.114558258555336E-3</c:v>
                </c:pt>
                <c:pt idx="362">
                  <c:v>6.1282166118792336E-3</c:v>
                </c:pt>
                <c:pt idx="363">
                  <c:v>6.1419873575108141E-3</c:v>
                </c:pt>
                <c:pt idx="364">
                  <c:v>6.1700077854757547E-3</c:v>
                </c:pt>
                <c:pt idx="365">
                  <c:v>6.1981942635191967E-3</c:v>
                </c:pt>
                <c:pt idx="366">
                  <c:v>6.2125269708512842E-3</c:v>
                </c:pt>
                <c:pt idx="367">
                  <c:v>6.2269720706531473E-3</c:v>
                </c:pt>
                <c:pt idx="368">
                  <c:v>6.2415295627626932E-3</c:v>
                </c:pt>
                <c:pt idx="369">
                  <c:v>6.2711269305278563E-3</c:v>
                </c:pt>
                <c:pt idx="370">
                  <c:v>6.3008834556554927E-3</c:v>
                </c:pt>
                <c:pt idx="371">
                  <c:v>6.3160029100328696E-3</c:v>
                </c:pt>
                <c:pt idx="372">
                  <c:v>6.3312347567989757E-3</c:v>
                </c:pt>
                <c:pt idx="373">
                  <c:v>6.3465789961159036E-3</c:v>
                </c:pt>
                <c:pt idx="374">
                  <c:v>6.3777535533848803E-3</c:v>
                </c:pt>
                <c:pt idx="375">
                  <c:v>6.4090798785676473E-3</c:v>
                </c:pt>
                <c:pt idx="376">
                  <c:v>6.4249860805576375E-3</c:v>
                </c:pt>
                <c:pt idx="377">
                  <c:v>6.4410046751794958E-3</c:v>
                </c:pt>
                <c:pt idx="378">
                  <c:v>6.4616801411165881E-3</c:v>
                </c:pt>
                <c:pt idx="379">
                  <c:v>6.4775223432089746E-3</c:v>
                </c:pt>
                <c:pt idx="380">
                  <c:v>6.484140199312094E-3</c:v>
                </c:pt>
                <c:pt idx="381">
                  <c:v>6.4908642267724748E-3</c:v>
                </c:pt>
                <c:pt idx="382">
                  <c:v>6.4976944256711633E-3</c:v>
                </c:pt>
                <c:pt idx="383">
                  <c:v>6.5118248993264096E-3</c:v>
                </c:pt>
                <c:pt idx="384">
                  <c:v>6.5260769345143466E-3</c:v>
                </c:pt>
                <c:pt idx="385">
                  <c:v>6.533437990118296E-3</c:v>
                </c:pt>
                <c:pt idx="386">
                  <c:v>6.5409052171605531E-3</c:v>
                </c:pt>
                <c:pt idx="387">
                  <c:v>6.5484786155600716E-3</c:v>
                </c:pt>
                <c:pt idx="388">
                  <c:v>6.5640973609533883E-3</c:v>
                </c:pt>
                <c:pt idx="389">
                  <c:v>6.5798339230549452E-3</c:v>
                </c:pt>
                <c:pt idx="390">
                  <c:v>6.5879381784028634E-3</c:v>
                </c:pt>
                <c:pt idx="391">
                  <c:v>6.5961486052701357E-3</c:v>
                </c:pt>
                <c:pt idx="392">
                  <c:v>6.6044652034946694E-3</c:v>
                </c:pt>
                <c:pt idx="393">
                  <c:v>6.6215724249437304E-3</c:v>
                </c:pt>
                <c:pt idx="394">
                  <c:v>6.6387933109379738E-3</c:v>
                </c:pt>
                <c:pt idx="395">
                  <c:v>6.6476407664350923E-3</c:v>
                </c:pt>
                <c:pt idx="396">
                  <c:v>6.6565943933705185E-3</c:v>
                </c:pt>
                <c:pt idx="397">
                  <c:v>6.6656541918252987E-3</c:v>
                </c:pt>
                <c:pt idx="398">
                  <c:v>6.6842500986726474E-3</c:v>
                </c:pt>
                <c:pt idx="399">
                  <c:v>6.702955100675867E-3</c:v>
                </c:pt>
                <c:pt idx="400">
                  <c:v>6.7125457567274172E-3</c:v>
                </c:pt>
                <c:pt idx="401">
                  <c:v>6.7222425841362288E-3</c:v>
                </c:pt>
                <c:pt idx="402">
                  <c:v>6.7320455833075332E-3</c:v>
                </c:pt>
                <c:pt idx="403">
                  <c:v>6.7521303901907368E-3</c:v>
                </c:pt>
                <c:pt idx="404">
                  <c:v>6.7723192951052447E-3</c:v>
                </c:pt>
                <c:pt idx="405">
                  <c:v>6.7826531520354116E-3</c:v>
                </c:pt>
                <c:pt idx="406">
                  <c:v>6.7930931804849326E-3</c:v>
                </c:pt>
                <c:pt idx="407">
                  <c:v>6.8036393806159001E-3</c:v>
                </c:pt>
                <c:pt idx="408">
                  <c:v>6.8252133081969655E-3</c:v>
                </c:pt>
                <c:pt idx="409">
                  <c:v>6.8468858971437729E-3</c:v>
                </c:pt>
                <c:pt idx="410">
                  <c:v>6.8579629553577881E-3</c:v>
                </c:pt>
                <c:pt idx="411">
                  <c:v>6.8691461853342961E-3</c:v>
                </c:pt>
                <c:pt idx="412">
                  <c:v>6.8804355868301581E-3</c:v>
                </c:pt>
                <c:pt idx="413">
                  <c:v>6.9034988620386714E-3</c:v>
                </c:pt>
                <c:pt idx="414">
                  <c:v>6.926654910033303E-3</c:v>
                </c:pt>
                <c:pt idx="415">
                  <c:v>6.9384751700174441E-3</c:v>
                </c:pt>
                <c:pt idx="416">
                  <c:v>6.9504016018451242E-3</c:v>
                </c:pt>
                <c:pt idx="417">
                  <c:v>6.9624342053542509E-3</c:v>
                </c:pt>
                <c:pt idx="418">
                  <c:v>6.9869870617926084E-3</c:v>
                </c:pt>
                <c:pt idx="419">
                  <c:v>7.0116263370967324E-3</c:v>
                </c:pt>
                <c:pt idx="420">
                  <c:v>7.0305923264946113E-3</c:v>
                </c:pt>
                <c:pt idx="421">
                  <c:v>7.0496352395921225E-3</c:v>
                </c:pt>
                <c:pt idx="422">
                  <c:v>7.0756779181568872E-3</c:v>
                </c:pt>
                <c:pt idx="423">
                  <c:v>7.1018001819811438E-3</c:v>
                </c:pt>
                <c:pt idx="424">
                  <c:v>7.1151068472075085E-3</c:v>
                </c:pt>
                <c:pt idx="425">
                  <c:v>7.1285196843584586E-3</c:v>
                </c:pt>
                <c:pt idx="426">
                  <c:v>7.1420386934339941E-3</c:v>
                </c:pt>
                <c:pt idx="427">
                  <c:v>7.1695714425050001E-3</c:v>
                </c:pt>
                <c:pt idx="428">
                  <c:v>7.1971764486578049E-3</c:v>
                </c:pt>
                <c:pt idx="429">
                  <c:v>7.2112263173562674E-3</c:v>
                </c:pt>
                <c:pt idx="430">
                  <c:v>7.2253823579793153E-3</c:v>
                </c:pt>
                <c:pt idx="431">
                  <c:v>7.2396445706079948E-3</c:v>
                </c:pt>
                <c:pt idx="432">
                  <c:v>7.2686676468588143E-3</c:v>
                </c:pt>
                <c:pt idx="433">
                  <c:v>7.2977551410979835E-3</c:v>
                </c:pt>
                <c:pt idx="434">
                  <c:v>7.3125482137548214E-3</c:v>
                </c:pt>
                <c:pt idx="435">
                  <c:v>7.3274474585793836E-3</c:v>
                </c:pt>
                <c:pt idx="436">
                  <c:v>7.3424528753285312E-3</c:v>
                </c:pt>
                <c:pt idx="437">
                  <c:v>7.3729665439696097E-3</c:v>
                </c:pt>
                <c:pt idx="438">
                  <c:v>7.4035362635971325E-3</c:v>
                </c:pt>
                <c:pt idx="439">
                  <c:v>7.4190725409417624E-3</c:v>
                </c:pt>
                <c:pt idx="440">
                  <c:v>7.4347149904541165E-3</c:v>
                </c:pt>
                <c:pt idx="441">
                  <c:v>7.4504636121341949E-3</c:v>
                </c:pt>
                <c:pt idx="442">
                  <c:v>7.4824681472100245E-3</c:v>
                </c:pt>
                <c:pt idx="443">
                  <c:v>7.5145198206938435E-3</c:v>
                </c:pt>
                <c:pt idx="444">
                  <c:v>7.5307993033746357E-3</c:v>
                </c:pt>
                <c:pt idx="445">
                  <c:v>7.5471849583041983E-3</c:v>
                </c:pt>
                <c:pt idx="446">
                  <c:v>7.5636767854825315E-3</c:v>
                </c:pt>
                <c:pt idx="447">
                  <c:v>7.5971724706010626E-3</c:v>
                </c:pt>
                <c:pt idx="448">
                  <c:v>7.6307058171698472E-3</c:v>
                </c:pt>
                <c:pt idx="449">
                  <c:v>7.6477285059162181E-3</c:v>
                </c:pt>
                <c:pt idx="450">
                  <c:v>7.6648573669113595E-3</c:v>
                </c:pt>
                <c:pt idx="451">
                  <c:v>7.6820924003173641E-3</c:v>
                </c:pt>
                <c:pt idx="452">
                  <c:v>7.7170795288931497E-3</c:v>
                </c:pt>
                <c:pt idx="453">
                  <c:v>7.7520942579689667E-3</c:v>
                </c:pt>
                <c:pt idx="454">
                  <c:v>7.7698601534292866E-3</c:v>
                </c:pt>
                <c:pt idx="455">
                  <c:v>7.7877322213004696E-3</c:v>
                </c:pt>
                <c:pt idx="456">
                  <c:v>7.8057104617446083E-3</c:v>
                </c:pt>
                <c:pt idx="457">
                  <c:v>7.8421893374310461E-3</c:v>
                </c:pt>
                <c:pt idx="458">
                  <c:v>7.8786851482781639E-3</c:v>
                </c:pt>
                <c:pt idx="459">
                  <c:v>7.8971942512628956E-3</c:v>
                </c:pt>
                <c:pt idx="460">
                  <c:v>7.9158095267395368E-3</c:v>
                </c:pt>
                <c:pt idx="461">
                  <c:v>7.9345309748701798E-3</c:v>
                </c:pt>
                <c:pt idx="462">
                  <c:v>7.9725019122889318E-3</c:v>
                </c:pt>
                <c:pt idx="463">
                  <c:v>8.0104784934464934E-3</c:v>
                </c:pt>
                <c:pt idx="464">
                  <c:v>8.0297308047660998E-3</c:v>
                </c:pt>
                <c:pt idx="465">
                  <c:v>8.0490892887397081E-3</c:v>
                </c:pt>
                <c:pt idx="466">
                  <c:v>8.0685539453673183E-3</c:v>
                </c:pt>
                <c:pt idx="467">
                  <c:v>8.1080172701623425E-3</c:v>
                </c:pt>
                <c:pt idx="468">
                  <c:v>8.1474742993092875E-3</c:v>
                </c:pt>
                <c:pt idx="469">
                  <c:v>8.167469819693185E-3</c:v>
                </c:pt>
                <c:pt idx="470">
                  <c:v>8.187571512893177E-3</c:v>
                </c:pt>
                <c:pt idx="471">
                  <c:v>8.2077793789092635E-3</c:v>
                </c:pt>
                <c:pt idx="472">
                  <c:v>8.2487354284492102E-3</c:v>
                </c:pt>
                <c:pt idx="473">
                  <c:v>8.2896725714587394E-3</c:v>
                </c:pt>
                <c:pt idx="474">
                  <c:v>8.3104113018794834E-3</c:v>
                </c:pt>
                <c:pt idx="475">
                  <c:v>8.3312562051973682E-3</c:v>
                </c:pt>
                <c:pt idx="476">
                  <c:v>8.3522072814123938E-3</c:v>
                </c:pt>
                <c:pt idx="477">
                  <c:v>8.3946564051958408E-3</c:v>
                </c:pt>
                <c:pt idx="478">
                  <c:v>8.4370733162164591E-3</c:v>
                </c:pt>
                <c:pt idx="479">
                  <c:v>8.4585552574034661E-3</c:v>
                </c:pt>
                <c:pt idx="480">
                  <c:v>8.4801433718117991E-3</c:v>
                </c:pt>
                <c:pt idx="481">
                  <c:v>8.5018376591172728E-3</c:v>
                </c:pt>
                <c:pt idx="482">
                  <c:v>8.5457802191509415E-3</c:v>
                </c:pt>
                <c:pt idx="483">
                  <c:v>8.5896765397419639E-3</c:v>
                </c:pt>
                <c:pt idx="484">
                  <c:v>8.6119016927488357E-3</c:v>
                </c:pt>
                <c:pt idx="485">
                  <c:v>8.6455541573049466E-3</c:v>
                </c:pt>
                <c:pt idx="486">
                  <c:v>8.7021068896305422E-3</c:v>
                </c:pt>
                <c:pt idx="487">
                  <c:v>8.7474822486000026E-3</c:v>
                </c:pt>
                <c:pt idx="488">
                  <c:v>8.7704506143182481E-3</c:v>
                </c:pt>
                <c:pt idx="489">
                  <c:v>8.7935251534199121E-3</c:v>
                </c:pt>
                <c:pt idx="490">
                  <c:v>8.8167058658239483E-3</c:v>
                </c:pt>
                <c:pt idx="491">
                  <c:v>8.8636364367611353E-3</c:v>
                </c:pt>
                <c:pt idx="492">
                  <c:v>8.9104904494363701E-3</c:v>
                </c:pt>
                <c:pt idx="493">
                  <c:v>8.9342020289195911E-3</c:v>
                </c:pt>
                <c:pt idx="494">
                  <c:v>8.9580197819483232E-3</c:v>
                </c:pt>
                <c:pt idx="495">
                  <c:v>8.9819437083604736E-3</c:v>
                </c:pt>
                <c:pt idx="496">
                  <c:v>9.0303688812095242E-3</c:v>
                </c:pt>
                <c:pt idx="497">
                  <c:v>9.0787011494641856E-3</c:v>
                </c:pt>
                <c:pt idx="498">
                  <c:v>9.1031559436038911E-3</c:v>
                </c:pt>
                <c:pt idx="499">
                  <c:v>9.1277169115322465E-3</c:v>
                </c:pt>
                <c:pt idx="500">
                  <c:v>9.1523840529250666E-3</c:v>
                </c:pt>
                <c:pt idx="501">
                  <c:v>9.2023042443989417E-3</c:v>
                </c:pt>
                <c:pt idx="502">
                  <c:v>9.2521143556534291E-3</c:v>
                </c:pt>
                <c:pt idx="503">
                  <c:v>9.2773123656653134E-3</c:v>
                </c:pt>
                <c:pt idx="504">
                  <c:v>9.3026165493848012E-3</c:v>
                </c:pt>
                <c:pt idx="505">
                  <c:v>9.3280269069739852E-3</c:v>
                </c:pt>
                <c:pt idx="506">
                  <c:v>9.3613507930231012E-3</c:v>
                </c:pt>
                <c:pt idx="507">
                  <c:v>9.3882697504865664E-3</c:v>
                </c:pt>
                <c:pt idx="508">
                  <c:v>9.4018709810139711E-3</c:v>
                </c:pt>
                <c:pt idx="509">
                  <c:v>9.415485237137533E-3</c:v>
                </c:pt>
                <c:pt idx="510">
                  <c:v>9.4291125187762059E-3</c:v>
                </c:pt>
                <c:pt idx="511">
                  <c:v>9.4566554990486544E-3</c:v>
                </c:pt>
                <c:pt idx="512">
                  <c:v>9.483751901049331E-3</c:v>
                </c:pt>
                <c:pt idx="513">
                  <c:v>9.4974443105066975E-3</c:v>
                </c:pt>
                <c:pt idx="514">
                  <c:v>9.5111497455602212E-3</c:v>
                </c:pt>
                <c:pt idx="515">
                  <c:v>9.5248682061288559E-3</c:v>
                </c:pt>
                <c:pt idx="516">
                  <c:v>9.5525985406293614E-3</c:v>
                </c:pt>
                <c:pt idx="517">
                  <c:v>9.5798723042028744E-3</c:v>
                </c:pt>
                <c:pt idx="518">
                  <c:v>9.5936558925902027E-3</c:v>
                </c:pt>
                <c:pt idx="519">
                  <c:v>9.6074525065736882E-3</c:v>
                </c:pt>
                <c:pt idx="520">
                  <c:v>9.6212621462343773E-3</c:v>
                </c:pt>
                <c:pt idx="521">
                  <c:v>9.6491799193591347E-3</c:v>
                </c:pt>
                <c:pt idx="522">
                  <c:v>9.6766309603524281E-3</c:v>
                </c:pt>
                <c:pt idx="523">
                  <c:v>9.6905057278318107E-3</c:v>
                </c:pt>
                <c:pt idx="524">
                  <c:v>9.7043935209073506E-3</c:v>
                </c:pt>
                <c:pt idx="525">
                  <c:v>9.7182943395790478E-3</c:v>
                </c:pt>
                <c:pt idx="526">
                  <c:v>9.7463996366968057E-3</c:v>
                </c:pt>
                <c:pt idx="527">
                  <c:v>9.7740278701463623E-3</c:v>
                </c:pt>
                <c:pt idx="528">
                  <c:v>9.7879938167988456E-3</c:v>
                </c:pt>
                <c:pt idx="529">
                  <c:v>9.8019727889664399E-3</c:v>
                </c:pt>
                <c:pt idx="530">
                  <c:v>9.8159647868112376E-3</c:v>
                </c:pt>
                <c:pt idx="531">
                  <c:v>9.8442576941822537E-3</c:v>
                </c:pt>
                <c:pt idx="532">
                  <c:v>9.8720630339899085E-3</c:v>
                </c:pt>
                <c:pt idx="533">
                  <c:v>9.8861201598154924E-3</c:v>
                </c:pt>
                <c:pt idx="534">
                  <c:v>9.9001903112372336E-3</c:v>
                </c:pt>
                <c:pt idx="535">
                  <c:v>9.9142734883361783E-3</c:v>
                </c:pt>
                <c:pt idx="536">
                  <c:v>9.9427540933823746E-3</c:v>
                </c:pt>
                <c:pt idx="537">
                  <c:v>9.9707364524503905E-3</c:v>
                </c:pt>
                <c:pt idx="538">
                  <c:v>9.9848847576111677E-3</c:v>
                </c:pt>
                <c:pt idx="539">
                  <c:v>9.9990460882870558E-3</c:v>
                </c:pt>
                <c:pt idx="540">
                  <c:v>1.0013220444640147E-2</c:v>
                </c:pt>
                <c:pt idx="541">
                  <c:v>1.0041888835837048E-2</c:v>
                </c:pt>
                <c:pt idx="542">
                  <c:v>1.0070048126176179E-2</c:v>
                </c:pt>
                <c:pt idx="543">
                  <c:v>1.0084287610510057E-2</c:v>
                </c:pt>
                <c:pt idx="544">
                  <c:v>1.0098540120602184E-2</c:v>
                </c:pt>
                <c:pt idx="545">
                  <c:v>1.0134658597485413E-2</c:v>
                </c:pt>
                <c:pt idx="546">
                  <c:v>1.0169998055410412E-2</c:v>
                </c:pt>
                <c:pt idx="547">
                  <c:v>1.0184328719241575E-2</c:v>
                </c:pt>
                <c:pt idx="548">
                  <c:v>1.0198672408749943E-2</c:v>
                </c:pt>
                <c:pt idx="549">
                  <c:v>1.0235027235370453E-2</c:v>
                </c:pt>
                <c:pt idx="550">
                  <c:v>1.027058624080146E-2</c:v>
                </c:pt>
                <c:pt idx="551">
                  <c:v>1.0285008084210956E-2</c:v>
                </c:pt>
                <c:pt idx="552">
                  <c:v>1.0299442953135562E-2</c:v>
                </c:pt>
                <c:pt idx="553">
                  <c:v>1.0313890847818419E-2</c:v>
                </c:pt>
                <c:pt idx="554">
                  <c:v>1.0343123138343293E-2</c:v>
                </c:pt>
                <c:pt idx="555">
                  <c:v>1.0371812682997694E-2</c:v>
                </c:pt>
                <c:pt idx="556">
                  <c:v>1.0386325705904476E-2</c:v>
                </c:pt>
                <c:pt idx="557">
                  <c:v>1.040085175448846E-2</c:v>
                </c:pt>
                <c:pt idx="558">
                  <c:v>1.0415390828668603E-2</c:v>
                </c:pt>
                <c:pt idx="559">
                  <c:v>1.0444811269512135E-2</c:v>
                </c:pt>
                <c:pt idx="560">
                  <c:v>1.0473677382323299E-2</c:v>
                </c:pt>
                <c:pt idx="561">
                  <c:v>1.0488281584889458E-2</c:v>
                </c:pt>
                <c:pt idx="562">
                  <c:v>1.0502898813132822E-2</c:v>
                </c:pt>
                <c:pt idx="563">
                  <c:v>1.0517529067053388E-2</c:v>
                </c:pt>
                <c:pt idx="564">
                  <c:v>1.0547137751824033E-2</c:v>
                </c:pt>
                <c:pt idx="565">
                  <c:v>1.0576180339426644E-2</c:v>
                </c:pt>
                <c:pt idx="566">
                  <c:v>1.0590875721733228E-2</c:v>
                </c:pt>
                <c:pt idx="567">
                  <c:v>1.0605584129717016E-2</c:v>
                </c:pt>
                <c:pt idx="568">
                  <c:v>1.0620305563378007E-2</c:v>
                </c:pt>
                <c:pt idx="569">
                  <c:v>1.0650102586926929E-2</c:v>
                </c:pt>
                <c:pt idx="570">
                  <c:v>1.0679321554875054E-2</c:v>
                </c:pt>
                <c:pt idx="571">
                  <c:v>1.0694108117003109E-2</c:v>
                </c:pt>
                <c:pt idx="572">
                  <c:v>1.0708907704808368E-2</c:v>
                </c:pt>
                <c:pt idx="573">
                  <c:v>1.0723720318209784E-2</c:v>
                </c:pt>
                <c:pt idx="574">
                  <c:v>1.0753705776360702E-2</c:v>
                </c:pt>
                <c:pt idx="575">
                  <c:v>1.0783101029154807E-2</c:v>
                </c:pt>
                <c:pt idx="576">
                  <c:v>1.0797978771104333E-2</c:v>
                </c:pt>
                <c:pt idx="577">
                  <c:v>1.0812869538812109E-2</c:v>
                </c:pt>
                <c:pt idx="578">
                  <c:v>1.0827773332197088E-2</c:v>
                </c:pt>
                <c:pt idx="579">
                  <c:v>1.0857947321827323E-2</c:v>
                </c:pt>
                <c:pt idx="580">
                  <c:v>1.0887518762833226E-2</c:v>
                </c:pt>
                <c:pt idx="581">
                  <c:v>1.0902487684766315E-2</c:v>
                </c:pt>
                <c:pt idx="582">
                  <c:v>1.0917469632376609E-2</c:v>
                </c:pt>
                <c:pt idx="583">
                  <c:v>1.0932464605745151E-2</c:v>
                </c:pt>
                <c:pt idx="584">
                  <c:v>1.0962827224947718E-2</c:v>
                </c:pt>
                <c:pt idx="585">
                  <c:v>1.0992574756396589E-2</c:v>
                </c:pt>
                <c:pt idx="586">
                  <c:v>1.1007634858394288E-2</c:v>
                </c:pt>
                <c:pt idx="587">
                  <c:v>1.1022707986069191E-2</c:v>
                </c:pt>
                <c:pt idx="588">
                  <c:v>1.1037794139502344E-2</c:v>
                </c:pt>
                <c:pt idx="589">
                  <c:v>1.1068345487369829E-2</c:v>
                </c:pt>
                <c:pt idx="590">
                  <c:v>1.1098269010493267E-2</c:v>
                </c:pt>
                <c:pt idx="591">
                  <c:v>1.1113420292555576E-2</c:v>
                </c:pt>
                <c:pt idx="592">
                  <c:v>1.1128584600376135E-2</c:v>
                </c:pt>
                <c:pt idx="593">
                  <c:v>1.1143761933954943E-2</c:v>
                </c:pt>
                <c:pt idx="594">
                  <c:v>1.1174502110768611E-2</c:v>
                </c:pt>
                <c:pt idx="595">
                  <c:v>1.1204601525609537E-2</c:v>
                </c:pt>
                <c:pt idx="596">
                  <c:v>1.1219843987898548E-2</c:v>
                </c:pt>
                <c:pt idx="597">
                  <c:v>1.1235099475945809E-2</c:v>
                </c:pt>
                <c:pt idx="598">
                  <c:v>1.1250367989670274E-2</c:v>
                </c:pt>
                <c:pt idx="599">
                  <c:v>1.1281297096792006E-2</c:v>
                </c:pt>
                <c:pt idx="600">
                  <c:v>1.1311572302312722E-2</c:v>
                </c:pt>
                <c:pt idx="601">
                  <c:v>1.1326905944909482E-2</c:v>
                </c:pt>
                <c:pt idx="602">
                  <c:v>1.1342252613183446E-2</c:v>
                </c:pt>
                <c:pt idx="603">
                  <c:v>1.1357612307296705E-2</c:v>
                </c:pt>
                <c:pt idx="604">
                  <c:v>1.1388730447141986E-2</c:v>
                </c:pt>
                <c:pt idx="605">
                  <c:v>1.1419181341251194E-2</c:v>
                </c:pt>
                <c:pt idx="606">
                  <c:v>1.1434606164155703E-2</c:v>
                </c:pt>
                <c:pt idx="607">
                  <c:v>1.1450044012818461E-2</c:v>
                </c:pt>
                <c:pt idx="608">
                  <c:v>1.1497172971483893E-2</c:v>
                </c:pt>
                <c:pt idx="609">
                  <c:v>1.1542944646204534E-2</c:v>
                </c:pt>
                <c:pt idx="610">
                  <c:v>1.1558473675256087E-2</c:v>
                </c:pt>
                <c:pt idx="611">
                  <c:v>1.1574015730227982E-2</c:v>
                </c:pt>
                <c:pt idx="612">
                  <c:v>1.1605512247548541E-2</c:v>
                </c:pt>
                <c:pt idx="613">
                  <c:v>1.1644303533138722E-2</c:v>
                </c:pt>
                <c:pt idx="614">
                  <c:v>1.1667541601225739E-2</c:v>
                </c:pt>
                <c:pt idx="615">
                  <c:v>1.1683174836667476E-2</c:v>
                </c:pt>
                <c:pt idx="616">
                  <c:v>1.171486070100906E-2</c:v>
                </c:pt>
                <c:pt idx="617">
                  <c:v>1.1745838036503198E-2</c:v>
                </c:pt>
                <c:pt idx="618">
                  <c:v>1.1761536400979322E-2</c:v>
                </c:pt>
                <c:pt idx="619">
                  <c:v>1.1777247791213696E-2</c:v>
                </c:pt>
                <c:pt idx="620">
                  <c:v>1.1792972207287367E-2</c:v>
                </c:pt>
                <c:pt idx="621">
                  <c:v>1.1824847525631068E-2</c:v>
                </c:pt>
                <c:pt idx="622">
                  <c:v>1.1856000129650823E-2</c:v>
                </c:pt>
                <c:pt idx="623">
                  <c:v>1.1871789674839928E-2</c:v>
                </c:pt>
                <c:pt idx="624">
                  <c:v>1.1887592245868328E-2</c:v>
                </c:pt>
                <c:pt idx="625">
                  <c:v>1.1903407842573932E-2</c:v>
                </c:pt>
                <c:pt idx="626">
                  <c:v>1.1935472723116533E-2</c:v>
                </c:pt>
                <c:pt idx="627">
                  <c:v>1.1966800487951401E-2</c:v>
                </c:pt>
                <c:pt idx="628">
                  <c:v>1.1982681213772439E-2</c:v>
                </c:pt>
                <c:pt idx="629">
                  <c:v>1.1998574965594866E-2</c:v>
                </c:pt>
                <c:pt idx="630">
                  <c:v>1.2014481743094496E-2</c:v>
                </c:pt>
                <c:pt idx="631">
                  <c:v>1.2054910978835098E-2</c:v>
                </c:pt>
                <c:pt idx="632">
                  <c:v>1.2094211018506273E-2</c:v>
                </c:pt>
                <c:pt idx="633">
                  <c:v>1.211019595104168E-2</c:v>
                </c:pt>
                <c:pt idx="634">
                  <c:v>1.2126193909497429E-2</c:v>
                </c:pt>
                <c:pt idx="635">
                  <c:v>1.2158638243647825E-2</c:v>
                </c:pt>
                <c:pt idx="636">
                  <c:v>1.2190316001713386E-2</c:v>
                </c:pt>
                <c:pt idx="637">
                  <c:v>1.2206379089446662E-2</c:v>
                </c:pt>
                <c:pt idx="638">
                  <c:v>1.2222455202938187E-2</c:v>
                </c:pt>
                <c:pt idx="639">
                  <c:v>1.2238544342350055E-2</c:v>
                </c:pt>
                <c:pt idx="640">
                  <c:v>1.2271178570232671E-2</c:v>
                </c:pt>
                <c:pt idx="641">
                  <c:v>1.230303115855258E-2</c:v>
                </c:pt>
                <c:pt idx="642">
                  <c:v>1.2319185427160928E-2</c:v>
                </c:pt>
                <c:pt idx="643">
                  <c:v>1.2335352721770665E-2</c:v>
                </c:pt>
                <c:pt idx="644">
                  <c:v>1.2351533042219698E-2</c:v>
                </c:pt>
                <c:pt idx="645">
                  <c:v>1.2384357276704987E-2</c:v>
                </c:pt>
                <c:pt idx="646">
                  <c:v>1.2416384582651929E-2</c:v>
                </c:pt>
                <c:pt idx="647">
                  <c:v>1.2432630032378489E-2</c:v>
                </c:pt>
                <c:pt idx="648">
                  <c:v>1.2448888508106437E-2</c:v>
                </c:pt>
                <c:pt idx="649">
                  <c:v>1.2465160009673681E-2</c:v>
                </c:pt>
                <c:pt idx="650">
                  <c:v>1.2498174364874808E-2</c:v>
                </c:pt>
                <c:pt idx="651">
                  <c:v>1.2530376274659805E-2</c:v>
                </c:pt>
                <c:pt idx="652">
                  <c:v>1.2546712905666668E-2</c:v>
                </c:pt>
                <c:pt idx="653">
                  <c:v>1.2563062562593874E-2</c:v>
                </c:pt>
                <c:pt idx="654">
                  <c:v>1.2579425245360376E-2</c:v>
                </c:pt>
                <c:pt idx="655">
                  <c:v>1.261262983647112E-2</c:v>
                </c:pt>
                <c:pt idx="656">
                  <c:v>1.2645006235386669E-2</c:v>
                </c:pt>
                <c:pt idx="657">
                  <c:v>1.266143404759279E-2</c:v>
                </c:pt>
                <c:pt idx="658">
                  <c:v>1.26778748858003E-2</c:v>
                </c:pt>
                <c:pt idx="659">
                  <c:v>1.2694328749847106E-2</c:v>
                </c:pt>
                <c:pt idx="660">
                  <c:v>1.2727723693357989E-2</c:v>
                </c:pt>
                <c:pt idx="661">
                  <c:v>1.2760274465156707E-2</c:v>
                </c:pt>
                <c:pt idx="662">
                  <c:v>1.2776793458724178E-2</c:v>
                </c:pt>
                <c:pt idx="663">
                  <c:v>1.2793325478211992E-2</c:v>
                </c:pt>
                <c:pt idx="664">
                  <c:v>1.2809870523701195E-2</c:v>
                </c:pt>
                <c:pt idx="665">
                  <c:v>1.2843455937318431E-2</c:v>
                </c:pt>
                <c:pt idx="666">
                  <c:v>1.2876180964699335E-2</c:v>
                </c:pt>
                <c:pt idx="667">
                  <c:v>1.2892791139709203E-2</c:v>
                </c:pt>
                <c:pt idx="668">
                  <c:v>1.290941434072046E-2</c:v>
                </c:pt>
                <c:pt idx="669">
                  <c:v>1.2926050567571012E-2</c:v>
                </c:pt>
                <c:pt idx="670">
                  <c:v>1.2959826570189497E-2</c:v>
                </c:pt>
                <c:pt idx="671">
                  <c:v>1.2992725734581878E-2</c:v>
                </c:pt>
                <c:pt idx="672">
                  <c:v>1.3009427091196235E-2</c:v>
                </c:pt>
                <c:pt idx="673">
                  <c:v>1.3026141473730934E-2</c:v>
                </c:pt>
                <c:pt idx="674">
                  <c:v>1.3068694380505286E-2</c:v>
                </c:pt>
                <c:pt idx="675">
                  <c:v>1.3109908775452705E-2</c:v>
                </c:pt>
                <c:pt idx="676">
                  <c:v>1.3126701313752598E-2</c:v>
                </c:pt>
                <c:pt idx="677">
                  <c:v>1.3143506877891786E-2</c:v>
                </c:pt>
                <c:pt idx="678">
                  <c:v>1.3160325467951317E-2</c:v>
                </c:pt>
                <c:pt idx="679">
                  <c:v>1.3194483009957663E-2</c:v>
                </c:pt>
                <c:pt idx="680">
                  <c:v>1.3227730087960188E-2</c:v>
                </c:pt>
                <c:pt idx="681">
                  <c:v>1.3244613807945615E-2</c:v>
                </c:pt>
                <c:pt idx="682">
                  <c:v>1.3261510553770339E-2</c:v>
                </c:pt>
                <c:pt idx="683">
                  <c:v>1.3278420325596452E-2</c:v>
                </c:pt>
                <c:pt idx="684">
                  <c:v>1.3312768820555878E-2</c:v>
                </c:pt>
                <c:pt idx="685">
                  <c:v>1.3346189672671649E-2</c:v>
                </c:pt>
                <c:pt idx="686">
                  <c:v>1.3363164574423658E-2</c:v>
                </c:pt>
                <c:pt idx="687">
                  <c:v>1.3380152502014964E-2</c:v>
                </c:pt>
                <c:pt idx="688">
                  <c:v>1.3397153455688704E-2</c:v>
                </c:pt>
                <c:pt idx="689">
                  <c:v>1.3431693027439925E-2</c:v>
                </c:pt>
                <c:pt idx="690">
                  <c:v>1.3465287530235459E-2</c:v>
                </c:pt>
                <c:pt idx="691">
                  <c:v>1.3482353613835096E-2</c:v>
                </c:pt>
                <c:pt idx="692">
                  <c:v>1.3499432723436122E-2</c:v>
                </c:pt>
                <c:pt idx="693">
                  <c:v>1.351652485895749E-2</c:v>
                </c:pt>
                <c:pt idx="694">
                  <c:v>1.3551255632473874E-2</c:v>
                </c:pt>
                <c:pt idx="695">
                  <c:v>1.3585023661218942E-2</c:v>
                </c:pt>
                <c:pt idx="696">
                  <c:v>1.36021809268283E-2</c:v>
                </c:pt>
                <c:pt idx="697">
                  <c:v>1.3619351218358E-2</c:v>
                </c:pt>
                <c:pt idx="698">
                  <c:v>1.3636534535889089E-2</c:v>
                </c:pt>
                <c:pt idx="699">
                  <c:v>1.36714566375488E-2</c:v>
                </c:pt>
                <c:pt idx="700">
                  <c:v>1.3705398066270469E-2</c:v>
                </c:pt>
                <c:pt idx="701">
                  <c:v>1.3722646513889547E-2</c:v>
                </c:pt>
                <c:pt idx="702">
                  <c:v>1.3739907987510014E-2</c:v>
                </c:pt>
                <c:pt idx="703">
                  <c:v>1.3757182487212916E-2</c:v>
                </c:pt>
                <c:pt idx="704">
                  <c:v>1.3792296044555787E-2</c:v>
                </c:pt>
                <c:pt idx="705">
                  <c:v>1.3826410746038409E-2</c:v>
                </c:pt>
                <c:pt idx="706">
                  <c:v>1.3843750375910346E-2</c:v>
                </c:pt>
                <c:pt idx="707">
                  <c:v>1.3861103031702626E-2</c:v>
                </c:pt>
                <c:pt idx="708">
                  <c:v>1.3878468713496295E-2</c:v>
                </c:pt>
                <c:pt idx="709">
                  <c:v>1.391377385538591E-2</c:v>
                </c:pt>
                <c:pt idx="710">
                  <c:v>1.3948061701252179E-2</c:v>
                </c:pt>
                <c:pt idx="711">
                  <c:v>1.396549251329593E-2</c:v>
                </c:pt>
                <c:pt idx="712">
                  <c:v>1.3982936351341069E-2</c:v>
                </c:pt>
                <c:pt idx="713">
                  <c:v>1.4000393215387597E-2</c:v>
                </c:pt>
                <c:pt idx="714">
                  <c:v>1.4035890071984285E-2</c:v>
                </c:pt>
                <c:pt idx="715">
                  <c:v>1.4070350932317011E-2</c:v>
                </c:pt>
                <c:pt idx="716">
                  <c:v>1.4087872926775713E-2</c:v>
                </c:pt>
                <c:pt idx="717">
                  <c:v>1.4105407947154758E-2</c:v>
                </c:pt>
                <c:pt idx="718">
                  <c:v>1.4122955993616237E-2</c:v>
                </c:pt>
                <c:pt idx="719">
                  <c:v>1.4158644696241989E-2</c:v>
                </c:pt>
                <c:pt idx="720">
                  <c:v>1.4193278440124413E-2</c:v>
                </c:pt>
                <c:pt idx="721">
                  <c:v>1.4210891616917021E-2</c:v>
                </c:pt>
                <c:pt idx="722">
                  <c:v>1.4228517819792064E-2</c:v>
                </c:pt>
                <c:pt idx="723">
                  <c:v>1.4246157048749541E-2</c:v>
                </c:pt>
                <c:pt idx="724">
                  <c:v>1.4282037730104133E-2</c:v>
                </c:pt>
                <c:pt idx="725">
                  <c:v>1.4316844225160663E-2</c:v>
                </c:pt>
                <c:pt idx="726">
                  <c:v>1.4334548584530316E-2</c:v>
                </c:pt>
                <c:pt idx="727">
                  <c:v>1.435226596982031E-2</c:v>
                </c:pt>
                <c:pt idx="728">
                  <c:v>1.4369996381354833E-2</c:v>
                </c:pt>
                <c:pt idx="729">
                  <c:v>1.4406069175488813E-2</c:v>
                </c:pt>
                <c:pt idx="730">
                  <c:v>1.4441048288155178E-2</c:v>
                </c:pt>
                <c:pt idx="731">
                  <c:v>1.4458843830101875E-2</c:v>
                </c:pt>
                <c:pt idx="732">
                  <c:v>1.4476652398131007E-2</c:v>
                </c:pt>
                <c:pt idx="733">
                  <c:v>1.4494473992161527E-2</c:v>
                </c:pt>
                <c:pt idx="734">
                  <c:v>1.4530739034368153E-2</c:v>
                </c:pt>
                <c:pt idx="735">
                  <c:v>1.4565890629675282E-2</c:v>
                </c:pt>
                <c:pt idx="736">
                  <c:v>1.4583777354361116E-2</c:v>
                </c:pt>
                <c:pt idx="737">
                  <c:v>1.4601677105048338E-2</c:v>
                </c:pt>
                <c:pt idx="738">
                  <c:v>1.4619589881899042E-2</c:v>
                </c:pt>
                <c:pt idx="739">
                  <c:v>1.4665320727233755E-2</c:v>
                </c:pt>
                <c:pt idx="740">
                  <c:v>1.4709349157875362E-2</c:v>
                </c:pt>
                <c:pt idx="741">
                  <c:v>1.4727340091463814E-2</c:v>
                </c:pt>
                <c:pt idx="742">
                  <c:v>1.4745344051134701E-2</c:v>
                </c:pt>
                <c:pt idx="743">
                  <c:v>1.4781994000472311E-2</c:v>
                </c:pt>
                <c:pt idx="744">
                  <c:v>1.4817490151128876E-2</c:v>
                </c:pt>
                <c:pt idx="745">
                  <c:v>1.4835559241455076E-2</c:v>
                </c:pt>
                <c:pt idx="746">
                  <c:v>1.4853641357944758E-2</c:v>
                </c:pt>
                <c:pt idx="747">
                  <c:v>1.4871736500516874E-2</c:v>
                </c:pt>
                <c:pt idx="748">
                  <c:v>1.4908579111668395E-2</c:v>
                </c:pt>
                <c:pt idx="749">
                  <c:v>1.4944247332359106E-2</c:v>
                </c:pt>
                <c:pt idx="750">
                  <c:v>1.4962407605667583E-2</c:v>
                </c:pt>
                <c:pt idx="751">
                  <c:v>1.498058090513954E-2</c:v>
                </c:pt>
                <c:pt idx="752">
                  <c:v>1.4998767230774979E-2</c:v>
                </c:pt>
                <c:pt idx="753">
                  <c:v>1.5035802644247644E-2</c:v>
                </c:pt>
                <c:pt idx="754">
                  <c:v>1.5071642794789453E-2</c:v>
                </c:pt>
                <c:pt idx="755">
                  <c:v>1.5089894251161251E-2</c:v>
                </c:pt>
                <c:pt idx="756">
                  <c:v>1.5108158733777577E-2</c:v>
                </c:pt>
                <c:pt idx="757">
                  <c:v>1.5126436242476338E-2</c:v>
                </c:pt>
                <c:pt idx="758">
                  <c:v>1.5163664600209202E-2</c:v>
                </c:pt>
                <c:pt idx="759">
                  <c:v>1.5210656599553563E-2</c:v>
                </c:pt>
                <c:pt idx="760">
                  <c:v>1.5250884751751848E-2</c:v>
                </c:pt>
                <c:pt idx="761">
                  <c:v>1.5291014016870497E-2</c:v>
                </c:pt>
                <c:pt idx="762">
                  <c:v>1.5331044394990556E-2</c:v>
                </c:pt>
                <c:pt idx="763">
                  <c:v>1.5411426198187844E-2</c:v>
                </c:pt>
                <c:pt idx="764">
                  <c:v>1.5490177036188157E-2</c:v>
                </c:pt>
                <c:pt idx="765">
                  <c:v>1.5529712978585852E-2</c:v>
                </c:pt>
                <c:pt idx="766">
                  <c:v>1.5569150033741819E-2</c:v>
                </c:pt>
                <c:pt idx="767">
                  <c:v>1.560848820157501E-2</c:v>
                </c:pt>
                <c:pt idx="768">
                  <c:v>1.5687509104180451E-2</c:v>
                </c:pt>
                <c:pt idx="769">
                  <c:v>1.576485199968003E-2</c:v>
                </c:pt>
                <c:pt idx="770">
                  <c:v>1.5803695730818301E-2</c:v>
                </c:pt>
                <c:pt idx="771">
                  <c:v>1.5842440574390659E-2</c:v>
                </c:pt>
                <c:pt idx="772">
                  <c:v>1.588108653047815E-2</c:v>
                </c:pt>
                <c:pt idx="773">
                  <c:v>1.5958746523117389E-2</c:v>
                </c:pt>
                <c:pt idx="774">
                  <c:v>1.603468147933107E-2</c:v>
                </c:pt>
                <c:pt idx="775">
                  <c:v>1.6072832997507946E-2</c:v>
                </c:pt>
                <c:pt idx="776">
                  <c:v>1.6110885627956817E-2</c:v>
                </c:pt>
                <c:pt idx="777">
                  <c:v>1.6148839370758727E-2</c:v>
                </c:pt>
                <c:pt idx="778">
                  <c:v>1.6225138422634178E-2</c:v>
                </c:pt>
                <c:pt idx="779">
                  <c:v>1.629966546420003E-2</c:v>
                </c:pt>
                <c:pt idx="780">
                  <c:v>1.6337124767956679E-2</c:v>
                </c:pt>
                <c:pt idx="781">
                  <c:v>1.6374485183823229E-2</c:v>
                </c:pt>
                <c:pt idx="782">
                  <c:v>1.641174671179968E-2</c:v>
                </c:pt>
                <c:pt idx="783">
                  <c:v>1.6486684770879632E-2</c:v>
                </c:pt>
                <c:pt idx="784">
                  <c:v>1.6559803943750895E-2</c:v>
                </c:pt>
                <c:pt idx="785">
                  <c:v>1.6596571031709528E-2</c:v>
                </c:pt>
                <c:pt idx="786">
                  <c:v>1.6633239231453878E-2</c:v>
                </c:pt>
                <c:pt idx="787">
                  <c:v>1.666980854306499E-2</c:v>
                </c:pt>
                <c:pt idx="788">
                  <c:v>1.6743385536623911E-2</c:v>
                </c:pt>
                <c:pt idx="789">
                  <c:v>1.6815096907771832E-2</c:v>
                </c:pt>
                <c:pt idx="790">
                  <c:v>1.6851171778230478E-2</c:v>
                </c:pt>
                <c:pt idx="791">
                  <c:v>1.6887147760474841E-2</c:v>
                </c:pt>
                <c:pt idx="792">
                  <c:v>1.6923024854423874E-2</c:v>
                </c:pt>
                <c:pt idx="793">
                  <c:v>1.6995240689204515E-2</c:v>
                </c:pt>
                <c:pt idx="794">
                  <c:v>1.7065544345888917E-2</c:v>
                </c:pt>
                <c:pt idx="795">
                  <c:v>1.7100926997631882E-2</c:v>
                </c:pt>
                <c:pt idx="796">
                  <c:v>1.7136210760917425E-2</c:v>
                </c:pt>
                <c:pt idx="797">
                  <c:v>1.7171395635583453E-2</c:v>
                </c:pt>
                <c:pt idx="798">
                  <c:v>1.7260087532406376E-2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16544"/>
        <c:axId val="733518464"/>
      </c:scatterChart>
      <c:valAx>
        <c:axId val="733516544"/>
        <c:scaling>
          <c:orientation val="minMax"/>
          <c:max val="42004"/>
          <c:min val="41547"/>
        </c:scaling>
        <c:delete val="0"/>
        <c:axPos val="b"/>
        <c:numFmt formatCode="mmm\ yy" sourceLinked="0"/>
        <c:majorTickMark val="out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3518464"/>
        <c:crosses val="autoZero"/>
        <c:crossBetween val="midCat"/>
        <c:majorUnit val="91.3125"/>
        <c:minorUnit val="30.4375"/>
      </c:valAx>
      <c:valAx>
        <c:axId val="733518464"/>
        <c:scaling>
          <c:orientation val="minMax"/>
          <c:max val="1.4999999999999999E-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3516544"/>
        <c:crosses val="autoZero"/>
        <c:crossBetween val="midCat"/>
        <c:majorUnit val="2.5000000000000001E-3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9525</xdr:rowOff>
    </xdr:from>
    <xdr:to>
      <xdr:col>10</xdr:col>
      <xdr:colOff>0</xdr:colOff>
      <xdr:row>32</xdr:row>
      <xdr:rowOff>0</xdr:rowOff>
    </xdr:to>
    <xdr:graphicFrame macro="">
      <xdr:nvGraphicFramePr>
        <xdr:cNvPr id="1041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2</xdr:row>
      <xdr:rowOff>9525</xdr:rowOff>
    </xdr:from>
    <xdr:to>
      <xdr:col>9</xdr:col>
      <xdr:colOff>466725</xdr:colOff>
      <xdr:row>17</xdr:row>
      <xdr:rowOff>9525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32</xdr:row>
      <xdr:rowOff>19050</xdr:rowOff>
    </xdr:from>
    <xdr:to>
      <xdr:col>10</xdr:col>
      <xdr:colOff>9525</xdr:colOff>
      <xdr:row>51</xdr:row>
      <xdr:rowOff>9525</xdr:rowOff>
    </xdr:to>
    <xdr:graphicFrame macro="">
      <xdr:nvGraphicFramePr>
        <xdr:cNvPr id="8294" name="Chart 72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15374"/>
  <sheetViews>
    <sheetView tabSelected="1" workbookViewId="0">
      <selection activeCell="X2" sqref="X2"/>
    </sheetView>
  </sheetViews>
  <sheetFormatPr defaultRowHeight="11.25" x14ac:dyDescent="0.2"/>
  <cols>
    <col min="1" max="1" width="17.28515625" style="7" bestFit="1" customWidth="1"/>
    <col min="2" max="2" width="9" style="7" bestFit="1" customWidth="1"/>
    <col min="3" max="3" width="6" style="7" bestFit="1" customWidth="1"/>
    <col min="4" max="4" width="9" style="7" bestFit="1" customWidth="1"/>
    <col min="5" max="5" width="6" style="7" bestFit="1" customWidth="1"/>
    <col min="6" max="6" width="15.140625" style="7" bestFit="1" customWidth="1"/>
    <col min="7" max="7" width="27.5703125" style="7" customWidth="1"/>
    <col min="8" max="8" width="5" style="7" bestFit="1" customWidth="1"/>
    <col min="9" max="9" width="9" style="7" bestFit="1" customWidth="1"/>
    <col min="10" max="10" width="7" style="7" bestFit="1" customWidth="1"/>
    <col min="11" max="12" width="17.28515625" style="7" bestFit="1" customWidth="1"/>
    <col min="13" max="13" width="8" style="7" bestFit="1" customWidth="1"/>
    <col min="14" max="14" width="5.140625" style="7" customWidth="1"/>
    <col min="15" max="15" width="6" style="7" bestFit="1" customWidth="1"/>
    <col min="16" max="16" width="3" style="7" customWidth="1"/>
    <col min="17" max="17" width="8" style="7" bestFit="1" customWidth="1"/>
    <col min="18" max="18" width="22.42578125" style="7" bestFit="1" customWidth="1"/>
    <col min="19" max="19" width="17.28515625" style="7" bestFit="1" customWidth="1"/>
    <col min="20" max="21" width="8" style="7" bestFit="1" customWidth="1"/>
    <col min="22" max="22" width="17.28515625" style="7" bestFit="1" customWidth="1"/>
    <col min="23" max="24" width="15.140625" style="7" bestFit="1" customWidth="1"/>
    <col min="25" max="25" width="8" style="7" bestFit="1" customWidth="1"/>
    <col min="26" max="16384" width="9.140625" style="7"/>
  </cols>
  <sheetData>
    <row r="1" spans="1:31" ht="22.5" x14ac:dyDescent="0.2">
      <c r="A1" s="1" t="s">
        <v>0</v>
      </c>
      <c r="B1" s="2" t="s">
        <v>8</v>
      </c>
      <c r="C1" s="3" t="s">
        <v>10</v>
      </c>
      <c r="D1" s="3" t="s">
        <v>11</v>
      </c>
      <c r="E1" s="3" t="s">
        <v>9</v>
      </c>
      <c r="F1" s="3" t="s">
        <v>12</v>
      </c>
      <c r="G1" s="3" t="s">
        <v>2</v>
      </c>
      <c r="H1" s="3" t="s">
        <v>3</v>
      </c>
      <c r="I1" s="2" t="s">
        <v>4</v>
      </c>
      <c r="J1" s="4" t="s">
        <v>7</v>
      </c>
      <c r="K1" s="5" t="s">
        <v>13</v>
      </c>
      <c r="L1" s="5" t="s">
        <v>6</v>
      </c>
      <c r="M1" s="6" t="s">
        <v>5</v>
      </c>
      <c r="S1" s="8"/>
      <c r="V1" s="9" t="s">
        <v>15</v>
      </c>
      <c r="W1" s="9" t="s">
        <v>16</v>
      </c>
      <c r="X1" s="10" t="s">
        <v>17</v>
      </c>
      <c r="Y1" s="10" t="s">
        <v>14</v>
      </c>
    </row>
    <row r="2" spans="1:31" x14ac:dyDescent="0.2">
      <c r="A2" s="11">
        <v>41577.431921296295</v>
      </c>
      <c r="B2" s="12" t="s">
        <v>20</v>
      </c>
      <c r="C2" s="12" t="s">
        <v>19</v>
      </c>
      <c r="D2" s="12" t="str">
        <f>"_"&amp;Currency&amp;"YC"&amp;CurveTenor</f>
        <v>_HKDYC3M</v>
      </c>
      <c r="E2" s="13" t="str">
        <f>CurveTenor</f>
        <v>3M</v>
      </c>
      <c r="F2" s="14" t="str">
        <f>IF(IndexTenor="ON",OverNightIndex,IF(_xll.qlPeriodLessThan(IndexTenor,"13M"),IborIndex,SwapIndex))</f>
        <v>obj_00065#0012</v>
      </c>
      <c r="G2" s="14" t="s">
        <v>21</v>
      </c>
      <c r="H2" s="14">
        <f>_xll.qlInterestRateIndexFixingDays(Index)</f>
        <v>0</v>
      </c>
      <c r="I2" s="12" t="s">
        <v>1</v>
      </c>
      <c r="J2" s="15"/>
      <c r="K2" s="26">
        <f>_xll.qlCalendarAdvance(Calendar,L2,FixingDays&amp;"D","p")</f>
        <v>41577</v>
      </c>
      <c r="L2" s="16">
        <f>_xll.qlSettingsEvaluationDate(Trigger)</f>
        <v>41577</v>
      </c>
      <c r="M2" s="17">
        <f>_xll.qlIndexFixing(Index,L2,TRUE)</f>
        <v>4.097917555289099E-3</v>
      </c>
      <c r="Q2" s="8"/>
      <c r="S2" s="18" t="s">
        <v>22</v>
      </c>
      <c r="V2" s="19"/>
      <c r="W2" s="20" t="str">
        <f>_xll.qlOvernightIndex(,"Hibor",0,Currency,Calendar,"Actual/365 (Fixed)",YCInstance,,"ohTrigger(Trigger,RecalcTrigger))")</f>
        <v>obj_00065#0012</v>
      </c>
      <c r="X2" s="21" t="str">
        <f>_xll.qlOvernightIndex(,"Hibor",0,Currency,Calendar,"Actual/365 (Fixed)",YCInstance,,RecalcTrigger)</f>
        <v>obj_00067#0012</v>
      </c>
      <c r="Y2" s="22">
        <f>_xll.qlIndexFixing(OverNightIndex,K2,TRUE)</f>
        <v>4.097917555289099E-3</v>
      </c>
    </row>
    <row r="3" spans="1:31" x14ac:dyDescent="0.2">
      <c r="A3" s="23"/>
      <c r="B3" s="24"/>
      <c r="C3" s="24"/>
      <c r="D3" s="24"/>
      <c r="E3" s="24"/>
      <c r="F3" s="24"/>
      <c r="G3" s="24"/>
      <c r="H3" s="24"/>
      <c r="I3" s="25"/>
      <c r="K3" s="26">
        <f>_xll.qlCalendarAdvance(Calendar,L3,FixingDays&amp;"D","p")</f>
        <v>41578</v>
      </c>
      <c r="L3" s="27">
        <f>_xll.qlCalendarAdvance(Calendar,L2,SamplingFrequency,"f",FALSE)</f>
        <v>41578</v>
      </c>
      <c r="M3" s="17">
        <f>_xll.qlIndexFixing(Index,L3,TRUE)</f>
        <v>4.0979175586119965E-3</v>
      </c>
      <c r="Y3" s="22">
        <f>_xll.qlIndexFixing(OverNightIndex,K3,TRUE)</f>
        <v>4.0979175586119965E-3</v>
      </c>
    </row>
    <row r="4" spans="1:31" x14ac:dyDescent="0.2">
      <c r="K4" s="26">
        <f>_xll.qlCalendarAdvance(Calendar,L4,FixingDays&amp;"D","p")</f>
        <v>41579</v>
      </c>
      <c r="L4" s="27">
        <f>_xll.qlCalendarAdvance(Calendar,L3,SamplingFrequency,"f",FALSE)</f>
        <v>41579</v>
      </c>
      <c r="M4" s="17">
        <f>_xll.qlIndexFixing(Index,L4,TRUE)</f>
        <v>4.097963584497692E-3</v>
      </c>
      <c r="O4" s="7">
        <v>1</v>
      </c>
      <c r="Q4" s="7" t="str">
        <f>O4&amp;"x"&amp;O4+IF(UPPER(RIGHT(CurveTenor,1))="Y",12,LEFT(CurveTenor,1))&amp;"F"</f>
        <v>1x4F</v>
      </c>
      <c r="R4" s="7" t="str">
        <f t="shared" ref="R4:R39" si="0">Currency&amp;"_YC"&amp;CurveTenor&amp;"RH_"&amp;Q4</f>
        <v>HKD_YC3MRH_1x4F</v>
      </c>
      <c r="S4" s="34">
        <f>_xll.qlRateHelperEarliestDate(R4,Trigger)</f>
        <v>41610</v>
      </c>
      <c r="T4" s="28">
        <f>_xll.qlRateHelperQuoteValue(R4,_xll.ohTrigger(RecalcTrigger,Trigger))</f>
        <v>4.1000000000000003E-3</v>
      </c>
      <c r="V4" s="7" t="s">
        <v>18</v>
      </c>
      <c r="Y4" s="22">
        <f>_xll.qlIndexFixing(OverNightIndex,K4,TRUE)</f>
        <v>4.097963584497692E-3</v>
      </c>
    </row>
    <row r="5" spans="1:31" x14ac:dyDescent="0.2">
      <c r="K5" s="26">
        <f>_xll.qlCalendarAdvance(Calendar,L5,FixingDays&amp;"D","p")</f>
        <v>41582</v>
      </c>
      <c r="L5" s="27">
        <f>_xll.qlCalendarAdvance(Calendar,L4,SamplingFrequency,"f",FALSE)</f>
        <v>41582</v>
      </c>
      <c r="M5" s="17">
        <f>_xll.qlIndexFixing(Index,L5,TRUE)</f>
        <v>4.0979176050515154E-3</v>
      </c>
      <c r="O5" s="7">
        <v>2</v>
      </c>
      <c r="Q5" s="7" t="str">
        <f>O5&amp;"x"&amp;O5+IF(UPPER(RIGHT(CurveTenor,1))="Y",12,LEFT(CurveTenor,1))&amp;"F"</f>
        <v>2x5F</v>
      </c>
      <c r="R5" s="7" t="str">
        <f t="shared" si="0"/>
        <v>HKD_YC3MRH_2x5F</v>
      </c>
      <c r="S5" s="34">
        <f>_xll.qlRateHelperEarliestDate(R5,Trigger)</f>
        <v>41638</v>
      </c>
      <c r="T5" s="28">
        <f>_xll.qlRateHelperQuoteValue(R5,_xll.ohTrigger(RecalcTrigger,Trigger))</f>
        <v>4.1000000000000003E-3</v>
      </c>
      <c r="V5" s="7" t="str">
        <f>"_"&amp;Currency&amp;V6</f>
        <v>_HKDYC</v>
      </c>
      <c r="Y5" s="22">
        <f>_xll.qlIndexFixing(OverNightIndex,K5,TRUE)</f>
        <v>4.0979176050515154E-3</v>
      </c>
    </row>
    <row r="6" spans="1:31" x14ac:dyDescent="0.2">
      <c r="K6" s="26">
        <f>_xll.qlCalendarAdvance(Calendar,L6,FixingDays&amp;"D","p")</f>
        <v>41583</v>
      </c>
      <c r="L6" s="27">
        <f>_xll.qlCalendarAdvance(Calendar,L5,SamplingFrequency,"f",FALSE)</f>
        <v>41583</v>
      </c>
      <c r="M6" s="17">
        <f>_xll.qlIndexFixing(Index,L6,TRUE)</f>
        <v>4.0979176250699467E-3</v>
      </c>
      <c r="O6" s="7">
        <v>3</v>
      </c>
      <c r="Q6" s="7" t="str">
        <f>O6&amp;"x"&amp;O6+IF(UPPER(RIGHT(CurveTenor,1))="Y",12,LEFT(CurveTenor,1))&amp;"F"</f>
        <v>3x6F</v>
      </c>
      <c r="R6" s="7" t="str">
        <f t="shared" si="0"/>
        <v>HKD_YC3MRH_3x6F</v>
      </c>
      <c r="S6" s="34">
        <f>_xll.qlRateHelperEarliestDate(R6,Trigger)</f>
        <v>41669</v>
      </c>
      <c r="T6" s="28">
        <f>_xll.qlRateHelperQuoteValue(R6,_xll.ohTrigger(RecalcTrigger,Trigger))</f>
        <v>4.1000000000000003E-3</v>
      </c>
      <c r="V6" s="7" t="s">
        <v>11</v>
      </c>
      <c r="Y6" s="22">
        <f>_xll.qlIndexFixing(OverNightIndex,K6,TRUE)</f>
        <v>4.0979176250699467E-3</v>
      </c>
    </row>
    <row r="7" spans="1:31" x14ac:dyDescent="0.2">
      <c r="K7" s="26">
        <f>_xll.qlCalendarAdvance(Calendar,L7,FixingDays&amp;"D","p")</f>
        <v>41584</v>
      </c>
      <c r="L7" s="27">
        <f>_xll.qlCalendarAdvance(Calendar,L6,SamplingFrequency,"f",FALSE)</f>
        <v>41584</v>
      </c>
      <c r="M7" s="17">
        <f>_xll.qlIndexFixing(Index,L7,TRUE)</f>
        <v>4.0979176483302293E-3</v>
      </c>
      <c r="O7" s="7">
        <v>4</v>
      </c>
      <c r="Q7" s="7" t="str">
        <f>O7&amp;"x"&amp;O7+IF(UPPER(RIGHT(CurveTenor,1))="Y",12,LEFT(CurveTenor,1))&amp;"F"</f>
        <v>4x7F</v>
      </c>
      <c r="R7" s="7" t="str">
        <f t="shared" si="0"/>
        <v>HKD_YC3MRH_4x7F</v>
      </c>
      <c r="S7" s="34">
        <f>_xll.qlRateHelperEarliestDate(R7,Trigger)</f>
        <v>41698</v>
      </c>
      <c r="T7" s="28">
        <f>_xll.qlRateHelperQuoteValue(R7,_xll.ohTrigger(RecalcTrigger,Trigger))</f>
        <v>4.1999999999999997E-3</v>
      </c>
      <c r="Y7" s="22">
        <f>_xll.qlIndexFixing(OverNightIndex,K7,TRUE)</f>
        <v>4.0979176483302293E-3</v>
      </c>
    </row>
    <row r="8" spans="1:31" x14ac:dyDescent="0.2">
      <c r="K8" s="26">
        <f>_xll.qlCalendarAdvance(Calendar,L8,FixingDays&amp;"D","p")</f>
        <v>41585</v>
      </c>
      <c r="L8" s="27">
        <f>_xll.qlCalendarAdvance(Calendar,L7,SamplingFrequency,"f",FALSE)</f>
        <v>41585</v>
      </c>
      <c r="M8" s="17">
        <f>_xll.qlIndexFixing(Index,L8,TRUE)</f>
        <v>4.0979176748323631E-3</v>
      </c>
      <c r="O8" s="7">
        <v>5</v>
      </c>
      <c r="Q8" s="7" t="str">
        <f>O8&amp;"x"&amp;O8+IF(UPPER(RIGHT(CurveTenor,1))="Y",12,LEFT(CurveTenor,1))&amp;"F"</f>
        <v>5x8F</v>
      </c>
      <c r="R8" s="7" t="str">
        <f t="shared" si="0"/>
        <v>HKD_YC3MRH_5x8F</v>
      </c>
      <c r="S8" s="34">
        <f>_xll.qlRateHelperEarliestDate(R8,Trigger)</f>
        <v>41729</v>
      </c>
      <c r="T8" s="28">
        <f>_xll.qlRateHelperQuoteValue(R8,_xll.ohTrigger(RecalcTrigger,Trigger))</f>
        <v>4.4000000000000003E-3</v>
      </c>
      <c r="Y8" s="22">
        <f>_xll.qlIndexFixing(OverNightIndex,K8,TRUE)</f>
        <v>4.0979176748323631E-3</v>
      </c>
    </row>
    <row r="9" spans="1:31" x14ac:dyDescent="0.2">
      <c r="K9" s="26">
        <f>_xll.qlCalendarAdvance(Calendar,L9,FixingDays&amp;"D","p")</f>
        <v>41586</v>
      </c>
      <c r="L9" s="27">
        <f>_xll.qlCalendarAdvance(Calendar,L8,SamplingFrequency,"f",FALSE)</f>
        <v>41586</v>
      </c>
      <c r="M9" s="17">
        <f>_xll.qlIndexFixing(Index,L9,TRUE)</f>
        <v>4.0979637473196702E-3</v>
      </c>
      <c r="O9" s="7">
        <v>6</v>
      </c>
      <c r="Q9" s="7" t="str">
        <f t="shared" ref="Q9:Q20" si="1">O9&amp;"x"&amp;O9+IF(UPPER(RIGHT(CurveTenor,1))="Y",12,LEFT(CurveTenor,1))&amp;"F"</f>
        <v>6x9F</v>
      </c>
      <c r="R9" s="7" t="str">
        <f t="shared" si="0"/>
        <v>HKD_YC3MRH_6x9F</v>
      </c>
      <c r="S9" s="34">
        <f>_xll.qlRateHelperEarliestDate(R9,Trigger)</f>
        <v>41759</v>
      </c>
      <c r="T9" s="28">
        <f>_xll.qlRateHelperQuoteValue(R9,_xll.ohTrigger(RecalcTrigger,Trigger))</f>
        <v>4.5000000000000005E-3</v>
      </c>
      <c r="Y9" s="22">
        <f>_xll.qlIndexFixing(OverNightIndex,K9,TRUE)</f>
        <v>4.0979637473196702E-3</v>
      </c>
      <c r="AE9" s="29"/>
    </row>
    <row r="10" spans="1:31" x14ac:dyDescent="0.2">
      <c r="K10" s="26">
        <f>_xll.qlCalendarAdvance(Calendar,L10,FixingDays&amp;"D","p")</f>
        <v>41589</v>
      </c>
      <c r="L10" s="27">
        <f>_xll.qlCalendarAdvance(Calendar,L9,SamplingFrequency,"f",FALSE)</f>
        <v>41589</v>
      </c>
      <c r="M10" s="17">
        <f>_xll.qlIndexFixing(Index,L10,TRUE)</f>
        <v>4.0979178143940587E-3</v>
      </c>
      <c r="O10" s="7">
        <v>7</v>
      </c>
      <c r="Q10" s="7" t="str">
        <f t="shared" si="1"/>
        <v>7x10F</v>
      </c>
      <c r="R10" s="7" t="str">
        <f t="shared" si="0"/>
        <v>HKD_YC3MRH_7x10F</v>
      </c>
      <c r="S10" s="34">
        <f>_xll.qlRateHelperEarliestDate(R10,Trigger)</f>
        <v>41789</v>
      </c>
      <c r="T10" s="28">
        <f>_xll.qlRateHelperQuoteValue(R10,_xll.ohTrigger(RecalcTrigger,Trigger))</f>
        <v>4.6999999999999993E-3</v>
      </c>
      <c r="Y10" s="22">
        <f>_xll.qlIndexFixing(OverNightIndex,K10,TRUE)</f>
        <v>4.0979178143940587E-3</v>
      </c>
    </row>
    <row r="11" spans="1:31" x14ac:dyDescent="0.2">
      <c r="K11" s="26">
        <f>_xll.qlCalendarAdvance(Calendar,L11,FixingDays&amp;"D","p")</f>
        <v>41590</v>
      </c>
      <c r="L11" s="27">
        <f>_xll.qlCalendarAdvance(Calendar,L10,SamplingFrequency,"f",FALSE)</f>
        <v>41590</v>
      </c>
      <c r="M11" s="17">
        <f>_xll.qlIndexFixing(Index,L11,TRUE)</f>
        <v>4.0979178576727726E-3</v>
      </c>
      <c r="O11" s="7">
        <v>8</v>
      </c>
      <c r="Q11" s="7" t="str">
        <f t="shared" si="1"/>
        <v>8x11F</v>
      </c>
      <c r="R11" s="7" t="str">
        <f t="shared" si="0"/>
        <v>HKD_YC3MRH_8x11F</v>
      </c>
      <c r="S11" s="34">
        <f>_xll.qlRateHelperEarliestDate(R11,Trigger)</f>
        <v>41820</v>
      </c>
      <c r="T11" s="28">
        <f>_xll.qlRateHelperQuoteValue(R11,_xll.ohTrigger(RecalcTrigger,Trigger))</f>
        <v>4.8999999999999998E-3</v>
      </c>
      <c r="Y11" s="22">
        <f>_xll.qlIndexFixing(OverNightIndex,K11,TRUE)</f>
        <v>4.0979178576727726E-3</v>
      </c>
    </row>
    <row r="12" spans="1:31" x14ac:dyDescent="0.2">
      <c r="K12" s="26">
        <f>_xll.qlCalendarAdvance(Calendar,L12,FixingDays&amp;"D","p")</f>
        <v>41591</v>
      </c>
      <c r="L12" s="27">
        <f>_xll.qlCalendarAdvance(Calendar,L11,SamplingFrequency,"f",FALSE)</f>
        <v>41591</v>
      </c>
      <c r="M12" s="17">
        <f>_xll.qlIndexFixing(Index,L12,TRUE)</f>
        <v>4.0979179041122915E-3</v>
      </c>
      <c r="O12" s="7">
        <v>9</v>
      </c>
      <c r="Q12" s="7" t="str">
        <f t="shared" si="1"/>
        <v>9x12F</v>
      </c>
      <c r="R12" s="7" t="str">
        <f t="shared" si="0"/>
        <v>HKD_YC3MRH_9x12F</v>
      </c>
      <c r="S12" s="34">
        <f>_xll.qlRateHelperEarliestDate(R12,Trigger)</f>
        <v>41850</v>
      </c>
      <c r="T12" s="28">
        <f>_xll.qlRateHelperQuoteValue(R12,_xll.ohTrigger(RecalcTrigger,Trigger))</f>
        <v>5.1000000000000004E-3</v>
      </c>
      <c r="Y12" s="22">
        <f>_xll.qlIndexFixing(OverNightIndex,K12,TRUE)</f>
        <v>4.0979179041122915E-3</v>
      </c>
    </row>
    <row r="13" spans="1:31" x14ac:dyDescent="0.2">
      <c r="K13" s="26">
        <f>_xll.qlCalendarAdvance(Calendar,L13,FixingDays&amp;"D","p")</f>
        <v>41592</v>
      </c>
      <c r="L13" s="27">
        <f>_xll.qlCalendarAdvance(Calendar,L12,SamplingFrequency,"f",FALSE)</f>
        <v>41592</v>
      </c>
      <c r="M13" s="17">
        <f>_xll.qlIndexFixing(Index,L13,TRUE)</f>
        <v>4.0979179539557542E-3</v>
      </c>
      <c r="O13" s="7">
        <v>10</v>
      </c>
      <c r="Q13" s="7" t="str">
        <f t="shared" si="1"/>
        <v>10x13F</v>
      </c>
      <c r="R13" s="7" t="str">
        <f t="shared" si="0"/>
        <v>HKD_YC3MRH_10x13F</v>
      </c>
      <c r="S13" s="34" t="e">
        <f>_xll.qlRateHelperEarliestDate(R13,Trigger)</f>
        <v>#NUM!</v>
      </c>
      <c r="T13" s="28" t="e">
        <f>_xll.qlRateHelperQuoteValue(R13,_xll.ohTrigger(RecalcTrigger,Trigger))</f>
        <v>#NUM!</v>
      </c>
      <c r="Y13" s="22">
        <f>_xll.qlIndexFixing(OverNightIndex,K13,TRUE)</f>
        <v>4.0979179539557542E-3</v>
      </c>
    </row>
    <row r="14" spans="1:31" x14ac:dyDescent="0.2">
      <c r="K14" s="26">
        <f>_xll.qlCalendarAdvance(Calendar,L14,FixingDays&amp;"D","p")</f>
        <v>41593</v>
      </c>
      <c r="L14" s="27">
        <f>_xll.qlCalendarAdvance(Calendar,L13,SamplingFrequency,"f",FALSE)</f>
        <v>41593</v>
      </c>
      <c r="M14" s="17">
        <f>_xll.qlIndexFixing(Index,L14,TRUE)</f>
        <v>4.0979640729636264E-3</v>
      </c>
      <c r="O14" s="7">
        <v>11</v>
      </c>
      <c r="Q14" s="7" t="str">
        <f t="shared" si="1"/>
        <v>11x14F</v>
      </c>
      <c r="R14" s="7" t="str">
        <f t="shared" si="0"/>
        <v>HKD_YC3MRH_11x14F</v>
      </c>
      <c r="S14" s="34" t="e">
        <f>_xll.qlRateHelperEarliestDate(R14,Trigger)</f>
        <v>#NUM!</v>
      </c>
      <c r="T14" s="28" t="e">
        <f>_xll.qlRateHelperQuoteValue(R14,_xll.ohTrigger(RecalcTrigger,Trigger))</f>
        <v>#NUM!</v>
      </c>
      <c r="Y14" s="22">
        <f>_xll.qlIndexFixing(OverNightIndex,K14,TRUE)</f>
        <v>4.0979640729636264E-3</v>
      </c>
    </row>
    <row r="15" spans="1:31" x14ac:dyDescent="0.2">
      <c r="K15" s="26">
        <f>_xll.qlCalendarAdvance(Calendar,L15,FixingDays&amp;"D","p")</f>
        <v>41596</v>
      </c>
      <c r="L15" s="27">
        <f>_xll.qlCalendarAdvance(Calendar,L14,SamplingFrequency,"f",FALSE)</f>
        <v>41596</v>
      </c>
      <c r="M15" s="17">
        <f>_xll.qlIndexFixing(Index,L15,TRUE)</f>
        <v>4.0979181865585801E-3</v>
      </c>
      <c r="O15" s="7">
        <v>12</v>
      </c>
      <c r="Q15" s="7" t="str">
        <f t="shared" si="1"/>
        <v>12x15F</v>
      </c>
      <c r="R15" s="7" t="str">
        <f t="shared" si="0"/>
        <v>HKD_YC3MRH_12x15F</v>
      </c>
      <c r="S15" s="34" t="e">
        <f>_xll.qlRateHelperEarliestDate(R15,Trigger)</f>
        <v>#NUM!</v>
      </c>
      <c r="T15" s="28" t="e">
        <f>_xll.qlRateHelperQuoteValue(R15,_xll.ohTrigger(RecalcTrigger,Trigger))</f>
        <v>#NUM!</v>
      </c>
      <c r="Y15" s="22">
        <f>_xll.qlIndexFixing(OverNightIndex,K15,TRUE)</f>
        <v>4.0979181865585801E-3</v>
      </c>
    </row>
    <row r="16" spans="1:31" x14ac:dyDescent="0.2">
      <c r="K16" s="26">
        <f>_xll.qlCalendarAdvance(Calendar,L16,FixingDays&amp;"D","p")</f>
        <v>41597</v>
      </c>
      <c r="L16" s="27">
        <f>_xll.qlCalendarAdvance(Calendar,L15,SamplingFrequency,"f",FALSE)</f>
        <v>41597</v>
      </c>
      <c r="M16" s="17">
        <f>_xll.qlIndexFixing(Index,L16,TRUE)</f>
        <v>4.0979182530165303E-3</v>
      </c>
      <c r="O16" s="7">
        <v>13</v>
      </c>
      <c r="Q16" s="7" t="str">
        <f t="shared" si="1"/>
        <v>13x16F</v>
      </c>
      <c r="R16" s="7" t="str">
        <f t="shared" si="0"/>
        <v>HKD_YC3MRH_13x16F</v>
      </c>
      <c r="S16" s="34" t="e">
        <f>_xll.qlRateHelperEarliestDate(R16,Trigger)</f>
        <v>#NUM!</v>
      </c>
      <c r="T16" s="28" t="e">
        <f>_xll.qlRateHelperQuoteValue(R16,_xll.ohTrigger(RecalcTrigger,Trigger))</f>
        <v>#NUM!</v>
      </c>
      <c r="V16" s="28"/>
      <c r="W16" s="28"/>
      <c r="Y16" s="22">
        <f>_xll.qlIndexFixing(OverNightIndex,K16,TRUE)</f>
        <v>4.0979182530165303E-3</v>
      </c>
    </row>
    <row r="17" spans="11:25" x14ac:dyDescent="0.2">
      <c r="K17" s="26">
        <f>_xll.qlCalendarAdvance(Calendar,L17,FixingDays&amp;"D","p")</f>
        <v>41598</v>
      </c>
      <c r="L17" s="27">
        <f>_xll.qlCalendarAdvance(Calendar,L16,SamplingFrequency,"f",FALSE)</f>
        <v>41598</v>
      </c>
      <c r="M17" s="17">
        <f>_xll.qlIndexFixing(Index,L17,TRUE)</f>
        <v>4.0979183227973781E-3</v>
      </c>
      <c r="O17" s="7">
        <v>14</v>
      </c>
      <c r="Q17" s="7" t="str">
        <f t="shared" si="1"/>
        <v>14x17F</v>
      </c>
      <c r="R17" s="7" t="str">
        <f t="shared" si="0"/>
        <v>HKD_YC3MRH_14x17F</v>
      </c>
      <c r="S17" s="34" t="e">
        <f>_xll.qlRateHelperEarliestDate(R17,Trigger)</f>
        <v>#NUM!</v>
      </c>
      <c r="T17" s="28" t="e">
        <f>_xll.qlRateHelperQuoteValue(R17,_xll.ohTrigger(RecalcTrigger,Trigger))</f>
        <v>#NUM!</v>
      </c>
      <c r="V17" s="28"/>
      <c r="W17" s="28"/>
      <c r="Y17" s="22">
        <f>_xll.qlIndexFixing(OverNightIndex,K17,TRUE)</f>
        <v>4.0979183227973781E-3</v>
      </c>
    </row>
    <row r="18" spans="11:25" x14ac:dyDescent="0.2">
      <c r="K18" s="26">
        <f>_xll.qlCalendarAdvance(Calendar,L18,FixingDays&amp;"D","p")</f>
        <v>41599</v>
      </c>
      <c r="L18" s="27">
        <f>_xll.qlCalendarAdvance(Calendar,L17,SamplingFrequency,"f",FALSE)</f>
        <v>41599</v>
      </c>
      <c r="M18" s="17">
        <f>_xll.qlIndexFixing(Index,L18,TRUE)</f>
        <v>4.0979183959011234E-3</v>
      </c>
      <c r="O18" s="7">
        <v>15</v>
      </c>
      <c r="Q18" s="7" t="str">
        <f t="shared" si="1"/>
        <v>15x18F</v>
      </c>
      <c r="R18" s="7" t="str">
        <f t="shared" si="0"/>
        <v>HKD_YC3MRH_15x18F</v>
      </c>
      <c r="S18" s="34" t="e">
        <f>_xll.qlRateHelperEarliestDate(R18,Trigger)</f>
        <v>#NUM!</v>
      </c>
      <c r="T18" s="28" t="e">
        <f>_xll.qlRateHelperQuoteValue(R18,_xll.ohTrigger(RecalcTrigger,Trigger))</f>
        <v>#NUM!</v>
      </c>
      <c r="V18" s="28"/>
      <c r="W18" s="28"/>
      <c r="Y18" s="22">
        <f>_xll.qlIndexFixing(OverNightIndex,K18,TRUE)</f>
        <v>4.0979183959011234E-3</v>
      </c>
    </row>
    <row r="19" spans="11:25" x14ac:dyDescent="0.2">
      <c r="K19" s="26">
        <f>_xll.qlCalendarAdvance(Calendar,L19,FixingDays&amp;"D","p")</f>
        <v>41600</v>
      </c>
      <c r="L19" s="27">
        <f>_xll.qlCalendarAdvance(Calendar,L18,SamplingFrequency,"f",FALSE)</f>
        <v>41600</v>
      </c>
      <c r="M19" s="17">
        <f>_xll.qlIndexFixing(Index,L19,TRUE)</f>
        <v>4.0979645614025451E-3</v>
      </c>
      <c r="O19" s="7">
        <v>16</v>
      </c>
      <c r="Q19" s="7" t="str">
        <f t="shared" si="1"/>
        <v>16x19F</v>
      </c>
      <c r="R19" s="7" t="str">
        <f t="shared" si="0"/>
        <v>HKD_YC3MRH_16x19F</v>
      </c>
      <c r="S19" s="34" t="e">
        <f>_xll.qlRateHelperEarliestDate(R19,Trigger)</f>
        <v>#NUM!</v>
      </c>
      <c r="T19" s="28" t="e">
        <f>_xll.qlRateHelperQuoteValue(R19,_xll.ohTrigger(RecalcTrigger,Trigger))</f>
        <v>#NUM!</v>
      </c>
      <c r="V19" s="28"/>
      <c r="W19" s="28"/>
      <c r="Y19" s="22">
        <f>_xll.qlIndexFixing(OverNightIndex,K19,TRUE)</f>
        <v>4.0979645614025451E-3</v>
      </c>
    </row>
    <row r="20" spans="11:25" x14ac:dyDescent="0.2">
      <c r="K20" s="26">
        <f>_xll.qlCalendarAdvance(Calendar,L20,FixingDays&amp;"D","p")</f>
        <v>41603</v>
      </c>
      <c r="L20" s="27">
        <f>_xll.qlCalendarAdvance(Calendar,L19,SamplingFrequency,"f",FALSE)</f>
        <v>41603</v>
      </c>
      <c r="M20" s="17">
        <f>_xll.qlIndexFixing(Index,L20,TRUE)</f>
        <v>4.0979187215450796E-3</v>
      </c>
      <c r="O20" s="7">
        <v>17</v>
      </c>
      <c r="Q20" s="7" t="str">
        <f t="shared" si="1"/>
        <v>17x20F</v>
      </c>
      <c r="R20" s="7" t="str">
        <f t="shared" si="0"/>
        <v>HKD_YC3MRH_17x20F</v>
      </c>
      <c r="S20" s="34" t="e">
        <f>_xll.qlRateHelperEarliestDate(R20,Trigger)</f>
        <v>#NUM!</v>
      </c>
      <c r="T20" s="28" t="e">
        <f>_xll.qlRateHelperQuoteValue(R20,_xll.ohTrigger(RecalcTrigger,Trigger))</f>
        <v>#NUM!</v>
      </c>
      <c r="V20" s="28"/>
      <c r="W20" s="28"/>
      <c r="Y20" s="22">
        <f>_xll.qlIndexFixing(OverNightIndex,K20,TRUE)</f>
        <v>4.0979187215450796E-3</v>
      </c>
    </row>
    <row r="21" spans="11:25" x14ac:dyDescent="0.2">
      <c r="K21" s="26">
        <f>_xll.qlCalendarAdvance(Calendar,L21,FixingDays&amp;"D","p")</f>
        <v>41604</v>
      </c>
      <c r="L21" s="27">
        <f>_xll.qlCalendarAdvance(Calendar,L20,SamplingFrequency,"f",FALSE)</f>
        <v>41604</v>
      </c>
      <c r="M21" s="17">
        <f>_xll.qlIndexFixing(Index,L21,TRUE)</f>
        <v>4.0979188112633125E-3</v>
      </c>
      <c r="O21" s="7">
        <v>18</v>
      </c>
      <c r="Q21" s="7" t="str">
        <f>O21&amp;"x"&amp;O21+IF(UPPER(RIGHT(CurveTenor,1))="Y",12,LEFT(CurveTenor,1))&amp;"F"</f>
        <v>18x21F</v>
      </c>
      <c r="R21" s="7" t="str">
        <f t="shared" si="0"/>
        <v>HKD_YC3MRH_18x21F</v>
      </c>
      <c r="S21" s="34" t="e">
        <f>_xll.qlRateHelperEarliestDate(R21,Trigger)</f>
        <v>#NUM!</v>
      </c>
      <c r="T21" s="28" t="e">
        <f>_xll.qlRateHelperQuoteValue(R21,_xll.ohTrigger(RecalcTrigger,Trigger))</f>
        <v>#NUM!</v>
      </c>
      <c r="V21" s="28"/>
      <c r="W21" s="28"/>
      <c r="Y21" s="22">
        <f>_xll.qlIndexFixing(OverNightIndex,K21,TRUE)</f>
        <v>4.0979188112633125E-3</v>
      </c>
    </row>
    <row r="22" spans="11:25" x14ac:dyDescent="0.2">
      <c r="K22" s="26">
        <f>_xll.qlCalendarAdvance(Calendar,L22,FixingDays&amp;"D","p")</f>
        <v>41605</v>
      </c>
      <c r="L22" s="27">
        <f>_xll.qlCalendarAdvance(Calendar,L21,SamplingFrequency,"f",FALSE)</f>
        <v>41605</v>
      </c>
      <c r="M22" s="17">
        <f>_xll.qlIndexFixing(Index,L22,TRUE)</f>
        <v>4.0979189043044428E-3</v>
      </c>
      <c r="Q22" s="7" t="str">
        <f>"T"&amp;IF(UPPER(RIGHT(CurveTenor,1))="Y",12,LEFT(CurveTenor,1))&amp;"F1"</f>
        <v>T3F1</v>
      </c>
      <c r="R22" s="7" t="str">
        <f t="shared" si="0"/>
        <v>HKD_YC3MRH_T3F1</v>
      </c>
      <c r="S22" s="34">
        <f>_xll.qlRateHelperEarliestDate(R22,Trigger)</f>
        <v>41577</v>
      </c>
      <c r="T22" s="28" t="e">
        <f>_xll.qlRateHelperQuoteValue(R22,_xll.ohTrigger(RecalcTrigger,Trigger))</f>
        <v>#NUM!</v>
      </c>
      <c r="V22" s="28"/>
      <c r="W22" s="28"/>
      <c r="Y22" s="22">
        <f>_xll.qlIndexFixing(OverNightIndex,K22,TRUE)</f>
        <v>4.0979189043044428E-3</v>
      </c>
    </row>
    <row r="23" spans="11:25" x14ac:dyDescent="0.2">
      <c r="K23" s="26">
        <f>_xll.qlCalendarAdvance(Calendar,L23,FixingDays&amp;"D","p")</f>
        <v>41606</v>
      </c>
      <c r="L23" s="27">
        <f>_xll.qlCalendarAdvance(Calendar,L22,SamplingFrequency,"f",FALSE)</f>
        <v>41606</v>
      </c>
      <c r="M23" s="17">
        <f>_xll.qlIndexFixing(Index,L23,TRUE)</f>
        <v>4.0979190006684707E-3</v>
      </c>
      <c r="Q23" s="7" t="str">
        <f>"TOM"&amp;IF(UPPER(RIGHT(CurveTenor,1))="Y",12,LEFT(CurveTenor,1))&amp;"F1"</f>
        <v>TOM3F1</v>
      </c>
      <c r="R23" s="7" t="str">
        <f t="shared" si="0"/>
        <v>HKD_YC3MRH_TOM3F1</v>
      </c>
      <c r="S23" s="34">
        <f>_xll.qlRateHelperEarliestDate(R23,Trigger)</f>
        <v>41578</v>
      </c>
      <c r="T23" s="28" t="e">
        <f>_xll.qlRateHelperQuoteValue(R23,_xll.ohTrigger(RecalcTrigger,Trigger))</f>
        <v>#NUM!</v>
      </c>
      <c r="V23" s="28"/>
      <c r="W23" s="28"/>
      <c r="Y23" s="22">
        <f>_xll.qlIndexFixing(OverNightIndex,K23,TRUE)</f>
        <v>4.0979190006684707E-3</v>
      </c>
    </row>
    <row r="24" spans="11:25" x14ac:dyDescent="0.2">
      <c r="K24" s="26">
        <f>_xll.qlCalendarAdvance(Calendar,L24,FixingDays&amp;"D","p")</f>
        <v>41607</v>
      </c>
      <c r="L24" s="27">
        <f>_xll.qlCalendarAdvance(Calendar,L23,SamplingFrequency,"f",FALSE)</f>
        <v>41607</v>
      </c>
      <c r="M24" s="17">
        <f>_xll.qlIndexFixing(Index,L24,TRUE)</f>
        <v>4.0979652126904575E-3</v>
      </c>
      <c r="O24" s="7" t="b">
        <v>0</v>
      </c>
      <c r="P24" s="7" t="str">
        <f>_xll.qlIMMNextCode(_xll.qlSettingsEvaluationDate(Trigger)+2,O24)</f>
        <v>X3</v>
      </c>
      <c r="Q24" s="7" t="str">
        <f t="shared" ref="Q24:Q39" si="2">IF(LEFT(CurveTenor,1)="6","IMMFRA","FUT")&amp;CurveTenor&amp;P24</f>
        <v>FUT3MX3</v>
      </c>
      <c r="R24" s="7" t="str">
        <f t="shared" si="0"/>
        <v>HKD_YC3MRH_FUT3MX3</v>
      </c>
      <c r="S24" s="34">
        <f>_xll.qlRateHelperEarliestDate(R24,Trigger)</f>
        <v>41598</v>
      </c>
      <c r="T24" s="28">
        <f>1-_xll.qlRateHelperQuoteValue(R24,_xll.ohTrigger(RecalcTrigger,Trigger))/100-U24</f>
        <v>4.1999999999999815E-3</v>
      </c>
      <c r="U24" s="28">
        <f>_xll.qlFuturesRateHelperConvexityAdjustment(R24,_xll.ohTrigger(RecalcTrigger,Trigger))</f>
        <v>0</v>
      </c>
      <c r="V24" s="28"/>
      <c r="W24" s="28"/>
      <c r="Y24" s="22">
        <f>_xll.qlIndexFixing(OverNightIndex,K24,TRUE)</f>
        <v>4.0979652126904575E-3</v>
      </c>
    </row>
    <row r="25" spans="11:25" x14ac:dyDescent="0.2">
      <c r="K25" s="26">
        <f>_xll.qlCalendarAdvance(Calendar,L25,FixingDays&amp;"D","p")</f>
        <v>41610</v>
      </c>
      <c r="L25" s="27">
        <f>_xll.qlCalendarAdvance(Calendar,L24,SamplingFrequency,"f",FALSE)</f>
        <v>41610</v>
      </c>
      <c r="M25" s="17">
        <f>_xll.qlIndexFixing(Index,L25,TRUE)</f>
        <v>4.0979194193535573E-3</v>
      </c>
      <c r="O25" s="7" t="b">
        <f>IF(LEFT(CurveTenor,1)="3",IF(ISERROR(FIND(LEFT(_xll.qlIMMcode(S24),1),"HMUZ")),TRUE,FALSE),FALSE)</f>
        <v>1</v>
      </c>
      <c r="P25" s="7" t="str">
        <f>_xll.qlIMMNextCode(P24,O25)</f>
        <v>Z3</v>
      </c>
      <c r="Q25" s="7" t="str">
        <f t="shared" si="2"/>
        <v>FUT3MZ3</v>
      </c>
      <c r="R25" s="7" t="str">
        <f t="shared" si="0"/>
        <v>HKD_YC3MRH_FUT3MZ3</v>
      </c>
      <c r="S25" s="34">
        <f>_xll.qlRateHelperEarliestDate(R25,Trigger)</f>
        <v>41626</v>
      </c>
      <c r="T25" s="28">
        <f>1-_xll.qlRateHelperQuoteValue(R25,_xll.ohTrigger(RecalcTrigger,Trigger))/100-U25</f>
        <v>4.1999999999999815E-3</v>
      </c>
      <c r="U25" s="28">
        <f>_xll.qlFuturesRateHelperConvexityAdjustment(R25,_xll.ohTrigger(RecalcTrigger,Trigger))</f>
        <v>0</v>
      </c>
      <c r="V25" s="28"/>
      <c r="W25" s="28"/>
      <c r="Y25" s="22">
        <f>_xll.qlIndexFixing(OverNightIndex,K25,TRUE)</f>
        <v>4.0979194193535573E-3</v>
      </c>
    </row>
    <row r="26" spans="11:25" x14ac:dyDescent="0.2">
      <c r="K26" s="26">
        <f>_xll.qlCalendarAdvance(Calendar,L26,FixingDays&amp;"D","p")</f>
        <v>41611</v>
      </c>
      <c r="L26" s="27">
        <f>_xll.qlCalendarAdvance(Calendar,L25,SamplingFrequency,"f",FALSE)</f>
        <v>41611</v>
      </c>
      <c r="M26" s="17">
        <f>_xll.qlIndexFixing(Index,L26,TRUE)</f>
        <v>4.0979195322510265E-3</v>
      </c>
      <c r="O26" s="7" t="b">
        <f>IF(LEFT(CurveTenor,1)="3",TRUE,FALSE)</f>
        <v>1</v>
      </c>
      <c r="P26" s="7" t="str">
        <f>_xll.qlIMMNextCode(P25,O26)</f>
        <v>H4</v>
      </c>
      <c r="Q26" s="7" t="str">
        <f t="shared" si="2"/>
        <v>FUT3MH4</v>
      </c>
      <c r="R26" s="7" t="str">
        <f t="shared" si="0"/>
        <v>HKD_YC3MRH_FUT3MH4</v>
      </c>
      <c r="S26" s="34">
        <f>_xll.qlRateHelperEarliestDate(R26,Trigger)</f>
        <v>41717</v>
      </c>
      <c r="T26" s="28">
        <f>1-_xll.qlRateHelperQuoteValue(R26,_xll.ohTrigger(RecalcTrigger,Trigger))/100-U26</f>
        <v>4.3999999999999595E-3</v>
      </c>
      <c r="U26" s="28">
        <f>_xll.qlFuturesRateHelperConvexityAdjustment(R26,_xll.ohTrigger(RecalcTrigger,Trigger))</f>
        <v>0</v>
      </c>
      <c r="V26" s="28"/>
      <c r="W26" s="28"/>
      <c r="Y26" s="22">
        <f>_xll.qlIndexFixing(OverNightIndex,K26,TRUE)</f>
        <v>4.0979195322510265E-3</v>
      </c>
    </row>
    <row r="27" spans="11:25" x14ac:dyDescent="0.2">
      <c r="K27" s="26">
        <f>_xll.qlCalendarAdvance(Calendar,L27,FixingDays&amp;"D","p")</f>
        <v>41612</v>
      </c>
      <c r="L27" s="27">
        <f>_xll.qlCalendarAdvance(Calendar,L26,SamplingFrequency,"f",FALSE)</f>
        <v>41612</v>
      </c>
      <c r="M27" s="17">
        <f>_xll.qlIndexFixing(Index,L27,TRUE)</f>
        <v>4.0979196486334857E-3</v>
      </c>
      <c r="O27" s="7" t="b">
        <f>IF(LEFT(CurveTenor,1)="3",TRUE,FALSE)</f>
        <v>1</v>
      </c>
      <c r="P27" s="7" t="str">
        <f>_xll.qlIMMNextCode(P26,O27)</f>
        <v>M4</v>
      </c>
      <c r="Q27" s="7" t="str">
        <f t="shared" si="2"/>
        <v>FUT3MM4</v>
      </c>
      <c r="R27" s="7" t="str">
        <f t="shared" si="0"/>
        <v>HKD_YC3MRH_FUT3MM4</v>
      </c>
      <c r="S27" s="34">
        <f>_xll.qlRateHelperEarliestDate(R27,Trigger)</f>
        <v>41808</v>
      </c>
      <c r="T27" s="28">
        <f>1-_xll.qlRateHelperQuoteValue(R27,_xll.ohTrigger(RecalcTrigger,Trigger))/100-U27</f>
        <v>4.7999999999999154E-3</v>
      </c>
      <c r="U27" s="28">
        <f>_xll.qlFuturesRateHelperConvexityAdjustment(R27,_xll.ohTrigger(RecalcTrigger,Trigger))</f>
        <v>0</v>
      </c>
      <c r="V27" s="28"/>
      <c r="W27" s="28"/>
      <c r="Y27" s="22">
        <f>_xll.qlIndexFixing(OverNightIndex,K27,TRUE)</f>
        <v>4.0979196486334857E-3</v>
      </c>
    </row>
    <row r="28" spans="11:25" x14ac:dyDescent="0.2">
      <c r="K28" s="26">
        <f>_xll.qlCalendarAdvance(Calendar,L28,FixingDays&amp;"D","p")</f>
        <v>41613</v>
      </c>
      <c r="L28" s="27">
        <f>_xll.qlCalendarAdvance(Calendar,L27,SamplingFrequency,"f",FALSE)</f>
        <v>41613</v>
      </c>
      <c r="M28" s="17">
        <f>_xll.qlIndexFixing(Index,L28,TRUE)</f>
        <v>4.0979197681767499E-3</v>
      </c>
      <c r="O28" s="7" t="b">
        <f>IF(LEFT(CurveTenor,1)="3",TRUE,FALSE)</f>
        <v>1</v>
      </c>
      <c r="P28" s="7" t="str">
        <f>_xll.qlIMMNextCode(P27,O28)</f>
        <v>U4</v>
      </c>
      <c r="Q28" s="7" t="str">
        <f t="shared" si="2"/>
        <v>FUT3MU4</v>
      </c>
      <c r="R28" s="7" t="str">
        <f t="shared" si="0"/>
        <v>HKD_YC3MRH_FUT3MU4</v>
      </c>
      <c r="S28" s="34">
        <f>_xll.qlRateHelperEarliestDate(R28,Trigger)</f>
        <v>41899</v>
      </c>
      <c r="T28" s="28">
        <f>1-_xll.qlRateHelperQuoteValue(R28,_xll.ohTrigger(RecalcTrigger,Trigger))/100-U28</f>
        <v>5.1999999999999824E-3</v>
      </c>
      <c r="U28" s="28">
        <f>_xll.qlFuturesRateHelperConvexityAdjustment(R28,_xll.ohTrigger(RecalcTrigger,Trigger))</f>
        <v>0</v>
      </c>
      <c r="V28" s="28"/>
      <c r="W28" s="28"/>
      <c r="Y28" s="22">
        <f>_xll.qlIndexFixing(OverNightIndex,K28,TRUE)</f>
        <v>4.0979197681767499E-3</v>
      </c>
    </row>
    <row r="29" spans="11:25" x14ac:dyDescent="0.2">
      <c r="K29" s="26">
        <f>_xll.qlCalendarAdvance(Calendar,L29,FixingDays&amp;"D","p")</f>
        <v>41614</v>
      </c>
      <c r="L29" s="27">
        <f>_xll.qlCalendarAdvance(Calendar,L28,SamplingFrequency,"f",FALSE)</f>
        <v>41614</v>
      </c>
      <c r="M29" s="17">
        <f>_xll.qlIndexFixing(Index,L29,TRUE)</f>
        <v>4.0979660267733333E-3</v>
      </c>
      <c r="O29" s="7" t="b">
        <v>1</v>
      </c>
      <c r="P29" s="7" t="str">
        <f>_xll.qlIMMNextCode(P28,O29)</f>
        <v>Z4</v>
      </c>
      <c r="Q29" s="7" t="str">
        <f t="shared" si="2"/>
        <v>FUT3MZ4</v>
      </c>
      <c r="R29" s="7" t="str">
        <f t="shared" si="0"/>
        <v>HKD_YC3MRH_FUT3MZ4</v>
      </c>
      <c r="S29" s="34">
        <f>_xll.qlRateHelperEarliestDate(R29,Trigger)</f>
        <v>41990</v>
      </c>
      <c r="T29" s="28" t="e">
        <f>1-_xll.qlRateHelperQuoteValue(R29,_xll.ohTrigger(RecalcTrigger,Trigger))/100-U29</f>
        <v>#NUM!</v>
      </c>
      <c r="U29" s="28" t="e">
        <f>_xll.qlFuturesRateHelperConvexityAdjustment(R29,_xll.ohTrigger(RecalcTrigger,Trigger))</f>
        <v>#NUM!</v>
      </c>
      <c r="V29" s="28"/>
      <c r="W29" s="28"/>
      <c r="Y29" s="22">
        <f>_xll.qlIndexFixing(OverNightIndex,K29,TRUE)</f>
        <v>4.0979660267733333E-3</v>
      </c>
    </row>
    <row r="30" spans="11:25" x14ac:dyDescent="0.2">
      <c r="K30" s="26">
        <f>_xll.qlCalendarAdvance(Calendar,L30,FixingDays&amp;"D","p")</f>
        <v>41617</v>
      </c>
      <c r="L30" s="27">
        <f>_xll.qlCalendarAdvance(Calendar,L29,SamplingFrequency,"f",FALSE)</f>
        <v>41617</v>
      </c>
      <c r="M30" s="17">
        <f>_xll.qlIndexFixing(Index,L30,TRUE)</f>
        <v>4.0979202799029668E-3</v>
      </c>
      <c r="O30" s="7" t="b">
        <v>1</v>
      </c>
      <c r="P30" s="7" t="str">
        <f>_xll.qlIMMNextCode(P29,O30)</f>
        <v>H5</v>
      </c>
      <c r="Q30" s="7" t="str">
        <f t="shared" si="2"/>
        <v>FUT3MH5</v>
      </c>
      <c r="R30" s="7" t="str">
        <f t="shared" si="0"/>
        <v>HKD_YC3MRH_FUT3MH5</v>
      </c>
      <c r="S30" s="34">
        <f>_xll.qlRateHelperEarliestDate(R30,Trigger)</f>
        <v>42081</v>
      </c>
      <c r="T30" s="28" t="e">
        <f>1-_xll.qlRateHelperQuoteValue(R30,_xll.ohTrigger(RecalcTrigger,Trigger))/100-U30</f>
        <v>#NUM!</v>
      </c>
      <c r="U30" s="28" t="e">
        <f>_xll.qlFuturesRateHelperConvexityAdjustment(R30,_xll.ohTrigger(RecalcTrigger,Trigger))</f>
        <v>#NUM!</v>
      </c>
      <c r="V30" s="28"/>
      <c r="W30" s="28"/>
      <c r="Y30" s="22">
        <f>_xll.qlIndexFixing(OverNightIndex,K30,TRUE)</f>
        <v>4.0979202799029668E-3</v>
      </c>
    </row>
    <row r="31" spans="11:25" x14ac:dyDescent="0.2">
      <c r="K31" s="26">
        <f>_xll.qlCalendarAdvance(Calendar,L31,FixingDays&amp;"D","p")</f>
        <v>41618</v>
      </c>
      <c r="L31" s="27">
        <f>_xll.qlCalendarAdvance(Calendar,L30,SamplingFrequency,"f",FALSE)</f>
        <v>41618</v>
      </c>
      <c r="M31" s="17">
        <f>_xll.qlIndexFixing(Index,L31,TRUE)</f>
        <v>4.0979204161417648E-3</v>
      </c>
      <c r="O31" s="7" t="b">
        <v>1</v>
      </c>
      <c r="P31" s="7" t="str">
        <f>_xll.qlIMMNextCode(P30,O31)</f>
        <v>M5</v>
      </c>
      <c r="Q31" s="7" t="str">
        <f t="shared" si="2"/>
        <v>FUT3MM5</v>
      </c>
      <c r="R31" s="7" t="str">
        <f t="shared" si="0"/>
        <v>HKD_YC3MRH_FUT3MM5</v>
      </c>
      <c r="S31" s="34">
        <f>_xll.qlRateHelperEarliestDate(R31,Trigger)</f>
        <v>42172</v>
      </c>
      <c r="T31" s="28" t="e">
        <f>1-_xll.qlRateHelperQuoteValue(R31,_xll.ohTrigger(RecalcTrigger,Trigger))/100-U31</f>
        <v>#NUM!</v>
      </c>
      <c r="U31" s="28" t="e">
        <f>_xll.qlFuturesRateHelperConvexityAdjustment(R31,_xll.ohTrigger(RecalcTrigger,Trigger))</f>
        <v>#NUM!</v>
      </c>
      <c r="V31" s="28"/>
      <c r="W31" s="28"/>
      <c r="Y31" s="22">
        <f>_xll.qlIndexFixing(OverNightIndex,K31,TRUE)</f>
        <v>4.0979204161417648E-3</v>
      </c>
    </row>
    <row r="32" spans="11:25" x14ac:dyDescent="0.2">
      <c r="K32" s="26">
        <f>_xll.qlCalendarAdvance(Calendar,L32,FixingDays&amp;"D","p")</f>
        <v>41619</v>
      </c>
      <c r="L32" s="27">
        <f>_xll.qlCalendarAdvance(Calendar,L31,SamplingFrequency,"f",FALSE)</f>
        <v>41619</v>
      </c>
      <c r="M32" s="17">
        <f>_xll.qlIndexFixing(Index,L32,TRUE)</f>
        <v>4.0979205557034604E-3</v>
      </c>
      <c r="O32" s="7" t="b">
        <v>1</v>
      </c>
      <c r="P32" s="7" t="str">
        <f>_xll.qlIMMNextCode(P31,O32)</f>
        <v>U5</v>
      </c>
      <c r="Q32" s="7" t="str">
        <f t="shared" si="2"/>
        <v>FUT3MU5</v>
      </c>
      <c r="R32" s="7" t="str">
        <f t="shared" si="0"/>
        <v>HKD_YC3MRH_FUT3MU5</v>
      </c>
      <c r="S32" s="34">
        <f>_xll.qlRateHelperEarliestDate(R32,Trigger)</f>
        <v>42263</v>
      </c>
      <c r="T32" s="28" t="e">
        <f>1-_xll.qlRateHelperQuoteValue(R32,_xll.ohTrigger(RecalcTrigger,Trigger))/100-U32</f>
        <v>#NUM!</v>
      </c>
      <c r="U32" s="28" t="e">
        <f>_xll.qlFuturesRateHelperConvexityAdjustment(R32,_xll.ohTrigger(RecalcTrigger,Trigger))</f>
        <v>#NUM!</v>
      </c>
      <c r="Y32" s="22">
        <f>_xll.qlIndexFixing(OverNightIndex,K32,TRUE)</f>
        <v>4.0979205557034604E-3</v>
      </c>
    </row>
    <row r="33" spans="11:25" x14ac:dyDescent="0.2">
      <c r="K33" s="26">
        <f>_xll.qlCalendarAdvance(Calendar,L33,FixingDays&amp;"D","p")</f>
        <v>41620</v>
      </c>
      <c r="L33" s="27">
        <f>_xll.qlCalendarAdvance(Calendar,L32,SamplingFrequency,"f",FALSE)</f>
        <v>41620</v>
      </c>
      <c r="M33" s="17">
        <f>_xll.qlIndexFixing(Index,L33,TRUE)</f>
        <v>4.0979206985880534E-3</v>
      </c>
      <c r="O33" s="7" t="b">
        <v>1</v>
      </c>
      <c r="P33" s="7" t="str">
        <f>_xll.qlIMMNextCode(P32,O33)</f>
        <v>Z5</v>
      </c>
      <c r="Q33" s="7" t="str">
        <f t="shared" si="2"/>
        <v>FUT3MZ5</v>
      </c>
      <c r="R33" s="7" t="str">
        <f t="shared" si="0"/>
        <v>HKD_YC3MRH_FUT3MZ5</v>
      </c>
      <c r="S33" s="34">
        <f>_xll.qlRateHelperEarliestDate(R33,Trigger)</f>
        <v>42354</v>
      </c>
      <c r="T33" s="28" t="e">
        <f>1-_xll.qlRateHelperQuoteValue(R33,_xll.ohTrigger(RecalcTrigger,Trigger))/100-U33</f>
        <v>#NUM!</v>
      </c>
      <c r="U33" s="28" t="e">
        <f>_xll.qlFuturesRateHelperConvexityAdjustment(R33,_xll.ohTrigger(RecalcTrigger,Trigger))</f>
        <v>#NUM!</v>
      </c>
      <c r="Y33" s="22">
        <f>_xll.qlIndexFixing(OverNightIndex,K33,TRUE)</f>
        <v>4.0979206985880534E-3</v>
      </c>
    </row>
    <row r="34" spans="11:25" x14ac:dyDescent="0.2">
      <c r="K34" s="26">
        <f>_xll.qlCalendarAdvance(Calendar,L34,FixingDays&amp;"D","p")</f>
        <v>41621</v>
      </c>
      <c r="L34" s="27">
        <f>_xll.qlCalendarAdvance(Calendar,L33,SamplingFrequency,"f",FALSE)</f>
        <v>41621</v>
      </c>
      <c r="M34" s="17">
        <f>_xll.qlIndexFixing(Index,L34,TRUE)</f>
        <v>4.0979670036781863E-3</v>
      </c>
      <c r="O34" s="7" t="b">
        <v>1</v>
      </c>
      <c r="P34" s="7" t="str">
        <f>_xll.qlIMMNextCode(P33,O34)</f>
        <v>H6</v>
      </c>
      <c r="Q34" s="7" t="str">
        <f t="shared" si="2"/>
        <v>FUT3MH6</v>
      </c>
      <c r="R34" s="7" t="str">
        <f t="shared" si="0"/>
        <v>HKD_YC3MRH_FUT3MH6</v>
      </c>
      <c r="S34" s="34">
        <f>_xll.qlRateHelperEarliestDate(R34,Trigger)</f>
        <v>42445</v>
      </c>
      <c r="T34" s="28" t="e">
        <f>1-_xll.qlRateHelperQuoteValue(R34,_xll.ohTrigger(RecalcTrigger,Trigger))/100-U34</f>
        <v>#NUM!</v>
      </c>
      <c r="U34" s="28" t="e">
        <f>_xll.qlFuturesRateHelperConvexityAdjustment(R34,_xll.ohTrigger(RecalcTrigger,Trigger))</f>
        <v>#NUM!</v>
      </c>
      <c r="V34" s="28"/>
      <c r="W34" s="28"/>
      <c r="Y34" s="22">
        <f>_xll.qlIndexFixing(OverNightIndex,K34,TRUE)</f>
        <v>4.0979670036781863E-3</v>
      </c>
    </row>
    <row r="35" spans="11:25" x14ac:dyDescent="0.2">
      <c r="K35" s="26">
        <f>_xll.qlCalendarAdvance(Calendar,L35,FixingDays&amp;"D","p")</f>
        <v>41624</v>
      </c>
      <c r="L35" s="27">
        <f>_xll.qlCalendarAdvance(Calendar,L34,SamplingFrequency,"f",FALSE)</f>
        <v>41624</v>
      </c>
      <c r="M35" s="17">
        <f>_xll.qlIndexFixing(Index,L35,TRUE)</f>
        <v>4.0979213032743544E-3</v>
      </c>
      <c r="O35" s="7" t="b">
        <v>1</v>
      </c>
      <c r="P35" s="7" t="str">
        <f>_xll.qlIMMNextCode(P34,O35)</f>
        <v>M6</v>
      </c>
      <c r="Q35" s="7" t="str">
        <f t="shared" si="2"/>
        <v>FUT3MM6</v>
      </c>
      <c r="R35" s="7" t="str">
        <f t="shared" si="0"/>
        <v>HKD_YC3MRH_FUT3MM6</v>
      </c>
      <c r="S35" s="34">
        <f>_xll.qlRateHelperEarliestDate(R35,Trigger)</f>
        <v>42536</v>
      </c>
      <c r="T35" s="28" t="e">
        <f>1-_xll.qlRateHelperQuoteValue(R35,_xll.ohTrigger(RecalcTrigger,Trigger))/100-U35</f>
        <v>#NUM!</v>
      </c>
      <c r="U35" s="28" t="e">
        <f>_xll.qlFuturesRateHelperConvexityAdjustment(R35,_xll.ohTrigger(RecalcTrigger,Trigger))</f>
        <v>#NUM!</v>
      </c>
      <c r="Y35" s="22">
        <f>_xll.qlIndexFixing(OverNightIndex,K35,TRUE)</f>
        <v>4.0979213032743544E-3</v>
      </c>
    </row>
    <row r="36" spans="11:25" x14ac:dyDescent="0.2">
      <c r="K36" s="26">
        <f>_xll.qlCalendarAdvance(Calendar,L36,FixingDays&amp;"D","p")</f>
        <v>41625</v>
      </c>
      <c r="L36" s="27">
        <f>_xll.qlCalendarAdvance(Calendar,L35,SamplingFrequency,"f",FALSE)</f>
        <v>41625</v>
      </c>
      <c r="M36" s="17">
        <f>_xll.qlIndexFixing(Index,L36,TRUE)</f>
        <v>4.0979214628544813E-3</v>
      </c>
      <c r="O36" s="7" t="b">
        <v>1</v>
      </c>
      <c r="P36" s="7" t="str">
        <f>_xll.qlIMMNextCode(P35,O36)</f>
        <v>U6</v>
      </c>
      <c r="Q36" s="7" t="str">
        <f t="shared" si="2"/>
        <v>FUT3MU6</v>
      </c>
      <c r="R36" s="7" t="str">
        <f t="shared" si="0"/>
        <v>HKD_YC3MRH_FUT3MU6</v>
      </c>
      <c r="S36" s="34">
        <f>_xll.qlRateHelperEarliestDate(R36,Trigger)</f>
        <v>42634</v>
      </c>
      <c r="T36" s="28" t="e">
        <f>1-_xll.qlRateHelperQuoteValue(R36,_xll.ohTrigger(RecalcTrigger,Trigger))/100-U36</f>
        <v>#NUM!</v>
      </c>
      <c r="U36" s="28" t="e">
        <f>_xll.qlFuturesRateHelperConvexityAdjustment(R36,_xll.ohTrigger(RecalcTrigger,Trigger))</f>
        <v>#NUM!</v>
      </c>
      <c r="Y36" s="22">
        <f>_xll.qlIndexFixing(OverNightIndex,K36,TRUE)</f>
        <v>4.0979214628544813E-3</v>
      </c>
    </row>
    <row r="37" spans="11:25" x14ac:dyDescent="0.2">
      <c r="K37" s="26">
        <f>_xll.qlCalendarAdvance(Calendar,L37,FixingDays&amp;"D","p")</f>
        <v>41626</v>
      </c>
      <c r="L37" s="27">
        <f>_xll.qlCalendarAdvance(Calendar,L36,SamplingFrequency,"f",FALSE)</f>
        <v>41626</v>
      </c>
      <c r="M37" s="17">
        <f>_xll.qlIndexFixing(Index,L37,TRUE)</f>
        <v>4.0979216255954132E-3</v>
      </c>
      <c r="O37" s="7" t="b">
        <v>1</v>
      </c>
      <c r="P37" s="7" t="str">
        <f>_xll.qlIMMNextCode(P36,O37)</f>
        <v>Z6</v>
      </c>
      <c r="Q37" s="7" t="str">
        <f t="shared" si="2"/>
        <v>FUT3MZ6</v>
      </c>
      <c r="R37" s="7" t="str">
        <f t="shared" si="0"/>
        <v>HKD_YC3MRH_FUT3MZ6</v>
      </c>
      <c r="S37" s="34">
        <f>_xll.qlRateHelperEarliestDate(R37,Trigger)</f>
        <v>42725</v>
      </c>
      <c r="T37" s="28" t="e">
        <f>1-_xll.qlRateHelperQuoteValue(R37,_xll.ohTrigger(RecalcTrigger,Trigger))/100-U37</f>
        <v>#NUM!</v>
      </c>
      <c r="U37" s="28" t="e">
        <f>_xll.qlFuturesRateHelperConvexityAdjustment(R37,_xll.ohTrigger(RecalcTrigger,Trigger))</f>
        <v>#NUM!</v>
      </c>
      <c r="Y37" s="22">
        <f>_xll.qlIndexFixing(OverNightIndex,K37,TRUE)</f>
        <v>4.0979216255954132E-3</v>
      </c>
    </row>
    <row r="38" spans="11:25" x14ac:dyDescent="0.2">
      <c r="K38" s="26">
        <f>_xll.qlCalendarAdvance(Calendar,L38,FixingDays&amp;"D","p")</f>
        <v>41627</v>
      </c>
      <c r="L38" s="27">
        <f>_xll.qlCalendarAdvance(Calendar,L37,SamplingFrequency,"f",FALSE)</f>
        <v>41627</v>
      </c>
      <c r="M38" s="17">
        <f>_xll.qlIndexFixing(Index,L38,TRUE)</f>
        <v>4.0979217918213351E-3</v>
      </c>
      <c r="O38" s="7" t="b">
        <v>1</v>
      </c>
      <c r="P38" s="7" t="str">
        <f>_xll.qlIMMNextCode(P37,O38)</f>
        <v>H7</v>
      </c>
      <c r="Q38" s="7" t="str">
        <f t="shared" si="2"/>
        <v>FUT3MH7</v>
      </c>
      <c r="R38" s="7" t="str">
        <f t="shared" si="0"/>
        <v>HKD_YC3MRH_FUT3MH7</v>
      </c>
      <c r="S38" s="34">
        <f>_xll.qlRateHelperEarliestDate(R38,Trigger)</f>
        <v>42809</v>
      </c>
      <c r="T38" s="28" t="e">
        <f>1-_xll.qlRateHelperQuoteValue(R38,_xll.ohTrigger(RecalcTrigger,Trigger))/100-U38</f>
        <v>#NUM!</v>
      </c>
      <c r="U38" s="28" t="e">
        <f>_xll.qlFuturesRateHelperConvexityAdjustment(R38,_xll.ohTrigger(RecalcTrigger,Trigger))</f>
        <v>#NUM!</v>
      </c>
      <c r="Y38" s="22">
        <f>_xll.qlIndexFixing(OverNightIndex,K38,TRUE)</f>
        <v>4.0979217918213351E-3</v>
      </c>
    </row>
    <row r="39" spans="11:25" x14ac:dyDescent="0.2">
      <c r="K39" s="26">
        <f>_xll.qlCalendarAdvance(Calendar,L39,FixingDays&amp;"D","p")</f>
        <v>41628</v>
      </c>
      <c r="L39" s="27">
        <f>_xll.qlCalendarAdvance(Calendar,L38,SamplingFrequency,"f",FALSE)</f>
        <v>41628</v>
      </c>
      <c r="M39" s="17">
        <f>_xll.qlIndexFixing(Index,L39,TRUE)</f>
        <v>4.0979681434320332E-3</v>
      </c>
      <c r="O39" s="7" t="b">
        <v>1</v>
      </c>
      <c r="P39" s="7" t="str">
        <f>_xll.qlIMMNextCode(P38,O39)</f>
        <v>M7</v>
      </c>
      <c r="Q39" s="7" t="str">
        <f t="shared" si="2"/>
        <v>FUT3MM7</v>
      </c>
      <c r="R39" s="7" t="str">
        <f t="shared" si="0"/>
        <v>HKD_YC3MRH_FUT3MM7</v>
      </c>
      <c r="S39" s="34">
        <f>_xll.qlRateHelperEarliestDate(R39,Trigger)</f>
        <v>42907</v>
      </c>
      <c r="T39" s="28" t="e">
        <f>1-_xll.qlRateHelperQuoteValue(R39,_xll.ohTrigger(RecalcTrigger,Trigger))/100-U39</f>
        <v>#NUM!</v>
      </c>
      <c r="U39" s="28" t="e">
        <f>_xll.qlFuturesRateHelperConvexityAdjustment(R39,_xll.ohTrigger(RecalcTrigger,Trigger))</f>
        <v>#NUM!</v>
      </c>
      <c r="Y39" s="22">
        <f>_xll.qlIndexFixing(OverNightIndex,K39,TRUE)</f>
        <v>4.0979681434320332E-3</v>
      </c>
    </row>
    <row r="40" spans="11:25" x14ac:dyDescent="0.2">
      <c r="K40" s="26">
        <f>_xll.qlCalendarAdvance(Calendar,L40,FixingDays&amp;"D","p")</f>
        <v>41631</v>
      </c>
      <c r="L40" s="27">
        <f>_xll.qlCalendarAdvance(Calendar,L39,SamplingFrequency,"f",FALSE)</f>
        <v>41631</v>
      </c>
      <c r="M40" s="17">
        <f>_xll.qlIndexFixing(Index,L40,TRUE)</f>
        <v>4.0979224895487665E-3</v>
      </c>
      <c r="T40" s="28"/>
      <c r="Y40" s="22">
        <f>_xll.qlIndexFixing(OverNightIndex,K40,TRUE)</f>
        <v>4.0979224895487665E-3</v>
      </c>
    </row>
    <row r="41" spans="11:25" x14ac:dyDescent="0.2">
      <c r="K41" s="26">
        <f>_xll.qlCalendarAdvance(Calendar,L41,FixingDays&amp;"D","p")</f>
        <v>41632</v>
      </c>
      <c r="L41" s="27">
        <f>_xll.qlCalendarAdvance(Calendar,L40,SamplingFrequency,"f",FALSE)</f>
        <v>41632</v>
      </c>
      <c r="M41" s="17">
        <f>_xll.qlIndexFixing(Index,L41,TRUE)</f>
        <v>4.0979688677966752E-3</v>
      </c>
      <c r="T41" s="28"/>
      <c r="Y41" s="22">
        <f>_xll.qlIndexFixing(OverNightIndex,K41,TRUE)</f>
        <v>4.0979688677966752E-3</v>
      </c>
    </row>
    <row r="42" spans="11:25" x14ac:dyDescent="0.2">
      <c r="K42" s="26">
        <f>_xll.qlCalendarAdvance(Calendar,L42,FixingDays&amp;"D","p")</f>
        <v>41635</v>
      </c>
      <c r="L42" s="27">
        <f>_xll.qlCalendarAdvance(Calendar,L41,SamplingFrequency,"f",FALSE)</f>
        <v>41635</v>
      </c>
      <c r="M42" s="17">
        <f>_xll.qlIndexFixing(Index,L42,TRUE)</f>
        <v>4.0979694459538276E-3</v>
      </c>
      <c r="Q42" s="30">
        <f>ROUNDUP(R42,0)</f>
        <v>41547</v>
      </c>
      <c r="R42" s="31">
        <v>41547</v>
      </c>
      <c r="T42" s="28"/>
      <c r="U42" s="28"/>
      <c r="Y42" s="22">
        <f>_xll.qlIndexFixing(OverNightIndex,K42,TRUE)</f>
        <v>4.0979694459538276E-3</v>
      </c>
    </row>
    <row r="43" spans="11:25" x14ac:dyDescent="0.2">
      <c r="K43" s="26">
        <f>_xll.qlCalendarAdvance(Calendar,L43,FixingDays&amp;"D","p")</f>
        <v>41638</v>
      </c>
      <c r="L43" s="27">
        <f>_xll.qlCalendarAdvance(Calendar,L42,SamplingFrequency,"f",FALSE)</f>
        <v>41638</v>
      </c>
      <c r="M43" s="17">
        <f>_xll.qlIndexFixing(Index,L43,TRUE)</f>
        <v>4.0979238385641104E-3</v>
      </c>
      <c r="Q43" s="30">
        <f>ROUNDUP(R43,0)</f>
        <v>42004</v>
      </c>
      <c r="R43" s="31">
        <f>$R$42+S43</f>
        <v>42003.5625</v>
      </c>
      <c r="S43" s="7">
        <f>T43*365.25</f>
        <v>456.5625</v>
      </c>
      <c r="T43" s="7">
        <v>1.25</v>
      </c>
      <c r="Y43" s="22">
        <f>_xll.qlIndexFixing(OverNightIndex,K43,TRUE)</f>
        <v>4.0979238385641104E-3</v>
      </c>
    </row>
    <row r="44" spans="11:25" x14ac:dyDescent="0.2">
      <c r="K44" s="26">
        <f>_xll.qlCalendarAdvance(Calendar,L44,FixingDays&amp;"D","p")</f>
        <v>41639</v>
      </c>
      <c r="L44" s="27">
        <f>_xll.qlCalendarAdvance(Calendar,L43,SamplingFrequency,"f",FALSE)</f>
        <v>41639</v>
      </c>
      <c r="M44" s="17">
        <f>_xll.qlIndexFixing(Index,L44,TRUE)</f>
        <v>4.0979471533503231E-3</v>
      </c>
      <c r="Q44" s="30">
        <f>ROUNDUP(R44,0)</f>
        <v>42369</v>
      </c>
      <c r="R44" s="31">
        <f>$R$42+S44</f>
        <v>42368.8125</v>
      </c>
      <c r="S44" s="7">
        <f>T44*365.25</f>
        <v>821.8125</v>
      </c>
      <c r="T44" s="7">
        <v>2.25</v>
      </c>
      <c r="Y44" s="22">
        <f>_xll.qlIndexFixing(OverNightIndex,K44,TRUE)</f>
        <v>4.0979471533503231E-3</v>
      </c>
    </row>
    <row r="45" spans="11:25" x14ac:dyDescent="0.2">
      <c r="K45" s="26">
        <f>_xll.qlCalendarAdvance(Calendar,L45,FixingDays&amp;"D","p")</f>
        <v>41641</v>
      </c>
      <c r="L45" s="27">
        <f>_xll.qlCalendarAdvance(Calendar,L44,SamplingFrequency,"f",FALSE)</f>
        <v>41641</v>
      </c>
      <c r="M45" s="17">
        <f>_xll.qlIndexFixing(Index,L45,TRUE)</f>
        <v>4.0979244665917403E-3</v>
      </c>
      <c r="Q45" s="30">
        <f>ROUNDUP(R45,0)</f>
        <v>45291</v>
      </c>
      <c r="R45" s="31">
        <f>$R$42+S45</f>
        <v>45290.8125</v>
      </c>
      <c r="S45" s="7">
        <f>T45*365.25</f>
        <v>3743.8125</v>
      </c>
      <c r="T45" s="7">
        <v>10.25</v>
      </c>
      <c r="Y45" s="22">
        <f>_xll.qlIndexFixing(OverNightIndex,K45,TRUE)</f>
        <v>4.0979244665917403E-3</v>
      </c>
    </row>
    <row r="46" spans="11:25" x14ac:dyDescent="0.2">
      <c r="K46" s="26">
        <f>_xll.qlCalendarAdvance(Calendar,L46,FixingDays&amp;"D","p")</f>
        <v>41642</v>
      </c>
      <c r="L46" s="27">
        <f>_xll.qlCalendarAdvance(Calendar,L45,SamplingFrequency,"f",FALSE)</f>
        <v>41642</v>
      </c>
      <c r="M46" s="17">
        <f>_xll.qlIndexFixing(Index,L46,TRUE)</f>
        <v>4.097970911324615E-3</v>
      </c>
      <c r="Q46" s="30">
        <f>ROUNDUP(R46,0)</f>
        <v>48944</v>
      </c>
      <c r="R46" s="31">
        <f>$R$42+S46</f>
        <v>48943.3125</v>
      </c>
      <c r="S46" s="7">
        <f>T46*365.25</f>
        <v>7396.3125</v>
      </c>
      <c r="T46" s="7">
        <v>20.25</v>
      </c>
      <c r="Y46" s="22">
        <f>_xll.qlIndexFixing(OverNightIndex,K46,TRUE)</f>
        <v>4.097970911324615E-3</v>
      </c>
    </row>
    <row r="47" spans="11:25" x14ac:dyDescent="0.2">
      <c r="K47" s="26">
        <f>_xll.qlCalendarAdvance(Calendar,L47,FixingDays&amp;"D","p")</f>
        <v>41645</v>
      </c>
      <c r="L47" s="27">
        <f>_xll.qlCalendarAdvance(Calendar,L46,SamplingFrequency,"f",FALSE)</f>
        <v>41645</v>
      </c>
      <c r="M47" s="17">
        <f>_xll.qlIndexFixing(Index,L47,TRUE)</f>
        <v>4.0979253504824786E-3</v>
      </c>
      <c r="T47" s="28"/>
      <c r="Y47" s="22">
        <f>_xll.qlIndexFixing(OverNightIndex,K47,TRUE)</f>
        <v>4.0979253504824786E-3</v>
      </c>
    </row>
    <row r="48" spans="11:25" x14ac:dyDescent="0.2">
      <c r="K48" s="26">
        <f>_xll.qlCalendarAdvance(Calendar,L48,FixingDays&amp;"D","p")</f>
        <v>41646</v>
      </c>
      <c r="L48" s="27">
        <f>_xll.qlCalendarAdvance(Calendar,L47,SamplingFrequency,"f",FALSE)</f>
        <v>41646</v>
      </c>
      <c r="M48" s="17">
        <f>_xll.qlIndexFixing(Index,L48,TRUE)</f>
        <v>4.0979255796813607E-3</v>
      </c>
      <c r="T48" s="28"/>
      <c r="Y48" s="22">
        <f>_xll.qlIndexFixing(OverNightIndex,K48,TRUE)</f>
        <v>4.0979255796813607E-3</v>
      </c>
    </row>
    <row r="49" spans="11:25" x14ac:dyDescent="0.2">
      <c r="K49" s="26">
        <f>_xll.qlCalendarAdvance(Calendar,L49,FixingDays&amp;"D","p")</f>
        <v>41647</v>
      </c>
      <c r="L49" s="27">
        <f>_xll.qlCalendarAdvance(Calendar,L48,SamplingFrequency,"f",FALSE)</f>
        <v>41647</v>
      </c>
      <c r="M49" s="17">
        <f>_xll.qlIndexFixing(Index,L49,TRUE)</f>
        <v>4.0979258123652329E-3</v>
      </c>
      <c r="T49" s="28"/>
      <c r="Y49" s="22">
        <f>_xll.qlIndexFixing(OverNightIndex,K49,TRUE)</f>
        <v>4.0979258123652329E-3</v>
      </c>
    </row>
    <row r="50" spans="11:25" x14ac:dyDescent="0.2">
      <c r="K50" s="26">
        <f>_xll.qlCalendarAdvance(Calendar,L50,FixingDays&amp;"D","p")</f>
        <v>41648</v>
      </c>
      <c r="L50" s="27">
        <f>_xll.qlCalendarAdvance(Calendar,L49,SamplingFrequency,"f",FALSE)</f>
        <v>41648</v>
      </c>
      <c r="M50" s="17">
        <f>_xll.qlIndexFixing(Index,L50,TRUE)</f>
        <v>4.09792604820991E-3</v>
      </c>
      <c r="T50" s="28"/>
      <c r="Y50" s="22">
        <f>_xll.qlIndexFixing(OverNightIndex,K50,TRUE)</f>
        <v>4.09792604820991E-3</v>
      </c>
    </row>
    <row r="51" spans="11:25" x14ac:dyDescent="0.2">
      <c r="K51" s="26">
        <f>_xll.qlCalendarAdvance(Calendar,L51,FixingDays&amp;"D","p")</f>
        <v>41649</v>
      </c>
      <c r="L51" s="27">
        <f>_xll.qlCalendarAdvance(Calendar,L50,SamplingFrequency,"f",FALSE)</f>
        <v>41649</v>
      </c>
      <c r="M51" s="17">
        <f>_xll.qlIndexFixing(Index,L51,TRUE)</f>
        <v>4.0979725395173805E-3</v>
      </c>
      <c r="T51" s="28"/>
      <c r="Y51" s="22">
        <f>_xll.qlIndexFixing(OverNightIndex,K51,TRUE)</f>
        <v>4.0979725395173805E-3</v>
      </c>
    </row>
    <row r="52" spans="11:25" x14ac:dyDescent="0.2">
      <c r="K52" s="26">
        <f>_xll.qlCalendarAdvance(Calendar,L52,FixingDays&amp;"D","p")</f>
        <v>41652</v>
      </c>
      <c r="L52" s="27">
        <f>_xll.qlCalendarAdvance(Calendar,L51,SamplingFrequency,"f",FALSE)</f>
        <v>41652</v>
      </c>
      <c r="M52" s="17">
        <f>_xll.qlIndexFixing(Index,L52,TRUE)</f>
        <v>4.0979270251417788E-3</v>
      </c>
      <c r="T52" s="28"/>
      <c r="Y52" s="22">
        <f>_xll.qlIndexFixing(OverNightIndex,K52,TRUE)</f>
        <v>4.0979270251417788E-3</v>
      </c>
    </row>
    <row r="53" spans="11:25" x14ac:dyDescent="0.2">
      <c r="K53" s="26">
        <f>_xll.qlCalendarAdvance(Calendar,L53,FixingDays&amp;"D","p")</f>
        <v>41653</v>
      </c>
      <c r="L53" s="27">
        <f>_xll.qlCalendarAdvance(Calendar,L52,SamplingFrequency,"f",FALSE)</f>
        <v>41653</v>
      </c>
      <c r="M53" s="17">
        <f>_xll.qlIndexFixing(Index,L53,TRUE)</f>
        <v>4.0979272776819897E-3</v>
      </c>
      <c r="T53" s="28"/>
      <c r="Y53" s="22">
        <f>_xll.qlIndexFixing(OverNightIndex,K53,TRUE)</f>
        <v>4.0979272776819897E-3</v>
      </c>
    </row>
    <row r="54" spans="11:25" x14ac:dyDescent="0.2">
      <c r="K54" s="26">
        <f>_xll.qlCalendarAdvance(Calendar,L54,FixingDays&amp;"D","p")</f>
        <v>41654</v>
      </c>
      <c r="L54" s="27">
        <f>_xll.qlCalendarAdvance(Calendar,L53,SamplingFrequency,"f",FALSE)</f>
        <v>41654</v>
      </c>
      <c r="M54" s="17">
        <f>_xll.qlIndexFixing(Index,L54,TRUE)</f>
        <v>4.0979275334640519E-3</v>
      </c>
      <c r="T54" s="28"/>
      <c r="Y54" s="22">
        <f>_xll.qlIndexFixing(OverNightIndex,K54,TRUE)</f>
        <v>4.0979275334640519E-3</v>
      </c>
    </row>
    <row r="55" spans="11:25" x14ac:dyDescent="0.2">
      <c r="K55" s="26">
        <f>_xll.qlCalendarAdvance(Calendar,L55,FixingDays&amp;"D","p")</f>
        <v>41655</v>
      </c>
      <c r="L55" s="27">
        <f>_xll.qlCalendarAdvance(Calendar,L54,SamplingFrequency,"f",FALSE)</f>
        <v>41655</v>
      </c>
      <c r="M55" s="17">
        <f>_xll.qlIndexFixing(Index,L55,TRUE)</f>
        <v>4.0979277926500579E-3</v>
      </c>
      <c r="T55" s="28"/>
      <c r="Y55" s="22">
        <f>_xll.qlIndexFixing(OverNightIndex,K55,TRUE)</f>
        <v>4.0979277926500579E-3</v>
      </c>
    </row>
    <row r="56" spans="11:25" x14ac:dyDescent="0.2">
      <c r="K56" s="26">
        <f>_xll.qlCalendarAdvance(Calendar,L56,FixingDays&amp;"D","p")</f>
        <v>41656</v>
      </c>
      <c r="L56" s="27">
        <f>_xll.qlCalendarAdvance(Calendar,L55,SamplingFrequency,"f",FALSE)</f>
        <v>41656</v>
      </c>
      <c r="M56" s="17">
        <f>_xll.qlIndexFixing(Index,L56,TRUE)</f>
        <v>4.097974330532125E-3</v>
      </c>
      <c r="T56" s="28"/>
      <c r="Y56" s="22">
        <f>_xll.qlIndexFixing(OverNightIndex,K56,TRUE)</f>
        <v>4.097974330532125E-3</v>
      </c>
    </row>
    <row r="57" spans="11:25" x14ac:dyDescent="0.2">
      <c r="K57" s="26">
        <f>_xll.qlCalendarAdvance(Calendar,L57,FixingDays&amp;"D","p")</f>
        <v>41659</v>
      </c>
      <c r="L57" s="27">
        <f>_xll.qlCalendarAdvance(Calendar,L56,SamplingFrequency,"f",FALSE)</f>
        <v>41659</v>
      </c>
      <c r="M57" s="17">
        <f>_xll.qlIndexFixing(Index,L57,TRUE)</f>
        <v>4.097928862623057E-3</v>
      </c>
      <c r="T57" s="28"/>
      <c r="Y57" s="22">
        <f>_xll.qlIndexFixing(OverNightIndex,K57,TRUE)</f>
        <v>4.097928862623057E-3</v>
      </c>
    </row>
    <row r="58" spans="11:25" x14ac:dyDescent="0.2">
      <c r="K58" s="26">
        <f>_xll.qlCalendarAdvance(Calendar,L58,FixingDays&amp;"D","p")</f>
        <v>41660</v>
      </c>
      <c r="L58" s="27">
        <f>_xll.qlCalendarAdvance(Calendar,L57,SamplingFrequency,"f",FALSE)</f>
        <v>41660</v>
      </c>
      <c r="M58" s="17">
        <f>_xll.qlIndexFixing(Index,L58,TRUE)</f>
        <v>4.0979291383425043E-3</v>
      </c>
      <c r="T58" s="28"/>
      <c r="Y58" s="22">
        <f>_xll.qlIndexFixing(OverNightIndex,K58,TRUE)</f>
        <v>4.0979291383425043E-3</v>
      </c>
    </row>
    <row r="59" spans="11:25" x14ac:dyDescent="0.2">
      <c r="K59" s="26">
        <f>_xll.qlCalendarAdvance(Calendar,L59,FixingDays&amp;"D","p")</f>
        <v>41661</v>
      </c>
      <c r="L59" s="27">
        <f>_xll.qlCalendarAdvance(Calendar,L58,SamplingFrequency,"f",FALSE)</f>
        <v>41661</v>
      </c>
      <c r="M59" s="17">
        <f>_xll.qlIndexFixing(Index,L59,TRUE)</f>
        <v>4.0979294174658953E-3</v>
      </c>
      <c r="T59" s="28"/>
      <c r="Y59" s="22">
        <f>_xll.qlIndexFixing(OverNightIndex,K59,TRUE)</f>
        <v>4.0979294174658953E-3</v>
      </c>
    </row>
    <row r="60" spans="11:25" x14ac:dyDescent="0.2">
      <c r="K60" s="26">
        <f>_xll.qlCalendarAdvance(Calendar,L60,FixingDays&amp;"D","p")</f>
        <v>41662</v>
      </c>
      <c r="L60" s="27">
        <f>_xll.qlCalendarAdvance(Calendar,L59,SamplingFrequency,"f",FALSE)</f>
        <v>41662</v>
      </c>
      <c r="M60" s="17">
        <f>_xll.qlIndexFixing(Index,L60,TRUE)</f>
        <v>4.0979296999121839E-3</v>
      </c>
      <c r="T60" s="28"/>
      <c r="Y60" s="22">
        <f>_xll.qlIndexFixing(OverNightIndex,K60,TRUE)</f>
        <v>4.0979296999121839E-3</v>
      </c>
    </row>
    <row r="61" spans="11:25" x14ac:dyDescent="0.2">
      <c r="K61" s="26">
        <f>_xll.qlCalendarAdvance(Calendar,L61,FixingDays&amp;"D","p")</f>
        <v>41663</v>
      </c>
      <c r="L61" s="27">
        <f>_xll.qlCalendarAdvance(Calendar,L60,SamplingFrequency,"f",FALSE)</f>
        <v>41663</v>
      </c>
      <c r="M61" s="17">
        <f>_xll.qlIndexFixing(Index,L61,TRUE)</f>
        <v>4.097976284341831E-3</v>
      </c>
      <c r="T61" s="28"/>
      <c r="Y61" s="22">
        <f>_xll.qlIndexFixing(OverNightIndex,K61,TRUE)</f>
        <v>4.097976284341831E-3</v>
      </c>
    </row>
    <row r="62" spans="11:25" x14ac:dyDescent="0.2">
      <c r="K62" s="26">
        <f>_xll.qlCalendarAdvance(Calendar,L62,FixingDays&amp;"D","p")</f>
        <v>41666</v>
      </c>
      <c r="L62" s="27">
        <f>_xll.qlCalendarAdvance(Calendar,L61,SamplingFrequency,"f",FALSE)</f>
        <v>41666</v>
      </c>
      <c r="M62" s="17">
        <f>_xll.qlIndexFixing(Index,L62,TRUE)</f>
        <v>4.0979308628452671E-3</v>
      </c>
      <c r="T62" s="28"/>
      <c r="Y62" s="22">
        <f>_xll.qlIndexFixing(OverNightIndex,K62,TRUE)</f>
        <v>4.0979308628452671E-3</v>
      </c>
    </row>
    <row r="63" spans="11:25" x14ac:dyDescent="0.2">
      <c r="K63" s="26">
        <f>_xll.qlCalendarAdvance(Calendar,L63,FixingDays&amp;"D","p")</f>
        <v>41667</v>
      </c>
      <c r="L63" s="27">
        <f>_xll.qlCalendarAdvance(Calendar,L62,SamplingFrequency,"f",FALSE)</f>
        <v>41667</v>
      </c>
      <c r="M63" s="17">
        <f>_xll.qlIndexFixing(Index,L63,TRUE)</f>
        <v>4.0979311619060432E-3</v>
      </c>
      <c r="T63" s="28"/>
      <c r="Y63" s="22">
        <f>_xll.qlIndexFixing(OverNightIndex,K63,TRUE)</f>
        <v>4.0979311619060432E-3</v>
      </c>
    </row>
    <row r="64" spans="11:25" x14ac:dyDescent="0.2">
      <c r="K64" s="26">
        <f>_xll.qlCalendarAdvance(Calendar,L64,FixingDays&amp;"D","p")</f>
        <v>41668</v>
      </c>
      <c r="L64" s="27">
        <f>_xll.qlCalendarAdvance(Calendar,L63,SamplingFrequency,"f",FALSE)</f>
        <v>41668</v>
      </c>
      <c r="M64" s="17">
        <f>_xll.qlIndexFixing(Index,L64,TRUE)</f>
        <v>4.0979314642897169E-3</v>
      </c>
      <c r="T64" s="28"/>
      <c r="Y64" s="22">
        <f>_xll.qlIndexFixing(OverNightIndex,K64,TRUE)</f>
        <v>4.0979314642897169E-3</v>
      </c>
    </row>
    <row r="65" spans="11:25" x14ac:dyDescent="0.2">
      <c r="K65" s="26">
        <f>_xll.qlCalendarAdvance(Calendar,L65,FixingDays&amp;"D","p")</f>
        <v>41669</v>
      </c>
      <c r="L65" s="27">
        <f>_xll.qlCalendarAdvance(Calendar,L64,SamplingFrequency,"f",FALSE)</f>
        <v>41669</v>
      </c>
      <c r="M65" s="17">
        <f>_xll.qlIndexFixing(Index,L65,TRUE)</f>
        <v>4.0979317699962881E-3</v>
      </c>
      <c r="T65" s="28"/>
      <c r="Y65" s="22">
        <f>_xll.qlIndexFixing(OverNightIndex,K65,TRUE)</f>
        <v>4.0979317699962881E-3</v>
      </c>
    </row>
    <row r="66" spans="11:25" x14ac:dyDescent="0.2">
      <c r="K66" s="26">
        <f>_xll.qlCalendarAdvance(Calendar,L66,FixingDays&amp;"D","p")</f>
        <v>41670</v>
      </c>
      <c r="L66" s="27">
        <f>_xll.qlCalendarAdvance(Calendar,L65,SamplingFrequency,"f",FALSE)</f>
        <v>41670</v>
      </c>
      <c r="M66" s="17">
        <f>_xll.qlIndexFixing(Index,L66,TRUE)</f>
        <v>4.0979784010005318E-3</v>
      </c>
      <c r="T66" s="28"/>
      <c r="Y66" s="22">
        <f>_xll.qlIndexFixing(OverNightIndex,K66,TRUE)</f>
        <v>4.0979784010005318E-3</v>
      </c>
    </row>
    <row r="67" spans="11:25" x14ac:dyDescent="0.2">
      <c r="K67" s="26">
        <f>_xll.qlCalendarAdvance(Calendar,L67,FixingDays&amp;"D","p")</f>
        <v>41673</v>
      </c>
      <c r="L67" s="27">
        <f>_xll.qlCalendarAdvance(Calendar,L66,SamplingFrequency,"f",FALSE)</f>
        <v>41673</v>
      </c>
      <c r="M67" s="17">
        <f>_xll.qlIndexFixing(Index,L67,TRUE)</f>
        <v>4.0979330259705016E-3</v>
      </c>
      <c r="T67" s="28"/>
      <c r="Y67" s="22">
        <f>_xll.qlIndexFixing(OverNightIndex,K67,TRUE)</f>
        <v>4.0979330259705016E-3</v>
      </c>
    </row>
    <row r="68" spans="11:25" x14ac:dyDescent="0.2">
      <c r="K68" s="26">
        <f>_xll.qlCalendarAdvance(Calendar,L68,FixingDays&amp;"D","p")</f>
        <v>41674</v>
      </c>
      <c r="L68" s="27">
        <f>_xll.qlCalendarAdvance(Calendar,L67,SamplingFrequency,"f",FALSE)</f>
        <v>41674</v>
      </c>
      <c r="M68" s="17">
        <f>_xll.qlIndexFixing(Index,L68,TRUE)</f>
        <v>4.0979333482915603E-3</v>
      </c>
      <c r="T68" s="28"/>
      <c r="Y68" s="22">
        <f>_xll.qlIndexFixing(OverNightIndex,K68,TRUE)</f>
        <v>4.0979333482915603E-3</v>
      </c>
    </row>
    <row r="69" spans="11:25" x14ac:dyDescent="0.2">
      <c r="K69" s="26">
        <f>_xll.qlCalendarAdvance(Calendar,L69,FixingDays&amp;"D","p")</f>
        <v>41675</v>
      </c>
      <c r="L69" s="27">
        <f>_xll.qlCalendarAdvance(Calendar,L68,SamplingFrequency,"f",FALSE)</f>
        <v>41675</v>
      </c>
      <c r="M69" s="17">
        <f>_xll.qlIndexFixing(Index,L69,TRUE)</f>
        <v>4.0979336739355166E-3</v>
      </c>
      <c r="T69" s="28"/>
      <c r="Y69" s="22">
        <f>_xll.qlIndexFixing(OverNightIndex,K69,TRUE)</f>
        <v>4.0979336739355166E-3</v>
      </c>
    </row>
    <row r="70" spans="11:25" x14ac:dyDescent="0.2">
      <c r="K70" s="26">
        <f>_xll.qlCalendarAdvance(Calendar,L70,FixingDays&amp;"D","p")</f>
        <v>41676</v>
      </c>
      <c r="L70" s="27">
        <f>_xll.qlCalendarAdvance(Calendar,L69,SamplingFrequency,"f",FALSE)</f>
        <v>41676</v>
      </c>
      <c r="M70" s="17">
        <f>_xll.qlIndexFixing(Index,L70,TRUE)</f>
        <v>4.0979340029023703E-3</v>
      </c>
      <c r="T70" s="28"/>
      <c r="Y70" s="22">
        <f>_xll.qlIndexFixing(OverNightIndex,K70,TRUE)</f>
        <v>4.0979340029023703E-3</v>
      </c>
    </row>
    <row r="71" spans="11:25" x14ac:dyDescent="0.2">
      <c r="K71" s="26">
        <f>_xll.qlCalendarAdvance(Calendar,L71,FixingDays&amp;"D","p")</f>
        <v>41677</v>
      </c>
      <c r="L71" s="27">
        <f>_xll.qlCalendarAdvance(Calendar,L70,SamplingFrequency,"f",FALSE)</f>
        <v>41677</v>
      </c>
      <c r="M71" s="17">
        <f>_xll.qlIndexFixing(Index,L71,TRUE)</f>
        <v>4.0979806804541941E-3</v>
      </c>
      <c r="T71" s="28"/>
      <c r="Y71" s="22">
        <f>_xll.qlIndexFixing(OverNightIndex,K71,TRUE)</f>
        <v>4.0979806804541941E-3</v>
      </c>
    </row>
    <row r="72" spans="11:25" x14ac:dyDescent="0.2">
      <c r="K72" s="26">
        <f>_xll.qlCalendarAdvance(Calendar,L72,FixingDays&amp;"D","p")</f>
        <v>41680</v>
      </c>
      <c r="L72" s="27">
        <f>_xll.qlCalendarAdvance(Calendar,L71,SamplingFrequency,"f",FALSE)</f>
        <v>41680</v>
      </c>
      <c r="M72" s="17">
        <f>_xll.qlIndexFixing(Index,L72,TRUE)</f>
        <v>4.0979353519177142E-3</v>
      </c>
      <c r="T72" s="28"/>
      <c r="Y72" s="22">
        <f>_xll.qlIndexFixing(OverNightIndex,K72,TRUE)</f>
        <v>4.0979353519177142E-3</v>
      </c>
    </row>
    <row r="73" spans="11:25" x14ac:dyDescent="0.2">
      <c r="K73" s="26">
        <f>_xll.qlCalendarAdvance(Calendar,L73,FixingDays&amp;"D","p")</f>
        <v>41681</v>
      </c>
      <c r="L73" s="27">
        <f>_xll.qlCalendarAdvance(Calendar,L72,SamplingFrequency,"f",FALSE)</f>
        <v>41681</v>
      </c>
      <c r="M73" s="17">
        <f>_xll.qlIndexFixing(Index,L73,TRUE)</f>
        <v>4.0979356974990555E-3</v>
      </c>
      <c r="T73" s="28"/>
      <c r="Y73" s="22">
        <f>_xll.qlIndexFixing(OverNightIndex,K73,TRUE)</f>
        <v>4.0979356974990555E-3</v>
      </c>
    </row>
    <row r="74" spans="11:25" x14ac:dyDescent="0.2">
      <c r="K74" s="26">
        <f>_xll.qlCalendarAdvance(Calendar,L74,FixingDays&amp;"D","p")</f>
        <v>41682</v>
      </c>
      <c r="L74" s="27">
        <f>_xll.qlCalendarAdvance(Calendar,L73,SamplingFrequency,"f",FALSE)</f>
        <v>41682</v>
      </c>
      <c r="M74" s="17">
        <f>_xll.qlIndexFixing(Index,L74,TRUE)</f>
        <v>4.0979360464032943E-3</v>
      </c>
      <c r="T74" s="28"/>
      <c r="Y74" s="22">
        <f>_xll.qlIndexFixing(OverNightIndex,K74,TRUE)</f>
        <v>4.0979360464032943E-3</v>
      </c>
    </row>
    <row r="75" spans="11:25" x14ac:dyDescent="0.2">
      <c r="K75" s="26">
        <f>_xll.qlCalendarAdvance(Calendar,L75,FixingDays&amp;"D","p")</f>
        <v>41683</v>
      </c>
      <c r="L75" s="27">
        <f>_xll.qlCalendarAdvance(Calendar,L74,SamplingFrequency,"f",FALSE)</f>
        <v>41683</v>
      </c>
      <c r="M75" s="17">
        <f>_xll.qlIndexFixing(Index,L75,TRUE)</f>
        <v>4.0979363985493844E-3</v>
      </c>
      <c r="T75" s="28"/>
      <c r="Y75" s="22">
        <f>_xll.qlIndexFixing(OverNightIndex,K75,TRUE)</f>
        <v>4.0979363985493844E-3</v>
      </c>
    </row>
    <row r="76" spans="11:25" x14ac:dyDescent="0.2">
      <c r="K76" s="26">
        <f>_xll.qlCalendarAdvance(Calendar,L76,FixingDays&amp;"D","p")</f>
        <v>41684</v>
      </c>
      <c r="L76" s="27">
        <f>_xll.qlCalendarAdvance(Calendar,L75,SamplingFrequency,"f",FALSE)</f>
        <v>41684</v>
      </c>
      <c r="M76" s="17">
        <f>_xll.qlIndexFixing(Index,L76,TRUE)</f>
        <v>4.0979831227298353E-3</v>
      </c>
      <c r="T76" s="28"/>
      <c r="Y76" s="22">
        <f>_xll.qlIndexFixing(OverNightIndex,K76,TRUE)</f>
        <v>4.0979831227298353E-3</v>
      </c>
    </row>
    <row r="77" spans="11:25" x14ac:dyDescent="0.2">
      <c r="K77" s="26">
        <f>_xll.qlCalendarAdvance(Calendar,L77,FixingDays&amp;"D","p")</f>
        <v>41687</v>
      </c>
      <c r="L77" s="27">
        <f>_xll.qlCalendarAdvance(Calendar,L76,SamplingFrequency,"f",FALSE)</f>
        <v>41687</v>
      </c>
      <c r="M77" s="17">
        <f>_xll.qlIndexFixing(Index,L77,TRUE)</f>
        <v>4.0979378406869049E-3</v>
      </c>
      <c r="T77" s="28"/>
      <c r="Y77" s="22">
        <f>_xll.qlIndexFixing(OverNightIndex,K77,TRUE)</f>
        <v>4.0979378406869049E-3</v>
      </c>
    </row>
    <row r="78" spans="11:25" x14ac:dyDescent="0.2">
      <c r="K78" s="26">
        <f>_xll.qlCalendarAdvance(Calendar,L78,FixingDays&amp;"D","p")</f>
        <v>41688</v>
      </c>
      <c r="L78" s="27">
        <f>_xll.qlCalendarAdvance(Calendar,L77,SamplingFrequency,"f",FALSE)</f>
        <v>41688</v>
      </c>
      <c r="M78" s="17">
        <f>_xll.qlIndexFixing(Index,L78,TRUE)</f>
        <v>4.0979382095285288E-3</v>
      </c>
      <c r="T78" s="28"/>
      <c r="Y78" s="22">
        <f>_xll.qlIndexFixing(OverNightIndex,K78,TRUE)</f>
        <v>4.0979382095285288E-3</v>
      </c>
    </row>
    <row r="79" spans="11:25" x14ac:dyDescent="0.2">
      <c r="K79" s="26">
        <f>_xll.qlCalendarAdvance(Calendar,L79,FixingDays&amp;"D","p")</f>
        <v>41689</v>
      </c>
      <c r="L79" s="27">
        <f>_xll.qlCalendarAdvance(Calendar,L78,SamplingFrequency,"f",FALSE)</f>
        <v>41689</v>
      </c>
      <c r="M79" s="17">
        <f>_xll.qlIndexFixing(Index,L79,TRUE)</f>
        <v>4.0979385816930503E-3</v>
      </c>
      <c r="T79" s="28"/>
      <c r="Y79" s="22">
        <f>_xll.qlIndexFixing(OverNightIndex,K79,TRUE)</f>
        <v>4.0979385816930503E-3</v>
      </c>
    </row>
    <row r="80" spans="11:25" x14ac:dyDescent="0.2">
      <c r="K80" s="26">
        <f>_xll.qlCalendarAdvance(Calendar,L80,FixingDays&amp;"D","p")</f>
        <v>41690</v>
      </c>
      <c r="L80" s="27">
        <f>_xll.qlCalendarAdvance(Calendar,L79,SamplingFrequency,"f",FALSE)</f>
        <v>41690</v>
      </c>
      <c r="M80" s="17">
        <f>_xll.qlIndexFixing(Index,L80,TRUE)</f>
        <v>4.0979389570994229E-3</v>
      </c>
      <c r="T80" s="28"/>
      <c r="Y80" s="22">
        <f>_xll.qlIndexFixing(OverNightIndex,K80,TRUE)</f>
        <v>4.0979389570994229E-3</v>
      </c>
    </row>
    <row r="81" spans="11:25" x14ac:dyDescent="0.2">
      <c r="K81" s="26">
        <f>_xll.qlCalendarAdvance(Calendar,L81,FixingDays&amp;"D","p")</f>
        <v>41691</v>
      </c>
      <c r="L81" s="27">
        <f>_xll.qlCalendarAdvance(Calendar,L80,SamplingFrequency,"f",FALSE)</f>
        <v>41691</v>
      </c>
      <c r="M81" s="17">
        <f>_xll.qlIndexFixing(Index,L81,TRUE)</f>
        <v>4.0979857278274547E-3</v>
      </c>
      <c r="T81" s="28"/>
      <c r="Y81" s="22">
        <f>_xll.qlIndexFixing(OverNightIndex,K81,TRUE)</f>
        <v>4.0979857278274547E-3</v>
      </c>
    </row>
    <row r="82" spans="11:25" x14ac:dyDescent="0.2">
      <c r="K82" s="26">
        <f>_xll.qlCalendarAdvance(Calendar,L82,FixingDays&amp;"D","p")</f>
        <v>41694</v>
      </c>
      <c r="L82" s="27">
        <f>_xll.qlCalendarAdvance(Calendar,L81,SamplingFrequency,"f",FALSE)</f>
        <v>41694</v>
      </c>
      <c r="M82" s="17">
        <f>_xll.qlIndexFixing(Index,L82,TRUE)</f>
        <v>4.0979404922780738E-3</v>
      </c>
      <c r="T82" s="28"/>
      <c r="Y82" s="22">
        <f>_xll.qlIndexFixing(OverNightIndex,K82,TRUE)</f>
        <v>4.0979404922780738E-3</v>
      </c>
    </row>
    <row r="83" spans="11:25" x14ac:dyDescent="0.2">
      <c r="K83" s="26">
        <f>_xll.qlCalendarAdvance(Calendar,L83,FixingDays&amp;"D","p")</f>
        <v>41695</v>
      </c>
      <c r="L83" s="27">
        <f>_xll.qlCalendarAdvance(Calendar,L82,SamplingFrequency,"f",FALSE)</f>
        <v>41695</v>
      </c>
      <c r="M83" s="17">
        <f>_xll.qlIndexFixing(Index,L83,TRUE)</f>
        <v>4.097940884298934E-3</v>
      </c>
      <c r="T83" s="28"/>
      <c r="Y83" s="22">
        <f>_xll.qlIndexFixing(OverNightIndex,K83,TRUE)</f>
        <v>4.097940884298934E-3</v>
      </c>
    </row>
    <row r="84" spans="11:25" x14ac:dyDescent="0.2">
      <c r="K84" s="26">
        <f>_xll.qlCalendarAdvance(Calendar,L84,FixingDays&amp;"D","p")</f>
        <v>41696</v>
      </c>
      <c r="L84" s="27">
        <f>_xll.qlCalendarAdvance(Calendar,L83,SamplingFrequency,"f",FALSE)</f>
        <v>41696</v>
      </c>
      <c r="M84" s="17">
        <f>_xll.qlIndexFixing(Index,L84,TRUE)</f>
        <v>4.097941279723738E-3</v>
      </c>
      <c r="T84" s="28"/>
      <c r="Y84" s="22">
        <f>_xll.qlIndexFixing(OverNightIndex,K84,TRUE)</f>
        <v>4.097941279723738E-3</v>
      </c>
    </row>
    <row r="85" spans="11:25" x14ac:dyDescent="0.2">
      <c r="K85" s="26">
        <f>_xll.qlCalendarAdvance(Calendar,L85,FixingDays&amp;"D","p")</f>
        <v>41697</v>
      </c>
      <c r="L85" s="27">
        <f>_xll.qlCalendarAdvance(Calendar,L84,SamplingFrequency,"f",FALSE)</f>
        <v>41697</v>
      </c>
      <c r="M85" s="17">
        <f>_xll.qlIndexFixing(Index,L85,TRUE)</f>
        <v>4.0979416784714395E-3</v>
      </c>
      <c r="T85" s="28"/>
      <c r="Y85" s="22">
        <f>_xll.qlIndexFixing(OverNightIndex,K85,TRUE)</f>
        <v>4.0979416784714395E-3</v>
      </c>
    </row>
    <row r="86" spans="11:25" x14ac:dyDescent="0.2">
      <c r="K86" s="26">
        <f>_xll.qlCalendarAdvance(Calendar,L86,FixingDays&amp;"D","p")</f>
        <v>41698</v>
      </c>
      <c r="L86" s="27">
        <f>_xll.qlCalendarAdvance(Calendar,L85,SamplingFrequency,"f",FALSE)</f>
        <v>41698</v>
      </c>
      <c r="M86" s="17">
        <f>_xll.qlIndexFixing(Index,L86,TRUE)</f>
        <v>4.0979884957470514E-3</v>
      </c>
      <c r="T86" s="28"/>
      <c r="Y86" s="22">
        <f>_xll.qlIndexFixing(OverNightIndex,K86,TRUE)</f>
        <v>4.0979884957470514E-3</v>
      </c>
    </row>
    <row r="87" spans="11:25" x14ac:dyDescent="0.2">
      <c r="K87" s="26">
        <f>_xll.qlCalendarAdvance(Calendar,L87,FixingDays&amp;"D","p")</f>
        <v>41701</v>
      </c>
      <c r="L87" s="27">
        <f>_xll.qlCalendarAdvance(Calendar,L86,SamplingFrequency,"f",FALSE)</f>
        <v>41701</v>
      </c>
      <c r="M87" s="17">
        <f>_xll.qlIndexFixing(Index,L87,TRUE)</f>
        <v>4.0947162715299079E-3</v>
      </c>
      <c r="T87" s="28"/>
      <c r="Y87" s="22">
        <f>_xll.qlIndexFixing(OverNightIndex,K87,TRUE)</f>
        <v>4.0947162715299079E-3</v>
      </c>
    </row>
    <row r="88" spans="11:25" x14ac:dyDescent="0.2">
      <c r="K88" s="26">
        <f>_xll.qlCalendarAdvance(Calendar,L88,FixingDays&amp;"D","p")</f>
        <v>41702</v>
      </c>
      <c r="L88" s="27">
        <f>_xll.qlCalendarAdvance(Calendar,L87,SamplingFrequency,"f",FALSE)</f>
        <v>41702</v>
      </c>
      <c r="M88" s="17">
        <f>_xll.qlIndexFixing(Index,L88,TRUE)</f>
        <v>4.088489079248081E-3</v>
      </c>
      <c r="T88" s="28"/>
      <c r="Y88" s="22">
        <f>_xll.qlIndexFixing(OverNightIndex,K88,TRUE)</f>
        <v>4.088489079248081E-3</v>
      </c>
    </row>
    <row r="89" spans="11:25" x14ac:dyDescent="0.2">
      <c r="K89" s="26">
        <f>_xll.qlCalendarAdvance(Calendar,L89,FixingDays&amp;"D","p")</f>
        <v>41703</v>
      </c>
      <c r="L89" s="27">
        <f>_xll.qlCalendarAdvance(Calendar,L88,SamplingFrequency,"f",FALSE)</f>
        <v>41703</v>
      </c>
      <c r="M89" s="17">
        <f>_xll.qlIndexFixing(Index,L89,TRUE)</f>
        <v>4.0826015841044505E-3</v>
      </c>
      <c r="T89" s="28"/>
      <c r="Y89" s="22">
        <f>_xll.qlIndexFixing(OverNightIndex,K89,TRUE)</f>
        <v>4.0826015841044505E-3</v>
      </c>
    </row>
    <row r="90" spans="11:25" x14ac:dyDescent="0.2">
      <c r="K90" s="26">
        <f>_xll.qlCalendarAdvance(Calendar,L90,FixingDays&amp;"D","p")</f>
        <v>41704</v>
      </c>
      <c r="L90" s="27">
        <f>_xll.qlCalendarAdvance(Calendar,L89,SamplingFrequency,"f",FALSE)</f>
        <v>41704</v>
      </c>
      <c r="M90" s="17">
        <f>_xll.qlIndexFixing(Index,L90,TRUE)</f>
        <v>4.0770537861800626E-3</v>
      </c>
      <c r="T90" s="28"/>
      <c r="Y90" s="22">
        <f>_xll.qlIndexFixing(OverNightIndex,K90,TRUE)</f>
        <v>4.0770537861800626E-3</v>
      </c>
    </row>
    <row r="91" spans="11:25" x14ac:dyDescent="0.2">
      <c r="K91" s="26">
        <f>_xll.qlCalendarAdvance(Calendar,L91,FixingDays&amp;"D","p")</f>
        <v>41705</v>
      </c>
      <c r="L91" s="27">
        <f>_xll.qlCalendarAdvance(Calendar,L90,SamplingFrequency,"f",FALSE)</f>
        <v>41705</v>
      </c>
      <c r="M91" s="17">
        <f>_xll.qlIndexFixing(Index,L91,TRUE)</f>
        <v>4.0671358325579856E-3</v>
      </c>
      <c r="T91" s="28"/>
      <c r="Y91" s="22">
        <f>_xll.qlIndexFixing(OverNightIndex,K91,TRUE)</f>
        <v>4.0671358325579856E-3</v>
      </c>
    </row>
    <row r="92" spans="11:25" x14ac:dyDescent="0.2">
      <c r="K92" s="26">
        <f>_xll.qlCalendarAdvance(Calendar,L92,FixingDays&amp;"D","p")</f>
        <v>41708</v>
      </c>
      <c r="L92" s="27">
        <f>_xll.qlCalendarAdvance(Calendar,L91,SamplingFrequency,"f",FALSE)</f>
        <v>41708</v>
      </c>
      <c r="M92" s="17">
        <f>_xll.qlIndexFixing(Index,L92,TRUE)</f>
        <v>4.0582595654592435E-3</v>
      </c>
      <c r="T92" s="28"/>
      <c r="Y92" s="22">
        <f>_xll.qlIndexFixing(OverNightIndex,K92,TRUE)</f>
        <v>4.0582595654592435E-3</v>
      </c>
    </row>
    <row r="93" spans="11:25" x14ac:dyDescent="0.2">
      <c r="K93" s="26">
        <f>_xll.qlCalendarAdvance(Calendar,L93,FixingDays&amp;"D","p")</f>
        <v>41709</v>
      </c>
      <c r="L93" s="27">
        <f>_xll.qlCalendarAdvance(Calendar,L92,SamplingFrequency,"f",FALSE)</f>
        <v>41709</v>
      </c>
      <c r="M93" s="17">
        <f>_xll.qlIndexFixing(Index,L93,TRUE)</f>
        <v>4.0544102530637449E-3</v>
      </c>
      <c r="T93" s="28"/>
      <c r="Y93" s="22">
        <f>_xll.qlIndexFixing(OverNightIndex,K93,TRUE)</f>
        <v>4.0544102530637449E-3</v>
      </c>
    </row>
    <row r="94" spans="11:25" x14ac:dyDescent="0.2">
      <c r="K94" s="26">
        <f>_xll.qlCalendarAdvance(Calendar,L94,FixingDays&amp;"D","p")</f>
        <v>41710</v>
      </c>
      <c r="L94" s="27">
        <f>_xll.qlCalendarAdvance(Calendar,L93,SamplingFrequency,"f",FALSE)</f>
        <v>41710</v>
      </c>
      <c r="M94" s="17">
        <f>_xll.qlIndexFixing(Index,L94,TRUE)</f>
        <v>4.0509006376443502E-3</v>
      </c>
      <c r="T94" s="28"/>
      <c r="Y94" s="22">
        <f>_xll.qlIndexFixing(OverNightIndex,K94,TRUE)</f>
        <v>4.0509006376443502E-3</v>
      </c>
    </row>
    <row r="95" spans="11:25" x14ac:dyDescent="0.2">
      <c r="K95" s="26">
        <f>_xll.qlCalendarAdvance(Calendar,L95,FixingDays&amp;"D","p")</f>
        <v>41711</v>
      </c>
      <c r="L95" s="27">
        <f>_xll.qlCalendarAdvance(Calendar,L94,SamplingFrequency,"f",FALSE)</f>
        <v>41711</v>
      </c>
      <c r="M95" s="17">
        <f>_xll.qlIndexFixing(Index,L95,TRUE)</f>
        <v>4.0477307193631518E-3</v>
      </c>
      <c r="T95" s="28"/>
      <c r="Y95" s="22">
        <f>_xll.qlIndexFixing(OverNightIndex,K95,TRUE)</f>
        <v>4.0477307193631518E-3</v>
      </c>
    </row>
    <row r="96" spans="11:25" x14ac:dyDescent="0.2">
      <c r="K96" s="26">
        <f>_xll.qlCalendarAdvance(Calendar,L96,FixingDays&amp;"D","p")</f>
        <v>41712</v>
      </c>
      <c r="L96" s="27">
        <f>_xll.qlCalendarAdvance(Calendar,L95,SamplingFrequency,"f",FALSE)</f>
        <v>41712</v>
      </c>
      <c r="M96" s="17">
        <f>_xll.qlIndexFixing(Index,L96,TRUE)</f>
        <v>4.0425679789105979E-3</v>
      </c>
      <c r="T96" s="28"/>
      <c r="Y96" s="22">
        <f>_xll.qlIndexFixing(OverNightIndex,K96,TRUE)</f>
        <v>4.0425679789105979E-3</v>
      </c>
    </row>
    <row r="97" spans="11:25" x14ac:dyDescent="0.2">
      <c r="K97" s="26">
        <f>_xll.qlCalendarAdvance(Calendar,L97,FixingDays&amp;"D","p")</f>
        <v>41715</v>
      </c>
      <c r="L97" s="27">
        <f>_xll.qlCalendarAdvance(Calendar,L96,SamplingFrequency,"f",FALSE)</f>
        <v>41715</v>
      </c>
      <c r="M97" s="17">
        <f>_xll.qlIndexFixing(Index,L97,TRUE)</f>
        <v>4.038448016485674E-3</v>
      </c>
      <c r="T97" s="28"/>
      <c r="Y97" s="22">
        <f>_xll.qlIndexFixing(OverNightIndex,K97,TRUE)</f>
        <v>4.038448016485674E-3</v>
      </c>
    </row>
    <row r="98" spans="11:25" x14ac:dyDescent="0.2">
      <c r="K98" s="26">
        <f>_xll.qlCalendarAdvance(Calendar,L98,FixingDays&amp;"D","p")</f>
        <v>41716</v>
      </c>
      <c r="L98" s="27">
        <f>_xll.qlCalendarAdvance(Calendar,L97,SamplingFrequency,"f",FALSE)</f>
        <v>41716</v>
      </c>
      <c r="M98" s="17">
        <f>_xll.qlIndexFixing(Index,L98,TRUE)</f>
        <v>4.0369765833281335E-3</v>
      </c>
      <c r="T98" s="28"/>
      <c r="Y98" s="22">
        <f>_xll.qlIndexFixing(OverNightIndex,K98,TRUE)</f>
        <v>4.0369765833281335E-3</v>
      </c>
    </row>
    <row r="99" spans="11:25" x14ac:dyDescent="0.2">
      <c r="K99" s="26">
        <f>_xll.qlCalendarAdvance(Calendar,L99,FixingDays&amp;"D","p")</f>
        <v>41717</v>
      </c>
      <c r="L99" s="27">
        <f>_xll.qlCalendarAdvance(Calendar,L98,SamplingFrequency,"f",FALSE)</f>
        <v>41717</v>
      </c>
      <c r="M99" s="17">
        <f>_xll.qlIndexFixing(Index,L99,TRUE)</f>
        <v>4.0358448471466968E-3</v>
      </c>
      <c r="T99" s="28"/>
      <c r="Y99" s="22">
        <f>_xll.qlIndexFixing(OverNightIndex,K99,TRUE)</f>
        <v>4.0358448471466968E-3</v>
      </c>
    </row>
    <row r="100" spans="11:25" x14ac:dyDescent="0.2">
      <c r="K100" s="26">
        <f>_xll.qlCalendarAdvance(Calendar,L100,FixingDays&amp;"D","p")</f>
        <v>41718</v>
      </c>
      <c r="L100" s="27">
        <f>_xll.qlCalendarAdvance(Calendar,L99,SamplingFrequency,"f",FALSE)</f>
        <v>41718</v>
      </c>
      <c r="M100" s="17">
        <f>_xll.qlIndexFixing(Index,L100,TRUE)</f>
        <v>4.0350528081034565E-3</v>
      </c>
      <c r="T100" s="28"/>
      <c r="Y100" s="22">
        <f>_xll.qlIndexFixing(OverNightIndex,K100,TRUE)</f>
        <v>4.0350528081034565E-3</v>
      </c>
    </row>
    <row r="101" spans="11:25" x14ac:dyDescent="0.2">
      <c r="K101" s="26">
        <f>_xll.qlCalendarAdvance(Calendar,L101,FixingDays&amp;"D","p")</f>
        <v>41719</v>
      </c>
      <c r="L101" s="27">
        <f>_xll.qlCalendarAdvance(Calendar,L100,SamplingFrequency,"f",FALSE)</f>
        <v>41719</v>
      </c>
      <c r="M101" s="17">
        <f>_xll.qlIndexFixing(Index,L101,TRUE)</f>
        <v>4.0346456506886366E-3</v>
      </c>
      <c r="T101" s="28"/>
      <c r="Y101" s="22">
        <f>_xll.qlIndexFixing(OverNightIndex,K101,TRUE)</f>
        <v>4.0346456506886366E-3</v>
      </c>
    </row>
    <row r="102" spans="11:25" x14ac:dyDescent="0.2">
      <c r="K102" s="26">
        <f>_xll.qlCalendarAdvance(Calendar,L102,FixingDays&amp;"D","p")</f>
        <v>41722</v>
      </c>
      <c r="L102" s="27">
        <f>_xll.qlCalendarAdvance(Calendar,L101,SamplingFrequency,"f",FALSE)</f>
        <v>41722</v>
      </c>
      <c r="M102" s="17">
        <f>_xll.qlIndexFixing(Index,L102,TRUE)</f>
        <v>4.0352816217725795E-3</v>
      </c>
      <c r="T102" s="28"/>
      <c r="Y102" s="22">
        <f>_xll.qlIndexFixing(OverNightIndex,K102,TRUE)</f>
        <v>4.0352816217725795E-3</v>
      </c>
    </row>
    <row r="103" spans="11:25" x14ac:dyDescent="0.2">
      <c r="K103" s="26">
        <f>_xll.qlCalendarAdvance(Calendar,L103,FixingDays&amp;"D","p")</f>
        <v>41723</v>
      </c>
      <c r="L103" s="27">
        <f>_xll.qlCalendarAdvance(Calendar,L102,SamplingFrequency,"f",FALSE)</f>
        <v>41723</v>
      </c>
      <c r="M103" s="17">
        <f>_xll.qlIndexFixing(Index,L103,TRUE)</f>
        <v>4.0361880676909045E-3</v>
      </c>
      <c r="T103" s="28"/>
      <c r="Y103" s="22">
        <f>_xll.qlIndexFixing(OverNightIndex,K103,TRUE)</f>
        <v>4.0361880676909045E-3</v>
      </c>
    </row>
    <row r="104" spans="11:25" x14ac:dyDescent="0.2">
      <c r="K104" s="26">
        <f>_xll.qlCalendarAdvance(Calendar,L104,FixingDays&amp;"D","p")</f>
        <v>41724</v>
      </c>
      <c r="L104" s="27">
        <f>_xll.qlCalendarAdvance(Calendar,L103,SamplingFrequency,"f",FALSE)</f>
        <v>41724</v>
      </c>
      <c r="M104" s="17">
        <f>_xll.qlIndexFixing(Index,L104,TRUE)</f>
        <v>4.0374342106663796E-3</v>
      </c>
      <c r="T104" s="28"/>
      <c r="Y104" s="22">
        <f>_xll.qlIndexFixing(OverNightIndex,K104,TRUE)</f>
        <v>4.0374342106663796E-3</v>
      </c>
    </row>
    <row r="105" spans="11:25" x14ac:dyDescent="0.2">
      <c r="K105" s="26">
        <f>_xll.qlCalendarAdvance(Calendar,L105,FixingDays&amp;"D","p")</f>
        <v>41725</v>
      </c>
      <c r="L105" s="27">
        <f>_xll.qlCalendarAdvance(Calendar,L104,SamplingFrequency,"f",FALSE)</f>
        <v>41725</v>
      </c>
      <c r="M105" s="17">
        <f>_xll.qlIndexFixing(Index,L105,TRUE)</f>
        <v>4.0390200506990048E-3</v>
      </c>
      <c r="T105" s="28"/>
      <c r="Y105" s="22">
        <f>_xll.qlIndexFixing(OverNightIndex,K105,TRUE)</f>
        <v>4.0390200506990048E-3</v>
      </c>
    </row>
    <row r="106" spans="11:25" x14ac:dyDescent="0.2">
      <c r="K106" s="26">
        <f>_xll.qlCalendarAdvance(Calendar,L106,FixingDays&amp;"D","p")</f>
        <v>41726</v>
      </c>
      <c r="L106" s="27">
        <f>_xll.qlCalendarAdvance(Calendar,L105,SamplingFrequency,"f",FALSE)</f>
        <v>41726</v>
      </c>
      <c r="M106" s="17">
        <f>_xll.qlIndexFixing(Index,L106,TRUE)</f>
        <v>4.0433688445962179E-3</v>
      </c>
      <c r="T106" s="28"/>
      <c r="Y106" s="22">
        <f>_xll.qlIndexFixing(OverNightIndex,K106,TRUE)</f>
        <v>4.0433688445962179E-3</v>
      </c>
    </row>
    <row r="107" spans="11:25" x14ac:dyDescent="0.2">
      <c r="K107" s="26">
        <f>_xll.qlCalendarAdvance(Calendar,L107,FixingDays&amp;"D","p")</f>
        <v>41729</v>
      </c>
      <c r="L107" s="27">
        <f>_xll.qlCalendarAdvance(Calendar,L106,SamplingFrequency,"f",FALSE)</f>
        <v>41729</v>
      </c>
      <c r="M107" s="17">
        <f>_xll.qlIndexFixing(Index,L107,TRUE)</f>
        <v>4.0487603809957751E-3</v>
      </c>
      <c r="T107" s="28"/>
      <c r="Y107" s="22">
        <f>_xll.qlIndexFixing(OverNightIndex,K107,TRUE)</f>
        <v>4.0487603809957751E-3</v>
      </c>
    </row>
    <row r="108" spans="11:25" x14ac:dyDescent="0.2">
      <c r="K108" s="26">
        <f>_xll.qlCalendarAdvance(Calendar,L108,FixingDays&amp;"D","p")</f>
        <v>41730</v>
      </c>
      <c r="L108" s="27">
        <f>_xll.qlCalendarAdvance(Calendar,L107,SamplingFrequency,"f",FALSE)</f>
        <v>41730</v>
      </c>
      <c r="M108" s="17">
        <f>_xll.qlIndexFixing(Index,L108,TRUE)</f>
        <v>4.0520447061520581E-3</v>
      </c>
      <c r="T108" s="28"/>
      <c r="Y108" s="22">
        <f>_xll.qlIndexFixing(OverNightIndex,K108,TRUE)</f>
        <v>4.0520447061520581E-3</v>
      </c>
    </row>
    <row r="109" spans="11:25" x14ac:dyDescent="0.2">
      <c r="K109" s="26">
        <f>_xll.qlCalendarAdvance(Calendar,L109,FixingDays&amp;"D","p")</f>
        <v>41731</v>
      </c>
      <c r="L109" s="27">
        <f>_xll.qlCalendarAdvance(Calendar,L108,SamplingFrequency,"f",FALSE)</f>
        <v>41731</v>
      </c>
      <c r="M109" s="17">
        <f>_xll.qlIndexFixing(Index,L109,TRUE)</f>
        <v>4.0556687283654913E-3</v>
      </c>
      <c r="T109" s="28"/>
      <c r="Y109" s="22">
        <f>_xll.qlIndexFixing(OverNightIndex,K109,TRUE)</f>
        <v>4.0556687283654913E-3</v>
      </c>
    </row>
    <row r="110" spans="11:25" x14ac:dyDescent="0.2">
      <c r="K110" s="26">
        <f>_xll.qlCalendarAdvance(Calendar,L110,FixingDays&amp;"D","p")</f>
        <v>41732</v>
      </c>
      <c r="L110" s="27">
        <f>_xll.qlCalendarAdvance(Calendar,L109,SamplingFrequency,"f",FALSE)</f>
        <v>41732</v>
      </c>
      <c r="M110" s="17">
        <f>_xll.qlIndexFixing(Index,L110,TRUE)</f>
        <v>4.0596324477171208E-3</v>
      </c>
      <c r="T110" s="28"/>
      <c r="Y110" s="22">
        <f>_xll.qlIndexFixing(OverNightIndex,K110,TRUE)</f>
        <v>4.0596324477171208E-3</v>
      </c>
    </row>
    <row r="111" spans="11:25" x14ac:dyDescent="0.2">
      <c r="K111" s="26">
        <f>_xll.qlCalendarAdvance(Calendar,L111,FixingDays&amp;"D","p")</f>
        <v>41733</v>
      </c>
      <c r="L111" s="27">
        <f>_xll.qlCalendarAdvance(Calendar,L110,SamplingFrequency,"f",FALSE)</f>
        <v>41733</v>
      </c>
      <c r="M111" s="17">
        <f>_xll.qlIndexFixing(Index,L111,TRUE)</f>
        <v>4.0687375642263959E-3</v>
      </c>
      <c r="T111" s="28"/>
      <c r="Y111" s="22">
        <f>_xll.qlIndexFixing(OverNightIndex,K111,TRUE)</f>
        <v>4.0687375642263959E-3</v>
      </c>
    </row>
    <row r="112" spans="11:25" x14ac:dyDescent="0.2">
      <c r="K112" s="26">
        <f>_xll.qlCalendarAdvance(Calendar,L112,FixingDays&amp;"D","p")</f>
        <v>41736</v>
      </c>
      <c r="L112" s="27">
        <f>_xll.qlCalendarAdvance(Calendar,L111,SamplingFrequency,"f",FALSE)</f>
        <v>41736</v>
      </c>
      <c r="M112" s="17">
        <f>_xll.qlIndexFixing(Index,L112,TRUE)</f>
        <v>4.0788842959382787E-3</v>
      </c>
      <c r="T112" s="28"/>
      <c r="Y112" s="22">
        <f>_xll.qlIndexFixing(OverNightIndex,K112,TRUE)</f>
        <v>4.0788842959382787E-3</v>
      </c>
    </row>
    <row r="113" spans="11:25" x14ac:dyDescent="0.2">
      <c r="K113" s="26">
        <f>_xll.qlCalendarAdvance(Calendar,L113,FixingDays&amp;"D","p")</f>
        <v>41737</v>
      </c>
      <c r="L113" s="27">
        <f>_xll.qlCalendarAdvance(Calendar,L112,SamplingFrequency,"f",FALSE)</f>
        <v>41737</v>
      </c>
      <c r="M113" s="17">
        <f>_xll.qlIndexFixing(Index,L113,TRUE)</f>
        <v>4.0845465007377513E-3</v>
      </c>
      <c r="T113" s="28"/>
      <c r="Y113" s="22">
        <f>_xll.qlIndexFixing(OverNightIndex,K113,TRUE)</f>
        <v>4.0845465007377513E-3</v>
      </c>
    </row>
    <row r="114" spans="11:25" x14ac:dyDescent="0.2">
      <c r="K114" s="26">
        <f>_xll.qlCalendarAdvance(Calendar,L114,FixingDays&amp;"D","p")</f>
        <v>41738</v>
      </c>
      <c r="L114" s="27">
        <f>_xll.qlCalendarAdvance(Calendar,L113,SamplingFrequency,"f",FALSE)</f>
        <v>41738</v>
      </c>
      <c r="M114" s="17">
        <f>_xll.qlIndexFixing(Index,L114,TRUE)</f>
        <v>4.0905484027564665E-3</v>
      </c>
      <c r="T114" s="28"/>
      <c r="Y114" s="22">
        <f>_xll.qlIndexFixing(OverNightIndex,K114,TRUE)</f>
        <v>4.0905484027564665E-3</v>
      </c>
    </row>
    <row r="115" spans="11:25" x14ac:dyDescent="0.2">
      <c r="K115" s="26">
        <f>_xll.qlCalendarAdvance(Calendar,L115,FixingDays&amp;"D","p")</f>
        <v>41739</v>
      </c>
      <c r="L115" s="27">
        <f>_xll.qlCalendarAdvance(Calendar,L114,SamplingFrequency,"f",FALSE)</f>
        <v>41739</v>
      </c>
      <c r="M115" s="17">
        <f>_xll.qlIndexFixing(Index,L115,TRUE)</f>
        <v>4.096890001913378E-3</v>
      </c>
      <c r="T115" s="28"/>
      <c r="Y115" s="22">
        <f>_xll.qlIndexFixing(OverNightIndex,K115,TRUE)</f>
        <v>4.096890001913378E-3</v>
      </c>
    </row>
    <row r="116" spans="11:25" x14ac:dyDescent="0.2">
      <c r="K116" s="26">
        <f>_xll.qlCalendarAdvance(Calendar,L116,FixingDays&amp;"D","p")</f>
        <v>41740</v>
      </c>
      <c r="L116" s="27">
        <f>_xll.qlCalendarAdvance(Calendar,L115,SamplingFrequency,"f",FALSE)</f>
        <v>41740</v>
      </c>
      <c r="M116" s="17">
        <f>_xll.qlIndexFixing(Index,L116,TRUE)</f>
        <v>4.1107518200071231E-3</v>
      </c>
      <c r="T116" s="28"/>
      <c r="Y116" s="22">
        <f>_xll.qlIndexFixing(OverNightIndex,K116,TRUE)</f>
        <v>4.1107518200071231E-3</v>
      </c>
    </row>
    <row r="117" spans="11:25" x14ac:dyDescent="0.2">
      <c r="K117" s="26">
        <f>_xll.qlCalendarAdvance(Calendar,L117,FixingDays&amp;"D","p")</f>
        <v>41743</v>
      </c>
      <c r="L117" s="27">
        <f>_xll.qlCalendarAdvance(Calendar,L116,SamplingFrequency,"f",FALSE)</f>
        <v>41743</v>
      </c>
      <c r="M117" s="17">
        <f>_xll.qlIndexFixing(Index,L117,TRUE)</f>
        <v>4.1256533706524046E-3</v>
      </c>
      <c r="T117" s="28"/>
      <c r="Y117" s="22">
        <f>_xll.qlIndexFixing(OverNightIndex,K117,TRUE)</f>
        <v>4.1256533706524046E-3</v>
      </c>
    </row>
    <row r="118" spans="11:25" x14ac:dyDescent="0.2">
      <c r="K118" s="26">
        <f>_xll.qlCalendarAdvance(Calendar,L118,FixingDays&amp;"D","p")</f>
        <v>41744</v>
      </c>
      <c r="L118" s="27">
        <f>_xll.qlCalendarAdvance(Calendar,L117,SamplingFrequency,"f",FALSE)</f>
        <v>41744</v>
      </c>
      <c r="M118" s="17">
        <f>_xll.qlIndexFixing(Index,L118,TRUE)</f>
        <v>4.1336934559865757E-3</v>
      </c>
      <c r="T118" s="28"/>
      <c r="Y118" s="22">
        <f>_xll.qlIndexFixing(OverNightIndex,K118,TRUE)</f>
        <v>4.1336934559865757E-3</v>
      </c>
    </row>
    <row r="119" spans="11:25" x14ac:dyDescent="0.2">
      <c r="K119" s="26">
        <f>_xll.qlCalendarAdvance(Calendar,L119,FixingDays&amp;"D","p")</f>
        <v>41745</v>
      </c>
      <c r="L119" s="27">
        <f>_xll.qlCalendarAdvance(Calendar,L118,SamplingFrequency,"f",FALSE)</f>
        <v>41745</v>
      </c>
      <c r="M119" s="17">
        <f>_xll.qlIndexFixing(Index,L119,TRUE)</f>
        <v>4.1420732385399894E-3</v>
      </c>
      <c r="T119" s="28"/>
      <c r="Y119" s="22">
        <f>_xll.qlIndexFixing(OverNightIndex,K119,TRUE)</f>
        <v>4.1420732385399894E-3</v>
      </c>
    </row>
    <row r="120" spans="11:25" x14ac:dyDescent="0.2">
      <c r="K120" s="26">
        <f>_xll.qlCalendarAdvance(Calendar,L120,FixingDays&amp;"D","p")</f>
        <v>41746</v>
      </c>
      <c r="L120" s="27">
        <f>_xll.qlCalendarAdvance(Calendar,L119,SamplingFrequency,"f",FALSE)</f>
        <v>41746</v>
      </c>
      <c r="M120" s="17">
        <f>_xll.qlIndexFixing(Index,L120,TRUE)</f>
        <v>4.1696857314672542E-3</v>
      </c>
      <c r="T120" s="28"/>
      <c r="Y120" s="22">
        <f>_xll.qlIndexFixing(OverNightIndex,K120,TRUE)</f>
        <v>4.1696857314672542E-3</v>
      </c>
    </row>
    <row r="121" spans="11:25" x14ac:dyDescent="0.2">
      <c r="K121" s="26">
        <f>_xll.qlCalendarAdvance(Calendar,L121,FixingDays&amp;"D","p")</f>
        <v>41751</v>
      </c>
      <c r="L121" s="27">
        <f>_xll.qlCalendarAdvance(Calendar,L120,SamplingFrequency,"f",FALSE)</f>
        <v>41751</v>
      </c>
      <c r="M121" s="17">
        <f>_xll.qlIndexFixing(Index,L121,TRUE)</f>
        <v>4.1994855785443264E-3</v>
      </c>
      <c r="T121" s="28"/>
      <c r="Y121" s="22">
        <f>_xll.qlIndexFixing(OverNightIndex,K121,TRUE)</f>
        <v>4.1994855785443264E-3</v>
      </c>
    </row>
    <row r="122" spans="11:25" x14ac:dyDescent="0.2">
      <c r="K122" s="26">
        <f>_xll.qlCalendarAdvance(Calendar,L122,FixingDays&amp;"D","p")</f>
        <v>41752</v>
      </c>
      <c r="L122" s="27">
        <f>_xll.qlCalendarAdvance(Calendar,L121,SamplingFrequency,"f",FALSE)</f>
        <v>41752</v>
      </c>
      <c r="M122" s="17">
        <f>_xll.qlIndexFixing(Index,L122,TRUE)</f>
        <v>4.2102432428481329E-3</v>
      </c>
      <c r="T122" s="28"/>
      <c r="Y122" s="22">
        <f>_xll.qlIndexFixing(OverNightIndex,K122,TRUE)</f>
        <v>4.2102432428481329E-3</v>
      </c>
    </row>
    <row r="123" spans="11:25" x14ac:dyDescent="0.2">
      <c r="K123" s="26">
        <f>_xll.qlCalendarAdvance(Calendar,L123,FixingDays&amp;"D","p")</f>
        <v>41753</v>
      </c>
      <c r="L123" s="27">
        <f>_xll.qlCalendarAdvance(Calendar,L122,SamplingFrequency,"f",FALSE)</f>
        <v>41753</v>
      </c>
      <c r="M123" s="17">
        <f>_xll.qlIndexFixing(Index,L123,TRUE)</f>
        <v>4.2213406046953672E-3</v>
      </c>
      <c r="T123" s="28"/>
      <c r="Y123" s="22">
        <f>_xll.qlIndexFixing(OverNightIndex,K123,TRUE)</f>
        <v>4.2213406046953672E-3</v>
      </c>
    </row>
    <row r="124" spans="11:25" x14ac:dyDescent="0.2">
      <c r="K124" s="26">
        <f>_xll.qlCalendarAdvance(Calendar,L124,FixingDays&amp;"D","p")</f>
        <v>41754</v>
      </c>
      <c r="L124" s="27">
        <f>_xll.qlCalendarAdvance(Calendar,L123,SamplingFrequency,"f",FALSE)</f>
        <v>41754</v>
      </c>
      <c r="M124" s="17">
        <f>_xll.qlIndexFixing(Index,L124,TRUE)</f>
        <v>4.244717015771486E-3</v>
      </c>
      <c r="T124" s="28"/>
      <c r="Y124" s="22">
        <f>_xll.qlIndexFixing(OverNightIndex,K124,TRUE)</f>
        <v>4.244717015771486E-3</v>
      </c>
    </row>
    <row r="125" spans="11:25" x14ac:dyDescent="0.2">
      <c r="K125" s="26">
        <f>_xll.qlCalendarAdvance(Calendar,L125,FixingDays&amp;"D","p")</f>
        <v>41757</v>
      </c>
      <c r="L125" s="27">
        <f>_xll.qlCalendarAdvance(Calendar,L124,SamplingFrequency,"f",FALSE)</f>
        <v>41757</v>
      </c>
      <c r="M125" s="17">
        <f>_xll.qlIndexFixing(Index,L125,TRUE)</f>
        <v>4.2691270275996285E-3</v>
      </c>
      <c r="T125" s="28"/>
      <c r="Y125" s="22">
        <f>_xll.qlIndexFixing(OverNightIndex,K125,TRUE)</f>
        <v>4.2691270275996285E-3</v>
      </c>
    </row>
    <row r="126" spans="11:25" x14ac:dyDescent="0.2">
      <c r="K126" s="26">
        <f>_xll.qlCalendarAdvance(Calendar,L126,FixingDays&amp;"D","p")</f>
        <v>41758</v>
      </c>
      <c r="L126" s="27">
        <f>_xll.qlCalendarAdvance(Calendar,L125,SamplingFrequency,"f",FALSE)</f>
        <v>41758</v>
      </c>
      <c r="M126" s="17">
        <f>_xll.qlIndexFixing(Index,L126,TRUE)</f>
        <v>4.2819228774881868E-3</v>
      </c>
      <c r="T126" s="28"/>
      <c r="Y126" s="22">
        <f>_xll.qlIndexFixing(OverNightIndex,K126,TRUE)</f>
        <v>4.2819228774881868E-3</v>
      </c>
    </row>
    <row r="127" spans="11:25" x14ac:dyDescent="0.2">
      <c r="K127" s="26">
        <f>_xll.qlCalendarAdvance(Calendar,L127,FixingDays&amp;"D","p")</f>
        <v>41759</v>
      </c>
      <c r="L127" s="27">
        <f>_xll.qlCalendarAdvance(Calendar,L126,SamplingFrequency,"f",FALSE)</f>
        <v>41759</v>
      </c>
      <c r="M127" s="17">
        <f>_xll.qlIndexFixing(Index,L127,TRUE)</f>
        <v>4.2908384027029456E-3</v>
      </c>
      <c r="T127" s="28"/>
      <c r="Y127" s="22">
        <f>_xll.qlIndexFixing(OverNightIndex,K127,TRUE)</f>
        <v>4.2908384027029456E-3</v>
      </c>
    </row>
    <row r="128" spans="11:25" x14ac:dyDescent="0.2">
      <c r="K128" s="26">
        <f>_xll.qlCalendarAdvance(Calendar,L128,FixingDays&amp;"D","p")</f>
        <v>41761</v>
      </c>
      <c r="L128" s="27">
        <f>_xll.qlCalendarAdvance(Calendar,L127,SamplingFrequency,"f",FALSE)</f>
        <v>41761</v>
      </c>
      <c r="M128" s="17">
        <f>_xll.qlIndexFixing(Index,L128,TRUE)</f>
        <v>4.2971123712509662E-3</v>
      </c>
      <c r="T128" s="28"/>
      <c r="Y128" s="22">
        <f>_xll.qlIndexFixing(OverNightIndex,K128,TRUE)</f>
        <v>4.2971123712509662E-3</v>
      </c>
    </row>
    <row r="129" spans="11:25" x14ac:dyDescent="0.2">
      <c r="K129" s="26">
        <f>_xll.qlCalendarAdvance(Calendar,L129,FixingDays&amp;"D","p")</f>
        <v>41764</v>
      </c>
      <c r="L129" s="27">
        <f>_xll.qlCalendarAdvance(Calendar,L128,SamplingFrequency,"f",FALSE)</f>
        <v>41764</v>
      </c>
      <c r="M129" s="17">
        <f>_xll.qlIndexFixing(Index,L129,TRUE)</f>
        <v>4.3023493668192803E-3</v>
      </c>
      <c r="T129" s="28"/>
      <c r="Y129" s="22">
        <f>_xll.qlIndexFixing(OverNightIndex,K129,TRUE)</f>
        <v>4.3023493668192803E-3</v>
      </c>
    </row>
    <row r="130" spans="11:25" x14ac:dyDescent="0.2">
      <c r="K130" s="26">
        <f>_xll.qlCalendarAdvance(Calendar,L130,FixingDays&amp;"D","p")</f>
        <v>41765</v>
      </c>
      <c r="L130" s="27">
        <f>_xll.qlCalendarAdvance(Calendar,L129,SamplingFrequency,"f",FALSE)</f>
        <v>41765</v>
      </c>
      <c r="M130" s="17">
        <f>_xll.qlIndexFixing(Index,L130,TRUE)</f>
        <v>4.3051134520899481E-3</v>
      </c>
      <c r="T130" s="28"/>
      <c r="Y130" s="22">
        <f>_xll.qlIndexFixing(OverNightIndex,K130,TRUE)</f>
        <v>4.3051134520899481E-3</v>
      </c>
    </row>
    <row r="131" spans="11:25" x14ac:dyDescent="0.2">
      <c r="K131" s="26">
        <f>_xll.qlCalendarAdvance(Calendar,L131,FixingDays&amp;"D","p")</f>
        <v>41766</v>
      </c>
      <c r="L131" s="27">
        <f>_xll.qlCalendarAdvance(Calendar,L130,SamplingFrequency,"f",FALSE)</f>
        <v>41766</v>
      </c>
      <c r="M131" s="17">
        <f>_xll.qlIndexFixing(Index,L131,TRUE)</f>
        <v>4.3079497132880729E-3</v>
      </c>
      <c r="T131" s="28"/>
      <c r="Y131" s="22">
        <f>_xll.qlIndexFixing(OverNightIndex,K131,TRUE)</f>
        <v>4.3079497132880729E-3</v>
      </c>
    </row>
    <row r="132" spans="11:25" x14ac:dyDescent="0.2">
      <c r="K132" s="26">
        <f>_xll.qlCalendarAdvance(Calendar,L132,FixingDays&amp;"D","p")</f>
        <v>41767</v>
      </c>
      <c r="L132" s="27">
        <f>_xll.qlCalendarAdvance(Calendar,L131,SamplingFrequency,"f",FALSE)</f>
        <v>41767</v>
      </c>
      <c r="M132" s="17">
        <f>_xll.qlIndexFixing(Index,L132,TRUE)</f>
        <v>4.3108581503326082E-3</v>
      </c>
      <c r="T132" s="28"/>
      <c r="Y132" s="22">
        <f>_xll.qlIndexFixing(OverNightIndex,K132,TRUE)</f>
        <v>4.3108581503326082E-3</v>
      </c>
    </row>
    <row r="133" spans="11:25" x14ac:dyDescent="0.2">
      <c r="K133" s="26">
        <f>_xll.qlCalendarAdvance(Calendar,L133,FixingDays&amp;"D","p")</f>
        <v>41768</v>
      </c>
      <c r="L133" s="27">
        <f>_xll.qlCalendarAdvance(Calendar,L132,SamplingFrequency,"f",FALSE)</f>
        <v>41768</v>
      </c>
      <c r="M133" s="17">
        <f>_xll.qlIndexFixing(Index,L133,TRUE)</f>
        <v>4.3169666679232499E-3</v>
      </c>
      <c r="T133" s="28"/>
      <c r="Y133" s="22">
        <f>_xll.qlIndexFixing(OverNightIndex,K133,TRUE)</f>
        <v>4.3169666679232499E-3</v>
      </c>
    </row>
    <row r="134" spans="11:25" x14ac:dyDescent="0.2">
      <c r="K134" s="26">
        <f>_xll.qlCalendarAdvance(Calendar,L134,FixingDays&amp;"D","p")</f>
        <v>41771</v>
      </c>
      <c r="L134" s="27">
        <f>_xll.qlCalendarAdvance(Calendar,L133,SamplingFrequency,"f",FALSE)</f>
        <v>41771</v>
      </c>
      <c r="M134" s="17">
        <f>_xll.qlIndexFixing(Index,L134,TRUE)</f>
        <v>4.3232136577042724E-3</v>
      </c>
      <c r="T134" s="28"/>
      <c r="Y134" s="22">
        <f>_xll.qlIndexFixing(OverNightIndex,K134,TRUE)</f>
        <v>4.3232136577042724E-3</v>
      </c>
    </row>
    <row r="135" spans="11:25" x14ac:dyDescent="0.2">
      <c r="K135" s="26">
        <f>_xll.qlCalendarAdvance(Calendar,L135,FixingDays&amp;"D","p")</f>
        <v>41772</v>
      </c>
      <c r="L135" s="27">
        <f>_xll.qlCalendarAdvance(Calendar,L134,SamplingFrequency,"f",FALSE)</f>
        <v>41772</v>
      </c>
      <c r="M135" s="17">
        <f>_xll.qlIndexFixing(Index,L135,TRUE)</f>
        <v>4.3264829743860922E-3</v>
      </c>
      <c r="T135" s="28"/>
      <c r="Y135" s="22">
        <f>_xll.qlIndexFixing(OverNightIndex,K135,TRUE)</f>
        <v>4.3264829743860922E-3</v>
      </c>
    </row>
    <row r="136" spans="11:25" x14ac:dyDescent="0.2">
      <c r="K136" s="26">
        <f>_xll.qlCalendarAdvance(Calendar,L136,FixingDays&amp;"D","p")</f>
        <v>41773</v>
      </c>
      <c r="L136" s="27">
        <f>_xll.qlCalendarAdvance(Calendar,L135,SamplingFrequency,"f",FALSE)</f>
        <v>41773</v>
      </c>
      <c r="M136" s="17">
        <f>_xll.qlIndexFixing(Index,L136,TRUE)</f>
        <v>4.3298244669143227E-3</v>
      </c>
      <c r="T136" s="28"/>
      <c r="Y136" s="22">
        <f>_xll.qlIndexFixing(OverNightIndex,K136,TRUE)</f>
        <v>4.3298244669143227E-3</v>
      </c>
    </row>
    <row r="137" spans="11:25" x14ac:dyDescent="0.2">
      <c r="K137" s="26">
        <f>_xll.qlCalendarAdvance(Calendar,L137,FixingDays&amp;"D","p")</f>
        <v>41774</v>
      </c>
      <c r="L137" s="27">
        <f>_xll.qlCalendarAdvance(Calendar,L136,SamplingFrequency,"f",FALSE)</f>
        <v>41774</v>
      </c>
      <c r="M137" s="17">
        <f>_xll.qlIndexFixing(Index,L137,TRUE)</f>
        <v>4.3332381354510563E-3</v>
      </c>
      <c r="T137" s="28"/>
      <c r="Y137" s="22">
        <f>_xll.qlIndexFixing(OverNightIndex,K137,TRUE)</f>
        <v>4.3332381354510563E-3</v>
      </c>
    </row>
    <row r="138" spans="11:25" x14ac:dyDescent="0.2">
      <c r="K138" s="26">
        <f>_xll.qlCalendarAdvance(Calendar,L138,FixingDays&amp;"D","p")</f>
        <v>41775</v>
      </c>
      <c r="L138" s="27">
        <f>_xll.qlCalendarAdvance(Calendar,L137,SamplingFrequency,"f",FALSE)</f>
        <v>41775</v>
      </c>
      <c r="M138" s="17">
        <f>_xll.qlIndexFixing(Index,L138,TRUE)</f>
        <v>4.3403576707068403E-3</v>
      </c>
      <c r="T138" s="28"/>
      <c r="Y138" s="22">
        <f>_xll.qlIndexFixing(OverNightIndex,K138,TRUE)</f>
        <v>4.3403576707068403E-3</v>
      </c>
    </row>
    <row r="139" spans="11:25" x14ac:dyDescent="0.2">
      <c r="K139" s="26">
        <f>_xll.qlCalendarAdvance(Calendar,L139,FixingDays&amp;"D","p")</f>
        <v>41778</v>
      </c>
      <c r="L139" s="27">
        <f>_xll.qlCalendarAdvance(Calendar,L138,SamplingFrequency,"f",FALSE)</f>
        <v>41778</v>
      </c>
      <c r="M139" s="17">
        <f>_xll.qlIndexFixing(Index,L139,TRUE)</f>
        <v>4.3476145687104673E-3</v>
      </c>
      <c r="T139" s="28"/>
      <c r="Y139" s="22">
        <f>_xll.qlIndexFixing(OverNightIndex,K139,TRUE)</f>
        <v>4.3476145687104673E-3</v>
      </c>
    </row>
    <row r="140" spans="11:25" x14ac:dyDescent="0.2">
      <c r="K140" s="26">
        <f>_xll.qlCalendarAdvance(Calendar,L140,FixingDays&amp;"D","p")</f>
        <v>41779</v>
      </c>
      <c r="L140" s="27">
        <f>_xll.qlCalendarAdvance(Calendar,L139,SamplingFrequency,"f",FALSE)</f>
        <v>41779</v>
      </c>
      <c r="M140" s="17">
        <f>_xll.qlIndexFixing(Index,L140,TRUE)</f>
        <v>4.3513891168034391E-3</v>
      </c>
      <c r="T140" s="28"/>
      <c r="Y140" s="22">
        <f>_xll.qlIndexFixing(OverNightIndex,K140,TRUE)</f>
        <v>4.3513891168034391E-3</v>
      </c>
    </row>
    <row r="141" spans="11:25" x14ac:dyDescent="0.2">
      <c r="K141" s="26">
        <f>_xll.qlCalendarAdvance(Calendar,L141,FixingDays&amp;"D","p")</f>
        <v>41780</v>
      </c>
      <c r="L141" s="27">
        <f>_xll.qlCalendarAdvance(Calendar,L140,SamplingFrequency,"f",FALSE)</f>
        <v>41780</v>
      </c>
      <c r="M141" s="17">
        <f>_xll.qlIndexFixing(Index,L141,TRUE)</f>
        <v>4.3552358409049141E-3</v>
      </c>
      <c r="T141" s="28"/>
      <c r="Y141" s="22">
        <f>_xll.qlIndexFixing(OverNightIndex,K141,TRUE)</f>
        <v>4.3552358409049141E-3</v>
      </c>
    </row>
    <row r="142" spans="11:25" x14ac:dyDescent="0.2">
      <c r="K142" s="26">
        <f>_xll.qlCalendarAdvance(Calendar,L142,FixingDays&amp;"D","p")</f>
        <v>41781</v>
      </c>
      <c r="L142" s="27">
        <f>_xll.qlCalendarAdvance(Calendar,L141,SamplingFrequency,"f",FALSE)</f>
        <v>41781</v>
      </c>
      <c r="M142" s="17">
        <f>_xll.qlIndexFixing(Index,L142,TRUE)</f>
        <v>4.359154740933846E-3</v>
      </c>
      <c r="T142" s="28"/>
      <c r="Y142" s="22">
        <f>_xll.qlIndexFixing(OverNightIndex,K142,TRUE)</f>
        <v>4.359154740933846E-3</v>
      </c>
    </row>
    <row r="143" spans="11:25" x14ac:dyDescent="0.2">
      <c r="K143" s="26">
        <f>_xll.qlCalendarAdvance(Calendar,L143,FixingDays&amp;"D","p")</f>
        <v>41782</v>
      </c>
      <c r="L143" s="27">
        <f>_xll.qlCalendarAdvance(Calendar,L142,SamplingFrequency,"f",FALSE)</f>
        <v>41782</v>
      </c>
      <c r="M143" s="17">
        <f>_xll.qlIndexFixing(Index,L143,TRUE)</f>
        <v>4.3672853816549102E-3</v>
      </c>
      <c r="T143" s="28"/>
      <c r="Y143" s="22">
        <f>_xll.qlIndexFixing(OverNightIndex,K143,TRUE)</f>
        <v>4.3672853816549102E-3</v>
      </c>
    </row>
    <row r="144" spans="11:25" x14ac:dyDescent="0.2">
      <c r="K144" s="26">
        <f>_xll.qlCalendarAdvance(Calendar,L144,FixingDays&amp;"D","p")</f>
        <v>41785</v>
      </c>
      <c r="L144" s="27">
        <f>_xll.qlCalendarAdvance(Calendar,L143,SamplingFrequency,"f",FALSE)</f>
        <v>41785</v>
      </c>
      <c r="M144" s="17">
        <f>_xll.qlIndexFixing(Index,L144,TRUE)</f>
        <v>4.3755521004051889E-3</v>
      </c>
      <c r="T144" s="28"/>
      <c r="Y144" s="22">
        <f>_xll.qlIndexFixing(OverNightIndex,K144,TRUE)</f>
        <v>4.3755521004051889E-3</v>
      </c>
    </row>
    <row r="145" spans="11:25" x14ac:dyDescent="0.2">
      <c r="K145" s="26">
        <f>_xll.qlCalendarAdvance(Calendar,L145,FixingDays&amp;"D","p")</f>
        <v>41786</v>
      </c>
      <c r="L145" s="27">
        <f>_xll.qlCalendarAdvance(Calendar,L144,SamplingFrequency,"f",FALSE)</f>
        <v>41786</v>
      </c>
      <c r="M145" s="17">
        <f>_xll.qlIndexFixing(Index,L145,TRUE)</f>
        <v>4.3798318801524516E-3</v>
      </c>
      <c r="T145" s="28"/>
      <c r="Y145" s="22">
        <f>_xll.qlIndexFixing(OverNightIndex,K145,TRUE)</f>
        <v>4.3798318801524516E-3</v>
      </c>
    </row>
    <row r="146" spans="11:25" x14ac:dyDescent="0.2">
      <c r="K146" s="26">
        <f>_xll.qlCalendarAdvance(Calendar,L146,FixingDays&amp;"D","p")</f>
        <v>41787</v>
      </c>
      <c r="L146" s="27">
        <f>_xll.qlCalendarAdvance(Calendar,L145,SamplingFrequency,"f",FALSE)</f>
        <v>41787</v>
      </c>
      <c r="M146" s="17">
        <f>_xll.qlIndexFixing(Index,L146,TRUE)</f>
        <v>4.3841838358271712E-3</v>
      </c>
      <c r="T146" s="28"/>
      <c r="Y146" s="22">
        <f>_xll.qlIndexFixing(OverNightIndex,K146,TRUE)</f>
        <v>4.3841838358271712E-3</v>
      </c>
    </row>
    <row r="147" spans="11:25" x14ac:dyDescent="0.2">
      <c r="K147" s="26">
        <f>_xll.qlCalendarAdvance(Calendar,L147,FixingDays&amp;"D","p")</f>
        <v>41788</v>
      </c>
      <c r="L147" s="27">
        <f>_xll.qlCalendarAdvance(Calendar,L146,SamplingFrequency,"f",FALSE)</f>
        <v>41788</v>
      </c>
      <c r="M147" s="17">
        <f>_xll.qlIndexFixing(Index,L147,TRUE)</f>
        <v>4.3886079675103939E-3</v>
      </c>
      <c r="T147" s="28"/>
      <c r="Y147" s="22">
        <f>_xll.qlIndexFixing(OverNightIndex,K147,TRUE)</f>
        <v>4.3886079675103939E-3</v>
      </c>
    </row>
    <row r="148" spans="11:25" x14ac:dyDescent="0.2">
      <c r="K148" s="26">
        <f>_xll.qlCalendarAdvance(Calendar,L148,FixingDays&amp;"D","p")</f>
        <v>41789</v>
      </c>
      <c r="L148" s="27">
        <f>_xll.qlCalendarAdvance(Calendar,L147,SamplingFrequency,"f",FALSE)</f>
        <v>41789</v>
      </c>
      <c r="M148" s="17">
        <f>_xll.qlIndexFixing(Index,L148,TRUE)</f>
        <v>4.3977498031178008E-3</v>
      </c>
      <c r="T148" s="28"/>
      <c r="Y148" s="22">
        <f>_xll.qlIndexFixing(OverNightIndex,K148,TRUE)</f>
        <v>4.3977498031178008E-3</v>
      </c>
    </row>
    <row r="149" spans="11:25" x14ac:dyDescent="0.2">
      <c r="K149" s="26">
        <f>_xll.qlCalendarAdvance(Calendar,L149,FixingDays&amp;"D","p")</f>
        <v>41792</v>
      </c>
      <c r="L149" s="27">
        <f>_xll.qlCalendarAdvance(Calendar,L148,SamplingFrequency,"f",FALSE)</f>
        <v>41792</v>
      </c>
      <c r="M149" s="17">
        <f>_xll.qlIndexFixing(Index,L149,TRUE)</f>
        <v>4.4070262536799465E-3</v>
      </c>
      <c r="T149" s="28"/>
      <c r="Y149" s="22">
        <f>_xll.qlIndexFixing(OverNightIndex,K149,TRUE)</f>
        <v>4.4070262536799465E-3</v>
      </c>
    </row>
    <row r="150" spans="11:25" x14ac:dyDescent="0.2">
      <c r="K150" s="26">
        <f>_xll.qlCalendarAdvance(Calendar,L150,FixingDays&amp;"D","p")</f>
        <v>41793</v>
      </c>
      <c r="L150" s="27">
        <f>_xll.qlCalendarAdvance(Calendar,L149,SamplingFrequency,"f",FALSE)</f>
        <v>41793</v>
      </c>
      <c r="M150" s="17">
        <f>_xll.qlIndexFixing(Index,L150,TRUE)</f>
        <v>4.4118112651625463E-3</v>
      </c>
      <c r="T150" s="28"/>
      <c r="Y150" s="22">
        <f>_xll.qlIndexFixing(OverNightIndex,K150,TRUE)</f>
        <v>4.4118112651625463E-3</v>
      </c>
    </row>
    <row r="151" spans="11:25" x14ac:dyDescent="0.2">
      <c r="K151" s="26">
        <f>_xll.qlCalendarAdvance(Calendar,L151,FixingDays&amp;"D","p")</f>
        <v>41794</v>
      </c>
      <c r="L151" s="27">
        <f>_xll.qlCalendarAdvance(Calendar,L150,SamplingFrequency,"f",FALSE)</f>
        <v>41794</v>
      </c>
      <c r="M151" s="17">
        <f>_xll.qlIndexFixing(Index,L151,TRUE)</f>
        <v>4.416668452572603E-3</v>
      </c>
      <c r="T151" s="28"/>
      <c r="Y151" s="22">
        <f>_xll.qlIndexFixing(OverNightIndex,K151,TRUE)</f>
        <v>4.416668452572603E-3</v>
      </c>
    </row>
    <row r="152" spans="11:25" x14ac:dyDescent="0.2">
      <c r="K152" s="26">
        <f>_xll.qlCalendarAdvance(Calendar,L152,FixingDays&amp;"D","p")</f>
        <v>41795</v>
      </c>
      <c r="L152" s="27">
        <f>_xll.qlCalendarAdvance(Calendar,L151,SamplingFrequency,"f",FALSE)</f>
        <v>41795</v>
      </c>
      <c r="M152" s="17">
        <f>_xll.qlIndexFixing(Index,L152,TRUE)</f>
        <v>4.4215978160722091E-3</v>
      </c>
      <c r="T152" s="28"/>
      <c r="Y152" s="22">
        <f>_xll.qlIndexFixing(OverNightIndex,K152,TRUE)</f>
        <v>4.4215978160722091E-3</v>
      </c>
    </row>
    <row r="153" spans="11:25" x14ac:dyDescent="0.2">
      <c r="K153" s="26">
        <f>_xll.qlCalendarAdvance(Calendar,L153,FixingDays&amp;"D","p")</f>
        <v>41796</v>
      </c>
      <c r="L153" s="27">
        <f>_xll.qlCalendarAdvance(Calendar,L152,SamplingFrequency,"f",FALSE)</f>
        <v>41796</v>
      </c>
      <c r="M153" s="17">
        <f>_xll.qlIndexFixing(Index,L153,TRUE)</f>
        <v>4.4317509376889941E-3</v>
      </c>
      <c r="T153" s="28"/>
      <c r="Y153" s="22">
        <f>_xll.qlIndexFixing(OverNightIndex,K153,TRUE)</f>
        <v>4.4317509376889941E-3</v>
      </c>
    </row>
    <row r="154" spans="11:25" x14ac:dyDescent="0.2">
      <c r="K154" s="26">
        <f>_xll.qlCalendarAdvance(Calendar,L154,FixingDays&amp;"D","p")</f>
        <v>41799</v>
      </c>
      <c r="L154" s="27">
        <f>_xll.qlCalendarAdvance(Calendar,L153,SamplingFrequency,"f",FALSE)</f>
        <v>41799</v>
      </c>
      <c r="M154" s="17">
        <f>_xll.qlIndexFixing(Index,L154,TRUE)</f>
        <v>4.4420370295072953E-3</v>
      </c>
      <c r="T154" s="28"/>
      <c r="Y154" s="22">
        <f>_xll.qlIndexFixing(OverNightIndex,K154,TRUE)</f>
        <v>4.4420370295072953E-3</v>
      </c>
    </row>
    <row r="155" spans="11:25" x14ac:dyDescent="0.2">
      <c r="K155" s="26">
        <f>_xll.qlCalendarAdvance(Calendar,L155,FixingDays&amp;"D","p")</f>
        <v>41800</v>
      </c>
      <c r="L155" s="27">
        <f>_xll.qlCalendarAdvance(Calendar,L154,SamplingFrequency,"f",FALSE)</f>
        <v>41800</v>
      </c>
      <c r="M155" s="17">
        <f>_xll.qlIndexFixing(Index,L155,TRUE)</f>
        <v>4.4473272728873248E-3</v>
      </c>
      <c r="T155" s="28"/>
      <c r="Y155" s="22">
        <f>_xll.qlIndexFixing(OverNightIndex,K155,TRUE)</f>
        <v>4.4473272728873248E-3</v>
      </c>
    </row>
    <row r="156" spans="11:25" x14ac:dyDescent="0.2">
      <c r="K156" s="26">
        <f>_xll.qlCalendarAdvance(Calendar,L156,FixingDays&amp;"D","p")</f>
        <v>41801</v>
      </c>
      <c r="L156" s="27">
        <f>_xll.qlCalendarAdvance(Calendar,L155,SamplingFrequency,"f",FALSE)</f>
        <v>41801</v>
      </c>
      <c r="M156" s="17">
        <f>_xll.qlIndexFixing(Index,L156,TRUE)</f>
        <v>4.4526896921948111E-3</v>
      </c>
      <c r="T156" s="28"/>
      <c r="Y156" s="22">
        <f>_xll.qlIndexFixing(OverNightIndex,K156,TRUE)</f>
        <v>4.4526896921948111E-3</v>
      </c>
    </row>
    <row r="157" spans="11:25" x14ac:dyDescent="0.2">
      <c r="K157" s="26">
        <f>_xll.qlCalendarAdvance(Calendar,L157,FixingDays&amp;"D","p")</f>
        <v>41802</v>
      </c>
      <c r="L157" s="27">
        <f>_xll.qlCalendarAdvance(Calendar,L156,SamplingFrequency,"f",FALSE)</f>
        <v>41802</v>
      </c>
      <c r="M157" s="17">
        <f>_xll.qlIndexFixing(Index,L157,TRUE)</f>
        <v>4.4581242875108007E-3</v>
      </c>
      <c r="T157" s="28"/>
      <c r="Y157" s="22">
        <f>_xll.qlIndexFixing(OverNightIndex,K157,TRUE)</f>
        <v>4.4581242875108007E-3</v>
      </c>
    </row>
    <row r="158" spans="11:25" x14ac:dyDescent="0.2">
      <c r="K158" s="26">
        <f>_xll.qlCalendarAdvance(Calendar,L158,FixingDays&amp;"D","p")</f>
        <v>41803</v>
      </c>
      <c r="L158" s="27">
        <f>_xll.qlCalendarAdvance(Calendar,L157,SamplingFrequency,"f",FALSE)</f>
        <v>41803</v>
      </c>
      <c r="M158" s="17">
        <f>_xll.qlIndexFixing(Index,L158,TRUE)</f>
        <v>4.4692887884482486E-3</v>
      </c>
      <c r="T158" s="28"/>
      <c r="Y158" s="22">
        <f>_xll.qlIndexFixing(OverNightIndex,K158,TRUE)</f>
        <v>4.4692887884482486E-3</v>
      </c>
    </row>
    <row r="159" spans="11:25" x14ac:dyDescent="0.2">
      <c r="K159" s="26">
        <f>_xll.qlCalendarAdvance(Calendar,L159,FixingDays&amp;"D","p")</f>
        <v>41806</v>
      </c>
      <c r="L159" s="27">
        <f>_xll.qlCalendarAdvance(Calendar,L158,SamplingFrequency,"f",FALSE)</f>
        <v>41806</v>
      </c>
      <c r="M159" s="17">
        <f>_xll.qlIndexFixing(Index,L159,TRUE)</f>
        <v>4.4805844288597907E-3</v>
      </c>
      <c r="T159" s="28"/>
      <c r="Y159" s="22">
        <f>_xll.qlIndexFixing(OverNightIndex,K159,TRUE)</f>
        <v>4.4805844288597907E-3</v>
      </c>
    </row>
    <row r="160" spans="11:25" x14ac:dyDescent="0.2">
      <c r="K160" s="26">
        <f>_xll.qlCalendarAdvance(Calendar,L160,FixingDays&amp;"D","p")</f>
        <v>41807</v>
      </c>
      <c r="L160" s="27">
        <f>_xll.qlCalendarAdvance(Calendar,L159,SamplingFrequency,"f",FALSE)</f>
        <v>41807</v>
      </c>
      <c r="M160" s="17">
        <f>_xll.qlIndexFixing(Index,L160,TRUE)</f>
        <v>4.4863799042182961E-3</v>
      </c>
      <c r="T160" s="28"/>
      <c r="Y160" s="22">
        <f>_xll.qlIndexFixing(OverNightIndex,K160,TRUE)</f>
        <v>4.4863799042182961E-3</v>
      </c>
    </row>
    <row r="161" spans="11:25" x14ac:dyDescent="0.2">
      <c r="K161" s="26">
        <f>_xll.qlCalendarAdvance(Calendar,L161,FixingDays&amp;"D","p")</f>
        <v>41808</v>
      </c>
      <c r="L161" s="27">
        <f>_xll.qlCalendarAdvance(Calendar,L160,SamplingFrequency,"f",FALSE)</f>
        <v>41808</v>
      </c>
      <c r="M161" s="17">
        <f>_xll.qlIndexFixing(Index,L161,TRUE)</f>
        <v>4.4922475555853048E-3</v>
      </c>
      <c r="T161" s="28"/>
      <c r="Y161" s="22">
        <f>_xll.qlIndexFixing(OverNightIndex,K161,TRUE)</f>
        <v>4.4922475555853048E-3</v>
      </c>
    </row>
    <row r="162" spans="11:25" x14ac:dyDescent="0.2">
      <c r="K162" s="26">
        <f>_xll.qlCalendarAdvance(Calendar,L162,FixingDays&amp;"D","p")</f>
        <v>41809</v>
      </c>
      <c r="L162" s="27">
        <f>_xll.qlCalendarAdvance(Calendar,L161,SamplingFrequency,"f",FALSE)</f>
        <v>41809</v>
      </c>
      <c r="M162" s="17">
        <f>_xll.qlIndexFixing(Index,L162,TRUE)</f>
        <v>4.4981873829608165E-3</v>
      </c>
      <c r="T162" s="28"/>
      <c r="Y162" s="22">
        <f>_xll.qlIndexFixing(OverNightIndex,K162,TRUE)</f>
        <v>4.4981873829608165E-3</v>
      </c>
    </row>
    <row r="163" spans="11:25" x14ac:dyDescent="0.2">
      <c r="K163" s="26">
        <f>_xll.qlCalendarAdvance(Calendar,L163,FixingDays&amp;"D","p")</f>
        <v>41810</v>
      </c>
      <c r="L163" s="27">
        <f>_xll.qlCalendarAdvance(Calendar,L162,SamplingFrequency,"f",FALSE)</f>
        <v>41810</v>
      </c>
      <c r="M163" s="17">
        <f>_xll.qlIndexFixing(Index,L163,TRUE)</f>
        <v>4.5103633585563694E-3</v>
      </c>
      <c r="T163" s="28"/>
      <c r="Y163" s="22">
        <f>_xll.qlIndexFixing(OverNightIndex,K163,TRUE)</f>
        <v>4.5103633585563694E-3</v>
      </c>
    </row>
    <row r="164" spans="11:25" x14ac:dyDescent="0.2">
      <c r="K164" s="26">
        <f>_xll.qlCalendarAdvance(Calendar,L164,FixingDays&amp;"D","p")</f>
        <v>41813</v>
      </c>
      <c r="L164" s="27">
        <f>_xll.qlCalendarAdvance(Calendar,L163,SamplingFrequency,"f",FALSE)</f>
        <v>41813</v>
      </c>
      <c r="M164" s="17">
        <f>_xll.qlIndexFixing(Index,L164,TRUE)</f>
        <v>4.5226684527910344E-3</v>
      </c>
      <c r="T164" s="28"/>
      <c r="Y164" s="22">
        <f>_xll.qlIndexFixing(OverNightIndex,K164,TRUE)</f>
        <v>4.5226684527910344E-3</v>
      </c>
    </row>
    <row r="165" spans="11:25" x14ac:dyDescent="0.2">
      <c r="K165" s="26">
        <f>_xll.qlCalendarAdvance(Calendar,L165,FixingDays&amp;"D","p")</f>
        <v>41814</v>
      </c>
      <c r="L165" s="27">
        <f>_xll.qlCalendarAdvance(Calendar,L164,SamplingFrequency,"f",FALSE)</f>
        <v>41814</v>
      </c>
      <c r="M165" s="17">
        <f>_xll.qlIndexFixing(Index,L165,TRUE)</f>
        <v>4.5289691602901083E-3</v>
      </c>
      <c r="T165" s="28"/>
      <c r="Y165" s="22">
        <f>_xll.qlIndexFixing(OverNightIndex,K165,TRUE)</f>
        <v>4.5289691602901083E-3</v>
      </c>
    </row>
    <row r="166" spans="11:25" x14ac:dyDescent="0.2">
      <c r="K166" s="26">
        <f>_xll.qlCalendarAdvance(Calendar,L166,FixingDays&amp;"D","p")</f>
        <v>41815</v>
      </c>
      <c r="L166" s="27">
        <f>_xll.qlCalendarAdvance(Calendar,L165,SamplingFrequency,"f",FALSE)</f>
        <v>41815</v>
      </c>
      <c r="M166" s="17">
        <f>_xll.qlIndexFixing(Index,L166,TRUE)</f>
        <v>4.5353420438787317E-3</v>
      </c>
      <c r="T166" s="28"/>
      <c r="Y166" s="22">
        <f>_xll.qlIndexFixing(OverNightIndex,K166,TRUE)</f>
        <v>4.5353420438787317E-3</v>
      </c>
    </row>
    <row r="167" spans="11:25" x14ac:dyDescent="0.2">
      <c r="K167" s="26">
        <f>_xll.qlCalendarAdvance(Calendar,L167,FixingDays&amp;"D","p")</f>
        <v>41816</v>
      </c>
      <c r="L167" s="27">
        <f>_xll.qlCalendarAdvance(Calendar,L166,SamplingFrequency,"f",FALSE)</f>
        <v>41816</v>
      </c>
      <c r="M167" s="17">
        <f>_xll.qlIndexFixing(Index,L167,TRUE)</f>
        <v>4.5417871035569046E-3</v>
      </c>
      <c r="T167" s="28"/>
      <c r="Y167" s="22">
        <f>_xll.qlIndexFixing(OverNightIndex,K167,TRUE)</f>
        <v>4.5417871035569046E-3</v>
      </c>
    </row>
    <row r="168" spans="11:25" x14ac:dyDescent="0.2">
      <c r="K168" s="26">
        <f>_xll.qlCalendarAdvance(Calendar,L168,FixingDays&amp;"D","p")</f>
        <v>41817</v>
      </c>
      <c r="L168" s="27">
        <f>_xll.qlCalendarAdvance(Calendar,L167,SamplingFrequency,"f",FALSE)</f>
        <v>41817</v>
      </c>
      <c r="M168" s="17">
        <f>_xll.qlIndexFixing(Index,L168,TRUE)</f>
        <v>4.554974651687453E-3</v>
      </c>
      <c r="T168" s="28"/>
      <c r="Y168" s="22">
        <f>_xll.qlIndexFixing(OverNightIndex,K168,TRUE)</f>
        <v>4.554974651687453E-3</v>
      </c>
    </row>
    <row r="169" spans="11:25" x14ac:dyDescent="0.2">
      <c r="K169" s="26">
        <f>_xll.qlCalendarAdvance(Calendar,L169,FixingDays&amp;"D","p")</f>
        <v>41820</v>
      </c>
      <c r="L169" s="27">
        <f>_xll.qlCalendarAdvance(Calendar,L168,SamplingFrequency,"f",FALSE)</f>
        <v>41820</v>
      </c>
      <c r="M169" s="17">
        <f>_xll.qlIndexFixing(Index,L169,TRUE)</f>
        <v>4.5717207031509277E-3</v>
      </c>
      <c r="T169" s="28"/>
      <c r="Y169" s="22">
        <f>_xll.qlIndexFixing(OverNightIndex,K169,TRUE)</f>
        <v>4.5717207031509277E-3</v>
      </c>
    </row>
    <row r="170" spans="11:25" x14ac:dyDescent="0.2">
      <c r="K170" s="26">
        <f>_xll.qlCalendarAdvance(Calendar,L170,FixingDays&amp;"D","p")</f>
        <v>41822</v>
      </c>
      <c r="L170" s="27">
        <f>_xll.qlCalendarAdvance(Calendar,L169,SamplingFrequency,"f",FALSE)</f>
        <v>41822</v>
      </c>
      <c r="M170" s="17">
        <f>_xll.qlIndexFixing(Index,L170,TRUE)</f>
        <v>4.5819731584528789E-3</v>
      </c>
      <c r="T170" s="28"/>
      <c r="Y170" s="22">
        <f>_xll.qlIndexFixing(OverNightIndex,K170,TRUE)</f>
        <v>4.5819731584528789E-3</v>
      </c>
    </row>
    <row r="171" spans="11:25" x14ac:dyDescent="0.2">
      <c r="K171" s="26">
        <f>_xll.qlCalendarAdvance(Calendar,L171,FixingDays&amp;"D","p")</f>
        <v>41823</v>
      </c>
      <c r="L171" s="27">
        <f>_xll.qlCalendarAdvance(Calendar,L170,SamplingFrequency,"f",FALSE)</f>
        <v>41823</v>
      </c>
      <c r="M171" s="17">
        <f>_xll.qlIndexFixing(Index,L171,TRUE)</f>
        <v>4.5889234505147591E-3</v>
      </c>
      <c r="T171" s="28"/>
      <c r="Y171" s="22">
        <f>_xll.qlIndexFixing(OverNightIndex,K171,TRUE)</f>
        <v>4.5889234505147591E-3</v>
      </c>
    </row>
    <row r="172" spans="11:25" x14ac:dyDescent="0.2">
      <c r="K172" s="26">
        <f>_xll.qlCalendarAdvance(Calendar,L172,FixingDays&amp;"D","p")</f>
        <v>41824</v>
      </c>
      <c r="L172" s="27">
        <f>_xll.qlCalendarAdvance(Calendar,L171,SamplingFrequency,"f",FALSE)</f>
        <v>41824</v>
      </c>
      <c r="M172" s="17">
        <f>_xll.qlIndexFixing(Index,L172,TRUE)</f>
        <v>4.6031226716506763E-3</v>
      </c>
      <c r="T172" s="28"/>
      <c r="Y172" s="22">
        <f>_xll.qlIndexFixing(OverNightIndex,K172,TRUE)</f>
        <v>4.6031226716506763E-3</v>
      </c>
    </row>
    <row r="173" spans="11:25" x14ac:dyDescent="0.2">
      <c r="K173" s="26">
        <f>_xll.qlCalendarAdvance(Calendar,L173,FixingDays&amp;"D","p")</f>
        <v>41827</v>
      </c>
      <c r="L173" s="27">
        <f>_xll.qlCalendarAdvance(Calendar,L172,SamplingFrequency,"f",FALSE)</f>
        <v>41827</v>
      </c>
      <c r="M173" s="17">
        <f>_xll.qlIndexFixing(Index,L173,TRUE)</f>
        <v>4.6174463795767284E-3</v>
      </c>
      <c r="T173" s="28"/>
      <c r="Y173" s="22">
        <f>_xll.qlIndexFixing(OverNightIndex,K173,TRUE)</f>
        <v>4.6174463795767284E-3</v>
      </c>
    </row>
    <row r="174" spans="11:25" x14ac:dyDescent="0.2">
      <c r="K174" s="26">
        <f>_xll.qlCalendarAdvance(Calendar,L174,FixingDays&amp;"D","p")</f>
        <v>41828</v>
      </c>
      <c r="L174" s="27">
        <f>_xll.qlCalendarAdvance(Calendar,L173,SamplingFrequency,"f",FALSE)</f>
        <v>41828</v>
      </c>
      <c r="M174" s="17">
        <f>_xll.qlIndexFixing(Index,L174,TRUE)</f>
        <v>4.624757552086356E-3</v>
      </c>
      <c r="T174" s="28"/>
      <c r="Y174" s="22">
        <f>_xll.qlIndexFixing(OverNightIndex,K174,TRUE)</f>
        <v>4.624757552086356E-3</v>
      </c>
    </row>
    <row r="175" spans="11:25" x14ac:dyDescent="0.2">
      <c r="K175" s="26">
        <f>_xll.qlCalendarAdvance(Calendar,L175,FixingDays&amp;"D","p")</f>
        <v>41829</v>
      </c>
      <c r="L175" s="27">
        <f>_xll.qlCalendarAdvance(Calendar,L174,SamplingFrequency,"f",FALSE)</f>
        <v>41829</v>
      </c>
      <c r="M175" s="17">
        <f>_xll.qlIndexFixing(Index,L175,TRUE)</f>
        <v>4.632140900685533E-3</v>
      </c>
      <c r="T175" s="28"/>
      <c r="Y175" s="22">
        <f>_xll.qlIndexFixing(OverNightIndex,K175,TRUE)</f>
        <v>4.632140900685533E-3</v>
      </c>
    </row>
    <row r="176" spans="11:25" x14ac:dyDescent="0.2">
      <c r="K176" s="26">
        <f>_xll.qlCalendarAdvance(Calendar,L176,FixingDays&amp;"D","p")</f>
        <v>41830</v>
      </c>
      <c r="L176" s="27">
        <f>_xll.qlCalendarAdvance(Calendar,L175,SamplingFrequency,"f",FALSE)</f>
        <v>41830</v>
      </c>
      <c r="M176" s="17">
        <f>_xll.qlIndexFixing(Index,L176,TRUE)</f>
        <v>4.6395964252932131E-3</v>
      </c>
      <c r="T176" s="28"/>
      <c r="Y176" s="22">
        <f>_xll.qlIndexFixing(OverNightIndex,K176,TRUE)</f>
        <v>4.6395964252932131E-3</v>
      </c>
    </row>
    <row r="177" spans="11:25" x14ac:dyDescent="0.2">
      <c r="K177" s="26">
        <f>_xll.qlCalendarAdvance(Calendar,L177,FixingDays&amp;"D","p")</f>
        <v>41831</v>
      </c>
      <c r="L177" s="27">
        <f>_xll.qlCalendarAdvance(Calendar,L176,SamplingFrequency,"f",FALSE)</f>
        <v>41831</v>
      </c>
      <c r="M177" s="17">
        <f>_xll.qlIndexFixing(Index,L177,TRUE)</f>
        <v>4.6548074226874609E-3</v>
      </c>
      <c r="T177" s="28"/>
      <c r="Y177" s="22">
        <f>_xll.qlIndexFixing(OverNightIndex,K177,TRUE)</f>
        <v>4.6548074226874609E-3</v>
      </c>
    </row>
    <row r="178" spans="11:25" x14ac:dyDescent="0.2">
      <c r="K178" s="26">
        <f>_xll.qlCalendarAdvance(Calendar,L178,FixingDays&amp;"D","p")</f>
        <v>41834</v>
      </c>
      <c r="L178" s="27">
        <f>_xll.qlCalendarAdvance(Calendar,L177,SamplingFrequency,"f",FALSE)</f>
        <v>41834</v>
      </c>
      <c r="M178" s="17">
        <f>_xll.qlIndexFixing(Index,L178,TRUE)</f>
        <v>4.6701402851867524E-3</v>
      </c>
      <c r="T178" s="28"/>
      <c r="Y178" s="22">
        <f>_xll.qlIndexFixing(OverNightIndex,K178,TRUE)</f>
        <v>4.6701402851867524E-3</v>
      </c>
    </row>
    <row r="179" spans="11:25" x14ac:dyDescent="0.2">
      <c r="K179" s="26">
        <f>_xll.qlCalendarAdvance(Calendar,L179,FixingDays&amp;"D","p")</f>
        <v>41835</v>
      </c>
      <c r="L179" s="27">
        <f>_xll.qlCalendarAdvance(Calendar,L178,SamplingFrequency,"f",FALSE)</f>
        <v>41835</v>
      </c>
      <c r="M179" s="17">
        <f>_xll.qlIndexFixing(Index,L179,TRUE)</f>
        <v>4.6779566904853187E-3</v>
      </c>
      <c r="T179" s="28"/>
      <c r="Y179" s="22">
        <f>_xll.qlIndexFixing(OverNightIndex,K179,TRUE)</f>
        <v>4.6779566904853187E-3</v>
      </c>
    </row>
    <row r="180" spans="11:25" x14ac:dyDescent="0.2">
      <c r="K180" s="26">
        <f>_xll.qlCalendarAdvance(Calendar,L180,FixingDays&amp;"D","p")</f>
        <v>41836</v>
      </c>
      <c r="L180" s="27">
        <f>_xll.qlCalendarAdvance(Calendar,L179,SamplingFrequency,"f",FALSE)</f>
        <v>41836</v>
      </c>
      <c r="M180" s="17">
        <f>_xll.qlIndexFixing(Index,L180,TRUE)</f>
        <v>4.6858452718734345E-3</v>
      </c>
      <c r="T180" s="28"/>
      <c r="Y180" s="22">
        <f>_xll.qlIndexFixing(OverNightIndex,K180,TRUE)</f>
        <v>4.6858452718734345E-3</v>
      </c>
    </row>
    <row r="181" spans="11:25" x14ac:dyDescent="0.2">
      <c r="K181" s="26">
        <f>_xll.qlCalendarAdvance(Calendar,L181,FixingDays&amp;"D","p")</f>
        <v>41837</v>
      </c>
      <c r="L181" s="27">
        <f>_xll.qlCalendarAdvance(Calendar,L180,SamplingFrequency,"f",FALSE)</f>
        <v>41837</v>
      </c>
      <c r="M181" s="17">
        <f>_xll.qlIndexFixing(Index,L181,TRUE)</f>
        <v>4.6938060293510997E-3</v>
      </c>
      <c r="T181" s="28"/>
      <c r="Y181" s="22">
        <f>_xll.qlIndexFixing(OverNightIndex,K181,TRUE)</f>
        <v>4.6938060293510997E-3</v>
      </c>
    </row>
    <row r="182" spans="11:25" x14ac:dyDescent="0.2">
      <c r="K182" s="26">
        <f>_xll.qlCalendarAdvance(Calendar,L182,FixingDays&amp;"D","p")</f>
        <v>41838</v>
      </c>
      <c r="L182" s="27">
        <f>_xll.qlCalendarAdvance(Calendar,L181,SamplingFrequency,"f",FALSE)</f>
        <v>41838</v>
      </c>
      <c r="M182" s="17">
        <f>_xll.qlIndexFixing(Index,L182,TRUE)</f>
        <v>4.7100289093093837E-3</v>
      </c>
      <c r="T182" s="28"/>
      <c r="Y182" s="22">
        <f>_xll.qlIndexFixing(OverNightIndex,K182,TRUE)</f>
        <v>4.7100289093093837E-3</v>
      </c>
    </row>
    <row r="183" spans="11:25" x14ac:dyDescent="0.2">
      <c r="K183" s="26">
        <f>_xll.qlCalendarAdvance(Calendar,L183,FixingDays&amp;"D","p")</f>
        <v>41841</v>
      </c>
      <c r="L183" s="27">
        <f>_xll.qlCalendarAdvance(Calendar,L182,SamplingFrequency,"f",FALSE)</f>
        <v>41841</v>
      </c>
      <c r="M183" s="17">
        <f>_xll.qlIndexFixing(Index,L183,TRUE)</f>
        <v>4.726370820967718E-3</v>
      </c>
      <c r="T183" s="28"/>
      <c r="Y183" s="22">
        <f>_xll.qlIndexFixing(OverNightIndex,K183,TRUE)</f>
        <v>4.726370820967718E-3</v>
      </c>
    </row>
    <row r="184" spans="11:25" x14ac:dyDescent="0.2">
      <c r="K184" s="26">
        <f>_xll.qlCalendarAdvance(Calendar,L184,FixingDays&amp;"D","p")</f>
        <v>41842</v>
      </c>
      <c r="L184" s="27">
        <f>_xll.qlCalendarAdvance(Calendar,L183,SamplingFrequency,"f",FALSE)</f>
        <v>41842</v>
      </c>
      <c r="M184" s="17">
        <f>_xll.qlIndexFixing(Index,L184,TRUE)</f>
        <v>4.7346924592173156E-3</v>
      </c>
      <c r="T184" s="28"/>
      <c r="Y184" s="22">
        <f>_xll.qlIndexFixing(OverNightIndex,K184,TRUE)</f>
        <v>4.7346924592173156E-3</v>
      </c>
    </row>
    <row r="185" spans="11:25" x14ac:dyDescent="0.2">
      <c r="K185" s="26">
        <f>_xll.qlCalendarAdvance(Calendar,L185,FixingDays&amp;"D","p")</f>
        <v>41843</v>
      </c>
      <c r="L185" s="27">
        <f>_xll.qlCalendarAdvance(Calendar,L184,SamplingFrequency,"f",FALSE)</f>
        <v>41843</v>
      </c>
      <c r="M185" s="17">
        <f>_xll.qlIndexFixing(Index,L185,TRUE)</f>
        <v>4.743086273637509E-3</v>
      </c>
      <c r="T185" s="28"/>
      <c r="Y185" s="22">
        <f>_xll.qlIndexFixing(OverNightIndex,K185,TRUE)</f>
        <v>4.743086273637509E-3</v>
      </c>
    </row>
    <row r="186" spans="11:25" x14ac:dyDescent="0.2">
      <c r="K186" s="26">
        <f>_xll.qlCalendarAdvance(Calendar,L186,FixingDays&amp;"D","p")</f>
        <v>41844</v>
      </c>
      <c r="L186" s="27">
        <f>_xll.qlCalendarAdvance(Calendar,L185,SamplingFrequency,"f",FALSE)</f>
        <v>41844</v>
      </c>
      <c r="M186" s="17">
        <f>_xll.qlIndexFixing(Index,L186,TRUE)</f>
        <v>4.7515522642282981E-3</v>
      </c>
      <c r="T186" s="28"/>
      <c r="Y186" s="22">
        <f>_xll.qlIndexFixing(OverNightIndex,K186,TRUE)</f>
        <v>4.7515522642282981E-3</v>
      </c>
    </row>
    <row r="187" spans="11:25" x14ac:dyDescent="0.2">
      <c r="K187" s="26">
        <f>_xll.qlCalendarAdvance(Calendar,L187,FixingDays&amp;"D","p")</f>
        <v>41845</v>
      </c>
      <c r="L187" s="27">
        <f>_xll.qlCalendarAdvance(Calendar,L186,SamplingFrequency,"f",FALSE)</f>
        <v>41845</v>
      </c>
      <c r="M187" s="17">
        <f>_xll.qlIndexFixing(Index,L187,TRUE)</f>
        <v>4.768787136325189E-3</v>
      </c>
      <c r="T187" s="28"/>
      <c r="Y187" s="22">
        <f>_xll.qlIndexFixing(OverNightIndex,K187,TRUE)</f>
        <v>4.768787136325189E-3</v>
      </c>
    </row>
    <row r="188" spans="11:25" x14ac:dyDescent="0.2">
      <c r="K188" s="26">
        <f>_xll.qlCalendarAdvance(Calendar,L188,FixingDays&amp;"D","p")</f>
        <v>41848</v>
      </c>
      <c r="L188" s="27">
        <f>_xll.qlCalendarAdvance(Calendar,L187,SamplingFrequency,"f",FALSE)</f>
        <v>41848</v>
      </c>
      <c r="M188" s="17">
        <f>_xll.qlIndexFixing(Index,L188,TRUE)</f>
        <v>4.7861379884595046E-3</v>
      </c>
      <c r="T188" s="28"/>
      <c r="Y188" s="22">
        <f>_xll.qlIndexFixing(OverNightIndex,K188,TRUE)</f>
        <v>4.7861379884595046E-3</v>
      </c>
    </row>
    <row r="189" spans="11:25" x14ac:dyDescent="0.2">
      <c r="K189" s="26">
        <f>_xll.qlCalendarAdvance(Calendar,L189,FixingDays&amp;"D","p")</f>
        <v>41849</v>
      </c>
      <c r="L189" s="27">
        <f>_xll.qlCalendarAdvance(Calendar,L188,SamplingFrequency,"f",FALSE)</f>
        <v>41849</v>
      </c>
      <c r="M189" s="17">
        <f>_xll.qlIndexFixing(Index,L189,TRUE)</f>
        <v>4.7949648599843187E-3</v>
      </c>
      <c r="T189" s="28"/>
      <c r="Y189" s="22">
        <f>_xll.qlIndexFixing(OverNightIndex,K189,TRUE)</f>
        <v>4.7949648599843187E-3</v>
      </c>
    </row>
    <row r="190" spans="11:25" x14ac:dyDescent="0.2">
      <c r="K190" s="26">
        <f>_xll.qlCalendarAdvance(Calendar,L190,FixingDays&amp;"D","p")</f>
        <v>41850</v>
      </c>
      <c r="L190" s="27">
        <f>_xll.qlCalendarAdvance(Calendar,L189,SamplingFrequency,"f",FALSE)</f>
        <v>41850</v>
      </c>
      <c r="M190" s="17">
        <f>_xll.qlIndexFixing(Index,L190,TRUE)</f>
        <v>4.8038639076797285E-3</v>
      </c>
      <c r="T190" s="28"/>
      <c r="Y190" s="22">
        <f>_xll.qlIndexFixing(OverNightIndex,K190,TRUE)</f>
        <v>4.8038639076797285E-3</v>
      </c>
    </row>
    <row r="191" spans="11:25" x14ac:dyDescent="0.2">
      <c r="K191" s="26">
        <f>_xll.qlCalendarAdvance(Calendar,L191,FixingDays&amp;"D","p")</f>
        <v>41851</v>
      </c>
      <c r="L191" s="27">
        <f>_xll.qlCalendarAdvance(Calendar,L190,SamplingFrequency,"f",FALSE)</f>
        <v>41851</v>
      </c>
      <c r="M191" s="17">
        <f>_xll.qlIndexFixing(Index,L191,TRUE)</f>
        <v>4.813866452114679E-3</v>
      </c>
      <c r="T191" s="28"/>
      <c r="Y191" s="22">
        <f>_xll.qlIndexFixing(OverNightIndex,K191,TRUE)</f>
        <v>4.813866452114679E-3</v>
      </c>
    </row>
    <row r="192" spans="11:25" x14ac:dyDescent="0.2">
      <c r="K192" s="26">
        <f>_xll.qlCalendarAdvance(Calendar,L192,FixingDays&amp;"D","p")</f>
        <v>41852</v>
      </c>
      <c r="L192" s="27">
        <f>_xll.qlCalendarAdvance(Calendar,L191,SamplingFrequency,"f",FALSE)</f>
        <v>41852</v>
      </c>
      <c r="M192" s="17">
        <f>_xll.qlIndexFixing(Index,L192,TRUE)</f>
        <v>4.8357609202757485E-3</v>
      </c>
      <c r="T192" s="28"/>
      <c r="Y192" s="22">
        <f>_xll.qlIndexFixing(OverNightIndex,K192,TRUE)</f>
        <v>4.8357609202757485E-3</v>
      </c>
    </row>
    <row r="193" spans="11:25" x14ac:dyDescent="0.2">
      <c r="K193" s="26">
        <f>_xll.qlCalendarAdvance(Calendar,L193,FixingDays&amp;"D","p")</f>
        <v>41855</v>
      </c>
      <c r="L193" s="27">
        <f>_xll.qlCalendarAdvance(Calendar,L192,SamplingFrequency,"f",FALSE)</f>
        <v>41855</v>
      </c>
      <c r="M193" s="17">
        <f>_xll.qlIndexFixing(Index,L193,TRUE)</f>
        <v>4.857170450555115E-3</v>
      </c>
      <c r="T193" s="28"/>
      <c r="Y193" s="22">
        <f>_xll.qlIndexFixing(OverNightIndex,K193,TRUE)</f>
        <v>4.857170450555115E-3</v>
      </c>
    </row>
    <row r="194" spans="11:25" x14ac:dyDescent="0.2">
      <c r="K194" s="26">
        <f>_xll.qlCalendarAdvance(Calendar,L194,FixingDays&amp;"D","p")</f>
        <v>41856</v>
      </c>
      <c r="L194" s="27">
        <f>_xll.qlCalendarAdvance(Calendar,L193,SamplingFrequency,"f",FALSE)</f>
        <v>41856</v>
      </c>
      <c r="M194" s="17">
        <f>_xll.qlIndexFixing(Index,L194,TRUE)</f>
        <v>4.8677288454768153E-3</v>
      </c>
      <c r="T194" s="28"/>
      <c r="Y194" s="22">
        <f>_xll.qlIndexFixing(OverNightIndex,K194,TRUE)</f>
        <v>4.8677288454768153E-3</v>
      </c>
    </row>
    <row r="195" spans="11:25" x14ac:dyDescent="0.2">
      <c r="K195" s="26">
        <f>_xll.qlCalendarAdvance(Calendar,L195,FixingDays&amp;"D","p")</f>
        <v>41857</v>
      </c>
      <c r="L195" s="27">
        <f>_xll.qlCalendarAdvance(Calendar,L194,SamplingFrequency,"f",FALSE)</f>
        <v>41857</v>
      </c>
      <c r="M195" s="17">
        <f>_xll.qlIndexFixing(Index,L195,TRUE)</f>
        <v>4.8781801985231521E-3</v>
      </c>
      <c r="T195" s="28"/>
      <c r="Y195" s="22">
        <f>_xll.qlIndexFixing(OverNightIndex,K195,TRUE)</f>
        <v>4.8781801985231521E-3</v>
      </c>
    </row>
    <row r="196" spans="11:25" x14ac:dyDescent="0.2">
      <c r="K196" s="26">
        <f>_xll.qlCalendarAdvance(Calendar,L196,FixingDays&amp;"D","p")</f>
        <v>41858</v>
      </c>
      <c r="L196" s="27">
        <f>_xll.qlCalendarAdvance(Calendar,L195,SamplingFrequency,"f",FALSE)</f>
        <v>41858</v>
      </c>
      <c r="M196" s="17">
        <f>_xll.qlIndexFixing(Index,L196,TRUE)</f>
        <v>4.8885245096941254E-3</v>
      </c>
      <c r="T196" s="28"/>
      <c r="Y196" s="22">
        <f>_xll.qlIndexFixing(OverNightIndex,K196,TRUE)</f>
        <v>4.8885245096941254E-3</v>
      </c>
    </row>
    <row r="197" spans="11:25" x14ac:dyDescent="0.2">
      <c r="K197" s="26">
        <f>_xll.qlCalendarAdvance(Calendar,L197,FixingDays&amp;"D","p")</f>
        <v>41859</v>
      </c>
      <c r="L197" s="27">
        <f>_xll.qlCalendarAdvance(Calendar,L196,SamplingFrequency,"f",FALSE)</f>
        <v>41859</v>
      </c>
      <c r="M197" s="17">
        <f>_xll.qlIndexFixing(Index,L197,TRUE)</f>
        <v>4.9089223446803967E-3</v>
      </c>
      <c r="T197" s="28"/>
      <c r="Y197" s="22">
        <f>_xll.qlIndexFixing(OverNightIndex,K197,TRUE)</f>
        <v>4.9089223446803967E-3</v>
      </c>
    </row>
    <row r="198" spans="11:25" x14ac:dyDescent="0.2">
      <c r="K198" s="26">
        <f>_xll.qlCalendarAdvance(Calendar,L198,FixingDays&amp;"D","p")</f>
        <v>41862</v>
      </c>
      <c r="L198" s="27">
        <f>_xll.qlCalendarAdvance(Calendar,L197,SamplingFrequency,"f",FALSE)</f>
        <v>41862</v>
      </c>
      <c r="M198" s="17">
        <f>_xll.qlIndexFixing(Index,L198,TRUE)</f>
        <v>4.9288313352191526E-3</v>
      </c>
      <c r="T198" s="28"/>
      <c r="Y198" s="22">
        <f>_xll.qlIndexFixing(OverNightIndex,K198,TRUE)</f>
        <v>4.9288313352191526E-3</v>
      </c>
    </row>
    <row r="199" spans="11:25" x14ac:dyDescent="0.2">
      <c r="K199" s="26">
        <f>_xll.qlCalendarAdvance(Calendar,L199,FixingDays&amp;"D","p")</f>
        <v>41863</v>
      </c>
      <c r="L199" s="27">
        <f>_xll.qlCalendarAdvance(Calendar,L198,SamplingFrequency,"f",FALSE)</f>
        <v>41863</v>
      </c>
      <c r="M199" s="17">
        <f>_xll.qlIndexFixing(Index,L199,TRUE)</f>
        <v>4.9386404367701697E-3</v>
      </c>
      <c r="T199" s="28"/>
      <c r="Y199" s="22">
        <f>_xll.qlIndexFixing(OverNightIndex,K199,TRUE)</f>
        <v>4.9386404367701697E-3</v>
      </c>
    </row>
    <row r="200" spans="11:25" x14ac:dyDescent="0.2">
      <c r="K200" s="26">
        <f>_xll.qlCalendarAdvance(Calendar,L200,FixingDays&amp;"D","p")</f>
        <v>41864</v>
      </c>
      <c r="L200" s="27">
        <f>_xll.qlCalendarAdvance(Calendar,L199,SamplingFrequency,"f",FALSE)</f>
        <v>41864</v>
      </c>
      <c r="M200" s="17">
        <f>_xll.qlIndexFixing(Index,L200,TRUE)</f>
        <v>4.9483424963647771E-3</v>
      </c>
      <c r="T200" s="28"/>
      <c r="Y200" s="22">
        <f>_xll.qlIndexFixing(OverNightIndex,K200,TRUE)</f>
        <v>4.9483424963647771E-3</v>
      </c>
    </row>
    <row r="201" spans="11:25" x14ac:dyDescent="0.2">
      <c r="K201" s="26">
        <f>_xll.qlCalendarAdvance(Calendar,L201,FixingDays&amp;"D","p")</f>
        <v>41865</v>
      </c>
      <c r="L201" s="27">
        <f>_xll.qlCalendarAdvance(Calendar,L200,SamplingFrequency,"f",FALSE)</f>
        <v>41865</v>
      </c>
      <c r="M201" s="17">
        <f>_xll.qlIndexFixing(Index,L201,TRUE)</f>
        <v>4.9579375140840209E-3</v>
      </c>
      <c r="T201" s="28"/>
      <c r="Y201" s="22">
        <f>_xll.qlIndexFixing(OverNightIndex,K201,TRUE)</f>
        <v>4.9579375140840209E-3</v>
      </c>
    </row>
    <row r="202" spans="11:25" x14ac:dyDescent="0.2">
      <c r="K202" s="26">
        <f>_xll.qlCalendarAdvance(Calendar,L202,FixingDays&amp;"D","p")</f>
        <v>41866</v>
      </c>
      <c r="L202" s="27">
        <f>_xll.qlCalendarAdvance(Calendar,L201,SamplingFrequency,"f",FALSE)</f>
        <v>41866</v>
      </c>
      <c r="M202" s="17">
        <f>_xll.qlIndexFixing(Index,L202,TRUE)</f>
        <v>4.9768386012690371E-3</v>
      </c>
      <c r="T202" s="28"/>
      <c r="Y202" s="22">
        <f>_xll.qlIndexFixing(OverNightIndex,K202,TRUE)</f>
        <v>4.9768386012690371E-3</v>
      </c>
    </row>
    <row r="203" spans="11:25" x14ac:dyDescent="0.2">
      <c r="K203" s="26">
        <f>_xll.qlCalendarAdvance(Calendar,L203,FixingDays&amp;"D","p")</f>
        <v>41869</v>
      </c>
      <c r="L203" s="27">
        <f>_xll.qlCalendarAdvance(Calendar,L202,SamplingFrequency,"f",FALSE)</f>
        <v>41869</v>
      </c>
      <c r="M203" s="17">
        <f>_xll.qlIndexFixing(Index,L203,TRUE)</f>
        <v>4.9952471649916674E-3</v>
      </c>
      <c r="T203" s="28"/>
      <c r="Y203" s="22">
        <f>_xll.qlIndexFixing(OverNightIndex,K203,TRUE)</f>
        <v>4.9952471649916674E-3</v>
      </c>
    </row>
    <row r="204" spans="11:25" x14ac:dyDescent="0.2">
      <c r="K204" s="26">
        <f>_xll.qlCalendarAdvance(Calendar,L204,FixingDays&amp;"D","p")</f>
        <v>41870</v>
      </c>
      <c r="L204" s="27">
        <f>_xll.qlCalendarAdvance(Calendar,L203,SamplingFrequency,"f",FALSE)</f>
        <v>41870</v>
      </c>
      <c r="M204" s="17">
        <f>_xll.qlIndexFixing(Index,L204,TRUE)</f>
        <v>5.0043069727667699E-3</v>
      </c>
      <c r="T204" s="28"/>
      <c r="Y204" s="22">
        <f>_xll.qlIndexFixing(OverNightIndex,K204,TRUE)</f>
        <v>5.0043069727667699E-3</v>
      </c>
    </row>
    <row r="205" spans="11:25" x14ac:dyDescent="0.2">
      <c r="K205" s="26">
        <f>_xll.qlCalendarAdvance(Calendar,L205,FixingDays&amp;"D","p")</f>
        <v>41871</v>
      </c>
      <c r="L205" s="27">
        <f>_xll.qlCalendarAdvance(Calendar,L204,SamplingFrequency,"f",FALSE)</f>
        <v>41871</v>
      </c>
      <c r="M205" s="17">
        <f>_xll.qlIndexFixing(Index,L205,TRUE)</f>
        <v>5.0132597385044164E-3</v>
      </c>
      <c r="T205" s="28"/>
      <c r="Y205" s="22">
        <f>_xll.qlIndexFixing(OverNightIndex,K205,TRUE)</f>
        <v>5.0132597385044164E-3</v>
      </c>
    </row>
    <row r="206" spans="11:25" x14ac:dyDescent="0.2">
      <c r="K206" s="26">
        <f>_xll.qlCalendarAdvance(Calendar,L206,FixingDays&amp;"D","p")</f>
        <v>41872</v>
      </c>
      <c r="L206" s="27">
        <f>_xll.qlCalendarAdvance(Calendar,L205,SamplingFrequency,"f",FALSE)</f>
        <v>41872</v>
      </c>
      <c r="M206" s="17">
        <f>_xll.qlIndexFixing(Index,L206,TRUE)</f>
        <v>5.0221054622856531E-3</v>
      </c>
      <c r="T206" s="28"/>
      <c r="Y206" s="22">
        <f>_xll.qlIndexFixing(OverNightIndex,K206,TRUE)</f>
        <v>5.0221054622856531E-3</v>
      </c>
    </row>
    <row r="207" spans="11:25" x14ac:dyDescent="0.2">
      <c r="K207" s="26">
        <f>_xll.qlCalendarAdvance(Calendar,L207,FixingDays&amp;"D","p")</f>
        <v>41873</v>
      </c>
      <c r="L207" s="27">
        <f>_xll.qlCalendarAdvance(Calendar,L206,SamplingFrequency,"f",FALSE)</f>
        <v>41873</v>
      </c>
      <c r="M207" s="17">
        <f>_xll.qlIndexFixing(Index,L207,TRUE)</f>
        <v>5.0395096812076252E-3</v>
      </c>
      <c r="T207" s="28"/>
      <c r="Y207" s="22">
        <f>_xll.qlIndexFixing(OverNightIndex,K207,TRUE)</f>
        <v>5.0395096812076252E-3</v>
      </c>
    </row>
    <row r="208" spans="11:25" x14ac:dyDescent="0.2">
      <c r="K208" s="26">
        <f>_xll.qlCalendarAdvance(Calendar,L208,FixingDays&amp;"D","p")</f>
        <v>41876</v>
      </c>
      <c r="L208" s="27">
        <f>_xll.qlCalendarAdvance(Calendar,L207,SamplingFrequency,"f",FALSE)</f>
        <v>41876</v>
      </c>
      <c r="M208" s="17">
        <f>_xll.qlIndexFixing(Index,L208,TRUE)</f>
        <v>5.0564179369549933E-3</v>
      </c>
      <c r="T208" s="28"/>
      <c r="Y208" s="22">
        <f>_xll.qlIndexFixing(OverNightIndex,K208,TRUE)</f>
        <v>5.0564179369549933E-3</v>
      </c>
    </row>
    <row r="209" spans="11:25" x14ac:dyDescent="0.2">
      <c r="K209" s="26">
        <f>_xll.qlCalendarAdvance(Calendar,L209,FixingDays&amp;"D","p")</f>
        <v>41877</v>
      </c>
      <c r="L209" s="27">
        <f>_xll.qlCalendarAdvance(Calendar,L208,SamplingFrequency,"f",FALSE)</f>
        <v>41877</v>
      </c>
      <c r="M209" s="17">
        <f>_xll.qlIndexFixing(Index,L209,TRUE)</f>
        <v>5.0647284505489498E-3</v>
      </c>
      <c r="T209" s="28"/>
      <c r="Y209" s="22">
        <f>_xll.qlIndexFixing(OverNightIndex,K209,TRUE)</f>
        <v>5.0647284505489498E-3</v>
      </c>
    </row>
    <row r="210" spans="11:25" x14ac:dyDescent="0.2">
      <c r="K210" s="26">
        <f>_xll.qlCalendarAdvance(Calendar,L210,FixingDays&amp;"D","p")</f>
        <v>41878</v>
      </c>
      <c r="L210" s="27">
        <f>_xll.qlCalendarAdvance(Calendar,L209,SamplingFrequency,"f",FALSE)</f>
        <v>41878</v>
      </c>
      <c r="M210" s="17">
        <f>_xll.qlIndexFixing(Index,L210,TRUE)</f>
        <v>5.0729319221054503E-3</v>
      </c>
      <c r="T210" s="28"/>
      <c r="Y210" s="22">
        <f>_xll.qlIndexFixing(OverNightIndex,K210,TRUE)</f>
        <v>5.0729319221054503E-3</v>
      </c>
    </row>
    <row r="211" spans="11:25" x14ac:dyDescent="0.2">
      <c r="K211" s="26">
        <f>_xll.qlCalendarAdvance(Calendar,L211,FixingDays&amp;"D","p")</f>
        <v>41879</v>
      </c>
      <c r="L211" s="27">
        <f>_xll.qlCalendarAdvance(Calendar,L210,SamplingFrequency,"f",FALSE)</f>
        <v>41879</v>
      </c>
      <c r="M211" s="17">
        <f>_xll.qlIndexFixing(Index,L211,TRUE)</f>
        <v>5.0810283515434485E-3</v>
      </c>
      <c r="T211" s="28"/>
      <c r="Y211" s="22">
        <f>_xll.qlIndexFixing(OverNightIndex,K211,TRUE)</f>
        <v>5.0810283515434485E-3</v>
      </c>
    </row>
    <row r="212" spans="11:25" x14ac:dyDescent="0.2">
      <c r="K212" s="26">
        <f>_xll.qlCalendarAdvance(Calendar,L212,FixingDays&amp;"D","p")</f>
        <v>41880</v>
      </c>
      <c r="L212" s="27">
        <f>_xll.qlCalendarAdvance(Calendar,L211,SamplingFrequency,"f",FALSE)</f>
        <v>41880</v>
      </c>
      <c r="M212" s="17">
        <f>_xll.qlIndexFixing(Index,L212,TRUE)</f>
        <v>5.0969355764455644E-3</v>
      </c>
      <c r="T212" s="28"/>
      <c r="Y212" s="22">
        <f>_xll.qlIndexFixing(OverNightIndex,K212,TRUE)</f>
        <v>5.0969355764455644E-3</v>
      </c>
    </row>
    <row r="213" spans="11:25" x14ac:dyDescent="0.2">
      <c r="K213" s="26">
        <f>_xll.qlCalendarAdvance(Calendar,L213,FixingDays&amp;"D","p")</f>
        <v>41883</v>
      </c>
      <c r="L213" s="27">
        <f>_xll.qlCalendarAdvance(Calendar,L212,SamplingFrequency,"f",FALSE)</f>
        <v>41883</v>
      </c>
      <c r="M213" s="17">
        <f>_xll.qlIndexFixing(Index,L213,TRUE)</f>
        <v>5.1123436485156493E-3</v>
      </c>
      <c r="T213" s="28"/>
      <c r="Y213" s="22">
        <f>_xll.qlIndexFixing(OverNightIndex,K213,TRUE)</f>
        <v>5.1123436485156493E-3</v>
      </c>
    </row>
    <row r="214" spans="11:25" x14ac:dyDescent="0.2">
      <c r="K214" s="26">
        <f>_xll.qlCalendarAdvance(Calendar,L214,FixingDays&amp;"D","p")</f>
        <v>41884</v>
      </c>
      <c r="L214" s="27">
        <f>_xll.qlCalendarAdvance(Calendar,L213,SamplingFrequency,"f",FALSE)</f>
        <v>41884</v>
      </c>
      <c r="M214" s="17">
        <f>_xll.qlIndexFixing(Index,L214,TRUE)</f>
        <v>5.1199048675232284E-3</v>
      </c>
      <c r="T214" s="28"/>
      <c r="Y214" s="22">
        <f>_xll.qlIndexFixing(OverNightIndex,K214,TRUE)</f>
        <v>5.1199048675232284E-3</v>
      </c>
    </row>
    <row r="215" spans="11:25" x14ac:dyDescent="0.2">
      <c r="K215" s="26">
        <f>_xll.qlCalendarAdvance(Calendar,L215,FixingDays&amp;"D","p")</f>
        <v>41885</v>
      </c>
      <c r="L215" s="27">
        <f>_xll.qlCalendarAdvance(Calendar,L214,SamplingFrequency,"f",FALSE)</f>
        <v>41885</v>
      </c>
      <c r="M215" s="17">
        <f>_xll.qlIndexFixing(Index,L215,TRUE)</f>
        <v>5.1273590444933514E-3</v>
      </c>
      <c r="T215" s="28"/>
      <c r="Y215" s="22">
        <f>_xll.qlIndexFixing(OverNightIndex,K215,TRUE)</f>
        <v>5.1273590444933514E-3</v>
      </c>
    </row>
    <row r="216" spans="11:25" x14ac:dyDescent="0.2">
      <c r="K216" s="26">
        <f>_xll.qlCalendarAdvance(Calendar,L216,FixingDays&amp;"D","p")</f>
        <v>41886</v>
      </c>
      <c r="L216" s="27">
        <f>_xll.qlCalendarAdvance(Calendar,L215,SamplingFrequency,"f",FALSE)</f>
        <v>41886</v>
      </c>
      <c r="M216" s="17">
        <f>_xll.qlIndexFixing(Index,L216,TRUE)</f>
        <v>5.1347061792639259E-3</v>
      </c>
      <c r="T216" s="28"/>
      <c r="Y216" s="22">
        <f>_xll.qlIndexFixing(OverNightIndex,K216,TRUE)</f>
        <v>5.1347061792639259E-3</v>
      </c>
    </row>
    <row r="217" spans="11:25" x14ac:dyDescent="0.2">
      <c r="K217" s="26">
        <f>_xll.qlCalendarAdvance(Calendar,L217,FixingDays&amp;"D","p")</f>
        <v>41887</v>
      </c>
      <c r="L217" s="27">
        <f>_xll.qlCalendarAdvance(Calendar,L216,SamplingFrequency,"f",FALSE)</f>
        <v>41887</v>
      </c>
      <c r="M217" s="17">
        <f>_xll.qlIndexFixing(Index,L217,TRUE)</f>
        <v>5.1491162794995811E-3</v>
      </c>
      <c r="T217" s="28"/>
      <c r="Y217" s="22">
        <f>_xll.qlIndexFixing(OverNightIndex,K217,TRUE)</f>
        <v>5.1491162794995811E-3</v>
      </c>
    </row>
    <row r="218" spans="11:25" x14ac:dyDescent="0.2">
      <c r="K218" s="26">
        <f>_xll.qlCalendarAdvance(Calendar,L218,FixingDays&amp;"D","p")</f>
        <v>41890</v>
      </c>
      <c r="L218" s="27">
        <f>_xll.qlCalendarAdvance(Calendar,L217,SamplingFrequency,"f",FALSE)</f>
        <v>41890</v>
      </c>
      <c r="M218" s="17">
        <f>_xll.qlIndexFixing(Index,L218,TRUE)</f>
        <v>5.1630242972422469E-3</v>
      </c>
      <c r="T218" s="28"/>
      <c r="Y218" s="22">
        <f>_xll.qlIndexFixing(OverNightIndex,K218,TRUE)</f>
        <v>5.1630242972422469E-3</v>
      </c>
    </row>
    <row r="219" spans="11:25" x14ac:dyDescent="0.2">
      <c r="K219" s="26">
        <f>_xll.qlCalendarAdvance(Calendar,L219,FixingDays&amp;"D","p")</f>
        <v>41891</v>
      </c>
      <c r="L219" s="27">
        <f>_xll.qlCalendarAdvance(Calendar,L218,SamplingFrequency,"f",FALSE)</f>
        <v>41891</v>
      </c>
      <c r="M219" s="17">
        <f>_xll.qlIndexFixing(Index,L219,TRUE)</f>
        <v>5.1698362214203097E-3</v>
      </c>
      <c r="T219" s="28"/>
      <c r="Y219" s="22">
        <f>_xll.qlIndexFixing(OverNightIndex,K219,TRUE)</f>
        <v>5.1698362214203097E-3</v>
      </c>
    </row>
    <row r="220" spans="11:25" x14ac:dyDescent="0.2">
      <c r="K220" s="26">
        <f>_xll.qlCalendarAdvance(Calendar,L220,FixingDays&amp;"D","p")</f>
        <v>41892</v>
      </c>
      <c r="L220" s="27">
        <f>_xll.qlCalendarAdvance(Calendar,L219,SamplingFrequency,"f",FALSE)</f>
        <v>41892</v>
      </c>
      <c r="M220" s="17">
        <f>_xll.qlIndexFixing(Index,L220,TRUE)</f>
        <v>5.176541103398824E-3</v>
      </c>
      <c r="T220" s="28"/>
      <c r="Y220" s="22">
        <f>_xll.qlIndexFixing(OverNightIndex,K220,TRUE)</f>
        <v>5.176541103398824E-3</v>
      </c>
    </row>
    <row r="221" spans="11:25" x14ac:dyDescent="0.2">
      <c r="K221" s="26">
        <f>_xll.qlCalendarAdvance(Calendar,L221,FixingDays&amp;"D","p")</f>
        <v>41893</v>
      </c>
      <c r="L221" s="27">
        <f>_xll.qlCalendarAdvance(Calendar,L220,SamplingFrequency,"f",FALSE)</f>
        <v>41893</v>
      </c>
      <c r="M221" s="17">
        <f>_xll.qlIndexFixing(Index,L221,TRUE)</f>
        <v>5.183138943258836E-3</v>
      </c>
      <c r="T221" s="28"/>
      <c r="Y221" s="22">
        <f>_xll.qlIndexFixing(OverNightIndex,K221,TRUE)</f>
        <v>5.183138943258836E-3</v>
      </c>
    </row>
    <row r="222" spans="11:25" x14ac:dyDescent="0.2">
      <c r="K222" s="26">
        <f>_xll.qlCalendarAdvance(Calendar,L222,FixingDays&amp;"D","p")</f>
        <v>41894</v>
      </c>
      <c r="L222" s="27">
        <f>_xll.qlCalendarAdvance(Calendar,L221,SamplingFrequency,"f",FALSE)</f>
        <v>41894</v>
      </c>
      <c r="M222" s="17">
        <f>_xll.qlIndexFixing(Index,L222,TRUE)</f>
        <v>5.1960517836428339E-3</v>
      </c>
      <c r="T222" s="28"/>
      <c r="Y222" s="22">
        <f>_xll.qlIndexFixing(OverNightIndex,K222,TRUE)</f>
        <v>5.1960517836428339E-3</v>
      </c>
    </row>
    <row r="223" spans="11:25" x14ac:dyDescent="0.2">
      <c r="K223" s="26">
        <f>_xll.qlCalendarAdvance(Calendar,L223,FixingDays&amp;"D","p")</f>
        <v>41897</v>
      </c>
      <c r="L223" s="27">
        <f>_xll.qlCalendarAdvance(Calendar,L222,SamplingFrequency,"f",FALSE)</f>
        <v>41897</v>
      </c>
      <c r="M223" s="17">
        <f>_xll.qlIndexFixing(Index,L223,TRUE)</f>
        <v>5.2084598809465366E-3</v>
      </c>
      <c r="T223" s="28"/>
      <c r="Y223" s="22">
        <f>_xll.qlIndexFixing(OverNightIndex,K223,TRUE)</f>
        <v>5.2084598809465366E-3</v>
      </c>
    </row>
    <row r="224" spans="11:25" x14ac:dyDescent="0.2">
      <c r="K224" s="26">
        <f>_xll.qlCalendarAdvance(Calendar,L224,FixingDays&amp;"D","p")</f>
        <v>41898</v>
      </c>
      <c r="L224" s="27">
        <f>_xll.qlCalendarAdvance(Calendar,L223,SamplingFrequency,"f",FALSE)</f>
        <v>41898</v>
      </c>
      <c r="M224" s="17">
        <f>_xll.qlIndexFixing(Index,L224,TRUE)</f>
        <v>5.2145225098898518E-3</v>
      </c>
      <c r="T224" s="28"/>
      <c r="Y224" s="22">
        <f>_xll.qlIndexFixing(OverNightIndex,K224,TRUE)</f>
        <v>5.2145225098898518E-3</v>
      </c>
    </row>
    <row r="225" spans="11:25" x14ac:dyDescent="0.2">
      <c r="K225" s="26">
        <f>_xll.qlCalendarAdvance(Calendar,L225,FixingDays&amp;"D","p")</f>
        <v>41899</v>
      </c>
      <c r="L225" s="27">
        <f>_xll.qlCalendarAdvance(Calendar,L224,SamplingFrequency,"f",FALSE)</f>
        <v>41899</v>
      </c>
      <c r="M225" s="17">
        <f>_xll.qlIndexFixing(Index,L225,TRUE)</f>
        <v>5.2204780967146647E-3</v>
      </c>
      <c r="T225" s="28"/>
      <c r="Y225" s="22">
        <f>_xll.qlIndexFixing(OverNightIndex,K225,TRUE)</f>
        <v>5.2204780967146647E-3</v>
      </c>
    </row>
    <row r="226" spans="11:25" x14ac:dyDescent="0.2">
      <c r="K226" s="26">
        <f>_xll.qlCalendarAdvance(Calendar,L226,FixingDays&amp;"D","p")</f>
        <v>41900</v>
      </c>
      <c r="L226" s="27">
        <f>_xll.qlCalendarAdvance(Calendar,L225,SamplingFrequency,"f",FALSE)</f>
        <v>41900</v>
      </c>
      <c r="M226" s="17">
        <f>_xll.qlIndexFixing(Index,L226,TRUE)</f>
        <v>5.2263266412588827E-3</v>
      </c>
      <c r="T226" s="28"/>
      <c r="Y226" s="22">
        <f>_xll.qlIndexFixing(OverNightIndex,K226,TRUE)</f>
        <v>5.2263266412588827E-3</v>
      </c>
    </row>
    <row r="227" spans="11:25" x14ac:dyDescent="0.2">
      <c r="K227" s="26">
        <f>_xll.qlCalendarAdvance(Calendar,L227,FixingDays&amp;"D","p")</f>
        <v>41901</v>
      </c>
      <c r="L227" s="27">
        <f>_xll.qlCalendarAdvance(Calendar,L226,SamplingFrequency,"f",FALSE)</f>
        <v>41901</v>
      </c>
      <c r="M227" s="17">
        <f>_xll.qlIndexFixing(Index,L227,TRUE)</f>
        <v>5.2377420828238676E-3</v>
      </c>
      <c r="T227" s="28"/>
      <c r="Y227" s="22">
        <f>_xll.qlIndexFixing(OverNightIndex,K227,TRUE)</f>
        <v>5.2377420828238676E-3</v>
      </c>
    </row>
    <row r="228" spans="11:25" x14ac:dyDescent="0.2">
      <c r="K228" s="26">
        <f>_xll.qlCalendarAdvance(Calendar,L228,FixingDays&amp;"D","p")</f>
        <v>41904</v>
      </c>
      <c r="L228" s="27">
        <f>_xll.qlCalendarAdvance(Calendar,L227,SamplingFrequency,"f",FALSE)</f>
        <v>41904</v>
      </c>
      <c r="M228" s="17">
        <f>_xll.qlIndexFixing(Index,L228,TRUE)</f>
        <v>5.2486503976834076E-3</v>
      </c>
      <c r="T228" s="28"/>
      <c r="Y228" s="22">
        <f>_xll.qlIndexFixing(OverNightIndex,K228,TRUE)</f>
        <v>5.2486503976834076E-3</v>
      </c>
    </row>
    <row r="229" spans="11:25" x14ac:dyDescent="0.2">
      <c r="K229" s="26">
        <f>_xll.qlCalendarAdvance(Calendar,L229,FixingDays&amp;"D","p")</f>
        <v>41905</v>
      </c>
      <c r="L229" s="27">
        <f>_xll.qlCalendarAdvance(Calendar,L228,SamplingFrequency,"f",FALSE)</f>
        <v>41905</v>
      </c>
      <c r="M229" s="17">
        <f>_xll.qlIndexFixing(Index,L229,TRUE)</f>
        <v>5.2539637312298826E-3</v>
      </c>
      <c r="T229" s="28"/>
      <c r="Y229" s="22">
        <f>_xll.qlIndexFixing(OverNightIndex,K229,TRUE)</f>
        <v>5.2539637312298826E-3</v>
      </c>
    </row>
    <row r="230" spans="11:25" x14ac:dyDescent="0.2">
      <c r="K230" s="26">
        <f>_xll.qlCalendarAdvance(Calendar,L230,FixingDays&amp;"D","p")</f>
        <v>41906</v>
      </c>
      <c r="L230" s="27">
        <f>_xll.qlCalendarAdvance(Calendar,L229,SamplingFrequency,"f",FALSE)</f>
        <v>41906</v>
      </c>
      <c r="M230" s="17">
        <f>_xll.qlIndexFixing(Index,L230,TRUE)</f>
        <v>5.2591700224957627E-3</v>
      </c>
      <c r="T230" s="28"/>
      <c r="Y230" s="22">
        <f>_xll.qlIndexFixing(OverNightIndex,K230,TRUE)</f>
        <v>5.2591700224957627E-3</v>
      </c>
    </row>
    <row r="231" spans="11:25" x14ac:dyDescent="0.2">
      <c r="K231" s="26">
        <f>_xll.qlCalendarAdvance(Calendar,L231,FixingDays&amp;"D","p")</f>
        <v>41907</v>
      </c>
      <c r="L231" s="27">
        <f>_xll.qlCalendarAdvance(Calendar,L230,SamplingFrequency,"f",FALSE)</f>
        <v>41907</v>
      </c>
      <c r="M231" s="17">
        <f>_xll.qlIndexFixing(Index,L231,TRUE)</f>
        <v>5.2642692716431405E-3</v>
      </c>
      <c r="T231" s="28"/>
      <c r="Y231" s="22">
        <f>_xll.qlIndexFixing(OverNightIndex,K231,TRUE)</f>
        <v>5.2642692716431405E-3</v>
      </c>
    </row>
    <row r="232" spans="11:25" x14ac:dyDescent="0.2">
      <c r="K232" s="26">
        <f>_xll.qlCalendarAdvance(Calendar,L232,FixingDays&amp;"D","p")</f>
        <v>41908</v>
      </c>
      <c r="L232" s="27">
        <f>_xll.qlCalendarAdvance(Calendar,L231,SamplingFrequency,"f",FALSE)</f>
        <v>41908</v>
      </c>
      <c r="M232" s="17">
        <f>_xll.qlIndexFixing(Index,L232,TRUE)</f>
        <v>5.2741871716125805E-3</v>
      </c>
      <c r="T232" s="28"/>
      <c r="Y232" s="22">
        <f>_xll.qlIndexFixing(OverNightIndex,K232,TRUE)</f>
        <v>5.2741871716125805E-3</v>
      </c>
    </row>
    <row r="233" spans="11:25" x14ac:dyDescent="0.2">
      <c r="K233" s="26">
        <f>_xll.qlCalendarAdvance(Calendar,L233,FixingDays&amp;"D","p")</f>
        <v>41911</v>
      </c>
      <c r="L233" s="27">
        <f>_xll.qlCalendarAdvance(Calendar,L232,SamplingFrequency,"f",FALSE)</f>
        <v>41911</v>
      </c>
      <c r="M233" s="17">
        <f>_xll.qlIndexFixing(Index,L233,TRUE)</f>
        <v>5.2835958456698418E-3</v>
      </c>
      <c r="T233" s="28"/>
      <c r="Y233" s="22">
        <f>_xll.qlIndexFixing(OverNightIndex,K233,TRUE)</f>
        <v>5.2835958456698418E-3</v>
      </c>
    </row>
    <row r="234" spans="11:25" x14ac:dyDescent="0.2">
      <c r="K234" s="26">
        <f>_xll.qlCalendarAdvance(Calendar,L234,FixingDays&amp;"D","p")</f>
        <v>41912</v>
      </c>
      <c r="L234" s="27">
        <f>_xll.qlCalendarAdvance(Calendar,L233,SamplingFrequency,"f",FALSE)</f>
        <v>41912</v>
      </c>
      <c r="M234" s="17">
        <f>_xll.qlIndexFixing(Index,L234,TRUE)</f>
        <v>5.2904267213860212E-3</v>
      </c>
      <c r="T234" s="28"/>
      <c r="Y234" s="22">
        <f>_xll.qlIndexFixing(OverNightIndex,K234,TRUE)</f>
        <v>5.2904267213860212E-3</v>
      </c>
    </row>
    <row r="235" spans="11:25" x14ac:dyDescent="0.2">
      <c r="K235" s="26">
        <f>_xll.qlCalendarAdvance(Calendar,L235,FixingDays&amp;"D","p")</f>
        <v>41914</v>
      </c>
      <c r="L235" s="27">
        <f>_xll.qlCalendarAdvance(Calendar,L234,SamplingFrequency,"f",FALSE)</f>
        <v>41914</v>
      </c>
      <c r="M235" s="17">
        <f>_xll.qlIndexFixing(Index,L235,TRUE)</f>
        <v>5.296966832547545E-3</v>
      </c>
      <c r="T235" s="28"/>
      <c r="Y235" s="22">
        <f>_xll.qlIndexFixing(OverNightIndex,K235,TRUE)</f>
        <v>5.296966832547545E-3</v>
      </c>
    </row>
    <row r="236" spans="11:25" x14ac:dyDescent="0.2">
      <c r="K236" s="26">
        <f>_xll.qlCalendarAdvance(Calendar,L236,FixingDays&amp;"D","p")</f>
        <v>41915</v>
      </c>
      <c r="L236" s="27">
        <f>_xll.qlCalendarAdvance(Calendar,L235,SamplingFrequency,"f",FALSE)</f>
        <v>41915</v>
      </c>
      <c r="M236" s="17">
        <f>_xll.qlIndexFixing(Index,L236,TRUE)</f>
        <v>5.3053870453353049E-3</v>
      </c>
      <c r="T236" s="28"/>
      <c r="Y236" s="22">
        <f>_xll.qlIndexFixing(OverNightIndex,K236,TRUE)</f>
        <v>5.3053870453353049E-3</v>
      </c>
    </row>
    <row r="237" spans="11:25" x14ac:dyDescent="0.2">
      <c r="K237" s="26">
        <f>_xll.qlCalendarAdvance(Calendar,L237,FixingDays&amp;"D","p")</f>
        <v>41918</v>
      </c>
      <c r="L237" s="27">
        <f>_xll.qlCalendarAdvance(Calendar,L236,SamplingFrequency,"f",FALSE)</f>
        <v>41918</v>
      </c>
      <c r="M237" s="17">
        <f>_xll.qlIndexFixing(Index,L237,TRUE)</f>
        <v>5.313296223447006E-3</v>
      </c>
      <c r="T237" s="28"/>
      <c r="Y237" s="22">
        <f>_xll.qlIndexFixing(OverNightIndex,K237,TRUE)</f>
        <v>5.313296223447006E-3</v>
      </c>
    </row>
    <row r="238" spans="11:25" x14ac:dyDescent="0.2">
      <c r="K238" s="26">
        <f>_xll.qlCalendarAdvance(Calendar,L238,FixingDays&amp;"D","p")</f>
        <v>41919</v>
      </c>
      <c r="L238" s="27">
        <f>_xll.qlCalendarAdvance(Calendar,L237,SamplingFrequency,"f",FALSE)</f>
        <v>41919</v>
      </c>
      <c r="M238" s="17">
        <f>_xll.qlIndexFixing(Index,L238,TRUE)</f>
        <v>5.3171109654703841E-3</v>
      </c>
      <c r="T238" s="28"/>
      <c r="Y238" s="22">
        <f>_xll.qlIndexFixing(OverNightIndex,K238,TRUE)</f>
        <v>5.3171109654703841E-3</v>
      </c>
    </row>
    <row r="239" spans="11:25" x14ac:dyDescent="0.2">
      <c r="K239" s="26">
        <f>_xll.qlCalendarAdvance(Calendar,L239,FixingDays&amp;"D","p")</f>
        <v>41920</v>
      </c>
      <c r="L239" s="27">
        <f>_xll.qlCalendarAdvance(Calendar,L238,SamplingFrequency,"f",FALSE)</f>
        <v>41920</v>
      </c>
      <c r="M239" s="17">
        <f>_xll.qlIndexFixing(Index,L239,TRUE)</f>
        <v>5.3208186652131673E-3</v>
      </c>
      <c r="T239" s="28"/>
      <c r="Y239" s="22">
        <f>_xll.qlIndexFixing(OverNightIndex,K239,TRUE)</f>
        <v>5.3208186652131673E-3</v>
      </c>
    </row>
    <row r="240" spans="11:25" x14ac:dyDescent="0.2">
      <c r="K240" s="26">
        <f>_xll.qlCalendarAdvance(Calendar,L240,FixingDays&amp;"D","p")</f>
        <v>41921</v>
      </c>
      <c r="L240" s="27">
        <f>_xll.qlCalendarAdvance(Calendar,L239,SamplingFrequency,"f",FALSE)</f>
        <v>41921</v>
      </c>
      <c r="M240" s="17">
        <f>_xll.qlIndexFixing(Index,L240,TRUE)</f>
        <v>5.3244193226753556E-3</v>
      </c>
      <c r="T240" s="28"/>
      <c r="Y240" s="22">
        <f>_xll.qlIndexFixing(OverNightIndex,K240,TRUE)</f>
        <v>5.3244193226753556E-3</v>
      </c>
    </row>
    <row r="241" spans="11:25" x14ac:dyDescent="0.2">
      <c r="K241" s="26">
        <f>_xll.qlCalendarAdvance(Calendar,L241,FixingDays&amp;"D","p")</f>
        <v>41922</v>
      </c>
      <c r="L241" s="27">
        <f>_xll.qlCalendarAdvance(Calendar,L240,SamplingFrequency,"f",FALSE)</f>
        <v>41922</v>
      </c>
      <c r="M241" s="17">
        <f>_xll.qlIndexFixing(Index,L241,TRUE)</f>
        <v>5.3313416999127101E-3</v>
      </c>
      <c r="T241" s="28"/>
      <c r="Y241" s="22">
        <f>_xll.qlIndexFixing(OverNightIndex,K241,TRUE)</f>
        <v>5.3313416999127101E-3</v>
      </c>
    </row>
    <row r="242" spans="11:25" x14ac:dyDescent="0.2">
      <c r="K242" s="26">
        <f>_xll.qlCalendarAdvance(Calendar,L242,FixingDays&amp;"D","p")</f>
        <v>41925</v>
      </c>
      <c r="L242" s="27">
        <f>_xll.qlCalendarAdvance(Calendar,L241,SamplingFrequency,"f",FALSE)</f>
        <v>41925</v>
      </c>
      <c r="M242" s="17">
        <f>_xll.qlIndexFixing(Index,L242,TRUE)</f>
        <v>5.3377515297181599E-3</v>
      </c>
      <c r="T242" s="28"/>
      <c r="Y242" s="22">
        <f>_xll.qlIndexFixing(OverNightIndex,K242,TRUE)</f>
        <v>5.3377515297181599E-3</v>
      </c>
    </row>
    <row r="243" spans="11:25" x14ac:dyDescent="0.2">
      <c r="K243" s="26">
        <f>_xll.qlCalendarAdvance(Calendar,L243,FixingDays&amp;"D","p")</f>
        <v>41926</v>
      </c>
      <c r="L243" s="27">
        <f>_xll.qlCalendarAdvance(Calendar,L242,SamplingFrequency,"f",FALSE)</f>
        <v>41926</v>
      </c>
      <c r="M243" s="17">
        <f>_xll.qlIndexFixing(Index,L243,TRUE)</f>
        <v>5.3408169757773738E-3</v>
      </c>
      <c r="T243" s="28"/>
      <c r="Y243" s="22">
        <f>_xll.qlIndexFixing(OverNightIndex,K243,TRUE)</f>
        <v>5.3408169757773738E-3</v>
      </c>
    </row>
    <row r="244" spans="11:25" x14ac:dyDescent="0.2">
      <c r="K244" s="26">
        <f>_xll.qlCalendarAdvance(Calendar,L244,FixingDays&amp;"D","p")</f>
        <v>41927</v>
      </c>
      <c r="L244" s="27">
        <f>_xll.qlCalendarAdvance(Calendar,L243,SamplingFrequency,"f",FALSE)</f>
        <v>41927</v>
      </c>
      <c r="M244" s="17">
        <f>_xll.qlIndexFixing(Index,L244,TRUE)</f>
        <v>5.3437753794749465E-3</v>
      </c>
      <c r="T244" s="28"/>
      <c r="Y244" s="22">
        <f>_xll.qlIndexFixing(OverNightIndex,K244,TRUE)</f>
        <v>5.3437753794749465E-3</v>
      </c>
    </row>
    <row r="245" spans="11:25" x14ac:dyDescent="0.2">
      <c r="K245" s="26">
        <f>_xll.qlCalendarAdvance(Calendar,L245,FixingDays&amp;"D","p")</f>
        <v>41928</v>
      </c>
      <c r="L245" s="27">
        <f>_xll.qlCalendarAdvance(Calendar,L244,SamplingFrequency,"f",FALSE)</f>
        <v>41928</v>
      </c>
      <c r="M245" s="17">
        <f>_xll.qlIndexFixing(Index,L245,TRUE)</f>
        <v>5.3466267408919244E-3</v>
      </c>
      <c r="T245" s="28"/>
      <c r="Y245" s="22">
        <f>_xll.qlIndexFixing(OverNightIndex,K245,TRUE)</f>
        <v>5.3466267408919244E-3</v>
      </c>
    </row>
    <row r="246" spans="11:25" x14ac:dyDescent="0.2">
      <c r="K246" s="26">
        <f>_xll.qlCalendarAdvance(Calendar,L246,FixingDays&amp;"D","p")</f>
        <v>41929</v>
      </c>
      <c r="L246" s="27">
        <f>_xll.qlCalendarAdvance(Calendar,L245,SamplingFrequency,"f",FALSE)</f>
        <v>41929</v>
      </c>
      <c r="M246" s="17">
        <f>_xll.qlIndexFixing(Index,L246,TRUE)</f>
        <v>5.3520511320489152E-3</v>
      </c>
      <c r="T246" s="28"/>
      <c r="Y246" s="22">
        <f>_xll.qlIndexFixing(OverNightIndex,K246,TRUE)</f>
        <v>5.3520511320489152E-3</v>
      </c>
    </row>
    <row r="247" spans="11:25" x14ac:dyDescent="0.2">
      <c r="K247" s="26">
        <f>_xll.qlCalendarAdvance(Calendar,L247,FixingDays&amp;"D","p")</f>
        <v>41932</v>
      </c>
      <c r="L247" s="27">
        <f>_xll.qlCalendarAdvance(Calendar,L246,SamplingFrequency,"f",FALSE)</f>
        <v>41932</v>
      </c>
      <c r="M247" s="17">
        <f>_xll.qlIndexFixing(Index,L247,TRUE)</f>
        <v>5.3569617634297018E-3</v>
      </c>
      <c r="T247" s="28"/>
      <c r="Y247" s="22">
        <f>_xll.qlIndexFixing(OverNightIndex,K247,TRUE)</f>
        <v>5.3569617634297018E-3</v>
      </c>
    </row>
    <row r="248" spans="11:25" x14ac:dyDescent="0.2">
      <c r="K248" s="26">
        <f>_xll.qlCalendarAdvance(Calendar,L248,FixingDays&amp;"D","p")</f>
        <v>41933</v>
      </c>
      <c r="L248" s="27">
        <f>_xll.qlCalendarAdvance(Calendar,L247,SamplingFrequency,"f",FALSE)</f>
        <v>41933</v>
      </c>
      <c r="M248" s="17">
        <f>_xll.qlIndexFixing(Index,L248,TRUE)</f>
        <v>5.3592779133626589E-3</v>
      </c>
      <c r="T248" s="28"/>
      <c r="Y248" s="22">
        <f>_xll.qlIndexFixing(OverNightIndex,K248,TRUE)</f>
        <v>5.3592779133626589E-3</v>
      </c>
    </row>
    <row r="249" spans="11:25" x14ac:dyDescent="0.2">
      <c r="K249" s="26">
        <f>_xll.qlCalendarAdvance(Calendar,L249,FixingDays&amp;"D","p")</f>
        <v>41934</v>
      </c>
      <c r="L249" s="27">
        <f>_xll.qlCalendarAdvance(Calendar,L248,SamplingFrequency,"f",FALSE)</f>
        <v>41934</v>
      </c>
      <c r="M249" s="17">
        <f>_xll.qlIndexFixing(Index,L249,TRUE)</f>
        <v>5.3614870208529286E-3</v>
      </c>
      <c r="T249" s="28"/>
      <c r="Y249" s="22">
        <f>_xll.qlIndexFixing(OverNightIndex,K249,TRUE)</f>
        <v>5.3614870208529286E-3</v>
      </c>
    </row>
    <row r="250" spans="11:25" x14ac:dyDescent="0.2">
      <c r="K250" s="26">
        <f>_xll.qlCalendarAdvance(Calendar,L250,FixingDays&amp;"D","p")</f>
        <v>41935</v>
      </c>
      <c r="L250" s="27">
        <f>_xll.qlCalendarAdvance(Calendar,L249,SamplingFrequency,"f",FALSE)</f>
        <v>41935</v>
      </c>
      <c r="M250" s="17">
        <f>_xll.qlIndexFixing(Index,L250,TRUE)</f>
        <v>5.3635890861436497E-3</v>
      </c>
      <c r="T250" s="28"/>
      <c r="Y250" s="22">
        <f>_xll.qlIndexFixing(OverNightIndex,K250,TRUE)</f>
        <v>5.3635890861436497E-3</v>
      </c>
    </row>
    <row r="251" spans="11:25" x14ac:dyDescent="0.2">
      <c r="K251" s="26">
        <f>_xll.qlCalendarAdvance(Calendar,L251,FixingDays&amp;"D","p")</f>
        <v>41936</v>
      </c>
      <c r="L251" s="27">
        <f>_xll.qlCalendarAdvance(Calendar,L250,SamplingFrequency,"f",FALSE)</f>
        <v>41936</v>
      </c>
      <c r="M251" s="17">
        <f>_xll.qlIndexFixing(Index,L251,TRUE)</f>
        <v>5.3675153390153616E-3</v>
      </c>
      <c r="T251" s="28"/>
      <c r="Y251" s="22">
        <f>_xll.qlIndexFixing(OverNightIndex,K251,TRUE)</f>
        <v>5.3675153390153616E-3</v>
      </c>
    </row>
    <row r="252" spans="11:25" x14ac:dyDescent="0.2">
      <c r="K252" s="26">
        <f>_xll.qlCalendarAdvance(Calendar,L252,FixingDays&amp;"D","p")</f>
        <v>41939</v>
      </c>
      <c r="L252" s="27">
        <f>_xll.qlCalendarAdvance(Calendar,L251,SamplingFrequency,"f",FALSE)</f>
        <v>41939</v>
      </c>
      <c r="M252" s="17">
        <f>_xll.qlIndexFixing(Index,L252,TRUE)</f>
        <v>5.3709269237711688E-3</v>
      </c>
      <c r="T252" s="28"/>
      <c r="Y252" s="22">
        <f>_xll.qlIndexFixing(OverNightIndex,K252,TRUE)</f>
        <v>5.3709269237711688E-3</v>
      </c>
    </row>
    <row r="253" spans="11:25" x14ac:dyDescent="0.2">
      <c r="K253" s="26">
        <f>_xll.qlCalendarAdvance(Calendar,L253,FixingDays&amp;"D","p")</f>
        <v>41940</v>
      </c>
      <c r="L253" s="27">
        <f>_xll.qlCalendarAdvance(Calendar,L252,SamplingFrequency,"f",FALSE)</f>
        <v>41940</v>
      </c>
      <c r="M253" s="17">
        <f>_xll.qlIndexFixing(Index,L253,TRUE)</f>
        <v>5.3724937774157766E-3</v>
      </c>
      <c r="T253" s="28"/>
      <c r="Y253" s="22">
        <f>_xll.qlIndexFixing(OverNightIndex,K253,TRUE)</f>
        <v>5.3724937774157766E-3</v>
      </c>
    </row>
    <row r="254" spans="11:25" x14ac:dyDescent="0.2">
      <c r="K254" s="26">
        <f>_xll.qlCalendarAdvance(Calendar,L254,FixingDays&amp;"D","p")</f>
        <v>41941</v>
      </c>
      <c r="L254" s="27">
        <f>_xll.qlCalendarAdvance(Calendar,L253,SamplingFrequency,"f",FALSE)</f>
        <v>41941</v>
      </c>
      <c r="M254" s="17">
        <f>_xll.qlIndexFixing(Index,L254,TRUE)</f>
        <v>5.3739535886987433E-3</v>
      </c>
      <c r="T254" s="28"/>
      <c r="Y254" s="22">
        <f>_xll.qlIndexFixing(OverNightIndex,K254,TRUE)</f>
        <v>5.3739535886987433E-3</v>
      </c>
    </row>
    <row r="255" spans="11:25" x14ac:dyDescent="0.2">
      <c r="K255" s="26">
        <f>_xll.qlCalendarAdvance(Calendar,L255,FixingDays&amp;"D","p")</f>
        <v>41942</v>
      </c>
      <c r="L255" s="27">
        <f>_xll.qlCalendarAdvance(Calendar,L254,SamplingFrequency,"f",FALSE)</f>
        <v>41942</v>
      </c>
      <c r="M255" s="17">
        <f>_xll.qlIndexFixing(Index,L255,TRUE)</f>
        <v>5.3725043836183595E-3</v>
      </c>
      <c r="T255" s="28"/>
      <c r="Y255" s="22">
        <f>_xll.qlIndexFixing(OverNightIndex,K255,TRUE)</f>
        <v>5.3725043836183595E-3</v>
      </c>
    </row>
    <row r="256" spans="11:25" x14ac:dyDescent="0.2">
      <c r="K256" s="26">
        <f>_xll.qlCalendarAdvance(Calendar,L256,FixingDays&amp;"D","p")</f>
        <v>41943</v>
      </c>
      <c r="L256" s="27">
        <f>_xll.qlCalendarAdvance(Calendar,L255,SamplingFrequency,"f",FALSE)</f>
        <v>41943</v>
      </c>
      <c r="M256" s="17">
        <f>_xll.qlIndexFixing(Index,L256,TRUE)</f>
        <v>5.3643092104986119E-3</v>
      </c>
      <c r="T256" s="28"/>
      <c r="Y256" s="22">
        <f>_xll.qlIndexFixing(OverNightIndex,K256,TRUE)</f>
        <v>5.3643092104986119E-3</v>
      </c>
    </row>
    <row r="257" spans="11:25" x14ac:dyDescent="0.2">
      <c r="K257" s="26">
        <f>_xll.qlCalendarAdvance(Calendar,L257,FixingDays&amp;"D","p")</f>
        <v>41946</v>
      </c>
      <c r="L257" s="27">
        <f>_xll.qlCalendarAdvance(Calendar,L256,SamplingFrequency,"f",FALSE)</f>
        <v>41946</v>
      </c>
      <c r="M257" s="17">
        <f>_xll.qlIndexFixing(Index,L257,TRUE)</f>
        <v>5.3563310042969992E-3</v>
      </c>
      <c r="T257" s="28"/>
      <c r="Y257" s="22">
        <f>_xll.qlIndexFixing(OverNightIndex,K257,TRUE)</f>
        <v>5.3563310042969992E-3</v>
      </c>
    </row>
    <row r="258" spans="11:25" x14ac:dyDescent="0.2">
      <c r="K258" s="26">
        <f>_xll.qlCalendarAdvance(Calendar,L258,FixingDays&amp;"D","p")</f>
        <v>41947</v>
      </c>
      <c r="L258" s="27">
        <f>_xll.qlCalendarAdvance(Calendar,L257,SamplingFrequency,"f",FALSE)</f>
        <v>41947</v>
      </c>
      <c r="M258" s="17">
        <f>_xll.qlIndexFixing(Index,L258,TRUE)</f>
        <v>5.3525686384325866E-3</v>
      </c>
      <c r="T258" s="28"/>
      <c r="Y258" s="22">
        <f>_xll.qlIndexFixing(OverNightIndex,K258,TRUE)</f>
        <v>5.3525686384325866E-3</v>
      </c>
    </row>
    <row r="259" spans="11:25" x14ac:dyDescent="0.2">
      <c r="K259" s="26">
        <f>_xll.qlCalendarAdvance(Calendar,L259,FixingDays&amp;"D","p")</f>
        <v>41948</v>
      </c>
      <c r="L259" s="27">
        <f>_xll.qlCalendarAdvance(Calendar,L258,SamplingFrequency,"f",FALSE)</f>
        <v>41948</v>
      </c>
      <c r="M259" s="17">
        <f>_xll.qlIndexFixing(Index,L259,TRUE)</f>
        <v>5.3489186642274866E-3</v>
      </c>
      <c r="T259" s="28"/>
      <c r="Y259" s="22">
        <f>_xll.qlIndexFixing(OverNightIndex,K259,TRUE)</f>
        <v>5.3489186642274866E-3</v>
      </c>
    </row>
    <row r="260" spans="11:25" x14ac:dyDescent="0.2">
      <c r="K260" s="26">
        <f>_xll.qlCalendarAdvance(Calendar,L260,FixingDays&amp;"D","p")</f>
        <v>41949</v>
      </c>
      <c r="L260" s="27">
        <f>_xll.qlCalendarAdvance(Calendar,L259,SamplingFrequency,"f",FALSE)</f>
        <v>41949</v>
      </c>
      <c r="M260" s="17">
        <f>_xll.qlIndexFixing(Index,L260,TRUE)</f>
        <v>5.3453810815196068E-3</v>
      </c>
      <c r="T260" s="28"/>
      <c r="Y260" s="22">
        <f>_xll.qlIndexFixing(OverNightIndex,K260,TRUE)</f>
        <v>5.3453810815196068E-3</v>
      </c>
    </row>
    <row r="261" spans="11:25" x14ac:dyDescent="0.2">
      <c r="K261" s="26">
        <f>_xll.qlCalendarAdvance(Calendar,L261,FixingDays&amp;"D","p")</f>
        <v>41950</v>
      </c>
      <c r="L261" s="27">
        <f>_xll.qlCalendarAdvance(Calendar,L260,SamplingFrequency,"f",FALSE)</f>
        <v>41950</v>
      </c>
      <c r="M261" s="17">
        <f>_xll.qlIndexFixing(Index,L261,TRUE)</f>
        <v>5.3387586414928769E-3</v>
      </c>
      <c r="T261" s="28"/>
      <c r="Y261" s="22">
        <f>_xll.qlIndexFixing(OverNightIndex,K261,TRUE)</f>
        <v>5.3387586414928769E-3</v>
      </c>
    </row>
    <row r="262" spans="11:25" x14ac:dyDescent="0.2">
      <c r="K262" s="26">
        <f>_xll.qlCalendarAdvance(Calendar,L262,FixingDays&amp;"D","p")</f>
        <v>41953</v>
      </c>
      <c r="L262" s="27">
        <f>_xll.qlCalendarAdvance(Calendar,L261,SamplingFrequency,"f",FALSE)</f>
        <v>41953</v>
      </c>
      <c r="M262" s="17">
        <f>_xll.qlIndexFixing(Index,L262,TRUE)</f>
        <v>5.3323546666328436E-3</v>
      </c>
      <c r="T262" s="28"/>
      <c r="Y262" s="22">
        <f>_xll.qlIndexFixing(OverNightIndex,K262,TRUE)</f>
        <v>5.3323546666328436E-3</v>
      </c>
    </row>
    <row r="263" spans="11:25" x14ac:dyDescent="0.2">
      <c r="K263" s="26">
        <f>_xll.qlCalendarAdvance(Calendar,L263,FixingDays&amp;"D","p")</f>
        <v>41954</v>
      </c>
      <c r="L263" s="27">
        <f>_xll.qlCalendarAdvance(Calendar,L262,SamplingFrequency,"f",FALSE)</f>
        <v>41954</v>
      </c>
      <c r="M263" s="17">
        <f>_xll.qlIndexFixing(Index,L263,TRUE)</f>
        <v>5.3293790418162956E-3</v>
      </c>
      <c r="T263" s="28"/>
      <c r="Y263" s="22">
        <f>_xll.qlIndexFixing(OverNightIndex,K263,TRUE)</f>
        <v>5.3293790418162956E-3</v>
      </c>
    </row>
    <row r="264" spans="11:25" x14ac:dyDescent="0.2">
      <c r="K264" s="26">
        <f>_xll.qlCalendarAdvance(Calendar,L264,FixingDays&amp;"D","p")</f>
        <v>41955</v>
      </c>
      <c r="L264" s="27">
        <f>_xll.qlCalendarAdvance(Calendar,L263,SamplingFrequency,"f",FALSE)</f>
        <v>41955</v>
      </c>
      <c r="M264" s="17">
        <f>_xll.qlIndexFixing(Index,L264,TRUE)</f>
        <v>5.3265158086590603E-3</v>
      </c>
      <c r="T264" s="28"/>
      <c r="Y264" s="22">
        <f>_xll.qlIndexFixing(OverNightIndex,K264,TRUE)</f>
        <v>5.3265158086590603E-3</v>
      </c>
    </row>
    <row r="265" spans="11:25" x14ac:dyDescent="0.2">
      <c r="K265" s="26">
        <f>_xll.qlCalendarAdvance(Calendar,L265,FixingDays&amp;"D","p")</f>
        <v>41956</v>
      </c>
      <c r="L265" s="27">
        <f>_xll.qlCalendarAdvance(Calendar,L264,SamplingFrequency,"f",FALSE)</f>
        <v>41956</v>
      </c>
      <c r="M265" s="17">
        <f>_xll.qlIndexFixing(Index,L265,TRUE)</f>
        <v>5.3237649669179987E-3</v>
      </c>
      <c r="T265" s="28"/>
      <c r="Y265" s="22">
        <f>_xll.qlIndexFixing(OverNightIndex,K265,TRUE)</f>
        <v>5.3237649669179987E-3</v>
      </c>
    </row>
    <row r="266" spans="11:25" x14ac:dyDescent="0.2">
      <c r="K266" s="26">
        <f>_xll.qlCalendarAdvance(Calendar,L266,FixingDays&amp;"D","p")</f>
        <v>41957</v>
      </c>
      <c r="L266" s="27">
        <f>_xll.qlCalendarAdvance(Calendar,L265,SamplingFrequency,"f",FALSE)</f>
        <v>41957</v>
      </c>
      <c r="M266" s="17">
        <f>_xll.qlIndexFixing(Index,L266,TRUE)</f>
        <v>5.3187154236977738E-3</v>
      </c>
      <c r="T266" s="28"/>
      <c r="Y266" s="22">
        <f>_xll.qlIndexFixing(OverNightIndex,K266,TRUE)</f>
        <v>5.3187154236977738E-3</v>
      </c>
    </row>
    <row r="267" spans="11:25" x14ac:dyDescent="0.2">
      <c r="K267" s="26">
        <f>_xll.qlCalendarAdvance(Calendar,L267,FixingDays&amp;"D","p")</f>
        <v>41960</v>
      </c>
      <c r="L267" s="27">
        <f>_xll.qlCalendarAdvance(Calendar,L266,SamplingFrequency,"f",FALSE)</f>
        <v>41960</v>
      </c>
      <c r="M267" s="17">
        <f>_xll.qlIndexFixing(Index,L267,TRUE)</f>
        <v>5.3138855159795551E-3</v>
      </c>
      <c r="T267" s="28"/>
      <c r="Y267" s="22">
        <f>_xll.qlIndexFixing(OverNightIndex,K267,TRUE)</f>
        <v>5.3138855159795551E-3</v>
      </c>
    </row>
    <row r="268" spans="11:25" x14ac:dyDescent="0.2">
      <c r="K268" s="26">
        <f>_xll.qlCalendarAdvance(Calendar,L268,FixingDays&amp;"D","p")</f>
        <v>41961</v>
      </c>
      <c r="L268" s="27">
        <f>_xll.qlCalendarAdvance(Calendar,L267,SamplingFrequency,"f",FALSE)</f>
        <v>41961</v>
      </c>
      <c r="M268" s="17">
        <f>_xll.qlIndexFixing(Index,L268,TRUE)</f>
        <v>5.3116966321298253E-3</v>
      </c>
      <c r="T268" s="28"/>
      <c r="Y268" s="22">
        <f>_xll.qlIndexFixing(OverNightIndex,K268,TRUE)</f>
        <v>5.3116966321298253E-3</v>
      </c>
    </row>
    <row r="269" spans="11:25" x14ac:dyDescent="0.2">
      <c r="K269" s="26">
        <f>_xll.qlCalendarAdvance(Calendar,L269,FixingDays&amp;"D","p")</f>
        <v>41962</v>
      </c>
      <c r="L269" s="27">
        <f>_xll.qlCalendarAdvance(Calendar,L268,SamplingFrequency,"f",FALSE)</f>
        <v>41962</v>
      </c>
      <c r="M269" s="17">
        <f>_xll.qlIndexFixing(Index,L269,TRUE)</f>
        <v>5.3096201396962694E-3</v>
      </c>
      <c r="T269" s="28"/>
      <c r="Y269" s="22">
        <f>_xll.qlIndexFixing(OverNightIndex,K269,TRUE)</f>
        <v>5.3096201396962694E-3</v>
      </c>
    </row>
    <row r="270" spans="11:25" x14ac:dyDescent="0.2">
      <c r="K270" s="26">
        <f>_xll.qlCalendarAdvance(Calendar,L270,FixingDays&amp;"D","p")</f>
        <v>41963</v>
      </c>
      <c r="L270" s="27">
        <f>_xll.qlCalendarAdvance(Calendar,L269,SamplingFrequency,"f",FALSE)</f>
        <v>41963</v>
      </c>
      <c r="M270" s="17">
        <f>_xll.qlIndexFixing(Index,L270,TRUE)</f>
        <v>5.3076560390030725E-3</v>
      </c>
      <c r="T270" s="28"/>
      <c r="Y270" s="22">
        <f>_xll.qlIndexFixing(OverNightIndex,K270,TRUE)</f>
        <v>5.3076560390030725E-3</v>
      </c>
    </row>
    <row r="271" spans="11:25" x14ac:dyDescent="0.2">
      <c r="K271" s="26">
        <f>_xll.qlCalendarAdvance(Calendar,L271,FixingDays&amp;"D","p")</f>
        <v>41964</v>
      </c>
      <c r="L271" s="27">
        <f>_xll.qlCalendarAdvance(Calendar,L270,SamplingFrequency,"f",FALSE)</f>
        <v>41964</v>
      </c>
      <c r="M271" s="17">
        <f>_xll.qlIndexFixing(Index,L271,TRUE)</f>
        <v>5.3041795544117596E-3</v>
      </c>
      <c r="T271" s="28"/>
      <c r="Y271" s="22">
        <f>_xll.qlIndexFixing(OverNightIndex,K271,TRUE)</f>
        <v>5.3041795544117596E-3</v>
      </c>
    </row>
    <row r="272" spans="11:25" x14ac:dyDescent="0.2">
      <c r="K272" s="26">
        <f>_xll.qlCalendarAdvance(Calendar,L272,FixingDays&amp;"D","p")</f>
        <v>41967</v>
      </c>
      <c r="L272" s="27">
        <f>_xll.qlCalendarAdvance(Calendar,L271,SamplingFrequency,"f",FALSE)</f>
        <v>41967</v>
      </c>
      <c r="M272" s="17">
        <f>_xll.qlIndexFixing(Index,L272,TRUE)</f>
        <v>5.300923551364578E-3</v>
      </c>
      <c r="T272" s="28"/>
      <c r="Y272" s="22">
        <f>_xll.qlIndexFixing(OverNightIndex,K272,TRUE)</f>
        <v>5.300923551364578E-3</v>
      </c>
    </row>
    <row r="273" spans="11:25" x14ac:dyDescent="0.2">
      <c r="K273" s="26">
        <f>_xll.qlCalendarAdvance(Calendar,L273,FixingDays&amp;"D","p")</f>
        <v>41968</v>
      </c>
      <c r="L273" s="27">
        <f>_xll.qlCalendarAdvance(Calendar,L272,SamplingFrequency,"f",FALSE)</f>
        <v>41968</v>
      </c>
      <c r="M273" s="17">
        <f>_xll.qlIndexFixing(Index,L273,TRUE)</f>
        <v>5.2995214083195741E-3</v>
      </c>
      <c r="T273" s="28"/>
      <c r="Y273" s="22">
        <f>_xll.qlIndexFixing(OverNightIndex,K273,TRUE)</f>
        <v>5.2995214083195741E-3</v>
      </c>
    </row>
    <row r="274" spans="11:25" x14ac:dyDescent="0.2">
      <c r="K274" s="26">
        <f>_xll.qlCalendarAdvance(Calendar,L274,FixingDays&amp;"D","p")</f>
        <v>41969</v>
      </c>
      <c r="L274" s="27">
        <f>_xll.qlCalendarAdvance(Calendar,L273,SamplingFrequency,"f",FALSE)</f>
        <v>41969</v>
      </c>
      <c r="M274" s="17">
        <f>_xll.qlIndexFixing(Index,L274,TRUE)</f>
        <v>5.2982316568528365E-3</v>
      </c>
      <c r="T274" s="28"/>
      <c r="Y274" s="22">
        <f>_xll.qlIndexFixing(OverNightIndex,K274,TRUE)</f>
        <v>5.2982316568528365E-3</v>
      </c>
    </row>
    <row r="275" spans="11:25" x14ac:dyDescent="0.2">
      <c r="K275" s="26">
        <f>_xll.qlCalendarAdvance(Calendar,L275,FixingDays&amp;"D","p")</f>
        <v>41970</v>
      </c>
      <c r="L275" s="27">
        <f>_xll.qlCalendarAdvance(Calendar,L274,SamplingFrequency,"f",FALSE)</f>
        <v>41970</v>
      </c>
      <c r="M275" s="17">
        <f>_xll.qlIndexFixing(Index,L275,TRUE)</f>
        <v>5.2970542968022727E-3</v>
      </c>
      <c r="T275" s="28"/>
      <c r="Y275" s="22">
        <f>_xll.qlIndexFixing(OverNightIndex,K275,TRUE)</f>
        <v>5.2970542968022727E-3</v>
      </c>
    </row>
    <row r="276" spans="11:25" x14ac:dyDescent="0.2">
      <c r="K276" s="26">
        <f>_xll.qlCalendarAdvance(Calendar,L276,FixingDays&amp;"D","p")</f>
        <v>41971</v>
      </c>
      <c r="L276" s="27">
        <f>_xll.qlCalendarAdvance(Calendar,L275,SamplingFrequency,"f",FALSE)</f>
        <v>41971</v>
      </c>
      <c r="M276" s="17">
        <f>_xll.qlIndexFixing(Index,L276,TRUE)</f>
        <v>5.2951510316627077E-3</v>
      </c>
      <c r="T276" s="28"/>
      <c r="Y276" s="22">
        <f>_xll.qlIndexFixing(OverNightIndex,K276,TRUE)</f>
        <v>5.2951510316627077E-3</v>
      </c>
    </row>
    <row r="277" spans="11:25" x14ac:dyDescent="0.2">
      <c r="K277" s="26">
        <f>_xll.qlCalendarAdvance(Calendar,L277,FixingDays&amp;"D","p")</f>
        <v>41974</v>
      </c>
      <c r="L277" s="27">
        <f>_xll.qlCalendarAdvance(Calendar,L276,SamplingFrequency,"f",FALSE)</f>
        <v>41974</v>
      </c>
      <c r="M277" s="17">
        <f>_xll.qlIndexFixing(Index,L277,TRUE)</f>
        <v>5.2934687723016349E-3</v>
      </c>
      <c r="T277" s="28"/>
      <c r="Y277" s="22">
        <f>_xll.qlIndexFixing(OverNightIndex,K277,TRUE)</f>
        <v>5.2934687723016349E-3</v>
      </c>
    </row>
    <row r="278" spans="11:25" x14ac:dyDescent="0.2">
      <c r="K278" s="26">
        <f>_xll.qlCalendarAdvance(Calendar,L278,FixingDays&amp;"D","p")</f>
        <v>41975</v>
      </c>
      <c r="L278" s="27">
        <f>_xll.qlCalendarAdvance(Calendar,L277,SamplingFrequency,"f",FALSE)</f>
        <v>41975</v>
      </c>
      <c r="M278" s="17">
        <f>_xll.qlIndexFixing(Index,L278,TRUE)</f>
        <v>5.2928533700613567E-3</v>
      </c>
      <c r="T278" s="28"/>
      <c r="Y278" s="22">
        <f>_xll.qlIndexFixing(OverNightIndex,K278,TRUE)</f>
        <v>5.2928533700613567E-3</v>
      </c>
    </row>
    <row r="279" spans="11:25" x14ac:dyDescent="0.2">
      <c r="K279" s="26">
        <f>_xll.qlCalendarAdvance(Calendar,L279,FixingDays&amp;"D","p")</f>
        <v>41976</v>
      </c>
      <c r="L279" s="27">
        <f>_xll.qlCalendarAdvance(Calendar,L278,SamplingFrequency,"f",FALSE)</f>
        <v>41976</v>
      </c>
      <c r="M279" s="17">
        <f>_xll.qlIndexFixing(Index,L279,TRUE)</f>
        <v>5.2923503593182986E-3</v>
      </c>
      <c r="T279" s="28"/>
      <c r="Y279" s="22">
        <f>_xll.qlIndexFixing(OverNightIndex,K279,TRUE)</f>
        <v>5.2923503593182986E-3</v>
      </c>
    </row>
    <row r="280" spans="11:25" x14ac:dyDescent="0.2">
      <c r="K280" s="26">
        <f>_xll.qlCalendarAdvance(Calendar,L280,FixingDays&amp;"D","p")</f>
        <v>41977</v>
      </c>
      <c r="L280" s="27">
        <f>_xll.qlCalendarAdvance(Calendar,L279,SamplingFrequency,"f",FALSE)</f>
        <v>41977</v>
      </c>
      <c r="M280" s="17">
        <f>_xll.qlIndexFixing(Index,L280,TRUE)</f>
        <v>5.2919597400724605E-3</v>
      </c>
      <c r="T280" s="28"/>
      <c r="Y280" s="22">
        <f>_xll.qlIndexFixing(OverNightIndex,K280,TRUE)</f>
        <v>5.2919597400724605E-3</v>
      </c>
    </row>
    <row r="281" spans="11:25" x14ac:dyDescent="0.2">
      <c r="K281" s="26">
        <f>_xll.qlCalendarAdvance(Calendar,L281,FixingDays&amp;"D","p")</f>
        <v>41978</v>
      </c>
      <c r="L281" s="27">
        <f>_xll.qlCalendarAdvance(Calendar,L280,SamplingFrequency,"f",FALSE)</f>
        <v>41978</v>
      </c>
      <c r="M281" s="17">
        <f>_xll.qlIndexFixing(Index,L281,TRUE)</f>
        <v>5.2916298542079101E-3</v>
      </c>
      <c r="T281" s="28"/>
      <c r="Y281" s="22">
        <f>_xll.qlIndexFixing(OverNightIndex,K281,TRUE)</f>
        <v>5.2916298542079101E-3</v>
      </c>
    </row>
    <row r="282" spans="11:25" x14ac:dyDescent="0.2">
      <c r="K282" s="26">
        <f>_xll.qlCalendarAdvance(Calendar,L282,FixingDays&amp;"D","p")</f>
        <v>41981</v>
      </c>
      <c r="L282" s="27">
        <f>_xll.qlCalendarAdvance(Calendar,L281,SamplingFrequency,"f",FALSE)</f>
        <v>41981</v>
      </c>
      <c r="M282" s="17">
        <f>_xll.qlIndexFixing(Index,L282,TRUE)</f>
        <v>5.2915211784665406E-3</v>
      </c>
      <c r="T282" s="28"/>
      <c r="Y282" s="22">
        <f>_xll.qlIndexFixing(OverNightIndex,K282,TRUE)</f>
        <v>5.2915211784665406E-3</v>
      </c>
    </row>
    <row r="283" spans="11:25" x14ac:dyDescent="0.2">
      <c r="K283" s="26">
        <f>_xll.qlCalendarAdvance(Calendar,L283,FixingDays&amp;"D","p")</f>
        <v>41982</v>
      </c>
      <c r="L283" s="27">
        <f>_xll.qlCalendarAdvance(Calendar,L282,SamplingFrequency,"f",FALSE)</f>
        <v>41982</v>
      </c>
      <c r="M283" s="17">
        <f>_xll.qlIndexFixing(Index,L283,TRUE)</f>
        <v>5.2916925169499418E-3</v>
      </c>
      <c r="T283" s="28"/>
      <c r="Y283" s="22">
        <f>_xll.qlIndexFixing(OverNightIndex,K283,TRUE)</f>
        <v>5.2916925169499418E-3</v>
      </c>
    </row>
    <row r="284" spans="11:25" x14ac:dyDescent="0.2">
      <c r="K284" s="26">
        <f>_xll.qlCalendarAdvance(Calendar,L284,FixingDays&amp;"D","p")</f>
        <v>41983</v>
      </c>
      <c r="L284" s="27">
        <f>_xll.qlCalendarAdvance(Calendar,L283,SamplingFrequency,"f",FALSE)</f>
        <v>41983</v>
      </c>
      <c r="M284" s="17">
        <f>_xll.qlIndexFixing(Index,L284,TRUE)</f>
        <v>5.2919762468495168E-3</v>
      </c>
      <c r="T284" s="28"/>
      <c r="Y284" s="22">
        <f>_xll.qlIndexFixing(OverNightIndex,K284,TRUE)</f>
        <v>5.2919762468495168E-3</v>
      </c>
    </row>
    <row r="285" spans="11:25" x14ac:dyDescent="0.2">
      <c r="K285" s="26">
        <f>_xll.qlCalendarAdvance(Calendar,L285,FixingDays&amp;"D","p")</f>
        <v>41984</v>
      </c>
      <c r="L285" s="27">
        <f>_xll.qlCalendarAdvance(Calendar,L284,SamplingFrequency,"f",FALSE)</f>
        <v>41984</v>
      </c>
      <c r="M285" s="17">
        <f>_xll.qlIndexFixing(Index,L285,TRUE)</f>
        <v>5.2923723684084045E-3</v>
      </c>
      <c r="T285" s="28"/>
      <c r="Y285" s="22">
        <f>_xll.qlIndexFixing(OverNightIndex,K285,TRUE)</f>
        <v>5.2923723684084045E-3</v>
      </c>
    </row>
    <row r="286" spans="11:25" x14ac:dyDescent="0.2">
      <c r="K286" s="26">
        <f>_xll.qlCalendarAdvance(Calendar,L286,FixingDays&amp;"D","p")</f>
        <v>41985</v>
      </c>
      <c r="L286" s="27">
        <f>_xll.qlCalendarAdvance(Calendar,L285,SamplingFrequency,"f",FALSE)</f>
        <v>41985</v>
      </c>
      <c r="M286" s="17">
        <f>_xll.qlIndexFixing(Index,L286,TRUE)</f>
        <v>5.293616021588103E-3</v>
      </c>
      <c r="T286" s="28"/>
      <c r="Y286" s="22">
        <f>_xll.qlIndexFixing(OverNightIndex,K286,TRUE)</f>
        <v>5.293616021588103E-3</v>
      </c>
    </row>
    <row r="287" spans="11:25" x14ac:dyDescent="0.2">
      <c r="K287" s="26">
        <f>_xll.qlCalendarAdvance(Calendar,L287,FixingDays&amp;"D","p")</f>
        <v>41988</v>
      </c>
      <c r="L287" s="27">
        <f>_xll.qlCalendarAdvance(Calendar,L286,SamplingFrequency,"f",FALSE)</f>
        <v>41988</v>
      </c>
      <c r="M287" s="17">
        <f>_xll.qlIndexFixing(Index,L287,TRUE)</f>
        <v>5.2950807696972024E-3</v>
      </c>
      <c r="T287" s="28"/>
      <c r="Y287" s="22">
        <f>_xll.qlIndexFixing(OverNightIndex,K287,TRUE)</f>
        <v>5.2950807696972024E-3</v>
      </c>
    </row>
    <row r="288" spans="11:25" x14ac:dyDescent="0.2">
      <c r="K288" s="26">
        <f>_xll.qlCalendarAdvance(Calendar,L288,FixingDays&amp;"D","p")</f>
        <v>41989</v>
      </c>
      <c r="L288" s="27">
        <f>_xll.qlCalendarAdvance(Calendar,L287,SamplingFrequency,"f",FALSE)</f>
        <v>41989</v>
      </c>
      <c r="M288" s="17">
        <f>_xll.qlIndexFixing(Index,L288,TRUE)</f>
        <v>5.2960388488232368E-3</v>
      </c>
      <c r="T288" s="28"/>
      <c r="Y288" s="22">
        <f>_xll.qlIndexFixing(OverNightIndex,K288,TRUE)</f>
        <v>5.2960388488232368E-3</v>
      </c>
    </row>
    <row r="289" spans="11:25" x14ac:dyDescent="0.2">
      <c r="K289" s="26">
        <f>_xll.qlCalendarAdvance(Calendar,L289,FixingDays&amp;"D","p")</f>
        <v>41990</v>
      </c>
      <c r="L289" s="27">
        <f>_xll.qlCalendarAdvance(Calendar,L288,SamplingFrequency,"f",FALSE)</f>
        <v>41990</v>
      </c>
      <c r="M289" s="17">
        <f>_xll.qlIndexFixing(Index,L289,TRUE)</f>
        <v>5.2971093196085839E-3</v>
      </c>
      <c r="T289" s="28"/>
      <c r="Y289" s="22">
        <f>_xll.qlIndexFixing(OverNightIndex,K289,TRUE)</f>
        <v>5.2971093196085839E-3</v>
      </c>
    </row>
    <row r="290" spans="11:25" x14ac:dyDescent="0.2">
      <c r="K290" s="26">
        <f>_xll.qlCalendarAdvance(Calendar,L290,FixingDays&amp;"D","p")</f>
        <v>41991</v>
      </c>
      <c r="L290" s="27">
        <f>_xll.qlCalendarAdvance(Calendar,L289,SamplingFrequency,"f",FALSE)</f>
        <v>41991</v>
      </c>
      <c r="M290" s="17">
        <f>_xll.qlIndexFixing(Index,L290,TRUE)</f>
        <v>5.298292181891151E-3</v>
      </c>
      <c r="T290" s="28"/>
      <c r="Y290" s="22">
        <f>_xll.qlIndexFixing(OverNightIndex,K290,TRUE)</f>
        <v>5.298292181891151E-3</v>
      </c>
    </row>
    <row r="291" spans="11:25" x14ac:dyDescent="0.2">
      <c r="K291" s="26">
        <f>_xll.qlCalendarAdvance(Calendar,L291,FixingDays&amp;"D","p")</f>
        <v>41992</v>
      </c>
      <c r="L291" s="27">
        <f>_xll.qlCalendarAdvance(Calendar,L290,SamplingFrequency,"f",FALSE)</f>
        <v>41992</v>
      </c>
      <c r="M291" s="17">
        <f>_xll.qlIndexFixing(Index,L291,TRUE)</f>
        <v>5.301109534046426E-3</v>
      </c>
      <c r="T291" s="28"/>
      <c r="Y291" s="22">
        <f>_xll.qlIndexFixing(OverNightIndex,K291,TRUE)</f>
        <v>5.301109534046426E-3</v>
      </c>
    </row>
    <row r="292" spans="11:25" x14ac:dyDescent="0.2">
      <c r="K292" s="26">
        <f>_xll.qlCalendarAdvance(Calendar,L292,FixingDays&amp;"D","p")</f>
        <v>41995</v>
      </c>
      <c r="L292" s="27">
        <f>_xll.qlCalendarAdvance(Calendar,L291,SamplingFrequency,"f",FALSE)</f>
        <v>41995</v>
      </c>
      <c r="M292" s="17">
        <f>_xll.qlIndexFixing(Index,L292,TRUE)</f>
        <v>5.3041475462367593E-3</v>
      </c>
      <c r="T292" s="28"/>
      <c r="Y292" s="22">
        <f>_xll.qlIndexFixing(OverNightIndex,K292,TRUE)</f>
        <v>5.3041475462367593E-3</v>
      </c>
    </row>
    <row r="293" spans="11:25" x14ac:dyDescent="0.2">
      <c r="K293" s="26">
        <f>_xll.qlCalendarAdvance(Calendar,L293,FixingDays&amp;"D","p")</f>
        <v>41996</v>
      </c>
      <c r="L293" s="27">
        <f>_xll.qlCalendarAdvance(Calendar,L292,SamplingFrequency,"f",FALSE)</f>
        <v>41996</v>
      </c>
      <c r="M293" s="17">
        <f>_xll.qlIndexFixing(Index,L293,TRUE)</f>
        <v>5.3058923661675195E-3</v>
      </c>
      <c r="T293" s="28"/>
      <c r="Y293" s="22">
        <f>_xll.qlIndexFixing(OverNightIndex,K293,TRUE)</f>
        <v>5.3058923661675195E-3</v>
      </c>
    </row>
    <row r="294" spans="11:25" x14ac:dyDescent="0.2">
      <c r="K294" s="26">
        <f>_xll.qlCalendarAdvance(Calendar,L294,FixingDays&amp;"D","p")</f>
        <v>41997</v>
      </c>
      <c r="L294" s="27">
        <f>_xll.qlCalendarAdvance(Calendar,L293,SamplingFrequency,"f",FALSE)</f>
        <v>41997</v>
      </c>
      <c r="M294" s="17">
        <f>_xll.qlIndexFixing(Index,L294,TRUE)</f>
        <v>5.3120681796459124E-3</v>
      </c>
      <c r="T294" s="28"/>
      <c r="Y294" s="22">
        <f>_xll.qlIndexFixing(OverNightIndex,K294,TRUE)</f>
        <v>5.3120681796459124E-3</v>
      </c>
    </row>
    <row r="295" spans="11:25" x14ac:dyDescent="0.2">
      <c r="K295" s="26">
        <f>_xll.qlCalendarAdvance(Calendar,L295,FixingDays&amp;"D","p")</f>
        <v>42002</v>
      </c>
      <c r="L295" s="27">
        <f>_xll.qlCalendarAdvance(Calendar,L294,SamplingFrequency,"f",FALSE)</f>
        <v>42002</v>
      </c>
      <c r="M295" s="17">
        <f>_xll.qlIndexFixing(Index,L295,TRUE)</f>
        <v>5.3187215084093964E-3</v>
      </c>
      <c r="T295" s="28"/>
      <c r="Y295" s="22">
        <f>_xll.qlIndexFixing(OverNightIndex,K295,TRUE)</f>
        <v>5.3187215084093964E-3</v>
      </c>
    </row>
    <row r="296" spans="11:25" x14ac:dyDescent="0.2">
      <c r="K296" s="26">
        <f>_xll.qlCalendarAdvance(Calendar,L296,FixingDays&amp;"D","p")</f>
        <v>42003</v>
      </c>
      <c r="L296" s="27">
        <f>_xll.qlCalendarAdvance(Calendar,L295,SamplingFrequency,"f",FALSE)</f>
        <v>42003</v>
      </c>
      <c r="M296" s="17">
        <f>_xll.qlIndexFixing(Index,L296,TRUE)</f>
        <v>5.3212530692259286E-3</v>
      </c>
      <c r="T296" s="28"/>
      <c r="Y296" s="22">
        <f>_xll.qlIndexFixing(OverNightIndex,K296,TRUE)</f>
        <v>5.3212530692259286E-3</v>
      </c>
    </row>
    <row r="297" spans="11:25" x14ac:dyDescent="0.2">
      <c r="K297" s="26">
        <f>_xll.qlCalendarAdvance(Calendar,L297,FixingDays&amp;"D","p")</f>
        <v>42004</v>
      </c>
      <c r="L297" s="27">
        <f>_xll.qlCalendarAdvance(Calendar,L296,SamplingFrequency,"f",FALSE)</f>
        <v>42004</v>
      </c>
      <c r="M297" s="17">
        <f>_xll.qlIndexFixing(Index,L297,TRUE)</f>
        <v>5.325314040872664E-3</v>
      </c>
      <c r="T297" s="28"/>
      <c r="Y297" s="22">
        <f>_xll.qlIndexFixing(OverNightIndex,K297,TRUE)</f>
        <v>5.325314040872664E-3</v>
      </c>
    </row>
    <row r="298" spans="11:25" x14ac:dyDescent="0.2">
      <c r="K298" s="26">
        <f>_xll.qlCalendarAdvance(Calendar,L298,FixingDays&amp;"D","p")</f>
        <v>42006</v>
      </c>
      <c r="L298" s="27">
        <f>_xll.qlCalendarAdvance(Calendar,L297,SamplingFrequency,"f",FALSE)</f>
        <v>42006</v>
      </c>
      <c r="M298" s="17">
        <f>_xll.qlIndexFixing(Index,L298,TRUE)</f>
        <v>5.3326185991142703E-3</v>
      </c>
      <c r="T298" s="28"/>
      <c r="Y298" s="22">
        <f>_xll.qlIndexFixing(OverNightIndex,K298,TRUE)</f>
        <v>5.3326185991142703E-3</v>
      </c>
    </row>
    <row r="299" spans="11:25" x14ac:dyDescent="0.2">
      <c r="K299" s="26">
        <f>_xll.qlCalendarAdvance(Calendar,L299,FixingDays&amp;"D","p")</f>
        <v>42009</v>
      </c>
      <c r="L299" s="27">
        <f>_xll.qlCalendarAdvance(Calendar,L298,SamplingFrequency,"f",FALSE)</f>
        <v>42009</v>
      </c>
      <c r="M299" s="17">
        <f>_xll.qlIndexFixing(Index,L299,TRUE)</f>
        <v>5.3388026568634839E-3</v>
      </c>
      <c r="T299" s="28"/>
      <c r="Y299" s="22">
        <f>_xll.qlIndexFixing(OverNightIndex,K299,TRUE)</f>
        <v>5.3388026568634839E-3</v>
      </c>
    </row>
    <row r="300" spans="11:25" x14ac:dyDescent="0.2">
      <c r="K300" s="26">
        <f>_xll.qlCalendarAdvance(Calendar,L300,FixingDays&amp;"D","p")</f>
        <v>42010</v>
      </c>
      <c r="L300" s="27">
        <f>_xll.qlCalendarAdvance(Calendar,L299,SamplingFrequency,"f",FALSE)</f>
        <v>42010</v>
      </c>
      <c r="M300" s="17">
        <f>_xll.qlIndexFixing(Index,L300,TRUE)</f>
        <v>5.3421209586468343E-3</v>
      </c>
      <c r="T300" s="28"/>
      <c r="Y300" s="22">
        <f>_xll.qlIndexFixing(OverNightIndex,K300,TRUE)</f>
        <v>5.3421209586468343E-3</v>
      </c>
    </row>
    <row r="301" spans="11:25" x14ac:dyDescent="0.2">
      <c r="K301" s="26">
        <f>_xll.qlCalendarAdvance(Calendar,L301,FixingDays&amp;"D","p")</f>
        <v>42011</v>
      </c>
      <c r="L301" s="27">
        <f>_xll.qlCalendarAdvance(Calendar,L300,SamplingFrequency,"f",FALSE)</f>
        <v>42011</v>
      </c>
      <c r="M301" s="17">
        <f>_xll.qlIndexFixing(Index,L301,TRUE)</f>
        <v>5.3455516520894975E-3</v>
      </c>
      <c r="N301" s="17"/>
      <c r="T301" s="28"/>
      <c r="Y301" s="22">
        <f>_xll.qlIndexFixing(OverNightIndex,K301,TRUE)</f>
        <v>5.3455516520894975E-3</v>
      </c>
    </row>
    <row r="302" spans="11:25" x14ac:dyDescent="0.2">
      <c r="K302" s="26">
        <f>_xll.qlCalendarAdvance(Calendar,L302,FixingDays&amp;"D","p")</f>
        <v>42012</v>
      </c>
      <c r="L302" s="27">
        <f>_xll.qlCalendarAdvance(Calendar,L301,SamplingFrequency,"f",FALSE)</f>
        <v>42012</v>
      </c>
      <c r="M302" s="17">
        <f>_xll.qlIndexFixing(Index,L302,TRUE)</f>
        <v>5.3490947369483344E-3</v>
      </c>
      <c r="N302" s="17"/>
      <c r="T302" s="28"/>
      <c r="Y302" s="22">
        <f>_xll.qlIndexFixing(OverNightIndex,K302,TRUE)</f>
        <v>5.3490947369483344E-3</v>
      </c>
    </row>
    <row r="303" spans="11:25" x14ac:dyDescent="0.2">
      <c r="K303" s="26">
        <f>_xll.qlCalendarAdvance(Calendar,L303,FixingDays&amp;"D","p")</f>
        <v>42013</v>
      </c>
      <c r="L303" s="27">
        <f>_xll.qlCalendarAdvance(Calendar,L302,SamplingFrequency,"f",FALSE)</f>
        <v>42013</v>
      </c>
      <c r="M303" s="17">
        <f>_xll.qlIndexFixing(Index,L303,TRUE)</f>
        <v>5.3566341559652128E-3</v>
      </c>
      <c r="N303" s="17"/>
      <c r="T303" s="28"/>
      <c r="Y303" s="22">
        <f>_xll.qlIndexFixing(OverNightIndex,K303,TRUE)</f>
        <v>5.3566341559652128E-3</v>
      </c>
    </row>
    <row r="304" spans="11:25" x14ac:dyDescent="0.2">
      <c r="K304" s="26">
        <f>_xll.qlCalendarAdvance(Calendar,L304,FixingDays&amp;"D","p")</f>
        <v>42016</v>
      </c>
      <c r="L304" s="27">
        <f>_xll.qlCalendarAdvance(Calendar,L303,SamplingFrequency,"f",FALSE)</f>
        <v>42016</v>
      </c>
      <c r="M304" s="17">
        <f>_xll.qlIndexFixing(Index,L304,TRUE)</f>
        <v>5.3643909926526234E-3</v>
      </c>
      <c r="N304" s="17"/>
      <c r="T304" s="28"/>
      <c r="Y304" s="22">
        <f>_xll.qlIndexFixing(OverNightIndex,K304,TRUE)</f>
        <v>5.3643909926526234E-3</v>
      </c>
    </row>
    <row r="305" spans="11:25" x14ac:dyDescent="0.2">
      <c r="K305" s="26">
        <f>_xll.qlCalendarAdvance(Calendar,L305,FixingDays&amp;"D","p")</f>
        <v>42017</v>
      </c>
      <c r="L305" s="27">
        <f>_xll.qlCalendarAdvance(Calendar,L304,SamplingFrequency,"f",FALSE)</f>
        <v>42017</v>
      </c>
      <c r="M305" s="17">
        <f>_xll.qlIndexFixing(Index,L305,TRUE)</f>
        <v>5.3684960355648847E-3</v>
      </c>
      <c r="N305" s="17"/>
      <c r="T305" s="28"/>
      <c r="Y305" s="22">
        <f>_xll.qlIndexFixing(OverNightIndex,K305,TRUE)</f>
        <v>5.3684960355648847E-3</v>
      </c>
    </row>
    <row r="306" spans="11:25" x14ac:dyDescent="0.2">
      <c r="K306" s="26">
        <f>_xll.qlCalendarAdvance(Calendar,L306,FixingDays&amp;"D","p")</f>
        <v>42018</v>
      </c>
      <c r="L306" s="27">
        <f>_xll.qlCalendarAdvance(Calendar,L305,SamplingFrequency,"f",FALSE)</f>
        <v>42018</v>
      </c>
      <c r="M306" s="17">
        <f>_xll.qlIndexFixing(Index,L306,TRUE)</f>
        <v>5.3727134700554124E-3</v>
      </c>
      <c r="N306" s="17"/>
      <c r="T306" s="28"/>
      <c r="Y306" s="22">
        <f>_xll.qlIndexFixing(OverNightIndex,K306,TRUE)</f>
        <v>5.3727134700554124E-3</v>
      </c>
    </row>
    <row r="307" spans="11:25" x14ac:dyDescent="0.2">
      <c r="K307" s="26">
        <f>_xll.qlCalendarAdvance(Calendar,L307,FixingDays&amp;"D","p")</f>
        <v>42019</v>
      </c>
      <c r="L307" s="27">
        <f>_xll.qlCalendarAdvance(Calendar,L306,SamplingFrequency,"f",FALSE)</f>
        <v>42019</v>
      </c>
      <c r="M307" s="17">
        <f>_xll.qlIndexFixing(Index,L307,TRUE)</f>
        <v>5.3770432961242065E-3</v>
      </c>
      <c r="N307" s="17"/>
      <c r="T307" s="28"/>
      <c r="Y307" s="22">
        <f>_xll.qlIndexFixing(OverNightIndex,K307,TRUE)</f>
        <v>5.3770432961242065E-3</v>
      </c>
    </row>
    <row r="308" spans="11:25" x14ac:dyDescent="0.2">
      <c r="K308" s="26">
        <f>_xll.qlCalendarAdvance(Calendar,L308,FixingDays&amp;"D","p")</f>
        <v>42020</v>
      </c>
      <c r="L308" s="27">
        <f>_xll.qlCalendarAdvance(Calendar,L307,SamplingFrequency,"f",FALSE)</f>
        <v>42020</v>
      </c>
      <c r="M308" s="17">
        <f>_xll.qlIndexFixing(Index,L308,TRUE)</f>
        <v>5.3861570664851905E-3</v>
      </c>
      <c r="N308" s="17"/>
      <c r="T308" s="28"/>
      <c r="Y308" s="22">
        <f>_xll.qlIndexFixing(OverNightIndex,K308,TRUE)</f>
        <v>5.3861570664851905E-3</v>
      </c>
    </row>
    <row r="309" spans="11:25" x14ac:dyDescent="0.2">
      <c r="K309" s="26">
        <f>_xll.qlCalendarAdvance(Calendar,L309,FixingDays&amp;"D","p")</f>
        <v>42023</v>
      </c>
      <c r="L309" s="27">
        <f>_xll.qlCalendarAdvance(Calendar,L308,SamplingFrequency,"f",FALSE)</f>
        <v>42023</v>
      </c>
      <c r="M309" s="17">
        <f>_xll.qlIndexFixing(Index,L309,TRUE)</f>
        <v>5.3954865167493704E-3</v>
      </c>
      <c r="N309" s="17"/>
      <c r="T309" s="28"/>
      <c r="Y309" s="22">
        <f>_xll.qlIndexFixing(OverNightIndex,K309,TRUE)</f>
        <v>5.3954865167493704E-3</v>
      </c>
    </row>
    <row r="310" spans="11:25" x14ac:dyDescent="0.2">
      <c r="K310" s="26">
        <f>_xll.qlCalendarAdvance(Calendar,L310,FixingDays&amp;"D","p")</f>
        <v>42024</v>
      </c>
      <c r="L310" s="27">
        <f>_xll.qlCalendarAdvance(Calendar,L309,SamplingFrequency,"f",FALSE)</f>
        <v>42024</v>
      </c>
      <c r="M310" s="17">
        <f>_xll.qlIndexFixing(Index,L310,TRUE)</f>
        <v>5.4003783010336814E-3</v>
      </c>
      <c r="N310" s="17"/>
      <c r="T310" s="28"/>
      <c r="Y310" s="22">
        <f>_xll.qlIndexFixing(OverNightIndex,K310,TRUE)</f>
        <v>5.4003783010336814E-3</v>
      </c>
    </row>
    <row r="311" spans="11:25" x14ac:dyDescent="0.2">
      <c r="K311" s="26">
        <f>_xll.qlCalendarAdvance(Calendar,L311,FixingDays&amp;"D","p")</f>
        <v>42025</v>
      </c>
      <c r="L311" s="27">
        <f>_xll.qlCalendarAdvance(Calendar,L310,SamplingFrequency,"f",FALSE)</f>
        <v>42025</v>
      </c>
      <c r="M311" s="17">
        <f>_xll.qlIndexFixing(Index,L311,TRUE)</f>
        <v>5.4053824768152126E-3</v>
      </c>
      <c r="N311" s="17"/>
      <c r="T311" s="28"/>
      <c r="Y311" s="22">
        <f>_xll.qlIndexFixing(OverNightIndex,K311,TRUE)</f>
        <v>5.4053824768152126E-3</v>
      </c>
    </row>
    <row r="312" spans="11:25" x14ac:dyDescent="0.2">
      <c r="K312" s="26">
        <f>_xll.qlCalendarAdvance(Calendar,L312,FixingDays&amp;"D","p")</f>
        <v>42026</v>
      </c>
      <c r="L312" s="27">
        <f>_xll.qlCalendarAdvance(Calendar,L311,SamplingFrequency,"f",FALSE)</f>
        <v>42026</v>
      </c>
      <c r="M312" s="17">
        <f>_xll.qlIndexFixing(Index,L312,TRUE)</f>
        <v>5.4104990443371026E-3</v>
      </c>
      <c r="N312" s="17"/>
      <c r="T312" s="28"/>
      <c r="Y312" s="22">
        <f>_xll.qlIndexFixing(OverNightIndex,K312,TRUE)</f>
        <v>5.4104990443371026E-3</v>
      </c>
    </row>
    <row r="313" spans="11:25" x14ac:dyDescent="0.2">
      <c r="K313" s="26">
        <f>_xll.qlCalendarAdvance(Calendar,L313,FixingDays&amp;"D","p")</f>
        <v>42027</v>
      </c>
      <c r="L313" s="27">
        <f>_xll.qlCalendarAdvance(Calendar,L312,SamplingFrequency,"f",FALSE)</f>
        <v>42027</v>
      </c>
      <c r="M313" s="17">
        <f>_xll.qlIndexFixing(Index,L313,TRUE)</f>
        <v>5.4211873346454728E-3</v>
      </c>
      <c r="N313" s="17"/>
      <c r="T313" s="28"/>
      <c r="Y313" s="22">
        <f>_xll.qlIndexFixing(OverNightIndex,K313,TRUE)</f>
        <v>5.4211873346454728E-3</v>
      </c>
    </row>
    <row r="314" spans="11:25" x14ac:dyDescent="0.2">
      <c r="K314" s="26">
        <f>_xll.qlCalendarAdvance(Calendar,L314,FixingDays&amp;"D","p")</f>
        <v>42030</v>
      </c>
      <c r="L314" s="27">
        <f>_xll.qlCalendarAdvance(Calendar,L313,SamplingFrequency,"f",FALSE)</f>
        <v>42030</v>
      </c>
      <c r="M314" s="17">
        <f>_xll.qlIndexFixing(Index,L314,TRUE)</f>
        <v>5.4320892307746504E-3</v>
      </c>
      <c r="N314" s="17"/>
      <c r="T314" s="28"/>
      <c r="Y314" s="22">
        <f>_xll.qlIndexFixing(OverNightIndex,K314,TRUE)</f>
        <v>5.4320892307746504E-3</v>
      </c>
    </row>
    <row r="315" spans="11:25" x14ac:dyDescent="0.2">
      <c r="K315" s="26">
        <f>_xll.qlCalendarAdvance(Calendar,L315,FixingDays&amp;"D","p")</f>
        <v>42031</v>
      </c>
      <c r="L315" s="27">
        <f>_xll.qlCalendarAdvance(Calendar,L314,SamplingFrequency,"f",FALSE)</f>
        <v>42031</v>
      </c>
      <c r="M315" s="17">
        <f>_xll.qlIndexFixing(Index,L315,TRUE)</f>
        <v>5.4377677564310112E-3</v>
      </c>
      <c r="N315" s="17"/>
      <c r="T315" s="28"/>
      <c r="Y315" s="22">
        <f>_xll.qlIndexFixing(OverNightIndex,K315,TRUE)</f>
        <v>5.4377677564310112E-3</v>
      </c>
    </row>
    <row r="316" spans="11:25" x14ac:dyDescent="0.2">
      <c r="K316" s="26">
        <f>_xll.qlCalendarAdvance(Calendar,L316,FixingDays&amp;"D","p")</f>
        <v>42032</v>
      </c>
      <c r="L316" s="27">
        <f>_xll.qlCalendarAdvance(Calendar,L315,SamplingFrequency,"f",FALSE)</f>
        <v>42032</v>
      </c>
      <c r="M316" s="17">
        <f>_xll.qlIndexFixing(Index,L316,TRUE)</f>
        <v>5.4435586739087771E-3</v>
      </c>
      <c r="N316" s="17"/>
      <c r="T316" s="28"/>
      <c r="Y316" s="22">
        <f>_xll.qlIndexFixing(OverNightIndex,K316,TRUE)</f>
        <v>5.4435586739087771E-3</v>
      </c>
    </row>
    <row r="317" spans="11:25" x14ac:dyDescent="0.2">
      <c r="K317" s="26">
        <f>_xll.qlCalendarAdvance(Calendar,L317,FixingDays&amp;"D","p")</f>
        <v>42033</v>
      </c>
      <c r="L317" s="27">
        <f>_xll.qlCalendarAdvance(Calendar,L316,SamplingFrequency,"f",FALSE)</f>
        <v>42033</v>
      </c>
      <c r="M317" s="17">
        <f>_xll.qlIndexFixing(Index,L317,TRUE)</f>
        <v>5.4494619829648094E-3</v>
      </c>
      <c r="N317" s="17"/>
      <c r="T317" s="28"/>
      <c r="Y317" s="22">
        <f>_xll.qlIndexFixing(OverNightIndex,K317,TRUE)</f>
        <v>5.4494619829648094E-3</v>
      </c>
    </row>
    <row r="318" spans="11:25" x14ac:dyDescent="0.2">
      <c r="K318" s="26">
        <f>_xll.qlCalendarAdvance(Calendar,L318,FixingDays&amp;"D","p")</f>
        <v>42034</v>
      </c>
      <c r="L318" s="27">
        <f>_xll.qlCalendarAdvance(Calendar,L317,SamplingFrequency,"f",FALSE)</f>
        <v>42034</v>
      </c>
      <c r="M318" s="17">
        <f>_xll.qlIndexFixing(Index,L318,TRUE)</f>
        <v>5.4617249652548034E-3</v>
      </c>
      <c r="N318" s="17"/>
      <c r="T318" s="28"/>
      <c r="Y318" s="22">
        <f>_xll.qlIndexFixing(OverNightIndex,K318,TRUE)</f>
        <v>5.4617249652548034E-3</v>
      </c>
    </row>
    <row r="319" spans="11:25" x14ac:dyDescent="0.2">
      <c r="K319" s="26">
        <f>_xll.qlCalendarAdvance(Calendar,L319,FixingDays&amp;"D","p")</f>
        <v>42037</v>
      </c>
      <c r="L319" s="27">
        <f>_xll.qlCalendarAdvance(Calendar,L318,SamplingFrequency,"f",FALSE)</f>
        <v>42037</v>
      </c>
      <c r="M319" s="17">
        <f>_xll.qlIndexFixing(Index,L319,TRUE)</f>
        <v>5.4741991361872966E-3</v>
      </c>
      <c r="N319" s="17"/>
      <c r="T319" s="28"/>
      <c r="Y319" s="22">
        <f>_xll.qlIndexFixing(OverNightIndex,K319,TRUE)</f>
        <v>5.4741991361872966E-3</v>
      </c>
    </row>
    <row r="320" spans="11:25" x14ac:dyDescent="0.2">
      <c r="K320" s="26">
        <f>_xll.qlCalendarAdvance(Calendar,L320,FixingDays&amp;"D","p")</f>
        <v>42038</v>
      </c>
      <c r="L320" s="27">
        <f>_xll.qlCalendarAdvance(Calendar,L319,SamplingFrequency,"f",FALSE)</f>
        <v>42038</v>
      </c>
      <c r="M320" s="17">
        <f>_xll.qlIndexFixing(Index,L320,TRUE)</f>
        <v>5.4806644037019847E-3</v>
      </c>
      <c r="N320" s="17"/>
      <c r="T320" s="28"/>
      <c r="Y320" s="22">
        <f>_xll.qlIndexFixing(OverNightIndex,K320,TRUE)</f>
        <v>5.4806644037019847E-3</v>
      </c>
    </row>
    <row r="321" spans="11:25" x14ac:dyDescent="0.2">
      <c r="K321" s="26">
        <f>_xll.qlCalendarAdvance(Calendar,L321,FixingDays&amp;"D","p")</f>
        <v>42039</v>
      </c>
      <c r="L321" s="27">
        <f>_xll.qlCalendarAdvance(Calendar,L320,SamplingFrequency,"f",FALSE)</f>
        <v>42039</v>
      </c>
      <c r="M321" s="17">
        <f>_xll.qlIndexFixing(Index,L321,TRUE)</f>
        <v>5.4872420629570318E-3</v>
      </c>
      <c r="N321" s="17"/>
      <c r="T321" s="28"/>
      <c r="Y321" s="22">
        <f>_xll.qlIndexFixing(OverNightIndex,K321,TRUE)</f>
        <v>5.4872420629570318E-3</v>
      </c>
    </row>
    <row r="322" spans="11:25" x14ac:dyDescent="0.2">
      <c r="K322" s="26">
        <f>_xll.qlCalendarAdvance(Calendar,L322,FixingDays&amp;"D","p")</f>
        <v>42040</v>
      </c>
      <c r="L322" s="27">
        <f>_xll.qlCalendarAdvance(Calendar,L321,SamplingFrequency,"f",FALSE)</f>
        <v>42040</v>
      </c>
      <c r="M322" s="17">
        <f>_xll.qlIndexFixing(Index,L322,TRUE)</f>
        <v>5.4939321138713915E-3</v>
      </c>
      <c r="N322" s="17"/>
      <c r="T322" s="28"/>
      <c r="Y322" s="22">
        <f>_xll.qlIndexFixing(OverNightIndex,K322,TRUE)</f>
        <v>5.4939321138713915E-3</v>
      </c>
    </row>
    <row r="323" spans="11:25" x14ac:dyDescent="0.2">
      <c r="K323" s="26">
        <f>_xll.qlCalendarAdvance(Calendar,L323,FixingDays&amp;"D","p")</f>
        <v>42041</v>
      </c>
      <c r="L323" s="27">
        <f>_xll.qlCalendarAdvance(Calendar,L322,SamplingFrequency,"f",FALSE)</f>
        <v>42041</v>
      </c>
      <c r="M323" s="17">
        <f>_xll.qlIndexFixing(Index,L323,TRUE)</f>
        <v>5.5077699637703006E-3</v>
      </c>
      <c r="N323" s="17"/>
      <c r="T323" s="28"/>
      <c r="Y323" s="22">
        <f>_xll.qlIndexFixing(OverNightIndex,K323,TRUE)</f>
        <v>5.5077699637703006E-3</v>
      </c>
    </row>
    <row r="324" spans="11:25" x14ac:dyDescent="0.2">
      <c r="K324" s="26">
        <f>_xll.qlCalendarAdvance(Calendar,L324,FixingDays&amp;"D","p")</f>
        <v>42044</v>
      </c>
      <c r="L324" s="27">
        <f>_xll.qlCalendarAdvance(Calendar,L323,SamplingFrequency,"f",FALSE)</f>
        <v>42044</v>
      </c>
      <c r="M324" s="17">
        <f>_xll.qlIndexFixing(Index,L324,TRUE)</f>
        <v>5.5218162349324196E-3</v>
      </c>
      <c r="N324" s="17"/>
      <c r="T324" s="28"/>
      <c r="Y324" s="22">
        <f>_xll.qlIndexFixing(OverNightIndex,K324,TRUE)</f>
        <v>5.5218162349324196E-3</v>
      </c>
    </row>
    <row r="325" spans="11:25" x14ac:dyDescent="0.2">
      <c r="K325" s="26">
        <f>_xll.qlCalendarAdvance(Calendar,L325,FixingDays&amp;"D","p")</f>
        <v>42045</v>
      </c>
      <c r="L325" s="27">
        <f>_xll.qlCalendarAdvance(Calendar,L324,SamplingFrequency,"f",FALSE)</f>
        <v>42045</v>
      </c>
      <c r="M325" s="17">
        <f>_xll.qlIndexFixing(Index,L325,TRUE)</f>
        <v>5.5290682445485739E-3</v>
      </c>
      <c r="N325" s="17"/>
      <c r="T325" s="28"/>
      <c r="Y325" s="22">
        <f>_xll.qlIndexFixing(OverNightIndex,K325,TRUE)</f>
        <v>5.5290682445485739E-3</v>
      </c>
    </row>
    <row r="326" spans="11:25" x14ac:dyDescent="0.2">
      <c r="K326" s="26">
        <f>_xll.qlCalendarAdvance(Calendar,L326,FixingDays&amp;"D","p")</f>
        <v>42046</v>
      </c>
      <c r="L326" s="27">
        <f>_xll.qlCalendarAdvance(Calendar,L325,SamplingFrequency,"f",FALSE)</f>
        <v>42046</v>
      </c>
      <c r="M326" s="17">
        <f>_xll.qlIndexFixing(Index,L326,TRUE)</f>
        <v>5.5364326459861335E-3</v>
      </c>
      <c r="N326" s="17"/>
      <c r="T326" s="28"/>
      <c r="Y326" s="22">
        <f>_xll.qlIndexFixing(OverNightIndex,K326,TRUE)</f>
        <v>5.5364326459861335E-3</v>
      </c>
    </row>
    <row r="327" spans="11:25" x14ac:dyDescent="0.2">
      <c r="K327" s="26">
        <f>_xll.qlCalendarAdvance(Calendar,L327,FixingDays&amp;"D","p")</f>
        <v>42047</v>
      </c>
      <c r="L327" s="27">
        <f>_xll.qlCalendarAdvance(Calendar,L326,SamplingFrequency,"f",FALSE)</f>
        <v>42047</v>
      </c>
      <c r="M327" s="17">
        <f>_xll.qlIndexFixing(Index,L327,TRUE)</f>
        <v>5.5439094390019594E-3</v>
      </c>
      <c r="N327" s="17"/>
      <c r="T327" s="28"/>
      <c r="Y327" s="22">
        <f>_xll.qlIndexFixing(OverNightIndex,K327,TRUE)</f>
        <v>5.5439094390019594E-3</v>
      </c>
    </row>
    <row r="328" spans="11:25" x14ac:dyDescent="0.2">
      <c r="K328" s="26">
        <f>_xll.qlCalendarAdvance(Calendar,L328,FixingDays&amp;"D","p")</f>
        <v>42048</v>
      </c>
      <c r="L328" s="27">
        <f>_xll.qlCalendarAdvance(Calendar,L327,SamplingFrequency,"f",FALSE)</f>
        <v>42048</v>
      </c>
      <c r="M328" s="17">
        <f>_xll.qlIndexFixing(Index,L328,TRUE)</f>
        <v>5.5593223364595419E-3</v>
      </c>
      <c r="N328" s="17"/>
      <c r="T328" s="28"/>
      <c r="Y328" s="22">
        <f>_xll.qlIndexFixing(OverNightIndex,K328,TRUE)</f>
        <v>5.5593223364595419E-3</v>
      </c>
    </row>
    <row r="329" spans="11:25" x14ac:dyDescent="0.2">
      <c r="K329" s="26">
        <f>_xll.qlCalendarAdvance(Calendar,L329,FixingDays&amp;"D","p")</f>
        <v>42051</v>
      </c>
      <c r="L329" s="27">
        <f>_xll.qlCalendarAdvance(Calendar,L328,SamplingFrequency,"f",FALSE)</f>
        <v>42051</v>
      </c>
      <c r="M329" s="17">
        <f>_xll.qlIndexFixing(Index,L329,TRUE)</f>
        <v>5.574940529198269E-3</v>
      </c>
      <c r="N329" s="17"/>
      <c r="T329" s="28"/>
      <c r="Y329" s="22">
        <f>_xll.qlIndexFixing(OverNightIndex,K329,TRUE)</f>
        <v>5.574940529198269E-3</v>
      </c>
    </row>
    <row r="330" spans="11:25" x14ac:dyDescent="0.2">
      <c r="K330" s="26">
        <f>_xll.qlCalendarAdvance(Calendar,L330,FixingDays&amp;"D","p")</f>
        <v>42052</v>
      </c>
      <c r="L330" s="27">
        <f>_xll.qlCalendarAdvance(Calendar,L329,SamplingFrequency,"f",FALSE)</f>
        <v>42052</v>
      </c>
      <c r="M330" s="17">
        <f>_xll.qlIndexFixing(Index,L330,TRUE)</f>
        <v>5.582979281321121E-3</v>
      </c>
      <c r="N330" s="17"/>
      <c r="T330" s="28"/>
      <c r="Y330" s="22">
        <f>_xll.qlIndexFixing(OverNightIndex,K330,TRUE)</f>
        <v>5.582979281321121E-3</v>
      </c>
    </row>
    <row r="331" spans="11:25" x14ac:dyDescent="0.2">
      <c r="K331" s="26">
        <f>_xll.qlCalendarAdvance(Calendar,L331,FixingDays&amp;"D","p")</f>
        <v>42053</v>
      </c>
      <c r="L331" s="27">
        <f>_xll.qlCalendarAdvance(Calendar,L330,SamplingFrequency,"f",FALSE)</f>
        <v>42053</v>
      </c>
      <c r="M331" s="17">
        <f>_xll.qlIndexFixing(Index,L331,TRUE)</f>
        <v>5.5911304251032856E-3</v>
      </c>
      <c r="N331" s="17"/>
      <c r="T331" s="28"/>
      <c r="Y331" s="22">
        <f>_xll.qlIndexFixing(OverNightIndex,K331,TRUE)</f>
        <v>5.5911304251032856E-3</v>
      </c>
    </row>
    <row r="332" spans="11:25" x14ac:dyDescent="0.2">
      <c r="K332" s="26">
        <f>_xll.qlCalendarAdvance(Calendar,L332,FixingDays&amp;"D","p")</f>
        <v>42054</v>
      </c>
      <c r="L332" s="27">
        <f>_xll.qlCalendarAdvance(Calendar,L331,SamplingFrequency,"f",FALSE)</f>
        <v>42054</v>
      </c>
      <c r="M332" s="17">
        <f>_xll.qlIndexFixing(Index,L332,TRUE)</f>
        <v>5.5993939607068555E-3</v>
      </c>
      <c r="N332" s="17"/>
      <c r="T332" s="28"/>
      <c r="Y332" s="22">
        <f>_xll.qlIndexFixing(OverNightIndex,K332,TRUE)</f>
        <v>5.5993939607068555E-3</v>
      </c>
    </row>
    <row r="333" spans="11:25" x14ac:dyDescent="0.2">
      <c r="K333" s="26">
        <f>_xll.qlCalendarAdvance(Calendar,L333,FixingDays&amp;"D","p")</f>
        <v>42055</v>
      </c>
      <c r="L333" s="27">
        <f>_xll.qlCalendarAdvance(Calendar,L332,SamplingFrequency,"f",FALSE)</f>
        <v>42055</v>
      </c>
      <c r="M333" s="17">
        <f>_xll.qlIndexFixing(Index,L333,TRUE)</f>
        <v>5.6163820903195241E-3</v>
      </c>
      <c r="N333" s="17"/>
      <c r="T333" s="28"/>
      <c r="Y333" s="22">
        <f>_xll.qlIndexFixing(OverNightIndex,K333,TRUE)</f>
        <v>5.6163820903195241E-3</v>
      </c>
    </row>
    <row r="334" spans="11:25" x14ac:dyDescent="0.2">
      <c r="K334" s="26">
        <f>_xll.qlCalendarAdvance(Calendar,L334,FixingDays&amp;"D","p")</f>
        <v>42058</v>
      </c>
      <c r="L334" s="27">
        <f>_xll.qlCalendarAdvance(Calendar,L333,SamplingFrequency,"f",FALSE)</f>
        <v>42058</v>
      </c>
      <c r="M334" s="17">
        <f>_xll.qlIndexFixing(Index,L334,TRUE)</f>
        <v>5.6335720214972795E-3</v>
      </c>
      <c r="N334" s="17"/>
      <c r="T334" s="28"/>
      <c r="Y334" s="22">
        <f>_xll.qlIndexFixing(OverNightIndex,K334,TRUE)</f>
        <v>5.6335720214972795E-3</v>
      </c>
    </row>
    <row r="335" spans="11:25" x14ac:dyDescent="0.2">
      <c r="K335" s="26">
        <f>_xll.qlCalendarAdvance(Calendar,L335,FixingDays&amp;"D","p")</f>
        <v>42059</v>
      </c>
      <c r="L335" s="27">
        <f>_xll.qlCalendarAdvance(Calendar,L334,SamplingFrequency,"f",FALSE)</f>
        <v>42059</v>
      </c>
      <c r="M335" s="17">
        <f>_xll.qlIndexFixing(Index,L335,TRUE)</f>
        <v>5.6423975162889217E-3</v>
      </c>
      <c r="N335" s="17"/>
      <c r="T335" s="28"/>
      <c r="Y335" s="22">
        <f>_xll.qlIndexFixing(OverNightIndex,K335,TRUE)</f>
        <v>5.6423975162889217E-3</v>
      </c>
    </row>
    <row r="336" spans="11:25" x14ac:dyDescent="0.2">
      <c r="K336" s="26">
        <f>_xll.qlCalendarAdvance(Calendar,L336,FixingDays&amp;"D","p")</f>
        <v>42060</v>
      </c>
      <c r="L336" s="27">
        <f>_xll.qlCalendarAdvance(Calendar,L335,SamplingFrequency,"f",FALSE)</f>
        <v>42060</v>
      </c>
      <c r="M336" s="17">
        <f>_xll.qlIndexFixing(Index,L336,TRUE)</f>
        <v>5.6513354029019691E-3</v>
      </c>
      <c r="N336" s="17"/>
      <c r="T336" s="28"/>
      <c r="Y336" s="22">
        <f>_xll.qlIndexFixing(OverNightIndex,K336,TRUE)</f>
        <v>5.6513354029019691E-3</v>
      </c>
    </row>
    <row r="337" spans="11:25" x14ac:dyDescent="0.2">
      <c r="K337" s="26">
        <f>_xll.qlCalendarAdvance(Calendar,L337,FixingDays&amp;"D","p")</f>
        <v>42061</v>
      </c>
      <c r="L337" s="27">
        <f>_xll.qlCalendarAdvance(Calendar,L336,SamplingFrequency,"f",FALSE)</f>
        <v>42061</v>
      </c>
      <c r="M337" s="17">
        <f>_xll.qlIndexFixing(Index,L337,TRUE)</f>
        <v>5.660385681417468E-3</v>
      </c>
      <c r="N337" s="17"/>
      <c r="T337" s="28"/>
      <c r="Y337" s="22">
        <f>_xll.qlIndexFixing(OverNightIndex,K337,TRUE)</f>
        <v>5.660385681417468E-3</v>
      </c>
    </row>
    <row r="338" spans="11:25" x14ac:dyDescent="0.2">
      <c r="K338" s="26">
        <f>_xll.qlCalendarAdvance(Calendar,L338,FixingDays&amp;"D","p")</f>
        <v>42062</v>
      </c>
      <c r="L338" s="27">
        <f>_xll.qlCalendarAdvance(Calendar,L337,SamplingFrequency,"f",FALSE)</f>
        <v>42062</v>
      </c>
      <c r="M338" s="17">
        <f>_xll.qlIndexFixing(Index,L338,TRUE)</f>
        <v>5.6789492331306892E-3</v>
      </c>
      <c r="N338" s="17"/>
      <c r="T338" s="28"/>
      <c r="Y338" s="22">
        <f>_xll.qlIndexFixing(OverNightIndex,K338,TRUE)</f>
        <v>5.6789492331306892E-3</v>
      </c>
    </row>
    <row r="339" spans="11:25" x14ac:dyDescent="0.2">
      <c r="K339" s="26">
        <f>_xll.qlCalendarAdvance(Calendar,L339,FixingDays&amp;"D","p")</f>
        <v>42065</v>
      </c>
      <c r="L339" s="27">
        <f>_xll.qlCalendarAdvance(Calendar,L338,SamplingFrequency,"f",FALSE)</f>
        <v>42065</v>
      </c>
      <c r="M339" s="17">
        <f>_xll.qlIndexFixing(Index,L339,TRUE)</f>
        <v>5.6977107142608396E-3</v>
      </c>
      <c r="N339" s="17"/>
      <c r="T339" s="28"/>
      <c r="Y339" s="22">
        <f>_xll.qlIndexFixing(OverNightIndex,K339,TRUE)</f>
        <v>5.6977107142608396E-3</v>
      </c>
    </row>
    <row r="340" spans="11:25" x14ac:dyDescent="0.2">
      <c r="K340" s="26">
        <f>_xll.qlCalendarAdvance(Calendar,L340,FixingDays&amp;"D","p")</f>
        <v>42066</v>
      </c>
      <c r="L340" s="27">
        <f>_xll.qlCalendarAdvance(Calendar,L339,SamplingFrequency,"f",FALSE)</f>
        <v>42066</v>
      </c>
      <c r="M340" s="17">
        <f>_xll.qlIndexFixing(Index,L340,TRUE)</f>
        <v>5.707322952288596E-3</v>
      </c>
      <c r="N340" s="17"/>
      <c r="T340" s="28"/>
      <c r="Y340" s="22">
        <f>_xll.qlIndexFixing(OverNightIndex,K340,TRUE)</f>
        <v>5.707322952288596E-3</v>
      </c>
    </row>
    <row r="341" spans="11:25" x14ac:dyDescent="0.2">
      <c r="K341" s="26">
        <f>_xll.qlCalendarAdvance(Calendar,L341,FixingDays&amp;"D","p")</f>
        <v>42067</v>
      </c>
      <c r="L341" s="27">
        <f>_xll.qlCalendarAdvance(Calendar,L340,SamplingFrequency,"f",FALSE)</f>
        <v>42067</v>
      </c>
      <c r="M341" s="17">
        <f>_xll.qlIndexFixing(Index,L341,TRUE)</f>
        <v>5.7170475821377575E-3</v>
      </c>
      <c r="N341" s="17"/>
      <c r="T341" s="28"/>
      <c r="Y341" s="22">
        <f>_xll.qlIndexFixing(OverNightIndex,K341,TRUE)</f>
        <v>5.7170475821377575E-3</v>
      </c>
    </row>
    <row r="342" spans="11:25" x14ac:dyDescent="0.2">
      <c r="K342" s="26">
        <f>_xll.qlCalendarAdvance(Calendar,L342,FixingDays&amp;"D","p")</f>
        <v>42068</v>
      </c>
      <c r="L342" s="27">
        <f>_xll.qlCalendarAdvance(Calendar,L341,SamplingFrequency,"f",FALSE)</f>
        <v>42068</v>
      </c>
      <c r="M342" s="17">
        <f>_xll.qlIndexFixing(Index,L342,TRUE)</f>
        <v>5.7268846039704169E-3</v>
      </c>
      <c r="N342" s="17"/>
      <c r="T342" s="28"/>
      <c r="Y342" s="22">
        <f>_xll.qlIndexFixing(OverNightIndex,K342,TRUE)</f>
        <v>5.7268846039704169E-3</v>
      </c>
    </row>
    <row r="343" spans="11:25" x14ac:dyDescent="0.2">
      <c r="K343" s="26">
        <f>_xll.qlCalendarAdvance(Calendar,L343,FixingDays&amp;"D","p")</f>
        <v>42069</v>
      </c>
      <c r="L343" s="27">
        <f>_xll.qlCalendarAdvance(Calendar,L342,SamplingFrequency,"f",FALSE)</f>
        <v>42069</v>
      </c>
      <c r="M343" s="17">
        <f>_xll.qlIndexFixing(Index,L343,TRUE)</f>
        <v>5.7470237733488663E-3</v>
      </c>
      <c r="N343" s="17"/>
      <c r="T343" s="28"/>
      <c r="Y343" s="22">
        <f>_xll.qlIndexFixing(OverNightIndex,K343,TRUE)</f>
        <v>5.7470237733488663E-3</v>
      </c>
    </row>
    <row r="344" spans="11:25" x14ac:dyDescent="0.2">
      <c r="K344" s="26">
        <f>_xll.qlCalendarAdvance(Calendar,L344,FixingDays&amp;"D","p")</f>
        <v>42072</v>
      </c>
      <c r="L344" s="27">
        <f>_xll.qlCalendarAdvance(Calendar,L343,SamplingFrequency,"f",FALSE)</f>
        <v>42072</v>
      </c>
      <c r="M344" s="17">
        <f>_xll.qlIndexFixing(Index,L344,TRUE)</f>
        <v>5.767356610568708E-3</v>
      </c>
      <c r="N344" s="17"/>
      <c r="T344" s="28"/>
      <c r="Y344" s="22">
        <f>_xll.qlIndexFixing(OverNightIndex,K344,TRUE)</f>
        <v>5.767356610568708E-3</v>
      </c>
    </row>
    <row r="345" spans="11:25" x14ac:dyDescent="0.2">
      <c r="K345" s="26">
        <f>_xll.qlCalendarAdvance(Calendar,L345,FixingDays&amp;"D","p")</f>
        <v>42073</v>
      </c>
      <c r="L345" s="27">
        <f>_xll.qlCalendarAdvance(Calendar,L344,SamplingFrequency,"f",FALSE)</f>
        <v>42073</v>
      </c>
      <c r="M345" s="17">
        <f>_xll.qlIndexFixing(Index,L345,TRUE)</f>
        <v>5.7777555921567636E-3</v>
      </c>
      <c r="N345" s="17"/>
      <c r="T345" s="28"/>
      <c r="Y345" s="22">
        <f>_xll.qlIndexFixing(OverNightIndex,K345,TRUE)</f>
        <v>5.7777555921567636E-3</v>
      </c>
    </row>
    <row r="346" spans="11:25" x14ac:dyDescent="0.2">
      <c r="K346" s="26">
        <f>_xll.qlCalendarAdvance(Calendar,L346,FixingDays&amp;"D","p")</f>
        <v>42074</v>
      </c>
      <c r="L346" s="27">
        <f>_xll.qlCalendarAdvance(Calendar,L345,SamplingFrequency,"f",FALSE)</f>
        <v>42074</v>
      </c>
      <c r="M346" s="17">
        <f>_xll.qlIndexFixing(Index,L346,TRUE)</f>
        <v>5.788266965728317E-3</v>
      </c>
      <c r="N346" s="17"/>
      <c r="T346" s="28"/>
      <c r="Y346" s="22">
        <f>_xll.qlIndexFixing(OverNightIndex,K346,TRUE)</f>
        <v>5.788266965728317E-3</v>
      </c>
    </row>
    <row r="347" spans="11:25" x14ac:dyDescent="0.2">
      <c r="K347" s="26">
        <f>_xll.qlCalendarAdvance(Calendar,L347,FixingDays&amp;"D","p")</f>
        <v>42075</v>
      </c>
      <c r="L347" s="27">
        <f>_xll.qlCalendarAdvance(Calendar,L346,SamplingFrequency,"f",FALSE)</f>
        <v>42075</v>
      </c>
      <c r="M347" s="17">
        <f>_xll.qlIndexFixing(Index,L347,TRUE)</f>
        <v>5.7988907312833682E-3</v>
      </c>
      <c r="N347" s="17"/>
      <c r="T347" s="28"/>
      <c r="Y347" s="22">
        <f>_xll.qlIndexFixing(OverNightIndex,K347,TRUE)</f>
        <v>5.7988907312833682E-3</v>
      </c>
    </row>
    <row r="348" spans="11:25" x14ac:dyDescent="0.2">
      <c r="K348" s="26">
        <f>_xll.qlCalendarAdvance(Calendar,L348,FixingDays&amp;"D","p")</f>
        <v>42076</v>
      </c>
      <c r="L348" s="27">
        <f>_xll.qlCalendarAdvance(Calendar,L347,SamplingFrequency,"f",FALSE)</f>
        <v>42076</v>
      </c>
      <c r="M348" s="17">
        <f>_xll.qlIndexFixing(Index,L348,TRUE)</f>
        <v>5.8206057202133312E-3</v>
      </c>
      <c r="N348" s="17"/>
      <c r="T348" s="28"/>
      <c r="Y348" s="22">
        <f>_xll.qlIndexFixing(OverNightIndex,K348,TRUE)</f>
        <v>5.8206057202133312E-3</v>
      </c>
    </row>
    <row r="349" spans="11:25" x14ac:dyDescent="0.2">
      <c r="K349" s="26">
        <f>_xll.qlCalendarAdvance(Calendar,L349,FixingDays&amp;"D","p")</f>
        <v>42079</v>
      </c>
      <c r="L349" s="27">
        <f>_xll.qlCalendarAdvance(Calendar,L348,SamplingFrequency,"f",FALSE)</f>
        <v>42079</v>
      </c>
      <c r="M349" s="17">
        <f>_xll.qlIndexFixing(Index,L349,TRUE)</f>
        <v>5.8425097135816895E-3</v>
      </c>
      <c r="N349" s="17"/>
      <c r="T349" s="28"/>
      <c r="Y349" s="22">
        <f>_xll.qlIndexFixing(OverNightIndex,K349,TRUE)</f>
        <v>5.8425097135816895E-3</v>
      </c>
    </row>
    <row r="350" spans="11:25" x14ac:dyDescent="0.2">
      <c r="K350" s="26">
        <f>_xll.qlCalendarAdvance(Calendar,L350,FixingDays&amp;"D","p")</f>
        <v>42080</v>
      </c>
      <c r="L350" s="27">
        <f>_xll.qlCalendarAdvance(Calendar,L349,SamplingFrequency,"f",FALSE)</f>
        <v>42080</v>
      </c>
      <c r="M350" s="17">
        <f>_xll.qlIndexFixing(Index,L350,TRUE)</f>
        <v>5.8536954392163221E-3</v>
      </c>
      <c r="N350" s="17"/>
      <c r="T350" s="28"/>
      <c r="Y350" s="22">
        <f>_xll.qlIndexFixing(OverNightIndex,K350,TRUE)</f>
        <v>5.8536954392163221E-3</v>
      </c>
    </row>
    <row r="351" spans="11:25" x14ac:dyDescent="0.2">
      <c r="K351" s="26">
        <f>_xll.qlCalendarAdvance(Calendar,L351,FixingDays&amp;"D","p")</f>
        <v>42081</v>
      </c>
      <c r="L351" s="27">
        <f>_xll.qlCalendarAdvance(Calendar,L350,SamplingFrequency,"f",FALSE)</f>
        <v>42081</v>
      </c>
      <c r="M351" s="17">
        <f>_xll.qlIndexFixing(Index,L351,TRUE)</f>
        <v>5.8649935569154987E-3</v>
      </c>
      <c r="N351" s="17"/>
      <c r="T351" s="28"/>
      <c r="Y351" s="22">
        <f>_xll.qlIndexFixing(OverNightIndex,K351,TRUE)</f>
        <v>5.8649935569154987E-3</v>
      </c>
    </row>
    <row r="352" spans="11:25" x14ac:dyDescent="0.2">
      <c r="K352" s="26">
        <f>_xll.qlCalendarAdvance(Calendar,L352,FixingDays&amp;"D","p")</f>
        <v>42082</v>
      </c>
      <c r="L352" s="27">
        <f>_xll.qlCalendarAdvance(Calendar,L351,SamplingFrequency,"f",FALSE)</f>
        <v>42082</v>
      </c>
      <c r="M352" s="17">
        <f>_xll.qlIndexFixing(Index,L352,TRUE)</f>
        <v>5.8764040666792194E-3</v>
      </c>
      <c r="N352" s="17"/>
      <c r="T352" s="28"/>
      <c r="Y352" s="22">
        <f>_xll.qlIndexFixing(OverNightIndex,K352,TRUE)</f>
        <v>5.8764040666792194E-3</v>
      </c>
    </row>
    <row r="353" spans="11:25" x14ac:dyDescent="0.2">
      <c r="K353" s="26">
        <f>_xll.qlCalendarAdvance(Calendar,L353,FixingDays&amp;"D","p")</f>
        <v>42083</v>
      </c>
      <c r="L353" s="27">
        <f>_xll.qlCalendarAdvance(Calendar,L352,SamplingFrequency,"f",FALSE)</f>
        <v>42083</v>
      </c>
      <c r="M353" s="17">
        <f>_xll.qlIndexFixing(Index,L353,TRUE)</f>
        <v>5.8996950837738229E-3</v>
      </c>
      <c r="N353" s="17"/>
      <c r="T353" s="28"/>
      <c r="Y353" s="22">
        <f>_xll.qlIndexFixing(OverNightIndex,K353,TRUE)</f>
        <v>5.8996950837738229E-3</v>
      </c>
    </row>
    <row r="354" spans="11:25" x14ac:dyDescent="0.2">
      <c r="K354" s="26">
        <f>_xll.qlCalendarAdvance(Calendar,L354,FixingDays&amp;"D","p")</f>
        <v>42086</v>
      </c>
      <c r="L354" s="27">
        <f>_xll.qlCalendarAdvance(Calendar,L353,SamplingFrequency,"f",FALSE)</f>
        <v>42086</v>
      </c>
      <c r="M354" s="17">
        <f>_xll.qlIndexFixing(Index,L354,TRUE)</f>
        <v>5.9231700265416354E-3</v>
      </c>
      <c r="N354" s="17"/>
      <c r="T354" s="28"/>
      <c r="Y354" s="22">
        <f>_xll.qlIndexFixing(OverNightIndex,K354,TRUE)</f>
        <v>5.9231700265416354E-3</v>
      </c>
    </row>
    <row r="355" spans="11:25" x14ac:dyDescent="0.2">
      <c r="K355" s="26">
        <f>_xll.qlCalendarAdvance(Calendar,L355,FixingDays&amp;"D","p")</f>
        <v>42087</v>
      </c>
      <c r="L355" s="27">
        <f>_xll.qlCalendarAdvance(Calendar,L354,SamplingFrequency,"f",FALSE)</f>
        <v>42087</v>
      </c>
      <c r="M355" s="17">
        <f>_xll.qlIndexFixing(Index,L355,TRUE)</f>
        <v>5.9351424967901689E-3</v>
      </c>
      <c r="N355" s="17"/>
      <c r="T355" s="28"/>
      <c r="Y355" s="22">
        <f>_xll.qlIndexFixing(OverNightIndex,K355,TRUE)</f>
        <v>5.9351424967901689E-3</v>
      </c>
    </row>
    <row r="356" spans="11:25" x14ac:dyDescent="0.2">
      <c r="K356" s="26">
        <f>_xll.qlCalendarAdvance(Calendar,L356,FixingDays&amp;"D","p")</f>
        <v>42088</v>
      </c>
      <c r="L356" s="27">
        <f>_xll.qlCalendarAdvance(Calendar,L355,SamplingFrequency,"f",FALSE)</f>
        <v>42088</v>
      </c>
      <c r="M356" s="17">
        <f>_xll.qlIndexFixing(Index,L356,TRUE)</f>
        <v>5.9472273591842928E-3</v>
      </c>
      <c r="N356" s="17"/>
      <c r="T356" s="28"/>
      <c r="Y356" s="22">
        <f>_xll.qlIndexFixing(OverNightIndex,K356,TRUE)</f>
        <v>5.9472273591842928E-3</v>
      </c>
    </row>
    <row r="357" spans="11:25" x14ac:dyDescent="0.2">
      <c r="K357" s="26">
        <f>_xll.qlCalendarAdvance(Calendar,L357,FixingDays&amp;"D","p")</f>
        <v>42089</v>
      </c>
      <c r="L357" s="27">
        <f>_xll.qlCalendarAdvance(Calendar,L356,SamplingFrequency,"f",FALSE)</f>
        <v>42089</v>
      </c>
      <c r="M357" s="17">
        <f>_xll.qlIndexFixing(Index,L357,TRUE)</f>
        <v>5.9594246136429607E-3</v>
      </c>
      <c r="N357" s="17"/>
      <c r="T357" s="28"/>
      <c r="Y357" s="22">
        <f>_xll.qlIndexFixing(OverNightIndex,K357,TRUE)</f>
        <v>5.9594246136429607E-3</v>
      </c>
    </row>
    <row r="358" spans="11:25" x14ac:dyDescent="0.2">
      <c r="K358" s="26">
        <f>_xll.qlCalendarAdvance(Calendar,L358,FixingDays&amp;"D","p")</f>
        <v>42090</v>
      </c>
      <c r="L358" s="27">
        <f>_xll.qlCalendarAdvance(Calendar,L357,SamplingFrequency,"f",FALSE)</f>
        <v>42090</v>
      </c>
      <c r="M358" s="17">
        <f>_xll.qlIndexFixing(Index,L358,TRUE)</f>
        <v>5.9842918747014346E-3</v>
      </c>
      <c r="N358" s="17"/>
      <c r="T358" s="28"/>
      <c r="Y358" s="22">
        <f>_xll.qlIndexFixing(OverNightIndex,K358,TRUE)</f>
        <v>5.9842918747014346E-3</v>
      </c>
    </row>
    <row r="359" spans="11:25" x14ac:dyDescent="0.2">
      <c r="K359" s="26">
        <f>_xll.qlCalendarAdvance(Calendar,L359,FixingDays&amp;"D","p")</f>
        <v>42093</v>
      </c>
      <c r="L359" s="27">
        <f>_xll.qlCalendarAdvance(Calendar,L358,SamplingFrequency,"f",FALSE)</f>
        <v>42093</v>
      </c>
      <c r="M359" s="17">
        <f>_xll.qlIndexFixing(Index,L359,TRUE)</f>
        <v>6.0093375532577209E-3</v>
      </c>
      <c r="N359" s="17"/>
      <c r="T359" s="28"/>
      <c r="Y359" s="22">
        <f>_xll.qlIndexFixing(OverNightIndex,K359,TRUE)</f>
        <v>6.0093375532577209E-3</v>
      </c>
    </row>
    <row r="360" spans="11:25" x14ac:dyDescent="0.2">
      <c r="K360" s="26">
        <f>_xll.qlCalendarAdvance(Calendar,L360,FixingDays&amp;"D","p")</f>
        <v>42094</v>
      </c>
      <c r="L360" s="27">
        <f>_xll.qlCalendarAdvance(Calendar,L359,SamplingFrequency,"f",FALSE)</f>
        <v>42094</v>
      </c>
      <c r="M360" s="17">
        <f>_xll.qlIndexFixing(Index,L360,TRUE)</f>
        <v>6.0220967686064331E-3</v>
      </c>
      <c r="N360" s="17"/>
      <c r="T360" s="28"/>
      <c r="Y360" s="22">
        <f>_xll.qlIndexFixing(OverNightIndex,K360,TRUE)</f>
        <v>6.0220967686064331E-3</v>
      </c>
    </row>
    <row r="361" spans="11:25" x14ac:dyDescent="0.2">
      <c r="K361" s="26">
        <f>_xll.qlCalendarAdvance(Calendar,L361,FixingDays&amp;"D","p")</f>
        <v>42095</v>
      </c>
      <c r="L361" s="27">
        <f>_xll.qlCalendarAdvance(Calendar,L360,SamplingFrequency,"f",FALSE)</f>
        <v>42095</v>
      </c>
      <c r="M361" s="17">
        <f>_xll.qlIndexFixing(Index,L361,TRUE)</f>
        <v>6.0349683761817818E-3</v>
      </c>
      <c r="N361" s="17"/>
      <c r="T361" s="28"/>
      <c r="Y361" s="22">
        <f>_xll.qlIndexFixing(OverNightIndex,K361,TRUE)</f>
        <v>6.0349683761817818E-3</v>
      </c>
    </row>
    <row r="362" spans="11:25" x14ac:dyDescent="0.2">
      <c r="K362" s="26">
        <f>_xll.qlCalendarAdvance(Calendar,L362,FixingDays&amp;"D","p")</f>
        <v>42096</v>
      </c>
      <c r="L362" s="27">
        <f>_xll.qlCalendarAdvance(Calendar,L361,SamplingFrequency,"f",FALSE)</f>
        <v>42096</v>
      </c>
      <c r="M362" s="17">
        <f>_xll.qlIndexFixing(Index,L362,TRUE)</f>
        <v>6.0745721279926723E-3</v>
      </c>
      <c r="N362" s="17"/>
      <c r="T362" s="28"/>
      <c r="Y362" s="22">
        <f>_xll.qlIndexFixing(OverNightIndex,K362,TRUE)</f>
        <v>6.0745721279926723E-3</v>
      </c>
    </row>
    <row r="363" spans="11:25" x14ac:dyDescent="0.2">
      <c r="K363" s="26">
        <f>_xll.qlCalendarAdvance(Calendar,L363,FixingDays&amp;"D","p")</f>
        <v>42101</v>
      </c>
      <c r="L363" s="27">
        <f>_xll.qlCalendarAdvance(Calendar,L362,SamplingFrequency,"f",FALSE)</f>
        <v>42101</v>
      </c>
      <c r="M363" s="17">
        <f>_xll.qlIndexFixing(Index,L363,TRUE)</f>
        <v>6.114558258555336E-3</v>
      </c>
      <c r="N363" s="17"/>
      <c r="T363" s="28"/>
      <c r="Y363" s="22">
        <f>_xll.qlIndexFixing(OverNightIndex,K363,TRUE)</f>
        <v>6.114558258555336E-3</v>
      </c>
    </row>
    <row r="364" spans="11:25" x14ac:dyDescent="0.2">
      <c r="K364" s="26">
        <f>_xll.qlCalendarAdvance(Calendar,L364,FixingDays&amp;"D","p")</f>
        <v>42102</v>
      </c>
      <c r="L364" s="27">
        <f>_xll.qlCalendarAdvance(Calendar,L363,SamplingFrequency,"f",FALSE)</f>
        <v>42102</v>
      </c>
      <c r="M364" s="17">
        <f>_xll.qlIndexFixing(Index,L364,TRUE)</f>
        <v>6.1282166118792336E-3</v>
      </c>
      <c r="N364" s="17"/>
      <c r="T364" s="28"/>
      <c r="Y364" s="22">
        <f>_xll.qlIndexFixing(OverNightIndex,K364,TRUE)</f>
        <v>6.1282166118792336E-3</v>
      </c>
    </row>
    <row r="365" spans="11:25" x14ac:dyDescent="0.2">
      <c r="K365" s="26">
        <f>_xll.qlCalendarAdvance(Calendar,L365,FixingDays&amp;"D","p")</f>
        <v>42103</v>
      </c>
      <c r="L365" s="27">
        <f>_xll.qlCalendarAdvance(Calendar,L364,SamplingFrequency,"f",FALSE)</f>
        <v>42103</v>
      </c>
      <c r="M365" s="17">
        <f>_xll.qlIndexFixing(Index,L365,TRUE)</f>
        <v>6.1419873575108141E-3</v>
      </c>
      <c r="N365" s="17"/>
      <c r="T365" s="28"/>
      <c r="Y365" s="22">
        <f>_xll.qlIndexFixing(OverNightIndex,K365,TRUE)</f>
        <v>6.1419873575108141E-3</v>
      </c>
    </row>
    <row r="366" spans="11:25" x14ac:dyDescent="0.2">
      <c r="K366" s="26">
        <f>_xll.qlCalendarAdvance(Calendar,L366,FixingDays&amp;"D","p")</f>
        <v>42104</v>
      </c>
      <c r="L366" s="27">
        <f>_xll.qlCalendarAdvance(Calendar,L365,SamplingFrequency,"f",FALSE)</f>
        <v>42104</v>
      </c>
      <c r="M366" s="17">
        <f>_xll.qlIndexFixing(Index,L366,TRUE)</f>
        <v>6.1700077854757547E-3</v>
      </c>
      <c r="N366" s="17"/>
      <c r="T366" s="28"/>
      <c r="Y366" s="22">
        <f>_xll.qlIndexFixing(OverNightIndex,K366,TRUE)</f>
        <v>6.1700077854757547E-3</v>
      </c>
    </row>
    <row r="367" spans="11:25" x14ac:dyDescent="0.2">
      <c r="K367" s="26">
        <f>_xll.qlCalendarAdvance(Calendar,L367,FixingDays&amp;"D","p")</f>
        <v>42107</v>
      </c>
      <c r="L367" s="27">
        <f>_xll.qlCalendarAdvance(Calendar,L366,SamplingFrequency,"f",FALSE)</f>
        <v>42107</v>
      </c>
      <c r="M367" s="17">
        <f>_xll.qlIndexFixing(Index,L367,TRUE)</f>
        <v>6.1981942635191967E-3</v>
      </c>
      <c r="N367" s="17"/>
      <c r="T367" s="28"/>
      <c r="Y367" s="22">
        <f>_xll.qlIndexFixing(OverNightIndex,K367,TRUE)</f>
        <v>6.1981942635191967E-3</v>
      </c>
    </row>
    <row r="368" spans="11:25" x14ac:dyDescent="0.2">
      <c r="K368" s="26">
        <f>_xll.qlCalendarAdvance(Calendar,L368,FixingDays&amp;"D","p")</f>
        <v>42108</v>
      </c>
      <c r="L368" s="27">
        <f>_xll.qlCalendarAdvance(Calendar,L367,SamplingFrequency,"f",FALSE)</f>
        <v>42108</v>
      </c>
      <c r="M368" s="17">
        <f>_xll.qlIndexFixing(Index,L368,TRUE)</f>
        <v>6.2125269708512842E-3</v>
      </c>
      <c r="N368" s="17"/>
      <c r="T368" s="28"/>
      <c r="Y368" s="22">
        <f>_xll.qlIndexFixing(OverNightIndex,K368,TRUE)</f>
        <v>6.2125269708512842E-3</v>
      </c>
    </row>
    <row r="369" spans="11:25" x14ac:dyDescent="0.2">
      <c r="K369" s="26">
        <f>_xll.qlCalendarAdvance(Calendar,L369,FixingDays&amp;"D","p")</f>
        <v>42109</v>
      </c>
      <c r="L369" s="27">
        <f>_xll.qlCalendarAdvance(Calendar,L368,SamplingFrequency,"f",FALSE)</f>
        <v>42109</v>
      </c>
      <c r="M369" s="17">
        <f>_xll.qlIndexFixing(Index,L369,TRUE)</f>
        <v>6.2269720706531473E-3</v>
      </c>
      <c r="N369" s="17"/>
      <c r="T369" s="28"/>
      <c r="Y369" s="22">
        <f>_xll.qlIndexFixing(OverNightIndex,K369,TRUE)</f>
        <v>6.2269720706531473E-3</v>
      </c>
    </row>
    <row r="370" spans="11:25" x14ac:dyDescent="0.2">
      <c r="K370" s="26">
        <f>_xll.qlCalendarAdvance(Calendar,L370,FixingDays&amp;"D","p")</f>
        <v>42110</v>
      </c>
      <c r="L370" s="27">
        <f>_xll.qlCalendarAdvance(Calendar,L369,SamplingFrequency,"f",FALSE)</f>
        <v>42110</v>
      </c>
      <c r="M370" s="17">
        <f>_xll.qlIndexFixing(Index,L370,TRUE)</f>
        <v>6.2415295627626932E-3</v>
      </c>
      <c r="N370" s="17"/>
      <c r="T370" s="28"/>
      <c r="Y370" s="22">
        <f>_xll.qlIndexFixing(OverNightIndex,K370,TRUE)</f>
        <v>6.2415295627626932E-3</v>
      </c>
    </row>
    <row r="371" spans="11:25" x14ac:dyDescent="0.2">
      <c r="K371" s="26">
        <f>_xll.qlCalendarAdvance(Calendar,L371,FixingDays&amp;"D","p")</f>
        <v>42111</v>
      </c>
      <c r="L371" s="27">
        <f>_xll.qlCalendarAdvance(Calendar,L370,SamplingFrequency,"f",FALSE)</f>
        <v>42111</v>
      </c>
      <c r="M371" s="17">
        <f>_xll.qlIndexFixing(Index,L371,TRUE)</f>
        <v>6.2711269305278563E-3</v>
      </c>
      <c r="N371" s="17"/>
      <c r="T371" s="28"/>
      <c r="Y371" s="22">
        <f>_xll.qlIndexFixing(OverNightIndex,K371,TRUE)</f>
        <v>6.2711269305278563E-3</v>
      </c>
    </row>
    <row r="372" spans="11:25" x14ac:dyDescent="0.2">
      <c r="K372" s="26">
        <f>_xll.qlCalendarAdvance(Calendar,L372,FixingDays&amp;"D","p")</f>
        <v>42114</v>
      </c>
      <c r="L372" s="27">
        <f>_xll.qlCalendarAdvance(Calendar,L371,SamplingFrequency,"f",FALSE)</f>
        <v>42114</v>
      </c>
      <c r="M372" s="17">
        <f>_xll.qlIndexFixing(Index,L372,TRUE)</f>
        <v>6.3008834556554927E-3</v>
      </c>
      <c r="N372" s="17"/>
      <c r="T372" s="28"/>
      <c r="Y372" s="22">
        <f>_xll.qlIndexFixing(OverNightIndex,K372,TRUE)</f>
        <v>6.3008834556554927E-3</v>
      </c>
    </row>
    <row r="373" spans="11:25" x14ac:dyDescent="0.2">
      <c r="K373" s="26">
        <f>_xll.qlCalendarAdvance(Calendar,L373,FixingDays&amp;"D","p")</f>
        <v>42115</v>
      </c>
      <c r="L373" s="27">
        <f>_xll.qlCalendarAdvance(Calendar,L372,SamplingFrequency,"f",FALSE)</f>
        <v>42115</v>
      </c>
      <c r="M373" s="17">
        <f>_xll.qlIndexFixing(Index,L373,TRUE)</f>
        <v>6.3160029100328696E-3</v>
      </c>
      <c r="N373" s="17"/>
      <c r="T373" s="28"/>
      <c r="Y373" s="22">
        <f>_xll.qlIndexFixing(OverNightIndex,K373,TRUE)</f>
        <v>6.3160029100328696E-3</v>
      </c>
    </row>
    <row r="374" spans="11:25" x14ac:dyDescent="0.2">
      <c r="K374" s="26">
        <f>_xll.qlCalendarAdvance(Calendar,L374,FixingDays&amp;"D","p")</f>
        <v>42116</v>
      </c>
      <c r="L374" s="27">
        <f>_xll.qlCalendarAdvance(Calendar,L373,SamplingFrequency,"f",FALSE)</f>
        <v>42116</v>
      </c>
      <c r="M374" s="17">
        <f>_xll.qlIndexFixing(Index,L374,TRUE)</f>
        <v>6.3312347567989757E-3</v>
      </c>
      <c r="N374" s="17"/>
      <c r="T374" s="28"/>
      <c r="Y374" s="22">
        <f>_xll.qlIndexFixing(OverNightIndex,K374,TRUE)</f>
        <v>6.3312347567989757E-3</v>
      </c>
    </row>
    <row r="375" spans="11:25" x14ac:dyDescent="0.2">
      <c r="K375" s="26">
        <f>_xll.qlCalendarAdvance(Calendar,L375,FixingDays&amp;"D","p")</f>
        <v>42117</v>
      </c>
      <c r="L375" s="27">
        <f>_xll.qlCalendarAdvance(Calendar,L374,SamplingFrequency,"f",FALSE)</f>
        <v>42117</v>
      </c>
      <c r="M375" s="17">
        <f>_xll.qlIndexFixing(Index,L375,TRUE)</f>
        <v>6.3465789961159036E-3</v>
      </c>
      <c r="N375" s="17"/>
      <c r="T375" s="28"/>
      <c r="Y375" s="22">
        <f>_xll.qlIndexFixing(OverNightIndex,K375,TRUE)</f>
        <v>6.3465789961159036E-3</v>
      </c>
    </row>
    <row r="376" spans="11:25" x14ac:dyDescent="0.2">
      <c r="K376" s="26">
        <f>_xll.qlCalendarAdvance(Calendar,L376,FixingDays&amp;"D","p")</f>
        <v>42118</v>
      </c>
      <c r="L376" s="27">
        <f>_xll.qlCalendarAdvance(Calendar,L375,SamplingFrequency,"f",FALSE)</f>
        <v>42118</v>
      </c>
      <c r="M376" s="17">
        <f>_xll.qlIndexFixing(Index,L376,TRUE)</f>
        <v>6.3777535533848803E-3</v>
      </c>
      <c r="N376" s="17"/>
      <c r="T376" s="28"/>
      <c r="Y376" s="22">
        <f>_xll.qlIndexFixing(OverNightIndex,K376,TRUE)</f>
        <v>6.3777535533848803E-3</v>
      </c>
    </row>
    <row r="377" spans="11:25" x14ac:dyDescent="0.2">
      <c r="K377" s="26">
        <f>_xll.qlCalendarAdvance(Calendar,L377,FixingDays&amp;"D","p")</f>
        <v>42121</v>
      </c>
      <c r="L377" s="27">
        <f>_xll.qlCalendarAdvance(Calendar,L376,SamplingFrequency,"f",FALSE)</f>
        <v>42121</v>
      </c>
      <c r="M377" s="17">
        <f>_xll.qlIndexFixing(Index,L377,TRUE)</f>
        <v>6.4090798785676473E-3</v>
      </c>
      <c r="N377" s="17"/>
      <c r="T377" s="28"/>
      <c r="Y377" s="22">
        <f>_xll.qlIndexFixing(OverNightIndex,K377,TRUE)</f>
        <v>6.4090798785676473E-3</v>
      </c>
    </row>
    <row r="378" spans="11:25" x14ac:dyDescent="0.2">
      <c r="K378" s="26">
        <f>_xll.qlCalendarAdvance(Calendar,L378,FixingDays&amp;"D","p")</f>
        <v>42122</v>
      </c>
      <c r="L378" s="27">
        <f>_xll.qlCalendarAdvance(Calendar,L377,SamplingFrequency,"f",FALSE)</f>
        <v>42122</v>
      </c>
      <c r="M378" s="17">
        <f>_xll.qlIndexFixing(Index,L378,TRUE)</f>
        <v>6.4249860805576375E-3</v>
      </c>
      <c r="N378" s="17"/>
      <c r="T378" s="28"/>
      <c r="Y378" s="22">
        <f>_xll.qlIndexFixing(OverNightIndex,K378,TRUE)</f>
        <v>6.4249860805576375E-3</v>
      </c>
    </row>
    <row r="379" spans="11:25" x14ac:dyDescent="0.2">
      <c r="K379" s="26">
        <f>_xll.qlCalendarAdvance(Calendar,L379,FixingDays&amp;"D","p")</f>
        <v>42123</v>
      </c>
      <c r="L379" s="27">
        <f>_xll.qlCalendarAdvance(Calendar,L378,SamplingFrequency,"f",FALSE)</f>
        <v>42123</v>
      </c>
      <c r="M379" s="17">
        <f>_xll.qlIndexFixing(Index,L379,TRUE)</f>
        <v>6.4410046751794958E-3</v>
      </c>
      <c r="N379" s="17"/>
      <c r="T379" s="28"/>
      <c r="Y379" s="22">
        <f>_xll.qlIndexFixing(OverNightIndex,K379,TRUE)</f>
        <v>6.4410046751794958E-3</v>
      </c>
    </row>
    <row r="380" spans="11:25" x14ac:dyDescent="0.2">
      <c r="K380" s="26">
        <f>_xll.qlCalendarAdvance(Calendar,L380,FixingDays&amp;"D","p")</f>
        <v>42124</v>
      </c>
      <c r="L380" s="27">
        <f>_xll.qlCalendarAdvance(Calendar,L379,SamplingFrequency,"f",FALSE)</f>
        <v>42124</v>
      </c>
      <c r="M380" s="17">
        <f>_xll.qlIndexFixing(Index,L380,TRUE)</f>
        <v>6.4616801411165881E-3</v>
      </c>
      <c r="N380" s="17"/>
      <c r="T380" s="28"/>
      <c r="Y380" s="22">
        <f>_xll.qlIndexFixing(OverNightIndex,K380,TRUE)</f>
        <v>6.4616801411165881E-3</v>
      </c>
    </row>
    <row r="381" spans="11:25" x14ac:dyDescent="0.2">
      <c r="K381" s="26">
        <f>_xll.qlCalendarAdvance(Calendar,L381,FixingDays&amp;"D","p")</f>
        <v>42128</v>
      </c>
      <c r="L381" s="27">
        <f>_xll.qlCalendarAdvance(Calendar,L380,SamplingFrequency,"f",FALSE)</f>
        <v>42128</v>
      </c>
      <c r="M381" s="17">
        <f>_xll.qlIndexFixing(Index,L381,TRUE)</f>
        <v>6.4775223432089746E-3</v>
      </c>
      <c r="N381" s="17"/>
      <c r="T381" s="28"/>
      <c r="Y381" s="22">
        <f>_xll.qlIndexFixing(OverNightIndex,K381,TRUE)</f>
        <v>6.4775223432089746E-3</v>
      </c>
    </row>
    <row r="382" spans="11:25" x14ac:dyDescent="0.2">
      <c r="K382" s="26">
        <f>_xll.qlCalendarAdvance(Calendar,L382,FixingDays&amp;"D","p")</f>
        <v>42129</v>
      </c>
      <c r="L382" s="27">
        <f>_xll.qlCalendarAdvance(Calendar,L381,SamplingFrequency,"f",FALSE)</f>
        <v>42129</v>
      </c>
      <c r="M382" s="17">
        <f>_xll.qlIndexFixing(Index,L382,TRUE)</f>
        <v>6.484140199312094E-3</v>
      </c>
      <c r="N382" s="17"/>
      <c r="T382" s="28"/>
      <c r="Y382" s="22">
        <f>_xll.qlIndexFixing(OverNightIndex,K382,TRUE)</f>
        <v>6.484140199312094E-3</v>
      </c>
    </row>
    <row r="383" spans="11:25" x14ac:dyDescent="0.2">
      <c r="K383" s="26">
        <f>_xll.qlCalendarAdvance(Calendar,L383,FixingDays&amp;"D","p")</f>
        <v>42130</v>
      </c>
      <c r="L383" s="27">
        <f>_xll.qlCalendarAdvance(Calendar,L382,SamplingFrequency,"f",FALSE)</f>
        <v>42130</v>
      </c>
      <c r="M383" s="17">
        <f>_xll.qlIndexFixing(Index,L383,TRUE)</f>
        <v>6.4908642267724748E-3</v>
      </c>
      <c r="N383" s="17"/>
      <c r="T383" s="28"/>
      <c r="Y383" s="22">
        <f>_xll.qlIndexFixing(OverNightIndex,K383,TRUE)</f>
        <v>6.4908642267724748E-3</v>
      </c>
    </row>
    <row r="384" spans="11:25" x14ac:dyDescent="0.2">
      <c r="K384" s="26">
        <f>_xll.qlCalendarAdvance(Calendar,L384,FixingDays&amp;"D","p")</f>
        <v>42131</v>
      </c>
      <c r="L384" s="27">
        <f>_xll.qlCalendarAdvance(Calendar,L383,SamplingFrequency,"f",FALSE)</f>
        <v>42131</v>
      </c>
      <c r="M384" s="17">
        <f>_xll.qlIndexFixing(Index,L384,TRUE)</f>
        <v>6.4976944256711633E-3</v>
      </c>
      <c r="N384" s="17"/>
      <c r="T384" s="28"/>
      <c r="Y384" s="22">
        <f>_xll.qlIndexFixing(OverNightIndex,K384,TRUE)</f>
        <v>6.4976944256711633E-3</v>
      </c>
    </row>
    <row r="385" spans="11:25" x14ac:dyDescent="0.2">
      <c r="K385" s="26">
        <f>_xll.qlCalendarAdvance(Calendar,L385,FixingDays&amp;"D","p")</f>
        <v>42132</v>
      </c>
      <c r="L385" s="27">
        <f>_xll.qlCalendarAdvance(Calendar,L384,SamplingFrequency,"f",FALSE)</f>
        <v>42132</v>
      </c>
      <c r="M385" s="17">
        <f>_xll.qlIndexFixing(Index,L385,TRUE)</f>
        <v>6.5118248993264096E-3</v>
      </c>
      <c r="N385" s="17"/>
      <c r="T385" s="28"/>
      <c r="Y385" s="22">
        <f>_xll.qlIndexFixing(OverNightIndex,K385,TRUE)</f>
        <v>6.5118248993264096E-3</v>
      </c>
    </row>
    <row r="386" spans="11:25" x14ac:dyDescent="0.2">
      <c r="K386" s="26">
        <f>_xll.qlCalendarAdvance(Calendar,L386,FixingDays&amp;"D","p")</f>
        <v>42135</v>
      </c>
      <c r="L386" s="27">
        <f>_xll.qlCalendarAdvance(Calendar,L385,SamplingFrequency,"f",FALSE)</f>
        <v>42135</v>
      </c>
      <c r="M386" s="17">
        <f>_xll.qlIndexFixing(Index,L386,TRUE)</f>
        <v>6.5260769345143466E-3</v>
      </c>
      <c r="N386" s="17"/>
      <c r="T386" s="28"/>
      <c r="Y386" s="22">
        <f>_xll.qlIndexFixing(OverNightIndex,K386,TRUE)</f>
        <v>6.5260769345143466E-3</v>
      </c>
    </row>
    <row r="387" spans="11:25" x14ac:dyDescent="0.2">
      <c r="K387" s="26">
        <f>_xll.qlCalendarAdvance(Calendar,L387,FixingDays&amp;"D","p")</f>
        <v>42136</v>
      </c>
      <c r="L387" s="27">
        <f>_xll.qlCalendarAdvance(Calendar,L386,SamplingFrequency,"f",FALSE)</f>
        <v>42136</v>
      </c>
      <c r="M387" s="17">
        <f>_xll.qlIndexFixing(Index,L387,TRUE)</f>
        <v>6.533437990118296E-3</v>
      </c>
      <c r="N387" s="17"/>
      <c r="T387" s="28"/>
      <c r="Y387" s="22">
        <f>_xll.qlIndexFixing(OverNightIndex,K387,TRUE)</f>
        <v>6.533437990118296E-3</v>
      </c>
    </row>
    <row r="388" spans="11:25" x14ac:dyDescent="0.2">
      <c r="K388" s="26">
        <f>_xll.qlCalendarAdvance(Calendar,L388,FixingDays&amp;"D","p")</f>
        <v>42137</v>
      </c>
      <c r="L388" s="27">
        <f>_xll.qlCalendarAdvance(Calendar,L387,SamplingFrequency,"f",FALSE)</f>
        <v>42137</v>
      </c>
      <c r="M388" s="17">
        <f>_xll.qlIndexFixing(Index,L388,TRUE)</f>
        <v>6.5409052171605531E-3</v>
      </c>
      <c r="N388" s="17"/>
      <c r="T388" s="28"/>
      <c r="Y388" s="22">
        <f>_xll.qlIndexFixing(OverNightIndex,K388,TRUE)</f>
        <v>6.5409052171605531E-3</v>
      </c>
    </row>
    <row r="389" spans="11:25" x14ac:dyDescent="0.2">
      <c r="K389" s="26">
        <f>_xll.qlCalendarAdvance(Calendar,L389,FixingDays&amp;"D","p")</f>
        <v>42138</v>
      </c>
      <c r="L389" s="27">
        <f>_xll.qlCalendarAdvance(Calendar,L388,SamplingFrequency,"f",FALSE)</f>
        <v>42138</v>
      </c>
      <c r="M389" s="17">
        <f>_xll.qlIndexFixing(Index,L389,TRUE)</f>
        <v>6.5484786155600716E-3</v>
      </c>
      <c r="N389" s="17"/>
      <c r="T389" s="28"/>
      <c r="Y389" s="22">
        <f>_xll.qlIndexFixing(OverNightIndex,K389,TRUE)</f>
        <v>6.5484786155600716E-3</v>
      </c>
    </row>
    <row r="390" spans="11:25" x14ac:dyDescent="0.2">
      <c r="K390" s="26">
        <f>_xll.qlCalendarAdvance(Calendar,L390,FixingDays&amp;"D","p")</f>
        <v>42139</v>
      </c>
      <c r="L390" s="27">
        <f>_xll.qlCalendarAdvance(Calendar,L389,SamplingFrequency,"f",FALSE)</f>
        <v>42139</v>
      </c>
      <c r="M390" s="17">
        <f>_xll.qlIndexFixing(Index,L390,TRUE)</f>
        <v>6.5640973609533883E-3</v>
      </c>
      <c r="N390" s="17"/>
      <c r="T390" s="28"/>
      <c r="Y390" s="22">
        <f>_xll.qlIndexFixing(OverNightIndex,K390,TRUE)</f>
        <v>6.5640973609533883E-3</v>
      </c>
    </row>
    <row r="391" spans="11:25" x14ac:dyDescent="0.2">
      <c r="K391" s="26">
        <f>_xll.qlCalendarAdvance(Calendar,L391,FixingDays&amp;"D","p")</f>
        <v>42142</v>
      </c>
      <c r="L391" s="27">
        <f>_xll.qlCalendarAdvance(Calendar,L390,SamplingFrequency,"f",FALSE)</f>
        <v>42142</v>
      </c>
      <c r="M391" s="17">
        <f>_xll.qlIndexFixing(Index,L391,TRUE)</f>
        <v>6.5798339230549452E-3</v>
      </c>
      <c r="N391" s="17"/>
      <c r="T391" s="28"/>
      <c r="Y391" s="22">
        <f>_xll.qlIndexFixing(OverNightIndex,K391,TRUE)</f>
        <v>6.5798339230549452E-3</v>
      </c>
    </row>
    <row r="392" spans="11:25" x14ac:dyDescent="0.2">
      <c r="K392" s="26">
        <f>_xll.qlCalendarAdvance(Calendar,L392,FixingDays&amp;"D","p")</f>
        <v>42143</v>
      </c>
      <c r="L392" s="27">
        <f>_xll.qlCalendarAdvance(Calendar,L391,SamplingFrequency,"f",FALSE)</f>
        <v>42143</v>
      </c>
      <c r="M392" s="17">
        <f>_xll.qlIndexFixing(Index,L392,TRUE)</f>
        <v>6.5879381784028634E-3</v>
      </c>
      <c r="N392" s="17"/>
      <c r="T392" s="28"/>
      <c r="Y392" s="22">
        <f>_xll.qlIndexFixing(OverNightIndex,K392,TRUE)</f>
        <v>6.5879381784028634E-3</v>
      </c>
    </row>
    <row r="393" spans="11:25" x14ac:dyDescent="0.2">
      <c r="K393" s="26">
        <f>_xll.qlCalendarAdvance(Calendar,L393,FixingDays&amp;"D","p")</f>
        <v>42144</v>
      </c>
      <c r="L393" s="27">
        <f>_xll.qlCalendarAdvance(Calendar,L392,SamplingFrequency,"f",FALSE)</f>
        <v>42144</v>
      </c>
      <c r="M393" s="17">
        <f>_xll.qlIndexFixing(Index,L393,TRUE)</f>
        <v>6.5961486052701357E-3</v>
      </c>
      <c r="N393" s="17"/>
      <c r="T393" s="28"/>
      <c r="Y393" s="22">
        <f>_xll.qlIndexFixing(OverNightIndex,K393,TRUE)</f>
        <v>6.5961486052701357E-3</v>
      </c>
    </row>
    <row r="394" spans="11:25" x14ac:dyDescent="0.2">
      <c r="K394" s="26">
        <f>_xll.qlCalendarAdvance(Calendar,L394,FixingDays&amp;"D","p")</f>
        <v>42145</v>
      </c>
      <c r="L394" s="27">
        <f>_xll.qlCalendarAdvance(Calendar,L393,SamplingFrequency,"f",FALSE)</f>
        <v>42145</v>
      </c>
      <c r="M394" s="17">
        <f>_xll.qlIndexFixing(Index,L394,TRUE)</f>
        <v>6.6044652034946694E-3</v>
      </c>
      <c r="N394" s="17"/>
      <c r="T394" s="28"/>
      <c r="Y394" s="22">
        <f>_xll.qlIndexFixing(OverNightIndex,K394,TRUE)</f>
        <v>6.6044652034946694E-3</v>
      </c>
    </row>
    <row r="395" spans="11:25" x14ac:dyDescent="0.2">
      <c r="K395" s="26">
        <f>_xll.qlCalendarAdvance(Calendar,L395,FixingDays&amp;"D","p")</f>
        <v>42146</v>
      </c>
      <c r="L395" s="27">
        <f>_xll.qlCalendarAdvance(Calendar,L394,SamplingFrequency,"f",FALSE)</f>
        <v>42146</v>
      </c>
      <c r="M395" s="17">
        <f>_xll.qlIndexFixing(Index,L395,TRUE)</f>
        <v>6.6215724249437304E-3</v>
      </c>
      <c r="N395" s="17"/>
      <c r="T395" s="28"/>
      <c r="Y395" s="22">
        <f>_xll.qlIndexFixing(OverNightIndex,K395,TRUE)</f>
        <v>6.6215724249437304E-3</v>
      </c>
    </row>
    <row r="396" spans="11:25" x14ac:dyDescent="0.2">
      <c r="K396" s="26">
        <f>_xll.qlCalendarAdvance(Calendar,L396,FixingDays&amp;"D","p")</f>
        <v>42149</v>
      </c>
      <c r="L396" s="27">
        <f>_xll.qlCalendarAdvance(Calendar,L395,SamplingFrequency,"f",FALSE)</f>
        <v>42149</v>
      </c>
      <c r="M396" s="17">
        <f>_xll.qlIndexFixing(Index,L396,TRUE)</f>
        <v>6.6387933109379738E-3</v>
      </c>
      <c r="N396" s="17"/>
      <c r="T396" s="28"/>
      <c r="Y396" s="22">
        <f>_xll.qlIndexFixing(OverNightIndex,K396,TRUE)</f>
        <v>6.6387933109379738E-3</v>
      </c>
    </row>
    <row r="397" spans="11:25" x14ac:dyDescent="0.2">
      <c r="K397" s="26">
        <f>_xll.qlCalendarAdvance(Calendar,L397,FixingDays&amp;"D","p")</f>
        <v>42150</v>
      </c>
      <c r="L397" s="27">
        <f>_xll.qlCalendarAdvance(Calendar,L396,SamplingFrequency,"f",FALSE)</f>
        <v>42150</v>
      </c>
      <c r="M397" s="17">
        <f>_xll.qlIndexFixing(Index,L397,TRUE)</f>
        <v>6.6476407664350923E-3</v>
      </c>
      <c r="N397" s="17"/>
      <c r="T397" s="28"/>
      <c r="Y397" s="22">
        <f>_xll.qlIndexFixing(OverNightIndex,K397,TRUE)</f>
        <v>6.6476407664350923E-3</v>
      </c>
    </row>
    <row r="398" spans="11:25" x14ac:dyDescent="0.2">
      <c r="K398" s="26">
        <f>_xll.qlCalendarAdvance(Calendar,L398,FixingDays&amp;"D","p")</f>
        <v>42151</v>
      </c>
      <c r="L398" s="27">
        <f>_xll.qlCalendarAdvance(Calendar,L397,SamplingFrequency,"f",FALSE)</f>
        <v>42151</v>
      </c>
      <c r="M398" s="17">
        <f>_xll.qlIndexFixing(Index,L398,TRUE)</f>
        <v>6.6565943933705185E-3</v>
      </c>
      <c r="N398" s="17"/>
      <c r="T398" s="28"/>
      <c r="Y398" s="22">
        <f>_xll.qlIndexFixing(OverNightIndex,K398,TRUE)</f>
        <v>6.6565943933705185E-3</v>
      </c>
    </row>
    <row r="399" spans="11:25" x14ac:dyDescent="0.2">
      <c r="K399" s="26">
        <f>_xll.qlCalendarAdvance(Calendar,L399,FixingDays&amp;"D","p")</f>
        <v>42152</v>
      </c>
      <c r="L399" s="27">
        <f>_xll.qlCalendarAdvance(Calendar,L398,SamplingFrequency,"f",FALSE)</f>
        <v>42152</v>
      </c>
      <c r="M399" s="17">
        <f>_xll.qlIndexFixing(Index,L399,TRUE)</f>
        <v>6.6656541918252987E-3</v>
      </c>
      <c r="N399" s="17"/>
      <c r="T399" s="28"/>
      <c r="Y399" s="22">
        <f>_xll.qlIndexFixing(OverNightIndex,K399,TRUE)</f>
        <v>6.6656541918252987E-3</v>
      </c>
    </row>
    <row r="400" spans="11:25" x14ac:dyDescent="0.2">
      <c r="K400" s="26">
        <f>_xll.qlCalendarAdvance(Calendar,L400,FixingDays&amp;"D","p")</f>
        <v>42153</v>
      </c>
      <c r="L400" s="27">
        <f>_xll.qlCalendarAdvance(Calendar,L399,SamplingFrequency,"f",FALSE)</f>
        <v>42153</v>
      </c>
      <c r="M400" s="17">
        <f>_xll.qlIndexFixing(Index,L400,TRUE)</f>
        <v>6.6842500986726474E-3</v>
      </c>
      <c r="N400" s="17"/>
      <c r="T400" s="28"/>
      <c r="Y400" s="22">
        <f>_xll.qlIndexFixing(OverNightIndex,K400,TRUE)</f>
        <v>6.6842500986726474E-3</v>
      </c>
    </row>
    <row r="401" spans="11:25" x14ac:dyDescent="0.2">
      <c r="K401" s="26">
        <f>_xll.qlCalendarAdvance(Calendar,L401,FixingDays&amp;"D","p")</f>
        <v>42156</v>
      </c>
      <c r="L401" s="27">
        <f>_xll.qlCalendarAdvance(Calendar,L400,SamplingFrequency,"f",FALSE)</f>
        <v>42156</v>
      </c>
      <c r="M401" s="17">
        <f>_xll.qlIndexFixing(Index,L401,TRUE)</f>
        <v>6.702955100675867E-3</v>
      </c>
      <c r="N401" s="17"/>
      <c r="T401" s="28"/>
      <c r="Y401" s="22">
        <f>_xll.qlIndexFixing(OverNightIndex,K401,TRUE)</f>
        <v>6.702955100675867E-3</v>
      </c>
    </row>
    <row r="402" spans="11:25" x14ac:dyDescent="0.2">
      <c r="K402" s="26">
        <f>_xll.qlCalendarAdvance(Calendar,L402,FixingDays&amp;"D","p")</f>
        <v>42157</v>
      </c>
      <c r="L402" s="27">
        <f>_xll.qlCalendarAdvance(Calendar,L401,SamplingFrequency,"f",FALSE)</f>
        <v>42157</v>
      </c>
      <c r="M402" s="17">
        <f>_xll.qlIndexFixing(Index,L402,TRUE)</f>
        <v>6.7125457567274172E-3</v>
      </c>
      <c r="N402" s="17"/>
      <c r="T402" s="28"/>
      <c r="Y402" s="22">
        <f>_xll.qlIndexFixing(OverNightIndex,K402,TRUE)</f>
        <v>6.7125457567274172E-3</v>
      </c>
    </row>
    <row r="403" spans="11:25" x14ac:dyDescent="0.2">
      <c r="K403" s="26">
        <f>_xll.qlCalendarAdvance(Calendar,L403,FixingDays&amp;"D","p")</f>
        <v>42158</v>
      </c>
      <c r="L403" s="27">
        <f>_xll.qlCalendarAdvance(Calendar,L402,SamplingFrequency,"f",FALSE)</f>
        <v>42158</v>
      </c>
      <c r="M403" s="17">
        <f>_xll.qlIndexFixing(Index,L403,TRUE)</f>
        <v>6.7222425841362288E-3</v>
      </c>
      <c r="N403" s="17"/>
      <c r="T403" s="28"/>
      <c r="Y403" s="22">
        <f>_xll.qlIndexFixing(OverNightIndex,K403,TRUE)</f>
        <v>6.7222425841362288E-3</v>
      </c>
    </row>
    <row r="404" spans="11:25" x14ac:dyDescent="0.2">
      <c r="K404" s="26">
        <f>_xll.qlCalendarAdvance(Calendar,L404,FixingDays&amp;"D","p")</f>
        <v>42159</v>
      </c>
      <c r="L404" s="27">
        <f>_xll.qlCalendarAdvance(Calendar,L403,SamplingFrequency,"f",FALSE)</f>
        <v>42159</v>
      </c>
      <c r="M404" s="17">
        <f>_xll.qlIndexFixing(Index,L404,TRUE)</f>
        <v>6.7320455833075332E-3</v>
      </c>
      <c r="N404" s="17"/>
      <c r="T404" s="28"/>
      <c r="Y404" s="22">
        <f>_xll.qlIndexFixing(OverNightIndex,K404,TRUE)</f>
        <v>6.7320455833075332E-3</v>
      </c>
    </row>
    <row r="405" spans="11:25" x14ac:dyDescent="0.2">
      <c r="K405" s="26">
        <f>_xll.qlCalendarAdvance(Calendar,L405,FixingDays&amp;"D","p")</f>
        <v>42160</v>
      </c>
      <c r="L405" s="27">
        <f>_xll.qlCalendarAdvance(Calendar,L404,SamplingFrequency,"f",FALSE)</f>
        <v>42160</v>
      </c>
      <c r="M405" s="17">
        <f>_xll.qlIndexFixing(Index,L405,TRUE)</f>
        <v>6.7521303901907368E-3</v>
      </c>
      <c r="N405" s="17"/>
      <c r="T405" s="28"/>
      <c r="Y405" s="22">
        <f>_xll.qlIndexFixing(OverNightIndex,K405,TRUE)</f>
        <v>6.7521303901907368E-3</v>
      </c>
    </row>
    <row r="406" spans="11:25" x14ac:dyDescent="0.2">
      <c r="K406" s="26">
        <f>_xll.qlCalendarAdvance(Calendar,L406,FixingDays&amp;"D","p")</f>
        <v>42163</v>
      </c>
      <c r="L406" s="27">
        <f>_xll.qlCalendarAdvance(Calendar,L405,SamplingFrequency,"f",FALSE)</f>
        <v>42163</v>
      </c>
      <c r="M406" s="17">
        <f>_xll.qlIndexFixing(Index,L406,TRUE)</f>
        <v>6.7723192951052447E-3</v>
      </c>
      <c r="N406" s="17"/>
      <c r="T406" s="28"/>
      <c r="Y406" s="22">
        <f>_xll.qlIndexFixing(OverNightIndex,K406,TRUE)</f>
        <v>6.7723192951052447E-3</v>
      </c>
    </row>
    <row r="407" spans="11:25" x14ac:dyDescent="0.2">
      <c r="K407" s="26">
        <f>_xll.qlCalendarAdvance(Calendar,L407,FixingDays&amp;"D","p")</f>
        <v>42164</v>
      </c>
      <c r="L407" s="27">
        <f>_xll.qlCalendarAdvance(Calendar,L406,SamplingFrequency,"f",FALSE)</f>
        <v>42164</v>
      </c>
      <c r="M407" s="17">
        <f>_xll.qlIndexFixing(Index,L407,TRUE)</f>
        <v>6.7826531520354116E-3</v>
      </c>
      <c r="N407" s="17"/>
      <c r="T407" s="28"/>
      <c r="Y407" s="22">
        <f>_xll.qlIndexFixing(OverNightIndex,K407,TRUE)</f>
        <v>6.7826531520354116E-3</v>
      </c>
    </row>
    <row r="408" spans="11:25" x14ac:dyDescent="0.2">
      <c r="K408" s="26">
        <f>_xll.qlCalendarAdvance(Calendar,L408,FixingDays&amp;"D","p")</f>
        <v>42165</v>
      </c>
      <c r="L408" s="27">
        <f>_xll.qlCalendarAdvance(Calendar,L407,SamplingFrequency,"f",FALSE)</f>
        <v>42165</v>
      </c>
      <c r="M408" s="17">
        <f>_xll.qlIndexFixing(Index,L408,TRUE)</f>
        <v>6.7930931804849326E-3</v>
      </c>
      <c r="N408" s="17"/>
      <c r="T408" s="28"/>
      <c r="Y408" s="22">
        <f>_xll.qlIndexFixing(OverNightIndex,K408,TRUE)</f>
        <v>6.7930931804849326E-3</v>
      </c>
    </row>
    <row r="409" spans="11:25" x14ac:dyDescent="0.2">
      <c r="K409" s="26">
        <f>_xll.qlCalendarAdvance(Calendar,L409,FixingDays&amp;"D","p")</f>
        <v>42166</v>
      </c>
      <c r="L409" s="27">
        <f>_xll.qlCalendarAdvance(Calendar,L408,SamplingFrequency,"f",FALSE)</f>
        <v>42166</v>
      </c>
      <c r="M409" s="17">
        <f>_xll.qlIndexFixing(Index,L409,TRUE)</f>
        <v>6.8036393806159001E-3</v>
      </c>
      <c r="N409" s="17"/>
      <c r="T409" s="28"/>
      <c r="Y409" s="22">
        <f>_xll.qlIndexFixing(OverNightIndex,K409,TRUE)</f>
        <v>6.8036393806159001E-3</v>
      </c>
    </row>
    <row r="410" spans="11:25" x14ac:dyDescent="0.2">
      <c r="K410" s="26">
        <f>_xll.qlCalendarAdvance(Calendar,L410,FixingDays&amp;"D","p")</f>
        <v>42167</v>
      </c>
      <c r="L410" s="27">
        <f>_xll.qlCalendarAdvance(Calendar,L409,SamplingFrequency,"f",FALSE)</f>
        <v>42167</v>
      </c>
      <c r="M410" s="17">
        <f>_xll.qlIndexFixing(Index,L410,TRUE)</f>
        <v>6.8252133081969655E-3</v>
      </c>
      <c r="N410" s="17"/>
      <c r="T410" s="28"/>
      <c r="Y410" s="22">
        <f>_xll.qlIndexFixing(OverNightIndex,K410,TRUE)</f>
        <v>6.8252133081969655E-3</v>
      </c>
    </row>
    <row r="411" spans="11:25" x14ac:dyDescent="0.2">
      <c r="K411" s="26">
        <f>_xll.qlCalendarAdvance(Calendar,L411,FixingDays&amp;"D","p")</f>
        <v>42170</v>
      </c>
      <c r="L411" s="27">
        <f>_xll.qlCalendarAdvance(Calendar,L410,SamplingFrequency,"f",FALSE)</f>
        <v>42170</v>
      </c>
      <c r="M411" s="17">
        <f>_xll.qlIndexFixing(Index,L411,TRUE)</f>
        <v>6.8468858971437729E-3</v>
      </c>
      <c r="N411" s="17"/>
      <c r="T411" s="28"/>
      <c r="Y411" s="22">
        <f>_xll.qlIndexFixing(OverNightIndex,K411,TRUE)</f>
        <v>6.8468858971437729E-3</v>
      </c>
    </row>
    <row r="412" spans="11:25" x14ac:dyDescent="0.2">
      <c r="K412" s="26">
        <f>_xll.qlCalendarAdvance(Calendar,L412,FixingDays&amp;"D","p")</f>
        <v>42171</v>
      </c>
      <c r="L412" s="27">
        <f>_xll.qlCalendarAdvance(Calendar,L411,SamplingFrequency,"f",FALSE)</f>
        <v>42171</v>
      </c>
      <c r="M412" s="17">
        <f>_xll.qlIndexFixing(Index,L412,TRUE)</f>
        <v>6.8579629553577881E-3</v>
      </c>
      <c r="N412" s="17"/>
      <c r="T412" s="28"/>
      <c r="Y412" s="22">
        <f>_xll.qlIndexFixing(OverNightIndex,K412,TRUE)</f>
        <v>6.8579629553577881E-3</v>
      </c>
    </row>
    <row r="413" spans="11:25" x14ac:dyDescent="0.2">
      <c r="K413" s="26">
        <f>_xll.qlCalendarAdvance(Calendar,L413,FixingDays&amp;"D","p")</f>
        <v>42172</v>
      </c>
      <c r="L413" s="27">
        <f>_xll.qlCalendarAdvance(Calendar,L412,SamplingFrequency,"f",FALSE)</f>
        <v>42172</v>
      </c>
      <c r="M413" s="17">
        <f>_xll.qlIndexFixing(Index,L413,TRUE)</f>
        <v>6.8691461853342961E-3</v>
      </c>
      <c r="N413" s="17"/>
      <c r="T413" s="28"/>
      <c r="Y413" s="22">
        <f>_xll.qlIndexFixing(OverNightIndex,K413,TRUE)</f>
        <v>6.8691461853342961E-3</v>
      </c>
    </row>
    <row r="414" spans="11:25" x14ac:dyDescent="0.2">
      <c r="K414" s="26">
        <f>_xll.qlCalendarAdvance(Calendar,L414,FixingDays&amp;"D","p")</f>
        <v>42173</v>
      </c>
      <c r="L414" s="27">
        <f>_xll.qlCalendarAdvance(Calendar,L413,SamplingFrequency,"f",FALSE)</f>
        <v>42173</v>
      </c>
      <c r="M414" s="17">
        <f>_xll.qlIndexFixing(Index,L414,TRUE)</f>
        <v>6.8804355868301581E-3</v>
      </c>
      <c r="N414" s="17"/>
      <c r="T414" s="28"/>
      <c r="Y414" s="22">
        <f>_xll.qlIndexFixing(OverNightIndex,K414,TRUE)</f>
        <v>6.8804355868301581E-3</v>
      </c>
    </row>
    <row r="415" spans="11:25" x14ac:dyDescent="0.2">
      <c r="K415" s="26">
        <f>_xll.qlCalendarAdvance(Calendar,L415,FixingDays&amp;"D","p")</f>
        <v>42174</v>
      </c>
      <c r="L415" s="27">
        <f>_xll.qlCalendarAdvance(Calendar,L414,SamplingFrequency,"f",FALSE)</f>
        <v>42174</v>
      </c>
      <c r="M415" s="17">
        <f>_xll.qlIndexFixing(Index,L415,TRUE)</f>
        <v>6.9034988620386714E-3</v>
      </c>
      <c r="N415" s="17"/>
      <c r="T415" s="28"/>
      <c r="Y415" s="22">
        <f>_xll.qlIndexFixing(OverNightIndex,K415,TRUE)</f>
        <v>6.9034988620386714E-3</v>
      </c>
    </row>
    <row r="416" spans="11:25" x14ac:dyDescent="0.2">
      <c r="K416" s="26">
        <f>_xll.qlCalendarAdvance(Calendar,L416,FixingDays&amp;"D","p")</f>
        <v>42177</v>
      </c>
      <c r="L416" s="27">
        <f>_xll.qlCalendarAdvance(Calendar,L415,SamplingFrequency,"f",FALSE)</f>
        <v>42177</v>
      </c>
      <c r="M416" s="17">
        <f>_xll.qlIndexFixing(Index,L416,TRUE)</f>
        <v>6.926654910033303E-3</v>
      </c>
      <c r="N416" s="17"/>
      <c r="T416" s="28"/>
      <c r="Y416" s="22">
        <f>_xll.qlIndexFixing(OverNightIndex,K416,TRUE)</f>
        <v>6.926654910033303E-3</v>
      </c>
    </row>
    <row r="417" spans="11:25" x14ac:dyDescent="0.2">
      <c r="K417" s="26">
        <f>_xll.qlCalendarAdvance(Calendar,L417,FixingDays&amp;"D","p")</f>
        <v>42178</v>
      </c>
      <c r="L417" s="27">
        <f>_xll.qlCalendarAdvance(Calendar,L416,SamplingFrequency,"f",FALSE)</f>
        <v>42178</v>
      </c>
      <c r="M417" s="17">
        <f>_xll.qlIndexFixing(Index,L417,TRUE)</f>
        <v>6.9384751700174441E-3</v>
      </c>
      <c r="N417" s="17"/>
      <c r="T417" s="28"/>
      <c r="Y417" s="22">
        <f>_xll.qlIndexFixing(OverNightIndex,K417,TRUE)</f>
        <v>6.9384751700174441E-3</v>
      </c>
    </row>
    <row r="418" spans="11:25" x14ac:dyDescent="0.2">
      <c r="K418" s="26">
        <f>_xll.qlCalendarAdvance(Calendar,L418,FixingDays&amp;"D","p")</f>
        <v>42179</v>
      </c>
      <c r="L418" s="27">
        <f>_xll.qlCalendarAdvance(Calendar,L417,SamplingFrequency,"f",FALSE)</f>
        <v>42179</v>
      </c>
      <c r="M418" s="17">
        <f>_xll.qlIndexFixing(Index,L418,TRUE)</f>
        <v>6.9504016018451242E-3</v>
      </c>
      <c r="N418" s="17"/>
      <c r="T418" s="28"/>
      <c r="Y418" s="22">
        <f>_xll.qlIndexFixing(OverNightIndex,K418,TRUE)</f>
        <v>6.9504016018451242E-3</v>
      </c>
    </row>
    <row r="419" spans="11:25" x14ac:dyDescent="0.2">
      <c r="K419" s="26">
        <f>_xll.qlCalendarAdvance(Calendar,L419,FixingDays&amp;"D","p")</f>
        <v>42180</v>
      </c>
      <c r="L419" s="27">
        <f>_xll.qlCalendarAdvance(Calendar,L418,SamplingFrequency,"f",FALSE)</f>
        <v>42180</v>
      </c>
      <c r="M419" s="17">
        <f>_xll.qlIndexFixing(Index,L419,TRUE)</f>
        <v>6.9624342053542509E-3</v>
      </c>
      <c r="N419" s="17"/>
      <c r="T419" s="28"/>
      <c r="Y419" s="22">
        <f>_xll.qlIndexFixing(OverNightIndex,K419,TRUE)</f>
        <v>6.9624342053542509E-3</v>
      </c>
    </row>
    <row r="420" spans="11:25" x14ac:dyDescent="0.2">
      <c r="K420" s="26">
        <f>_xll.qlCalendarAdvance(Calendar,L420,FixingDays&amp;"D","p")</f>
        <v>42181</v>
      </c>
      <c r="L420" s="27">
        <f>_xll.qlCalendarAdvance(Calendar,L419,SamplingFrequency,"f",FALSE)</f>
        <v>42181</v>
      </c>
      <c r="M420" s="17">
        <f>_xll.qlIndexFixing(Index,L420,TRUE)</f>
        <v>6.9869870617926084E-3</v>
      </c>
      <c r="N420" s="17"/>
      <c r="T420" s="28"/>
      <c r="Y420" s="22">
        <f>_xll.qlIndexFixing(OverNightIndex,K420,TRUE)</f>
        <v>6.9869870617926084E-3</v>
      </c>
    </row>
    <row r="421" spans="11:25" x14ac:dyDescent="0.2">
      <c r="K421" s="26">
        <f>_xll.qlCalendarAdvance(Calendar,L421,FixingDays&amp;"D","p")</f>
        <v>42184</v>
      </c>
      <c r="L421" s="27">
        <f>_xll.qlCalendarAdvance(Calendar,L420,SamplingFrequency,"f",FALSE)</f>
        <v>42184</v>
      </c>
      <c r="M421" s="17">
        <f>_xll.qlIndexFixing(Index,L421,TRUE)</f>
        <v>7.0116263370967324E-3</v>
      </c>
      <c r="N421" s="17"/>
      <c r="T421" s="28"/>
      <c r="Y421" s="22">
        <f>_xll.qlIndexFixing(OverNightIndex,K421,TRUE)</f>
        <v>7.0116263370967324E-3</v>
      </c>
    </row>
    <row r="422" spans="11:25" x14ac:dyDescent="0.2">
      <c r="K422" s="26">
        <f>_xll.qlCalendarAdvance(Calendar,L422,FixingDays&amp;"D","p")</f>
        <v>42185</v>
      </c>
      <c r="L422" s="27">
        <f>_xll.qlCalendarAdvance(Calendar,L421,SamplingFrequency,"f",FALSE)</f>
        <v>42185</v>
      </c>
      <c r="M422" s="17">
        <f>_xll.qlIndexFixing(Index,L422,TRUE)</f>
        <v>7.0305923264946113E-3</v>
      </c>
      <c r="N422" s="17"/>
      <c r="T422" s="28"/>
      <c r="Y422" s="22">
        <f>_xll.qlIndexFixing(OverNightIndex,K422,TRUE)</f>
        <v>7.0305923264946113E-3</v>
      </c>
    </row>
    <row r="423" spans="11:25" x14ac:dyDescent="0.2">
      <c r="K423" s="26">
        <f>_xll.qlCalendarAdvance(Calendar,L423,FixingDays&amp;"D","p")</f>
        <v>42187</v>
      </c>
      <c r="L423" s="27">
        <f>_xll.qlCalendarAdvance(Calendar,L422,SamplingFrequency,"f",FALSE)</f>
        <v>42187</v>
      </c>
      <c r="M423" s="17">
        <f>_xll.qlIndexFixing(Index,L423,TRUE)</f>
        <v>7.0496352395921225E-3</v>
      </c>
      <c r="N423" s="17"/>
      <c r="T423" s="28"/>
      <c r="Y423" s="22">
        <f>_xll.qlIndexFixing(OverNightIndex,K423,TRUE)</f>
        <v>7.0496352395921225E-3</v>
      </c>
    </row>
    <row r="424" spans="11:25" x14ac:dyDescent="0.2">
      <c r="K424" s="26">
        <f>_xll.qlCalendarAdvance(Calendar,L424,FixingDays&amp;"D","p")</f>
        <v>42188</v>
      </c>
      <c r="L424" s="27">
        <f>_xll.qlCalendarAdvance(Calendar,L423,SamplingFrequency,"f",FALSE)</f>
        <v>42188</v>
      </c>
      <c r="M424" s="17">
        <f>_xll.qlIndexFixing(Index,L424,TRUE)</f>
        <v>7.0756779181568872E-3</v>
      </c>
      <c r="N424" s="17"/>
      <c r="T424" s="28"/>
      <c r="Y424" s="22">
        <f>_xll.qlIndexFixing(OverNightIndex,K424,TRUE)</f>
        <v>7.0756779181568872E-3</v>
      </c>
    </row>
    <row r="425" spans="11:25" x14ac:dyDescent="0.2">
      <c r="K425" s="26">
        <f>_xll.qlCalendarAdvance(Calendar,L425,FixingDays&amp;"D","p")</f>
        <v>42191</v>
      </c>
      <c r="L425" s="27">
        <f>_xll.qlCalendarAdvance(Calendar,L424,SamplingFrequency,"f",FALSE)</f>
        <v>42191</v>
      </c>
      <c r="M425" s="17">
        <f>_xll.qlIndexFixing(Index,L425,TRUE)</f>
        <v>7.1018001819811438E-3</v>
      </c>
      <c r="N425" s="17"/>
      <c r="T425" s="28"/>
      <c r="Y425" s="22">
        <f>_xll.qlIndexFixing(OverNightIndex,K425,TRUE)</f>
        <v>7.1018001819811438E-3</v>
      </c>
    </row>
    <row r="426" spans="11:25" x14ac:dyDescent="0.2">
      <c r="K426" s="26">
        <f>_xll.qlCalendarAdvance(Calendar,L426,FixingDays&amp;"D","p")</f>
        <v>42192</v>
      </c>
      <c r="L426" s="27">
        <f>_xll.qlCalendarAdvance(Calendar,L425,SamplingFrequency,"f",FALSE)</f>
        <v>42192</v>
      </c>
      <c r="M426" s="17">
        <f>_xll.qlIndexFixing(Index,L426,TRUE)</f>
        <v>7.1151068472075085E-3</v>
      </c>
      <c r="N426" s="17"/>
      <c r="T426" s="28"/>
      <c r="Y426" s="22">
        <f>_xll.qlIndexFixing(OverNightIndex,K426,TRUE)</f>
        <v>7.1151068472075085E-3</v>
      </c>
    </row>
    <row r="427" spans="11:25" x14ac:dyDescent="0.2">
      <c r="K427" s="26">
        <f>_xll.qlCalendarAdvance(Calendar,L427,FixingDays&amp;"D","p")</f>
        <v>42193</v>
      </c>
      <c r="L427" s="27">
        <f>_xll.qlCalendarAdvance(Calendar,L426,SamplingFrequency,"f",FALSE)</f>
        <v>42193</v>
      </c>
      <c r="M427" s="17">
        <f>_xll.qlIndexFixing(Index,L427,TRUE)</f>
        <v>7.1285196843584586E-3</v>
      </c>
      <c r="N427" s="17"/>
      <c r="T427" s="28"/>
      <c r="Y427" s="22">
        <f>_xll.qlIndexFixing(OverNightIndex,K427,TRUE)</f>
        <v>7.1285196843584586E-3</v>
      </c>
    </row>
    <row r="428" spans="11:25" x14ac:dyDescent="0.2">
      <c r="K428" s="26">
        <f>_xll.qlCalendarAdvance(Calendar,L428,FixingDays&amp;"D","p")</f>
        <v>42194</v>
      </c>
      <c r="L428" s="27">
        <f>_xll.qlCalendarAdvance(Calendar,L427,SamplingFrequency,"f",FALSE)</f>
        <v>42194</v>
      </c>
      <c r="M428" s="17">
        <f>_xll.qlIndexFixing(Index,L428,TRUE)</f>
        <v>7.1420386934339941E-3</v>
      </c>
      <c r="N428" s="17"/>
      <c r="T428" s="28"/>
      <c r="Y428" s="22">
        <f>_xll.qlIndexFixing(OverNightIndex,K428,TRUE)</f>
        <v>7.1420386934339941E-3</v>
      </c>
    </row>
    <row r="429" spans="11:25" x14ac:dyDescent="0.2">
      <c r="K429" s="26">
        <f>_xll.qlCalendarAdvance(Calendar,L429,FixingDays&amp;"D","p")</f>
        <v>42195</v>
      </c>
      <c r="L429" s="27">
        <f>_xll.qlCalendarAdvance(Calendar,L428,SamplingFrequency,"f",FALSE)</f>
        <v>42195</v>
      </c>
      <c r="M429" s="17">
        <f>_xll.qlIndexFixing(Index,L429,TRUE)</f>
        <v>7.1695714425050001E-3</v>
      </c>
      <c r="N429" s="17"/>
      <c r="T429" s="28"/>
      <c r="Y429" s="22">
        <f>_xll.qlIndexFixing(OverNightIndex,K429,TRUE)</f>
        <v>7.1695714425050001E-3</v>
      </c>
    </row>
    <row r="430" spans="11:25" x14ac:dyDescent="0.2">
      <c r="K430" s="26">
        <f>_xll.qlCalendarAdvance(Calendar,L430,FixingDays&amp;"D","p")</f>
        <v>42198</v>
      </c>
      <c r="L430" s="27">
        <f>_xll.qlCalendarAdvance(Calendar,L429,SamplingFrequency,"f",FALSE)</f>
        <v>42198</v>
      </c>
      <c r="M430" s="17">
        <f>_xll.qlIndexFixing(Index,L430,TRUE)</f>
        <v>7.1971764486578049E-3</v>
      </c>
      <c r="N430" s="17"/>
      <c r="T430" s="28"/>
      <c r="Y430" s="22">
        <f>_xll.qlIndexFixing(OverNightIndex,K430,TRUE)</f>
        <v>7.1971764486578049E-3</v>
      </c>
    </row>
    <row r="431" spans="11:25" x14ac:dyDescent="0.2">
      <c r="K431" s="26">
        <f>_xll.qlCalendarAdvance(Calendar,L431,FixingDays&amp;"D","p")</f>
        <v>42199</v>
      </c>
      <c r="L431" s="27">
        <f>_xll.qlCalendarAdvance(Calendar,L430,SamplingFrequency,"f",FALSE)</f>
        <v>42199</v>
      </c>
      <c r="M431" s="17">
        <f>_xll.qlIndexFixing(Index,L431,TRUE)</f>
        <v>7.2112263173562674E-3</v>
      </c>
      <c r="N431" s="17"/>
      <c r="T431" s="28"/>
      <c r="Y431" s="22">
        <f>_xll.qlIndexFixing(OverNightIndex,K431,TRUE)</f>
        <v>7.2112263173562674E-3</v>
      </c>
    </row>
    <row r="432" spans="11:25" x14ac:dyDescent="0.2">
      <c r="K432" s="26">
        <f>_xll.qlCalendarAdvance(Calendar,L432,FixingDays&amp;"D","p")</f>
        <v>42200</v>
      </c>
      <c r="L432" s="27">
        <f>_xll.qlCalendarAdvance(Calendar,L431,SamplingFrequency,"f",FALSE)</f>
        <v>42200</v>
      </c>
      <c r="M432" s="17">
        <f>_xll.qlIndexFixing(Index,L432,TRUE)</f>
        <v>7.2253823579793153E-3</v>
      </c>
      <c r="N432" s="17"/>
      <c r="T432" s="28"/>
      <c r="Y432" s="22">
        <f>_xll.qlIndexFixing(OverNightIndex,K432,TRUE)</f>
        <v>7.2253823579793153E-3</v>
      </c>
    </row>
    <row r="433" spans="11:25" x14ac:dyDescent="0.2">
      <c r="K433" s="26">
        <f>_xll.qlCalendarAdvance(Calendar,L433,FixingDays&amp;"D","p")</f>
        <v>42201</v>
      </c>
      <c r="L433" s="27">
        <f>_xll.qlCalendarAdvance(Calendar,L432,SamplingFrequency,"f",FALSE)</f>
        <v>42201</v>
      </c>
      <c r="M433" s="17">
        <f>_xll.qlIndexFixing(Index,L433,TRUE)</f>
        <v>7.2396445706079948E-3</v>
      </c>
      <c r="N433" s="17"/>
      <c r="T433" s="28"/>
      <c r="Y433" s="22">
        <f>_xll.qlIndexFixing(OverNightIndex,K433,TRUE)</f>
        <v>7.2396445706079948E-3</v>
      </c>
    </row>
    <row r="434" spans="11:25" x14ac:dyDescent="0.2">
      <c r="K434" s="26">
        <f>_xll.qlCalendarAdvance(Calendar,L434,FixingDays&amp;"D","p")</f>
        <v>42202</v>
      </c>
      <c r="L434" s="27">
        <f>_xll.qlCalendarAdvance(Calendar,L433,SamplingFrequency,"f",FALSE)</f>
        <v>42202</v>
      </c>
      <c r="M434" s="17">
        <f>_xll.qlIndexFixing(Index,L434,TRUE)</f>
        <v>7.2686676468588143E-3</v>
      </c>
      <c r="N434" s="17"/>
      <c r="T434" s="28"/>
      <c r="Y434" s="22">
        <f>_xll.qlIndexFixing(OverNightIndex,K434,TRUE)</f>
        <v>7.2686676468588143E-3</v>
      </c>
    </row>
    <row r="435" spans="11:25" x14ac:dyDescent="0.2">
      <c r="K435" s="26">
        <f>_xll.qlCalendarAdvance(Calendar,L435,FixingDays&amp;"D","p")</f>
        <v>42205</v>
      </c>
      <c r="L435" s="27">
        <f>_xll.qlCalendarAdvance(Calendar,L434,SamplingFrequency,"f",FALSE)</f>
        <v>42205</v>
      </c>
      <c r="M435" s="17">
        <f>_xll.qlIndexFixing(Index,L435,TRUE)</f>
        <v>7.2977551410979835E-3</v>
      </c>
      <c r="N435" s="17"/>
      <c r="T435" s="28"/>
      <c r="Y435" s="22">
        <f>_xll.qlIndexFixing(OverNightIndex,K435,TRUE)</f>
        <v>7.2977551410979835E-3</v>
      </c>
    </row>
    <row r="436" spans="11:25" x14ac:dyDescent="0.2">
      <c r="K436" s="26">
        <f>_xll.qlCalendarAdvance(Calendar,L436,FixingDays&amp;"D","p")</f>
        <v>42206</v>
      </c>
      <c r="L436" s="27">
        <f>_xll.qlCalendarAdvance(Calendar,L435,SamplingFrequency,"f",FALSE)</f>
        <v>42206</v>
      </c>
      <c r="M436" s="17">
        <f>_xll.qlIndexFixing(Index,L436,TRUE)</f>
        <v>7.3125482137548214E-3</v>
      </c>
      <c r="N436" s="17"/>
      <c r="T436" s="28"/>
      <c r="Y436" s="22">
        <f>_xll.qlIndexFixing(OverNightIndex,K436,TRUE)</f>
        <v>7.3125482137548214E-3</v>
      </c>
    </row>
    <row r="437" spans="11:25" x14ac:dyDescent="0.2">
      <c r="K437" s="26">
        <f>_xll.qlCalendarAdvance(Calendar,L437,FixingDays&amp;"D","p")</f>
        <v>42207</v>
      </c>
      <c r="L437" s="27">
        <f>_xll.qlCalendarAdvance(Calendar,L436,SamplingFrequency,"f",FALSE)</f>
        <v>42207</v>
      </c>
      <c r="M437" s="17">
        <f>_xll.qlIndexFixing(Index,L437,TRUE)</f>
        <v>7.3274474585793836E-3</v>
      </c>
      <c r="N437" s="17"/>
      <c r="T437" s="28"/>
      <c r="Y437" s="22">
        <f>_xll.qlIndexFixing(OverNightIndex,K437,TRUE)</f>
        <v>7.3274474585793836E-3</v>
      </c>
    </row>
    <row r="438" spans="11:25" x14ac:dyDescent="0.2">
      <c r="K438" s="26">
        <f>_xll.qlCalendarAdvance(Calendar,L438,FixingDays&amp;"D","p")</f>
        <v>42208</v>
      </c>
      <c r="L438" s="27">
        <f>_xll.qlCalendarAdvance(Calendar,L437,SamplingFrequency,"f",FALSE)</f>
        <v>42208</v>
      </c>
      <c r="M438" s="17">
        <f>_xll.qlIndexFixing(Index,L438,TRUE)</f>
        <v>7.3424528753285312E-3</v>
      </c>
      <c r="N438" s="17"/>
      <c r="T438" s="28"/>
      <c r="Y438" s="22">
        <f>_xll.qlIndexFixing(OverNightIndex,K438,TRUE)</f>
        <v>7.3424528753285312E-3</v>
      </c>
    </row>
    <row r="439" spans="11:25" x14ac:dyDescent="0.2">
      <c r="K439" s="26">
        <f>_xll.qlCalendarAdvance(Calendar,L439,FixingDays&amp;"D","p")</f>
        <v>42209</v>
      </c>
      <c r="L439" s="27">
        <f>_xll.qlCalendarAdvance(Calendar,L438,SamplingFrequency,"f",FALSE)</f>
        <v>42209</v>
      </c>
      <c r="M439" s="17">
        <f>_xll.qlIndexFixing(Index,L439,TRUE)</f>
        <v>7.3729665439696097E-3</v>
      </c>
      <c r="N439" s="17"/>
      <c r="T439" s="28"/>
      <c r="Y439" s="22">
        <f>_xll.qlIndexFixing(OverNightIndex,K439,TRUE)</f>
        <v>7.3729665439696097E-3</v>
      </c>
    </row>
    <row r="440" spans="11:25" x14ac:dyDescent="0.2">
      <c r="K440" s="26">
        <f>_xll.qlCalendarAdvance(Calendar,L440,FixingDays&amp;"D","p")</f>
        <v>42212</v>
      </c>
      <c r="L440" s="27">
        <f>_xll.qlCalendarAdvance(Calendar,L439,SamplingFrequency,"f",FALSE)</f>
        <v>42212</v>
      </c>
      <c r="M440" s="17">
        <f>_xll.qlIndexFixing(Index,L440,TRUE)</f>
        <v>7.4035362635971325E-3</v>
      </c>
      <c r="N440" s="17"/>
      <c r="T440" s="28"/>
      <c r="Y440" s="22">
        <f>_xll.qlIndexFixing(OverNightIndex,K440,TRUE)</f>
        <v>7.4035362635971325E-3</v>
      </c>
    </row>
    <row r="441" spans="11:25" x14ac:dyDescent="0.2">
      <c r="K441" s="26">
        <f>_xll.qlCalendarAdvance(Calendar,L441,FixingDays&amp;"D","p")</f>
        <v>42213</v>
      </c>
      <c r="L441" s="27">
        <f>_xll.qlCalendarAdvance(Calendar,L440,SamplingFrequency,"f",FALSE)</f>
        <v>42213</v>
      </c>
      <c r="M441" s="17">
        <f>_xll.qlIndexFixing(Index,L441,TRUE)</f>
        <v>7.4190725409417624E-3</v>
      </c>
      <c r="N441" s="17"/>
      <c r="T441" s="28"/>
      <c r="Y441" s="22">
        <f>_xll.qlIndexFixing(OverNightIndex,K441,TRUE)</f>
        <v>7.4190725409417624E-3</v>
      </c>
    </row>
    <row r="442" spans="11:25" x14ac:dyDescent="0.2">
      <c r="K442" s="26">
        <f>_xll.qlCalendarAdvance(Calendar,L442,FixingDays&amp;"D","p")</f>
        <v>42214</v>
      </c>
      <c r="L442" s="27">
        <f>_xll.qlCalendarAdvance(Calendar,L441,SamplingFrequency,"f",FALSE)</f>
        <v>42214</v>
      </c>
      <c r="M442" s="17">
        <f>_xll.qlIndexFixing(Index,L442,TRUE)</f>
        <v>7.4347149904541165E-3</v>
      </c>
      <c r="N442" s="17"/>
      <c r="T442" s="28"/>
      <c r="Y442" s="22">
        <f>_xll.qlIndexFixing(OverNightIndex,K442,TRUE)</f>
        <v>7.4347149904541165E-3</v>
      </c>
    </row>
    <row r="443" spans="11:25" x14ac:dyDescent="0.2">
      <c r="K443" s="26">
        <f>_xll.qlCalendarAdvance(Calendar,L443,FixingDays&amp;"D","p")</f>
        <v>42215</v>
      </c>
      <c r="L443" s="27">
        <f>_xll.qlCalendarAdvance(Calendar,L442,SamplingFrequency,"f",FALSE)</f>
        <v>42215</v>
      </c>
      <c r="M443" s="17">
        <f>_xll.qlIndexFixing(Index,L443,TRUE)</f>
        <v>7.4504636121341949E-3</v>
      </c>
      <c r="N443" s="17"/>
      <c r="T443" s="28"/>
      <c r="Y443" s="22">
        <f>_xll.qlIndexFixing(OverNightIndex,K443,TRUE)</f>
        <v>7.4504636121341949E-3</v>
      </c>
    </row>
    <row r="444" spans="11:25" x14ac:dyDescent="0.2">
      <c r="K444" s="26">
        <f>_xll.qlCalendarAdvance(Calendar,L444,FixingDays&amp;"D","p")</f>
        <v>42216</v>
      </c>
      <c r="L444" s="27">
        <f>_xll.qlCalendarAdvance(Calendar,L443,SamplingFrequency,"f",FALSE)</f>
        <v>42216</v>
      </c>
      <c r="M444" s="17">
        <f>_xll.qlIndexFixing(Index,L444,TRUE)</f>
        <v>7.4824681472100245E-3</v>
      </c>
      <c r="N444" s="17"/>
      <c r="T444" s="28"/>
      <c r="Y444" s="22">
        <f>_xll.qlIndexFixing(OverNightIndex,K444,TRUE)</f>
        <v>7.4824681472100245E-3</v>
      </c>
    </row>
    <row r="445" spans="11:25" x14ac:dyDescent="0.2">
      <c r="K445" s="26">
        <f>_xll.qlCalendarAdvance(Calendar,L445,FixingDays&amp;"D","p")</f>
        <v>42219</v>
      </c>
      <c r="L445" s="27">
        <f>_xll.qlCalendarAdvance(Calendar,L444,SamplingFrequency,"f",FALSE)</f>
        <v>42219</v>
      </c>
      <c r="M445" s="17">
        <f>_xll.qlIndexFixing(Index,L445,TRUE)</f>
        <v>7.5145198206938435E-3</v>
      </c>
      <c r="N445" s="17"/>
      <c r="T445" s="28"/>
      <c r="Y445" s="22">
        <f>_xll.qlIndexFixing(OverNightIndex,K445,TRUE)</f>
        <v>7.5145198206938435E-3</v>
      </c>
    </row>
    <row r="446" spans="11:25" x14ac:dyDescent="0.2">
      <c r="K446" s="26">
        <f>_xll.qlCalendarAdvance(Calendar,L446,FixingDays&amp;"D","p")</f>
        <v>42220</v>
      </c>
      <c r="L446" s="27">
        <f>_xll.qlCalendarAdvance(Calendar,L445,SamplingFrequency,"f",FALSE)</f>
        <v>42220</v>
      </c>
      <c r="M446" s="17">
        <f>_xll.qlIndexFixing(Index,L446,TRUE)</f>
        <v>7.5307993033746357E-3</v>
      </c>
      <c r="N446" s="17"/>
      <c r="T446" s="28"/>
      <c r="Y446" s="22">
        <f>_xll.qlIndexFixing(OverNightIndex,K446,TRUE)</f>
        <v>7.5307993033746357E-3</v>
      </c>
    </row>
    <row r="447" spans="11:25" x14ac:dyDescent="0.2">
      <c r="K447" s="26">
        <f>_xll.qlCalendarAdvance(Calendar,L447,FixingDays&amp;"D","p")</f>
        <v>42221</v>
      </c>
      <c r="L447" s="27">
        <f>_xll.qlCalendarAdvance(Calendar,L446,SamplingFrequency,"f",FALSE)</f>
        <v>42221</v>
      </c>
      <c r="M447" s="17">
        <f>_xll.qlIndexFixing(Index,L447,TRUE)</f>
        <v>7.5471849583041983E-3</v>
      </c>
      <c r="N447" s="17"/>
      <c r="T447" s="28"/>
      <c r="Y447" s="22">
        <f>_xll.qlIndexFixing(OverNightIndex,K447,TRUE)</f>
        <v>7.5471849583041983E-3</v>
      </c>
    </row>
    <row r="448" spans="11:25" x14ac:dyDescent="0.2">
      <c r="K448" s="26">
        <f>_xll.qlCalendarAdvance(Calendar,L448,FixingDays&amp;"D","p")</f>
        <v>42222</v>
      </c>
      <c r="L448" s="27">
        <f>_xll.qlCalendarAdvance(Calendar,L447,SamplingFrequency,"f",FALSE)</f>
        <v>42222</v>
      </c>
      <c r="M448" s="17">
        <f>_xll.qlIndexFixing(Index,L448,TRUE)</f>
        <v>7.5636767854825315E-3</v>
      </c>
      <c r="N448" s="17"/>
      <c r="T448" s="28"/>
      <c r="Y448" s="22">
        <f>_xll.qlIndexFixing(OverNightIndex,K448,TRUE)</f>
        <v>7.5636767854825315E-3</v>
      </c>
    </row>
    <row r="449" spans="11:25" x14ac:dyDescent="0.2">
      <c r="K449" s="26">
        <f>_xll.qlCalendarAdvance(Calendar,L449,FixingDays&amp;"D","p")</f>
        <v>42223</v>
      </c>
      <c r="L449" s="27">
        <f>_xll.qlCalendarAdvance(Calendar,L448,SamplingFrequency,"f",FALSE)</f>
        <v>42223</v>
      </c>
      <c r="M449" s="17">
        <f>_xll.qlIndexFixing(Index,L449,TRUE)</f>
        <v>7.5971724706010626E-3</v>
      </c>
      <c r="N449" s="17"/>
      <c r="T449" s="28"/>
      <c r="Y449" s="22">
        <f>_xll.qlIndexFixing(OverNightIndex,K449,TRUE)</f>
        <v>7.5971724706010626E-3</v>
      </c>
    </row>
    <row r="450" spans="11:25" x14ac:dyDescent="0.2">
      <c r="K450" s="26">
        <f>_xll.qlCalendarAdvance(Calendar,L450,FixingDays&amp;"D","p")</f>
        <v>42226</v>
      </c>
      <c r="L450" s="27">
        <f>_xll.qlCalendarAdvance(Calendar,L449,SamplingFrequency,"f",FALSE)</f>
        <v>42226</v>
      </c>
      <c r="M450" s="17">
        <f>_xll.qlIndexFixing(Index,L450,TRUE)</f>
        <v>7.6307058171698472E-3</v>
      </c>
      <c r="N450" s="17"/>
      <c r="T450" s="28"/>
      <c r="Y450" s="22">
        <f>_xll.qlIndexFixing(OverNightIndex,K450,TRUE)</f>
        <v>7.6307058171698472E-3</v>
      </c>
    </row>
    <row r="451" spans="11:25" x14ac:dyDescent="0.2">
      <c r="K451" s="26">
        <f>_xll.qlCalendarAdvance(Calendar,L451,FixingDays&amp;"D","p")</f>
        <v>42227</v>
      </c>
      <c r="L451" s="27">
        <f>_xll.qlCalendarAdvance(Calendar,L450,SamplingFrequency,"f",FALSE)</f>
        <v>42227</v>
      </c>
      <c r="M451" s="17">
        <f>_xll.qlIndexFixing(Index,L451,TRUE)</f>
        <v>7.6477285059162181E-3</v>
      </c>
      <c r="N451" s="17"/>
      <c r="T451" s="28"/>
      <c r="Y451" s="22">
        <f>_xll.qlIndexFixing(OverNightIndex,K451,TRUE)</f>
        <v>7.6477285059162181E-3</v>
      </c>
    </row>
    <row r="452" spans="11:25" x14ac:dyDescent="0.2">
      <c r="K452" s="26">
        <f>_xll.qlCalendarAdvance(Calendar,L452,FixingDays&amp;"D","p")</f>
        <v>42228</v>
      </c>
      <c r="L452" s="27">
        <f>_xll.qlCalendarAdvance(Calendar,L451,SamplingFrequency,"f",FALSE)</f>
        <v>42228</v>
      </c>
      <c r="M452" s="17">
        <f>_xll.qlIndexFixing(Index,L452,TRUE)</f>
        <v>7.6648573669113595E-3</v>
      </c>
      <c r="N452" s="17"/>
      <c r="T452" s="28"/>
      <c r="Y452" s="22">
        <f>_xll.qlIndexFixing(OverNightIndex,K452,TRUE)</f>
        <v>7.6648573669113595E-3</v>
      </c>
    </row>
    <row r="453" spans="11:25" x14ac:dyDescent="0.2">
      <c r="K453" s="26">
        <f>_xll.qlCalendarAdvance(Calendar,L453,FixingDays&amp;"D","p")</f>
        <v>42229</v>
      </c>
      <c r="L453" s="27">
        <f>_xll.qlCalendarAdvance(Calendar,L452,SamplingFrequency,"f",FALSE)</f>
        <v>42229</v>
      </c>
      <c r="M453" s="17">
        <f>_xll.qlIndexFixing(Index,L453,TRUE)</f>
        <v>7.6820924003173641E-3</v>
      </c>
      <c r="N453" s="17"/>
      <c r="T453" s="28"/>
      <c r="Y453" s="22">
        <f>_xll.qlIndexFixing(OverNightIndex,K453,TRUE)</f>
        <v>7.6820924003173641E-3</v>
      </c>
    </row>
    <row r="454" spans="11:25" x14ac:dyDescent="0.2">
      <c r="K454" s="26">
        <f>_xll.qlCalendarAdvance(Calendar,L454,FixingDays&amp;"D","p")</f>
        <v>42230</v>
      </c>
      <c r="L454" s="27">
        <f>_xll.qlCalendarAdvance(Calendar,L453,SamplingFrequency,"f",FALSE)</f>
        <v>42230</v>
      </c>
      <c r="M454" s="17">
        <f>_xll.qlIndexFixing(Index,L454,TRUE)</f>
        <v>7.7170795288931497E-3</v>
      </c>
      <c r="N454" s="17"/>
      <c r="T454" s="28"/>
      <c r="Y454" s="22">
        <f>_xll.qlIndexFixing(OverNightIndex,K454,TRUE)</f>
        <v>7.7170795288931497E-3</v>
      </c>
    </row>
    <row r="455" spans="11:25" x14ac:dyDescent="0.2">
      <c r="K455" s="26">
        <f>_xll.qlCalendarAdvance(Calendar,L455,FixingDays&amp;"D","p")</f>
        <v>42233</v>
      </c>
      <c r="L455" s="27">
        <f>_xll.qlCalendarAdvance(Calendar,L454,SamplingFrequency,"f",FALSE)</f>
        <v>42233</v>
      </c>
      <c r="M455" s="17">
        <f>_xll.qlIndexFixing(Index,L455,TRUE)</f>
        <v>7.7520942579689667E-3</v>
      </c>
      <c r="N455" s="17"/>
      <c r="T455" s="28"/>
      <c r="Y455" s="22">
        <f>_xll.qlIndexFixing(OverNightIndex,K455,TRUE)</f>
        <v>7.7520942579689667E-3</v>
      </c>
    </row>
    <row r="456" spans="11:25" x14ac:dyDescent="0.2">
      <c r="K456" s="26">
        <f>_xll.qlCalendarAdvance(Calendar,L456,FixingDays&amp;"D","p")</f>
        <v>42234</v>
      </c>
      <c r="L456" s="27">
        <f>_xll.qlCalendarAdvance(Calendar,L455,SamplingFrequency,"f",FALSE)</f>
        <v>42234</v>
      </c>
      <c r="M456" s="17">
        <f>_xll.qlIndexFixing(Index,L456,TRUE)</f>
        <v>7.7698601534292866E-3</v>
      </c>
      <c r="N456" s="17"/>
      <c r="T456" s="28"/>
      <c r="Y456" s="22">
        <f>_xll.qlIndexFixing(OverNightIndex,K456,TRUE)</f>
        <v>7.7698601534292866E-3</v>
      </c>
    </row>
    <row r="457" spans="11:25" x14ac:dyDescent="0.2">
      <c r="K457" s="26">
        <f>_xll.qlCalendarAdvance(Calendar,L457,FixingDays&amp;"D","p")</f>
        <v>42235</v>
      </c>
      <c r="L457" s="27">
        <f>_xll.qlCalendarAdvance(Calendar,L456,SamplingFrequency,"f",FALSE)</f>
        <v>42235</v>
      </c>
      <c r="M457" s="17">
        <f>_xll.qlIndexFixing(Index,L457,TRUE)</f>
        <v>7.7877322213004696E-3</v>
      </c>
      <c r="N457" s="17"/>
      <c r="T457" s="28"/>
      <c r="Y457" s="22">
        <f>_xll.qlIndexFixing(OverNightIndex,K457,TRUE)</f>
        <v>7.7877322213004696E-3</v>
      </c>
    </row>
    <row r="458" spans="11:25" x14ac:dyDescent="0.2">
      <c r="K458" s="26">
        <f>_xll.qlCalendarAdvance(Calendar,L458,FixingDays&amp;"D","p")</f>
        <v>42236</v>
      </c>
      <c r="L458" s="27">
        <f>_xll.qlCalendarAdvance(Calendar,L457,SamplingFrequency,"f",FALSE)</f>
        <v>42236</v>
      </c>
      <c r="M458" s="17">
        <f>_xll.qlIndexFixing(Index,L458,TRUE)</f>
        <v>7.8057104617446083E-3</v>
      </c>
      <c r="N458" s="17"/>
      <c r="T458" s="28"/>
      <c r="Y458" s="22">
        <f>_xll.qlIndexFixing(OverNightIndex,K458,TRUE)</f>
        <v>7.8057104617446083E-3</v>
      </c>
    </row>
    <row r="459" spans="11:25" x14ac:dyDescent="0.2">
      <c r="K459" s="26">
        <f>_xll.qlCalendarAdvance(Calendar,L459,FixingDays&amp;"D","p")</f>
        <v>42237</v>
      </c>
      <c r="L459" s="27">
        <f>_xll.qlCalendarAdvance(Calendar,L458,SamplingFrequency,"f",FALSE)</f>
        <v>42237</v>
      </c>
      <c r="M459" s="17">
        <f>_xll.qlIndexFixing(Index,L459,TRUE)</f>
        <v>7.8421893374310461E-3</v>
      </c>
      <c r="N459" s="17"/>
      <c r="T459" s="28"/>
      <c r="Y459" s="22">
        <f>_xll.qlIndexFixing(OverNightIndex,K459,TRUE)</f>
        <v>7.8421893374310461E-3</v>
      </c>
    </row>
    <row r="460" spans="11:25" x14ac:dyDescent="0.2">
      <c r="K460" s="26">
        <f>_xll.qlCalendarAdvance(Calendar,L460,FixingDays&amp;"D","p")</f>
        <v>42240</v>
      </c>
      <c r="L460" s="27">
        <f>_xll.qlCalendarAdvance(Calendar,L459,SamplingFrequency,"f",FALSE)</f>
        <v>42240</v>
      </c>
      <c r="M460" s="17">
        <f>_xll.qlIndexFixing(Index,L460,TRUE)</f>
        <v>7.8786851482781639E-3</v>
      </c>
      <c r="N460" s="17"/>
      <c r="T460" s="28"/>
      <c r="Y460" s="22">
        <f>_xll.qlIndexFixing(OverNightIndex,K460,TRUE)</f>
        <v>7.8786851482781639E-3</v>
      </c>
    </row>
    <row r="461" spans="11:25" x14ac:dyDescent="0.2">
      <c r="K461" s="26">
        <f>_xll.qlCalendarAdvance(Calendar,L461,FixingDays&amp;"D","p")</f>
        <v>42241</v>
      </c>
      <c r="L461" s="27">
        <f>_xll.qlCalendarAdvance(Calendar,L460,SamplingFrequency,"f",FALSE)</f>
        <v>42241</v>
      </c>
      <c r="M461" s="17">
        <f>_xll.qlIndexFixing(Index,L461,TRUE)</f>
        <v>7.8971942512628956E-3</v>
      </c>
      <c r="N461" s="17"/>
      <c r="T461" s="28"/>
      <c r="Y461" s="22">
        <f>_xll.qlIndexFixing(OverNightIndex,K461,TRUE)</f>
        <v>7.8971942512628956E-3</v>
      </c>
    </row>
    <row r="462" spans="11:25" x14ac:dyDescent="0.2">
      <c r="K462" s="26">
        <f>_xll.qlCalendarAdvance(Calendar,L462,FixingDays&amp;"D","p")</f>
        <v>42242</v>
      </c>
      <c r="L462" s="27">
        <f>_xll.qlCalendarAdvance(Calendar,L461,SamplingFrequency,"f",FALSE)</f>
        <v>42242</v>
      </c>
      <c r="M462" s="17">
        <f>_xll.qlIndexFixing(Index,L462,TRUE)</f>
        <v>7.9158095267395368E-3</v>
      </c>
      <c r="N462" s="17"/>
      <c r="T462" s="28"/>
      <c r="Y462" s="22">
        <f>_xll.qlIndexFixing(OverNightIndex,K462,TRUE)</f>
        <v>7.9158095267395368E-3</v>
      </c>
    </row>
    <row r="463" spans="11:25" x14ac:dyDescent="0.2">
      <c r="K463" s="26">
        <f>_xll.qlCalendarAdvance(Calendar,L463,FixingDays&amp;"D","p")</f>
        <v>42243</v>
      </c>
      <c r="L463" s="27">
        <f>_xll.qlCalendarAdvance(Calendar,L462,SamplingFrequency,"f",FALSE)</f>
        <v>42243</v>
      </c>
      <c r="M463" s="17">
        <f>_xll.qlIndexFixing(Index,L463,TRUE)</f>
        <v>7.9345309748701798E-3</v>
      </c>
      <c r="N463" s="17"/>
      <c r="T463" s="28"/>
      <c r="Y463" s="22">
        <f>_xll.qlIndexFixing(OverNightIndex,K463,TRUE)</f>
        <v>7.9345309748701798E-3</v>
      </c>
    </row>
    <row r="464" spans="11:25" x14ac:dyDescent="0.2">
      <c r="K464" s="26">
        <f>_xll.qlCalendarAdvance(Calendar,L464,FixingDays&amp;"D","p")</f>
        <v>42244</v>
      </c>
      <c r="L464" s="27">
        <f>_xll.qlCalendarAdvance(Calendar,L463,SamplingFrequency,"f",FALSE)</f>
        <v>42244</v>
      </c>
      <c r="M464" s="17">
        <f>_xll.qlIndexFixing(Index,L464,TRUE)</f>
        <v>7.9725019122889318E-3</v>
      </c>
      <c r="N464" s="17"/>
      <c r="T464" s="28"/>
      <c r="Y464" s="22">
        <f>_xll.qlIndexFixing(OverNightIndex,K464,TRUE)</f>
        <v>7.9725019122889318E-3</v>
      </c>
    </row>
    <row r="465" spans="11:25" x14ac:dyDescent="0.2">
      <c r="K465" s="26">
        <f>_xll.qlCalendarAdvance(Calendar,L465,FixingDays&amp;"D","p")</f>
        <v>42247</v>
      </c>
      <c r="L465" s="27">
        <f>_xll.qlCalendarAdvance(Calendar,L464,SamplingFrequency,"f",FALSE)</f>
        <v>42247</v>
      </c>
      <c r="M465" s="17">
        <f>_xll.qlIndexFixing(Index,L465,TRUE)</f>
        <v>8.0104784934464934E-3</v>
      </c>
      <c r="N465" s="17"/>
      <c r="T465" s="28"/>
      <c r="Y465" s="22">
        <f>_xll.qlIndexFixing(OverNightIndex,K465,TRUE)</f>
        <v>8.0104784934464934E-3</v>
      </c>
    </row>
    <row r="466" spans="11:25" x14ac:dyDescent="0.2">
      <c r="K466" s="26">
        <f>_xll.qlCalendarAdvance(Calendar,L466,FixingDays&amp;"D","p")</f>
        <v>42248</v>
      </c>
      <c r="L466" s="27">
        <f>_xll.qlCalendarAdvance(Calendar,L465,SamplingFrequency,"f",FALSE)</f>
        <v>42248</v>
      </c>
      <c r="M466" s="17">
        <f>_xll.qlIndexFixing(Index,L466,TRUE)</f>
        <v>8.0297308047660998E-3</v>
      </c>
      <c r="N466" s="17"/>
      <c r="T466" s="28"/>
      <c r="Y466" s="22">
        <f>_xll.qlIndexFixing(OverNightIndex,K466,TRUE)</f>
        <v>8.0297308047660998E-3</v>
      </c>
    </row>
    <row r="467" spans="11:25" x14ac:dyDescent="0.2">
      <c r="K467" s="26">
        <f>_xll.qlCalendarAdvance(Calendar,L467,FixingDays&amp;"D","p")</f>
        <v>42249</v>
      </c>
      <c r="L467" s="27">
        <f>_xll.qlCalendarAdvance(Calendar,L466,SamplingFrequency,"f",FALSE)</f>
        <v>42249</v>
      </c>
      <c r="M467" s="17">
        <f>_xll.qlIndexFixing(Index,L467,TRUE)</f>
        <v>8.0490892887397081E-3</v>
      </c>
      <c r="N467" s="17"/>
      <c r="T467" s="28"/>
      <c r="Y467" s="22">
        <f>_xll.qlIndexFixing(OverNightIndex,K467,TRUE)</f>
        <v>8.0490892887397081E-3</v>
      </c>
    </row>
    <row r="468" spans="11:25" x14ac:dyDescent="0.2">
      <c r="K468" s="26">
        <f>_xll.qlCalendarAdvance(Calendar,L468,FixingDays&amp;"D","p")</f>
        <v>42250</v>
      </c>
      <c r="L468" s="27">
        <f>_xll.qlCalendarAdvance(Calendar,L467,SamplingFrequency,"f",FALSE)</f>
        <v>42250</v>
      </c>
      <c r="M468" s="17">
        <f>_xll.qlIndexFixing(Index,L468,TRUE)</f>
        <v>8.0685539453673183E-3</v>
      </c>
      <c r="N468" s="17"/>
      <c r="T468" s="28"/>
      <c r="Y468" s="22">
        <f>_xll.qlIndexFixing(OverNightIndex,K468,TRUE)</f>
        <v>8.0685539453673183E-3</v>
      </c>
    </row>
    <row r="469" spans="11:25" x14ac:dyDescent="0.2">
      <c r="K469" s="26">
        <f>_xll.qlCalendarAdvance(Calendar,L469,FixingDays&amp;"D","p")</f>
        <v>42251</v>
      </c>
      <c r="L469" s="27">
        <f>_xll.qlCalendarAdvance(Calendar,L468,SamplingFrequency,"f",FALSE)</f>
        <v>42251</v>
      </c>
      <c r="M469" s="17">
        <f>_xll.qlIndexFixing(Index,L469,TRUE)</f>
        <v>8.1080172701623425E-3</v>
      </c>
      <c r="N469" s="17"/>
      <c r="T469" s="28"/>
      <c r="Y469" s="22">
        <f>_xll.qlIndexFixing(OverNightIndex,K469,TRUE)</f>
        <v>8.1080172701623425E-3</v>
      </c>
    </row>
    <row r="470" spans="11:25" x14ac:dyDescent="0.2">
      <c r="K470" s="26">
        <f>_xll.qlCalendarAdvance(Calendar,L470,FixingDays&amp;"D","p")</f>
        <v>42254</v>
      </c>
      <c r="L470" s="27">
        <f>_xll.qlCalendarAdvance(Calendar,L469,SamplingFrequency,"f",FALSE)</f>
        <v>42254</v>
      </c>
      <c r="M470" s="17">
        <f>_xll.qlIndexFixing(Index,L470,TRUE)</f>
        <v>8.1474742993092875E-3</v>
      </c>
      <c r="N470" s="17"/>
      <c r="T470" s="28"/>
      <c r="Y470" s="22">
        <f>_xll.qlIndexFixing(OverNightIndex,K470,TRUE)</f>
        <v>8.1474742993092875E-3</v>
      </c>
    </row>
    <row r="471" spans="11:25" x14ac:dyDescent="0.2">
      <c r="K471" s="26">
        <f>_xll.qlCalendarAdvance(Calendar,L471,FixingDays&amp;"D","p")</f>
        <v>42255</v>
      </c>
      <c r="L471" s="27">
        <f>_xll.qlCalendarAdvance(Calendar,L470,SamplingFrequency,"f",FALSE)</f>
        <v>42255</v>
      </c>
      <c r="M471" s="17">
        <f>_xll.qlIndexFixing(Index,L471,TRUE)</f>
        <v>8.167469819693185E-3</v>
      </c>
      <c r="N471" s="17"/>
      <c r="T471" s="28"/>
      <c r="Y471" s="22">
        <f>_xll.qlIndexFixing(OverNightIndex,K471,TRUE)</f>
        <v>8.167469819693185E-3</v>
      </c>
    </row>
    <row r="472" spans="11:25" x14ac:dyDescent="0.2">
      <c r="K472" s="26">
        <f>_xll.qlCalendarAdvance(Calendar,L472,FixingDays&amp;"D","p")</f>
        <v>42256</v>
      </c>
      <c r="L472" s="27">
        <f>_xll.qlCalendarAdvance(Calendar,L471,SamplingFrequency,"f",FALSE)</f>
        <v>42256</v>
      </c>
      <c r="M472" s="17">
        <f>_xll.qlIndexFixing(Index,L472,TRUE)</f>
        <v>8.187571512893177E-3</v>
      </c>
      <c r="N472" s="17"/>
      <c r="T472" s="28"/>
      <c r="Y472" s="22">
        <f>_xll.qlIndexFixing(OverNightIndex,K472,TRUE)</f>
        <v>8.187571512893177E-3</v>
      </c>
    </row>
    <row r="473" spans="11:25" x14ac:dyDescent="0.2">
      <c r="K473" s="26">
        <f>_xll.qlCalendarAdvance(Calendar,L473,FixingDays&amp;"D","p")</f>
        <v>42257</v>
      </c>
      <c r="L473" s="27">
        <f>_xll.qlCalendarAdvance(Calendar,L472,SamplingFrequency,"f",FALSE)</f>
        <v>42257</v>
      </c>
      <c r="M473" s="17">
        <f>_xll.qlIndexFixing(Index,L473,TRUE)</f>
        <v>8.2077793789092635E-3</v>
      </c>
      <c r="N473" s="17"/>
      <c r="T473" s="28"/>
      <c r="Y473" s="22">
        <f>_xll.qlIndexFixing(OverNightIndex,K473,TRUE)</f>
        <v>8.2077793789092635E-3</v>
      </c>
    </row>
    <row r="474" spans="11:25" x14ac:dyDescent="0.2">
      <c r="K474" s="26">
        <f>_xll.qlCalendarAdvance(Calendar,L474,FixingDays&amp;"D","p")</f>
        <v>42258</v>
      </c>
      <c r="L474" s="27">
        <f>_xll.qlCalendarAdvance(Calendar,L473,SamplingFrequency,"f",FALSE)</f>
        <v>42258</v>
      </c>
      <c r="M474" s="17">
        <f>_xll.qlIndexFixing(Index,L474,TRUE)</f>
        <v>8.2487354284492102E-3</v>
      </c>
      <c r="N474" s="17"/>
      <c r="T474" s="28"/>
      <c r="Y474" s="22">
        <f>_xll.qlIndexFixing(OverNightIndex,K474,TRUE)</f>
        <v>8.2487354284492102E-3</v>
      </c>
    </row>
    <row r="475" spans="11:25" x14ac:dyDescent="0.2">
      <c r="K475" s="26">
        <f>_xll.qlCalendarAdvance(Calendar,L475,FixingDays&amp;"D","p")</f>
        <v>42261</v>
      </c>
      <c r="L475" s="27">
        <f>_xll.qlCalendarAdvance(Calendar,L474,SamplingFrequency,"f",FALSE)</f>
        <v>42261</v>
      </c>
      <c r="M475" s="17">
        <f>_xll.qlIndexFixing(Index,L475,TRUE)</f>
        <v>8.2896725714587394E-3</v>
      </c>
      <c r="N475" s="17"/>
      <c r="T475" s="28"/>
      <c r="Y475" s="22">
        <f>_xll.qlIndexFixing(OverNightIndex,K475,TRUE)</f>
        <v>8.2896725714587394E-3</v>
      </c>
    </row>
    <row r="476" spans="11:25" x14ac:dyDescent="0.2">
      <c r="K476" s="26">
        <f>_xll.qlCalendarAdvance(Calendar,L476,FixingDays&amp;"D","p")</f>
        <v>42262</v>
      </c>
      <c r="L476" s="27">
        <f>_xll.qlCalendarAdvance(Calendar,L475,SamplingFrequency,"f",FALSE)</f>
        <v>42262</v>
      </c>
      <c r="M476" s="17">
        <f>_xll.qlIndexFixing(Index,L476,TRUE)</f>
        <v>8.3104113018794834E-3</v>
      </c>
      <c r="N476" s="17"/>
      <c r="T476" s="28"/>
      <c r="Y476" s="22">
        <f>_xll.qlIndexFixing(OverNightIndex,K476,TRUE)</f>
        <v>8.3104113018794834E-3</v>
      </c>
    </row>
    <row r="477" spans="11:25" x14ac:dyDescent="0.2">
      <c r="K477" s="26">
        <f>_xll.qlCalendarAdvance(Calendar,L477,FixingDays&amp;"D","p")</f>
        <v>42263</v>
      </c>
      <c r="L477" s="27">
        <f>_xll.qlCalendarAdvance(Calendar,L476,SamplingFrequency,"f",FALSE)</f>
        <v>42263</v>
      </c>
      <c r="M477" s="17">
        <f>_xll.qlIndexFixing(Index,L477,TRUE)</f>
        <v>8.3312562051973682E-3</v>
      </c>
      <c r="N477" s="17"/>
      <c r="T477" s="28"/>
      <c r="Y477" s="22">
        <f>_xll.qlIndexFixing(OverNightIndex,K477,TRUE)</f>
        <v>8.3312562051973682E-3</v>
      </c>
    </row>
    <row r="478" spans="11:25" x14ac:dyDescent="0.2">
      <c r="K478" s="26">
        <f>_xll.qlCalendarAdvance(Calendar,L478,FixingDays&amp;"D","p")</f>
        <v>42264</v>
      </c>
      <c r="L478" s="27">
        <f>_xll.qlCalendarAdvance(Calendar,L477,SamplingFrequency,"f",FALSE)</f>
        <v>42264</v>
      </c>
      <c r="M478" s="17">
        <f>_xll.qlIndexFixing(Index,L478,TRUE)</f>
        <v>8.3522072814123938E-3</v>
      </c>
      <c r="N478" s="17"/>
      <c r="T478" s="28"/>
      <c r="Y478" s="22">
        <f>_xll.qlIndexFixing(OverNightIndex,K478,TRUE)</f>
        <v>8.3522072814123938E-3</v>
      </c>
    </row>
    <row r="479" spans="11:25" x14ac:dyDescent="0.2">
      <c r="K479" s="26">
        <f>_xll.qlCalendarAdvance(Calendar,L479,FixingDays&amp;"D","p")</f>
        <v>42265</v>
      </c>
      <c r="L479" s="27">
        <f>_xll.qlCalendarAdvance(Calendar,L478,SamplingFrequency,"f",FALSE)</f>
        <v>42265</v>
      </c>
      <c r="M479" s="17">
        <f>_xll.qlIndexFixing(Index,L479,TRUE)</f>
        <v>8.3946564051958408E-3</v>
      </c>
      <c r="N479" s="17"/>
      <c r="T479" s="28"/>
      <c r="Y479" s="22">
        <f>_xll.qlIndexFixing(OverNightIndex,K479,TRUE)</f>
        <v>8.3946564051958408E-3</v>
      </c>
    </row>
    <row r="480" spans="11:25" x14ac:dyDescent="0.2">
      <c r="K480" s="26">
        <f>_xll.qlCalendarAdvance(Calendar,L480,FixingDays&amp;"D","p")</f>
        <v>42268</v>
      </c>
      <c r="L480" s="27">
        <f>_xll.qlCalendarAdvance(Calendar,L479,SamplingFrequency,"f",FALSE)</f>
        <v>42268</v>
      </c>
      <c r="M480" s="17">
        <f>_xll.qlIndexFixing(Index,L480,TRUE)</f>
        <v>8.4370733162164591E-3</v>
      </c>
      <c r="N480" s="17"/>
      <c r="T480" s="28"/>
      <c r="Y480" s="22">
        <f>_xll.qlIndexFixing(OverNightIndex,K480,TRUE)</f>
        <v>8.4370733162164591E-3</v>
      </c>
    </row>
    <row r="481" spans="11:25" x14ac:dyDescent="0.2">
      <c r="K481" s="26">
        <f>_xll.qlCalendarAdvance(Calendar,L481,FixingDays&amp;"D","p")</f>
        <v>42269</v>
      </c>
      <c r="L481" s="27">
        <f>_xll.qlCalendarAdvance(Calendar,L480,SamplingFrequency,"f",FALSE)</f>
        <v>42269</v>
      </c>
      <c r="M481" s="17">
        <f>_xll.qlIndexFixing(Index,L481,TRUE)</f>
        <v>8.4585552574034661E-3</v>
      </c>
      <c r="N481" s="17"/>
      <c r="T481" s="28"/>
      <c r="Y481" s="22">
        <f>_xll.qlIndexFixing(OverNightIndex,K481,TRUE)</f>
        <v>8.4585552574034661E-3</v>
      </c>
    </row>
    <row r="482" spans="11:25" x14ac:dyDescent="0.2">
      <c r="K482" s="26">
        <f>_xll.qlCalendarAdvance(Calendar,L482,FixingDays&amp;"D","p")</f>
        <v>42270</v>
      </c>
      <c r="L482" s="27">
        <f>_xll.qlCalendarAdvance(Calendar,L481,SamplingFrequency,"f",FALSE)</f>
        <v>42270</v>
      </c>
      <c r="M482" s="17">
        <f>_xll.qlIndexFixing(Index,L482,TRUE)</f>
        <v>8.4801433718117991E-3</v>
      </c>
      <c r="N482" s="17"/>
      <c r="T482" s="28"/>
      <c r="Y482" s="22">
        <f>_xll.qlIndexFixing(OverNightIndex,K482,TRUE)</f>
        <v>8.4801433718117991E-3</v>
      </c>
    </row>
    <row r="483" spans="11:25" x14ac:dyDescent="0.2">
      <c r="K483" s="26">
        <f>_xll.qlCalendarAdvance(Calendar,L483,FixingDays&amp;"D","p")</f>
        <v>42271</v>
      </c>
      <c r="L483" s="27">
        <f>_xll.qlCalendarAdvance(Calendar,L482,SamplingFrequency,"f",FALSE)</f>
        <v>42271</v>
      </c>
      <c r="M483" s="17">
        <f>_xll.qlIndexFixing(Index,L483,TRUE)</f>
        <v>8.5018376591172728E-3</v>
      </c>
      <c r="N483" s="17"/>
      <c r="T483" s="28"/>
      <c r="Y483" s="22">
        <f>_xll.qlIndexFixing(OverNightIndex,K483,TRUE)</f>
        <v>8.5018376591172728E-3</v>
      </c>
    </row>
    <row r="484" spans="11:25" x14ac:dyDescent="0.2">
      <c r="K484" s="26">
        <f>_xll.qlCalendarAdvance(Calendar,L484,FixingDays&amp;"D","p")</f>
        <v>42272</v>
      </c>
      <c r="L484" s="27">
        <f>_xll.qlCalendarAdvance(Calendar,L483,SamplingFrequency,"f",FALSE)</f>
        <v>42272</v>
      </c>
      <c r="M484" s="17">
        <f>_xll.qlIndexFixing(Index,L484,TRUE)</f>
        <v>8.5457802191509415E-3</v>
      </c>
      <c r="N484" s="17"/>
      <c r="T484" s="28"/>
      <c r="Y484" s="22">
        <f>_xll.qlIndexFixing(OverNightIndex,K484,TRUE)</f>
        <v>8.5457802191509415E-3</v>
      </c>
    </row>
    <row r="485" spans="11:25" x14ac:dyDescent="0.2">
      <c r="K485" s="26">
        <f>_xll.qlCalendarAdvance(Calendar,L485,FixingDays&amp;"D","p")</f>
        <v>42275</v>
      </c>
      <c r="L485" s="27">
        <f>_xll.qlCalendarAdvance(Calendar,L484,SamplingFrequency,"f",FALSE)</f>
        <v>42275</v>
      </c>
      <c r="M485" s="17">
        <f>_xll.qlIndexFixing(Index,L485,TRUE)</f>
        <v>8.5896765397419639E-3</v>
      </c>
      <c r="N485" s="17"/>
      <c r="T485" s="28"/>
      <c r="Y485" s="22">
        <f>_xll.qlIndexFixing(OverNightIndex,K485,TRUE)</f>
        <v>8.5896765397419639E-3</v>
      </c>
    </row>
    <row r="486" spans="11:25" x14ac:dyDescent="0.2">
      <c r="K486" s="26">
        <f>_xll.qlCalendarAdvance(Calendar,L486,FixingDays&amp;"D","p")</f>
        <v>42276</v>
      </c>
      <c r="L486" s="27">
        <f>_xll.qlCalendarAdvance(Calendar,L485,SamplingFrequency,"f",FALSE)</f>
        <v>42276</v>
      </c>
      <c r="M486" s="17">
        <f>_xll.qlIndexFixing(Index,L486,TRUE)</f>
        <v>8.6119016927488357E-3</v>
      </c>
      <c r="N486" s="17"/>
      <c r="T486" s="28"/>
      <c r="Y486" s="22">
        <f>_xll.qlIndexFixing(OverNightIndex,K486,TRUE)</f>
        <v>8.6119016927488357E-3</v>
      </c>
    </row>
    <row r="487" spans="11:25" x14ac:dyDescent="0.2">
      <c r="K487" s="26">
        <f>_xll.qlCalendarAdvance(Calendar,L487,FixingDays&amp;"D","p")</f>
        <v>42277</v>
      </c>
      <c r="L487" s="27">
        <f>_xll.qlCalendarAdvance(Calendar,L486,SamplingFrequency,"f",FALSE)</f>
        <v>42277</v>
      </c>
      <c r="M487" s="17">
        <f>_xll.qlIndexFixing(Index,L487,TRUE)</f>
        <v>8.6455541573049466E-3</v>
      </c>
      <c r="N487" s="17"/>
      <c r="T487" s="28"/>
      <c r="Y487" s="22">
        <f>_xll.qlIndexFixing(OverNightIndex,K487,TRUE)</f>
        <v>8.6455541573049466E-3</v>
      </c>
    </row>
    <row r="488" spans="11:25" x14ac:dyDescent="0.2">
      <c r="K488" s="26">
        <f>_xll.qlCalendarAdvance(Calendar,L488,FixingDays&amp;"D","p")</f>
        <v>42279</v>
      </c>
      <c r="L488" s="27">
        <f>_xll.qlCalendarAdvance(Calendar,L487,SamplingFrequency,"f",FALSE)</f>
        <v>42279</v>
      </c>
      <c r="M488" s="17">
        <f>_xll.qlIndexFixing(Index,L488,TRUE)</f>
        <v>8.7021068896305422E-3</v>
      </c>
      <c r="N488" s="17"/>
      <c r="T488" s="28"/>
      <c r="Y488" s="22">
        <f>_xll.qlIndexFixing(OverNightIndex,K488,TRUE)</f>
        <v>8.7021068896305422E-3</v>
      </c>
    </row>
    <row r="489" spans="11:25" x14ac:dyDescent="0.2">
      <c r="K489" s="26">
        <f>_xll.qlCalendarAdvance(Calendar,L489,FixingDays&amp;"D","p")</f>
        <v>42282</v>
      </c>
      <c r="L489" s="27">
        <f>_xll.qlCalendarAdvance(Calendar,L488,SamplingFrequency,"f",FALSE)</f>
        <v>42282</v>
      </c>
      <c r="M489" s="17">
        <f>_xll.qlIndexFixing(Index,L489,TRUE)</f>
        <v>8.7474822486000026E-3</v>
      </c>
      <c r="N489" s="17"/>
      <c r="T489" s="28"/>
      <c r="Y489" s="22">
        <f>_xll.qlIndexFixing(OverNightIndex,K489,TRUE)</f>
        <v>8.7474822486000026E-3</v>
      </c>
    </row>
    <row r="490" spans="11:25" x14ac:dyDescent="0.2">
      <c r="K490" s="26">
        <f>_xll.qlCalendarAdvance(Calendar,L490,FixingDays&amp;"D","p")</f>
        <v>42283</v>
      </c>
      <c r="L490" s="27">
        <f>_xll.qlCalendarAdvance(Calendar,L489,SamplingFrequency,"f",FALSE)</f>
        <v>42283</v>
      </c>
      <c r="M490" s="17">
        <f>_xll.qlIndexFixing(Index,L490,TRUE)</f>
        <v>8.7704506143182481E-3</v>
      </c>
      <c r="N490" s="17"/>
      <c r="T490" s="28"/>
      <c r="Y490" s="22">
        <f>_xll.qlIndexFixing(OverNightIndex,K490,TRUE)</f>
        <v>8.7704506143182481E-3</v>
      </c>
    </row>
    <row r="491" spans="11:25" x14ac:dyDescent="0.2">
      <c r="K491" s="26">
        <f>_xll.qlCalendarAdvance(Calendar,L491,FixingDays&amp;"D","p")</f>
        <v>42284</v>
      </c>
      <c r="L491" s="27">
        <f>_xll.qlCalendarAdvance(Calendar,L490,SamplingFrequency,"f",FALSE)</f>
        <v>42284</v>
      </c>
      <c r="M491" s="17">
        <f>_xll.qlIndexFixing(Index,L491,TRUE)</f>
        <v>8.7935251534199121E-3</v>
      </c>
      <c r="N491" s="17"/>
      <c r="T491" s="28"/>
      <c r="Y491" s="22">
        <f>_xll.qlIndexFixing(OverNightIndex,K491,TRUE)</f>
        <v>8.7935251534199121E-3</v>
      </c>
    </row>
    <row r="492" spans="11:25" x14ac:dyDescent="0.2">
      <c r="K492" s="26">
        <f>_xll.qlCalendarAdvance(Calendar,L492,FixingDays&amp;"D","p")</f>
        <v>42285</v>
      </c>
      <c r="L492" s="27">
        <f>_xll.qlCalendarAdvance(Calendar,L491,SamplingFrequency,"f",FALSE)</f>
        <v>42285</v>
      </c>
      <c r="M492" s="17">
        <f>_xll.qlIndexFixing(Index,L492,TRUE)</f>
        <v>8.8167058658239483E-3</v>
      </c>
      <c r="N492" s="17"/>
      <c r="T492" s="28"/>
      <c r="Y492" s="22">
        <f>_xll.qlIndexFixing(OverNightIndex,K492,TRUE)</f>
        <v>8.8167058658239483E-3</v>
      </c>
    </row>
    <row r="493" spans="11:25" x14ac:dyDescent="0.2">
      <c r="K493" s="26">
        <f>_xll.qlCalendarAdvance(Calendar,L493,FixingDays&amp;"D","p")</f>
        <v>42286</v>
      </c>
      <c r="L493" s="27">
        <f>_xll.qlCalendarAdvance(Calendar,L492,SamplingFrequency,"f",FALSE)</f>
        <v>42286</v>
      </c>
      <c r="M493" s="17">
        <f>_xll.qlIndexFixing(Index,L493,TRUE)</f>
        <v>8.8636364367611353E-3</v>
      </c>
      <c r="N493" s="17"/>
      <c r="T493" s="28"/>
      <c r="Y493" s="22">
        <f>_xll.qlIndexFixing(OverNightIndex,K493,TRUE)</f>
        <v>8.8636364367611353E-3</v>
      </c>
    </row>
    <row r="494" spans="11:25" x14ac:dyDescent="0.2">
      <c r="K494" s="26">
        <f>_xll.qlCalendarAdvance(Calendar,L494,FixingDays&amp;"D","p")</f>
        <v>42289</v>
      </c>
      <c r="L494" s="27">
        <f>_xll.qlCalendarAdvance(Calendar,L493,SamplingFrequency,"f",FALSE)</f>
        <v>42289</v>
      </c>
      <c r="M494" s="17">
        <f>_xll.qlIndexFixing(Index,L494,TRUE)</f>
        <v>8.9104904494363701E-3</v>
      </c>
      <c r="N494" s="17"/>
      <c r="T494" s="28"/>
      <c r="Y494" s="22">
        <f>_xll.qlIndexFixing(OverNightIndex,K494,TRUE)</f>
        <v>8.9104904494363701E-3</v>
      </c>
    </row>
    <row r="495" spans="11:25" x14ac:dyDescent="0.2">
      <c r="K495" s="26">
        <f>_xll.qlCalendarAdvance(Calendar,L495,FixingDays&amp;"D","p")</f>
        <v>42290</v>
      </c>
      <c r="L495" s="27">
        <f>_xll.qlCalendarAdvance(Calendar,L494,SamplingFrequency,"f",FALSE)</f>
        <v>42290</v>
      </c>
      <c r="M495" s="17">
        <f>_xll.qlIndexFixing(Index,L495,TRUE)</f>
        <v>8.9342020289195911E-3</v>
      </c>
      <c r="N495" s="17"/>
      <c r="T495" s="28"/>
      <c r="Y495" s="22">
        <f>_xll.qlIndexFixing(OverNightIndex,K495,TRUE)</f>
        <v>8.9342020289195911E-3</v>
      </c>
    </row>
    <row r="496" spans="11:25" x14ac:dyDescent="0.2">
      <c r="K496" s="26">
        <f>_xll.qlCalendarAdvance(Calendar,L496,FixingDays&amp;"D","p")</f>
        <v>42291</v>
      </c>
      <c r="L496" s="27">
        <f>_xll.qlCalendarAdvance(Calendar,L495,SamplingFrequency,"f",FALSE)</f>
        <v>42291</v>
      </c>
      <c r="M496" s="17">
        <f>_xll.qlIndexFixing(Index,L496,TRUE)</f>
        <v>8.9580197819483232E-3</v>
      </c>
      <c r="N496" s="17"/>
      <c r="T496" s="28"/>
      <c r="Y496" s="22">
        <f>_xll.qlIndexFixing(OverNightIndex,K496,TRUE)</f>
        <v>8.9580197819483232E-3</v>
      </c>
    </row>
    <row r="497" spans="11:25" x14ac:dyDescent="0.2">
      <c r="K497" s="26">
        <f>_xll.qlCalendarAdvance(Calendar,L497,FixingDays&amp;"D","p")</f>
        <v>42292</v>
      </c>
      <c r="L497" s="27">
        <f>_xll.qlCalendarAdvance(Calendar,L496,SamplingFrequency,"f",FALSE)</f>
        <v>42292</v>
      </c>
      <c r="M497" s="17">
        <f>_xll.qlIndexFixing(Index,L497,TRUE)</f>
        <v>8.9819437083604736E-3</v>
      </c>
      <c r="N497" s="17"/>
      <c r="T497" s="28"/>
      <c r="Y497" s="22">
        <f>_xll.qlIndexFixing(OverNightIndex,K497,TRUE)</f>
        <v>8.9819437083604736E-3</v>
      </c>
    </row>
    <row r="498" spans="11:25" x14ac:dyDescent="0.2">
      <c r="K498" s="26">
        <f>_xll.qlCalendarAdvance(Calendar,L498,FixingDays&amp;"D","p")</f>
        <v>42293</v>
      </c>
      <c r="L498" s="27">
        <f>_xll.qlCalendarAdvance(Calendar,L497,SamplingFrequency,"f",FALSE)</f>
        <v>42293</v>
      </c>
      <c r="M498" s="17">
        <f>_xll.qlIndexFixing(Index,L498,TRUE)</f>
        <v>9.0303688812095242E-3</v>
      </c>
      <c r="N498" s="17"/>
      <c r="T498" s="28"/>
      <c r="Y498" s="22">
        <f>_xll.qlIndexFixing(OverNightIndex,K498,TRUE)</f>
        <v>9.0303688812095242E-3</v>
      </c>
    </row>
    <row r="499" spans="11:25" x14ac:dyDescent="0.2">
      <c r="K499" s="26">
        <f>_xll.qlCalendarAdvance(Calendar,L499,FixingDays&amp;"D","p")</f>
        <v>42296</v>
      </c>
      <c r="L499" s="27">
        <f>_xll.qlCalendarAdvance(Calendar,L498,SamplingFrequency,"f",FALSE)</f>
        <v>42296</v>
      </c>
      <c r="M499" s="17">
        <f>_xll.qlIndexFixing(Index,L499,TRUE)</f>
        <v>9.0787011494641856E-3</v>
      </c>
      <c r="N499" s="17"/>
      <c r="T499" s="28"/>
      <c r="Y499" s="22">
        <f>_xll.qlIndexFixing(OverNightIndex,K499,TRUE)</f>
        <v>9.0787011494641856E-3</v>
      </c>
    </row>
    <row r="500" spans="11:25" x14ac:dyDescent="0.2">
      <c r="K500" s="26">
        <f>_xll.qlCalendarAdvance(Calendar,L500,FixingDays&amp;"D","p")</f>
        <v>42297</v>
      </c>
      <c r="L500" s="27">
        <f>_xll.qlCalendarAdvance(Calendar,L499,SamplingFrequency,"f",FALSE)</f>
        <v>42297</v>
      </c>
      <c r="M500" s="17">
        <f>_xll.qlIndexFixing(Index,L500,TRUE)</f>
        <v>9.1031559436038911E-3</v>
      </c>
      <c r="N500" s="17"/>
      <c r="T500" s="28"/>
      <c r="Y500" s="22">
        <f>_xll.qlIndexFixing(OverNightIndex,K500,TRUE)</f>
        <v>9.1031559436038911E-3</v>
      </c>
    </row>
    <row r="501" spans="11:25" x14ac:dyDescent="0.2">
      <c r="K501" s="26">
        <f>_xll.qlCalendarAdvance(Calendar,L501,FixingDays&amp;"D","p")</f>
        <v>42298</v>
      </c>
      <c r="L501" s="27">
        <f>_xll.qlCalendarAdvance(Calendar,L500,SamplingFrequency,"f",FALSE)</f>
        <v>42298</v>
      </c>
      <c r="M501" s="17">
        <f>_xll.qlIndexFixing(Index,L501,TRUE)</f>
        <v>9.1277169115322465E-3</v>
      </c>
      <c r="N501" s="17"/>
      <c r="T501" s="28"/>
      <c r="Y501" s="22">
        <f>_xll.qlIndexFixing(OverNightIndex,K501,TRUE)</f>
        <v>9.1277169115322465E-3</v>
      </c>
    </row>
    <row r="502" spans="11:25" x14ac:dyDescent="0.2">
      <c r="K502" s="26">
        <f>_xll.qlCalendarAdvance(Calendar,L502,FixingDays&amp;"D","p")</f>
        <v>42299</v>
      </c>
      <c r="L502" s="27">
        <f>_xll.qlCalendarAdvance(Calendar,L501,SamplingFrequency,"f",FALSE)</f>
        <v>42299</v>
      </c>
      <c r="M502" s="17">
        <f>_xll.qlIndexFixing(Index,L502,TRUE)</f>
        <v>9.1523840529250666E-3</v>
      </c>
      <c r="N502" s="17"/>
      <c r="T502" s="28"/>
      <c r="Y502" s="22">
        <f>_xll.qlIndexFixing(OverNightIndex,K502,TRUE)</f>
        <v>9.1523840529250666E-3</v>
      </c>
    </row>
    <row r="503" spans="11:25" x14ac:dyDescent="0.2">
      <c r="K503" s="26">
        <f>_xll.qlCalendarAdvance(Calendar,L503,FixingDays&amp;"D","p")</f>
        <v>42300</v>
      </c>
      <c r="L503" s="27">
        <f>_xll.qlCalendarAdvance(Calendar,L502,SamplingFrequency,"f",FALSE)</f>
        <v>42300</v>
      </c>
      <c r="M503" s="17">
        <f>_xll.qlIndexFixing(Index,L503,TRUE)</f>
        <v>9.2023042443989417E-3</v>
      </c>
      <c r="N503" s="17"/>
      <c r="T503" s="28"/>
      <c r="Y503" s="22">
        <f>_xll.qlIndexFixing(OverNightIndex,K503,TRUE)</f>
        <v>9.2023042443989417E-3</v>
      </c>
    </row>
    <row r="504" spans="11:25" x14ac:dyDescent="0.2">
      <c r="K504" s="26">
        <f>_xll.qlCalendarAdvance(Calendar,L504,FixingDays&amp;"D","p")</f>
        <v>42303</v>
      </c>
      <c r="L504" s="27">
        <f>_xll.qlCalendarAdvance(Calendar,L503,SamplingFrequency,"f",FALSE)</f>
        <v>42303</v>
      </c>
      <c r="M504" s="17">
        <f>_xll.qlIndexFixing(Index,L504,TRUE)</f>
        <v>9.2521143556534291E-3</v>
      </c>
      <c r="N504" s="17"/>
      <c r="T504" s="28"/>
      <c r="Y504" s="22">
        <f>_xll.qlIndexFixing(OverNightIndex,K504,TRUE)</f>
        <v>9.2521143556534291E-3</v>
      </c>
    </row>
    <row r="505" spans="11:25" x14ac:dyDescent="0.2">
      <c r="K505" s="26">
        <f>_xll.qlCalendarAdvance(Calendar,L505,FixingDays&amp;"D","p")</f>
        <v>42304</v>
      </c>
      <c r="L505" s="27">
        <f>_xll.qlCalendarAdvance(Calendar,L504,SamplingFrequency,"f",FALSE)</f>
        <v>42304</v>
      </c>
      <c r="M505" s="17">
        <f>_xll.qlIndexFixing(Index,L505,TRUE)</f>
        <v>9.2773123656653134E-3</v>
      </c>
      <c r="N505" s="17"/>
      <c r="T505" s="28"/>
      <c r="Y505" s="22">
        <f>_xll.qlIndexFixing(OverNightIndex,K505,TRUE)</f>
        <v>9.2773123656653134E-3</v>
      </c>
    </row>
    <row r="506" spans="11:25" x14ac:dyDescent="0.2">
      <c r="K506" s="26">
        <f>_xll.qlCalendarAdvance(Calendar,L506,FixingDays&amp;"D","p")</f>
        <v>42305</v>
      </c>
      <c r="L506" s="27">
        <f>_xll.qlCalendarAdvance(Calendar,L505,SamplingFrequency,"f",FALSE)</f>
        <v>42305</v>
      </c>
      <c r="M506" s="17">
        <f>_xll.qlIndexFixing(Index,L506,TRUE)</f>
        <v>9.3026165493848012E-3</v>
      </c>
      <c r="N506" s="17"/>
      <c r="T506" s="28"/>
      <c r="Y506" s="22">
        <f>_xll.qlIndexFixing(OverNightIndex,K506,TRUE)</f>
        <v>9.3026165493848012E-3</v>
      </c>
    </row>
    <row r="507" spans="11:25" x14ac:dyDescent="0.2">
      <c r="K507" s="26">
        <f>_xll.qlCalendarAdvance(Calendar,L507,FixingDays&amp;"D","p")</f>
        <v>42306</v>
      </c>
      <c r="L507" s="27">
        <f>_xll.qlCalendarAdvance(Calendar,L506,SamplingFrequency,"f",FALSE)</f>
        <v>42306</v>
      </c>
      <c r="M507" s="17">
        <f>_xll.qlIndexFixing(Index,L507,TRUE)</f>
        <v>9.3280269069739852E-3</v>
      </c>
      <c r="N507" s="17"/>
      <c r="T507" s="28"/>
      <c r="Y507" s="22">
        <f>_xll.qlIndexFixing(OverNightIndex,K507,TRUE)</f>
        <v>9.3280269069739852E-3</v>
      </c>
    </row>
    <row r="508" spans="11:25" x14ac:dyDescent="0.2">
      <c r="K508" s="26">
        <f>_xll.qlCalendarAdvance(Calendar,L508,FixingDays&amp;"D","p")</f>
        <v>42307</v>
      </c>
      <c r="L508" s="27">
        <f>_xll.qlCalendarAdvance(Calendar,L507,SamplingFrequency,"f",FALSE)</f>
        <v>42307</v>
      </c>
      <c r="M508" s="17">
        <f>_xll.qlIndexFixing(Index,L508,TRUE)</f>
        <v>9.3613507930231012E-3</v>
      </c>
      <c r="N508" s="17"/>
      <c r="T508" s="28"/>
      <c r="Y508" s="22">
        <f>_xll.qlIndexFixing(OverNightIndex,K508,TRUE)</f>
        <v>9.3613507930231012E-3</v>
      </c>
    </row>
    <row r="509" spans="11:25" x14ac:dyDescent="0.2">
      <c r="K509" s="26">
        <f>_xll.qlCalendarAdvance(Calendar,L509,FixingDays&amp;"D","p")</f>
        <v>42310</v>
      </c>
      <c r="L509" s="27">
        <f>_xll.qlCalendarAdvance(Calendar,L508,SamplingFrequency,"f",FALSE)</f>
        <v>42310</v>
      </c>
      <c r="M509" s="17">
        <f>_xll.qlIndexFixing(Index,L509,TRUE)</f>
        <v>9.3882697504865664E-3</v>
      </c>
      <c r="N509" s="17"/>
      <c r="T509" s="28"/>
      <c r="Y509" s="22">
        <f>_xll.qlIndexFixing(OverNightIndex,K509,TRUE)</f>
        <v>9.3882697504865664E-3</v>
      </c>
    </row>
    <row r="510" spans="11:25" x14ac:dyDescent="0.2">
      <c r="K510" s="26">
        <f>_xll.qlCalendarAdvance(Calendar,L510,FixingDays&amp;"D","p")</f>
        <v>42311</v>
      </c>
      <c r="L510" s="27">
        <f>_xll.qlCalendarAdvance(Calendar,L509,SamplingFrequency,"f",FALSE)</f>
        <v>42311</v>
      </c>
      <c r="M510" s="17">
        <f>_xll.qlIndexFixing(Index,L510,TRUE)</f>
        <v>9.4018709810139711E-3</v>
      </c>
      <c r="N510" s="17"/>
      <c r="T510" s="28"/>
      <c r="Y510" s="22">
        <f>_xll.qlIndexFixing(OverNightIndex,K510,TRUE)</f>
        <v>9.4018709810139711E-3</v>
      </c>
    </row>
    <row r="511" spans="11:25" x14ac:dyDescent="0.2">
      <c r="K511" s="26">
        <f>_xll.qlCalendarAdvance(Calendar,L511,FixingDays&amp;"D","p")</f>
        <v>42312</v>
      </c>
      <c r="L511" s="27">
        <f>_xll.qlCalendarAdvance(Calendar,L510,SamplingFrequency,"f",FALSE)</f>
        <v>42312</v>
      </c>
      <c r="M511" s="17">
        <f>_xll.qlIndexFixing(Index,L511,TRUE)</f>
        <v>9.415485237137533E-3</v>
      </c>
      <c r="N511" s="17"/>
      <c r="T511" s="28"/>
      <c r="Y511" s="22">
        <f>_xll.qlIndexFixing(OverNightIndex,K511,TRUE)</f>
        <v>9.415485237137533E-3</v>
      </c>
    </row>
    <row r="512" spans="11:25" x14ac:dyDescent="0.2">
      <c r="K512" s="26">
        <f>_xll.qlCalendarAdvance(Calendar,L512,FixingDays&amp;"D","p")</f>
        <v>42313</v>
      </c>
      <c r="L512" s="27">
        <f>_xll.qlCalendarAdvance(Calendar,L511,SamplingFrequency,"f",FALSE)</f>
        <v>42313</v>
      </c>
      <c r="M512" s="17">
        <f>_xll.qlIndexFixing(Index,L512,TRUE)</f>
        <v>9.4291125187762059E-3</v>
      </c>
      <c r="N512" s="17"/>
      <c r="T512" s="28"/>
      <c r="Y512" s="22">
        <f>_xll.qlIndexFixing(OverNightIndex,K512,TRUE)</f>
        <v>9.4291125187762059E-3</v>
      </c>
    </row>
    <row r="513" spans="11:25" x14ac:dyDescent="0.2">
      <c r="K513" s="26">
        <f>_xll.qlCalendarAdvance(Calendar,L513,FixingDays&amp;"D","p")</f>
        <v>42314</v>
      </c>
      <c r="L513" s="27">
        <f>_xll.qlCalendarAdvance(Calendar,L512,SamplingFrequency,"f",FALSE)</f>
        <v>42314</v>
      </c>
      <c r="M513" s="17">
        <f>_xll.qlIndexFixing(Index,L513,TRUE)</f>
        <v>9.4566554990486544E-3</v>
      </c>
      <c r="N513" s="17"/>
      <c r="T513" s="28"/>
      <c r="Y513" s="22">
        <f>_xll.qlIndexFixing(OverNightIndex,K513,TRUE)</f>
        <v>9.4566554990486544E-3</v>
      </c>
    </row>
    <row r="514" spans="11:25" x14ac:dyDescent="0.2">
      <c r="K514" s="26">
        <f>_xll.qlCalendarAdvance(Calendar,L514,FixingDays&amp;"D","p")</f>
        <v>42317</v>
      </c>
      <c r="L514" s="27">
        <f>_xll.qlCalendarAdvance(Calendar,L513,SamplingFrequency,"f",FALSE)</f>
        <v>42317</v>
      </c>
      <c r="M514" s="17">
        <f>_xll.qlIndexFixing(Index,L514,TRUE)</f>
        <v>9.483751901049331E-3</v>
      </c>
      <c r="N514" s="17"/>
      <c r="T514" s="28"/>
      <c r="Y514" s="22">
        <f>_xll.qlIndexFixing(OverNightIndex,K514,TRUE)</f>
        <v>9.483751901049331E-3</v>
      </c>
    </row>
    <row r="515" spans="11:25" x14ac:dyDescent="0.2">
      <c r="K515" s="26">
        <f>_xll.qlCalendarAdvance(Calendar,L515,FixingDays&amp;"D","p")</f>
        <v>42318</v>
      </c>
      <c r="L515" s="27">
        <f>_xll.qlCalendarAdvance(Calendar,L514,SamplingFrequency,"f",FALSE)</f>
        <v>42318</v>
      </c>
      <c r="M515" s="17">
        <f>_xll.qlIndexFixing(Index,L515,TRUE)</f>
        <v>9.4974443105066975E-3</v>
      </c>
      <c r="N515" s="17"/>
      <c r="T515" s="28"/>
      <c r="Y515" s="22">
        <f>_xll.qlIndexFixing(OverNightIndex,K515,TRUE)</f>
        <v>9.4974443105066975E-3</v>
      </c>
    </row>
    <row r="516" spans="11:25" x14ac:dyDescent="0.2">
      <c r="K516" s="26">
        <f>_xll.qlCalendarAdvance(Calendar,L516,FixingDays&amp;"D","p")</f>
        <v>42319</v>
      </c>
      <c r="L516" s="27">
        <f>_xll.qlCalendarAdvance(Calendar,L515,SamplingFrequency,"f",FALSE)</f>
        <v>42319</v>
      </c>
      <c r="M516" s="17">
        <f>_xll.qlIndexFixing(Index,L516,TRUE)</f>
        <v>9.5111497455602212E-3</v>
      </c>
      <c r="N516" s="17"/>
      <c r="T516" s="28"/>
      <c r="Y516" s="22">
        <f>_xll.qlIndexFixing(OverNightIndex,K516,TRUE)</f>
        <v>9.5111497455602212E-3</v>
      </c>
    </row>
    <row r="517" spans="11:25" x14ac:dyDescent="0.2">
      <c r="K517" s="26">
        <f>_xll.qlCalendarAdvance(Calendar,L517,FixingDays&amp;"D","p")</f>
        <v>42320</v>
      </c>
      <c r="L517" s="27">
        <f>_xll.qlCalendarAdvance(Calendar,L516,SamplingFrequency,"f",FALSE)</f>
        <v>42320</v>
      </c>
      <c r="M517" s="17">
        <f>_xll.qlIndexFixing(Index,L517,TRUE)</f>
        <v>9.5248682061288559E-3</v>
      </c>
      <c r="N517" s="17"/>
      <c r="T517" s="28"/>
      <c r="Y517" s="22">
        <f>_xll.qlIndexFixing(OverNightIndex,K517,TRUE)</f>
        <v>9.5248682061288559E-3</v>
      </c>
    </row>
    <row r="518" spans="11:25" x14ac:dyDescent="0.2">
      <c r="K518" s="26">
        <f>_xll.qlCalendarAdvance(Calendar,L518,FixingDays&amp;"D","p")</f>
        <v>42321</v>
      </c>
      <c r="L518" s="27">
        <f>_xll.qlCalendarAdvance(Calendar,L517,SamplingFrequency,"f",FALSE)</f>
        <v>42321</v>
      </c>
      <c r="M518" s="17">
        <f>_xll.qlIndexFixing(Index,L518,TRUE)</f>
        <v>9.5525985406293614E-3</v>
      </c>
      <c r="N518" s="17"/>
      <c r="T518" s="28"/>
      <c r="Y518" s="22">
        <f>_xll.qlIndexFixing(OverNightIndex,K518,TRUE)</f>
        <v>9.5525985406293614E-3</v>
      </c>
    </row>
    <row r="519" spans="11:25" x14ac:dyDescent="0.2">
      <c r="K519" s="26">
        <f>_xll.qlCalendarAdvance(Calendar,L519,FixingDays&amp;"D","p")</f>
        <v>42324</v>
      </c>
      <c r="L519" s="27">
        <f>_xll.qlCalendarAdvance(Calendar,L518,SamplingFrequency,"f",FALSE)</f>
        <v>42324</v>
      </c>
      <c r="M519" s="17">
        <f>_xll.qlIndexFixing(Index,L519,TRUE)</f>
        <v>9.5798723042028744E-3</v>
      </c>
      <c r="N519" s="17"/>
      <c r="T519" s="28"/>
      <c r="Y519" s="22">
        <f>_xll.qlIndexFixing(OverNightIndex,K519,TRUE)</f>
        <v>9.5798723042028744E-3</v>
      </c>
    </row>
    <row r="520" spans="11:25" x14ac:dyDescent="0.2">
      <c r="K520" s="26">
        <f>_xll.qlCalendarAdvance(Calendar,L520,FixingDays&amp;"D","p")</f>
        <v>42325</v>
      </c>
      <c r="L520" s="27">
        <f>_xll.qlCalendarAdvance(Calendar,L519,SamplingFrequency,"f",FALSE)</f>
        <v>42325</v>
      </c>
      <c r="M520" s="17">
        <f>_xll.qlIndexFixing(Index,L520,TRUE)</f>
        <v>9.5936558925902027E-3</v>
      </c>
      <c r="N520" s="17"/>
      <c r="T520" s="28"/>
      <c r="Y520" s="22">
        <f>_xll.qlIndexFixing(OverNightIndex,K520,TRUE)</f>
        <v>9.5936558925902027E-3</v>
      </c>
    </row>
    <row r="521" spans="11:25" x14ac:dyDescent="0.2">
      <c r="K521" s="26">
        <f>_xll.qlCalendarAdvance(Calendar,L521,FixingDays&amp;"D","p")</f>
        <v>42326</v>
      </c>
      <c r="L521" s="27">
        <f>_xll.qlCalendarAdvance(Calendar,L520,SamplingFrequency,"f",FALSE)</f>
        <v>42326</v>
      </c>
      <c r="M521" s="17">
        <f>_xll.qlIndexFixing(Index,L521,TRUE)</f>
        <v>9.6074525065736882E-3</v>
      </c>
      <c r="N521" s="17"/>
      <c r="T521" s="28"/>
      <c r="Y521" s="22">
        <f>_xll.qlIndexFixing(OverNightIndex,K521,TRUE)</f>
        <v>9.6074525065736882E-3</v>
      </c>
    </row>
    <row r="522" spans="11:25" x14ac:dyDescent="0.2">
      <c r="K522" s="26">
        <f>_xll.qlCalendarAdvance(Calendar,L522,FixingDays&amp;"D","p")</f>
        <v>42327</v>
      </c>
      <c r="L522" s="27">
        <f>_xll.qlCalendarAdvance(Calendar,L521,SamplingFrequency,"f",FALSE)</f>
        <v>42327</v>
      </c>
      <c r="M522" s="17">
        <f>_xll.qlIndexFixing(Index,L522,TRUE)</f>
        <v>9.6212621462343773E-3</v>
      </c>
      <c r="N522" s="17"/>
      <c r="T522" s="28"/>
      <c r="Y522" s="22">
        <f>_xll.qlIndexFixing(OverNightIndex,K522,TRUE)</f>
        <v>9.6212621462343773E-3</v>
      </c>
    </row>
    <row r="523" spans="11:25" x14ac:dyDescent="0.2">
      <c r="K523" s="26">
        <f>_xll.qlCalendarAdvance(Calendar,L523,FixingDays&amp;"D","p")</f>
        <v>42328</v>
      </c>
      <c r="L523" s="27">
        <f>_xll.qlCalendarAdvance(Calendar,L522,SamplingFrequency,"f",FALSE)</f>
        <v>42328</v>
      </c>
      <c r="M523" s="17">
        <f>_xll.qlIndexFixing(Index,L523,TRUE)</f>
        <v>9.6491799193591347E-3</v>
      </c>
      <c r="N523" s="17"/>
      <c r="T523" s="28"/>
      <c r="Y523" s="22">
        <f>_xll.qlIndexFixing(OverNightIndex,K523,TRUE)</f>
        <v>9.6491799193591347E-3</v>
      </c>
    </row>
    <row r="524" spans="11:25" x14ac:dyDescent="0.2">
      <c r="K524" s="26">
        <f>_xll.qlCalendarAdvance(Calendar,L524,FixingDays&amp;"D","p")</f>
        <v>42331</v>
      </c>
      <c r="L524" s="27">
        <f>_xll.qlCalendarAdvance(Calendar,L523,SamplingFrequency,"f",FALSE)</f>
        <v>42331</v>
      </c>
      <c r="M524" s="17">
        <f>_xll.qlIndexFixing(Index,L524,TRUE)</f>
        <v>9.6766309603524281E-3</v>
      </c>
      <c r="N524" s="17"/>
      <c r="T524" s="28"/>
      <c r="Y524" s="22">
        <f>_xll.qlIndexFixing(OverNightIndex,K524,TRUE)</f>
        <v>9.6766309603524281E-3</v>
      </c>
    </row>
    <row r="525" spans="11:25" x14ac:dyDescent="0.2">
      <c r="K525" s="26">
        <f>_xll.qlCalendarAdvance(Calendar,L525,FixingDays&amp;"D","p")</f>
        <v>42332</v>
      </c>
      <c r="L525" s="27">
        <f>_xll.qlCalendarAdvance(Calendar,L524,SamplingFrequency,"f",FALSE)</f>
        <v>42332</v>
      </c>
      <c r="M525" s="17">
        <f>_xll.qlIndexFixing(Index,L525,TRUE)</f>
        <v>9.6905057278318107E-3</v>
      </c>
      <c r="N525" s="17"/>
      <c r="T525" s="28"/>
      <c r="Y525" s="22">
        <f>_xll.qlIndexFixing(OverNightIndex,K525,TRUE)</f>
        <v>9.6905057278318107E-3</v>
      </c>
    </row>
    <row r="526" spans="11:25" x14ac:dyDescent="0.2">
      <c r="K526" s="26">
        <f>_xll.qlCalendarAdvance(Calendar,L526,FixingDays&amp;"D","p")</f>
        <v>42333</v>
      </c>
      <c r="L526" s="27">
        <f>_xll.qlCalendarAdvance(Calendar,L525,SamplingFrequency,"f",FALSE)</f>
        <v>42333</v>
      </c>
      <c r="M526" s="17">
        <f>_xll.qlIndexFixing(Index,L526,TRUE)</f>
        <v>9.7043935209073506E-3</v>
      </c>
      <c r="N526" s="17"/>
      <c r="T526" s="28"/>
      <c r="Y526" s="22">
        <f>_xll.qlIndexFixing(OverNightIndex,K526,TRUE)</f>
        <v>9.7043935209073506E-3</v>
      </c>
    </row>
    <row r="527" spans="11:25" x14ac:dyDescent="0.2">
      <c r="K527" s="26">
        <f>_xll.qlCalendarAdvance(Calendar,L527,FixingDays&amp;"D","p")</f>
        <v>42334</v>
      </c>
      <c r="L527" s="27">
        <f>_xll.qlCalendarAdvance(Calendar,L526,SamplingFrequency,"f",FALSE)</f>
        <v>42334</v>
      </c>
      <c r="M527" s="17">
        <f>_xll.qlIndexFixing(Index,L527,TRUE)</f>
        <v>9.7182943395790478E-3</v>
      </c>
      <c r="N527" s="17"/>
      <c r="T527" s="28"/>
      <c r="Y527" s="22">
        <f>_xll.qlIndexFixing(OverNightIndex,K527,TRUE)</f>
        <v>9.7182943395790478E-3</v>
      </c>
    </row>
    <row r="528" spans="11:25" x14ac:dyDescent="0.2">
      <c r="K528" s="26">
        <f>_xll.qlCalendarAdvance(Calendar,L528,FixingDays&amp;"D","p")</f>
        <v>42335</v>
      </c>
      <c r="L528" s="27">
        <f>_xll.qlCalendarAdvance(Calendar,L527,SamplingFrequency,"f",FALSE)</f>
        <v>42335</v>
      </c>
      <c r="M528" s="17">
        <f>_xll.qlIndexFixing(Index,L528,TRUE)</f>
        <v>9.7463996366968057E-3</v>
      </c>
      <c r="N528" s="17"/>
      <c r="T528" s="28"/>
      <c r="Y528" s="22">
        <f>_xll.qlIndexFixing(OverNightIndex,K528,TRUE)</f>
        <v>9.7463996366968057E-3</v>
      </c>
    </row>
    <row r="529" spans="11:25" x14ac:dyDescent="0.2">
      <c r="K529" s="26">
        <f>_xll.qlCalendarAdvance(Calendar,L529,FixingDays&amp;"D","p")</f>
        <v>42338</v>
      </c>
      <c r="L529" s="27">
        <f>_xll.qlCalendarAdvance(Calendar,L528,SamplingFrequency,"f",FALSE)</f>
        <v>42338</v>
      </c>
      <c r="M529" s="17">
        <f>_xll.qlIndexFixing(Index,L529,TRUE)</f>
        <v>9.7740278701463623E-3</v>
      </c>
      <c r="N529" s="17"/>
      <c r="T529" s="28"/>
      <c r="Y529" s="22">
        <f>_xll.qlIndexFixing(OverNightIndex,K529,TRUE)</f>
        <v>9.7740278701463623E-3</v>
      </c>
    </row>
    <row r="530" spans="11:25" x14ac:dyDescent="0.2">
      <c r="K530" s="26">
        <f>_xll.qlCalendarAdvance(Calendar,L530,FixingDays&amp;"D","p")</f>
        <v>42339</v>
      </c>
      <c r="L530" s="27">
        <f>_xll.qlCalendarAdvance(Calendar,L529,SamplingFrequency,"f",FALSE)</f>
        <v>42339</v>
      </c>
      <c r="M530" s="17">
        <f>_xll.qlIndexFixing(Index,L530,TRUE)</f>
        <v>9.7879938167988456E-3</v>
      </c>
      <c r="N530" s="17"/>
      <c r="T530" s="28"/>
      <c r="Y530" s="22">
        <f>_xll.qlIndexFixing(OverNightIndex,K530,TRUE)</f>
        <v>9.7879938167988456E-3</v>
      </c>
    </row>
    <row r="531" spans="11:25" x14ac:dyDescent="0.2">
      <c r="K531" s="26">
        <f>_xll.qlCalendarAdvance(Calendar,L531,FixingDays&amp;"D","p")</f>
        <v>42340</v>
      </c>
      <c r="L531" s="27">
        <f>_xll.qlCalendarAdvance(Calendar,L530,SamplingFrequency,"f",FALSE)</f>
        <v>42340</v>
      </c>
      <c r="M531" s="17">
        <f>_xll.qlIndexFixing(Index,L531,TRUE)</f>
        <v>9.8019727889664399E-3</v>
      </c>
      <c r="N531" s="17"/>
      <c r="T531" s="28"/>
      <c r="Y531" s="22">
        <f>_xll.qlIndexFixing(OverNightIndex,K531,TRUE)</f>
        <v>9.8019727889664399E-3</v>
      </c>
    </row>
    <row r="532" spans="11:25" x14ac:dyDescent="0.2">
      <c r="K532" s="26">
        <f>_xll.qlCalendarAdvance(Calendar,L532,FixingDays&amp;"D","p")</f>
        <v>42341</v>
      </c>
      <c r="L532" s="27">
        <f>_xll.qlCalendarAdvance(Calendar,L531,SamplingFrequency,"f",FALSE)</f>
        <v>42341</v>
      </c>
      <c r="M532" s="17">
        <f>_xll.qlIndexFixing(Index,L532,TRUE)</f>
        <v>9.8159647868112376E-3</v>
      </c>
      <c r="N532" s="17"/>
      <c r="T532" s="28"/>
      <c r="Y532" s="22">
        <f>_xll.qlIndexFixing(OverNightIndex,K532,TRUE)</f>
        <v>9.8159647868112376E-3</v>
      </c>
    </row>
    <row r="533" spans="11:25" x14ac:dyDescent="0.2">
      <c r="K533" s="26">
        <f>_xll.qlCalendarAdvance(Calendar,L533,FixingDays&amp;"D","p")</f>
        <v>42342</v>
      </c>
      <c r="L533" s="27">
        <f>_xll.qlCalendarAdvance(Calendar,L532,SamplingFrequency,"f",FALSE)</f>
        <v>42342</v>
      </c>
      <c r="M533" s="17">
        <f>_xll.qlIndexFixing(Index,L533,TRUE)</f>
        <v>9.8442576941822537E-3</v>
      </c>
      <c r="N533" s="17"/>
      <c r="T533" s="28"/>
      <c r="Y533" s="22">
        <f>_xll.qlIndexFixing(OverNightIndex,K533,TRUE)</f>
        <v>9.8442576941822537E-3</v>
      </c>
    </row>
    <row r="534" spans="11:25" x14ac:dyDescent="0.2">
      <c r="K534" s="26">
        <f>_xll.qlCalendarAdvance(Calendar,L534,FixingDays&amp;"D","p")</f>
        <v>42345</v>
      </c>
      <c r="L534" s="27">
        <f>_xll.qlCalendarAdvance(Calendar,L533,SamplingFrequency,"f",FALSE)</f>
        <v>42345</v>
      </c>
      <c r="M534" s="17">
        <f>_xll.qlIndexFixing(Index,L534,TRUE)</f>
        <v>9.8720630339899085E-3</v>
      </c>
      <c r="N534" s="17"/>
      <c r="T534" s="28"/>
      <c r="Y534" s="22">
        <f>_xll.qlIndexFixing(OverNightIndex,K534,TRUE)</f>
        <v>9.8720630339899085E-3</v>
      </c>
    </row>
    <row r="535" spans="11:25" x14ac:dyDescent="0.2">
      <c r="K535" s="26">
        <f>_xll.qlCalendarAdvance(Calendar,L535,FixingDays&amp;"D","p")</f>
        <v>42346</v>
      </c>
      <c r="L535" s="27">
        <f>_xll.qlCalendarAdvance(Calendar,L534,SamplingFrequency,"f",FALSE)</f>
        <v>42346</v>
      </c>
      <c r="M535" s="17">
        <f>_xll.qlIndexFixing(Index,L535,TRUE)</f>
        <v>9.8861201598154924E-3</v>
      </c>
      <c r="N535" s="17"/>
      <c r="T535" s="28"/>
      <c r="Y535" s="22">
        <f>_xll.qlIndexFixing(OverNightIndex,K535,TRUE)</f>
        <v>9.8861201598154924E-3</v>
      </c>
    </row>
    <row r="536" spans="11:25" x14ac:dyDescent="0.2">
      <c r="K536" s="26">
        <f>_xll.qlCalendarAdvance(Calendar,L536,FixingDays&amp;"D","p")</f>
        <v>42347</v>
      </c>
      <c r="L536" s="27">
        <f>_xll.qlCalendarAdvance(Calendar,L535,SamplingFrequency,"f",FALSE)</f>
        <v>42347</v>
      </c>
      <c r="M536" s="17">
        <f>_xll.qlIndexFixing(Index,L536,TRUE)</f>
        <v>9.9001903112372336E-3</v>
      </c>
      <c r="N536" s="17"/>
      <c r="T536" s="28"/>
      <c r="Y536" s="22">
        <f>_xll.qlIndexFixing(OverNightIndex,K536,TRUE)</f>
        <v>9.9001903112372336E-3</v>
      </c>
    </row>
    <row r="537" spans="11:25" x14ac:dyDescent="0.2">
      <c r="K537" s="26">
        <f>_xll.qlCalendarAdvance(Calendar,L537,FixingDays&amp;"D","p")</f>
        <v>42348</v>
      </c>
      <c r="L537" s="27">
        <f>_xll.qlCalendarAdvance(Calendar,L536,SamplingFrequency,"f",FALSE)</f>
        <v>42348</v>
      </c>
      <c r="M537" s="17">
        <f>_xll.qlIndexFixing(Index,L537,TRUE)</f>
        <v>9.9142734883361783E-3</v>
      </c>
      <c r="N537" s="17"/>
      <c r="T537" s="28"/>
      <c r="Y537" s="22">
        <f>_xll.qlIndexFixing(OverNightIndex,K537,TRUE)</f>
        <v>9.9142734883361783E-3</v>
      </c>
    </row>
    <row r="538" spans="11:25" x14ac:dyDescent="0.2">
      <c r="K538" s="26">
        <f>_xll.qlCalendarAdvance(Calendar,L538,FixingDays&amp;"D","p")</f>
        <v>42349</v>
      </c>
      <c r="L538" s="27">
        <f>_xll.qlCalendarAdvance(Calendar,L537,SamplingFrequency,"f",FALSE)</f>
        <v>42349</v>
      </c>
      <c r="M538" s="17">
        <f>_xll.qlIndexFixing(Index,L538,TRUE)</f>
        <v>9.9427540933823746E-3</v>
      </c>
      <c r="N538" s="17"/>
      <c r="T538" s="28"/>
      <c r="Y538" s="22">
        <f>_xll.qlIndexFixing(OverNightIndex,K538,TRUE)</f>
        <v>9.9427540933823746E-3</v>
      </c>
    </row>
    <row r="539" spans="11:25" x14ac:dyDescent="0.2">
      <c r="K539" s="26">
        <f>_xll.qlCalendarAdvance(Calendar,L539,FixingDays&amp;"D","p")</f>
        <v>42352</v>
      </c>
      <c r="L539" s="27">
        <f>_xll.qlCalendarAdvance(Calendar,L538,SamplingFrequency,"f",FALSE)</f>
        <v>42352</v>
      </c>
      <c r="M539" s="17">
        <f>_xll.qlIndexFixing(Index,L539,TRUE)</f>
        <v>9.9707364524503905E-3</v>
      </c>
      <c r="N539" s="17"/>
      <c r="T539" s="28"/>
      <c r="Y539" s="22">
        <f>_xll.qlIndexFixing(OverNightIndex,K539,TRUE)</f>
        <v>9.9707364524503905E-3</v>
      </c>
    </row>
    <row r="540" spans="11:25" x14ac:dyDescent="0.2">
      <c r="K540" s="26">
        <f>_xll.qlCalendarAdvance(Calendar,L540,FixingDays&amp;"D","p")</f>
        <v>42353</v>
      </c>
      <c r="L540" s="27">
        <f>_xll.qlCalendarAdvance(Calendar,L539,SamplingFrequency,"f",FALSE)</f>
        <v>42353</v>
      </c>
      <c r="M540" s="17">
        <f>_xll.qlIndexFixing(Index,L540,TRUE)</f>
        <v>9.9848847576111677E-3</v>
      </c>
      <c r="N540" s="17"/>
      <c r="T540" s="28"/>
      <c r="Y540" s="22">
        <f>_xll.qlIndexFixing(OverNightIndex,K540,TRUE)</f>
        <v>9.9848847576111677E-3</v>
      </c>
    </row>
    <row r="541" spans="11:25" x14ac:dyDescent="0.2">
      <c r="K541" s="26">
        <f>_xll.qlCalendarAdvance(Calendar,L541,FixingDays&amp;"D","p")</f>
        <v>42354</v>
      </c>
      <c r="L541" s="27">
        <f>_xll.qlCalendarAdvance(Calendar,L540,SamplingFrequency,"f",FALSE)</f>
        <v>42354</v>
      </c>
      <c r="M541" s="17">
        <f>_xll.qlIndexFixing(Index,L541,TRUE)</f>
        <v>9.9990460882870558E-3</v>
      </c>
      <c r="N541" s="17"/>
      <c r="T541" s="28"/>
      <c r="Y541" s="22">
        <f>_xll.qlIndexFixing(OverNightIndex,K541,TRUE)</f>
        <v>9.9990460882870558E-3</v>
      </c>
    </row>
    <row r="542" spans="11:25" x14ac:dyDescent="0.2">
      <c r="K542" s="26">
        <f>_xll.qlCalendarAdvance(Calendar,L542,FixingDays&amp;"D","p")</f>
        <v>42355</v>
      </c>
      <c r="L542" s="27">
        <f>_xll.qlCalendarAdvance(Calendar,L541,SamplingFrequency,"f",FALSE)</f>
        <v>42355</v>
      </c>
      <c r="M542" s="17">
        <f>_xll.qlIndexFixing(Index,L542,TRUE)</f>
        <v>1.0013220444640147E-2</v>
      </c>
      <c r="N542" s="17"/>
      <c r="T542" s="28"/>
      <c r="Y542" s="22">
        <f>_xll.qlIndexFixing(OverNightIndex,K542,TRUE)</f>
        <v>1.0013220444640147E-2</v>
      </c>
    </row>
    <row r="543" spans="11:25" x14ac:dyDescent="0.2">
      <c r="K543" s="26">
        <f>_xll.qlCalendarAdvance(Calendar,L543,FixingDays&amp;"D","p")</f>
        <v>42356</v>
      </c>
      <c r="L543" s="27">
        <f>_xll.qlCalendarAdvance(Calendar,L542,SamplingFrequency,"f",FALSE)</f>
        <v>42356</v>
      </c>
      <c r="M543" s="17">
        <f>_xll.qlIndexFixing(Index,L543,TRUE)</f>
        <v>1.0041888835837048E-2</v>
      </c>
      <c r="N543" s="17"/>
      <c r="T543" s="28"/>
      <c r="Y543" s="22">
        <f>_xll.qlIndexFixing(OverNightIndex,K543,TRUE)</f>
        <v>1.0041888835837048E-2</v>
      </c>
    </row>
    <row r="544" spans="11:25" x14ac:dyDescent="0.2">
      <c r="K544" s="26">
        <f>_xll.qlCalendarAdvance(Calendar,L544,FixingDays&amp;"D","p")</f>
        <v>42359</v>
      </c>
      <c r="L544" s="27">
        <f>_xll.qlCalendarAdvance(Calendar,L543,SamplingFrequency,"f",FALSE)</f>
        <v>42359</v>
      </c>
      <c r="M544" s="17">
        <f>_xll.qlIndexFixing(Index,L544,TRUE)</f>
        <v>1.0070048126176179E-2</v>
      </c>
      <c r="N544" s="17"/>
      <c r="T544" s="28"/>
      <c r="Y544" s="22">
        <f>_xll.qlIndexFixing(OverNightIndex,K544,TRUE)</f>
        <v>1.0070048126176179E-2</v>
      </c>
    </row>
    <row r="545" spans="11:25" x14ac:dyDescent="0.2">
      <c r="K545" s="26">
        <f>_xll.qlCalendarAdvance(Calendar,L545,FixingDays&amp;"D","p")</f>
        <v>42360</v>
      </c>
      <c r="L545" s="27">
        <f>_xll.qlCalendarAdvance(Calendar,L544,SamplingFrequency,"f",FALSE)</f>
        <v>42360</v>
      </c>
      <c r="M545" s="17">
        <f>_xll.qlIndexFixing(Index,L545,TRUE)</f>
        <v>1.0084287610510057E-2</v>
      </c>
      <c r="N545" s="17"/>
      <c r="T545" s="28"/>
      <c r="Y545" s="22">
        <f>_xll.qlIndexFixing(OverNightIndex,K545,TRUE)</f>
        <v>1.0084287610510057E-2</v>
      </c>
    </row>
    <row r="546" spans="11:25" x14ac:dyDescent="0.2">
      <c r="K546" s="26">
        <f>_xll.qlCalendarAdvance(Calendar,L546,FixingDays&amp;"D","p")</f>
        <v>42361</v>
      </c>
      <c r="L546" s="27">
        <f>_xll.qlCalendarAdvance(Calendar,L545,SamplingFrequency,"f",FALSE)</f>
        <v>42361</v>
      </c>
      <c r="M546" s="17">
        <f>_xll.qlIndexFixing(Index,L546,TRUE)</f>
        <v>1.0098540120602184E-2</v>
      </c>
      <c r="N546" s="17"/>
      <c r="T546" s="28"/>
      <c r="Y546" s="22">
        <f>_xll.qlIndexFixing(OverNightIndex,K546,TRUE)</f>
        <v>1.0098540120602184E-2</v>
      </c>
    </row>
    <row r="547" spans="11:25" x14ac:dyDescent="0.2">
      <c r="K547" s="26">
        <f>_xll.qlCalendarAdvance(Calendar,L547,FixingDays&amp;"D","p")</f>
        <v>42362</v>
      </c>
      <c r="L547" s="27">
        <f>_xll.qlCalendarAdvance(Calendar,L546,SamplingFrequency,"f",FALSE)</f>
        <v>42362</v>
      </c>
      <c r="M547" s="17">
        <f>_xll.qlIndexFixing(Index,L547,TRUE)</f>
        <v>1.0134658597485413E-2</v>
      </c>
      <c r="N547" s="17"/>
      <c r="T547" s="28"/>
      <c r="Y547" s="22">
        <f>_xll.qlIndexFixing(OverNightIndex,K547,TRUE)</f>
        <v>1.0134658597485413E-2</v>
      </c>
    </row>
    <row r="548" spans="11:25" x14ac:dyDescent="0.2">
      <c r="K548" s="26">
        <f>_xll.qlCalendarAdvance(Calendar,L548,FixingDays&amp;"D","p")</f>
        <v>42366</v>
      </c>
      <c r="L548" s="27">
        <f>_xll.qlCalendarAdvance(Calendar,L547,SamplingFrequency,"f",FALSE)</f>
        <v>42366</v>
      </c>
      <c r="M548" s="17">
        <f>_xll.qlIndexFixing(Index,L548,TRUE)</f>
        <v>1.0169998055410412E-2</v>
      </c>
      <c r="N548" s="17"/>
      <c r="T548" s="28"/>
      <c r="Y548" s="22">
        <f>_xll.qlIndexFixing(OverNightIndex,K548,TRUE)</f>
        <v>1.0169998055410412E-2</v>
      </c>
    </row>
    <row r="549" spans="11:25" x14ac:dyDescent="0.2">
      <c r="K549" s="26">
        <f>_xll.qlCalendarAdvance(Calendar,L549,FixingDays&amp;"D","p")</f>
        <v>42367</v>
      </c>
      <c r="L549" s="27">
        <f>_xll.qlCalendarAdvance(Calendar,L548,SamplingFrequency,"f",FALSE)</f>
        <v>42367</v>
      </c>
      <c r="M549" s="17">
        <f>_xll.qlIndexFixing(Index,L549,TRUE)</f>
        <v>1.0184328719241575E-2</v>
      </c>
      <c r="N549" s="17"/>
      <c r="T549" s="28"/>
      <c r="Y549" s="22">
        <f>_xll.qlIndexFixing(OverNightIndex,K549,TRUE)</f>
        <v>1.0184328719241575E-2</v>
      </c>
    </row>
    <row r="550" spans="11:25" x14ac:dyDescent="0.2">
      <c r="K550" s="26">
        <f>_xll.qlCalendarAdvance(Calendar,L550,FixingDays&amp;"D","p")</f>
        <v>42368</v>
      </c>
      <c r="L550" s="27">
        <f>_xll.qlCalendarAdvance(Calendar,L549,SamplingFrequency,"f",FALSE)</f>
        <v>42368</v>
      </c>
      <c r="M550" s="17">
        <f>_xll.qlIndexFixing(Index,L550,TRUE)</f>
        <v>1.0198672408749943E-2</v>
      </c>
      <c r="N550" s="17"/>
      <c r="T550" s="28"/>
      <c r="Y550" s="22">
        <f>_xll.qlIndexFixing(OverNightIndex,K550,TRUE)</f>
        <v>1.0198672408749943E-2</v>
      </c>
    </row>
    <row r="551" spans="11:25" x14ac:dyDescent="0.2">
      <c r="K551" s="26">
        <f>_xll.qlCalendarAdvance(Calendar,L551,FixingDays&amp;"D","p")</f>
        <v>42369</v>
      </c>
      <c r="L551" s="27">
        <f>_xll.qlCalendarAdvance(Calendar,L550,SamplingFrequency,"f",FALSE)</f>
        <v>42369</v>
      </c>
      <c r="M551" s="17">
        <f>_xll.qlIndexFixing(Index,L551,TRUE)</f>
        <v>1.0235027235370453E-2</v>
      </c>
      <c r="N551" s="17"/>
      <c r="T551" s="28"/>
      <c r="Y551" s="22">
        <f>_xll.qlIndexFixing(OverNightIndex,K551,TRUE)</f>
        <v>1.0235027235370453E-2</v>
      </c>
    </row>
    <row r="552" spans="11:25" x14ac:dyDescent="0.2">
      <c r="K552" s="26">
        <f>_xll.qlCalendarAdvance(Calendar,L552,FixingDays&amp;"D","p")</f>
        <v>42373</v>
      </c>
      <c r="L552" s="27">
        <f>_xll.qlCalendarAdvance(Calendar,L551,SamplingFrequency,"f",FALSE)</f>
        <v>42373</v>
      </c>
      <c r="M552" s="17">
        <f>_xll.qlIndexFixing(Index,L552,TRUE)</f>
        <v>1.027058624080146E-2</v>
      </c>
      <c r="N552" s="17"/>
      <c r="T552" s="28"/>
      <c r="Y552" s="22">
        <f>_xll.qlIndexFixing(OverNightIndex,K552,TRUE)</f>
        <v>1.027058624080146E-2</v>
      </c>
    </row>
    <row r="553" spans="11:25" x14ac:dyDescent="0.2">
      <c r="K553" s="26">
        <f>_xll.qlCalendarAdvance(Calendar,L553,FixingDays&amp;"D","p")</f>
        <v>42374</v>
      </c>
      <c r="L553" s="27">
        <f>_xll.qlCalendarAdvance(Calendar,L552,SamplingFrequency,"f",FALSE)</f>
        <v>42374</v>
      </c>
      <c r="M553" s="17">
        <f>_xll.qlIndexFixing(Index,L553,TRUE)</f>
        <v>1.0285008084210956E-2</v>
      </c>
      <c r="N553" s="17"/>
      <c r="T553" s="28"/>
      <c r="Y553" s="22">
        <f>_xll.qlIndexFixing(OverNightIndex,K553,TRUE)</f>
        <v>1.0285008084210956E-2</v>
      </c>
    </row>
    <row r="554" spans="11:25" x14ac:dyDescent="0.2">
      <c r="K554" s="26">
        <f>_xll.qlCalendarAdvance(Calendar,L554,FixingDays&amp;"D","p")</f>
        <v>42375</v>
      </c>
      <c r="L554" s="27">
        <f>_xll.qlCalendarAdvance(Calendar,L553,SamplingFrequency,"f",FALSE)</f>
        <v>42375</v>
      </c>
      <c r="M554" s="17">
        <f>_xll.qlIndexFixing(Index,L554,TRUE)</f>
        <v>1.0299442953135562E-2</v>
      </c>
      <c r="N554" s="17"/>
      <c r="T554" s="28"/>
      <c r="Y554" s="22">
        <f>_xll.qlIndexFixing(OverNightIndex,K554,TRUE)</f>
        <v>1.0299442953135562E-2</v>
      </c>
    </row>
    <row r="555" spans="11:25" x14ac:dyDescent="0.2">
      <c r="K555" s="26">
        <f>_xll.qlCalendarAdvance(Calendar,L555,FixingDays&amp;"D","p")</f>
        <v>42376</v>
      </c>
      <c r="L555" s="27">
        <f>_xll.qlCalendarAdvance(Calendar,L554,SamplingFrequency,"f",FALSE)</f>
        <v>42376</v>
      </c>
      <c r="M555" s="17">
        <f>_xll.qlIndexFixing(Index,L555,TRUE)</f>
        <v>1.0313890847818419E-2</v>
      </c>
      <c r="N555" s="17"/>
      <c r="T555" s="28"/>
      <c r="Y555" s="22">
        <f>_xll.qlIndexFixing(OverNightIndex,K555,TRUE)</f>
        <v>1.0313890847818419E-2</v>
      </c>
    </row>
    <row r="556" spans="11:25" x14ac:dyDescent="0.2">
      <c r="K556" s="26">
        <f>_xll.qlCalendarAdvance(Calendar,L556,FixingDays&amp;"D","p")</f>
        <v>42377</v>
      </c>
      <c r="L556" s="27">
        <f>_xll.qlCalendarAdvance(Calendar,L555,SamplingFrequency,"f",FALSE)</f>
        <v>42377</v>
      </c>
      <c r="M556" s="17">
        <f>_xll.qlIndexFixing(Index,L556,TRUE)</f>
        <v>1.0343123138343293E-2</v>
      </c>
      <c r="N556" s="17"/>
      <c r="T556" s="28"/>
      <c r="Y556" s="22">
        <f>_xll.qlIndexFixing(OverNightIndex,K556,TRUE)</f>
        <v>1.0343123138343293E-2</v>
      </c>
    </row>
    <row r="557" spans="11:25" x14ac:dyDescent="0.2">
      <c r="K557" s="26">
        <f>_xll.qlCalendarAdvance(Calendar,L557,FixingDays&amp;"D","p")</f>
        <v>42380</v>
      </c>
      <c r="L557" s="27">
        <f>_xll.qlCalendarAdvance(Calendar,L556,SamplingFrequency,"f",FALSE)</f>
        <v>42380</v>
      </c>
      <c r="M557" s="17">
        <f>_xll.qlIndexFixing(Index,L557,TRUE)</f>
        <v>1.0371812682997694E-2</v>
      </c>
      <c r="N557" s="17"/>
      <c r="T557" s="28"/>
      <c r="Y557" s="22">
        <f>_xll.qlIndexFixing(OverNightIndex,K557,TRUE)</f>
        <v>1.0371812682997694E-2</v>
      </c>
    </row>
    <row r="558" spans="11:25" x14ac:dyDescent="0.2">
      <c r="K558" s="26">
        <f>_xll.qlCalendarAdvance(Calendar,L558,FixingDays&amp;"D","p")</f>
        <v>42381</v>
      </c>
      <c r="L558" s="27">
        <f>_xll.qlCalendarAdvance(Calendar,L557,SamplingFrequency,"f",FALSE)</f>
        <v>42381</v>
      </c>
      <c r="M558" s="17">
        <f>_xll.qlIndexFixing(Index,L558,TRUE)</f>
        <v>1.0386325705904476E-2</v>
      </c>
      <c r="N558" s="17"/>
      <c r="T558" s="28"/>
      <c r="Y558" s="22">
        <f>_xll.qlIndexFixing(OverNightIndex,K558,TRUE)</f>
        <v>1.0386325705904476E-2</v>
      </c>
    </row>
    <row r="559" spans="11:25" x14ac:dyDescent="0.2">
      <c r="K559" s="26">
        <f>_xll.qlCalendarAdvance(Calendar,L559,FixingDays&amp;"D","p")</f>
        <v>42382</v>
      </c>
      <c r="L559" s="27">
        <f>_xll.qlCalendarAdvance(Calendar,L558,SamplingFrequency,"f",FALSE)</f>
        <v>42382</v>
      </c>
      <c r="M559" s="17">
        <f>_xll.qlIndexFixing(Index,L559,TRUE)</f>
        <v>1.040085175448846E-2</v>
      </c>
      <c r="N559" s="17"/>
      <c r="T559" s="28"/>
      <c r="Y559" s="22">
        <f>_xll.qlIndexFixing(OverNightIndex,K559,TRUE)</f>
        <v>1.040085175448846E-2</v>
      </c>
    </row>
    <row r="560" spans="11:25" x14ac:dyDescent="0.2">
      <c r="K560" s="26">
        <f>_xll.qlCalendarAdvance(Calendar,L560,FixingDays&amp;"D","p")</f>
        <v>42383</v>
      </c>
      <c r="L560" s="27">
        <f>_xll.qlCalendarAdvance(Calendar,L559,SamplingFrequency,"f",FALSE)</f>
        <v>42383</v>
      </c>
      <c r="M560" s="17">
        <f>_xll.qlIndexFixing(Index,L560,TRUE)</f>
        <v>1.0415390828668603E-2</v>
      </c>
      <c r="N560" s="17"/>
      <c r="T560" s="28"/>
      <c r="Y560" s="22">
        <f>_xll.qlIndexFixing(OverNightIndex,K560,TRUE)</f>
        <v>1.0415390828668603E-2</v>
      </c>
    </row>
    <row r="561" spans="11:25" x14ac:dyDescent="0.2">
      <c r="K561" s="26">
        <f>_xll.qlCalendarAdvance(Calendar,L561,FixingDays&amp;"D","p")</f>
        <v>42384</v>
      </c>
      <c r="L561" s="27">
        <f>_xll.qlCalendarAdvance(Calendar,L560,SamplingFrequency,"f",FALSE)</f>
        <v>42384</v>
      </c>
      <c r="M561" s="17">
        <f>_xll.qlIndexFixing(Index,L561,TRUE)</f>
        <v>1.0444811269512135E-2</v>
      </c>
      <c r="N561" s="17"/>
      <c r="T561" s="28"/>
      <c r="Y561" s="22">
        <f>_xll.qlIndexFixing(OverNightIndex,K561,TRUE)</f>
        <v>1.0444811269512135E-2</v>
      </c>
    </row>
    <row r="562" spans="11:25" x14ac:dyDescent="0.2">
      <c r="K562" s="26">
        <f>_xll.qlCalendarAdvance(Calendar,L562,FixingDays&amp;"D","p")</f>
        <v>42387</v>
      </c>
      <c r="L562" s="27">
        <f>_xll.qlCalendarAdvance(Calendar,L561,SamplingFrequency,"f",FALSE)</f>
        <v>42387</v>
      </c>
      <c r="M562" s="17">
        <f>_xll.qlIndexFixing(Index,L562,TRUE)</f>
        <v>1.0473677382323299E-2</v>
      </c>
      <c r="N562" s="17"/>
      <c r="T562" s="28"/>
      <c r="Y562" s="22">
        <f>_xll.qlIndexFixing(OverNightIndex,K562,TRUE)</f>
        <v>1.0473677382323299E-2</v>
      </c>
    </row>
    <row r="563" spans="11:25" x14ac:dyDescent="0.2">
      <c r="K563" s="26">
        <f>_xll.qlCalendarAdvance(Calendar,L563,FixingDays&amp;"D","p")</f>
        <v>42388</v>
      </c>
      <c r="L563" s="27">
        <f>_xll.qlCalendarAdvance(Calendar,L562,SamplingFrequency,"f",FALSE)</f>
        <v>42388</v>
      </c>
      <c r="M563" s="17">
        <f>_xll.qlIndexFixing(Index,L563,TRUE)</f>
        <v>1.0488281584889458E-2</v>
      </c>
      <c r="N563" s="17"/>
      <c r="T563" s="28"/>
      <c r="Y563" s="22">
        <f>_xll.qlIndexFixing(OverNightIndex,K563,TRUE)</f>
        <v>1.0488281584889458E-2</v>
      </c>
    </row>
    <row r="564" spans="11:25" x14ac:dyDescent="0.2">
      <c r="K564" s="26">
        <f>_xll.qlCalendarAdvance(Calendar,L564,FixingDays&amp;"D","p")</f>
        <v>42389</v>
      </c>
      <c r="L564" s="27">
        <f>_xll.qlCalendarAdvance(Calendar,L563,SamplingFrequency,"f",FALSE)</f>
        <v>42389</v>
      </c>
      <c r="M564" s="17">
        <f>_xll.qlIndexFixing(Index,L564,TRUE)</f>
        <v>1.0502898813132822E-2</v>
      </c>
      <c r="N564" s="17"/>
      <c r="T564" s="28"/>
      <c r="Y564" s="22">
        <f>_xll.qlIndexFixing(OverNightIndex,K564,TRUE)</f>
        <v>1.0502898813132822E-2</v>
      </c>
    </row>
    <row r="565" spans="11:25" x14ac:dyDescent="0.2">
      <c r="K565" s="26">
        <f>_xll.qlCalendarAdvance(Calendar,L565,FixingDays&amp;"D","p")</f>
        <v>42390</v>
      </c>
      <c r="L565" s="27">
        <f>_xll.qlCalendarAdvance(Calendar,L564,SamplingFrequency,"f",FALSE)</f>
        <v>42390</v>
      </c>
      <c r="M565" s="17">
        <f>_xll.qlIndexFixing(Index,L565,TRUE)</f>
        <v>1.0517529067053388E-2</v>
      </c>
      <c r="N565" s="17"/>
      <c r="T565" s="28"/>
      <c r="Y565" s="22">
        <f>_xll.qlIndexFixing(OverNightIndex,K565,TRUE)</f>
        <v>1.0517529067053388E-2</v>
      </c>
    </row>
    <row r="566" spans="11:25" x14ac:dyDescent="0.2">
      <c r="K566" s="26">
        <f>_xll.qlCalendarAdvance(Calendar,L566,FixingDays&amp;"D","p")</f>
        <v>42391</v>
      </c>
      <c r="L566" s="27">
        <f>_xll.qlCalendarAdvance(Calendar,L565,SamplingFrequency,"f",FALSE)</f>
        <v>42391</v>
      </c>
      <c r="M566" s="17">
        <f>_xll.qlIndexFixing(Index,L566,TRUE)</f>
        <v>1.0547137751824033E-2</v>
      </c>
      <c r="N566" s="17"/>
      <c r="T566" s="28"/>
      <c r="Y566" s="22">
        <f>_xll.qlIndexFixing(OverNightIndex,K566,TRUE)</f>
        <v>1.0547137751824033E-2</v>
      </c>
    </row>
    <row r="567" spans="11:25" x14ac:dyDescent="0.2">
      <c r="K567" s="26">
        <f>_xll.qlCalendarAdvance(Calendar,L567,FixingDays&amp;"D","p")</f>
        <v>42394</v>
      </c>
      <c r="L567" s="27">
        <f>_xll.qlCalendarAdvance(Calendar,L566,SamplingFrequency,"f",FALSE)</f>
        <v>42394</v>
      </c>
      <c r="M567" s="17">
        <f>_xll.qlIndexFixing(Index,L567,TRUE)</f>
        <v>1.0576180339426644E-2</v>
      </c>
      <c r="N567" s="17"/>
      <c r="T567" s="28"/>
      <c r="Y567" s="22">
        <f>_xll.qlIndexFixing(OverNightIndex,K567,TRUE)</f>
        <v>1.0576180339426644E-2</v>
      </c>
    </row>
    <row r="568" spans="11:25" x14ac:dyDescent="0.2">
      <c r="K568" s="26">
        <f>_xll.qlCalendarAdvance(Calendar,L568,FixingDays&amp;"D","p")</f>
        <v>42395</v>
      </c>
      <c r="L568" s="27">
        <f>_xll.qlCalendarAdvance(Calendar,L567,SamplingFrequency,"f",FALSE)</f>
        <v>42395</v>
      </c>
      <c r="M568" s="17">
        <f>_xll.qlIndexFixing(Index,L568,TRUE)</f>
        <v>1.0590875721733228E-2</v>
      </c>
      <c r="N568" s="17"/>
      <c r="T568" s="28"/>
      <c r="Y568" s="22">
        <f>_xll.qlIndexFixing(OverNightIndex,K568,TRUE)</f>
        <v>1.0590875721733228E-2</v>
      </c>
    </row>
    <row r="569" spans="11:25" x14ac:dyDescent="0.2">
      <c r="K569" s="26">
        <f>_xll.qlCalendarAdvance(Calendar,L569,FixingDays&amp;"D","p")</f>
        <v>42396</v>
      </c>
      <c r="L569" s="27">
        <f>_xll.qlCalendarAdvance(Calendar,L568,SamplingFrequency,"f",FALSE)</f>
        <v>42396</v>
      </c>
      <c r="M569" s="17">
        <f>_xll.qlIndexFixing(Index,L569,TRUE)</f>
        <v>1.0605584129717016E-2</v>
      </c>
      <c r="N569" s="17"/>
      <c r="T569" s="28"/>
      <c r="Y569" s="22">
        <f>_xll.qlIndexFixing(OverNightIndex,K569,TRUE)</f>
        <v>1.0605584129717016E-2</v>
      </c>
    </row>
    <row r="570" spans="11:25" x14ac:dyDescent="0.2">
      <c r="K570" s="26">
        <f>_xll.qlCalendarAdvance(Calendar,L570,FixingDays&amp;"D","p")</f>
        <v>42397</v>
      </c>
      <c r="L570" s="27">
        <f>_xll.qlCalendarAdvance(Calendar,L569,SamplingFrequency,"f",FALSE)</f>
        <v>42397</v>
      </c>
      <c r="M570" s="17">
        <f>_xll.qlIndexFixing(Index,L570,TRUE)</f>
        <v>1.0620305563378007E-2</v>
      </c>
      <c r="N570" s="17"/>
      <c r="T570" s="28"/>
      <c r="Y570" s="22">
        <f>_xll.qlIndexFixing(OverNightIndex,K570,TRUE)</f>
        <v>1.0620305563378007E-2</v>
      </c>
    </row>
    <row r="571" spans="11:25" x14ac:dyDescent="0.2">
      <c r="K571" s="26">
        <f>_xll.qlCalendarAdvance(Calendar,L571,FixingDays&amp;"D","p")</f>
        <v>42398</v>
      </c>
      <c r="L571" s="27">
        <f>_xll.qlCalendarAdvance(Calendar,L570,SamplingFrequency,"f",FALSE)</f>
        <v>42398</v>
      </c>
      <c r="M571" s="17">
        <f>_xll.qlIndexFixing(Index,L571,TRUE)</f>
        <v>1.0650102586926929E-2</v>
      </c>
      <c r="N571" s="17"/>
      <c r="T571" s="28"/>
      <c r="Y571" s="22">
        <f>_xll.qlIndexFixing(OverNightIndex,K571,TRUE)</f>
        <v>1.0650102586926929E-2</v>
      </c>
    </row>
    <row r="572" spans="11:25" x14ac:dyDescent="0.2">
      <c r="K572" s="26">
        <f>_xll.qlCalendarAdvance(Calendar,L572,FixingDays&amp;"D","p")</f>
        <v>42401</v>
      </c>
      <c r="L572" s="27">
        <f>_xll.qlCalendarAdvance(Calendar,L571,SamplingFrequency,"f",FALSE)</f>
        <v>42401</v>
      </c>
      <c r="M572" s="17">
        <f>_xll.qlIndexFixing(Index,L572,TRUE)</f>
        <v>1.0679321554875054E-2</v>
      </c>
      <c r="N572" s="17"/>
      <c r="T572" s="28"/>
      <c r="Y572" s="22">
        <f>_xll.qlIndexFixing(OverNightIndex,K572,TRUE)</f>
        <v>1.0679321554875054E-2</v>
      </c>
    </row>
    <row r="573" spans="11:25" x14ac:dyDescent="0.2">
      <c r="K573" s="26">
        <f>_xll.qlCalendarAdvance(Calendar,L573,FixingDays&amp;"D","p")</f>
        <v>42402</v>
      </c>
      <c r="L573" s="27">
        <f>_xll.qlCalendarAdvance(Calendar,L572,SamplingFrequency,"f",FALSE)</f>
        <v>42402</v>
      </c>
      <c r="M573" s="17">
        <f>_xll.qlIndexFixing(Index,L573,TRUE)</f>
        <v>1.0694108117003109E-2</v>
      </c>
      <c r="N573" s="17"/>
      <c r="T573" s="28"/>
      <c r="Y573" s="22">
        <f>_xll.qlIndexFixing(OverNightIndex,K573,TRUE)</f>
        <v>1.0694108117003109E-2</v>
      </c>
    </row>
    <row r="574" spans="11:25" x14ac:dyDescent="0.2">
      <c r="K574" s="26">
        <f>_xll.qlCalendarAdvance(Calendar,L574,FixingDays&amp;"D","p")</f>
        <v>42403</v>
      </c>
      <c r="L574" s="27">
        <f>_xll.qlCalendarAdvance(Calendar,L573,SamplingFrequency,"f",FALSE)</f>
        <v>42403</v>
      </c>
      <c r="M574" s="17">
        <f>_xll.qlIndexFixing(Index,L574,TRUE)</f>
        <v>1.0708907704808368E-2</v>
      </c>
      <c r="N574" s="17"/>
      <c r="T574" s="28"/>
      <c r="Y574" s="22">
        <f>_xll.qlIndexFixing(OverNightIndex,K574,TRUE)</f>
        <v>1.0708907704808368E-2</v>
      </c>
    </row>
    <row r="575" spans="11:25" x14ac:dyDescent="0.2">
      <c r="K575" s="26">
        <f>_xll.qlCalendarAdvance(Calendar,L575,FixingDays&amp;"D","p")</f>
        <v>42404</v>
      </c>
      <c r="L575" s="27">
        <f>_xll.qlCalendarAdvance(Calendar,L574,SamplingFrequency,"f",FALSE)</f>
        <v>42404</v>
      </c>
      <c r="M575" s="17">
        <f>_xll.qlIndexFixing(Index,L575,TRUE)</f>
        <v>1.0723720318209784E-2</v>
      </c>
      <c r="N575" s="17"/>
      <c r="T575" s="28"/>
      <c r="Y575" s="22">
        <f>_xll.qlIndexFixing(OverNightIndex,K575,TRUE)</f>
        <v>1.0723720318209784E-2</v>
      </c>
    </row>
    <row r="576" spans="11:25" x14ac:dyDescent="0.2">
      <c r="K576" s="26">
        <f>_xll.qlCalendarAdvance(Calendar,L576,FixingDays&amp;"D","p")</f>
        <v>42405</v>
      </c>
      <c r="L576" s="27">
        <f>_xll.qlCalendarAdvance(Calendar,L575,SamplingFrequency,"f",FALSE)</f>
        <v>42405</v>
      </c>
      <c r="M576" s="17">
        <f>_xll.qlIndexFixing(Index,L576,TRUE)</f>
        <v>1.0753705776360702E-2</v>
      </c>
      <c r="N576" s="17"/>
      <c r="T576" s="28"/>
      <c r="Y576" s="22">
        <f>_xll.qlIndexFixing(OverNightIndex,K576,TRUE)</f>
        <v>1.0753705776360702E-2</v>
      </c>
    </row>
    <row r="577" spans="11:25" x14ac:dyDescent="0.2">
      <c r="K577" s="26">
        <f>_xll.qlCalendarAdvance(Calendar,L577,FixingDays&amp;"D","p")</f>
        <v>42408</v>
      </c>
      <c r="L577" s="27">
        <f>_xll.qlCalendarAdvance(Calendar,L576,SamplingFrequency,"f",FALSE)</f>
        <v>42408</v>
      </c>
      <c r="M577" s="17">
        <f>_xll.qlIndexFixing(Index,L577,TRUE)</f>
        <v>1.0783101029154807E-2</v>
      </c>
      <c r="N577" s="17"/>
      <c r="T577" s="28"/>
      <c r="Y577" s="22">
        <f>_xll.qlIndexFixing(OverNightIndex,K577,TRUE)</f>
        <v>1.0783101029154807E-2</v>
      </c>
    </row>
    <row r="578" spans="11:25" x14ac:dyDescent="0.2">
      <c r="K578" s="26">
        <f>_xll.qlCalendarAdvance(Calendar,L578,FixingDays&amp;"D","p")</f>
        <v>42409</v>
      </c>
      <c r="L578" s="27">
        <f>_xll.qlCalendarAdvance(Calendar,L577,SamplingFrequency,"f",FALSE)</f>
        <v>42409</v>
      </c>
      <c r="M578" s="17">
        <f>_xll.qlIndexFixing(Index,L578,TRUE)</f>
        <v>1.0797978771104333E-2</v>
      </c>
      <c r="N578" s="17"/>
      <c r="T578" s="28"/>
      <c r="Y578" s="22">
        <f>_xll.qlIndexFixing(OverNightIndex,K578,TRUE)</f>
        <v>1.0797978771104333E-2</v>
      </c>
    </row>
    <row r="579" spans="11:25" x14ac:dyDescent="0.2">
      <c r="K579" s="26">
        <f>_xll.qlCalendarAdvance(Calendar,L579,FixingDays&amp;"D","p")</f>
        <v>42410</v>
      </c>
      <c r="L579" s="27">
        <f>_xll.qlCalendarAdvance(Calendar,L578,SamplingFrequency,"f",FALSE)</f>
        <v>42410</v>
      </c>
      <c r="M579" s="17">
        <f>_xll.qlIndexFixing(Index,L579,TRUE)</f>
        <v>1.0812869538812109E-2</v>
      </c>
      <c r="N579" s="17"/>
      <c r="T579" s="28"/>
      <c r="Y579" s="22">
        <f>_xll.qlIndexFixing(OverNightIndex,K579,TRUE)</f>
        <v>1.0812869538812109E-2</v>
      </c>
    </row>
    <row r="580" spans="11:25" x14ac:dyDescent="0.2">
      <c r="K580" s="26">
        <f>_xll.qlCalendarAdvance(Calendar,L580,FixingDays&amp;"D","p")</f>
        <v>42411</v>
      </c>
      <c r="L580" s="27">
        <f>_xll.qlCalendarAdvance(Calendar,L579,SamplingFrequency,"f",FALSE)</f>
        <v>42411</v>
      </c>
      <c r="M580" s="17">
        <f>_xll.qlIndexFixing(Index,L580,TRUE)</f>
        <v>1.0827773332197088E-2</v>
      </c>
      <c r="N580" s="17"/>
      <c r="T580" s="28"/>
      <c r="Y580" s="22">
        <f>_xll.qlIndexFixing(OverNightIndex,K580,TRUE)</f>
        <v>1.0827773332197088E-2</v>
      </c>
    </row>
    <row r="581" spans="11:25" x14ac:dyDescent="0.2">
      <c r="K581" s="26">
        <f>_xll.qlCalendarAdvance(Calendar,L581,FixingDays&amp;"D","p")</f>
        <v>42412</v>
      </c>
      <c r="L581" s="27">
        <f>_xll.qlCalendarAdvance(Calendar,L580,SamplingFrequency,"f",FALSE)</f>
        <v>42412</v>
      </c>
      <c r="M581" s="17">
        <f>_xll.qlIndexFixing(Index,L581,TRUE)</f>
        <v>1.0857947321827323E-2</v>
      </c>
      <c r="N581" s="17"/>
      <c r="T581" s="28"/>
      <c r="Y581" s="22">
        <f>_xll.qlIndexFixing(OverNightIndex,K581,TRUE)</f>
        <v>1.0857947321827323E-2</v>
      </c>
    </row>
    <row r="582" spans="11:25" x14ac:dyDescent="0.2">
      <c r="K582" s="26">
        <f>_xll.qlCalendarAdvance(Calendar,L582,FixingDays&amp;"D","p")</f>
        <v>42415</v>
      </c>
      <c r="L582" s="27">
        <f>_xll.qlCalendarAdvance(Calendar,L581,SamplingFrequency,"f",FALSE)</f>
        <v>42415</v>
      </c>
      <c r="M582" s="17">
        <f>_xll.qlIndexFixing(Index,L582,TRUE)</f>
        <v>1.0887518762833226E-2</v>
      </c>
      <c r="N582" s="17"/>
      <c r="T582" s="28"/>
      <c r="Y582" s="22">
        <f>_xll.qlIndexFixing(OverNightIndex,K582,TRUE)</f>
        <v>1.0887518762833226E-2</v>
      </c>
    </row>
    <row r="583" spans="11:25" x14ac:dyDescent="0.2">
      <c r="K583" s="26">
        <f>_xll.qlCalendarAdvance(Calendar,L583,FixingDays&amp;"D","p")</f>
        <v>42416</v>
      </c>
      <c r="L583" s="27">
        <f>_xll.qlCalendarAdvance(Calendar,L582,SamplingFrequency,"f",FALSE)</f>
        <v>42416</v>
      </c>
      <c r="M583" s="17">
        <f>_xll.qlIndexFixing(Index,L583,TRUE)</f>
        <v>1.0902487684766315E-2</v>
      </c>
      <c r="N583" s="17"/>
      <c r="T583" s="28"/>
      <c r="Y583" s="22">
        <f>_xll.qlIndexFixing(OverNightIndex,K583,TRUE)</f>
        <v>1.0902487684766315E-2</v>
      </c>
    </row>
    <row r="584" spans="11:25" x14ac:dyDescent="0.2">
      <c r="K584" s="26">
        <f>_xll.qlCalendarAdvance(Calendar,L584,FixingDays&amp;"D","p")</f>
        <v>42417</v>
      </c>
      <c r="L584" s="27">
        <f>_xll.qlCalendarAdvance(Calendar,L583,SamplingFrequency,"f",FALSE)</f>
        <v>42417</v>
      </c>
      <c r="M584" s="17">
        <f>_xll.qlIndexFixing(Index,L584,TRUE)</f>
        <v>1.0917469632376609E-2</v>
      </c>
      <c r="N584" s="17"/>
      <c r="T584" s="28"/>
      <c r="Y584" s="22">
        <f>_xll.qlIndexFixing(OverNightIndex,K584,TRUE)</f>
        <v>1.0917469632376609E-2</v>
      </c>
    </row>
    <row r="585" spans="11:25" x14ac:dyDescent="0.2">
      <c r="K585" s="26">
        <f>_xll.qlCalendarAdvance(Calendar,L585,FixingDays&amp;"D","p")</f>
        <v>42418</v>
      </c>
      <c r="L585" s="27">
        <f>_xll.qlCalendarAdvance(Calendar,L584,SamplingFrequency,"f",FALSE)</f>
        <v>42418</v>
      </c>
      <c r="M585" s="17">
        <f>_xll.qlIndexFixing(Index,L585,TRUE)</f>
        <v>1.0932464605745151E-2</v>
      </c>
      <c r="N585" s="17"/>
      <c r="T585" s="28"/>
      <c r="Y585" s="22">
        <f>_xll.qlIndexFixing(OverNightIndex,K585,TRUE)</f>
        <v>1.0932464605745151E-2</v>
      </c>
    </row>
    <row r="586" spans="11:25" x14ac:dyDescent="0.2">
      <c r="K586" s="26">
        <f>_xll.qlCalendarAdvance(Calendar,L586,FixingDays&amp;"D","p")</f>
        <v>42419</v>
      </c>
      <c r="L586" s="27">
        <f>_xll.qlCalendarAdvance(Calendar,L585,SamplingFrequency,"f",FALSE)</f>
        <v>42419</v>
      </c>
      <c r="M586" s="17">
        <f>_xll.qlIndexFixing(Index,L586,TRUE)</f>
        <v>1.0962827224947718E-2</v>
      </c>
      <c r="N586" s="17"/>
      <c r="T586" s="28"/>
      <c r="Y586" s="22">
        <f>_xll.qlIndexFixing(OverNightIndex,K586,TRUE)</f>
        <v>1.0962827224947718E-2</v>
      </c>
    </row>
    <row r="587" spans="11:25" x14ac:dyDescent="0.2">
      <c r="K587" s="26">
        <f>_xll.qlCalendarAdvance(Calendar,L587,FixingDays&amp;"D","p")</f>
        <v>42422</v>
      </c>
      <c r="L587" s="27">
        <f>_xll.qlCalendarAdvance(Calendar,L586,SamplingFrequency,"f",FALSE)</f>
        <v>42422</v>
      </c>
      <c r="M587" s="17">
        <f>_xll.qlIndexFixing(Index,L587,TRUE)</f>
        <v>1.0992574756396589E-2</v>
      </c>
      <c r="N587" s="17"/>
      <c r="T587" s="28"/>
      <c r="Y587" s="22">
        <f>_xll.qlIndexFixing(OverNightIndex,K587,TRUE)</f>
        <v>1.0992574756396589E-2</v>
      </c>
    </row>
    <row r="588" spans="11:25" x14ac:dyDescent="0.2">
      <c r="K588" s="26">
        <f>_xll.qlCalendarAdvance(Calendar,L588,FixingDays&amp;"D","p")</f>
        <v>42423</v>
      </c>
      <c r="L588" s="27">
        <f>_xll.qlCalendarAdvance(Calendar,L587,SamplingFrequency,"f",FALSE)</f>
        <v>42423</v>
      </c>
      <c r="M588" s="17">
        <f>_xll.qlIndexFixing(Index,L588,TRUE)</f>
        <v>1.1007634858394288E-2</v>
      </c>
      <c r="N588" s="17"/>
      <c r="T588" s="28"/>
      <c r="Y588" s="22">
        <f>_xll.qlIndexFixing(OverNightIndex,K588,TRUE)</f>
        <v>1.1007634858394288E-2</v>
      </c>
    </row>
    <row r="589" spans="11:25" x14ac:dyDescent="0.2">
      <c r="K589" s="26">
        <f>_xll.qlCalendarAdvance(Calendar,L589,FixingDays&amp;"D","p")</f>
        <v>42424</v>
      </c>
      <c r="L589" s="27">
        <f>_xll.qlCalendarAdvance(Calendar,L588,SamplingFrequency,"f",FALSE)</f>
        <v>42424</v>
      </c>
      <c r="M589" s="17">
        <f>_xll.qlIndexFixing(Index,L589,TRUE)</f>
        <v>1.1022707986069191E-2</v>
      </c>
      <c r="N589" s="17"/>
      <c r="T589" s="28"/>
      <c r="Y589" s="22">
        <f>_xll.qlIndexFixing(OverNightIndex,K589,TRUE)</f>
        <v>1.1022707986069191E-2</v>
      </c>
    </row>
    <row r="590" spans="11:25" x14ac:dyDescent="0.2">
      <c r="K590" s="26">
        <f>_xll.qlCalendarAdvance(Calendar,L590,FixingDays&amp;"D","p")</f>
        <v>42425</v>
      </c>
      <c r="L590" s="27">
        <f>_xll.qlCalendarAdvance(Calendar,L589,SamplingFrequency,"f",FALSE)</f>
        <v>42425</v>
      </c>
      <c r="M590" s="17">
        <f>_xll.qlIndexFixing(Index,L590,TRUE)</f>
        <v>1.1037794139502344E-2</v>
      </c>
      <c r="N590" s="17"/>
      <c r="T590" s="28"/>
      <c r="Y590" s="22">
        <f>_xll.qlIndexFixing(OverNightIndex,K590,TRUE)</f>
        <v>1.1037794139502344E-2</v>
      </c>
    </row>
    <row r="591" spans="11:25" x14ac:dyDescent="0.2">
      <c r="K591" s="26">
        <f>_xll.qlCalendarAdvance(Calendar,L591,FixingDays&amp;"D","p")</f>
        <v>42426</v>
      </c>
      <c r="L591" s="27">
        <f>_xll.qlCalendarAdvance(Calendar,L590,SamplingFrequency,"f",FALSE)</f>
        <v>42426</v>
      </c>
      <c r="M591" s="17">
        <f>_xll.qlIndexFixing(Index,L591,TRUE)</f>
        <v>1.1068345487369829E-2</v>
      </c>
      <c r="N591" s="17"/>
      <c r="T591" s="28"/>
      <c r="Y591" s="22">
        <f>_xll.qlIndexFixing(OverNightIndex,K591,TRUE)</f>
        <v>1.1068345487369829E-2</v>
      </c>
    </row>
    <row r="592" spans="11:25" x14ac:dyDescent="0.2">
      <c r="K592" s="26">
        <f>_xll.qlCalendarAdvance(Calendar,L592,FixingDays&amp;"D","p")</f>
        <v>42429</v>
      </c>
      <c r="L592" s="27">
        <f>_xll.qlCalendarAdvance(Calendar,L591,SamplingFrequency,"f",FALSE)</f>
        <v>42429</v>
      </c>
      <c r="M592" s="17">
        <f>_xll.qlIndexFixing(Index,L592,TRUE)</f>
        <v>1.1098269010493267E-2</v>
      </c>
      <c r="N592" s="17"/>
      <c r="T592" s="28"/>
      <c r="Y592" s="22">
        <f>_xll.qlIndexFixing(OverNightIndex,K592,TRUE)</f>
        <v>1.1098269010493267E-2</v>
      </c>
    </row>
    <row r="593" spans="11:25" x14ac:dyDescent="0.2">
      <c r="K593" s="26">
        <f>_xll.qlCalendarAdvance(Calendar,L593,FixingDays&amp;"D","p")</f>
        <v>42430</v>
      </c>
      <c r="L593" s="27">
        <f>_xll.qlCalendarAdvance(Calendar,L592,SamplingFrequency,"f",FALSE)</f>
        <v>42430</v>
      </c>
      <c r="M593" s="17">
        <f>_xll.qlIndexFixing(Index,L593,TRUE)</f>
        <v>1.1113420292555576E-2</v>
      </c>
      <c r="N593" s="17"/>
      <c r="T593" s="28"/>
      <c r="Y593" s="22">
        <f>_xll.qlIndexFixing(OverNightIndex,K593,TRUE)</f>
        <v>1.1113420292555576E-2</v>
      </c>
    </row>
    <row r="594" spans="11:25" x14ac:dyDescent="0.2">
      <c r="K594" s="26">
        <f>_xll.qlCalendarAdvance(Calendar,L594,FixingDays&amp;"D","p")</f>
        <v>42431</v>
      </c>
      <c r="L594" s="27">
        <f>_xll.qlCalendarAdvance(Calendar,L593,SamplingFrequency,"f",FALSE)</f>
        <v>42431</v>
      </c>
      <c r="M594" s="17">
        <f>_xll.qlIndexFixing(Index,L594,TRUE)</f>
        <v>1.1128584600376135E-2</v>
      </c>
      <c r="N594" s="17"/>
      <c r="T594" s="28"/>
      <c r="Y594" s="22">
        <f>_xll.qlIndexFixing(OverNightIndex,K594,TRUE)</f>
        <v>1.1128584600376135E-2</v>
      </c>
    </row>
    <row r="595" spans="11:25" x14ac:dyDescent="0.2">
      <c r="K595" s="26">
        <f>_xll.qlCalendarAdvance(Calendar,L595,FixingDays&amp;"D","p")</f>
        <v>42432</v>
      </c>
      <c r="L595" s="27">
        <f>_xll.qlCalendarAdvance(Calendar,L594,SamplingFrequency,"f",FALSE)</f>
        <v>42432</v>
      </c>
      <c r="M595" s="17">
        <f>_xll.qlIndexFixing(Index,L595,TRUE)</f>
        <v>1.1143761933954943E-2</v>
      </c>
      <c r="N595" s="17"/>
      <c r="T595" s="28"/>
      <c r="Y595" s="22">
        <f>_xll.qlIndexFixing(OverNightIndex,K595,TRUE)</f>
        <v>1.1143761933954943E-2</v>
      </c>
    </row>
    <row r="596" spans="11:25" x14ac:dyDescent="0.2">
      <c r="K596" s="26">
        <f>_xll.qlCalendarAdvance(Calendar,L596,FixingDays&amp;"D","p")</f>
        <v>42433</v>
      </c>
      <c r="L596" s="27">
        <f>_xll.qlCalendarAdvance(Calendar,L595,SamplingFrequency,"f",FALSE)</f>
        <v>42433</v>
      </c>
      <c r="M596" s="17">
        <f>_xll.qlIndexFixing(Index,L596,TRUE)</f>
        <v>1.1174502110768611E-2</v>
      </c>
      <c r="N596" s="17"/>
      <c r="T596" s="28"/>
      <c r="Y596" s="22">
        <f>_xll.qlIndexFixing(OverNightIndex,K596,TRUE)</f>
        <v>1.1174502110768611E-2</v>
      </c>
    </row>
    <row r="597" spans="11:25" x14ac:dyDescent="0.2">
      <c r="K597" s="26">
        <f>_xll.qlCalendarAdvance(Calendar,L597,FixingDays&amp;"D","p")</f>
        <v>42436</v>
      </c>
      <c r="L597" s="27">
        <f>_xll.qlCalendarAdvance(Calendar,L596,SamplingFrequency,"f",FALSE)</f>
        <v>42436</v>
      </c>
      <c r="M597" s="17">
        <f>_xll.qlIndexFixing(Index,L597,TRUE)</f>
        <v>1.1204601525609537E-2</v>
      </c>
      <c r="N597" s="17"/>
      <c r="T597" s="28"/>
      <c r="Y597" s="22">
        <f>_xll.qlIndexFixing(OverNightIndex,K597,TRUE)</f>
        <v>1.1204601525609537E-2</v>
      </c>
    </row>
    <row r="598" spans="11:25" x14ac:dyDescent="0.2">
      <c r="K598" s="26">
        <f>_xll.qlCalendarAdvance(Calendar,L598,FixingDays&amp;"D","p")</f>
        <v>42437</v>
      </c>
      <c r="L598" s="27">
        <f>_xll.qlCalendarAdvance(Calendar,L597,SamplingFrequency,"f",FALSE)</f>
        <v>42437</v>
      </c>
      <c r="M598" s="17">
        <f>_xll.qlIndexFixing(Index,L598,TRUE)</f>
        <v>1.1219843987898548E-2</v>
      </c>
      <c r="N598" s="17"/>
      <c r="T598" s="28"/>
      <c r="Y598" s="22">
        <f>_xll.qlIndexFixing(OverNightIndex,K598,TRUE)</f>
        <v>1.1219843987898548E-2</v>
      </c>
    </row>
    <row r="599" spans="11:25" x14ac:dyDescent="0.2">
      <c r="K599" s="26">
        <f>_xll.qlCalendarAdvance(Calendar,L599,FixingDays&amp;"D","p")</f>
        <v>42438</v>
      </c>
      <c r="L599" s="27">
        <f>_xll.qlCalendarAdvance(Calendar,L598,SamplingFrequency,"f",FALSE)</f>
        <v>42438</v>
      </c>
      <c r="M599" s="17">
        <f>_xll.qlIndexFixing(Index,L599,TRUE)</f>
        <v>1.1235099475945809E-2</v>
      </c>
      <c r="N599" s="17"/>
      <c r="T599" s="28"/>
      <c r="Y599" s="22">
        <f>_xll.qlIndexFixing(OverNightIndex,K599,TRUE)</f>
        <v>1.1235099475945809E-2</v>
      </c>
    </row>
    <row r="600" spans="11:25" x14ac:dyDescent="0.2">
      <c r="K600" s="26">
        <f>_xll.qlCalendarAdvance(Calendar,L600,FixingDays&amp;"D","p")</f>
        <v>42439</v>
      </c>
      <c r="L600" s="27">
        <f>_xll.qlCalendarAdvance(Calendar,L599,SamplingFrequency,"f",FALSE)</f>
        <v>42439</v>
      </c>
      <c r="M600" s="17">
        <f>_xll.qlIndexFixing(Index,L600,TRUE)</f>
        <v>1.1250367989670274E-2</v>
      </c>
      <c r="N600" s="17"/>
      <c r="T600" s="28"/>
      <c r="Y600" s="22">
        <f>_xll.qlIndexFixing(OverNightIndex,K600,TRUE)</f>
        <v>1.1250367989670274E-2</v>
      </c>
    </row>
    <row r="601" spans="11:25" x14ac:dyDescent="0.2">
      <c r="K601" s="26">
        <f>_xll.qlCalendarAdvance(Calendar,L601,FixingDays&amp;"D","p")</f>
        <v>42440</v>
      </c>
      <c r="L601" s="27">
        <f>_xll.qlCalendarAdvance(Calendar,L600,SamplingFrequency,"f",FALSE)</f>
        <v>42440</v>
      </c>
      <c r="M601" s="17">
        <f>_xll.qlIndexFixing(Index,L601,TRUE)</f>
        <v>1.1281297096792006E-2</v>
      </c>
      <c r="N601" s="17"/>
      <c r="T601" s="28"/>
      <c r="Y601" s="22">
        <f>_xll.qlIndexFixing(OverNightIndex,K601,TRUE)</f>
        <v>1.1281297096792006E-2</v>
      </c>
    </row>
    <row r="602" spans="11:25" x14ac:dyDescent="0.2">
      <c r="K602" s="26">
        <f>_xll.qlCalendarAdvance(Calendar,L602,FixingDays&amp;"D","p")</f>
        <v>42443</v>
      </c>
      <c r="L602" s="27">
        <f>_xll.qlCalendarAdvance(Calendar,L601,SamplingFrequency,"f",FALSE)</f>
        <v>42443</v>
      </c>
      <c r="M602" s="17">
        <f>_xll.qlIndexFixing(Index,L602,TRUE)</f>
        <v>1.1311572302312722E-2</v>
      </c>
      <c r="N602" s="17"/>
      <c r="T602" s="28"/>
      <c r="Y602" s="22">
        <f>_xll.qlIndexFixing(OverNightIndex,K602,TRUE)</f>
        <v>1.1311572302312722E-2</v>
      </c>
    </row>
    <row r="603" spans="11:25" x14ac:dyDescent="0.2">
      <c r="K603" s="26">
        <f>_xll.qlCalendarAdvance(Calendar,L603,FixingDays&amp;"D","p")</f>
        <v>42444</v>
      </c>
      <c r="L603" s="27">
        <f>_xll.qlCalendarAdvance(Calendar,L602,SamplingFrequency,"f",FALSE)</f>
        <v>42444</v>
      </c>
      <c r="M603" s="17">
        <f>_xll.qlIndexFixing(Index,L603,TRUE)</f>
        <v>1.1326905944909482E-2</v>
      </c>
      <c r="N603" s="17"/>
      <c r="T603" s="28"/>
      <c r="Y603" s="22">
        <f>_xll.qlIndexFixing(OverNightIndex,K603,TRUE)</f>
        <v>1.1326905944909482E-2</v>
      </c>
    </row>
    <row r="604" spans="11:25" x14ac:dyDescent="0.2">
      <c r="K604" s="26">
        <f>_xll.qlCalendarAdvance(Calendar,L604,FixingDays&amp;"D","p")</f>
        <v>42445</v>
      </c>
      <c r="L604" s="27">
        <f>_xll.qlCalendarAdvance(Calendar,L603,SamplingFrequency,"f",FALSE)</f>
        <v>42445</v>
      </c>
      <c r="M604" s="17">
        <f>_xll.qlIndexFixing(Index,L604,TRUE)</f>
        <v>1.1342252613183446E-2</v>
      </c>
      <c r="N604" s="17"/>
      <c r="T604" s="28"/>
      <c r="Y604" s="22">
        <f>_xll.qlIndexFixing(OverNightIndex,K604,TRUE)</f>
        <v>1.1342252613183446E-2</v>
      </c>
    </row>
    <row r="605" spans="11:25" x14ac:dyDescent="0.2">
      <c r="K605" s="26">
        <f>_xll.qlCalendarAdvance(Calendar,L605,FixingDays&amp;"D","p")</f>
        <v>42446</v>
      </c>
      <c r="L605" s="27">
        <f>_xll.qlCalendarAdvance(Calendar,L604,SamplingFrequency,"f",FALSE)</f>
        <v>42446</v>
      </c>
      <c r="M605" s="17">
        <f>_xll.qlIndexFixing(Index,L605,TRUE)</f>
        <v>1.1357612307296705E-2</v>
      </c>
      <c r="N605" s="17"/>
      <c r="T605" s="28"/>
      <c r="Y605" s="22">
        <f>_xll.qlIndexFixing(OverNightIndex,K605,TRUE)</f>
        <v>1.1357612307296705E-2</v>
      </c>
    </row>
    <row r="606" spans="11:25" x14ac:dyDescent="0.2">
      <c r="K606" s="26">
        <f>_xll.qlCalendarAdvance(Calendar,L606,FixingDays&amp;"D","p")</f>
        <v>42447</v>
      </c>
      <c r="L606" s="27">
        <f>_xll.qlCalendarAdvance(Calendar,L605,SamplingFrequency,"f",FALSE)</f>
        <v>42447</v>
      </c>
      <c r="M606" s="17">
        <f>_xll.qlIndexFixing(Index,L606,TRUE)</f>
        <v>1.1388730447141986E-2</v>
      </c>
      <c r="N606" s="17"/>
      <c r="T606" s="28"/>
      <c r="Y606" s="22">
        <f>_xll.qlIndexFixing(OverNightIndex,K606,TRUE)</f>
        <v>1.1388730447141986E-2</v>
      </c>
    </row>
    <row r="607" spans="11:25" x14ac:dyDescent="0.2">
      <c r="K607" s="26">
        <f>_xll.qlCalendarAdvance(Calendar,L607,FixingDays&amp;"D","p")</f>
        <v>42450</v>
      </c>
      <c r="L607" s="27">
        <f>_xll.qlCalendarAdvance(Calendar,L606,SamplingFrequency,"f",FALSE)</f>
        <v>42450</v>
      </c>
      <c r="M607" s="17">
        <f>_xll.qlIndexFixing(Index,L607,TRUE)</f>
        <v>1.1419181341251194E-2</v>
      </c>
      <c r="N607" s="17"/>
      <c r="T607" s="28"/>
      <c r="Y607" s="22">
        <f>_xll.qlIndexFixing(OverNightIndex,K607,TRUE)</f>
        <v>1.1419181341251194E-2</v>
      </c>
    </row>
    <row r="608" spans="11:25" x14ac:dyDescent="0.2">
      <c r="K608" s="26">
        <f>_xll.qlCalendarAdvance(Calendar,L608,FixingDays&amp;"D","p")</f>
        <v>42451</v>
      </c>
      <c r="L608" s="27">
        <f>_xll.qlCalendarAdvance(Calendar,L607,SamplingFrequency,"f",FALSE)</f>
        <v>42451</v>
      </c>
      <c r="M608" s="17">
        <f>_xll.qlIndexFixing(Index,L608,TRUE)</f>
        <v>1.1434606164155703E-2</v>
      </c>
      <c r="N608" s="17"/>
      <c r="T608" s="28"/>
      <c r="Y608" s="22">
        <f>_xll.qlIndexFixing(OverNightIndex,K608,TRUE)</f>
        <v>1.1434606164155703E-2</v>
      </c>
    </row>
    <row r="609" spans="11:25" x14ac:dyDescent="0.2">
      <c r="K609" s="26">
        <f>_xll.qlCalendarAdvance(Calendar,L609,FixingDays&amp;"D","p")</f>
        <v>42452</v>
      </c>
      <c r="L609" s="27">
        <f>_xll.qlCalendarAdvance(Calendar,L608,SamplingFrequency,"f",FALSE)</f>
        <v>42452</v>
      </c>
      <c r="M609" s="17">
        <f>_xll.qlIndexFixing(Index,L609,TRUE)</f>
        <v>1.1450044012818461E-2</v>
      </c>
      <c r="N609" s="17"/>
      <c r="T609" s="28"/>
      <c r="Y609" s="22">
        <f>_xll.qlIndexFixing(OverNightIndex,K609,TRUE)</f>
        <v>1.1450044012818461E-2</v>
      </c>
    </row>
    <row r="610" spans="11:25" x14ac:dyDescent="0.2">
      <c r="K610" s="26">
        <f>_xll.qlCalendarAdvance(Calendar,L610,FixingDays&amp;"D","p")</f>
        <v>42453</v>
      </c>
      <c r="L610" s="27">
        <f>_xll.qlCalendarAdvance(Calendar,L609,SamplingFrequency,"f",FALSE)</f>
        <v>42453</v>
      </c>
      <c r="M610" s="17">
        <f>_xll.qlIndexFixing(Index,L610,TRUE)</f>
        <v>1.1497172971483893E-2</v>
      </c>
      <c r="N610" s="17"/>
      <c r="T610" s="28"/>
      <c r="Y610" s="22">
        <f>_xll.qlIndexFixing(OverNightIndex,K610,TRUE)</f>
        <v>1.1497172971483893E-2</v>
      </c>
    </row>
    <row r="611" spans="11:25" x14ac:dyDescent="0.2">
      <c r="K611" s="26">
        <f>_xll.qlCalendarAdvance(Calendar,L611,FixingDays&amp;"D","p")</f>
        <v>42458</v>
      </c>
      <c r="L611" s="27">
        <f>_xll.qlCalendarAdvance(Calendar,L610,SamplingFrequency,"f",FALSE)</f>
        <v>42458</v>
      </c>
      <c r="M611" s="17">
        <f>_xll.qlIndexFixing(Index,L611,TRUE)</f>
        <v>1.1542944646204534E-2</v>
      </c>
      <c r="N611" s="17"/>
      <c r="T611" s="28"/>
      <c r="Y611" s="22">
        <f>_xll.qlIndexFixing(OverNightIndex,K611,TRUE)</f>
        <v>1.1542944646204534E-2</v>
      </c>
    </row>
    <row r="612" spans="11:25" x14ac:dyDescent="0.2">
      <c r="K612" s="26">
        <f>_xll.qlCalendarAdvance(Calendar,L612,FixingDays&amp;"D","p")</f>
        <v>42459</v>
      </c>
      <c r="L612" s="27">
        <f>_xll.qlCalendarAdvance(Calendar,L611,SamplingFrequency,"f",FALSE)</f>
        <v>42459</v>
      </c>
      <c r="M612" s="17">
        <f>_xll.qlIndexFixing(Index,L612,TRUE)</f>
        <v>1.1558473675256087E-2</v>
      </c>
      <c r="N612" s="17"/>
      <c r="T612" s="28"/>
      <c r="Y612" s="22">
        <f>_xll.qlIndexFixing(OverNightIndex,K612,TRUE)</f>
        <v>1.1558473675256087E-2</v>
      </c>
    </row>
    <row r="613" spans="11:25" x14ac:dyDescent="0.2">
      <c r="K613" s="26">
        <f>_xll.qlCalendarAdvance(Calendar,L613,FixingDays&amp;"D","p")</f>
        <v>42460</v>
      </c>
      <c r="L613" s="27">
        <f>_xll.qlCalendarAdvance(Calendar,L612,SamplingFrequency,"f",FALSE)</f>
        <v>42460</v>
      </c>
      <c r="M613" s="17">
        <f>_xll.qlIndexFixing(Index,L613,TRUE)</f>
        <v>1.1574015730227982E-2</v>
      </c>
      <c r="N613" s="17"/>
      <c r="T613" s="28"/>
      <c r="Y613" s="22">
        <f>_xll.qlIndexFixing(OverNightIndex,K613,TRUE)</f>
        <v>1.1574015730227982E-2</v>
      </c>
    </row>
    <row r="614" spans="11:25" x14ac:dyDescent="0.2">
      <c r="K614" s="26">
        <f>_xll.qlCalendarAdvance(Calendar,L614,FixingDays&amp;"D","p")</f>
        <v>42461</v>
      </c>
      <c r="L614" s="27">
        <f>_xll.qlCalendarAdvance(Calendar,L613,SamplingFrequency,"f",FALSE)</f>
        <v>42461</v>
      </c>
      <c r="M614" s="17">
        <f>_xll.qlIndexFixing(Index,L614,TRUE)</f>
        <v>1.1605512247548541E-2</v>
      </c>
      <c r="N614" s="17"/>
      <c r="T614" s="28"/>
      <c r="Y614" s="22">
        <f>_xll.qlIndexFixing(OverNightIndex,K614,TRUE)</f>
        <v>1.1605512247548541E-2</v>
      </c>
    </row>
    <row r="615" spans="11:25" x14ac:dyDescent="0.2">
      <c r="K615" s="26">
        <f>_xll.qlCalendarAdvance(Calendar,L615,FixingDays&amp;"D","p")</f>
        <v>42464</v>
      </c>
      <c r="L615" s="27">
        <f>_xll.qlCalendarAdvance(Calendar,L614,SamplingFrequency,"f",FALSE)</f>
        <v>42464</v>
      </c>
      <c r="M615" s="17">
        <f>_xll.qlIndexFixing(Index,L615,TRUE)</f>
        <v>1.1644303533138722E-2</v>
      </c>
      <c r="N615" s="17"/>
      <c r="T615" s="28"/>
      <c r="Y615" s="22">
        <f>_xll.qlIndexFixing(OverNightIndex,K615,TRUE)</f>
        <v>1.1644303533138722E-2</v>
      </c>
    </row>
    <row r="616" spans="11:25" x14ac:dyDescent="0.2">
      <c r="K616" s="26">
        <f>_xll.qlCalendarAdvance(Calendar,L616,FixingDays&amp;"D","p")</f>
        <v>42466</v>
      </c>
      <c r="L616" s="27">
        <f>_xll.qlCalendarAdvance(Calendar,L615,SamplingFrequency,"f",FALSE)</f>
        <v>42466</v>
      </c>
      <c r="M616" s="17">
        <f>_xll.qlIndexFixing(Index,L616,TRUE)</f>
        <v>1.1667541601225739E-2</v>
      </c>
      <c r="N616" s="17"/>
      <c r="T616" s="28"/>
      <c r="Y616" s="22">
        <f>_xll.qlIndexFixing(OverNightIndex,K616,TRUE)</f>
        <v>1.1667541601225739E-2</v>
      </c>
    </row>
    <row r="617" spans="11:25" x14ac:dyDescent="0.2">
      <c r="K617" s="26">
        <f>_xll.qlCalendarAdvance(Calendar,L617,FixingDays&amp;"D","p")</f>
        <v>42467</v>
      </c>
      <c r="L617" s="27">
        <f>_xll.qlCalendarAdvance(Calendar,L616,SamplingFrequency,"f",FALSE)</f>
        <v>42467</v>
      </c>
      <c r="M617" s="17">
        <f>_xll.qlIndexFixing(Index,L617,TRUE)</f>
        <v>1.1683174836667476E-2</v>
      </c>
      <c r="N617" s="17"/>
      <c r="T617" s="28"/>
      <c r="Y617" s="22">
        <f>_xll.qlIndexFixing(OverNightIndex,K617,TRUE)</f>
        <v>1.1683174836667476E-2</v>
      </c>
    </row>
    <row r="618" spans="11:25" x14ac:dyDescent="0.2">
      <c r="K618" s="26">
        <f>_xll.qlCalendarAdvance(Calendar,L618,FixingDays&amp;"D","p")</f>
        <v>42468</v>
      </c>
      <c r="L618" s="27">
        <f>_xll.qlCalendarAdvance(Calendar,L617,SamplingFrequency,"f",FALSE)</f>
        <v>42468</v>
      </c>
      <c r="M618" s="17">
        <f>_xll.qlIndexFixing(Index,L618,TRUE)</f>
        <v>1.171486070100906E-2</v>
      </c>
      <c r="N618" s="17"/>
      <c r="T618" s="28"/>
      <c r="Y618" s="22">
        <f>_xll.qlIndexFixing(OverNightIndex,K618,TRUE)</f>
        <v>1.171486070100906E-2</v>
      </c>
    </row>
    <row r="619" spans="11:25" x14ac:dyDescent="0.2">
      <c r="K619" s="26">
        <f>_xll.qlCalendarAdvance(Calendar,L619,FixingDays&amp;"D","p")</f>
        <v>42471</v>
      </c>
      <c r="L619" s="27">
        <f>_xll.qlCalendarAdvance(Calendar,L618,SamplingFrequency,"f",FALSE)</f>
        <v>42471</v>
      </c>
      <c r="M619" s="17">
        <f>_xll.qlIndexFixing(Index,L619,TRUE)</f>
        <v>1.1745838036503198E-2</v>
      </c>
      <c r="N619" s="17"/>
      <c r="T619" s="28"/>
      <c r="Y619" s="22">
        <f>_xll.qlIndexFixing(OverNightIndex,K619,TRUE)</f>
        <v>1.1745838036503198E-2</v>
      </c>
    </row>
    <row r="620" spans="11:25" x14ac:dyDescent="0.2">
      <c r="K620" s="26">
        <f>_xll.qlCalendarAdvance(Calendar,L620,FixingDays&amp;"D","p")</f>
        <v>42472</v>
      </c>
      <c r="L620" s="27">
        <f>_xll.qlCalendarAdvance(Calendar,L619,SamplingFrequency,"f",FALSE)</f>
        <v>42472</v>
      </c>
      <c r="M620" s="17">
        <f>_xll.qlIndexFixing(Index,L620,TRUE)</f>
        <v>1.1761536400979322E-2</v>
      </c>
      <c r="N620" s="17"/>
      <c r="T620" s="28"/>
      <c r="Y620" s="22">
        <f>_xll.qlIndexFixing(OverNightIndex,K620,TRUE)</f>
        <v>1.1761536400979322E-2</v>
      </c>
    </row>
    <row r="621" spans="11:25" x14ac:dyDescent="0.2">
      <c r="K621" s="26">
        <f>_xll.qlCalendarAdvance(Calendar,L621,FixingDays&amp;"D","p")</f>
        <v>42473</v>
      </c>
      <c r="L621" s="27">
        <f>_xll.qlCalendarAdvance(Calendar,L620,SamplingFrequency,"f",FALSE)</f>
        <v>42473</v>
      </c>
      <c r="M621" s="17">
        <f>_xll.qlIndexFixing(Index,L621,TRUE)</f>
        <v>1.1777247791213696E-2</v>
      </c>
      <c r="N621" s="17"/>
      <c r="T621" s="28"/>
      <c r="Y621" s="22">
        <f>_xll.qlIndexFixing(OverNightIndex,K621,TRUE)</f>
        <v>1.1777247791213696E-2</v>
      </c>
    </row>
    <row r="622" spans="11:25" x14ac:dyDescent="0.2">
      <c r="K622" s="26">
        <f>_xll.qlCalendarAdvance(Calendar,L622,FixingDays&amp;"D","p")</f>
        <v>42474</v>
      </c>
      <c r="L622" s="27">
        <f>_xll.qlCalendarAdvance(Calendar,L621,SamplingFrequency,"f",FALSE)</f>
        <v>42474</v>
      </c>
      <c r="M622" s="17">
        <f>_xll.qlIndexFixing(Index,L622,TRUE)</f>
        <v>1.1792972207287367E-2</v>
      </c>
      <c r="N622" s="17"/>
      <c r="T622" s="28"/>
      <c r="Y622" s="22">
        <f>_xll.qlIndexFixing(OverNightIndex,K622,TRUE)</f>
        <v>1.1792972207287367E-2</v>
      </c>
    </row>
    <row r="623" spans="11:25" x14ac:dyDescent="0.2">
      <c r="K623" s="26">
        <f>_xll.qlCalendarAdvance(Calendar,L623,FixingDays&amp;"D","p")</f>
        <v>42475</v>
      </c>
      <c r="L623" s="27">
        <f>_xll.qlCalendarAdvance(Calendar,L622,SamplingFrequency,"f",FALSE)</f>
        <v>42475</v>
      </c>
      <c r="M623" s="17">
        <f>_xll.qlIndexFixing(Index,L623,TRUE)</f>
        <v>1.1824847525631068E-2</v>
      </c>
      <c r="N623" s="17"/>
      <c r="T623" s="28"/>
      <c r="Y623" s="22">
        <f>_xll.qlIndexFixing(OverNightIndex,K623,TRUE)</f>
        <v>1.1824847525631068E-2</v>
      </c>
    </row>
    <row r="624" spans="11:25" x14ac:dyDescent="0.2">
      <c r="K624" s="26">
        <f>_xll.qlCalendarAdvance(Calendar,L624,FixingDays&amp;"D","p")</f>
        <v>42478</v>
      </c>
      <c r="L624" s="27">
        <f>_xll.qlCalendarAdvance(Calendar,L623,SamplingFrequency,"f",FALSE)</f>
        <v>42478</v>
      </c>
      <c r="M624" s="17">
        <f>_xll.qlIndexFixing(Index,L624,TRUE)</f>
        <v>1.1856000129650823E-2</v>
      </c>
      <c r="N624" s="17"/>
      <c r="T624" s="28"/>
      <c r="Y624" s="22">
        <f>_xll.qlIndexFixing(OverNightIndex,K624,TRUE)</f>
        <v>1.1856000129650823E-2</v>
      </c>
    </row>
    <row r="625" spans="11:25" x14ac:dyDescent="0.2">
      <c r="K625" s="26">
        <f>_xll.qlCalendarAdvance(Calendar,L625,FixingDays&amp;"D","p")</f>
        <v>42479</v>
      </c>
      <c r="L625" s="27">
        <f>_xll.qlCalendarAdvance(Calendar,L624,SamplingFrequency,"f",FALSE)</f>
        <v>42479</v>
      </c>
      <c r="M625" s="17">
        <f>_xll.qlIndexFixing(Index,L625,TRUE)</f>
        <v>1.1871789674839928E-2</v>
      </c>
      <c r="N625" s="17"/>
      <c r="T625" s="28"/>
      <c r="Y625" s="22">
        <f>_xll.qlIndexFixing(OverNightIndex,K625,TRUE)</f>
        <v>1.1871789674839928E-2</v>
      </c>
    </row>
    <row r="626" spans="11:25" x14ac:dyDescent="0.2">
      <c r="K626" s="26">
        <f>_xll.qlCalendarAdvance(Calendar,L626,FixingDays&amp;"D","p")</f>
        <v>42480</v>
      </c>
      <c r="L626" s="27">
        <f>_xll.qlCalendarAdvance(Calendar,L625,SamplingFrequency,"f",FALSE)</f>
        <v>42480</v>
      </c>
      <c r="M626" s="17">
        <f>_xll.qlIndexFixing(Index,L626,TRUE)</f>
        <v>1.1887592245868328E-2</v>
      </c>
      <c r="N626" s="17"/>
      <c r="T626" s="28"/>
      <c r="Y626" s="22">
        <f>_xll.qlIndexFixing(OverNightIndex,K626,TRUE)</f>
        <v>1.1887592245868328E-2</v>
      </c>
    </row>
    <row r="627" spans="11:25" x14ac:dyDescent="0.2">
      <c r="K627" s="26">
        <f>_xll.qlCalendarAdvance(Calendar,L627,FixingDays&amp;"D","p")</f>
        <v>42481</v>
      </c>
      <c r="L627" s="27">
        <f>_xll.qlCalendarAdvance(Calendar,L626,SamplingFrequency,"f",FALSE)</f>
        <v>42481</v>
      </c>
      <c r="M627" s="17">
        <f>_xll.qlIndexFixing(Index,L627,TRUE)</f>
        <v>1.1903407842573932E-2</v>
      </c>
      <c r="N627" s="17"/>
      <c r="T627" s="28"/>
      <c r="Y627" s="22">
        <f>_xll.qlIndexFixing(OverNightIndex,K627,TRUE)</f>
        <v>1.1903407842573932E-2</v>
      </c>
    </row>
    <row r="628" spans="11:25" x14ac:dyDescent="0.2">
      <c r="K628" s="26">
        <f>_xll.qlCalendarAdvance(Calendar,L628,FixingDays&amp;"D","p")</f>
        <v>42482</v>
      </c>
      <c r="L628" s="27">
        <f>_xll.qlCalendarAdvance(Calendar,L627,SamplingFrequency,"f",FALSE)</f>
        <v>42482</v>
      </c>
      <c r="M628" s="17">
        <f>_xll.qlIndexFixing(Index,L628,TRUE)</f>
        <v>1.1935472723116533E-2</v>
      </c>
      <c r="N628" s="17"/>
      <c r="T628" s="28"/>
      <c r="Y628" s="22">
        <f>_xll.qlIndexFixing(OverNightIndex,K628,TRUE)</f>
        <v>1.1935472723116533E-2</v>
      </c>
    </row>
    <row r="629" spans="11:25" x14ac:dyDescent="0.2">
      <c r="K629" s="26">
        <f>_xll.qlCalendarAdvance(Calendar,L629,FixingDays&amp;"D","p")</f>
        <v>42485</v>
      </c>
      <c r="L629" s="27">
        <f>_xll.qlCalendarAdvance(Calendar,L628,SamplingFrequency,"f",FALSE)</f>
        <v>42485</v>
      </c>
      <c r="M629" s="17">
        <f>_xll.qlIndexFixing(Index,L629,TRUE)</f>
        <v>1.1966800487951401E-2</v>
      </c>
      <c r="N629" s="17"/>
      <c r="T629" s="28"/>
      <c r="Y629" s="22">
        <f>_xll.qlIndexFixing(OverNightIndex,K629,TRUE)</f>
        <v>1.1966800487951401E-2</v>
      </c>
    </row>
    <row r="630" spans="11:25" x14ac:dyDescent="0.2">
      <c r="K630" s="26">
        <f>_xll.qlCalendarAdvance(Calendar,L630,FixingDays&amp;"D","p")</f>
        <v>42486</v>
      </c>
      <c r="L630" s="27">
        <f>_xll.qlCalendarAdvance(Calendar,L629,SamplingFrequency,"f",FALSE)</f>
        <v>42486</v>
      </c>
      <c r="M630" s="17">
        <f>_xll.qlIndexFixing(Index,L630,TRUE)</f>
        <v>1.1982681213772439E-2</v>
      </c>
      <c r="N630" s="17"/>
      <c r="T630" s="28"/>
      <c r="Y630" s="22">
        <f>_xll.qlIndexFixing(OverNightIndex,K630,TRUE)</f>
        <v>1.1982681213772439E-2</v>
      </c>
    </row>
    <row r="631" spans="11:25" x14ac:dyDescent="0.2">
      <c r="K631" s="26">
        <f>_xll.qlCalendarAdvance(Calendar,L631,FixingDays&amp;"D","p")</f>
        <v>42487</v>
      </c>
      <c r="L631" s="27">
        <f>_xll.qlCalendarAdvance(Calendar,L630,SamplingFrequency,"f",FALSE)</f>
        <v>42487</v>
      </c>
      <c r="M631" s="17">
        <f>_xll.qlIndexFixing(Index,L631,TRUE)</f>
        <v>1.1998574965594866E-2</v>
      </c>
      <c r="N631" s="17"/>
      <c r="T631" s="28"/>
      <c r="Y631" s="22">
        <f>_xll.qlIndexFixing(OverNightIndex,K631,TRUE)</f>
        <v>1.1998574965594866E-2</v>
      </c>
    </row>
    <row r="632" spans="11:25" x14ac:dyDescent="0.2">
      <c r="K632" s="26">
        <f>_xll.qlCalendarAdvance(Calendar,L632,FixingDays&amp;"D","p")</f>
        <v>42488</v>
      </c>
      <c r="L632" s="27">
        <f>_xll.qlCalendarAdvance(Calendar,L631,SamplingFrequency,"f",FALSE)</f>
        <v>42488</v>
      </c>
      <c r="M632" s="17">
        <f>_xll.qlIndexFixing(Index,L632,TRUE)</f>
        <v>1.2014481743094496E-2</v>
      </c>
      <c r="N632" s="17"/>
      <c r="T632" s="28"/>
      <c r="Y632" s="22">
        <f>_xll.qlIndexFixing(OverNightIndex,K632,TRUE)</f>
        <v>1.2014481743094496E-2</v>
      </c>
    </row>
    <row r="633" spans="11:25" x14ac:dyDescent="0.2">
      <c r="K633" s="26">
        <f>_xll.qlCalendarAdvance(Calendar,L633,FixingDays&amp;"D","p")</f>
        <v>42489</v>
      </c>
      <c r="L633" s="27">
        <f>_xll.qlCalendarAdvance(Calendar,L632,SamplingFrequency,"f",FALSE)</f>
        <v>42489</v>
      </c>
      <c r="M633" s="17">
        <f>_xll.qlIndexFixing(Index,L633,TRUE)</f>
        <v>1.2054910978835098E-2</v>
      </c>
      <c r="N633" s="17"/>
      <c r="T633" s="28"/>
      <c r="Y633" s="22">
        <f>_xll.qlIndexFixing(OverNightIndex,K633,TRUE)</f>
        <v>1.2054910978835098E-2</v>
      </c>
    </row>
    <row r="634" spans="11:25" x14ac:dyDescent="0.2">
      <c r="K634" s="26">
        <f>_xll.qlCalendarAdvance(Calendar,L634,FixingDays&amp;"D","p")</f>
        <v>42493</v>
      </c>
      <c r="L634" s="27">
        <f>_xll.qlCalendarAdvance(Calendar,L633,SamplingFrequency,"f",FALSE)</f>
        <v>42493</v>
      </c>
      <c r="M634" s="17">
        <f>_xll.qlIndexFixing(Index,L634,TRUE)</f>
        <v>1.2094211018506273E-2</v>
      </c>
      <c r="N634" s="17"/>
      <c r="T634" s="28"/>
      <c r="Y634" s="22">
        <f>_xll.qlIndexFixing(OverNightIndex,K634,TRUE)</f>
        <v>1.2094211018506273E-2</v>
      </c>
    </row>
    <row r="635" spans="11:25" x14ac:dyDescent="0.2">
      <c r="K635" s="26">
        <f>_xll.qlCalendarAdvance(Calendar,L635,FixingDays&amp;"D","p")</f>
        <v>42494</v>
      </c>
      <c r="L635" s="27">
        <f>_xll.qlCalendarAdvance(Calendar,L634,SamplingFrequency,"f",FALSE)</f>
        <v>42494</v>
      </c>
      <c r="M635" s="17">
        <f>_xll.qlIndexFixing(Index,L635,TRUE)</f>
        <v>1.211019595104168E-2</v>
      </c>
      <c r="N635" s="17"/>
      <c r="T635" s="28"/>
      <c r="Y635" s="22">
        <f>_xll.qlIndexFixing(OverNightIndex,K635,TRUE)</f>
        <v>1.211019595104168E-2</v>
      </c>
    </row>
    <row r="636" spans="11:25" x14ac:dyDescent="0.2">
      <c r="K636" s="26">
        <f>_xll.qlCalendarAdvance(Calendar,L636,FixingDays&amp;"D","p")</f>
        <v>42495</v>
      </c>
      <c r="L636" s="27">
        <f>_xll.qlCalendarAdvance(Calendar,L635,SamplingFrequency,"f",FALSE)</f>
        <v>42495</v>
      </c>
      <c r="M636" s="17">
        <f>_xll.qlIndexFixing(Index,L636,TRUE)</f>
        <v>1.2126193909497429E-2</v>
      </c>
      <c r="N636" s="17"/>
      <c r="T636" s="28"/>
      <c r="Y636" s="22">
        <f>_xll.qlIndexFixing(OverNightIndex,K636,TRUE)</f>
        <v>1.2126193909497429E-2</v>
      </c>
    </row>
    <row r="637" spans="11:25" x14ac:dyDescent="0.2">
      <c r="K637" s="26">
        <f>_xll.qlCalendarAdvance(Calendar,L637,FixingDays&amp;"D","p")</f>
        <v>42496</v>
      </c>
      <c r="L637" s="27">
        <f>_xll.qlCalendarAdvance(Calendar,L636,SamplingFrequency,"f",FALSE)</f>
        <v>42496</v>
      </c>
      <c r="M637" s="17">
        <f>_xll.qlIndexFixing(Index,L637,TRUE)</f>
        <v>1.2158638243647825E-2</v>
      </c>
      <c r="N637" s="17"/>
      <c r="T637" s="28"/>
      <c r="Y637" s="22">
        <f>_xll.qlIndexFixing(OverNightIndex,K637,TRUE)</f>
        <v>1.2158638243647825E-2</v>
      </c>
    </row>
    <row r="638" spans="11:25" x14ac:dyDescent="0.2">
      <c r="K638" s="26">
        <f>_xll.qlCalendarAdvance(Calendar,L638,FixingDays&amp;"D","p")</f>
        <v>42499</v>
      </c>
      <c r="L638" s="27">
        <f>_xll.qlCalendarAdvance(Calendar,L637,SamplingFrequency,"f",FALSE)</f>
        <v>42499</v>
      </c>
      <c r="M638" s="17">
        <f>_xll.qlIndexFixing(Index,L638,TRUE)</f>
        <v>1.2190316001713386E-2</v>
      </c>
      <c r="N638" s="17"/>
      <c r="T638" s="28"/>
      <c r="Y638" s="22">
        <f>_xll.qlIndexFixing(OverNightIndex,K638,TRUE)</f>
        <v>1.2190316001713386E-2</v>
      </c>
    </row>
    <row r="639" spans="11:25" x14ac:dyDescent="0.2">
      <c r="K639" s="26">
        <f>_xll.qlCalendarAdvance(Calendar,L639,FixingDays&amp;"D","p")</f>
        <v>42500</v>
      </c>
      <c r="L639" s="27">
        <f>_xll.qlCalendarAdvance(Calendar,L638,SamplingFrequency,"f",FALSE)</f>
        <v>42500</v>
      </c>
      <c r="M639" s="17">
        <f>_xll.qlIndexFixing(Index,L639,TRUE)</f>
        <v>1.2206379089446662E-2</v>
      </c>
      <c r="N639" s="17"/>
      <c r="T639" s="28"/>
      <c r="Y639" s="22">
        <f>_xll.qlIndexFixing(OverNightIndex,K639,TRUE)</f>
        <v>1.2206379089446662E-2</v>
      </c>
    </row>
    <row r="640" spans="11:25" x14ac:dyDescent="0.2">
      <c r="K640" s="26">
        <f>_xll.qlCalendarAdvance(Calendar,L640,FixingDays&amp;"D","p")</f>
        <v>42501</v>
      </c>
      <c r="L640" s="27">
        <f>_xll.qlCalendarAdvance(Calendar,L639,SamplingFrequency,"f",FALSE)</f>
        <v>42501</v>
      </c>
      <c r="M640" s="17">
        <f>_xll.qlIndexFixing(Index,L640,TRUE)</f>
        <v>1.2222455202938187E-2</v>
      </c>
      <c r="N640" s="17"/>
      <c r="T640" s="28"/>
      <c r="Y640" s="22">
        <f>_xll.qlIndexFixing(OverNightIndex,K640,TRUE)</f>
        <v>1.2222455202938187E-2</v>
      </c>
    </row>
    <row r="641" spans="11:25" x14ac:dyDescent="0.2">
      <c r="K641" s="26">
        <f>_xll.qlCalendarAdvance(Calendar,L641,FixingDays&amp;"D","p")</f>
        <v>42502</v>
      </c>
      <c r="L641" s="27">
        <f>_xll.qlCalendarAdvance(Calendar,L640,SamplingFrequency,"f",FALSE)</f>
        <v>42502</v>
      </c>
      <c r="M641" s="17">
        <f>_xll.qlIndexFixing(Index,L641,TRUE)</f>
        <v>1.2238544342350055E-2</v>
      </c>
      <c r="N641" s="17"/>
      <c r="T641" s="28"/>
      <c r="Y641" s="22">
        <f>_xll.qlIndexFixing(OverNightIndex,K641,TRUE)</f>
        <v>1.2238544342350055E-2</v>
      </c>
    </row>
    <row r="642" spans="11:25" x14ac:dyDescent="0.2">
      <c r="K642" s="26">
        <f>_xll.qlCalendarAdvance(Calendar,L642,FixingDays&amp;"D","p")</f>
        <v>42503</v>
      </c>
      <c r="L642" s="27">
        <f>_xll.qlCalendarAdvance(Calendar,L641,SamplingFrequency,"f",FALSE)</f>
        <v>42503</v>
      </c>
      <c r="M642" s="17">
        <f>_xll.qlIndexFixing(Index,L642,TRUE)</f>
        <v>1.2271178570232671E-2</v>
      </c>
      <c r="N642" s="17"/>
      <c r="T642" s="28"/>
      <c r="Y642" s="22">
        <f>_xll.qlIndexFixing(OverNightIndex,K642,TRUE)</f>
        <v>1.2271178570232671E-2</v>
      </c>
    </row>
    <row r="643" spans="11:25" x14ac:dyDescent="0.2">
      <c r="K643" s="26">
        <f>_xll.qlCalendarAdvance(Calendar,L643,FixingDays&amp;"D","p")</f>
        <v>42506</v>
      </c>
      <c r="L643" s="27">
        <f>_xll.qlCalendarAdvance(Calendar,L642,SamplingFrequency,"f",FALSE)</f>
        <v>42506</v>
      </c>
      <c r="M643" s="17">
        <f>_xll.qlIndexFixing(Index,L643,TRUE)</f>
        <v>1.230303115855258E-2</v>
      </c>
      <c r="N643" s="17"/>
      <c r="T643" s="28"/>
      <c r="Y643" s="22">
        <f>_xll.qlIndexFixing(OverNightIndex,K643,TRUE)</f>
        <v>1.230303115855258E-2</v>
      </c>
    </row>
    <row r="644" spans="11:25" x14ac:dyDescent="0.2">
      <c r="K644" s="26">
        <f>_xll.qlCalendarAdvance(Calendar,L644,FixingDays&amp;"D","p")</f>
        <v>42507</v>
      </c>
      <c r="L644" s="27">
        <f>_xll.qlCalendarAdvance(Calendar,L643,SamplingFrequency,"f",FALSE)</f>
        <v>42507</v>
      </c>
      <c r="M644" s="17">
        <f>_xll.qlIndexFixing(Index,L644,TRUE)</f>
        <v>1.2319185427160928E-2</v>
      </c>
      <c r="N644" s="17"/>
      <c r="T644" s="28"/>
      <c r="Y644" s="22">
        <f>_xll.qlIndexFixing(OverNightIndex,K644,TRUE)</f>
        <v>1.2319185427160928E-2</v>
      </c>
    </row>
    <row r="645" spans="11:25" x14ac:dyDescent="0.2">
      <c r="K645" s="26">
        <f>_xll.qlCalendarAdvance(Calendar,L645,FixingDays&amp;"D","p")</f>
        <v>42508</v>
      </c>
      <c r="L645" s="27">
        <f>_xll.qlCalendarAdvance(Calendar,L644,SamplingFrequency,"f",FALSE)</f>
        <v>42508</v>
      </c>
      <c r="M645" s="17">
        <f>_xll.qlIndexFixing(Index,L645,TRUE)</f>
        <v>1.2335352721770665E-2</v>
      </c>
      <c r="N645" s="17"/>
      <c r="T645" s="28"/>
      <c r="Y645" s="22">
        <f>_xll.qlIndexFixing(OverNightIndex,K645,TRUE)</f>
        <v>1.2335352721770665E-2</v>
      </c>
    </row>
    <row r="646" spans="11:25" x14ac:dyDescent="0.2">
      <c r="K646" s="26">
        <f>_xll.qlCalendarAdvance(Calendar,L646,FixingDays&amp;"D","p")</f>
        <v>42509</v>
      </c>
      <c r="L646" s="27">
        <f>_xll.qlCalendarAdvance(Calendar,L645,SamplingFrequency,"f",FALSE)</f>
        <v>42509</v>
      </c>
      <c r="M646" s="17">
        <f>_xll.qlIndexFixing(Index,L646,TRUE)</f>
        <v>1.2351533042219698E-2</v>
      </c>
      <c r="N646" s="17"/>
      <c r="T646" s="28"/>
      <c r="Y646" s="22">
        <f>_xll.qlIndexFixing(OverNightIndex,K646,TRUE)</f>
        <v>1.2351533042219698E-2</v>
      </c>
    </row>
    <row r="647" spans="11:25" x14ac:dyDescent="0.2">
      <c r="K647" s="26">
        <f>_xll.qlCalendarAdvance(Calendar,L647,FixingDays&amp;"D","p")</f>
        <v>42510</v>
      </c>
      <c r="L647" s="27">
        <f>_xll.qlCalendarAdvance(Calendar,L646,SamplingFrequency,"f",FALSE)</f>
        <v>42510</v>
      </c>
      <c r="M647" s="17">
        <f>_xll.qlIndexFixing(Index,L647,TRUE)</f>
        <v>1.2384357276704987E-2</v>
      </c>
      <c r="N647" s="17"/>
      <c r="T647" s="28"/>
      <c r="Y647" s="22">
        <f>_xll.qlIndexFixing(OverNightIndex,K647,TRUE)</f>
        <v>1.2384357276704987E-2</v>
      </c>
    </row>
    <row r="648" spans="11:25" x14ac:dyDescent="0.2">
      <c r="K648" s="26">
        <f>_xll.qlCalendarAdvance(Calendar,L648,FixingDays&amp;"D","p")</f>
        <v>42513</v>
      </c>
      <c r="L648" s="27">
        <f>_xll.qlCalendarAdvance(Calendar,L647,SamplingFrequency,"f",FALSE)</f>
        <v>42513</v>
      </c>
      <c r="M648" s="17">
        <f>_xll.qlIndexFixing(Index,L648,TRUE)</f>
        <v>1.2416384582651929E-2</v>
      </c>
      <c r="N648" s="17"/>
      <c r="T648" s="28"/>
      <c r="Y648" s="22">
        <f>_xll.qlIndexFixing(OverNightIndex,K648,TRUE)</f>
        <v>1.2416384582651929E-2</v>
      </c>
    </row>
    <row r="649" spans="11:25" x14ac:dyDescent="0.2">
      <c r="K649" s="26">
        <f>_xll.qlCalendarAdvance(Calendar,L649,FixingDays&amp;"D","p")</f>
        <v>42514</v>
      </c>
      <c r="L649" s="27">
        <f>_xll.qlCalendarAdvance(Calendar,L648,SamplingFrequency,"f",FALSE)</f>
        <v>42514</v>
      </c>
      <c r="M649" s="17">
        <f>_xll.qlIndexFixing(Index,L649,TRUE)</f>
        <v>1.2432630032378489E-2</v>
      </c>
      <c r="N649" s="17"/>
      <c r="T649" s="28"/>
      <c r="Y649" s="22">
        <f>_xll.qlIndexFixing(OverNightIndex,K649,TRUE)</f>
        <v>1.2432630032378489E-2</v>
      </c>
    </row>
    <row r="650" spans="11:25" x14ac:dyDescent="0.2">
      <c r="K650" s="26">
        <f>_xll.qlCalendarAdvance(Calendar,L650,FixingDays&amp;"D","p")</f>
        <v>42515</v>
      </c>
      <c r="L650" s="27">
        <f>_xll.qlCalendarAdvance(Calendar,L649,SamplingFrequency,"f",FALSE)</f>
        <v>42515</v>
      </c>
      <c r="M650" s="17">
        <f>_xll.qlIndexFixing(Index,L650,TRUE)</f>
        <v>1.2448888508106437E-2</v>
      </c>
      <c r="N650" s="17"/>
      <c r="T650" s="28"/>
      <c r="Y650" s="22">
        <f>_xll.qlIndexFixing(OverNightIndex,K650,TRUE)</f>
        <v>1.2448888508106437E-2</v>
      </c>
    </row>
    <row r="651" spans="11:25" x14ac:dyDescent="0.2">
      <c r="K651" s="26">
        <f>_xll.qlCalendarAdvance(Calendar,L651,FixingDays&amp;"D","p")</f>
        <v>42516</v>
      </c>
      <c r="L651" s="27">
        <f>_xll.qlCalendarAdvance(Calendar,L650,SamplingFrequency,"f",FALSE)</f>
        <v>42516</v>
      </c>
      <c r="M651" s="17">
        <f>_xll.qlIndexFixing(Index,L651,TRUE)</f>
        <v>1.2465160009673681E-2</v>
      </c>
      <c r="N651" s="17"/>
      <c r="T651" s="28"/>
      <c r="Y651" s="22">
        <f>_xll.qlIndexFixing(OverNightIndex,K651,TRUE)</f>
        <v>1.2465160009673681E-2</v>
      </c>
    </row>
    <row r="652" spans="11:25" x14ac:dyDescent="0.2">
      <c r="K652" s="26">
        <f>_xll.qlCalendarAdvance(Calendar,L652,FixingDays&amp;"D","p")</f>
        <v>42517</v>
      </c>
      <c r="L652" s="27">
        <f>_xll.qlCalendarAdvance(Calendar,L651,SamplingFrequency,"f",FALSE)</f>
        <v>42517</v>
      </c>
      <c r="M652" s="17">
        <f>_xll.qlIndexFixing(Index,L652,TRUE)</f>
        <v>1.2498174364874808E-2</v>
      </c>
      <c r="N652" s="17"/>
      <c r="T652" s="28"/>
      <c r="Y652" s="22">
        <f>_xll.qlIndexFixing(OverNightIndex,K652,TRUE)</f>
        <v>1.2498174364874808E-2</v>
      </c>
    </row>
    <row r="653" spans="11:25" x14ac:dyDescent="0.2">
      <c r="K653" s="26">
        <f>_xll.qlCalendarAdvance(Calendar,L653,FixingDays&amp;"D","p")</f>
        <v>42520</v>
      </c>
      <c r="L653" s="27">
        <f>_xll.qlCalendarAdvance(Calendar,L652,SamplingFrequency,"f",FALSE)</f>
        <v>42520</v>
      </c>
      <c r="M653" s="17">
        <f>_xll.qlIndexFixing(Index,L653,TRUE)</f>
        <v>1.2530376274659805E-2</v>
      </c>
      <c r="N653" s="17"/>
      <c r="T653" s="28"/>
      <c r="Y653" s="22">
        <f>_xll.qlIndexFixing(OverNightIndex,K653,TRUE)</f>
        <v>1.2530376274659805E-2</v>
      </c>
    </row>
    <row r="654" spans="11:25" x14ac:dyDescent="0.2">
      <c r="K654" s="26">
        <f>_xll.qlCalendarAdvance(Calendar,L654,FixingDays&amp;"D","p")</f>
        <v>42521</v>
      </c>
      <c r="L654" s="27">
        <f>_xll.qlCalendarAdvance(Calendar,L653,SamplingFrequency,"f",FALSE)</f>
        <v>42521</v>
      </c>
      <c r="M654" s="17">
        <f>_xll.qlIndexFixing(Index,L654,TRUE)</f>
        <v>1.2546712905666668E-2</v>
      </c>
      <c r="N654" s="17"/>
      <c r="T654" s="28"/>
      <c r="Y654" s="22">
        <f>_xll.qlIndexFixing(OverNightIndex,K654,TRUE)</f>
        <v>1.2546712905666668E-2</v>
      </c>
    </row>
    <row r="655" spans="11:25" x14ac:dyDescent="0.2">
      <c r="K655" s="26">
        <f>_xll.qlCalendarAdvance(Calendar,L655,FixingDays&amp;"D","p")</f>
        <v>42522</v>
      </c>
      <c r="L655" s="27">
        <f>_xll.qlCalendarAdvance(Calendar,L654,SamplingFrequency,"f",FALSE)</f>
        <v>42522</v>
      </c>
      <c r="M655" s="17">
        <f>_xll.qlIndexFixing(Index,L655,TRUE)</f>
        <v>1.2563062562593874E-2</v>
      </c>
      <c r="N655" s="17"/>
      <c r="T655" s="28"/>
      <c r="Y655" s="22">
        <f>_xll.qlIndexFixing(OverNightIndex,K655,TRUE)</f>
        <v>1.2563062562593874E-2</v>
      </c>
    </row>
    <row r="656" spans="11:25" x14ac:dyDescent="0.2">
      <c r="K656" s="26">
        <f>_xll.qlCalendarAdvance(Calendar,L656,FixingDays&amp;"D","p")</f>
        <v>42523</v>
      </c>
      <c r="L656" s="27">
        <f>_xll.qlCalendarAdvance(Calendar,L655,SamplingFrequency,"f",FALSE)</f>
        <v>42523</v>
      </c>
      <c r="M656" s="17">
        <f>_xll.qlIndexFixing(Index,L656,TRUE)</f>
        <v>1.2579425245360376E-2</v>
      </c>
      <c r="N656" s="17"/>
      <c r="T656" s="28"/>
      <c r="Y656" s="22">
        <f>_xll.qlIndexFixing(OverNightIndex,K656,TRUE)</f>
        <v>1.2579425245360376E-2</v>
      </c>
    </row>
    <row r="657" spans="11:25" x14ac:dyDescent="0.2">
      <c r="K657" s="26">
        <f>_xll.qlCalendarAdvance(Calendar,L657,FixingDays&amp;"D","p")</f>
        <v>42524</v>
      </c>
      <c r="L657" s="27">
        <f>_xll.qlCalendarAdvance(Calendar,L656,SamplingFrequency,"f",FALSE)</f>
        <v>42524</v>
      </c>
      <c r="M657" s="17">
        <f>_xll.qlIndexFixing(Index,L657,TRUE)</f>
        <v>1.261262983647112E-2</v>
      </c>
      <c r="N657" s="17"/>
      <c r="T657" s="28"/>
      <c r="Y657" s="22">
        <f>_xll.qlIndexFixing(OverNightIndex,K657,TRUE)</f>
        <v>1.261262983647112E-2</v>
      </c>
    </row>
    <row r="658" spans="11:25" x14ac:dyDescent="0.2">
      <c r="K658" s="26">
        <f>_xll.qlCalendarAdvance(Calendar,L658,FixingDays&amp;"D","p")</f>
        <v>42527</v>
      </c>
      <c r="L658" s="27">
        <f>_xll.qlCalendarAdvance(Calendar,L657,SamplingFrequency,"f",FALSE)</f>
        <v>42527</v>
      </c>
      <c r="M658" s="17">
        <f>_xll.qlIndexFixing(Index,L658,TRUE)</f>
        <v>1.2645006235386669E-2</v>
      </c>
      <c r="N658" s="17"/>
      <c r="T658" s="28"/>
      <c r="Y658" s="22">
        <f>_xll.qlIndexFixing(OverNightIndex,K658,TRUE)</f>
        <v>1.2645006235386669E-2</v>
      </c>
    </row>
    <row r="659" spans="11:25" x14ac:dyDescent="0.2">
      <c r="K659" s="26">
        <f>_xll.qlCalendarAdvance(Calendar,L659,FixingDays&amp;"D","p")</f>
        <v>42528</v>
      </c>
      <c r="L659" s="27">
        <f>_xll.qlCalendarAdvance(Calendar,L658,SamplingFrequency,"f",FALSE)</f>
        <v>42528</v>
      </c>
      <c r="M659" s="17">
        <f>_xll.qlIndexFixing(Index,L659,TRUE)</f>
        <v>1.266143404759279E-2</v>
      </c>
      <c r="N659" s="17"/>
      <c r="T659" s="28"/>
      <c r="Y659" s="22">
        <f>_xll.qlIndexFixing(OverNightIndex,K659,TRUE)</f>
        <v>1.266143404759279E-2</v>
      </c>
    </row>
    <row r="660" spans="11:25" x14ac:dyDescent="0.2">
      <c r="K660" s="26">
        <f>_xll.qlCalendarAdvance(Calendar,L660,FixingDays&amp;"D","p")</f>
        <v>42529</v>
      </c>
      <c r="L660" s="27">
        <f>_xll.qlCalendarAdvance(Calendar,L659,SamplingFrequency,"f",FALSE)</f>
        <v>42529</v>
      </c>
      <c r="M660" s="17">
        <f>_xll.qlIndexFixing(Index,L660,TRUE)</f>
        <v>1.26778748858003E-2</v>
      </c>
      <c r="N660" s="17"/>
      <c r="T660" s="28"/>
      <c r="Y660" s="22">
        <f>_xll.qlIndexFixing(OverNightIndex,K660,TRUE)</f>
        <v>1.26778748858003E-2</v>
      </c>
    </row>
    <row r="661" spans="11:25" x14ac:dyDescent="0.2">
      <c r="K661" s="26">
        <f>_xll.qlCalendarAdvance(Calendar,L661,FixingDays&amp;"D","p")</f>
        <v>42530</v>
      </c>
      <c r="L661" s="27">
        <f>_xll.qlCalendarAdvance(Calendar,L660,SamplingFrequency,"f",FALSE)</f>
        <v>42530</v>
      </c>
      <c r="M661" s="17">
        <f>_xll.qlIndexFixing(Index,L661,TRUE)</f>
        <v>1.2694328749847106E-2</v>
      </c>
      <c r="N661" s="17"/>
      <c r="T661" s="28"/>
      <c r="Y661" s="22">
        <f>_xll.qlIndexFixing(OverNightIndex,K661,TRUE)</f>
        <v>1.2694328749847106E-2</v>
      </c>
    </row>
    <row r="662" spans="11:25" x14ac:dyDescent="0.2">
      <c r="K662" s="26">
        <f>_xll.qlCalendarAdvance(Calendar,L662,FixingDays&amp;"D","p")</f>
        <v>42531</v>
      </c>
      <c r="L662" s="27">
        <f>_xll.qlCalendarAdvance(Calendar,L661,SamplingFrequency,"f",FALSE)</f>
        <v>42531</v>
      </c>
      <c r="M662" s="17">
        <f>_xll.qlIndexFixing(Index,L662,TRUE)</f>
        <v>1.2727723693357989E-2</v>
      </c>
      <c r="N662" s="17"/>
      <c r="T662" s="28"/>
      <c r="Y662" s="22">
        <f>_xll.qlIndexFixing(OverNightIndex,K662,TRUE)</f>
        <v>1.2727723693357989E-2</v>
      </c>
    </row>
    <row r="663" spans="11:25" x14ac:dyDescent="0.2">
      <c r="K663" s="26">
        <f>_xll.qlCalendarAdvance(Calendar,L663,FixingDays&amp;"D","p")</f>
        <v>42534</v>
      </c>
      <c r="L663" s="27">
        <f>_xll.qlCalendarAdvance(Calendar,L662,SamplingFrequency,"f",FALSE)</f>
        <v>42534</v>
      </c>
      <c r="M663" s="17">
        <f>_xll.qlIndexFixing(Index,L663,TRUE)</f>
        <v>1.2760274465156707E-2</v>
      </c>
      <c r="N663" s="17"/>
      <c r="T663" s="28"/>
      <c r="Y663" s="22">
        <f>_xll.qlIndexFixing(OverNightIndex,K663,TRUE)</f>
        <v>1.2760274465156707E-2</v>
      </c>
    </row>
    <row r="664" spans="11:25" x14ac:dyDescent="0.2">
      <c r="K664" s="26">
        <f>_xll.qlCalendarAdvance(Calendar,L664,FixingDays&amp;"D","p")</f>
        <v>42535</v>
      </c>
      <c r="L664" s="27">
        <f>_xll.qlCalendarAdvance(Calendar,L663,SamplingFrequency,"f",FALSE)</f>
        <v>42535</v>
      </c>
      <c r="M664" s="17">
        <f>_xll.qlIndexFixing(Index,L664,TRUE)</f>
        <v>1.2776793458724178E-2</v>
      </c>
      <c r="N664" s="17"/>
      <c r="T664" s="28"/>
      <c r="Y664" s="22">
        <f>_xll.qlIndexFixing(OverNightIndex,K664,TRUE)</f>
        <v>1.2776793458724178E-2</v>
      </c>
    </row>
    <row r="665" spans="11:25" x14ac:dyDescent="0.2">
      <c r="K665" s="26">
        <f>_xll.qlCalendarAdvance(Calendar,L665,FixingDays&amp;"D","p")</f>
        <v>42536</v>
      </c>
      <c r="L665" s="27">
        <f>_xll.qlCalendarAdvance(Calendar,L664,SamplingFrequency,"f",FALSE)</f>
        <v>42536</v>
      </c>
      <c r="M665" s="17">
        <f>_xll.qlIndexFixing(Index,L665,TRUE)</f>
        <v>1.2793325478211992E-2</v>
      </c>
      <c r="N665" s="17"/>
      <c r="T665" s="28"/>
      <c r="Y665" s="22">
        <f>_xll.qlIndexFixing(OverNightIndex,K665,TRUE)</f>
        <v>1.2793325478211992E-2</v>
      </c>
    </row>
    <row r="666" spans="11:25" x14ac:dyDescent="0.2">
      <c r="K666" s="26">
        <f>_xll.qlCalendarAdvance(Calendar,L666,FixingDays&amp;"D","p")</f>
        <v>42537</v>
      </c>
      <c r="L666" s="27">
        <f>_xll.qlCalendarAdvance(Calendar,L665,SamplingFrequency,"f",FALSE)</f>
        <v>42537</v>
      </c>
      <c r="M666" s="17">
        <f>_xll.qlIndexFixing(Index,L666,TRUE)</f>
        <v>1.2809870523701195E-2</v>
      </c>
      <c r="N666" s="17"/>
      <c r="T666" s="28"/>
      <c r="Y666" s="22">
        <f>_xll.qlIndexFixing(OverNightIndex,K666,TRUE)</f>
        <v>1.2809870523701195E-2</v>
      </c>
    </row>
    <row r="667" spans="11:25" x14ac:dyDescent="0.2">
      <c r="K667" s="26">
        <f>_xll.qlCalendarAdvance(Calendar,L667,FixingDays&amp;"D","p")</f>
        <v>42538</v>
      </c>
      <c r="L667" s="27">
        <f>_xll.qlCalendarAdvance(Calendar,L666,SamplingFrequency,"f",FALSE)</f>
        <v>42538</v>
      </c>
      <c r="M667" s="17">
        <f>_xll.qlIndexFixing(Index,L667,TRUE)</f>
        <v>1.2843455937318431E-2</v>
      </c>
      <c r="N667" s="17"/>
      <c r="T667" s="28"/>
      <c r="Y667" s="22">
        <f>_xll.qlIndexFixing(OverNightIndex,K667,TRUE)</f>
        <v>1.2843455937318431E-2</v>
      </c>
    </row>
    <row r="668" spans="11:25" x14ac:dyDescent="0.2">
      <c r="K668" s="26">
        <f>_xll.qlCalendarAdvance(Calendar,L668,FixingDays&amp;"D","p")</f>
        <v>42541</v>
      </c>
      <c r="L668" s="27">
        <f>_xll.qlCalendarAdvance(Calendar,L667,SamplingFrequency,"f",FALSE)</f>
        <v>42541</v>
      </c>
      <c r="M668" s="17">
        <f>_xll.qlIndexFixing(Index,L668,TRUE)</f>
        <v>1.2876180964699335E-2</v>
      </c>
      <c r="N668" s="17"/>
      <c r="T668" s="28"/>
      <c r="Y668" s="22">
        <f>_xll.qlIndexFixing(OverNightIndex,K668,TRUE)</f>
        <v>1.2876180964699335E-2</v>
      </c>
    </row>
    <row r="669" spans="11:25" x14ac:dyDescent="0.2">
      <c r="K669" s="26">
        <f>_xll.qlCalendarAdvance(Calendar,L669,FixingDays&amp;"D","p")</f>
        <v>42542</v>
      </c>
      <c r="L669" s="27">
        <f>_xll.qlCalendarAdvance(Calendar,L668,SamplingFrequency,"f",FALSE)</f>
        <v>42542</v>
      </c>
      <c r="M669" s="17">
        <f>_xll.qlIndexFixing(Index,L669,TRUE)</f>
        <v>1.2892791139709203E-2</v>
      </c>
      <c r="N669" s="17"/>
      <c r="T669" s="28"/>
      <c r="Y669" s="22">
        <f>_xll.qlIndexFixing(OverNightIndex,K669,TRUE)</f>
        <v>1.2892791139709203E-2</v>
      </c>
    </row>
    <row r="670" spans="11:25" x14ac:dyDescent="0.2">
      <c r="K670" s="26">
        <f>_xll.qlCalendarAdvance(Calendar,L670,FixingDays&amp;"D","p")</f>
        <v>42543</v>
      </c>
      <c r="L670" s="27">
        <f>_xll.qlCalendarAdvance(Calendar,L669,SamplingFrequency,"f",FALSE)</f>
        <v>42543</v>
      </c>
      <c r="M670" s="17">
        <f>_xll.qlIndexFixing(Index,L670,TRUE)</f>
        <v>1.290941434072046E-2</v>
      </c>
      <c r="N670" s="17"/>
      <c r="T670" s="28"/>
      <c r="Y670" s="22">
        <f>_xll.qlIndexFixing(OverNightIndex,K670,TRUE)</f>
        <v>1.290941434072046E-2</v>
      </c>
    </row>
    <row r="671" spans="11:25" x14ac:dyDescent="0.2">
      <c r="K671" s="26">
        <f>_xll.qlCalendarAdvance(Calendar,L671,FixingDays&amp;"D","p")</f>
        <v>42544</v>
      </c>
      <c r="L671" s="27">
        <f>_xll.qlCalendarAdvance(Calendar,L670,SamplingFrequency,"f",FALSE)</f>
        <v>42544</v>
      </c>
      <c r="M671" s="17">
        <f>_xll.qlIndexFixing(Index,L671,TRUE)</f>
        <v>1.2926050567571012E-2</v>
      </c>
      <c r="N671" s="17"/>
      <c r="T671" s="28"/>
      <c r="Y671" s="22">
        <f>_xll.qlIndexFixing(OverNightIndex,K671,TRUE)</f>
        <v>1.2926050567571012E-2</v>
      </c>
    </row>
    <row r="672" spans="11:25" x14ac:dyDescent="0.2">
      <c r="K672" s="26">
        <f>_xll.qlCalendarAdvance(Calendar,L672,FixingDays&amp;"D","p")</f>
        <v>42545</v>
      </c>
      <c r="L672" s="27">
        <f>_xll.qlCalendarAdvance(Calendar,L671,SamplingFrequency,"f",FALSE)</f>
        <v>42545</v>
      </c>
      <c r="M672" s="17">
        <f>_xll.qlIndexFixing(Index,L672,TRUE)</f>
        <v>1.2959826570189497E-2</v>
      </c>
      <c r="N672" s="17"/>
      <c r="T672" s="28"/>
      <c r="Y672" s="22">
        <f>_xll.qlIndexFixing(OverNightIndex,K672,TRUE)</f>
        <v>1.2959826570189497E-2</v>
      </c>
    </row>
    <row r="673" spans="11:25" x14ac:dyDescent="0.2">
      <c r="K673" s="26">
        <f>_xll.qlCalendarAdvance(Calendar,L673,FixingDays&amp;"D","p")</f>
        <v>42548</v>
      </c>
      <c r="L673" s="27">
        <f>_xll.qlCalendarAdvance(Calendar,L672,SamplingFrequency,"f",FALSE)</f>
        <v>42548</v>
      </c>
      <c r="M673" s="17">
        <f>_xll.qlIndexFixing(Index,L673,TRUE)</f>
        <v>1.2992725734581878E-2</v>
      </c>
      <c r="N673" s="17"/>
      <c r="T673" s="28"/>
      <c r="Y673" s="22">
        <f>_xll.qlIndexFixing(OverNightIndex,K673,TRUE)</f>
        <v>1.2992725734581878E-2</v>
      </c>
    </row>
    <row r="674" spans="11:25" x14ac:dyDescent="0.2">
      <c r="K674" s="26">
        <f>_xll.qlCalendarAdvance(Calendar,L674,FixingDays&amp;"D","p")</f>
        <v>42549</v>
      </c>
      <c r="L674" s="27">
        <f>_xll.qlCalendarAdvance(Calendar,L673,SamplingFrequency,"f",FALSE)</f>
        <v>42549</v>
      </c>
      <c r="M674" s="17">
        <f>_xll.qlIndexFixing(Index,L674,TRUE)</f>
        <v>1.3009427091196235E-2</v>
      </c>
      <c r="N674" s="17"/>
      <c r="T674" s="28"/>
      <c r="Y674" s="22">
        <f>_xll.qlIndexFixing(OverNightIndex,K674,TRUE)</f>
        <v>1.3009427091196235E-2</v>
      </c>
    </row>
    <row r="675" spans="11:25" x14ac:dyDescent="0.2">
      <c r="K675" s="26">
        <f>_xll.qlCalendarAdvance(Calendar,L675,FixingDays&amp;"D","p")</f>
        <v>42550</v>
      </c>
      <c r="L675" s="27">
        <f>_xll.qlCalendarAdvance(Calendar,L674,SamplingFrequency,"f",FALSE)</f>
        <v>42550</v>
      </c>
      <c r="M675" s="17">
        <f>_xll.qlIndexFixing(Index,L675,TRUE)</f>
        <v>1.3026141473730934E-2</v>
      </c>
      <c r="N675" s="17"/>
      <c r="T675" s="28"/>
      <c r="Y675" s="22">
        <f>_xll.qlIndexFixing(OverNightIndex,K675,TRUE)</f>
        <v>1.3026141473730934E-2</v>
      </c>
    </row>
    <row r="676" spans="11:25" x14ac:dyDescent="0.2">
      <c r="K676" s="26">
        <f>_xll.qlCalendarAdvance(Calendar,L676,FixingDays&amp;"D","p")</f>
        <v>42551</v>
      </c>
      <c r="L676" s="27">
        <f>_xll.qlCalendarAdvance(Calendar,L675,SamplingFrequency,"f",FALSE)</f>
        <v>42551</v>
      </c>
      <c r="M676" s="17">
        <f>_xll.qlIndexFixing(Index,L676,TRUE)</f>
        <v>1.3068694380505286E-2</v>
      </c>
      <c r="N676" s="17"/>
      <c r="T676" s="28"/>
      <c r="Y676" s="22">
        <f>_xll.qlIndexFixing(OverNightIndex,K676,TRUE)</f>
        <v>1.3068694380505286E-2</v>
      </c>
    </row>
    <row r="677" spans="11:25" x14ac:dyDescent="0.2">
      <c r="K677" s="26">
        <f>_xll.qlCalendarAdvance(Calendar,L677,FixingDays&amp;"D","p")</f>
        <v>42555</v>
      </c>
      <c r="L677" s="27">
        <f>_xll.qlCalendarAdvance(Calendar,L676,SamplingFrequency,"f",FALSE)</f>
        <v>42555</v>
      </c>
      <c r="M677" s="17">
        <f>_xll.qlIndexFixing(Index,L677,TRUE)</f>
        <v>1.3109908775452705E-2</v>
      </c>
      <c r="N677" s="17"/>
      <c r="T677" s="28"/>
      <c r="Y677" s="22">
        <f>_xll.qlIndexFixing(OverNightIndex,K677,TRUE)</f>
        <v>1.3109908775452705E-2</v>
      </c>
    </row>
    <row r="678" spans="11:25" x14ac:dyDescent="0.2">
      <c r="K678" s="26">
        <f>_xll.qlCalendarAdvance(Calendar,L678,FixingDays&amp;"D","p")</f>
        <v>42556</v>
      </c>
      <c r="L678" s="27">
        <f>_xll.qlCalendarAdvance(Calendar,L677,SamplingFrequency,"f",FALSE)</f>
        <v>42556</v>
      </c>
      <c r="M678" s="17">
        <f>_xll.qlIndexFixing(Index,L678,TRUE)</f>
        <v>1.3126701313752598E-2</v>
      </c>
      <c r="N678" s="17"/>
      <c r="T678" s="28"/>
      <c r="Y678" s="22">
        <f>_xll.qlIndexFixing(OverNightIndex,K678,TRUE)</f>
        <v>1.3126701313752598E-2</v>
      </c>
    </row>
    <row r="679" spans="11:25" x14ac:dyDescent="0.2">
      <c r="K679" s="26">
        <f>_xll.qlCalendarAdvance(Calendar,L679,FixingDays&amp;"D","p")</f>
        <v>42557</v>
      </c>
      <c r="L679" s="27">
        <f>_xll.qlCalendarAdvance(Calendar,L678,SamplingFrequency,"f",FALSE)</f>
        <v>42557</v>
      </c>
      <c r="M679" s="17">
        <f>_xll.qlIndexFixing(Index,L679,TRUE)</f>
        <v>1.3143506877891786E-2</v>
      </c>
      <c r="N679" s="17"/>
      <c r="T679" s="28"/>
      <c r="Y679" s="22">
        <f>_xll.qlIndexFixing(OverNightIndex,K679,TRUE)</f>
        <v>1.3143506877891786E-2</v>
      </c>
    </row>
    <row r="680" spans="11:25" x14ac:dyDescent="0.2">
      <c r="K680" s="26">
        <f>_xll.qlCalendarAdvance(Calendar,L680,FixingDays&amp;"D","p")</f>
        <v>42558</v>
      </c>
      <c r="L680" s="27">
        <f>_xll.qlCalendarAdvance(Calendar,L679,SamplingFrequency,"f",FALSE)</f>
        <v>42558</v>
      </c>
      <c r="M680" s="17">
        <f>_xll.qlIndexFixing(Index,L680,TRUE)</f>
        <v>1.3160325467951317E-2</v>
      </c>
      <c r="N680" s="17"/>
      <c r="T680" s="28"/>
      <c r="Y680" s="22">
        <f>_xll.qlIndexFixing(OverNightIndex,K680,TRUE)</f>
        <v>1.3160325467951317E-2</v>
      </c>
    </row>
    <row r="681" spans="11:25" x14ac:dyDescent="0.2">
      <c r="K681" s="26">
        <f>_xll.qlCalendarAdvance(Calendar,L681,FixingDays&amp;"D","p")</f>
        <v>42559</v>
      </c>
      <c r="L681" s="27">
        <f>_xll.qlCalendarAdvance(Calendar,L680,SamplingFrequency,"f",FALSE)</f>
        <v>42559</v>
      </c>
      <c r="M681" s="17">
        <f>_xll.qlIndexFixing(Index,L681,TRUE)</f>
        <v>1.3194483009957663E-2</v>
      </c>
      <c r="N681" s="17"/>
      <c r="T681" s="28"/>
      <c r="Y681" s="22">
        <f>_xll.qlIndexFixing(OverNightIndex,K681,TRUE)</f>
        <v>1.3194483009957663E-2</v>
      </c>
    </row>
    <row r="682" spans="11:25" x14ac:dyDescent="0.2">
      <c r="K682" s="26">
        <f>_xll.qlCalendarAdvance(Calendar,L682,FixingDays&amp;"D","p")</f>
        <v>42562</v>
      </c>
      <c r="L682" s="27">
        <f>_xll.qlCalendarAdvance(Calendar,L681,SamplingFrequency,"f",FALSE)</f>
        <v>42562</v>
      </c>
      <c r="M682" s="17">
        <f>_xll.qlIndexFixing(Index,L682,TRUE)</f>
        <v>1.3227730087960188E-2</v>
      </c>
      <c r="N682" s="17"/>
      <c r="T682" s="28"/>
      <c r="Y682" s="22">
        <f>_xll.qlIndexFixing(OverNightIndex,K682,TRUE)</f>
        <v>1.3227730087960188E-2</v>
      </c>
    </row>
    <row r="683" spans="11:25" x14ac:dyDescent="0.2">
      <c r="K683" s="26">
        <f>_xll.qlCalendarAdvance(Calendar,L683,FixingDays&amp;"D","p")</f>
        <v>42563</v>
      </c>
      <c r="L683" s="27">
        <f>_xll.qlCalendarAdvance(Calendar,L682,SamplingFrequency,"f",FALSE)</f>
        <v>42563</v>
      </c>
      <c r="M683" s="17">
        <f>_xll.qlIndexFixing(Index,L683,TRUE)</f>
        <v>1.3244613807945615E-2</v>
      </c>
      <c r="N683" s="17"/>
      <c r="T683" s="28"/>
      <c r="Y683" s="22">
        <f>_xll.qlIndexFixing(OverNightIndex,K683,TRUE)</f>
        <v>1.3244613807945615E-2</v>
      </c>
    </row>
    <row r="684" spans="11:25" x14ac:dyDescent="0.2">
      <c r="K684" s="26">
        <f>_xll.qlCalendarAdvance(Calendar,L684,FixingDays&amp;"D","p")</f>
        <v>42564</v>
      </c>
      <c r="L684" s="27">
        <f>_xll.qlCalendarAdvance(Calendar,L683,SamplingFrequency,"f",FALSE)</f>
        <v>42564</v>
      </c>
      <c r="M684" s="17">
        <f>_xll.qlIndexFixing(Index,L684,TRUE)</f>
        <v>1.3261510553770339E-2</v>
      </c>
      <c r="N684" s="17"/>
      <c r="T684" s="28"/>
      <c r="Y684" s="22">
        <f>_xll.qlIndexFixing(OverNightIndex,K684,TRUE)</f>
        <v>1.3261510553770339E-2</v>
      </c>
    </row>
    <row r="685" spans="11:25" x14ac:dyDescent="0.2">
      <c r="K685" s="26">
        <f>_xll.qlCalendarAdvance(Calendar,L685,FixingDays&amp;"D","p")</f>
        <v>42565</v>
      </c>
      <c r="L685" s="27">
        <f>_xll.qlCalendarAdvance(Calendar,L684,SamplingFrequency,"f",FALSE)</f>
        <v>42565</v>
      </c>
      <c r="M685" s="17">
        <f>_xll.qlIndexFixing(Index,L685,TRUE)</f>
        <v>1.3278420325596452E-2</v>
      </c>
      <c r="N685" s="17"/>
      <c r="T685" s="28"/>
      <c r="Y685" s="22">
        <f>_xll.qlIndexFixing(OverNightIndex,K685,TRUE)</f>
        <v>1.3278420325596452E-2</v>
      </c>
    </row>
    <row r="686" spans="11:25" x14ac:dyDescent="0.2">
      <c r="K686" s="26">
        <f>_xll.qlCalendarAdvance(Calendar,L686,FixingDays&amp;"D","p")</f>
        <v>42566</v>
      </c>
      <c r="L686" s="27">
        <f>_xll.qlCalendarAdvance(Calendar,L685,SamplingFrequency,"f",FALSE)</f>
        <v>42566</v>
      </c>
      <c r="M686" s="17">
        <f>_xll.qlIndexFixing(Index,L686,TRUE)</f>
        <v>1.3312768820555878E-2</v>
      </c>
      <c r="N686" s="17"/>
      <c r="T686" s="28"/>
      <c r="Y686" s="22">
        <f>_xll.qlIndexFixing(OverNightIndex,K686,TRUE)</f>
        <v>1.3312768820555878E-2</v>
      </c>
    </row>
    <row r="687" spans="11:25" x14ac:dyDescent="0.2">
      <c r="K687" s="26">
        <f>_xll.qlCalendarAdvance(Calendar,L687,FixingDays&amp;"D","p")</f>
        <v>42569</v>
      </c>
      <c r="L687" s="27">
        <f>_xll.qlCalendarAdvance(Calendar,L686,SamplingFrequency,"f",FALSE)</f>
        <v>42569</v>
      </c>
      <c r="M687" s="17">
        <f>_xll.qlIndexFixing(Index,L687,TRUE)</f>
        <v>1.3346189672671649E-2</v>
      </c>
      <c r="N687" s="17"/>
      <c r="T687" s="28"/>
      <c r="Y687" s="22">
        <f>_xll.qlIndexFixing(OverNightIndex,K687,TRUE)</f>
        <v>1.3346189672671649E-2</v>
      </c>
    </row>
    <row r="688" spans="11:25" x14ac:dyDescent="0.2">
      <c r="K688" s="26">
        <f>_xll.qlCalendarAdvance(Calendar,L688,FixingDays&amp;"D","p")</f>
        <v>42570</v>
      </c>
      <c r="L688" s="27">
        <f>_xll.qlCalendarAdvance(Calendar,L687,SamplingFrequency,"f",FALSE)</f>
        <v>42570</v>
      </c>
      <c r="M688" s="17">
        <f>_xll.qlIndexFixing(Index,L688,TRUE)</f>
        <v>1.3363164574423658E-2</v>
      </c>
      <c r="N688" s="17"/>
      <c r="T688" s="28"/>
      <c r="Y688" s="22">
        <f>_xll.qlIndexFixing(OverNightIndex,K688,TRUE)</f>
        <v>1.3363164574423658E-2</v>
      </c>
    </row>
    <row r="689" spans="11:25" x14ac:dyDescent="0.2">
      <c r="K689" s="26">
        <f>_xll.qlCalendarAdvance(Calendar,L689,FixingDays&amp;"D","p")</f>
        <v>42571</v>
      </c>
      <c r="L689" s="27">
        <f>_xll.qlCalendarAdvance(Calendar,L688,SamplingFrequency,"f",FALSE)</f>
        <v>42571</v>
      </c>
      <c r="M689" s="17">
        <f>_xll.qlIndexFixing(Index,L689,TRUE)</f>
        <v>1.3380152502014964E-2</v>
      </c>
      <c r="N689" s="17"/>
      <c r="T689" s="28"/>
      <c r="Y689" s="22">
        <f>_xll.qlIndexFixing(OverNightIndex,K689,TRUE)</f>
        <v>1.3380152502014964E-2</v>
      </c>
    </row>
    <row r="690" spans="11:25" x14ac:dyDescent="0.2">
      <c r="K690" s="26">
        <f>_xll.qlCalendarAdvance(Calendar,L690,FixingDays&amp;"D","p")</f>
        <v>42572</v>
      </c>
      <c r="L690" s="27">
        <f>_xll.qlCalendarAdvance(Calendar,L689,SamplingFrequency,"f",FALSE)</f>
        <v>42572</v>
      </c>
      <c r="M690" s="17">
        <f>_xll.qlIndexFixing(Index,L690,TRUE)</f>
        <v>1.3397153455688704E-2</v>
      </c>
      <c r="N690" s="17"/>
      <c r="T690" s="28"/>
      <c r="Y690" s="22">
        <f>_xll.qlIndexFixing(OverNightIndex,K690,TRUE)</f>
        <v>1.3397153455688704E-2</v>
      </c>
    </row>
    <row r="691" spans="11:25" x14ac:dyDescent="0.2">
      <c r="K691" s="26">
        <f>_xll.qlCalendarAdvance(Calendar,L691,FixingDays&amp;"D","p")</f>
        <v>42573</v>
      </c>
      <c r="L691" s="27">
        <f>_xll.qlCalendarAdvance(Calendar,L690,SamplingFrequency,"f",FALSE)</f>
        <v>42573</v>
      </c>
      <c r="M691" s="17">
        <f>_xll.qlIndexFixing(Index,L691,TRUE)</f>
        <v>1.3431693027439925E-2</v>
      </c>
      <c r="N691" s="17"/>
      <c r="T691" s="28"/>
      <c r="Y691" s="22">
        <f>_xll.qlIndexFixing(OverNightIndex,K691,TRUE)</f>
        <v>1.3431693027439925E-2</v>
      </c>
    </row>
    <row r="692" spans="11:25" x14ac:dyDescent="0.2">
      <c r="K692" s="26">
        <f>_xll.qlCalendarAdvance(Calendar,L692,FixingDays&amp;"D","p")</f>
        <v>42576</v>
      </c>
      <c r="L692" s="27">
        <f>_xll.qlCalendarAdvance(Calendar,L691,SamplingFrequency,"f",FALSE)</f>
        <v>42576</v>
      </c>
      <c r="M692" s="17">
        <f>_xll.qlIndexFixing(Index,L692,TRUE)</f>
        <v>1.3465287530235459E-2</v>
      </c>
      <c r="N692" s="17"/>
      <c r="T692" s="28"/>
      <c r="Y692" s="22">
        <f>_xll.qlIndexFixing(OverNightIndex,K692,TRUE)</f>
        <v>1.3465287530235459E-2</v>
      </c>
    </row>
    <row r="693" spans="11:25" x14ac:dyDescent="0.2">
      <c r="K693" s="26">
        <f>_xll.qlCalendarAdvance(Calendar,L693,FixingDays&amp;"D","p")</f>
        <v>42577</v>
      </c>
      <c r="L693" s="27">
        <f>_xll.qlCalendarAdvance(Calendar,L692,SamplingFrequency,"f",FALSE)</f>
        <v>42577</v>
      </c>
      <c r="M693" s="17">
        <f>_xll.qlIndexFixing(Index,L693,TRUE)</f>
        <v>1.3482353613835096E-2</v>
      </c>
      <c r="N693" s="17"/>
      <c r="T693" s="28"/>
      <c r="Y693" s="22">
        <f>_xll.qlIndexFixing(OverNightIndex,K693,TRUE)</f>
        <v>1.3482353613835096E-2</v>
      </c>
    </row>
    <row r="694" spans="11:25" x14ac:dyDescent="0.2">
      <c r="K694" s="26">
        <f>_xll.qlCalendarAdvance(Calendar,L694,FixingDays&amp;"D","p")</f>
        <v>42578</v>
      </c>
      <c r="L694" s="27">
        <f>_xll.qlCalendarAdvance(Calendar,L693,SamplingFrequency,"f",FALSE)</f>
        <v>42578</v>
      </c>
      <c r="M694" s="17">
        <f>_xll.qlIndexFixing(Index,L694,TRUE)</f>
        <v>1.3499432723436122E-2</v>
      </c>
      <c r="N694" s="17"/>
      <c r="T694" s="28"/>
      <c r="Y694" s="22">
        <f>_xll.qlIndexFixing(OverNightIndex,K694,TRUE)</f>
        <v>1.3499432723436122E-2</v>
      </c>
    </row>
    <row r="695" spans="11:25" x14ac:dyDescent="0.2">
      <c r="K695" s="26">
        <f>_xll.qlCalendarAdvance(Calendar,L695,FixingDays&amp;"D","p")</f>
        <v>42579</v>
      </c>
      <c r="L695" s="27">
        <f>_xll.qlCalendarAdvance(Calendar,L694,SamplingFrequency,"f",FALSE)</f>
        <v>42579</v>
      </c>
      <c r="M695" s="17">
        <f>_xll.qlIndexFixing(Index,L695,TRUE)</f>
        <v>1.351652485895749E-2</v>
      </c>
      <c r="N695" s="17"/>
      <c r="T695" s="28"/>
      <c r="Y695" s="22">
        <f>_xll.qlIndexFixing(OverNightIndex,K695,TRUE)</f>
        <v>1.351652485895749E-2</v>
      </c>
    </row>
    <row r="696" spans="11:25" x14ac:dyDescent="0.2">
      <c r="K696" s="26">
        <f>_xll.qlCalendarAdvance(Calendar,L696,FixingDays&amp;"D","p")</f>
        <v>42580</v>
      </c>
      <c r="L696" s="27">
        <f>_xll.qlCalendarAdvance(Calendar,L695,SamplingFrequency,"f",FALSE)</f>
        <v>42580</v>
      </c>
      <c r="M696" s="17">
        <f>_xll.qlIndexFixing(Index,L696,TRUE)</f>
        <v>1.3551255632473874E-2</v>
      </c>
      <c r="N696" s="17"/>
      <c r="T696" s="28"/>
      <c r="Y696" s="22">
        <f>_xll.qlIndexFixing(OverNightIndex,K696,TRUE)</f>
        <v>1.3551255632473874E-2</v>
      </c>
    </row>
    <row r="697" spans="11:25" x14ac:dyDescent="0.2">
      <c r="K697" s="26">
        <f>_xll.qlCalendarAdvance(Calendar,L697,FixingDays&amp;"D","p")</f>
        <v>42583</v>
      </c>
      <c r="L697" s="27">
        <f>_xll.qlCalendarAdvance(Calendar,L696,SamplingFrequency,"f",FALSE)</f>
        <v>42583</v>
      </c>
      <c r="M697" s="17">
        <f>_xll.qlIndexFixing(Index,L697,TRUE)</f>
        <v>1.3585023661218942E-2</v>
      </c>
      <c r="N697" s="17"/>
      <c r="T697" s="28"/>
      <c r="Y697" s="22">
        <f>_xll.qlIndexFixing(OverNightIndex,K697,TRUE)</f>
        <v>1.3585023661218942E-2</v>
      </c>
    </row>
    <row r="698" spans="11:25" x14ac:dyDescent="0.2">
      <c r="K698" s="26">
        <f>_xll.qlCalendarAdvance(Calendar,L698,FixingDays&amp;"D","p")</f>
        <v>42584</v>
      </c>
      <c r="L698" s="27">
        <f>_xll.qlCalendarAdvance(Calendar,L697,SamplingFrequency,"f",FALSE)</f>
        <v>42584</v>
      </c>
      <c r="M698" s="17">
        <f>_xll.qlIndexFixing(Index,L698,TRUE)</f>
        <v>1.36021809268283E-2</v>
      </c>
      <c r="N698" s="17"/>
      <c r="T698" s="28"/>
      <c r="Y698" s="22">
        <f>_xll.qlIndexFixing(OverNightIndex,K698,TRUE)</f>
        <v>1.36021809268283E-2</v>
      </c>
    </row>
    <row r="699" spans="11:25" x14ac:dyDescent="0.2">
      <c r="K699" s="26">
        <f>_xll.qlCalendarAdvance(Calendar,L699,FixingDays&amp;"D","p")</f>
        <v>42585</v>
      </c>
      <c r="L699" s="27">
        <f>_xll.qlCalendarAdvance(Calendar,L698,SamplingFrequency,"f",FALSE)</f>
        <v>42585</v>
      </c>
      <c r="M699" s="17">
        <f>_xll.qlIndexFixing(Index,L699,TRUE)</f>
        <v>1.3619351218358E-2</v>
      </c>
      <c r="N699" s="17"/>
      <c r="T699" s="28"/>
      <c r="Y699" s="22">
        <f>_xll.qlIndexFixing(OverNightIndex,K699,TRUE)</f>
        <v>1.3619351218358E-2</v>
      </c>
    </row>
    <row r="700" spans="11:25" x14ac:dyDescent="0.2">
      <c r="K700" s="26">
        <f>_xll.qlCalendarAdvance(Calendar,L700,FixingDays&amp;"D","p")</f>
        <v>42586</v>
      </c>
      <c r="L700" s="27">
        <f>_xll.qlCalendarAdvance(Calendar,L699,SamplingFrequency,"f",FALSE)</f>
        <v>42586</v>
      </c>
      <c r="M700" s="17">
        <f>_xll.qlIndexFixing(Index,L700,TRUE)</f>
        <v>1.3636534535889089E-2</v>
      </c>
      <c r="N700" s="17"/>
      <c r="T700" s="28"/>
      <c r="Y700" s="22">
        <f>_xll.qlIndexFixing(OverNightIndex,K700,TRUE)</f>
        <v>1.3636534535889089E-2</v>
      </c>
    </row>
    <row r="701" spans="11:25" x14ac:dyDescent="0.2">
      <c r="K701" s="26">
        <f>_xll.qlCalendarAdvance(Calendar,L701,FixingDays&amp;"D","p")</f>
        <v>42587</v>
      </c>
      <c r="L701" s="27">
        <f>_xll.qlCalendarAdvance(Calendar,L700,SamplingFrequency,"f",FALSE)</f>
        <v>42587</v>
      </c>
      <c r="M701" s="17">
        <f>_xll.qlIndexFixing(Index,L701,TRUE)</f>
        <v>1.36714566375488E-2</v>
      </c>
      <c r="N701" s="17"/>
      <c r="T701" s="28"/>
      <c r="Y701" s="22">
        <f>_xll.qlIndexFixing(OverNightIndex,K701,TRUE)</f>
        <v>1.36714566375488E-2</v>
      </c>
    </row>
    <row r="702" spans="11:25" x14ac:dyDescent="0.2">
      <c r="K702" s="26">
        <f>_xll.qlCalendarAdvance(Calendar,L702,FixingDays&amp;"D","p")</f>
        <v>42590</v>
      </c>
      <c r="L702" s="27">
        <f>_xll.qlCalendarAdvance(Calendar,L701,SamplingFrequency,"f",FALSE)</f>
        <v>42590</v>
      </c>
      <c r="M702" s="17">
        <f>_xll.qlIndexFixing(Index,L702,TRUE)</f>
        <v>1.3705398066270469E-2</v>
      </c>
      <c r="N702" s="17"/>
      <c r="T702" s="28"/>
      <c r="Y702" s="22">
        <f>_xll.qlIndexFixing(OverNightIndex,K702,TRUE)</f>
        <v>1.3705398066270469E-2</v>
      </c>
    </row>
    <row r="703" spans="11:25" x14ac:dyDescent="0.2">
      <c r="K703" s="26">
        <f>_xll.qlCalendarAdvance(Calendar,L703,FixingDays&amp;"D","p")</f>
        <v>42591</v>
      </c>
      <c r="L703" s="27">
        <f>_xll.qlCalendarAdvance(Calendar,L702,SamplingFrequency,"f",FALSE)</f>
        <v>42591</v>
      </c>
      <c r="M703" s="17">
        <f>_xll.qlIndexFixing(Index,L703,TRUE)</f>
        <v>1.3722646513889547E-2</v>
      </c>
      <c r="N703" s="17"/>
      <c r="T703" s="28"/>
      <c r="Y703" s="22">
        <f>_xll.qlIndexFixing(OverNightIndex,K703,TRUE)</f>
        <v>1.3722646513889547E-2</v>
      </c>
    </row>
    <row r="704" spans="11:25" x14ac:dyDescent="0.2">
      <c r="K704" s="26">
        <f>_xll.qlCalendarAdvance(Calendar,L704,FixingDays&amp;"D","p")</f>
        <v>42592</v>
      </c>
      <c r="L704" s="27">
        <f>_xll.qlCalendarAdvance(Calendar,L703,SamplingFrequency,"f",FALSE)</f>
        <v>42592</v>
      </c>
      <c r="M704" s="17">
        <f>_xll.qlIndexFixing(Index,L704,TRUE)</f>
        <v>1.3739907987510014E-2</v>
      </c>
      <c r="N704" s="17"/>
      <c r="T704" s="28"/>
      <c r="Y704" s="22">
        <f>_xll.qlIndexFixing(OverNightIndex,K704,TRUE)</f>
        <v>1.3739907987510014E-2</v>
      </c>
    </row>
    <row r="705" spans="11:25" x14ac:dyDescent="0.2">
      <c r="K705" s="26">
        <f>_xll.qlCalendarAdvance(Calendar,L705,FixingDays&amp;"D","p")</f>
        <v>42593</v>
      </c>
      <c r="L705" s="27">
        <f>_xll.qlCalendarAdvance(Calendar,L704,SamplingFrequency,"f",FALSE)</f>
        <v>42593</v>
      </c>
      <c r="M705" s="17">
        <f>_xll.qlIndexFixing(Index,L705,TRUE)</f>
        <v>1.3757182487212916E-2</v>
      </c>
      <c r="N705" s="17"/>
      <c r="T705" s="28"/>
      <c r="Y705" s="22">
        <f>_xll.qlIndexFixing(OverNightIndex,K705,TRUE)</f>
        <v>1.3757182487212916E-2</v>
      </c>
    </row>
    <row r="706" spans="11:25" x14ac:dyDescent="0.2">
      <c r="K706" s="26">
        <f>_xll.qlCalendarAdvance(Calendar,L706,FixingDays&amp;"D","p")</f>
        <v>42594</v>
      </c>
      <c r="L706" s="27">
        <f>_xll.qlCalendarAdvance(Calendar,L705,SamplingFrequency,"f",FALSE)</f>
        <v>42594</v>
      </c>
      <c r="M706" s="17">
        <f>_xll.qlIndexFixing(Index,L706,TRUE)</f>
        <v>1.3792296044555787E-2</v>
      </c>
      <c r="N706" s="17"/>
      <c r="T706" s="28"/>
      <c r="Y706" s="22">
        <f>_xll.qlIndexFixing(OverNightIndex,K706,TRUE)</f>
        <v>1.3792296044555787E-2</v>
      </c>
    </row>
    <row r="707" spans="11:25" x14ac:dyDescent="0.2">
      <c r="K707" s="26">
        <f>_xll.qlCalendarAdvance(Calendar,L707,FixingDays&amp;"D","p")</f>
        <v>42597</v>
      </c>
      <c r="L707" s="27">
        <f>_xll.qlCalendarAdvance(Calendar,L706,SamplingFrequency,"f",FALSE)</f>
        <v>42597</v>
      </c>
      <c r="M707" s="17">
        <f>_xll.qlIndexFixing(Index,L707,TRUE)</f>
        <v>1.3826410746038409E-2</v>
      </c>
      <c r="N707" s="17"/>
      <c r="T707" s="28"/>
      <c r="Y707" s="22">
        <f>_xll.qlIndexFixing(OverNightIndex,K707,TRUE)</f>
        <v>1.3826410746038409E-2</v>
      </c>
    </row>
    <row r="708" spans="11:25" x14ac:dyDescent="0.2">
      <c r="K708" s="26">
        <f>_xll.qlCalendarAdvance(Calendar,L708,FixingDays&amp;"D","p")</f>
        <v>42598</v>
      </c>
      <c r="L708" s="27">
        <f>_xll.qlCalendarAdvance(Calendar,L707,SamplingFrequency,"f",FALSE)</f>
        <v>42598</v>
      </c>
      <c r="M708" s="17">
        <f>_xll.qlIndexFixing(Index,L708,TRUE)</f>
        <v>1.3843750375910346E-2</v>
      </c>
      <c r="N708" s="17"/>
      <c r="T708" s="28"/>
      <c r="Y708" s="22">
        <f>_xll.qlIndexFixing(OverNightIndex,K708,TRUE)</f>
        <v>1.3843750375910346E-2</v>
      </c>
    </row>
    <row r="709" spans="11:25" x14ac:dyDescent="0.2">
      <c r="K709" s="26">
        <f>_xll.qlCalendarAdvance(Calendar,L709,FixingDays&amp;"D","p")</f>
        <v>42599</v>
      </c>
      <c r="L709" s="27">
        <f>_xll.qlCalendarAdvance(Calendar,L708,SamplingFrequency,"f",FALSE)</f>
        <v>42599</v>
      </c>
      <c r="M709" s="17">
        <f>_xll.qlIndexFixing(Index,L709,TRUE)</f>
        <v>1.3861103031702626E-2</v>
      </c>
      <c r="N709" s="17"/>
      <c r="T709" s="28"/>
      <c r="Y709" s="22">
        <f>_xll.qlIndexFixing(OverNightIndex,K709,TRUE)</f>
        <v>1.3861103031702626E-2</v>
      </c>
    </row>
    <row r="710" spans="11:25" x14ac:dyDescent="0.2">
      <c r="K710" s="26">
        <f>_xll.qlCalendarAdvance(Calendar,L710,FixingDays&amp;"D","p")</f>
        <v>42600</v>
      </c>
      <c r="L710" s="27">
        <f>_xll.qlCalendarAdvance(Calendar,L709,SamplingFrequency,"f",FALSE)</f>
        <v>42600</v>
      </c>
      <c r="M710" s="17">
        <f>_xll.qlIndexFixing(Index,L710,TRUE)</f>
        <v>1.3878468713496295E-2</v>
      </c>
      <c r="N710" s="17"/>
      <c r="T710" s="28"/>
      <c r="Y710" s="22">
        <f>_xll.qlIndexFixing(OverNightIndex,K710,TRUE)</f>
        <v>1.3878468713496295E-2</v>
      </c>
    </row>
    <row r="711" spans="11:25" x14ac:dyDescent="0.2">
      <c r="K711" s="26">
        <f>_xll.qlCalendarAdvance(Calendar,L711,FixingDays&amp;"D","p")</f>
        <v>42601</v>
      </c>
      <c r="L711" s="27">
        <f>_xll.qlCalendarAdvance(Calendar,L710,SamplingFrequency,"f",FALSE)</f>
        <v>42601</v>
      </c>
      <c r="M711" s="17">
        <f>_xll.qlIndexFixing(Index,L711,TRUE)</f>
        <v>1.391377385538591E-2</v>
      </c>
      <c r="N711" s="17"/>
      <c r="T711" s="28"/>
      <c r="Y711" s="22">
        <f>_xll.qlIndexFixing(OverNightIndex,K711,TRUE)</f>
        <v>1.391377385538591E-2</v>
      </c>
    </row>
    <row r="712" spans="11:25" x14ac:dyDescent="0.2">
      <c r="K712" s="26">
        <f>_xll.qlCalendarAdvance(Calendar,L712,FixingDays&amp;"D","p")</f>
        <v>42604</v>
      </c>
      <c r="L712" s="27">
        <f>_xll.qlCalendarAdvance(Calendar,L711,SamplingFrequency,"f",FALSE)</f>
        <v>42604</v>
      </c>
      <c r="M712" s="17">
        <f>_xll.qlIndexFixing(Index,L712,TRUE)</f>
        <v>1.3948061701252179E-2</v>
      </c>
      <c r="N712" s="17"/>
      <c r="T712" s="28"/>
      <c r="Y712" s="22">
        <f>_xll.qlIndexFixing(OverNightIndex,K712,TRUE)</f>
        <v>1.3948061701252179E-2</v>
      </c>
    </row>
    <row r="713" spans="11:25" x14ac:dyDescent="0.2">
      <c r="K713" s="26">
        <f>_xll.qlCalendarAdvance(Calendar,L713,FixingDays&amp;"D","p")</f>
        <v>42605</v>
      </c>
      <c r="L713" s="27">
        <f>_xll.qlCalendarAdvance(Calendar,L712,SamplingFrequency,"f",FALSE)</f>
        <v>42605</v>
      </c>
      <c r="M713" s="17">
        <f>_xll.qlIndexFixing(Index,L713,TRUE)</f>
        <v>1.396549251329593E-2</v>
      </c>
      <c r="N713" s="17"/>
      <c r="T713" s="28"/>
      <c r="Y713" s="22">
        <f>_xll.qlIndexFixing(OverNightIndex,K713,TRUE)</f>
        <v>1.396549251329593E-2</v>
      </c>
    </row>
    <row r="714" spans="11:25" x14ac:dyDescent="0.2">
      <c r="K714" s="26">
        <f>_xll.qlCalendarAdvance(Calendar,L714,FixingDays&amp;"D","p")</f>
        <v>42606</v>
      </c>
      <c r="L714" s="27">
        <f>_xll.qlCalendarAdvance(Calendar,L713,SamplingFrequency,"f",FALSE)</f>
        <v>42606</v>
      </c>
      <c r="M714" s="17">
        <f>_xll.qlIndexFixing(Index,L714,TRUE)</f>
        <v>1.3982936351341069E-2</v>
      </c>
      <c r="N714" s="17"/>
      <c r="T714" s="28"/>
      <c r="Y714" s="22">
        <f>_xll.qlIndexFixing(OverNightIndex,K714,TRUE)</f>
        <v>1.3982936351341069E-2</v>
      </c>
    </row>
    <row r="715" spans="11:25" x14ac:dyDescent="0.2">
      <c r="K715" s="26">
        <f>_xll.qlCalendarAdvance(Calendar,L715,FixingDays&amp;"D","p")</f>
        <v>42607</v>
      </c>
      <c r="L715" s="27">
        <f>_xll.qlCalendarAdvance(Calendar,L714,SamplingFrequency,"f",FALSE)</f>
        <v>42607</v>
      </c>
      <c r="M715" s="17">
        <f>_xll.qlIndexFixing(Index,L715,TRUE)</f>
        <v>1.4000393215387597E-2</v>
      </c>
      <c r="N715" s="17"/>
      <c r="T715" s="28"/>
      <c r="Y715" s="22">
        <f>_xll.qlIndexFixing(OverNightIndex,K715,TRUE)</f>
        <v>1.4000393215387597E-2</v>
      </c>
    </row>
    <row r="716" spans="11:25" x14ac:dyDescent="0.2">
      <c r="K716" s="26">
        <f>_xll.qlCalendarAdvance(Calendar,L716,FixingDays&amp;"D","p")</f>
        <v>42608</v>
      </c>
      <c r="L716" s="27">
        <f>_xll.qlCalendarAdvance(Calendar,L715,SamplingFrequency,"f",FALSE)</f>
        <v>42608</v>
      </c>
      <c r="M716" s="17">
        <f>_xll.qlIndexFixing(Index,L716,TRUE)</f>
        <v>1.4035890071984285E-2</v>
      </c>
      <c r="N716" s="17"/>
      <c r="T716" s="28"/>
      <c r="Y716" s="22">
        <f>_xll.qlIndexFixing(OverNightIndex,K716,TRUE)</f>
        <v>1.4035890071984285E-2</v>
      </c>
    </row>
    <row r="717" spans="11:25" x14ac:dyDescent="0.2">
      <c r="K717" s="26">
        <f>_xll.qlCalendarAdvance(Calendar,L717,FixingDays&amp;"D","p")</f>
        <v>42611</v>
      </c>
      <c r="L717" s="27">
        <f>_xll.qlCalendarAdvance(Calendar,L716,SamplingFrequency,"f",FALSE)</f>
        <v>42611</v>
      </c>
      <c r="M717" s="17">
        <f>_xll.qlIndexFixing(Index,L717,TRUE)</f>
        <v>1.4070350932317011E-2</v>
      </c>
      <c r="N717" s="17"/>
      <c r="T717" s="28"/>
      <c r="Y717" s="22">
        <f>_xll.qlIndexFixing(OverNightIndex,K717,TRUE)</f>
        <v>1.4070350932317011E-2</v>
      </c>
    </row>
    <row r="718" spans="11:25" x14ac:dyDescent="0.2">
      <c r="K718" s="26">
        <f>_xll.qlCalendarAdvance(Calendar,L718,FixingDays&amp;"D","p")</f>
        <v>42612</v>
      </c>
      <c r="L718" s="27">
        <f>_xll.qlCalendarAdvance(Calendar,L717,SamplingFrequency,"f",FALSE)</f>
        <v>42612</v>
      </c>
      <c r="M718" s="17">
        <f>_xll.qlIndexFixing(Index,L718,TRUE)</f>
        <v>1.4087872926775713E-2</v>
      </c>
      <c r="N718" s="17"/>
      <c r="T718" s="28"/>
      <c r="Y718" s="22">
        <f>_xll.qlIndexFixing(OverNightIndex,K718,TRUE)</f>
        <v>1.4087872926775713E-2</v>
      </c>
    </row>
    <row r="719" spans="11:25" x14ac:dyDescent="0.2">
      <c r="K719" s="26">
        <f>_xll.qlCalendarAdvance(Calendar,L719,FixingDays&amp;"D","p")</f>
        <v>42613</v>
      </c>
      <c r="L719" s="27">
        <f>_xll.qlCalendarAdvance(Calendar,L718,SamplingFrequency,"f",FALSE)</f>
        <v>42613</v>
      </c>
      <c r="M719" s="17">
        <f>_xll.qlIndexFixing(Index,L719,TRUE)</f>
        <v>1.4105407947154758E-2</v>
      </c>
      <c r="N719" s="17"/>
      <c r="T719" s="28"/>
      <c r="Y719" s="22">
        <f>_xll.qlIndexFixing(OverNightIndex,K719,TRUE)</f>
        <v>1.4105407947154758E-2</v>
      </c>
    </row>
    <row r="720" spans="11:25" x14ac:dyDescent="0.2">
      <c r="K720" s="26">
        <f>_xll.qlCalendarAdvance(Calendar,L720,FixingDays&amp;"D","p")</f>
        <v>42614</v>
      </c>
      <c r="L720" s="27">
        <f>_xll.qlCalendarAdvance(Calendar,L719,SamplingFrequency,"f",FALSE)</f>
        <v>42614</v>
      </c>
      <c r="M720" s="17">
        <f>_xll.qlIndexFixing(Index,L720,TRUE)</f>
        <v>1.4122955993616237E-2</v>
      </c>
      <c r="N720" s="17"/>
      <c r="T720" s="28"/>
      <c r="Y720" s="22">
        <f>_xll.qlIndexFixing(OverNightIndex,K720,TRUE)</f>
        <v>1.4122955993616237E-2</v>
      </c>
    </row>
    <row r="721" spans="11:25" x14ac:dyDescent="0.2">
      <c r="K721" s="26">
        <f>_xll.qlCalendarAdvance(Calendar,L721,FixingDays&amp;"D","p")</f>
        <v>42615</v>
      </c>
      <c r="L721" s="27">
        <f>_xll.qlCalendarAdvance(Calendar,L720,SamplingFrequency,"f",FALSE)</f>
        <v>42615</v>
      </c>
      <c r="M721" s="17">
        <f>_xll.qlIndexFixing(Index,L721,TRUE)</f>
        <v>1.4158644696241989E-2</v>
      </c>
      <c r="N721" s="17"/>
      <c r="T721" s="28"/>
      <c r="Y721" s="22">
        <f>_xll.qlIndexFixing(OverNightIndex,K721,TRUE)</f>
        <v>1.4158644696241989E-2</v>
      </c>
    </row>
    <row r="722" spans="11:25" x14ac:dyDescent="0.2">
      <c r="K722" s="26">
        <f>_xll.qlCalendarAdvance(Calendar,L722,FixingDays&amp;"D","p")</f>
        <v>42618</v>
      </c>
      <c r="L722" s="27">
        <f>_xll.qlCalendarAdvance(Calendar,L721,SamplingFrequency,"f",FALSE)</f>
        <v>42618</v>
      </c>
      <c r="M722" s="17">
        <f>_xll.qlIndexFixing(Index,L722,TRUE)</f>
        <v>1.4193278440124413E-2</v>
      </c>
      <c r="N722" s="17"/>
      <c r="T722" s="28"/>
      <c r="Y722" s="22">
        <f>_xll.qlIndexFixing(OverNightIndex,K722,TRUE)</f>
        <v>1.4193278440124413E-2</v>
      </c>
    </row>
    <row r="723" spans="11:25" x14ac:dyDescent="0.2">
      <c r="K723" s="26">
        <f>_xll.qlCalendarAdvance(Calendar,L723,FixingDays&amp;"D","p")</f>
        <v>42619</v>
      </c>
      <c r="L723" s="27">
        <f>_xll.qlCalendarAdvance(Calendar,L722,SamplingFrequency,"f",FALSE)</f>
        <v>42619</v>
      </c>
      <c r="M723" s="17">
        <f>_xll.qlIndexFixing(Index,L723,TRUE)</f>
        <v>1.4210891616917021E-2</v>
      </c>
      <c r="N723" s="17"/>
      <c r="T723" s="28"/>
      <c r="Y723" s="22">
        <f>_xll.qlIndexFixing(OverNightIndex,K723,TRUE)</f>
        <v>1.4210891616917021E-2</v>
      </c>
    </row>
    <row r="724" spans="11:25" x14ac:dyDescent="0.2">
      <c r="K724" s="26">
        <f>_xll.qlCalendarAdvance(Calendar,L724,FixingDays&amp;"D","p")</f>
        <v>42620</v>
      </c>
      <c r="L724" s="27">
        <f>_xll.qlCalendarAdvance(Calendar,L723,SamplingFrequency,"f",FALSE)</f>
        <v>42620</v>
      </c>
      <c r="M724" s="17">
        <f>_xll.qlIndexFixing(Index,L724,TRUE)</f>
        <v>1.4228517819792064E-2</v>
      </c>
      <c r="N724" s="17"/>
      <c r="T724" s="28"/>
      <c r="Y724" s="22">
        <f>_xll.qlIndexFixing(OverNightIndex,K724,TRUE)</f>
        <v>1.4228517819792064E-2</v>
      </c>
    </row>
    <row r="725" spans="11:25" x14ac:dyDescent="0.2">
      <c r="K725" s="26">
        <f>_xll.qlCalendarAdvance(Calendar,L725,FixingDays&amp;"D","p")</f>
        <v>42621</v>
      </c>
      <c r="L725" s="27">
        <f>_xll.qlCalendarAdvance(Calendar,L724,SamplingFrequency,"f",FALSE)</f>
        <v>42621</v>
      </c>
      <c r="M725" s="17">
        <f>_xll.qlIndexFixing(Index,L725,TRUE)</f>
        <v>1.4246157048749541E-2</v>
      </c>
      <c r="N725" s="17"/>
      <c r="T725" s="28"/>
      <c r="Y725" s="22">
        <f>_xll.qlIndexFixing(OverNightIndex,K725,TRUE)</f>
        <v>1.4246157048749541E-2</v>
      </c>
    </row>
    <row r="726" spans="11:25" x14ac:dyDescent="0.2">
      <c r="K726" s="26">
        <f>_xll.qlCalendarAdvance(Calendar,L726,FixingDays&amp;"D","p")</f>
        <v>42622</v>
      </c>
      <c r="L726" s="27">
        <f>_xll.qlCalendarAdvance(Calendar,L725,SamplingFrequency,"f",FALSE)</f>
        <v>42622</v>
      </c>
      <c r="M726" s="17">
        <f>_xll.qlIndexFixing(Index,L726,TRUE)</f>
        <v>1.4282037730104133E-2</v>
      </c>
      <c r="N726" s="17"/>
      <c r="T726" s="28"/>
      <c r="Y726" s="22">
        <f>_xll.qlIndexFixing(OverNightIndex,K726,TRUE)</f>
        <v>1.4282037730104133E-2</v>
      </c>
    </row>
    <row r="727" spans="11:25" x14ac:dyDescent="0.2">
      <c r="K727" s="26">
        <f>_xll.qlCalendarAdvance(Calendar,L727,FixingDays&amp;"D","p")</f>
        <v>42625</v>
      </c>
      <c r="L727" s="27">
        <f>_xll.qlCalendarAdvance(Calendar,L726,SamplingFrequency,"f",FALSE)</f>
        <v>42625</v>
      </c>
      <c r="M727" s="17">
        <f>_xll.qlIndexFixing(Index,L727,TRUE)</f>
        <v>1.4316844225160663E-2</v>
      </c>
      <c r="N727" s="17"/>
      <c r="T727" s="28"/>
      <c r="Y727" s="22">
        <f>_xll.qlIndexFixing(OverNightIndex,K727,TRUE)</f>
        <v>1.4316844225160663E-2</v>
      </c>
    </row>
    <row r="728" spans="11:25" x14ac:dyDescent="0.2">
      <c r="K728" s="26">
        <f>_xll.qlCalendarAdvance(Calendar,L728,FixingDays&amp;"D","p")</f>
        <v>42626</v>
      </c>
      <c r="L728" s="27">
        <f>_xll.qlCalendarAdvance(Calendar,L727,SamplingFrequency,"f",FALSE)</f>
        <v>42626</v>
      </c>
      <c r="M728" s="17">
        <f>_xll.qlIndexFixing(Index,L728,TRUE)</f>
        <v>1.4334548584530316E-2</v>
      </c>
      <c r="N728" s="17"/>
      <c r="T728" s="28"/>
      <c r="Y728" s="22">
        <f>_xll.qlIndexFixing(OverNightIndex,K728,TRUE)</f>
        <v>1.4334548584530316E-2</v>
      </c>
    </row>
    <row r="729" spans="11:25" x14ac:dyDescent="0.2">
      <c r="K729" s="26">
        <f>_xll.qlCalendarAdvance(Calendar,L729,FixingDays&amp;"D","p")</f>
        <v>42627</v>
      </c>
      <c r="L729" s="27">
        <f>_xll.qlCalendarAdvance(Calendar,L728,SamplingFrequency,"f",FALSE)</f>
        <v>42627</v>
      </c>
      <c r="M729" s="17">
        <f>_xll.qlIndexFixing(Index,L729,TRUE)</f>
        <v>1.435226596982031E-2</v>
      </c>
      <c r="N729" s="17"/>
      <c r="T729" s="28"/>
      <c r="Y729" s="22">
        <f>_xll.qlIndexFixing(OverNightIndex,K729,TRUE)</f>
        <v>1.435226596982031E-2</v>
      </c>
    </row>
    <row r="730" spans="11:25" x14ac:dyDescent="0.2">
      <c r="K730" s="26">
        <f>_xll.qlCalendarAdvance(Calendar,L730,FixingDays&amp;"D","p")</f>
        <v>42628</v>
      </c>
      <c r="L730" s="27">
        <f>_xll.qlCalendarAdvance(Calendar,L729,SamplingFrequency,"f",FALSE)</f>
        <v>42628</v>
      </c>
      <c r="M730" s="17">
        <f>_xll.qlIndexFixing(Index,L730,TRUE)</f>
        <v>1.4369996381354833E-2</v>
      </c>
      <c r="N730" s="17"/>
      <c r="T730" s="28"/>
      <c r="Y730" s="22">
        <f>_xll.qlIndexFixing(OverNightIndex,K730,TRUE)</f>
        <v>1.4369996381354833E-2</v>
      </c>
    </row>
    <row r="731" spans="11:25" x14ac:dyDescent="0.2">
      <c r="K731" s="26">
        <f>_xll.qlCalendarAdvance(Calendar,L731,FixingDays&amp;"D","p")</f>
        <v>42629</v>
      </c>
      <c r="L731" s="27">
        <f>_xll.qlCalendarAdvance(Calendar,L730,SamplingFrequency,"f",FALSE)</f>
        <v>42629</v>
      </c>
      <c r="M731" s="17">
        <f>_xll.qlIndexFixing(Index,L731,TRUE)</f>
        <v>1.4406069175488813E-2</v>
      </c>
      <c r="N731" s="17"/>
      <c r="T731" s="28"/>
      <c r="Y731" s="22">
        <f>_xll.qlIndexFixing(OverNightIndex,K731,TRUE)</f>
        <v>1.4406069175488813E-2</v>
      </c>
    </row>
    <row r="732" spans="11:25" x14ac:dyDescent="0.2">
      <c r="K732" s="26">
        <f>_xll.qlCalendarAdvance(Calendar,L732,FixingDays&amp;"D","p")</f>
        <v>42632</v>
      </c>
      <c r="L732" s="27">
        <f>_xll.qlCalendarAdvance(Calendar,L731,SamplingFrequency,"f",FALSE)</f>
        <v>42632</v>
      </c>
      <c r="M732" s="17">
        <f>_xll.qlIndexFixing(Index,L732,TRUE)</f>
        <v>1.4441048288155178E-2</v>
      </c>
      <c r="N732" s="17"/>
      <c r="T732" s="28"/>
      <c r="Y732" s="22">
        <f>_xll.qlIndexFixing(OverNightIndex,K732,TRUE)</f>
        <v>1.4441048288155178E-2</v>
      </c>
    </row>
    <row r="733" spans="11:25" x14ac:dyDescent="0.2">
      <c r="K733" s="26">
        <f>_xll.qlCalendarAdvance(Calendar,L733,FixingDays&amp;"D","p")</f>
        <v>42633</v>
      </c>
      <c r="L733" s="27">
        <f>_xll.qlCalendarAdvance(Calendar,L732,SamplingFrequency,"f",FALSE)</f>
        <v>42633</v>
      </c>
      <c r="M733" s="17">
        <f>_xll.qlIndexFixing(Index,L733,TRUE)</f>
        <v>1.4458843830101875E-2</v>
      </c>
      <c r="N733" s="17"/>
      <c r="T733" s="28"/>
      <c r="Y733" s="22">
        <f>_xll.qlIndexFixing(OverNightIndex,K733,TRUE)</f>
        <v>1.4458843830101875E-2</v>
      </c>
    </row>
    <row r="734" spans="11:25" x14ac:dyDescent="0.2">
      <c r="K734" s="26">
        <f>_xll.qlCalendarAdvance(Calendar,L734,FixingDays&amp;"D","p")</f>
        <v>42634</v>
      </c>
      <c r="L734" s="27">
        <f>_xll.qlCalendarAdvance(Calendar,L733,SamplingFrequency,"f",FALSE)</f>
        <v>42634</v>
      </c>
      <c r="M734" s="17">
        <f>_xll.qlIndexFixing(Index,L734,TRUE)</f>
        <v>1.4476652398131007E-2</v>
      </c>
      <c r="N734" s="17"/>
      <c r="T734" s="28"/>
      <c r="Y734" s="22">
        <f>_xll.qlIndexFixing(OverNightIndex,K734,TRUE)</f>
        <v>1.4476652398131007E-2</v>
      </c>
    </row>
    <row r="735" spans="11:25" x14ac:dyDescent="0.2">
      <c r="K735" s="26">
        <f>_xll.qlCalendarAdvance(Calendar,L735,FixingDays&amp;"D","p")</f>
        <v>42635</v>
      </c>
      <c r="L735" s="27">
        <f>_xll.qlCalendarAdvance(Calendar,L734,SamplingFrequency,"f",FALSE)</f>
        <v>42635</v>
      </c>
      <c r="M735" s="17">
        <f>_xll.qlIndexFixing(Index,L735,TRUE)</f>
        <v>1.4494473992161527E-2</v>
      </c>
      <c r="N735" s="17"/>
      <c r="T735" s="28"/>
      <c r="Y735" s="22">
        <f>_xll.qlIndexFixing(OverNightIndex,K735,TRUE)</f>
        <v>1.4494473992161527E-2</v>
      </c>
    </row>
    <row r="736" spans="11:25" x14ac:dyDescent="0.2">
      <c r="K736" s="26">
        <f>_xll.qlCalendarAdvance(Calendar,L736,FixingDays&amp;"D","p")</f>
        <v>42636</v>
      </c>
      <c r="L736" s="27">
        <f>_xll.qlCalendarAdvance(Calendar,L735,SamplingFrequency,"f",FALSE)</f>
        <v>42636</v>
      </c>
      <c r="M736" s="17">
        <f>_xll.qlIndexFixing(Index,L736,TRUE)</f>
        <v>1.4530739034368153E-2</v>
      </c>
      <c r="N736" s="17"/>
      <c r="T736" s="28"/>
      <c r="Y736" s="22">
        <f>_xll.qlIndexFixing(OverNightIndex,K736,TRUE)</f>
        <v>1.4530739034368153E-2</v>
      </c>
    </row>
    <row r="737" spans="11:25" x14ac:dyDescent="0.2">
      <c r="K737" s="26">
        <f>_xll.qlCalendarAdvance(Calendar,L737,FixingDays&amp;"D","p")</f>
        <v>42639</v>
      </c>
      <c r="L737" s="27">
        <f>_xll.qlCalendarAdvance(Calendar,L736,SamplingFrequency,"f",FALSE)</f>
        <v>42639</v>
      </c>
      <c r="M737" s="17">
        <f>_xll.qlIndexFixing(Index,L737,TRUE)</f>
        <v>1.4565890629675282E-2</v>
      </c>
      <c r="N737" s="17"/>
      <c r="T737" s="28"/>
      <c r="Y737" s="22">
        <f>_xll.qlIndexFixing(OverNightIndex,K737,TRUE)</f>
        <v>1.4565890629675282E-2</v>
      </c>
    </row>
    <row r="738" spans="11:25" x14ac:dyDescent="0.2">
      <c r="K738" s="26">
        <f>_xll.qlCalendarAdvance(Calendar,L738,FixingDays&amp;"D","p")</f>
        <v>42640</v>
      </c>
      <c r="L738" s="27">
        <f>_xll.qlCalendarAdvance(Calendar,L737,SamplingFrequency,"f",FALSE)</f>
        <v>42640</v>
      </c>
      <c r="M738" s="17">
        <f>_xll.qlIndexFixing(Index,L738,TRUE)</f>
        <v>1.4583777354361116E-2</v>
      </c>
      <c r="N738" s="17"/>
      <c r="T738" s="28"/>
      <c r="Y738" s="22">
        <f>_xll.qlIndexFixing(OverNightIndex,K738,TRUE)</f>
        <v>1.4583777354361116E-2</v>
      </c>
    </row>
    <row r="739" spans="11:25" x14ac:dyDescent="0.2">
      <c r="K739" s="26">
        <f>_xll.qlCalendarAdvance(Calendar,L739,FixingDays&amp;"D","p")</f>
        <v>42641</v>
      </c>
      <c r="L739" s="27">
        <f>_xll.qlCalendarAdvance(Calendar,L738,SamplingFrequency,"f",FALSE)</f>
        <v>42641</v>
      </c>
      <c r="M739" s="17">
        <f>_xll.qlIndexFixing(Index,L739,TRUE)</f>
        <v>1.4601677105048338E-2</v>
      </c>
      <c r="N739" s="17"/>
      <c r="T739" s="28"/>
      <c r="Y739" s="22">
        <f>_xll.qlIndexFixing(OverNightIndex,K739,TRUE)</f>
        <v>1.4601677105048338E-2</v>
      </c>
    </row>
    <row r="740" spans="11:25" x14ac:dyDescent="0.2">
      <c r="K740" s="26">
        <f>_xll.qlCalendarAdvance(Calendar,L740,FixingDays&amp;"D","p")</f>
        <v>42642</v>
      </c>
      <c r="L740" s="27">
        <f>_xll.qlCalendarAdvance(Calendar,L739,SamplingFrequency,"f",FALSE)</f>
        <v>42642</v>
      </c>
      <c r="M740" s="17">
        <f>_xll.qlIndexFixing(Index,L740,TRUE)</f>
        <v>1.4619589881899042E-2</v>
      </c>
      <c r="N740" s="17"/>
      <c r="T740" s="28"/>
      <c r="Y740" s="22">
        <f>_xll.qlIndexFixing(OverNightIndex,K740,TRUE)</f>
        <v>1.4619589881899042E-2</v>
      </c>
    </row>
    <row r="741" spans="11:25" x14ac:dyDescent="0.2">
      <c r="K741" s="26">
        <f>_xll.qlCalendarAdvance(Calendar,L741,FixingDays&amp;"D","p")</f>
        <v>42643</v>
      </c>
      <c r="L741" s="27">
        <f>_xll.qlCalendarAdvance(Calendar,L740,SamplingFrequency,"f",FALSE)</f>
        <v>42643</v>
      </c>
      <c r="M741" s="17">
        <f>_xll.qlIndexFixing(Index,L741,TRUE)</f>
        <v>1.4665320727233755E-2</v>
      </c>
      <c r="N741" s="17"/>
      <c r="T741" s="28"/>
      <c r="Y741" s="22">
        <f>_xll.qlIndexFixing(OverNightIndex,K741,TRUE)</f>
        <v>1.4665320727233755E-2</v>
      </c>
    </row>
    <row r="742" spans="11:25" x14ac:dyDescent="0.2">
      <c r="K742" s="26">
        <f>_xll.qlCalendarAdvance(Calendar,L742,FixingDays&amp;"D","p")</f>
        <v>42647</v>
      </c>
      <c r="L742" s="27">
        <f>_xll.qlCalendarAdvance(Calendar,L741,SamplingFrequency,"f",FALSE)</f>
        <v>42647</v>
      </c>
      <c r="M742" s="17">
        <f>_xll.qlIndexFixing(Index,L742,TRUE)</f>
        <v>1.4709349157875362E-2</v>
      </c>
      <c r="N742" s="17"/>
      <c r="T742" s="28"/>
      <c r="Y742" s="22">
        <f>_xll.qlIndexFixing(OverNightIndex,K742,TRUE)</f>
        <v>1.4709349157875362E-2</v>
      </c>
    </row>
    <row r="743" spans="11:25" x14ac:dyDescent="0.2">
      <c r="K743" s="26">
        <f>_xll.qlCalendarAdvance(Calendar,L743,FixingDays&amp;"D","p")</f>
        <v>42648</v>
      </c>
      <c r="L743" s="27">
        <f>_xll.qlCalendarAdvance(Calendar,L742,SamplingFrequency,"f",FALSE)</f>
        <v>42648</v>
      </c>
      <c r="M743" s="17">
        <f>_xll.qlIndexFixing(Index,L743,TRUE)</f>
        <v>1.4727340091463814E-2</v>
      </c>
      <c r="N743" s="17"/>
      <c r="T743" s="28"/>
      <c r="Y743" s="22">
        <f>_xll.qlIndexFixing(OverNightIndex,K743,TRUE)</f>
        <v>1.4727340091463814E-2</v>
      </c>
    </row>
    <row r="744" spans="11:25" x14ac:dyDescent="0.2">
      <c r="K744" s="26">
        <f>_xll.qlCalendarAdvance(Calendar,L744,FixingDays&amp;"D","p")</f>
        <v>42649</v>
      </c>
      <c r="L744" s="27">
        <f>_xll.qlCalendarAdvance(Calendar,L743,SamplingFrequency,"f",FALSE)</f>
        <v>42649</v>
      </c>
      <c r="M744" s="17">
        <f>_xll.qlIndexFixing(Index,L744,TRUE)</f>
        <v>1.4745344051134701E-2</v>
      </c>
      <c r="N744" s="17"/>
      <c r="T744" s="28"/>
      <c r="Y744" s="22">
        <f>_xll.qlIndexFixing(OverNightIndex,K744,TRUE)</f>
        <v>1.4745344051134701E-2</v>
      </c>
    </row>
    <row r="745" spans="11:25" x14ac:dyDescent="0.2">
      <c r="K745" s="26">
        <f>_xll.qlCalendarAdvance(Calendar,L745,FixingDays&amp;"D","p")</f>
        <v>42650</v>
      </c>
      <c r="L745" s="27">
        <f>_xll.qlCalendarAdvance(Calendar,L744,SamplingFrequency,"f",FALSE)</f>
        <v>42650</v>
      </c>
      <c r="M745" s="17">
        <f>_xll.qlIndexFixing(Index,L745,TRUE)</f>
        <v>1.4781994000472311E-2</v>
      </c>
      <c r="N745" s="17"/>
      <c r="T745" s="28"/>
      <c r="Y745" s="22">
        <f>_xll.qlIndexFixing(OverNightIndex,K745,TRUE)</f>
        <v>1.4781994000472311E-2</v>
      </c>
    </row>
    <row r="746" spans="11:25" x14ac:dyDescent="0.2">
      <c r="K746" s="26">
        <f>_xll.qlCalendarAdvance(Calendar,L746,FixingDays&amp;"D","p")</f>
        <v>42653</v>
      </c>
      <c r="L746" s="27">
        <f>_xll.qlCalendarAdvance(Calendar,L745,SamplingFrequency,"f",FALSE)</f>
        <v>42653</v>
      </c>
      <c r="M746" s="17">
        <f>_xll.qlIndexFixing(Index,L746,TRUE)</f>
        <v>1.4817490151128876E-2</v>
      </c>
      <c r="N746" s="17"/>
      <c r="T746" s="28"/>
      <c r="Y746" s="22">
        <f>_xll.qlIndexFixing(OverNightIndex,K746,TRUE)</f>
        <v>1.4817490151128876E-2</v>
      </c>
    </row>
    <row r="747" spans="11:25" x14ac:dyDescent="0.2">
      <c r="K747" s="26">
        <f>_xll.qlCalendarAdvance(Calendar,L747,FixingDays&amp;"D","p")</f>
        <v>42654</v>
      </c>
      <c r="L747" s="27">
        <f>_xll.qlCalendarAdvance(Calendar,L746,SamplingFrequency,"f",FALSE)</f>
        <v>42654</v>
      </c>
      <c r="M747" s="17">
        <f>_xll.qlIndexFixing(Index,L747,TRUE)</f>
        <v>1.4835559241455076E-2</v>
      </c>
      <c r="N747" s="17"/>
      <c r="T747" s="28"/>
      <c r="Y747" s="22">
        <f>_xll.qlIndexFixing(OverNightIndex,K747,TRUE)</f>
        <v>1.4835559241455076E-2</v>
      </c>
    </row>
    <row r="748" spans="11:25" x14ac:dyDescent="0.2">
      <c r="K748" s="26">
        <f>_xll.qlCalendarAdvance(Calendar,L748,FixingDays&amp;"D","p")</f>
        <v>42655</v>
      </c>
      <c r="L748" s="27">
        <f>_xll.qlCalendarAdvance(Calendar,L747,SamplingFrequency,"f",FALSE)</f>
        <v>42655</v>
      </c>
      <c r="M748" s="17">
        <f>_xll.qlIndexFixing(Index,L748,TRUE)</f>
        <v>1.4853641357944758E-2</v>
      </c>
      <c r="N748" s="17"/>
      <c r="T748" s="28"/>
      <c r="Y748" s="22">
        <f>_xll.qlIndexFixing(OverNightIndex,K748,TRUE)</f>
        <v>1.4853641357944758E-2</v>
      </c>
    </row>
    <row r="749" spans="11:25" x14ac:dyDescent="0.2">
      <c r="K749" s="26">
        <f>_xll.qlCalendarAdvance(Calendar,L749,FixingDays&amp;"D","p")</f>
        <v>42656</v>
      </c>
      <c r="L749" s="27">
        <f>_xll.qlCalendarAdvance(Calendar,L748,SamplingFrequency,"f",FALSE)</f>
        <v>42656</v>
      </c>
      <c r="M749" s="17">
        <f>_xll.qlIndexFixing(Index,L749,TRUE)</f>
        <v>1.4871736500516874E-2</v>
      </c>
      <c r="N749" s="17"/>
      <c r="T749" s="28"/>
      <c r="Y749" s="22">
        <f>_xll.qlIndexFixing(OverNightIndex,K749,TRUE)</f>
        <v>1.4871736500516874E-2</v>
      </c>
    </row>
    <row r="750" spans="11:25" x14ac:dyDescent="0.2">
      <c r="K750" s="26">
        <f>_xll.qlCalendarAdvance(Calendar,L750,FixingDays&amp;"D","p")</f>
        <v>42657</v>
      </c>
      <c r="L750" s="27">
        <f>_xll.qlCalendarAdvance(Calendar,L749,SamplingFrequency,"f",FALSE)</f>
        <v>42657</v>
      </c>
      <c r="M750" s="17">
        <f>_xll.qlIndexFixing(Index,L750,TRUE)</f>
        <v>1.4908579111668395E-2</v>
      </c>
      <c r="N750" s="17"/>
      <c r="T750" s="28"/>
      <c r="Y750" s="22">
        <f>_xll.qlIndexFixing(OverNightIndex,K750,TRUE)</f>
        <v>1.4908579111668395E-2</v>
      </c>
    </row>
    <row r="751" spans="11:25" x14ac:dyDescent="0.2">
      <c r="K751" s="26">
        <f>_xll.qlCalendarAdvance(Calendar,L751,FixingDays&amp;"D","p")</f>
        <v>42660</v>
      </c>
      <c r="L751" s="27">
        <f>_xll.qlCalendarAdvance(Calendar,L750,SamplingFrequency,"f",FALSE)</f>
        <v>42660</v>
      </c>
      <c r="M751" s="17">
        <f>_xll.qlIndexFixing(Index,L751,TRUE)</f>
        <v>1.4944247332359106E-2</v>
      </c>
      <c r="N751" s="17"/>
      <c r="T751" s="28"/>
      <c r="Y751" s="22">
        <f>_xll.qlIndexFixing(OverNightIndex,K751,TRUE)</f>
        <v>1.4944247332359106E-2</v>
      </c>
    </row>
    <row r="752" spans="11:25" x14ac:dyDescent="0.2">
      <c r="K752" s="26">
        <f>_xll.qlCalendarAdvance(Calendar,L752,FixingDays&amp;"D","p")</f>
        <v>42661</v>
      </c>
      <c r="L752" s="27">
        <f>_xll.qlCalendarAdvance(Calendar,L751,SamplingFrequency,"f",FALSE)</f>
        <v>42661</v>
      </c>
      <c r="M752" s="17">
        <f>_xll.qlIndexFixing(Index,L752,TRUE)</f>
        <v>1.4962407605667583E-2</v>
      </c>
      <c r="N752" s="17"/>
      <c r="T752" s="28"/>
      <c r="Y752" s="22">
        <f>_xll.qlIndexFixing(OverNightIndex,K752,TRUE)</f>
        <v>1.4962407605667583E-2</v>
      </c>
    </row>
    <row r="753" spans="11:25" x14ac:dyDescent="0.2">
      <c r="K753" s="26">
        <f>_xll.qlCalendarAdvance(Calendar,L753,FixingDays&amp;"D","p")</f>
        <v>42662</v>
      </c>
      <c r="L753" s="27">
        <f>_xll.qlCalendarAdvance(Calendar,L752,SamplingFrequency,"f",FALSE)</f>
        <v>42662</v>
      </c>
      <c r="M753" s="17">
        <f>_xll.qlIndexFixing(Index,L753,TRUE)</f>
        <v>1.498058090513954E-2</v>
      </c>
      <c r="N753" s="17"/>
      <c r="T753" s="28"/>
      <c r="Y753" s="22">
        <f>_xll.qlIndexFixing(OverNightIndex,K753,TRUE)</f>
        <v>1.498058090513954E-2</v>
      </c>
    </row>
    <row r="754" spans="11:25" x14ac:dyDescent="0.2">
      <c r="K754" s="26">
        <f>_xll.qlCalendarAdvance(Calendar,L754,FixingDays&amp;"D","p")</f>
        <v>42663</v>
      </c>
      <c r="L754" s="27">
        <f>_xll.qlCalendarAdvance(Calendar,L753,SamplingFrequency,"f",FALSE)</f>
        <v>42663</v>
      </c>
      <c r="M754" s="17">
        <f>_xll.qlIndexFixing(Index,L754,TRUE)</f>
        <v>1.4998767230774979E-2</v>
      </c>
      <c r="N754" s="17"/>
      <c r="T754" s="28"/>
      <c r="Y754" s="22">
        <f>_xll.qlIndexFixing(OverNightIndex,K754,TRUE)</f>
        <v>1.4998767230774979E-2</v>
      </c>
    </row>
    <row r="755" spans="11:25" x14ac:dyDescent="0.2">
      <c r="K755" s="26">
        <f>_xll.qlCalendarAdvance(Calendar,L755,FixingDays&amp;"D","p")</f>
        <v>42664</v>
      </c>
      <c r="L755" s="27">
        <f>_xll.qlCalendarAdvance(Calendar,L754,SamplingFrequency,"f",FALSE)</f>
        <v>42664</v>
      </c>
      <c r="M755" s="17">
        <f>_xll.qlIndexFixing(Index,L755,TRUE)</f>
        <v>1.5035802644247644E-2</v>
      </c>
      <c r="N755" s="17"/>
      <c r="T755" s="28"/>
      <c r="Y755" s="22">
        <f>_xll.qlIndexFixing(OverNightIndex,K755,TRUE)</f>
        <v>1.5035802644247644E-2</v>
      </c>
    </row>
    <row r="756" spans="11:25" x14ac:dyDescent="0.2">
      <c r="K756" s="26">
        <f>_xll.qlCalendarAdvance(Calendar,L756,FixingDays&amp;"D","p")</f>
        <v>42667</v>
      </c>
      <c r="L756" s="27">
        <f>_xll.qlCalendarAdvance(Calendar,L755,SamplingFrequency,"f",FALSE)</f>
        <v>42667</v>
      </c>
      <c r="M756" s="17">
        <f>_xll.qlIndexFixing(Index,L756,TRUE)</f>
        <v>1.5071642794789453E-2</v>
      </c>
      <c r="N756" s="17"/>
      <c r="T756" s="28"/>
      <c r="Y756" s="22">
        <f>_xll.qlIndexFixing(OverNightIndex,K756,TRUE)</f>
        <v>1.5071642794789453E-2</v>
      </c>
    </row>
    <row r="757" spans="11:25" x14ac:dyDescent="0.2">
      <c r="K757" s="26">
        <f>_xll.qlCalendarAdvance(Calendar,L757,FixingDays&amp;"D","p")</f>
        <v>42668</v>
      </c>
      <c r="L757" s="27">
        <f>_xll.qlCalendarAdvance(Calendar,L756,SamplingFrequency,"f",FALSE)</f>
        <v>42668</v>
      </c>
      <c r="M757" s="17">
        <f>_xll.qlIndexFixing(Index,L757,TRUE)</f>
        <v>1.5089894251161251E-2</v>
      </c>
      <c r="N757" s="17"/>
      <c r="T757" s="28"/>
      <c r="Y757" s="22">
        <f>_xll.qlIndexFixing(OverNightIndex,K757,TRUE)</f>
        <v>1.5089894251161251E-2</v>
      </c>
    </row>
    <row r="758" spans="11:25" x14ac:dyDescent="0.2">
      <c r="K758" s="26">
        <f>_xll.qlCalendarAdvance(Calendar,L758,FixingDays&amp;"D","p")</f>
        <v>42669</v>
      </c>
      <c r="L758" s="27">
        <f>_xll.qlCalendarAdvance(Calendar,L757,SamplingFrequency,"f",FALSE)</f>
        <v>42669</v>
      </c>
      <c r="M758" s="17">
        <f>_xll.qlIndexFixing(Index,L758,TRUE)</f>
        <v>1.5108158733777577E-2</v>
      </c>
      <c r="N758" s="17"/>
      <c r="T758" s="28"/>
      <c r="Y758" s="22">
        <f>_xll.qlIndexFixing(OverNightIndex,K758,TRUE)</f>
        <v>1.5108158733777577E-2</v>
      </c>
    </row>
    <row r="759" spans="11:25" x14ac:dyDescent="0.2">
      <c r="K759" s="26">
        <f>_xll.qlCalendarAdvance(Calendar,L759,FixingDays&amp;"D","p")</f>
        <v>42670</v>
      </c>
      <c r="L759" s="27">
        <f>_xll.qlCalendarAdvance(Calendar,L758,SamplingFrequency,"f",FALSE)</f>
        <v>42670</v>
      </c>
      <c r="M759" s="17">
        <f>_xll.qlIndexFixing(Index,L759,TRUE)</f>
        <v>1.5126436242476338E-2</v>
      </c>
      <c r="N759" s="17"/>
      <c r="T759" s="28"/>
      <c r="Y759" s="22">
        <f>_xll.qlIndexFixing(OverNightIndex,K759,TRUE)</f>
        <v>1.5126436242476338E-2</v>
      </c>
    </row>
    <row r="760" spans="11:25" x14ac:dyDescent="0.2">
      <c r="K760" s="26">
        <f>_xll.qlCalendarAdvance(Calendar,L760,FixingDays&amp;"D","p")</f>
        <v>42671</v>
      </c>
      <c r="L760" s="27">
        <f>_xll.qlCalendarAdvance(Calendar,L759,SamplingFrequency,"f",FALSE)</f>
        <v>42671</v>
      </c>
      <c r="M760" s="17">
        <f>_xll.qlIndexFixing(Index,L760,TRUE)</f>
        <v>1.5163664600209202E-2</v>
      </c>
      <c r="N760" s="17"/>
      <c r="T760" s="28"/>
      <c r="Y760" s="22">
        <f>_xll.qlIndexFixing(OverNightIndex,K760,TRUE)</f>
        <v>1.5163664600209202E-2</v>
      </c>
    </row>
    <row r="761" spans="11:25" x14ac:dyDescent="0.2">
      <c r="K761" s="26">
        <f>_xll.qlCalendarAdvance(Calendar,L761,FixingDays&amp;"D","p")</f>
        <v>42674</v>
      </c>
      <c r="L761" s="27">
        <f>_xll.qlCalendarAdvance(Calendar,L760,SamplingFrequency,"f",FALSE)</f>
        <v>42674</v>
      </c>
      <c r="M761" s="17">
        <f>_xll.qlIndexFixing(Index,L761,TRUE)</f>
        <v>1.5210656599553563E-2</v>
      </c>
      <c r="N761" s="17"/>
      <c r="T761" s="28"/>
      <c r="Y761" s="22">
        <f>_xll.qlIndexFixing(OverNightIndex,K761,TRUE)</f>
        <v>1.5210656599553563E-2</v>
      </c>
    </row>
    <row r="762" spans="11:25" x14ac:dyDescent="0.2">
      <c r="K762" s="26">
        <f>_xll.qlCalendarAdvance(Calendar,L762,FixingDays&amp;"D","p")</f>
        <v>42675</v>
      </c>
      <c r="L762" s="27">
        <f>_xll.qlCalendarAdvance(Calendar,L761,SamplingFrequency,"f",FALSE)</f>
        <v>42675</v>
      </c>
      <c r="M762" s="17">
        <f>_xll.qlIndexFixing(Index,L762,TRUE)</f>
        <v>1.5250884751751848E-2</v>
      </c>
      <c r="N762" s="17"/>
      <c r="T762" s="28"/>
      <c r="Y762" s="22">
        <f>_xll.qlIndexFixing(OverNightIndex,K762,TRUE)</f>
        <v>1.5250884751751848E-2</v>
      </c>
    </row>
    <row r="763" spans="11:25" x14ac:dyDescent="0.2">
      <c r="K763" s="26">
        <f>_xll.qlCalendarAdvance(Calendar,L763,FixingDays&amp;"D","p")</f>
        <v>42676</v>
      </c>
      <c r="L763" s="27">
        <f>_xll.qlCalendarAdvance(Calendar,L762,SamplingFrequency,"f",FALSE)</f>
        <v>42676</v>
      </c>
      <c r="M763" s="17">
        <f>_xll.qlIndexFixing(Index,L763,TRUE)</f>
        <v>1.5291014016870497E-2</v>
      </c>
      <c r="N763" s="17"/>
      <c r="T763" s="28"/>
      <c r="Y763" s="22">
        <f>_xll.qlIndexFixing(OverNightIndex,K763,TRUE)</f>
        <v>1.5291014016870497E-2</v>
      </c>
    </row>
    <row r="764" spans="11:25" x14ac:dyDescent="0.2">
      <c r="K764" s="26">
        <f>_xll.qlCalendarAdvance(Calendar,L764,FixingDays&amp;"D","p")</f>
        <v>42677</v>
      </c>
      <c r="L764" s="27">
        <f>_xll.qlCalendarAdvance(Calendar,L763,SamplingFrequency,"f",FALSE)</f>
        <v>42677</v>
      </c>
      <c r="M764" s="17">
        <f>_xll.qlIndexFixing(Index,L764,TRUE)</f>
        <v>1.5331044394990556E-2</v>
      </c>
      <c r="N764" s="17"/>
      <c r="T764" s="28"/>
      <c r="Y764" s="22">
        <f>_xll.qlIndexFixing(OverNightIndex,K764,TRUE)</f>
        <v>1.5331044394990556E-2</v>
      </c>
    </row>
    <row r="765" spans="11:25" x14ac:dyDescent="0.2">
      <c r="K765" s="26">
        <f>_xll.qlCalendarAdvance(Calendar,L765,FixingDays&amp;"D","p")</f>
        <v>42678</v>
      </c>
      <c r="L765" s="27">
        <f>_xll.qlCalendarAdvance(Calendar,L764,SamplingFrequency,"f",FALSE)</f>
        <v>42678</v>
      </c>
      <c r="M765" s="17">
        <f>_xll.qlIndexFixing(Index,L765,TRUE)</f>
        <v>1.5411426198187844E-2</v>
      </c>
      <c r="N765" s="17"/>
      <c r="T765" s="28"/>
      <c r="Y765" s="22">
        <f>_xll.qlIndexFixing(OverNightIndex,K765,TRUE)</f>
        <v>1.5411426198187844E-2</v>
      </c>
    </row>
    <row r="766" spans="11:25" x14ac:dyDescent="0.2">
      <c r="K766" s="26">
        <f>_xll.qlCalendarAdvance(Calendar,L766,FixingDays&amp;"D","p")</f>
        <v>42681</v>
      </c>
      <c r="L766" s="27">
        <f>_xll.qlCalendarAdvance(Calendar,L765,SamplingFrequency,"f",FALSE)</f>
        <v>42681</v>
      </c>
      <c r="M766" s="17">
        <f>_xll.qlIndexFixing(Index,L766,TRUE)</f>
        <v>1.5490177036188157E-2</v>
      </c>
      <c r="N766" s="17"/>
      <c r="T766" s="28"/>
      <c r="Y766" s="22">
        <f>_xll.qlIndexFixing(OverNightIndex,K766,TRUE)</f>
        <v>1.5490177036188157E-2</v>
      </c>
    </row>
    <row r="767" spans="11:25" x14ac:dyDescent="0.2">
      <c r="K767" s="26">
        <f>_xll.qlCalendarAdvance(Calendar,L767,FixingDays&amp;"D","p")</f>
        <v>42682</v>
      </c>
      <c r="L767" s="27">
        <f>_xll.qlCalendarAdvance(Calendar,L766,SamplingFrequency,"f",FALSE)</f>
        <v>42682</v>
      </c>
      <c r="M767" s="17">
        <f>_xll.qlIndexFixing(Index,L767,TRUE)</f>
        <v>1.5529712978585852E-2</v>
      </c>
      <c r="N767" s="17"/>
      <c r="T767" s="28"/>
      <c r="Y767" s="22">
        <f>_xll.qlIndexFixing(OverNightIndex,K767,TRUE)</f>
        <v>1.5529712978585852E-2</v>
      </c>
    </row>
    <row r="768" spans="11:25" x14ac:dyDescent="0.2">
      <c r="K768" s="26">
        <f>_xll.qlCalendarAdvance(Calendar,L768,FixingDays&amp;"D","p")</f>
        <v>42683</v>
      </c>
      <c r="L768" s="27">
        <f>_xll.qlCalendarAdvance(Calendar,L767,SamplingFrequency,"f",FALSE)</f>
        <v>42683</v>
      </c>
      <c r="M768" s="17">
        <f>_xll.qlIndexFixing(Index,L768,TRUE)</f>
        <v>1.5569150033741819E-2</v>
      </c>
      <c r="N768" s="17"/>
      <c r="T768" s="28"/>
      <c r="Y768" s="22">
        <f>_xll.qlIndexFixing(OverNightIndex,K768,TRUE)</f>
        <v>1.5569150033741819E-2</v>
      </c>
    </row>
    <row r="769" spans="11:25" x14ac:dyDescent="0.2">
      <c r="K769" s="26">
        <f>_xll.qlCalendarAdvance(Calendar,L769,FixingDays&amp;"D","p")</f>
        <v>42684</v>
      </c>
      <c r="L769" s="27">
        <f>_xll.qlCalendarAdvance(Calendar,L768,SamplingFrequency,"f",FALSE)</f>
        <v>42684</v>
      </c>
      <c r="M769" s="17">
        <f>_xll.qlIndexFixing(Index,L769,TRUE)</f>
        <v>1.560848820157501E-2</v>
      </c>
      <c r="N769" s="17"/>
      <c r="T769" s="28"/>
      <c r="Y769" s="22">
        <f>_xll.qlIndexFixing(OverNightIndex,K769,TRUE)</f>
        <v>1.560848820157501E-2</v>
      </c>
    </row>
    <row r="770" spans="11:25" x14ac:dyDescent="0.2">
      <c r="K770" s="26">
        <f>_xll.qlCalendarAdvance(Calendar,L770,FixingDays&amp;"D","p")</f>
        <v>42685</v>
      </c>
      <c r="L770" s="27">
        <f>_xll.qlCalendarAdvance(Calendar,L769,SamplingFrequency,"f",FALSE)</f>
        <v>42685</v>
      </c>
      <c r="M770" s="17">
        <f>_xll.qlIndexFixing(Index,L770,TRUE)</f>
        <v>1.5687509104180451E-2</v>
      </c>
      <c r="N770" s="17"/>
      <c r="T770" s="28"/>
      <c r="Y770" s="22">
        <f>_xll.qlIndexFixing(OverNightIndex,K770,TRUE)</f>
        <v>1.5687509104180451E-2</v>
      </c>
    </row>
    <row r="771" spans="11:25" x14ac:dyDescent="0.2">
      <c r="K771" s="26">
        <f>_xll.qlCalendarAdvance(Calendar,L771,FixingDays&amp;"D","p")</f>
        <v>42688</v>
      </c>
      <c r="L771" s="27">
        <f>_xll.qlCalendarAdvance(Calendar,L770,SamplingFrequency,"f",FALSE)</f>
        <v>42688</v>
      </c>
      <c r="M771" s="17">
        <f>_xll.qlIndexFixing(Index,L771,TRUE)</f>
        <v>1.576485199968003E-2</v>
      </c>
      <c r="N771" s="17"/>
      <c r="T771" s="28"/>
      <c r="Y771" s="22">
        <f>_xll.qlIndexFixing(OverNightIndex,K771,TRUE)</f>
        <v>1.576485199968003E-2</v>
      </c>
    </row>
    <row r="772" spans="11:25" x14ac:dyDescent="0.2">
      <c r="K772" s="26">
        <f>_xll.qlCalendarAdvance(Calendar,L772,FixingDays&amp;"D","p")</f>
        <v>42689</v>
      </c>
      <c r="L772" s="27">
        <f>_xll.qlCalendarAdvance(Calendar,L771,SamplingFrequency,"f",FALSE)</f>
        <v>42689</v>
      </c>
      <c r="M772" s="17">
        <f>_xll.qlIndexFixing(Index,L772,TRUE)</f>
        <v>1.5803695730818301E-2</v>
      </c>
      <c r="N772" s="17"/>
      <c r="T772" s="28"/>
      <c r="Y772" s="22">
        <f>_xll.qlIndexFixing(OverNightIndex,K772,TRUE)</f>
        <v>1.5803695730818301E-2</v>
      </c>
    </row>
    <row r="773" spans="11:25" x14ac:dyDescent="0.2">
      <c r="K773" s="26">
        <f>_xll.qlCalendarAdvance(Calendar,L773,FixingDays&amp;"D","p")</f>
        <v>42690</v>
      </c>
      <c r="L773" s="27">
        <f>_xll.qlCalendarAdvance(Calendar,L772,SamplingFrequency,"f",FALSE)</f>
        <v>42690</v>
      </c>
      <c r="M773" s="17">
        <f>_xll.qlIndexFixing(Index,L773,TRUE)</f>
        <v>1.5842440574390659E-2</v>
      </c>
      <c r="N773" s="17"/>
      <c r="T773" s="28"/>
      <c r="Y773" s="22">
        <f>_xll.qlIndexFixing(OverNightIndex,K773,TRUE)</f>
        <v>1.5842440574390659E-2</v>
      </c>
    </row>
    <row r="774" spans="11:25" x14ac:dyDescent="0.2">
      <c r="K774" s="26">
        <f>_xll.qlCalendarAdvance(Calendar,L774,FixingDays&amp;"D","p")</f>
        <v>42691</v>
      </c>
      <c r="L774" s="27">
        <f>_xll.qlCalendarAdvance(Calendar,L773,SamplingFrequency,"f",FALSE)</f>
        <v>42691</v>
      </c>
      <c r="M774" s="17">
        <f>_xll.qlIndexFixing(Index,L774,TRUE)</f>
        <v>1.588108653047815E-2</v>
      </c>
      <c r="N774" s="17"/>
      <c r="T774" s="28"/>
      <c r="Y774" s="22">
        <f>_xll.qlIndexFixing(OverNightIndex,K774,TRUE)</f>
        <v>1.588108653047815E-2</v>
      </c>
    </row>
    <row r="775" spans="11:25" x14ac:dyDescent="0.2">
      <c r="K775" s="26">
        <f>_xll.qlCalendarAdvance(Calendar,L775,FixingDays&amp;"D","p")</f>
        <v>42692</v>
      </c>
      <c r="L775" s="27">
        <f>_xll.qlCalendarAdvance(Calendar,L774,SamplingFrequency,"f",FALSE)</f>
        <v>42692</v>
      </c>
      <c r="M775" s="17">
        <f>_xll.qlIndexFixing(Index,L775,TRUE)</f>
        <v>1.5958746523117389E-2</v>
      </c>
      <c r="N775" s="17"/>
      <c r="T775" s="28"/>
      <c r="Y775" s="22">
        <f>_xll.qlIndexFixing(OverNightIndex,K775,TRUE)</f>
        <v>1.5958746523117389E-2</v>
      </c>
    </row>
    <row r="776" spans="11:25" x14ac:dyDescent="0.2">
      <c r="K776" s="26">
        <f>_xll.qlCalendarAdvance(Calendar,L776,FixingDays&amp;"D","p")</f>
        <v>42695</v>
      </c>
      <c r="L776" s="27">
        <f>_xll.qlCalendarAdvance(Calendar,L775,SamplingFrequency,"f",FALSE)</f>
        <v>42695</v>
      </c>
      <c r="M776" s="17">
        <f>_xll.qlIndexFixing(Index,L776,TRUE)</f>
        <v>1.603468147933107E-2</v>
      </c>
      <c r="N776" s="17"/>
      <c r="T776" s="28"/>
      <c r="Y776" s="22">
        <f>_xll.qlIndexFixing(OverNightIndex,K776,TRUE)</f>
        <v>1.603468147933107E-2</v>
      </c>
    </row>
    <row r="777" spans="11:25" x14ac:dyDescent="0.2">
      <c r="K777" s="26">
        <f>_xll.qlCalendarAdvance(Calendar,L777,FixingDays&amp;"D","p")</f>
        <v>42696</v>
      </c>
      <c r="L777" s="27">
        <f>_xll.qlCalendarAdvance(Calendar,L776,SamplingFrequency,"f",FALSE)</f>
        <v>42696</v>
      </c>
      <c r="M777" s="17">
        <f>_xll.qlIndexFixing(Index,L777,TRUE)</f>
        <v>1.6072832997507946E-2</v>
      </c>
      <c r="N777" s="17"/>
      <c r="T777" s="28"/>
      <c r="Y777" s="22">
        <f>_xll.qlIndexFixing(OverNightIndex,K777,TRUE)</f>
        <v>1.6072832997507946E-2</v>
      </c>
    </row>
    <row r="778" spans="11:25" x14ac:dyDescent="0.2">
      <c r="K778" s="26">
        <f>_xll.qlCalendarAdvance(Calendar,L778,FixingDays&amp;"D","p")</f>
        <v>42697</v>
      </c>
      <c r="L778" s="27">
        <f>_xll.qlCalendarAdvance(Calendar,L777,SamplingFrequency,"f",FALSE)</f>
        <v>42697</v>
      </c>
      <c r="M778" s="17">
        <f>_xll.qlIndexFixing(Index,L778,TRUE)</f>
        <v>1.6110885627956817E-2</v>
      </c>
      <c r="N778" s="17"/>
      <c r="T778" s="28"/>
      <c r="Y778" s="22">
        <f>_xll.qlIndexFixing(OverNightIndex,K778,TRUE)</f>
        <v>1.6110885627956817E-2</v>
      </c>
    </row>
    <row r="779" spans="11:25" x14ac:dyDescent="0.2">
      <c r="K779" s="26">
        <f>_xll.qlCalendarAdvance(Calendar,L779,FixingDays&amp;"D","p")</f>
        <v>42698</v>
      </c>
      <c r="L779" s="27">
        <f>_xll.qlCalendarAdvance(Calendar,L778,SamplingFrequency,"f",FALSE)</f>
        <v>42698</v>
      </c>
      <c r="M779" s="17">
        <f>_xll.qlIndexFixing(Index,L779,TRUE)</f>
        <v>1.6148839370758727E-2</v>
      </c>
      <c r="N779" s="17"/>
      <c r="T779" s="28"/>
      <c r="Y779" s="22">
        <f>_xll.qlIndexFixing(OverNightIndex,K779,TRUE)</f>
        <v>1.6148839370758727E-2</v>
      </c>
    </row>
    <row r="780" spans="11:25" x14ac:dyDescent="0.2">
      <c r="K780" s="26">
        <f>_xll.qlCalendarAdvance(Calendar,L780,FixingDays&amp;"D","p")</f>
        <v>42699</v>
      </c>
      <c r="L780" s="27">
        <f>_xll.qlCalendarAdvance(Calendar,L779,SamplingFrequency,"f",FALSE)</f>
        <v>42699</v>
      </c>
      <c r="M780" s="17">
        <f>_xll.qlIndexFixing(Index,L780,TRUE)</f>
        <v>1.6225138422634178E-2</v>
      </c>
      <c r="N780" s="17"/>
      <c r="T780" s="28"/>
      <c r="Y780" s="22">
        <f>_xll.qlIndexFixing(OverNightIndex,K780,TRUE)</f>
        <v>1.6225138422634178E-2</v>
      </c>
    </row>
    <row r="781" spans="11:25" x14ac:dyDescent="0.2">
      <c r="K781" s="26">
        <f>_xll.qlCalendarAdvance(Calendar,L781,FixingDays&amp;"D","p")</f>
        <v>42702</v>
      </c>
      <c r="L781" s="27">
        <f>_xll.qlCalendarAdvance(Calendar,L780,SamplingFrequency,"f",FALSE)</f>
        <v>42702</v>
      </c>
      <c r="M781" s="17">
        <f>_xll.qlIndexFixing(Index,L781,TRUE)</f>
        <v>1.629966546420003E-2</v>
      </c>
      <c r="N781" s="17"/>
      <c r="T781" s="28"/>
      <c r="Y781" s="22">
        <f>_xll.qlIndexFixing(OverNightIndex,K781,TRUE)</f>
        <v>1.629966546420003E-2</v>
      </c>
    </row>
    <row r="782" spans="11:25" x14ac:dyDescent="0.2">
      <c r="K782" s="26">
        <f>_xll.qlCalendarAdvance(Calendar,L782,FixingDays&amp;"D","p")</f>
        <v>42703</v>
      </c>
      <c r="L782" s="27">
        <f>_xll.qlCalendarAdvance(Calendar,L781,SamplingFrequency,"f",FALSE)</f>
        <v>42703</v>
      </c>
      <c r="M782" s="17">
        <f>_xll.qlIndexFixing(Index,L782,TRUE)</f>
        <v>1.6337124767956679E-2</v>
      </c>
      <c r="N782" s="17"/>
      <c r="T782" s="28"/>
      <c r="Y782" s="22">
        <f>_xll.qlIndexFixing(OverNightIndex,K782,TRUE)</f>
        <v>1.6337124767956679E-2</v>
      </c>
    </row>
    <row r="783" spans="11:25" x14ac:dyDescent="0.2">
      <c r="K783" s="26">
        <f>_xll.qlCalendarAdvance(Calendar,L783,FixingDays&amp;"D","p")</f>
        <v>42704</v>
      </c>
      <c r="L783" s="27">
        <f>_xll.qlCalendarAdvance(Calendar,L782,SamplingFrequency,"f",FALSE)</f>
        <v>42704</v>
      </c>
      <c r="M783" s="17">
        <f>_xll.qlIndexFixing(Index,L783,TRUE)</f>
        <v>1.6374485183823229E-2</v>
      </c>
      <c r="N783" s="17"/>
      <c r="T783" s="28"/>
      <c r="Y783" s="22">
        <f>_xll.qlIndexFixing(OverNightIndex,K783,TRUE)</f>
        <v>1.6374485183823229E-2</v>
      </c>
    </row>
    <row r="784" spans="11:25" x14ac:dyDescent="0.2">
      <c r="K784" s="26">
        <f>_xll.qlCalendarAdvance(Calendar,L784,FixingDays&amp;"D","p")</f>
        <v>42705</v>
      </c>
      <c r="L784" s="27">
        <f>_xll.qlCalendarAdvance(Calendar,L783,SamplingFrequency,"f",FALSE)</f>
        <v>42705</v>
      </c>
      <c r="M784" s="17">
        <f>_xll.qlIndexFixing(Index,L784,TRUE)</f>
        <v>1.641174671179968E-2</v>
      </c>
      <c r="N784" s="17"/>
      <c r="T784" s="28"/>
      <c r="Y784" s="22">
        <f>_xll.qlIndexFixing(OverNightIndex,K784,TRUE)</f>
        <v>1.641174671179968E-2</v>
      </c>
    </row>
    <row r="785" spans="11:25" x14ac:dyDescent="0.2">
      <c r="K785" s="26">
        <f>_xll.qlCalendarAdvance(Calendar,L785,FixingDays&amp;"D","p")</f>
        <v>42706</v>
      </c>
      <c r="L785" s="27">
        <f>_xll.qlCalendarAdvance(Calendar,L784,SamplingFrequency,"f",FALSE)</f>
        <v>42706</v>
      </c>
      <c r="M785" s="17">
        <f>_xll.qlIndexFixing(Index,L785,TRUE)</f>
        <v>1.6486684770879632E-2</v>
      </c>
      <c r="N785" s="17"/>
      <c r="T785" s="28"/>
      <c r="Y785" s="22">
        <f>_xll.qlIndexFixing(OverNightIndex,K785,TRUE)</f>
        <v>1.6486684770879632E-2</v>
      </c>
    </row>
    <row r="786" spans="11:25" x14ac:dyDescent="0.2">
      <c r="K786" s="26">
        <f>_xll.qlCalendarAdvance(Calendar,L786,FixingDays&amp;"D","p")</f>
        <v>42709</v>
      </c>
      <c r="L786" s="27">
        <f>_xll.qlCalendarAdvance(Calendar,L785,SamplingFrequency,"f",FALSE)</f>
        <v>42709</v>
      </c>
      <c r="M786" s="17">
        <f>_xll.qlIndexFixing(Index,L786,TRUE)</f>
        <v>1.6559803943750895E-2</v>
      </c>
      <c r="N786" s="17"/>
      <c r="T786" s="28"/>
      <c r="Y786" s="22">
        <f>_xll.qlIndexFixing(OverNightIndex,K786,TRUE)</f>
        <v>1.6559803943750895E-2</v>
      </c>
    </row>
    <row r="787" spans="11:25" x14ac:dyDescent="0.2">
      <c r="K787" s="26">
        <f>_xll.qlCalendarAdvance(Calendar,L787,FixingDays&amp;"D","p")</f>
        <v>42710</v>
      </c>
      <c r="L787" s="27">
        <f>_xll.qlCalendarAdvance(Calendar,L786,SamplingFrequency,"f",FALSE)</f>
        <v>42710</v>
      </c>
      <c r="M787" s="17">
        <f>_xll.qlIndexFixing(Index,L787,TRUE)</f>
        <v>1.6596571031709528E-2</v>
      </c>
      <c r="N787" s="17"/>
      <c r="T787" s="28"/>
      <c r="Y787" s="22">
        <f>_xll.qlIndexFixing(OverNightIndex,K787,TRUE)</f>
        <v>1.6596571031709528E-2</v>
      </c>
    </row>
    <row r="788" spans="11:25" x14ac:dyDescent="0.2">
      <c r="K788" s="26">
        <f>_xll.qlCalendarAdvance(Calendar,L788,FixingDays&amp;"D","p")</f>
        <v>42711</v>
      </c>
      <c r="L788" s="27">
        <f>_xll.qlCalendarAdvance(Calendar,L787,SamplingFrequency,"f",FALSE)</f>
        <v>42711</v>
      </c>
      <c r="M788" s="17">
        <f>_xll.qlIndexFixing(Index,L788,TRUE)</f>
        <v>1.6633239231453878E-2</v>
      </c>
      <c r="N788" s="17"/>
      <c r="T788" s="28"/>
      <c r="Y788" s="22">
        <f>_xll.qlIndexFixing(OverNightIndex,K788,TRUE)</f>
        <v>1.6633239231453878E-2</v>
      </c>
    </row>
    <row r="789" spans="11:25" x14ac:dyDescent="0.2">
      <c r="K789" s="26">
        <f>_xll.qlCalendarAdvance(Calendar,L789,FixingDays&amp;"D","p")</f>
        <v>42712</v>
      </c>
      <c r="L789" s="27">
        <f>_xll.qlCalendarAdvance(Calendar,L788,SamplingFrequency,"f",FALSE)</f>
        <v>42712</v>
      </c>
      <c r="M789" s="17">
        <f>_xll.qlIndexFixing(Index,L789,TRUE)</f>
        <v>1.666980854306499E-2</v>
      </c>
      <c r="N789" s="17"/>
      <c r="T789" s="28"/>
      <c r="Y789" s="22">
        <f>_xll.qlIndexFixing(OverNightIndex,K789,TRUE)</f>
        <v>1.666980854306499E-2</v>
      </c>
    </row>
    <row r="790" spans="11:25" x14ac:dyDescent="0.2">
      <c r="K790" s="26">
        <f>_xll.qlCalendarAdvance(Calendar,L790,FixingDays&amp;"D","p")</f>
        <v>42713</v>
      </c>
      <c r="L790" s="27">
        <f>_xll.qlCalendarAdvance(Calendar,L789,SamplingFrequency,"f",FALSE)</f>
        <v>42713</v>
      </c>
      <c r="M790" s="17">
        <f>_xll.qlIndexFixing(Index,L790,TRUE)</f>
        <v>1.6743385536623911E-2</v>
      </c>
      <c r="N790" s="17"/>
      <c r="T790" s="28"/>
      <c r="Y790" s="22">
        <f>_xll.qlIndexFixing(OverNightIndex,K790,TRUE)</f>
        <v>1.6743385536623911E-2</v>
      </c>
    </row>
    <row r="791" spans="11:25" x14ac:dyDescent="0.2">
      <c r="K791" s="26">
        <f>_xll.qlCalendarAdvance(Calendar,L791,FixingDays&amp;"D","p")</f>
        <v>42716</v>
      </c>
      <c r="L791" s="27">
        <f>_xll.qlCalendarAdvance(Calendar,L790,SamplingFrequency,"f",FALSE)</f>
        <v>42716</v>
      </c>
      <c r="M791" s="17">
        <f>_xll.qlIndexFixing(Index,L791,TRUE)</f>
        <v>1.6815096907771832E-2</v>
      </c>
      <c r="N791" s="17"/>
      <c r="T791" s="28"/>
      <c r="Y791" s="22">
        <f>_xll.qlIndexFixing(OverNightIndex,K791,TRUE)</f>
        <v>1.6815096907771832E-2</v>
      </c>
    </row>
    <row r="792" spans="11:25" x14ac:dyDescent="0.2">
      <c r="K792" s="26">
        <f>_xll.qlCalendarAdvance(Calendar,L792,FixingDays&amp;"D","p")</f>
        <v>42717</v>
      </c>
      <c r="L792" s="27">
        <f>_xll.qlCalendarAdvance(Calendar,L791,SamplingFrequency,"f",FALSE)</f>
        <v>42717</v>
      </c>
      <c r="M792" s="17">
        <f>_xll.qlIndexFixing(Index,L792,TRUE)</f>
        <v>1.6851171778230478E-2</v>
      </c>
      <c r="N792" s="17"/>
      <c r="T792" s="28"/>
      <c r="Y792" s="22">
        <f>_xll.qlIndexFixing(OverNightIndex,K792,TRUE)</f>
        <v>1.6851171778230478E-2</v>
      </c>
    </row>
    <row r="793" spans="11:25" x14ac:dyDescent="0.2">
      <c r="K793" s="26">
        <f>_xll.qlCalendarAdvance(Calendar,L793,FixingDays&amp;"D","p")</f>
        <v>42718</v>
      </c>
      <c r="L793" s="27">
        <f>_xll.qlCalendarAdvance(Calendar,L792,SamplingFrequency,"f",FALSE)</f>
        <v>42718</v>
      </c>
      <c r="M793" s="17">
        <f>_xll.qlIndexFixing(Index,L793,TRUE)</f>
        <v>1.6887147760474841E-2</v>
      </c>
      <c r="N793" s="17"/>
      <c r="T793" s="28"/>
      <c r="Y793" s="22">
        <f>_xll.qlIndexFixing(OverNightIndex,K793,TRUE)</f>
        <v>1.6887147760474841E-2</v>
      </c>
    </row>
    <row r="794" spans="11:25" x14ac:dyDescent="0.2">
      <c r="K794" s="26">
        <f>_xll.qlCalendarAdvance(Calendar,L794,FixingDays&amp;"D","p")</f>
        <v>42719</v>
      </c>
      <c r="L794" s="27">
        <f>_xll.qlCalendarAdvance(Calendar,L793,SamplingFrequency,"f",FALSE)</f>
        <v>42719</v>
      </c>
      <c r="M794" s="17">
        <f>_xll.qlIndexFixing(Index,L794,TRUE)</f>
        <v>1.6923024854423874E-2</v>
      </c>
      <c r="N794" s="17"/>
      <c r="T794" s="28"/>
      <c r="Y794" s="22">
        <f>_xll.qlIndexFixing(OverNightIndex,K794,TRUE)</f>
        <v>1.6923024854423874E-2</v>
      </c>
    </row>
    <row r="795" spans="11:25" x14ac:dyDescent="0.2">
      <c r="K795" s="26">
        <f>_xll.qlCalendarAdvance(Calendar,L795,FixingDays&amp;"D","p")</f>
        <v>42720</v>
      </c>
      <c r="L795" s="27">
        <f>_xll.qlCalendarAdvance(Calendar,L794,SamplingFrequency,"f",FALSE)</f>
        <v>42720</v>
      </c>
      <c r="M795" s="17">
        <f>_xll.qlIndexFixing(Index,L795,TRUE)</f>
        <v>1.6995240689204515E-2</v>
      </c>
      <c r="N795" s="17"/>
      <c r="T795" s="28"/>
      <c r="Y795" s="22">
        <f>_xll.qlIndexFixing(OverNightIndex,K795,TRUE)</f>
        <v>1.6995240689204515E-2</v>
      </c>
    </row>
    <row r="796" spans="11:25" x14ac:dyDescent="0.2">
      <c r="K796" s="26">
        <f>_xll.qlCalendarAdvance(Calendar,L796,FixingDays&amp;"D","p")</f>
        <v>42723</v>
      </c>
      <c r="L796" s="27">
        <f>_xll.qlCalendarAdvance(Calendar,L795,SamplingFrequency,"f",FALSE)</f>
        <v>42723</v>
      </c>
      <c r="M796" s="17">
        <f>_xll.qlIndexFixing(Index,L796,TRUE)</f>
        <v>1.7065544345888917E-2</v>
      </c>
      <c r="N796" s="17"/>
      <c r="T796" s="28"/>
      <c r="Y796" s="22">
        <f>_xll.qlIndexFixing(OverNightIndex,K796,TRUE)</f>
        <v>1.7065544345888917E-2</v>
      </c>
    </row>
    <row r="797" spans="11:25" x14ac:dyDescent="0.2">
      <c r="K797" s="26">
        <f>_xll.qlCalendarAdvance(Calendar,L797,FixingDays&amp;"D","p")</f>
        <v>42724</v>
      </c>
      <c r="L797" s="27">
        <f>_xll.qlCalendarAdvance(Calendar,L796,SamplingFrequency,"f",FALSE)</f>
        <v>42724</v>
      </c>
      <c r="M797" s="17">
        <f>_xll.qlIndexFixing(Index,L797,TRUE)</f>
        <v>1.7100926997631882E-2</v>
      </c>
      <c r="N797" s="17"/>
      <c r="T797" s="28"/>
      <c r="Y797" s="22">
        <f>_xll.qlIndexFixing(OverNightIndex,K797,TRUE)</f>
        <v>1.7100926997631882E-2</v>
      </c>
    </row>
    <row r="798" spans="11:25" x14ac:dyDescent="0.2">
      <c r="K798" s="26">
        <f>_xll.qlCalendarAdvance(Calendar,L798,FixingDays&amp;"D","p")</f>
        <v>42725</v>
      </c>
      <c r="L798" s="27">
        <f>_xll.qlCalendarAdvance(Calendar,L797,SamplingFrequency,"f",FALSE)</f>
        <v>42725</v>
      </c>
      <c r="M798" s="17">
        <f>_xll.qlIndexFixing(Index,L798,TRUE)</f>
        <v>1.7136210760917425E-2</v>
      </c>
      <c r="N798" s="17"/>
      <c r="T798" s="28"/>
      <c r="Y798" s="22">
        <f>_xll.qlIndexFixing(OverNightIndex,K798,TRUE)</f>
        <v>1.7136210760917425E-2</v>
      </c>
    </row>
    <row r="799" spans="11:25" x14ac:dyDescent="0.2">
      <c r="K799" s="26">
        <f>_xll.qlCalendarAdvance(Calendar,L799,FixingDays&amp;"D","p")</f>
        <v>42726</v>
      </c>
      <c r="L799" s="27">
        <f>_xll.qlCalendarAdvance(Calendar,L798,SamplingFrequency,"f",FALSE)</f>
        <v>42726</v>
      </c>
      <c r="M799" s="17">
        <f>_xll.qlIndexFixing(Index,L799,TRUE)</f>
        <v>1.7171395635583453E-2</v>
      </c>
      <c r="N799" s="17"/>
      <c r="T799" s="28"/>
      <c r="Y799" s="22">
        <f>_xll.qlIndexFixing(OverNightIndex,K799,TRUE)</f>
        <v>1.7171395635583453E-2</v>
      </c>
    </row>
    <row r="800" spans="11:25" x14ac:dyDescent="0.2">
      <c r="K800" s="26">
        <f>_xll.qlCalendarAdvance(Calendar,L800,FixingDays&amp;"D","p")</f>
        <v>42727</v>
      </c>
      <c r="L800" s="27">
        <f>_xll.qlCalendarAdvance(Calendar,L799,SamplingFrequency,"f",FALSE)</f>
        <v>42727</v>
      </c>
      <c r="M800" s="17">
        <f>_xll.qlIndexFixing(Index,L800,TRUE)</f>
        <v>1.7260087532406376E-2</v>
      </c>
      <c r="N800" s="17"/>
      <c r="T800" s="28"/>
      <c r="Y800" s="22">
        <f>_xll.qlIndexFixing(OverNightIndex,K800,TRUE)</f>
        <v>1.7260087532406376E-2</v>
      </c>
    </row>
    <row r="801" spans="11:25" x14ac:dyDescent="0.2">
      <c r="K801" s="26">
        <f>_xll.qlCalendarAdvance(Calendar,L801,FixingDays&amp;"D","p")</f>
        <v>42731</v>
      </c>
      <c r="L801" s="27">
        <f>_xll.qlCalendarAdvance(Calendar,L800,SamplingFrequency,"f",FALSE)</f>
        <v>42731</v>
      </c>
      <c r="M801" s="17">
        <f>_xll.qlIndexFixing(Index,L801,TRUE)</f>
        <v>1.7345836679864002E-2</v>
      </c>
      <c r="N801" s="17"/>
      <c r="T801" s="28"/>
      <c r="Y801" s="22">
        <f>_xll.qlIndexFixing(OverNightIndex,K801,TRUE)</f>
        <v>1.7345836679864002E-2</v>
      </c>
    </row>
    <row r="802" spans="11:25" x14ac:dyDescent="0.2">
      <c r="K802" s="26">
        <f>_xll.qlCalendarAdvance(Calendar,L802,FixingDays&amp;"D","p")</f>
        <v>42732</v>
      </c>
      <c r="L802" s="27">
        <f>_xll.qlCalendarAdvance(Calendar,L801,SamplingFrequency,"f",FALSE)</f>
        <v>42732</v>
      </c>
      <c r="M802" s="17">
        <f>_xll.qlIndexFixing(Index,L802,TRUE)</f>
        <v>1.7380428222731892E-2</v>
      </c>
      <c r="N802" s="17"/>
      <c r="T802" s="28"/>
      <c r="Y802" s="22">
        <f>_xll.qlIndexFixing(OverNightIndex,K802,TRUE)</f>
        <v>1.7380428222731892E-2</v>
      </c>
    </row>
    <row r="803" spans="11:25" x14ac:dyDescent="0.2">
      <c r="K803" s="26">
        <f>_xll.qlCalendarAdvance(Calendar,L803,FixingDays&amp;"D","p")</f>
        <v>42733</v>
      </c>
      <c r="L803" s="27">
        <f>_xll.qlCalendarAdvance(Calendar,L802,SamplingFrequency,"f",FALSE)</f>
        <v>42733</v>
      </c>
      <c r="M803" s="17">
        <f>_xll.qlIndexFixing(Index,L803,TRUE)</f>
        <v>1.7414920876818174E-2</v>
      </c>
      <c r="N803" s="17"/>
      <c r="T803" s="28"/>
      <c r="Y803" s="22">
        <f>_xll.qlIndexFixing(OverNightIndex,K803,TRUE)</f>
        <v>1.7414920876818174E-2</v>
      </c>
    </row>
    <row r="804" spans="11:25" x14ac:dyDescent="0.2">
      <c r="K804" s="26">
        <f>_xll.qlCalendarAdvance(Calendar,L804,FixingDays&amp;"D","p")</f>
        <v>42734</v>
      </c>
      <c r="L804" s="27">
        <f>_xll.qlCalendarAdvance(Calendar,L803,SamplingFrequency,"f",FALSE)</f>
        <v>42734</v>
      </c>
      <c r="M804" s="17">
        <f>_xll.qlIndexFixing(Index,L804,TRUE)</f>
        <v>1.7501916762596992E-2</v>
      </c>
      <c r="N804" s="17"/>
      <c r="T804" s="28"/>
      <c r="Y804" s="22">
        <f>_xll.qlIndexFixing(OverNightIndex,K804,TRUE)</f>
        <v>1.7501916762596992E-2</v>
      </c>
    </row>
    <row r="805" spans="11:25" x14ac:dyDescent="0.2">
      <c r="K805" s="26">
        <f>_xll.qlCalendarAdvance(Calendar,L805,FixingDays&amp;"D","p")</f>
        <v>42738</v>
      </c>
      <c r="L805" s="27">
        <f>_xll.qlCalendarAdvance(Calendar,L804,SamplingFrequency,"f",FALSE)</f>
        <v>42738</v>
      </c>
      <c r="M805" s="17">
        <f>_xll.qlIndexFixing(Index,L805,TRUE)</f>
        <v>1.7585900815120237E-2</v>
      </c>
      <c r="N805" s="17"/>
      <c r="T805" s="28"/>
      <c r="Y805" s="22">
        <f>_xll.qlIndexFixing(OverNightIndex,K805,TRUE)</f>
        <v>1.7585900815120237E-2</v>
      </c>
    </row>
    <row r="806" spans="11:25" x14ac:dyDescent="0.2">
      <c r="K806" s="26">
        <f>_xll.qlCalendarAdvance(Calendar,L806,FixingDays&amp;"D","p")</f>
        <v>42739</v>
      </c>
      <c r="L806" s="27">
        <f>_xll.qlCalendarAdvance(Calendar,L805,SamplingFrequency,"f",FALSE)</f>
        <v>42739</v>
      </c>
      <c r="M806" s="17">
        <f>_xll.qlIndexFixing(Index,L806,TRUE)</f>
        <v>1.7619800136192687E-2</v>
      </c>
      <c r="N806" s="17"/>
      <c r="T806" s="28"/>
      <c r="Y806" s="22">
        <f>_xll.qlIndexFixing(OverNightIndex,K806,TRUE)</f>
        <v>1.7619800136192687E-2</v>
      </c>
    </row>
    <row r="807" spans="11:25" x14ac:dyDescent="0.2">
      <c r="K807" s="26">
        <f>_xll.qlCalendarAdvance(Calendar,L807,FixingDays&amp;"D","p")</f>
        <v>42740</v>
      </c>
      <c r="L807" s="27">
        <f>_xll.qlCalendarAdvance(Calendar,L806,SamplingFrequency,"f",FALSE)</f>
        <v>42740</v>
      </c>
      <c r="M807" s="17">
        <f>_xll.qlIndexFixing(Index,L807,TRUE)</f>
        <v>1.7653600568321437E-2</v>
      </c>
      <c r="N807" s="17"/>
      <c r="T807" s="28"/>
      <c r="Y807" s="22">
        <f>_xll.qlIndexFixing(OverNightIndex,K807,TRUE)</f>
        <v>1.7653600568321437E-2</v>
      </c>
    </row>
    <row r="808" spans="11:25" x14ac:dyDescent="0.2">
      <c r="K808" s="26">
        <f>_xll.qlCalendarAdvance(Calendar,L808,FixingDays&amp;"D","p")</f>
        <v>42741</v>
      </c>
      <c r="L808" s="27">
        <f>_xll.qlCalendarAdvance(Calendar,L807,SamplingFrequency,"f",FALSE)</f>
        <v>42741</v>
      </c>
      <c r="M808" s="17">
        <f>_xll.qlIndexFixing(Index,L808,TRUE)</f>
        <v>1.7721732169794967E-2</v>
      </c>
      <c r="N808" s="17"/>
      <c r="T808" s="28"/>
      <c r="Y808" s="22">
        <f>_xll.qlIndexFixing(OverNightIndex,K808,TRUE)</f>
        <v>1.7721732169794967E-2</v>
      </c>
    </row>
    <row r="809" spans="11:25" x14ac:dyDescent="0.2">
      <c r="K809" s="26">
        <f>_xll.qlCalendarAdvance(Calendar,L809,FixingDays&amp;"D","p")</f>
        <v>42744</v>
      </c>
      <c r="L809" s="27">
        <f>_xll.qlCalendarAdvance(Calendar,L808,SamplingFrequency,"f",FALSE)</f>
        <v>42744</v>
      </c>
      <c r="M809" s="17">
        <f>_xll.qlIndexFixing(Index,L809,TRUE)</f>
        <v>1.7787813406913155E-2</v>
      </c>
      <c r="N809" s="17"/>
      <c r="T809" s="28"/>
      <c r="Y809" s="22">
        <f>_xll.qlIndexFixing(OverNightIndex,K809,TRUE)</f>
        <v>1.7787813406913155E-2</v>
      </c>
    </row>
    <row r="810" spans="11:25" x14ac:dyDescent="0.2">
      <c r="K810" s="26">
        <f>_xll.qlCalendarAdvance(Calendar,L810,FixingDays&amp;"D","p")</f>
        <v>42745</v>
      </c>
      <c r="L810" s="27">
        <f>_xll.qlCalendarAdvance(Calendar,L809,SamplingFrequency,"f",FALSE)</f>
        <v>42745</v>
      </c>
      <c r="M810" s="17">
        <f>_xll.qlIndexFixing(Index,L810,TRUE)</f>
        <v>1.7821119393918172E-2</v>
      </c>
      <c r="N810" s="17"/>
      <c r="T810" s="28"/>
      <c r="Y810" s="22">
        <f>_xll.qlIndexFixing(OverNightIndex,K810,TRUE)</f>
        <v>1.7821119393918172E-2</v>
      </c>
    </row>
    <row r="811" spans="11:25" x14ac:dyDescent="0.2">
      <c r="K811" s="26">
        <f>_xll.qlCalendarAdvance(Calendar,L811,FixingDays&amp;"D","p")</f>
        <v>42746</v>
      </c>
      <c r="L811" s="27">
        <f>_xll.qlCalendarAdvance(Calendar,L810,SamplingFrequency,"f",FALSE)</f>
        <v>42746</v>
      </c>
      <c r="M811" s="17">
        <f>_xll.qlIndexFixing(Index,L811,TRUE)</f>
        <v>1.7854326491817396E-2</v>
      </c>
      <c r="N811" s="17"/>
      <c r="T811" s="28"/>
      <c r="Y811" s="22">
        <f>_xll.qlIndexFixing(OverNightIndex,K811,TRUE)</f>
        <v>1.7854326491817396E-2</v>
      </c>
    </row>
    <row r="812" spans="11:25" x14ac:dyDescent="0.2">
      <c r="K812" s="26">
        <f>_xll.qlCalendarAdvance(Calendar,L812,FixingDays&amp;"D","p")</f>
        <v>42747</v>
      </c>
      <c r="L812" s="27">
        <f>_xll.qlCalendarAdvance(Calendar,L811,SamplingFrequency,"f",FALSE)</f>
        <v>42747</v>
      </c>
      <c r="M812" s="17">
        <f>_xll.qlIndexFixing(Index,L812,TRUE)</f>
        <v>1.7887434700691873E-2</v>
      </c>
      <c r="N812" s="17"/>
      <c r="T812" s="28"/>
      <c r="Y812" s="22">
        <f>_xll.qlIndexFixing(OverNightIndex,K812,TRUE)</f>
        <v>1.7887434700691873E-2</v>
      </c>
    </row>
    <row r="813" spans="11:25" x14ac:dyDescent="0.2">
      <c r="K813" s="26">
        <f>_xll.qlCalendarAdvance(Calendar,L813,FixingDays&amp;"D","p")</f>
        <v>42748</v>
      </c>
      <c r="L813" s="27">
        <f>_xll.qlCalendarAdvance(Calendar,L812,SamplingFrequency,"f",FALSE)</f>
        <v>42748</v>
      </c>
      <c r="M813" s="17">
        <f>_xll.qlIndexFixing(Index,L813,TRUE)</f>
        <v>1.7954204574523274E-2</v>
      </c>
      <c r="N813" s="17"/>
      <c r="T813" s="28"/>
      <c r="Y813" s="22">
        <f>_xll.qlIndexFixing(OverNightIndex,K813,TRUE)</f>
        <v>1.7954204574523274E-2</v>
      </c>
    </row>
    <row r="814" spans="11:25" x14ac:dyDescent="0.2">
      <c r="K814" s="26">
        <f>_xll.qlCalendarAdvance(Calendar,L814,FixingDays&amp;"D","p")</f>
        <v>42751</v>
      </c>
      <c r="L814" s="27">
        <f>_xll.qlCalendarAdvance(Calendar,L813,SamplingFrequency,"f",FALSE)</f>
        <v>42751</v>
      </c>
      <c r="M814" s="17">
        <f>_xll.qlIndexFixing(Index,L814,TRUE)</f>
        <v>1.8018878644078251E-2</v>
      </c>
      <c r="N814" s="17"/>
      <c r="T814" s="28"/>
      <c r="Y814" s="22">
        <f>_xll.qlIndexFixing(OverNightIndex,K814,TRUE)</f>
        <v>1.8018878644078251E-2</v>
      </c>
    </row>
    <row r="815" spans="11:25" x14ac:dyDescent="0.2">
      <c r="K815" s="26">
        <f>_xll.qlCalendarAdvance(Calendar,L815,FixingDays&amp;"D","p")</f>
        <v>42752</v>
      </c>
      <c r="L815" s="27">
        <f>_xll.qlCalendarAdvance(Calendar,L814,SamplingFrequency,"f",FALSE)</f>
        <v>42752</v>
      </c>
      <c r="M815" s="17">
        <f>_xll.qlIndexFixing(Index,L815,TRUE)</f>
        <v>1.805149240685644E-2</v>
      </c>
      <c r="N815" s="17"/>
      <c r="T815" s="28"/>
      <c r="Y815" s="22">
        <f>_xll.qlIndexFixing(OverNightIndex,K815,TRUE)</f>
        <v>1.805149240685644E-2</v>
      </c>
    </row>
    <row r="816" spans="11:25" x14ac:dyDescent="0.2">
      <c r="K816" s="26">
        <f>_xll.qlCalendarAdvance(Calendar,L816,FixingDays&amp;"D","p")</f>
        <v>42753</v>
      </c>
      <c r="L816" s="27">
        <f>_xll.qlCalendarAdvance(Calendar,L815,SamplingFrequency,"f",FALSE)</f>
        <v>42753</v>
      </c>
      <c r="M816" s="17">
        <f>_xll.qlIndexFixing(Index,L816,TRUE)</f>
        <v>1.8084007280366743E-2</v>
      </c>
      <c r="N816" s="17"/>
      <c r="T816" s="28"/>
      <c r="Y816" s="22">
        <f>_xll.qlIndexFixing(OverNightIndex,K816,TRUE)</f>
        <v>1.8084007280366743E-2</v>
      </c>
    </row>
    <row r="817" spans="11:25" x14ac:dyDescent="0.2">
      <c r="K817" s="26">
        <f>_xll.qlCalendarAdvance(Calendar,L817,FixingDays&amp;"D","p")</f>
        <v>42754</v>
      </c>
      <c r="L817" s="27">
        <f>_xll.qlCalendarAdvance(Calendar,L816,SamplingFrequency,"f",FALSE)</f>
        <v>42754</v>
      </c>
      <c r="M817" s="17">
        <f>_xll.qlIndexFixing(Index,L817,TRUE)</f>
        <v>1.8116423264528114E-2</v>
      </c>
      <c r="N817" s="17"/>
      <c r="T817" s="28"/>
      <c r="Y817" s="22">
        <f>_xll.qlIndexFixing(OverNightIndex,K817,TRUE)</f>
        <v>1.8116423264528114E-2</v>
      </c>
    </row>
    <row r="818" spans="11:25" x14ac:dyDescent="0.2">
      <c r="K818" s="26">
        <f>_xll.qlCalendarAdvance(Calendar,L818,FixingDays&amp;"D","p")</f>
        <v>42755</v>
      </c>
      <c r="L818" s="27">
        <f>_xll.qlCalendarAdvance(Calendar,L817,SamplingFrequency,"f",FALSE)</f>
        <v>42755</v>
      </c>
      <c r="M818" s="17">
        <f>_xll.qlIndexFixing(Index,L818,TRUE)</f>
        <v>1.8181831221420291E-2</v>
      </c>
      <c r="N818" s="17"/>
      <c r="T818" s="28"/>
      <c r="Y818" s="22">
        <f>_xll.qlIndexFixing(OverNightIndex,K818,TRUE)</f>
        <v>1.8181831221420291E-2</v>
      </c>
    </row>
    <row r="819" spans="11:25" x14ac:dyDescent="0.2">
      <c r="K819" s="26">
        <f>_xll.qlCalendarAdvance(Calendar,L819,FixingDays&amp;"D","p")</f>
        <v>42758</v>
      </c>
      <c r="L819" s="27">
        <f>_xll.qlCalendarAdvance(Calendar,L818,SamplingFrequency,"f",FALSE)</f>
        <v>42758</v>
      </c>
      <c r="M819" s="17">
        <f>_xll.qlIndexFixing(Index,L819,TRUE)</f>
        <v>1.824509830752219E-2</v>
      </c>
      <c r="N819" s="17"/>
      <c r="T819" s="28"/>
      <c r="Y819" s="22">
        <f>_xll.qlIndexFixing(OverNightIndex,K819,TRUE)</f>
        <v>1.824509830752219E-2</v>
      </c>
    </row>
    <row r="820" spans="11:25" x14ac:dyDescent="0.2">
      <c r="K820" s="26">
        <f>_xll.qlCalendarAdvance(Calendar,L820,FixingDays&amp;"D","p")</f>
        <v>42759</v>
      </c>
      <c r="L820" s="27">
        <f>_xll.qlCalendarAdvance(Calendar,L819,SamplingFrequency,"f",FALSE)</f>
        <v>42759</v>
      </c>
      <c r="M820" s="17">
        <f>_xll.qlIndexFixing(Index,L820,TRUE)</f>
        <v>1.827701984477681E-2</v>
      </c>
      <c r="N820" s="17"/>
      <c r="T820" s="28"/>
      <c r="Y820" s="22">
        <f>_xll.qlIndexFixing(OverNightIndex,K820,TRUE)</f>
        <v>1.827701984477681E-2</v>
      </c>
    </row>
    <row r="821" spans="11:25" x14ac:dyDescent="0.2">
      <c r="K821" s="26">
        <f>_xll.qlCalendarAdvance(Calendar,L821,FixingDays&amp;"D","p")</f>
        <v>42760</v>
      </c>
      <c r="L821" s="27">
        <f>_xll.qlCalendarAdvance(Calendar,L820,SamplingFrequency,"f",FALSE)</f>
        <v>42760</v>
      </c>
      <c r="M821" s="17">
        <f>_xll.qlIndexFixing(Index,L821,TRUE)</f>
        <v>1.8308842492439359E-2</v>
      </c>
      <c r="N821" s="17"/>
      <c r="T821" s="28"/>
      <c r="Y821" s="22">
        <f>_xll.qlIndexFixing(OverNightIndex,K821,TRUE)</f>
        <v>1.8308842492439359E-2</v>
      </c>
    </row>
    <row r="822" spans="11:25" x14ac:dyDescent="0.2">
      <c r="K822" s="26">
        <f>_xll.qlCalendarAdvance(Calendar,L822,FixingDays&amp;"D","p")</f>
        <v>42761</v>
      </c>
      <c r="L822" s="27">
        <f>_xll.qlCalendarAdvance(Calendar,L821,SamplingFrequency,"f",FALSE)</f>
        <v>42761</v>
      </c>
      <c r="M822" s="17">
        <f>_xll.qlIndexFixing(Index,L822,TRUE)</f>
        <v>1.8340566250752977E-2</v>
      </c>
      <c r="N822" s="17"/>
      <c r="T822" s="28"/>
      <c r="Y822" s="22">
        <f>_xll.qlIndexFixing(OverNightIndex,K822,TRUE)</f>
        <v>1.8340566250752977E-2</v>
      </c>
    </row>
    <row r="823" spans="11:25" x14ac:dyDescent="0.2">
      <c r="K823" s="26">
        <f>_xll.qlCalendarAdvance(Calendar,L823,FixingDays&amp;"D","p")</f>
        <v>42762</v>
      </c>
      <c r="L823" s="27">
        <f>_xll.qlCalendarAdvance(Calendar,L822,SamplingFrequency,"f",FALSE)</f>
        <v>42762</v>
      </c>
      <c r="M823" s="17">
        <f>_xll.qlIndexFixing(Index,L823,TRUE)</f>
        <v>1.8404612083254467E-2</v>
      </c>
      <c r="N823" s="17"/>
      <c r="T823" s="28"/>
      <c r="Y823" s="22">
        <f>_xll.qlIndexFixing(OverNightIndex,K823,TRUE)</f>
        <v>1.8404612083254467E-2</v>
      </c>
    </row>
    <row r="824" spans="11:25" x14ac:dyDescent="0.2">
      <c r="K824" s="26">
        <f>_xll.qlCalendarAdvance(Calendar,L824,FixingDays&amp;"D","p")</f>
        <v>42765</v>
      </c>
      <c r="L824" s="27">
        <f>_xll.qlCalendarAdvance(Calendar,L823,SamplingFrequency,"f",FALSE)</f>
        <v>42765</v>
      </c>
      <c r="M824" s="17">
        <f>_xll.qlIndexFixing(Index,L824,TRUE)</f>
        <v>1.8466472388248834E-2</v>
      </c>
      <c r="N824" s="17"/>
      <c r="T824" s="28"/>
      <c r="Y824" s="22">
        <f>_xll.qlIndexFixing(OverNightIndex,K824,TRUE)</f>
        <v>1.8466472388248834E-2</v>
      </c>
    </row>
    <row r="825" spans="11:25" x14ac:dyDescent="0.2">
      <c r="K825" s="26">
        <f>_xll.qlCalendarAdvance(Calendar,L825,FixingDays&amp;"D","p")</f>
        <v>42766</v>
      </c>
      <c r="L825" s="27">
        <f>_xll.qlCalendarAdvance(Calendar,L824,SamplingFrequency,"f",FALSE)</f>
        <v>42766</v>
      </c>
      <c r="M825" s="17">
        <f>_xll.qlIndexFixing(Index,L825,TRUE)</f>
        <v>1.8497701698683144E-2</v>
      </c>
      <c r="N825" s="17"/>
      <c r="T825" s="28"/>
      <c r="Y825" s="22">
        <f>_xll.qlIndexFixing(OverNightIndex,K825,TRUE)</f>
        <v>1.8497701698683144E-2</v>
      </c>
    </row>
    <row r="826" spans="11:25" x14ac:dyDescent="0.2">
      <c r="K826" s="26">
        <f>_xll.qlCalendarAdvance(Calendar,L826,FixingDays&amp;"D","p")</f>
        <v>42767</v>
      </c>
      <c r="L826" s="27">
        <f>_xll.qlCalendarAdvance(Calendar,L825,SamplingFrequency,"f",FALSE)</f>
        <v>42767</v>
      </c>
      <c r="M826" s="17">
        <f>_xll.qlIndexFixing(Index,L826,TRUE)</f>
        <v>1.8528832119363292E-2</v>
      </c>
      <c r="N826" s="17"/>
      <c r="T826" s="28"/>
      <c r="Y826" s="22">
        <f>_xll.qlIndexFixing(OverNightIndex,K826,TRUE)</f>
        <v>1.8528832119363292E-2</v>
      </c>
    </row>
    <row r="827" spans="11:25" x14ac:dyDescent="0.2">
      <c r="K827" s="26">
        <f>_xll.qlCalendarAdvance(Calendar,L827,FixingDays&amp;"D","p")</f>
        <v>42768</v>
      </c>
      <c r="L827" s="27">
        <f>_xll.qlCalendarAdvance(Calendar,L826,SamplingFrequency,"f",FALSE)</f>
        <v>42768</v>
      </c>
      <c r="M827" s="17">
        <f>_xll.qlIndexFixing(Index,L827,TRUE)</f>
        <v>1.8559863650451369E-2</v>
      </c>
      <c r="N827" s="17"/>
      <c r="T827" s="28"/>
      <c r="Y827" s="22">
        <f>_xll.qlIndexFixing(OverNightIndex,K827,TRUE)</f>
        <v>1.8559863650451369E-2</v>
      </c>
    </row>
    <row r="828" spans="11:25" x14ac:dyDescent="0.2">
      <c r="K828" s="26">
        <f>_xll.qlCalendarAdvance(Calendar,L828,FixingDays&amp;"D","p")</f>
        <v>42769</v>
      </c>
      <c r="L828" s="27">
        <f>_xll.qlCalendarAdvance(Calendar,L827,SamplingFrequency,"f",FALSE)</f>
        <v>42769</v>
      </c>
      <c r="M828" s="17">
        <f>_xll.qlIndexFixing(Index,L828,TRUE)</f>
        <v>1.8622547133469634E-2</v>
      </c>
      <c r="N828" s="17"/>
      <c r="T828" s="28"/>
      <c r="Y828" s="22">
        <f>_xll.qlIndexFixing(OverNightIndex,K828,TRUE)</f>
        <v>1.8622547133469634E-2</v>
      </c>
    </row>
    <row r="829" spans="11:25" x14ac:dyDescent="0.2">
      <c r="K829" s="26">
        <f>_xll.qlCalendarAdvance(Calendar,L829,FixingDays&amp;"D","p")</f>
        <v>42772</v>
      </c>
      <c r="L829" s="27">
        <f>_xll.qlCalendarAdvance(Calendar,L828,SamplingFrequency,"f",FALSE)</f>
        <v>42772</v>
      </c>
      <c r="M829" s="17">
        <f>_xll.qlIndexFixing(Index,L829,TRUE)</f>
        <v>1.8683000877343092E-2</v>
      </c>
      <c r="N829" s="17"/>
      <c r="T829" s="28"/>
      <c r="Y829" s="22">
        <f>_xll.qlIndexFixing(OverNightIndex,K829,TRUE)</f>
        <v>1.8683000877343092E-2</v>
      </c>
    </row>
    <row r="830" spans="11:25" x14ac:dyDescent="0.2">
      <c r="K830" s="26">
        <f>_xll.qlCalendarAdvance(Calendar,L830,FixingDays&amp;"D","p")</f>
        <v>42773</v>
      </c>
      <c r="L830" s="27">
        <f>_xll.qlCalendarAdvance(Calendar,L829,SamplingFrequency,"f",FALSE)</f>
        <v>42773</v>
      </c>
      <c r="M830" s="17">
        <f>_xll.qlIndexFixing(Index,L830,TRUE)</f>
        <v>1.87135379597414E-2</v>
      </c>
      <c r="N830" s="17"/>
      <c r="T830" s="28"/>
      <c r="Y830" s="22">
        <f>_xll.qlIndexFixing(OverNightIndex,K830,TRUE)</f>
        <v>1.87135379597414E-2</v>
      </c>
    </row>
    <row r="831" spans="11:25" x14ac:dyDescent="0.2">
      <c r="K831" s="26">
        <f>_xll.qlCalendarAdvance(Calendar,L831,FixingDays&amp;"D","p")</f>
        <v>42774</v>
      </c>
      <c r="L831" s="27">
        <f>_xll.qlCalendarAdvance(Calendar,L830,SamplingFrequency,"f",FALSE)</f>
        <v>42774</v>
      </c>
      <c r="M831" s="17">
        <f>_xll.qlIndexFixing(Index,L831,TRUE)</f>
        <v>1.8743976152142405E-2</v>
      </c>
      <c r="N831" s="17"/>
      <c r="T831" s="28"/>
      <c r="Y831" s="22">
        <f>_xll.qlIndexFixing(OverNightIndex,K831,TRUE)</f>
        <v>1.8743976152142405E-2</v>
      </c>
    </row>
    <row r="832" spans="11:25" x14ac:dyDescent="0.2">
      <c r="K832" s="26">
        <f>_xll.qlCalendarAdvance(Calendar,L832,FixingDays&amp;"D","p")</f>
        <v>42775</v>
      </c>
      <c r="L832" s="27">
        <f>_xll.qlCalendarAdvance(Calendar,L831,SamplingFrequency,"f",FALSE)</f>
        <v>42775</v>
      </c>
      <c r="M832" s="17">
        <f>_xll.qlIndexFixing(Index,L832,TRUE)</f>
        <v>1.8774315454789248E-2</v>
      </c>
      <c r="N832" s="17"/>
      <c r="T832" s="28"/>
      <c r="Y832" s="22">
        <f>_xll.qlIndexFixing(OverNightIndex,K832,TRUE)</f>
        <v>1.8774315454789248E-2</v>
      </c>
    </row>
    <row r="833" spans="11:25" x14ac:dyDescent="0.2">
      <c r="K833" s="26">
        <f>_xll.qlCalendarAdvance(Calendar,L833,FixingDays&amp;"D","p")</f>
        <v>42776</v>
      </c>
      <c r="L833" s="27">
        <f>_xll.qlCalendarAdvance(Calendar,L832,SamplingFrequency,"f",FALSE)</f>
        <v>42776</v>
      </c>
      <c r="M833" s="17">
        <f>_xll.qlIndexFixing(Index,L833,TRUE)</f>
        <v>1.8835636345968892E-2</v>
      </c>
      <c r="N833" s="17"/>
      <c r="T833" s="28"/>
      <c r="Y833" s="22">
        <f>_xll.qlIndexFixing(OverNightIndex,K833,TRUE)</f>
        <v>1.8835636345968892E-2</v>
      </c>
    </row>
    <row r="834" spans="11:25" x14ac:dyDescent="0.2">
      <c r="K834" s="26">
        <f>_xll.qlCalendarAdvance(Calendar,L834,FixingDays&amp;"D","p")</f>
        <v>42779</v>
      </c>
      <c r="L834" s="27">
        <f>_xll.qlCalendarAdvance(Calendar,L833,SamplingFrequency,"f",FALSE)</f>
        <v>42779</v>
      </c>
      <c r="M834" s="17">
        <f>_xll.qlIndexFixing(Index,L834,TRUE)</f>
        <v>1.8894683766376152E-2</v>
      </c>
      <c r="N834" s="17"/>
      <c r="T834" s="28"/>
      <c r="Y834" s="22">
        <f>_xll.qlIndexFixing(OverNightIndex,K834,TRUE)</f>
        <v>1.8894683766376152E-2</v>
      </c>
    </row>
    <row r="835" spans="11:25" x14ac:dyDescent="0.2">
      <c r="K835" s="26">
        <f>_xll.qlCalendarAdvance(Calendar,L835,FixingDays&amp;"D","p")</f>
        <v>42780</v>
      </c>
      <c r="L835" s="27">
        <f>_xll.qlCalendarAdvance(Calendar,L834,SamplingFrequency,"f",FALSE)</f>
        <v>42780</v>
      </c>
      <c r="M835" s="17">
        <f>_xll.qlIndexFixing(Index,L835,TRUE)</f>
        <v>1.892452861936067E-2</v>
      </c>
      <c r="N835" s="17"/>
      <c r="T835" s="28"/>
      <c r="Y835" s="22">
        <f>_xll.qlIndexFixing(OverNightIndex,K835,TRUE)</f>
        <v>1.892452861936067E-2</v>
      </c>
    </row>
    <row r="836" spans="11:25" x14ac:dyDescent="0.2">
      <c r="K836" s="26">
        <f>_xll.qlCalendarAdvance(Calendar,L836,FixingDays&amp;"D","p")</f>
        <v>42781</v>
      </c>
      <c r="L836" s="27">
        <f>_xll.qlCalendarAdvance(Calendar,L835,SamplingFrequency,"f",FALSE)</f>
        <v>42781</v>
      </c>
      <c r="M836" s="17">
        <f>_xll.qlIndexFixing(Index,L836,TRUE)</f>
        <v>1.8954274582428932E-2</v>
      </c>
      <c r="N836" s="17"/>
      <c r="T836" s="28"/>
      <c r="Y836" s="22">
        <f>_xll.qlIndexFixing(OverNightIndex,K836,TRUE)</f>
        <v>1.8954274582428932E-2</v>
      </c>
    </row>
    <row r="837" spans="11:25" x14ac:dyDescent="0.2">
      <c r="K837" s="26">
        <f>_xll.qlCalendarAdvance(Calendar,L837,FixingDays&amp;"D","p")</f>
        <v>42782</v>
      </c>
      <c r="L837" s="27">
        <f>_xll.qlCalendarAdvance(Calendar,L836,SamplingFrequency,"f",FALSE)</f>
        <v>42782</v>
      </c>
      <c r="M837" s="17">
        <f>_xll.qlIndexFixing(Index,L837,TRUE)</f>
        <v>1.8983921655337799E-2</v>
      </c>
      <c r="N837" s="17"/>
      <c r="T837" s="28"/>
      <c r="Y837" s="22">
        <f>_xll.qlIndexFixing(OverNightIndex,K837,TRUE)</f>
        <v>1.8983921655337799E-2</v>
      </c>
    </row>
    <row r="838" spans="11:25" x14ac:dyDescent="0.2">
      <c r="K838" s="26">
        <f>_xll.qlCalendarAdvance(Calendar,L838,FixingDays&amp;"D","p")</f>
        <v>42783</v>
      </c>
      <c r="L838" s="27">
        <f>_xll.qlCalendarAdvance(Calendar,L837,SamplingFrequency,"f",FALSE)</f>
        <v>42783</v>
      </c>
      <c r="M838" s="17">
        <f>_xll.qlIndexFixing(Index,L838,TRUE)</f>
        <v>1.904387969535774E-2</v>
      </c>
      <c r="N838" s="17"/>
      <c r="T838" s="28"/>
      <c r="Y838" s="22">
        <f>_xll.qlIndexFixing(OverNightIndex,K838,TRUE)</f>
        <v>1.904387969535774E-2</v>
      </c>
    </row>
    <row r="839" spans="11:25" x14ac:dyDescent="0.2">
      <c r="K839" s="26">
        <f>_xll.qlCalendarAdvance(Calendar,L839,FixingDays&amp;"D","p")</f>
        <v>42786</v>
      </c>
      <c r="L839" s="27">
        <f>_xll.qlCalendarAdvance(Calendar,L838,SamplingFrequency,"f",FALSE)</f>
        <v>42786</v>
      </c>
      <c r="M839" s="17">
        <f>_xll.qlIndexFixing(Index,L839,TRUE)</f>
        <v>1.9101521046676062E-2</v>
      </c>
      <c r="N839" s="17"/>
      <c r="T839" s="28"/>
      <c r="Y839" s="22">
        <f>_xll.qlIndexFixing(OverNightIndex,K839,TRUE)</f>
        <v>1.9101521046676062E-2</v>
      </c>
    </row>
    <row r="840" spans="11:25" x14ac:dyDescent="0.2">
      <c r="K840" s="26">
        <f>_xll.qlCalendarAdvance(Calendar,L840,FixingDays&amp;"D","p")</f>
        <v>42787</v>
      </c>
      <c r="L840" s="27">
        <f>_xll.qlCalendarAdvance(Calendar,L839,SamplingFrequency,"f",FALSE)</f>
        <v>42787</v>
      </c>
      <c r="M840" s="17">
        <f>_xll.qlIndexFixing(Index,L840,TRUE)</f>
        <v>1.9130673669274234E-2</v>
      </c>
      <c r="N840" s="17"/>
      <c r="T840" s="28"/>
      <c r="Y840" s="22">
        <f>_xll.qlIndexFixing(OverNightIndex,K840,TRUE)</f>
        <v>1.9130673669274234E-2</v>
      </c>
    </row>
    <row r="841" spans="11:25" x14ac:dyDescent="0.2">
      <c r="K841" s="26">
        <f>_xll.qlCalendarAdvance(Calendar,L841,FixingDays&amp;"D","p")</f>
        <v>42788</v>
      </c>
      <c r="L841" s="27">
        <f>_xll.qlCalendarAdvance(Calendar,L840,SamplingFrequency,"f",FALSE)</f>
        <v>42788</v>
      </c>
      <c r="M841" s="17">
        <f>_xll.qlIndexFixing(Index,L841,TRUE)</f>
        <v>1.9159727401631965E-2</v>
      </c>
      <c r="N841" s="17"/>
      <c r="T841" s="28"/>
      <c r="Y841" s="22">
        <f>_xll.qlIndexFixing(OverNightIndex,K841,TRUE)</f>
        <v>1.9159727401631965E-2</v>
      </c>
    </row>
    <row r="842" spans="11:25" x14ac:dyDescent="0.2">
      <c r="K842" s="26">
        <f>_xll.qlCalendarAdvance(Calendar,L842,FixingDays&amp;"D","p")</f>
        <v>42789</v>
      </c>
      <c r="L842" s="27">
        <f>_xll.qlCalendarAdvance(Calendar,L841,SamplingFrequency,"f",FALSE)</f>
        <v>42789</v>
      </c>
      <c r="M842" s="17">
        <f>_xll.qlIndexFixing(Index,L842,TRUE)</f>
        <v>1.9188682243749255E-2</v>
      </c>
      <c r="N842" s="17"/>
      <c r="T842" s="28"/>
      <c r="Y842" s="22">
        <f>_xll.qlIndexFixing(OverNightIndex,K842,TRUE)</f>
        <v>1.9188682243749255E-2</v>
      </c>
    </row>
    <row r="843" spans="11:25" x14ac:dyDescent="0.2">
      <c r="K843" s="26">
        <f>_xll.qlCalendarAdvance(Calendar,L843,FixingDays&amp;"D","p")</f>
        <v>42790</v>
      </c>
      <c r="L843" s="27">
        <f>_xll.qlCalendarAdvance(Calendar,L842,SamplingFrequency,"f",FALSE)</f>
        <v>42790</v>
      </c>
      <c r="M843" s="17">
        <f>_xll.qlIndexFixing(Index,L843,TRUE)</f>
        <v>1.9247277156673924E-2</v>
      </c>
      <c r="N843" s="17"/>
      <c r="T843" s="28"/>
      <c r="Y843" s="22">
        <f>_xll.qlIndexFixing(OverNightIndex,K843,TRUE)</f>
        <v>1.9247277156673924E-2</v>
      </c>
    </row>
    <row r="844" spans="11:25" x14ac:dyDescent="0.2">
      <c r="K844" s="26">
        <f>_xll.qlCalendarAdvance(Calendar,L844,FixingDays&amp;"D","p")</f>
        <v>42793</v>
      </c>
      <c r="L844" s="27">
        <f>_xll.qlCalendarAdvance(Calendar,L843,SamplingFrequency,"f",FALSE)</f>
        <v>42793</v>
      </c>
      <c r="M844" s="17">
        <f>_xll.qlIndexFixing(Index,L844,TRUE)</f>
        <v>1.9303512710138193E-2</v>
      </c>
      <c r="N844" s="17"/>
      <c r="T844" s="28"/>
      <c r="Y844" s="22">
        <f>_xll.qlIndexFixing(OverNightIndex,K844,TRUE)</f>
        <v>1.9303512710138193E-2</v>
      </c>
    </row>
    <row r="845" spans="11:25" x14ac:dyDescent="0.2">
      <c r="K845" s="26">
        <f>_xll.qlCalendarAdvance(Calendar,L845,FixingDays&amp;"D","p")</f>
        <v>42794</v>
      </c>
      <c r="L845" s="27">
        <f>_xll.qlCalendarAdvance(Calendar,L844,SamplingFrequency,"f",FALSE)</f>
        <v>42794</v>
      </c>
      <c r="M845" s="17">
        <f>_xll.qlIndexFixing(Index,L845,TRUE)</f>
        <v>1.9331973101134325E-2</v>
      </c>
      <c r="N845" s="17"/>
      <c r="T845" s="28"/>
      <c r="Y845" s="22">
        <f>_xll.qlIndexFixing(OverNightIndex,K845,TRUE)</f>
        <v>1.9331973101134325E-2</v>
      </c>
    </row>
    <row r="846" spans="11:25" x14ac:dyDescent="0.2">
      <c r="K846" s="26">
        <f>_xll.qlCalendarAdvance(Calendar,L846,FixingDays&amp;"D","p")</f>
        <v>42795</v>
      </c>
      <c r="L846" s="27">
        <f>_xll.qlCalendarAdvance(Calendar,L845,SamplingFrequency,"f",FALSE)</f>
        <v>42795</v>
      </c>
      <c r="M846" s="17">
        <f>_xll.qlIndexFixing(Index,L846,TRUE)</f>
        <v>1.9360334601646878E-2</v>
      </c>
      <c r="N846" s="17"/>
      <c r="T846" s="28"/>
      <c r="Y846" s="22">
        <f>_xll.qlIndexFixing(OverNightIndex,K846,TRUE)</f>
        <v>1.9360334601646878E-2</v>
      </c>
    </row>
    <row r="847" spans="11:25" x14ac:dyDescent="0.2">
      <c r="K847" s="26">
        <f>_xll.qlCalendarAdvance(Calendar,L847,FixingDays&amp;"D","p")</f>
        <v>42796</v>
      </c>
      <c r="L847" s="27">
        <f>_xll.qlCalendarAdvance(Calendar,L846,SamplingFrequency,"f",FALSE)</f>
        <v>42796</v>
      </c>
      <c r="M847" s="17">
        <f>_xll.qlIndexFixing(Index,L847,TRUE)</f>
        <v>1.9388597211837943E-2</v>
      </c>
      <c r="N847" s="17"/>
      <c r="T847" s="28"/>
      <c r="Y847" s="22">
        <f>_xll.qlIndexFixing(OverNightIndex,K847,TRUE)</f>
        <v>1.9388597211837943E-2</v>
      </c>
    </row>
    <row r="848" spans="11:25" x14ac:dyDescent="0.2">
      <c r="K848" s="26">
        <f>_xll.qlCalendarAdvance(Calendar,L848,FixingDays&amp;"D","p")</f>
        <v>42797</v>
      </c>
      <c r="L848" s="27">
        <f>_xll.qlCalendarAdvance(Calendar,L847,SamplingFrequency,"f",FALSE)</f>
        <v>42797</v>
      </c>
      <c r="M848" s="17">
        <f>_xll.qlIndexFixing(Index,L848,TRUE)</f>
        <v>1.9445828705684603E-2</v>
      </c>
      <c r="N848" s="17"/>
      <c r="T848" s="28"/>
      <c r="Y848" s="22">
        <f>_xll.qlIndexFixing(OverNightIndex,K848,TRUE)</f>
        <v>1.9445828705684603E-2</v>
      </c>
    </row>
    <row r="849" spans="11:25" x14ac:dyDescent="0.2">
      <c r="K849" s="26">
        <f>_xll.qlCalendarAdvance(Calendar,L849,FixingDays&amp;"D","p")</f>
        <v>42800</v>
      </c>
      <c r="L849" s="27">
        <f>_xll.qlCalendarAdvance(Calendar,L848,SamplingFrequency,"f",FALSE)</f>
        <v>42800</v>
      </c>
      <c r="M849" s="17">
        <f>_xll.qlIndexFixing(Index,L849,TRUE)</f>
        <v>1.950065874882001E-2</v>
      </c>
      <c r="N849" s="17"/>
      <c r="T849" s="28"/>
      <c r="Y849" s="22">
        <f>_xll.qlIndexFixing(OverNightIndex,K849,TRUE)</f>
        <v>1.950065874882001E-2</v>
      </c>
    </row>
    <row r="850" spans="11:25" x14ac:dyDescent="0.2">
      <c r="K850" s="26">
        <f>_xll.qlCalendarAdvance(Calendar,L850,FixingDays&amp;"D","p")</f>
        <v>42801</v>
      </c>
      <c r="L850" s="27">
        <f>_xll.qlCalendarAdvance(Calendar,L849,SamplingFrequency,"f",FALSE)</f>
        <v>42801</v>
      </c>
      <c r="M850" s="17">
        <f>_xll.qlIndexFixing(Index,L850,TRUE)</f>
        <v>1.9528426906917362E-2</v>
      </c>
      <c r="N850" s="17"/>
      <c r="T850" s="28"/>
      <c r="Y850" s="22">
        <f>_xll.qlIndexFixing(OverNightIndex,K850,TRUE)</f>
        <v>1.9528426906917362E-2</v>
      </c>
    </row>
    <row r="851" spans="11:25" x14ac:dyDescent="0.2">
      <c r="K851" s="26">
        <f>_xll.qlCalendarAdvance(Calendar,L851,FixingDays&amp;"D","p")</f>
        <v>42802</v>
      </c>
      <c r="L851" s="27">
        <f>_xll.qlCalendarAdvance(Calendar,L850,SamplingFrequency,"f",FALSE)</f>
        <v>42802</v>
      </c>
      <c r="M851" s="17">
        <f>_xll.qlIndexFixing(Index,L851,TRUE)</f>
        <v>1.9556096174531135E-2</v>
      </c>
      <c r="N851" s="17"/>
      <c r="T851" s="28"/>
      <c r="Y851" s="22">
        <f>_xll.qlIndexFixing(OverNightIndex,K851,TRUE)</f>
        <v>1.9556096174531135E-2</v>
      </c>
    </row>
    <row r="852" spans="11:25" x14ac:dyDescent="0.2">
      <c r="K852" s="26">
        <f>_xll.qlCalendarAdvance(Calendar,L852,FixingDays&amp;"D","p")</f>
        <v>42803</v>
      </c>
      <c r="L852" s="27">
        <f>_xll.qlCalendarAdvance(Calendar,L851,SamplingFrequency,"f",FALSE)</f>
        <v>42803</v>
      </c>
      <c r="M852" s="17">
        <f>_xll.qlIndexFixing(Index,L852,TRUE)</f>
        <v>1.9583666551661327E-2</v>
      </c>
      <c r="N852" s="17"/>
      <c r="T852" s="28"/>
      <c r="Y852" s="22">
        <f>_xll.qlIndexFixing(OverNightIndex,K852,TRUE)</f>
        <v>1.9583666551661327E-2</v>
      </c>
    </row>
    <row r="853" spans="11:25" x14ac:dyDescent="0.2">
      <c r="K853" s="26">
        <f>_xll.qlCalendarAdvance(Calendar,L853,FixingDays&amp;"D","p")</f>
        <v>42804</v>
      </c>
      <c r="L853" s="27">
        <f>_xll.qlCalendarAdvance(Calendar,L852,SamplingFrequency,"f",FALSE)</f>
        <v>42804</v>
      </c>
      <c r="M853" s="17">
        <f>_xll.qlIndexFixing(Index,L853,TRUE)</f>
        <v>1.963953431864322E-2</v>
      </c>
      <c r="N853" s="17"/>
      <c r="T853" s="28"/>
      <c r="Y853" s="22">
        <f>_xll.qlIndexFixing(OverNightIndex,K853,TRUE)</f>
        <v>1.963953431864322E-2</v>
      </c>
    </row>
    <row r="854" spans="11:25" x14ac:dyDescent="0.2">
      <c r="K854" s="26">
        <f>_xll.qlCalendarAdvance(Calendar,L854,FixingDays&amp;"D","p")</f>
        <v>42807</v>
      </c>
      <c r="L854" s="27">
        <f>_xll.qlCalendarAdvance(Calendar,L853,SamplingFrequency,"f",FALSE)</f>
        <v>42807</v>
      </c>
      <c r="M854" s="17">
        <f>_xll.qlIndexFixing(Index,L854,TRUE)</f>
        <v>1.9692959154616885E-2</v>
      </c>
      <c r="N854" s="17"/>
      <c r="T854" s="28"/>
      <c r="Y854" s="22">
        <f>_xll.qlIndexFixing(OverNightIndex,K854,TRUE)</f>
        <v>1.9692959154616885E-2</v>
      </c>
    </row>
    <row r="855" spans="11:25" x14ac:dyDescent="0.2">
      <c r="K855" s="26">
        <f>_xll.qlCalendarAdvance(Calendar,L855,FixingDays&amp;"D","p")</f>
        <v>42808</v>
      </c>
      <c r="L855" s="27">
        <f>_xll.qlCalendarAdvance(Calendar,L854,SamplingFrequency,"f",FALSE)</f>
        <v>42808</v>
      </c>
      <c r="M855" s="17">
        <f>_xll.qlIndexFixing(Index,L855,TRUE)</f>
        <v>1.9720035078842901E-2</v>
      </c>
      <c r="N855" s="17"/>
      <c r="T855" s="28"/>
      <c r="Y855" s="22">
        <f>_xll.qlIndexFixing(OverNightIndex,K855,TRUE)</f>
        <v>1.9720035078842901E-2</v>
      </c>
    </row>
    <row r="856" spans="11:25" x14ac:dyDescent="0.2">
      <c r="K856" s="26">
        <f>_xll.qlCalendarAdvance(Calendar,L856,FixingDays&amp;"D","p")</f>
        <v>42809</v>
      </c>
      <c r="L856" s="27">
        <f>_xll.qlCalendarAdvance(Calendar,L855,SamplingFrequency,"f",FALSE)</f>
        <v>42809</v>
      </c>
      <c r="M856" s="17">
        <f>_xll.qlIndexFixing(Index,L856,TRUE)</f>
        <v>1.9747012112504292E-2</v>
      </c>
      <c r="N856" s="17"/>
      <c r="T856" s="28"/>
      <c r="Y856" s="22">
        <f>_xll.qlIndexFixing(OverNightIndex,K856,TRUE)</f>
        <v>1.9747012112504292E-2</v>
      </c>
    </row>
    <row r="857" spans="11:25" x14ac:dyDescent="0.2">
      <c r="K857" s="26">
        <f>_xll.qlCalendarAdvance(Calendar,L857,FixingDays&amp;"D","p")</f>
        <v>42810</v>
      </c>
      <c r="L857" s="27">
        <f>_xll.qlCalendarAdvance(Calendar,L856,SamplingFrequency,"f",FALSE)</f>
        <v>42810</v>
      </c>
      <c r="M857" s="17">
        <f>_xll.qlIndexFixing(Index,L857,TRUE)</f>
        <v>1.9773890255438964E-2</v>
      </c>
      <c r="N857" s="17"/>
      <c r="T857" s="28"/>
      <c r="Y857" s="22">
        <f>_xll.qlIndexFixing(OverNightIndex,K857,TRUE)</f>
        <v>1.9773890255438964E-2</v>
      </c>
    </row>
    <row r="858" spans="11:25" x14ac:dyDescent="0.2">
      <c r="K858" s="26">
        <f>_xll.qlCalendarAdvance(Calendar,L858,FixingDays&amp;"D","p")</f>
        <v>42811</v>
      </c>
      <c r="L858" s="27">
        <f>_xll.qlCalendarAdvance(Calendar,L857,SamplingFrequency,"f",FALSE)</f>
        <v>42811</v>
      </c>
      <c r="M858" s="17">
        <f>_xll.qlIndexFixing(Index,L858,TRUE)</f>
        <v>1.9828393972397555E-2</v>
      </c>
      <c r="N858" s="17"/>
      <c r="T858" s="28"/>
      <c r="Y858" s="22">
        <f>_xll.qlIndexFixing(OverNightIndex,K858,TRUE)</f>
        <v>1.9828393972397555E-2</v>
      </c>
    </row>
    <row r="859" spans="11:25" x14ac:dyDescent="0.2">
      <c r="K859" s="26">
        <f>_xll.qlCalendarAdvance(Calendar,L859,FixingDays&amp;"D","p")</f>
        <v>42814</v>
      </c>
      <c r="L859" s="27">
        <f>_xll.qlCalendarAdvance(Calendar,L858,SamplingFrequency,"f",FALSE)</f>
        <v>42814</v>
      </c>
      <c r="M859" s="17">
        <f>_xll.qlIndexFixing(Index,L859,TRUE)</f>
        <v>1.9880413920072559E-2</v>
      </c>
      <c r="N859" s="17"/>
      <c r="T859" s="28"/>
      <c r="Y859" s="22">
        <f>_xll.qlIndexFixing(OverNightIndex,K859,TRUE)</f>
        <v>1.9880413920072559E-2</v>
      </c>
    </row>
    <row r="860" spans="11:25" x14ac:dyDescent="0.2">
      <c r="K860" s="26">
        <f>_xll.qlCalendarAdvance(Calendar,L860,FixingDays&amp;"D","p")</f>
        <v>42815</v>
      </c>
      <c r="L860" s="27">
        <f>_xll.qlCalendarAdvance(Calendar,L859,SamplingFrequency,"f",FALSE)</f>
        <v>42815</v>
      </c>
      <c r="M860" s="17">
        <f>_xll.qlIndexFixing(Index,L860,TRUE)</f>
        <v>1.9906797609373639E-2</v>
      </c>
      <c r="N860" s="17"/>
      <c r="T860" s="28"/>
      <c r="Y860" s="22">
        <f>_xll.qlIndexFixing(OverNightIndex,K860,TRUE)</f>
        <v>1.9906797609373639E-2</v>
      </c>
    </row>
    <row r="861" spans="11:25" x14ac:dyDescent="0.2">
      <c r="K861" s="26">
        <f>_xll.qlCalendarAdvance(Calendar,L861,FixingDays&amp;"D","p")</f>
        <v>42816</v>
      </c>
      <c r="L861" s="27">
        <f>_xll.qlCalendarAdvance(Calendar,L860,SamplingFrequency,"f",FALSE)</f>
        <v>42816</v>
      </c>
      <c r="M861" s="17">
        <f>_xll.qlIndexFixing(Index,L861,TRUE)</f>
        <v>1.9933082407785907E-2</v>
      </c>
      <c r="N861" s="17"/>
      <c r="T861" s="28"/>
      <c r="Y861" s="22">
        <f>_xll.qlIndexFixing(OverNightIndex,K861,TRUE)</f>
        <v>1.9933082407785907E-2</v>
      </c>
    </row>
    <row r="862" spans="11:25" x14ac:dyDescent="0.2">
      <c r="K862" s="26">
        <f>_xll.qlCalendarAdvance(Calendar,L862,FixingDays&amp;"D","p")</f>
        <v>42817</v>
      </c>
      <c r="L862" s="27">
        <f>_xll.qlCalendarAdvance(Calendar,L861,SamplingFrequency,"f",FALSE)</f>
        <v>42817</v>
      </c>
      <c r="M862" s="17">
        <f>_xll.qlIndexFixing(Index,L862,TRUE)</f>
        <v>1.9959268315552503E-2</v>
      </c>
      <c r="N862" s="17"/>
      <c r="T862" s="28"/>
      <c r="Y862" s="22">
        <f>_xll.qlIndexFixing(OverNightIndex,K862,TRUE)</f>
        <v>1.9959268315552503E-2</v>
      </c>
    </row>
    <row r="863" spans="11:25" x14ac:dyDescent="0.2">
      <c r="K863" s="26">
        <f>_xll.qlCalendarAdvance(Calendar,L863,FixingDays&amp;"D","p")</f>
        <v>42818</v>
      </c>
      <c r="L863" s="27">
        <f>_xll.qlCalendarAdvance(Calendar,L862,SamplingFrequency,"f",FALSE)</f>
        <v>42818</v>
      </c>
      <c r="M863" s="17">
        <f>_xll.qlIndexFixing(Index,L863,TRUE)</f>
        <v>2.0012407644389722E-2</v>
      </c>
      <c r="N863" s="17"/>
      <c r="T863" s="28"/>
      <c r="Y863" s="22">
        <f>_xll.qlIndexFixing(OverNightIndex,K863,TRUE)</f>
        <v>2.0012407644389722E-2</v>
      </c>
    </row>
    <row r="864" spans="11:25" x14ac:dyDescent="0.2">
      <c r="K864" s="26">
        <f>_xll.qlCalendarAdvance(Calendar,L864,FixingDays&amp;"D","p")</f>
        <v>42821</v>
      </c>
      <c r="L864" s="27">
        <f>_xll.qlCalendarAdvance(Calendar,L863,SamplingFrequency,"f",FALSE)</f>
        <v>42821</v>
      </c>
      <c r="M864" s="17">
        <f>_xll.qlIndexFixing(Index,L864,TRUE)</f>
        <v>2.006302303764973E-2</v>
      </c>
      <c r="N864" s="17"/>
      <c r="T864" s="28"/>
      <c r="Y864" s="22">
        <f>_xll.qlIndexFixing(OverNightIndex,K864,TRUE)</f>
        <v>2.006302303764973E-2</v>
      </c>
    </row>
    <row r="865" spans="11:25" x14ac:dyDescent="0.2">
      <c r="K865" s="26">
        <f>_xll.qlCalendarAdvance(Calendar,L865,FixingDays&amp;"D","p")</f>
        <v>42822</v>
      </c>
      <c r="L865" s="27">
        <f>_xll.qlCalendarAdvance(Calendar,L864,SamplingFrequency,"f",FALSE)</f>
        <v>42822</v>
      </c>
      <c r="M865" s="17">
        <f>_xll.qlIndexFixing(Index,L865,TRUE)</f>
        <v>2.0088714490891224E-2</v>
      </c>
      <c r="N865" s="17"/>
      <c r="T865" s="28"/>
      <c r="Y865" s="22">
        <f>_xll.qlIndexFixing(OverNightIndex,K865,TRUE)</f>
        <v>2.0088714490891224E-2</v>
      </c>
    </row>
    <row r="866" spans="11:25" x14ac:dyDescent="0.2">
      <c r="K866" s="26">
        <f>_xll.qlCalendarAdvance(Calendar,L866,FixingDays&amp;"D","p")</f>
        <v>42823</v>
      </c>
      <c r="L866" s="27">
        <f>_xll.qlCalendarAdvance(Calendar,L865,SamplingFrequency,"f",FALSE)</f>
        <v>42823</v>
      </c>
      <c r="M866" s="17">
        <f>_xll.qlIndexFixing(Index,L866,TRUE)</f>
        <v>2.0114307053243907E-2</v>
      </c>
      <c r="N866" s="17"/>
      <c r="T866" s="28"/>
      <c r="Y866" s="22">
        <f>_xll.qlIndexFixing(OverNightIndex,K866,TRUE)</f>
        <v>2.0114307053243907E-2</v>
      </c>
    </row>
    <row r="867" spans="11:25" x14ac:dyDescent="0.2">
      <c r="K867" s="26">
        <f>_xll.qlCalendarAdvance(Calendar,L867,FixingDays&amp;"D","p")</f>
        <v>42824</v>
      </c>
      <c r="L867" s="27">
        <f>_xll.qlCalendarAdvance(Calendar,L866,SamplingFrequency,"f",FALSE)</f>
        <v>42824</v>
      </c>
      <c r="M867" s="17">
        <f>_xll.qlIndexFixing(Index,L867,TRUE)</f>
        <v>2.0139800724626733E-2</v>
      </c>
      <c r="N867" s="17"/>
      <c r="T867" s="28"/>
      <c r="Y867" s="22">
        <f>_xll.qlIndexFixing(OverNightIndex,K867,TRUE)</f>
        <v>2.0139800724626733E-2</v>
      </c>
    </row>
    <row r="868" spans="11:25" x14ac:dyDescent="0.2">
      <c r="K868" s="26">
        <f>_xll.qlCalendarAdvance(Calendar,L868,FixingDays&amp;"D","p")</f>
        <v>42825</v>
      </c>
      <c r="L868" s="27">
        <f>_xll.qlCalendarAdvance(Calendar,L867,SamplingFrequency,"f",FALSE)</f>
        <v>42825</v>
      </c>
      <c r="M868" s="17">
        <f>_xll.qlIndexFixing(Index,L868,TRUE)</f>
        <v>2.0191575312656179E-2</v>
      </c>
      <c r="N868" s="17"/>
      <c r="T868" s="28"/>
      <c r="Y868" s="22">
        <f>_xll.qlIndexFixing(OverNightIndex,K868,TRUE)</f>
        <v>2.0191575312656179E-2</v>
      </c>
    </row>
    <row r="869" spans="11:25" x14ac:dyDescent="0.2">
      <c r="K869" s="26">
        <f>_xll.qlCalendarAdvance(Calendar,L869,FixingDays&amp;"D","p")</f>
        <v>42828</v>
      </c>
      <c r="L869" s="27">
        <f>_xll.qlCalendarAdvance(Calendar,L868,SamplingFrequency,"f",FALSE)</f>
        <v>42828</v>
      </c>
      <c r="M869" s="17">
        <f>_xll.qlIndexFixing(Index,L869,TRUE)</f>
        <v>2.0240786500054231E-2</v>
      </c>
      <c r="N869" s="17"/>
      <c r="T869" s="28"/>
      <c r="Y869" s="22">
        <f>_xll.qlIndexFixing(OverNightIndex,K869,TRUE)</f>
        <v>2.0240786500054231E-2</v>
      </c>
    </row>
    <row r="870" spans="11:25" x14ac:dyDescent="0.2">
      <c r="K870" s="26">
        <f>_xll.qlCalendarAdvance(Calendar,L870,FixingDays&amp;"D","p")</f>
        <v>42829</v>
      </c>
      <c r="L870" s="27">
        <f>_xll.qlCalendarAdvance(Calendar,L869,SamplingFrequency,"f",FALSE)</f>
        <v>42829</v>
      </c>
      <c r="M870" s="17">
        <f>_xll.qlIndexFixing(Index,L870,TRUE)</f>
        <v>2.0278799175699747E-2</v>
      </c>
      <c r="N870" s="17"/>
      <c r="T870" s="28"/>
      <c r="Y870" s="22">
        <f>_xll.qlIndexFixing(OverNightIndex,K870,TRUE)</f>
        <v>2.0278799175699747E-2</v>
      </c>
    </row>
    <row r="871" spans="11:25" x14ac:dyDescent="0.2">
      <c r="K871" s="26">
        <f>_xll.qlCalendarAdvance(Calendar,L871,FixingDays&amp;"D","p")</f>
        <v>42831</v>
      </c>
      <c r="L871" s="27">
        <f>_xll.qlCalendarAdvance(Calendar,L870,SamplingFrequency,"f",FALSE)</f>
        <v>42831</v>
      </c>
      <c r="M871" s="17">
        <f>_xll.qlIndexFixing(Index,L871,TRUE)</f>
        <v>2.0315487475529581E-2</v>
      </c>
      <c r="N871" s="17"/>
      <c r="T871" s="28"/>
      <c r="Y871" s="22">
        <f>_xll.qlIndexFixing(OverNightIndex,K871,TRUE)</f>
        <v>2.0315487475529581E-2</v>
      </c>
    </row>
    <row r="872" spans="11:25" x14ac:dyDescent="0.2">
      <c r="K872" s="26">
        <f>_xll.qlCalendarAdvance(Calendar,L872,FixingDays&amp;"D","p")</f>
        <v>42832</v>
      </c>
      <c r="L872" s="27">
        <f>_xll.qlCalendarAdvance(Calendar,L871,SamplingFrequency,"f",FALSE)</f>
        <v>42832</v>
      </c>
      <c r="M872" s="17">
        <f>_xll.qlIndexFixing(Index,L872,TRUE)</f>
        <v>2.0365896955773698E-2</v>
      </c>
      <c r="N872" s="17"/>
      <c r="T872" s="28"/>
      <c r="Y872" s="22">
        <f>_xll.qlIndexFixing(OverNightIndex,K872,TRUE)</f>
        <v>2.0365896955773698E-2</v>
      </c>
    </row>
    <row r="873" spans="11:25" x14ac:dyDescent="0.2">
      <c r="K873" s="26">
        <f>_xll.qlCalendarAdvance(Calendar,L873,FixingDays&amp;"D","p")</f>
        <v>42835</v>
      </c>
      <c r="L873" s="27">
        <f>_xll.qlCalendarAdvance(Calendar,L872,SamplingFrequency,"f",FALSE)</f>
        <v>42835</v>
      </c>
      <c r="M873" s="17">
        <f>_xll.qlIndexFixing(Index,L873,TRUE)</f>
        <v>2.0413704300235036E-2</v>
      </c>
      <c r="N873" s="17"/>
      <c r="T873" s="28"/>
      <c r="Y873" s="22">
        <f>_xll.qlIndexFixing(OverNightIndex,K873,TRUE)</f>
        <v>2.0413704300235036E-2</v>
      </c>
    </row>
    <row r="874" spans="11:25" x14ac:dyDescent="0.2">
      <c r="K874" s="26">
        <f>_xll.qlCalendarAdvance(Calendar,L874,FixingDays&amp;"D","p")</f>
        <v>42836</v>
      </c>
      <c r="L874" s="27">
        <f>_xll.qlCalendarAdvance(Calendar,L873,SamplingFrequency,"f",FALSE)</f>
        <v>42836</v>
      </c>
      <c r="M874" s="17">
        <f>_xll.qlIndexFixing(Index,L874,TRUE)</f>
        <v>2.043801127852074E-2</v>
      </c>
      <c r="N874" s="17"/>
      <c r="T874" s="28"/>
      <c r="Y874" s="22">
        <f>_xll.qlIndexFixing(OverNightIndex,K874,TRUE)</f>
        <v>2.043801127852074E-2</v>
      </c>
    </row>
    <row r="875" spans="11:25" x14ac:dyDescent="0.2">
      <c r="K875" s="26">
        <f>_xll.qlCalendarAdvance(Calendar,L875,FixingDays&amp;"D","p")</f>
        <v>42837</v>
      </c>
      <c r="L875" s="27">
        <f>_xll.qlCalendarAdvance(Calendar,L874,SamplingFrequency,"f",FALSE)</f>
        <v>42837</v>
      </c>
      <c r="M875" s="17">
        <f>_xll.qlIndexFixing(Index,L875,TRUE)</f>
        <v>2.0462219365431356E-2</v>
      </c>
      <c r="N875" s="17"/>
      <c r="T875" s="28"/>
      <c r="Y875" s="22">
        <f>_xll.qlIndexFixing(OverNightIndex,K875,TRUE)</f>
        <v>2.0462219365431356E-2</v>
      </c>
    </row>
    <row r="876" spans="11:25" x14ac:dyDescent="0.2">
      <c r="K876" s="26">
        <f>_xll.qlCalendarAdvance(Calendar,L876,FixingDays&amp;"D","p")</f>
        <v>42838</v>
      </c>
      <c r="L876" s="27">
        <f>_xll.qlCalendarAdvance(Calendar,L875,SamplingFrequency,"f",FALSE)</f>
        <v>42838</v>
      </c>
      <c r="M876" s="17">
        <f>_xll.qlIndexFixing(Index,L876,TRUE)</f>
        <v>2.0536461934470562E-2</v>
      </c>
      <c r="N876" s="17"/>
      <c r="T876" s="28"/>
      <c r="Y876" s="22">
        <f>_xll.qlIndexFixing(OverNightIndex,K876,TRUE)</f>
        <v>2.0536461934470562E-2</v>
      </c>
    </row>
    <row r="877" spans="11:25" x14ac:dyDescent="0.2">
      <c r="K877" s="26">
        <f>_xll.qlCalendarAdvance(Calendar,L877,FixingDays&amp;"D","p")</f>
        <v>42843</v>
      </c>
      <c r="L877" s="27">
        <f>_xll.qlCalendarAdvance(Calendar,L876,SamplingFrequency,"f",FALSE)</f>
        <v>42843</v>
      </c>
      <c r="M877" s="17">
        <f>_xll.qlIndexFixing(Index,L877,TRUE)</f>
        <v>2.0605391170530618E-2</v>
      </c>
      <c r="N877" s="17"/>
      <c r="T877" s="28"/>
      <c r="Y877" s="22">
        <f>_xll.qlIndexFixing(OverNightIndex,K877,TRUE)</f>
        <v>2.0605391170530618E-2</v>
      </c>
    </row>
    <row r="878" spans="11:25" x14ac:dyDescent="0.2">
      <c r="K878" s="26">
        <f>_xll.qlCalendarAdvance(Calendar,L878,FixingDays&amp;"D","p")</f>
        <v>42844</v>
      </c>
      <c r="L878" s="27">
        <f>_xll.qlCalendarAdvance(Calendar,L877,SamplingFrequency,"f",FALSE)</f>
        <v>42844</v>
      </c>
      <c r="M878" s="17">
        <f>_xll.qlIndexFixing(Index,L878,TRUE)</f>
        <v>2.0628907018382936E-2</v>
      </c>
      <c r="N878" s="17"/>
      <c r="T878" s="28"/>
      <c r="Y878" s="22">
        <f>_xll.qlIndexFixing(OverNightIndex,K878,TRUE)</f>
        <v>2.0628907018382936E-2</v>
      </c>
    </row>
    <row r="879" spans="11:25" x14ac:dyDescent="0.2">
      <c r="K879" s="26">
        <f>_xll.qlCalendarAdvance(Calendar,L879,FixingDays&amp;"D","p")</f>
        <v>42845</v>
      </c>
      <c r="L879" s="27">
        <f>_xll.qlCalendarAdvance(Calendar,L878,SamplingFrequency,"f",FALSE)</f>
        <v>42845</v>
      </c>
      <c r="M879" s="17">
        <f>_xll.qlIndexFixing(Index,L879,TRUE)</f>
        <v>2.0652323974860165E-2</v>
      </c>
      <c r="N879" s="17"/>
      <c r="T879" s="28"/>
      <c r="Y879" s="22">
        <f>_xll.qlIndexFixing(OverNightIndex,K879,TRUE)</f>
        <v>2.0652323974860165E-2</v>
      </c>
    </row>
    <row r="880" spans="11:25" x14ac:dyDescent="0.2">
      <c r="K880" s="26">
        <f>_xll.qlCalendarAdvance(Calendar,L880,FixingDays&amp;"D","p")</f>
        <v>42846</v>
      </c>
      <c r="L880" s="27">
        <f>_xll.qlCalendarAdvance(Calendar,L879,SamplingFrequency,"f",FALSE)</f>
        <v>42846</v>
      </c>
      <c r="M880" s="17">
        <f>_xll.qlIndexFixing(Index,L880,TRUE)</f>
        <v>2.0700002083813656E-2</v>
      </c>
      <c r="N880" s="17"/>
      <c r="T880" s="28"/>
      <c r="Y880" s="22">
        <f>_xll.qlIndexFixing(OverNightIndex,K880,TRUE)</f>
        <v>2.0700002083813656E-2</v>
      </c>
    </row>
    <row r="881" spans="11:25" x14ac:dyDescent="0.2">
      <c r="K881" s="26">
        <f>_xll.qlCalendarAdvance(Calendar,L881,FixingDays&amp;"D","p")</f>
        <v>42849</v>
      </c>
      <c r="L881" s="27">
        <f>_xll.qlCalendarAdvance(Calendar,L880,SamplingFrequency,"f",FALSE)</f>
        <v>42849</v>
      </c>
      <c r="M881" s="17">
        <f>_xll.qlIndexFixing(Index,L881,TRUE)</f>
        <v>2.0745002886612962E-2</v>
      </c>
      <c r="N881" s="17"/>
      <c r="T881" s="28"/>
      <c r="Y881" s="22">
        <f>_xll.qlIndexFixing(OverNightIndex,K881,TRUE)</f>
        <v>2.0745002886612962E-2</v>
      </c>
    </row>
    <row r="882" spans="11:25" x14ac:dyDescent="0.2">
      <c r="K882" s="26">
        <f>_xll.qlCalendarAdvance(Calendar,L882,FixingDays&amp;"D","p")</f>
        <v>42850</v>
      </c>
      <c r="L882" s="27">
        <f>_xll.qlCalendarAdvance(Calendar,L881,SamplingFrequency,"f",FALSE)</f>
        <v>42850</v>
      </c>
      <c r="M882" s="17">
        <f>_xll.qlIndexFixing(Index,L882,TRUE)</f>
        <v>2.0767925385890562E-2</v>
      </c>
      <c r="N882" s="17"/>
      <c r="T882" s="28"/>
      <c r="Y882" s="22">
        <f>_xll.qlIndexFixing(OverNightIndex,K882,TRUE)</f>
        <v>2.0767925385890562E-2</v>
      </c>
    </row>
    <row r="883" spans="11:25" x14ac:dyDescent="0.2">
      <c r="K883" s="26">
        <f>_xll.qlCalendarAdvance(Calendar,L883,FixingDays&amp;"D","p")</f>
        <v>42851</v>
      </c>
      <c r="L883" s="27">
        <f>_xll.qlCalendarAdvance(Calendar,L882,SamplingFrequency,"f",FALSE)</f>
        <v>42851</v>
      </c>
      <c r="M883" s="17">
        <f>_xll.qlIndexFixing(Index,L883,TRUE)</f>
        <v>2.0790748993712027E-2</v>
      </c>
      <c r="N883" s="17"/>
      <c r="T883" s="28"/>
      <c r="Y883" s="22">
        <f>_xll.qlIndexFixing(OverNightIndex,K883,TRUE)</f>
        <v>2.0790748993712027E-2</v>
      </c>
    </row>
    <row r="884" spans="11:25" x14ac:dyDescent="0.2">
      <c r="K884" s="26">
        <f>_xll.qlCalendarAdvance(Calendar,L884,FixingDays&amp;"D","p")</f>
        <v>42852</v>
      </c>
      <c r="L884" s="27">
        <f>_xll.qlCalendarAdvance(Calendar,L883,SamplingFrequency,"f",FALSE)</f>
        <v>42852</v>
      </c>
      <c r="M884" s="17">
        <f>_xll.qlIndexFixing(Index,L884,TRUE)</f>
        <v>2.0813473709996311E-2</v>
      </c>
      <c r="N884" s="17"/>
      <c r="T884" s="28"/>
      <c r="Y884" s="22">
        <f>_xll.qlIndexFixing(OverNightIndex,K884,TRUE)</f>
        <v>2.0813473709996311E-2</v>
      </c>
    </row>
    <row r="885" spans="11:25" x14ac:dyDescent="0.2">
      <c r="K885" s="26">
        <f>_xll.qlCalendarAdvance(Calendar,L885,FixingDays&amp;"D","p")</f>
        <v>42853</v>
      </c>
      <c r="L885" s="27">
        <f>_xll.qlCalendarAdvance(Calendar,L884,SamplingFrequency,"f",FALSE)</f>
        <v>42853</v>
      </c>
      <c r="M885" s="17">
        <f>_xll.qlIndexFixing(Index,L885,TRUE)</f>
        <v>2.0871581034319353E-2</v>
      </c>
      <c r="N885" s="17"/>
      <c r="T885" s="28"/>
      <c r="Y885" s="22">
        <f>_xll.qlIndexFixing(OverNightIndex,K885,TRUE)</f>
        <v>2.0871581034319353E-2</v>
      </c>
    </row>
    <row r="886" spans="11:25" x14ac:dyDescent="0.2">
      <c r="K886" s="26">
        <f>_xll.qlCalendarAdvance(Calendar,L886,FixingDays&amp;"D","p")</f>
        <v>42857</v>
      </c>
      <c r="L886" s="27">
        <f>_xll.qlCalendarAdvance(Calendar,L885,SamplingFrequency,"f",FALSE)</f>
        <v>42857</v>
      </c>
      <c r="M886" s="17">
        <f>_xll.qlIndexFixing(Index,L886,TRUE)</f>
        <v>2.0925613918035824E-2</v>
      </c>
      <c r="N886" s="17"/>
      <c r="T886" s="28"/>
      <c r="Y886" s="22">
        <f>_xll.qlIndexFixing(OverNightIndex,K886,TRUE)</f>
        <v>2.0925613918035824E-2</v>
      </c>
    </row>
    <row r="887" spans="11:25" x14ac:dyDescent="0.2">
      <c r="K887" s="26">
        <f>_xll.qlCalendarAdvance(Calendar,L887,FixingDays&amp;"D","p")</f>
        <v>42858</v>
      </c>
      <c r="L887" s="27">
        <f>_xll.qlCalendarAdvance(Calendar,L886,SamplingFrequency,"f",FALSE)</f>
        <v>42858</v>
      </c>
      <c r="M887" s="17">
        <f>_xll.qlIndexFixing(Index,L887,TRUE)</f>
        <v>2.094774528485388E-2</v>
      </c>
      <c r="N887" s="17"/>
      <c r="T887" s="28"/>
      <c r="Y887" s="22">
        <f>_xll.qlIndexFixing(OverNightIndex,K887,TRUE)</f>
        <v>2.094774528485388E-2</v>
      </c>
    </row>
    <row r="888" spans="11:25" x14ac:dyDescent="0.2">
      <c r="K888" s="26">
        <f>_xll.qlCalendarAdvance(Calendar,L888,FixingDays&amp;"D","p")</f>
        <v>42859</v>
      </c>
      <c r="L888" s="27">
        <f>_xll.qlCalendarAdvance(Calendar,L887,SamplingFrequency,"f",FALSE)</f>
        <v>42859</v>
      </c>
      <c r="M888" s="17">
        <f>_xll.qlIndexFixing(Index,L888,TRUE)</f>
        <v>2.0969777760053709E-2</v>
      </c>
      <c r="N888" s="17"/>
      <c r="T888" s="28"/>
      <c r="Y888" s="22">
        <f>_xll.qlIndexFixing(OverNightIndex,K888,TRUE)</f>
        <v>2.0969777760053709E-2</v>
      </c>
    </row>
    <row r="889" spans="11:25" x14ac:dyDescent="0.2">
      <c r="K889" s="26">
        <f>_xll.qlCalendarAdvance(Calendar,L889,FixingDays&amp;"D","p")</f>
        <v>42860</v>
      </c>
      <c r="L889" s="27">
        <f>_xll.qlCalendarAdvance(Calendar,L888,SamplingFrequency,"f",FALSE)</f>
        <v>42860</v>
      </c>
      <c r="M889" s="17">
        <f>_xll.qlIndexFixing(Index,L889,TRUE)</f>
        <v>2.1014722868848427E-2</v>
      </c>
      <c r="N889" s="17"/>
      <c r="T889" s="28"/>
      <c r="Y889" s="22">
        <f>_xll.qlIndexFixing(OverNightIndex,K889,TRUE)</f>
        <v>2.1014722868848427E-2</v>
      </c>
    </row>
    <row r="890" spans="11:25" x14ac:dyDescent="0.2">
      <c r="K890" s="26">
        <f>_xll.qlCalendarAdvance(Calendar,L890,FixingDays&amp;"D","p")</f>
        <v>42863</v>
      </c>
      <c r="L890" s="27">
        <f>_xll.qlCalendarAdvance(Calendar,L889,SamplingFrequency,"f",FALSE)</f>
        <v>42863</v>
      </c>
      <c r="M890" s="17">
        <f>_xll.qlIndexFixing(Index,L890,TRUE)</f>
        <v>2.1056918743941333E-2</v>
      </c>
      <c r="N890" s="17"/>
      <c r="T890" s="28"/>
      <c r="Y890" s="22">
        <f>_xll.qlIndexFixing(OverNightIndex,K890,TRUE)</f>
        <v>2.1056918743941333E-2</v>
      </c>
    </row>
    <row r="891" spans="11:25" x14ac:dyDescent="0.2">
      <c r="K891" s="26">
        <f>_xll.qlCalendarAdvance(Calendar,L891,FixingDays&amp;"D","p")</f>
        <v>42864</v>
      </c>
      <c r="L891" s="27">
        <f>_xll.qlCalendarAdvance(Calendar,L890,SamplingFrequency,"f",FALSE)</f>
        <v>42864</v>
      </c>
      <c r="M891" s="17">
        <f>_xll.qlIndexFixing(Index,L891,TRUE)</f>
        <v>2.1078456760644793E-2</v>
      </c>
      <c r="N891" s="17"/>
      <c r="T891" s="28"/>
      <c r="Y891" s="22">
        <f>_xll.qlIndexFixing(OverNightIndex,K891,TRUE)</f>
        <v>2.1078456760644793E-2</v>
      </c>
    </row>
    <row r="892" spans="11:25" x14ac:dyDescent="0.2">
      <c r="K892" s="26">
        <f>_xll.qlCalendarAdvance(Calendar,L892,FixingDays&amp;"D","p")</f>
        <v>42865</v>
      </c>
      <c r="L892" s="27">
        <f>_xll.qlCalendarAdvance(Calendar,L891,SamplingFrequency,"f",FALSE)</f>
        <v>42865</v>
      </c>
      <c r="M892" s="17">
        <f>_xll.qlIndexFixing(Index,L892,TRUE)</f>
        <v>2.1099895885567932E-2</v>
      </c>
      <c r="N892" s="17"/>
      <c r="T892" s="28"/>
      <c r="Y892" s="22">
        <f>_xll.qlIndexFixing(OverNightIndex,K892,TRUE)</f>
        <v>2.1099895885567932E-2</v>
      </c>
    </row>
    <row r="893" spans="11:25" x14ac:dyDescent="0.2">
      <c r="K893" s="26">
        <f>_xll.qlCalendarAdvance(Calendar,L893,FixingDays&amp;"D","p")</f>
        <v>42866</v>
      </c>
      <c r="L893" s="27">
        <f>_xll.qlCalendarAdvance(Calendar,L892,SamplingFrequency,"f",FALSE)</f>
        <v>42866</v>
      </c>
      <c r="M893" s="17">
        <f>_xll.qlIndexFixing(Index,L893,TRUE)</f>
        <v>2.1121236118791797E-2</v>
      </c>
      <c r="N893" s="17"/>
      <c r="T893" s="28"/>
      <c r="Y893" s="22">
        <f>_xll.qlIndexFixing(OverNightIndex,K893,TRUE)</f>
        <v>2.1121236118791797E-2</v>
      </c>
    </row>
    <row r="894" spans="11:25" x14ac:dyDescent="0.2">
      <c r="K894" s="26">
        <f>_xll.qlCalendarAdvance(Calendar,L894,FixingDays&amp;"D","p")</f>
        <v>42867</v>
      </c>
      <c r="L894" s="27">
        <f>_xll.qlCalendarAdvance(Calendar,L893,SamplingFrequency,"f",FALSE)</f>
        <v>42867</v>
      </c>
      <c r="M894" s="17">
        <f>_xll.qlIndexFixing(Index,L894,TRUE)</f>
        <v>2.1164814085377442E-2</v>
      </c>
      <c r="N894" s="17"/>
      <c r="T894" s="28"/>
      <c r="Y894" s="22">
        <f>_xll.qlIndexFixing(OverNightIndex,K894,TRUE)</f>
        <v>2.1164814085377442E-2</v>
      </c>
    </row>
    <row r="895" spans="11:25" x14ac:dyDescent="0.2">
      <c r="K895" s="26">
        <f>_xll.qlCalendarAdvance(Calendar,L895,FixingDays&amp;"D","p")</f>
        <v>42870</v>
      </c>
      <c r="L895" s="27">
        <f>_xll.qlCalendarAdvance(Calendar,L894,SamplingFrequency,"f",FALSE)</f>
        <v>42870</v>
      </c>
      <c r="M895" s="17">
        <f>_xll.qlIndexFixing(Index,L895,TRUE)</f>
        <v>2.1205608133559872E-2</v>
      </c>
      <c r="N895" s="17"/>
      <c r="T895" s="28"/>
      <c r="Y895" s="22">
        <f>_xll.qlIndexFixing(OverNightIndex,K895,TRUE)</f>
        <v>2.1205608133559872E-2</v>
      </c>
    </row>
    <row r="896" spans="11:25" x14ac:dyDescent="0.2">
      <c r="K896" s="26">
        <f>_xll.qlCalendarAdvance(Calendar,L896,FixingDays&amp;"D","p")</f>
        <v>42871</v>
      </c>
      <c r="L896" s="27">
        <f>_xll.qlCalendarAdvance(Calendar,L895,SamplingFrequency,"f",FALSE)</f>
        <v>42871</v>
      </c>
      <c r="M896" s="17">
        <f>_xll.qlIndexFixing(Index,L896,TRUE)</f>
        <v>2.1226453907720044E-2</v>
      </c>
      <c r="N896" s="17"/>
      <c r="T896" s="28"/>
      <c r="Y896" s="22">
        <f>_xll.qlIndexFixing(OverNightIndex,K896,TRUE)</f>
        <v>2.1226453907720044E-2</v>
      </c>
    </row>
    <row r="897" spans="11:25" x14ac:dyDescent="0.2">
      <c r="K897" s="26">
        <f>_xll.qlCalendarAdvance(Calendar,L897,FixingDays&amp;"D","p")</f>
        <v>42872</v>
      </c>
      <c r="L897" s="27">
        <f>_xll.qlCalendarAdvance(Calendar,L896,SamplingFrequency,"f",FALSE)</f>
        <v>42872</v>
      </c>
      <c r="M897" s="17">
        <f>_xll.qlIndexFixing(Index,L897,TRUE)</f>
        <v>2.124720079001885E-2</v>
      </c>
      <c r="N897" s="17"/>
      <c r="T897" s="28"/>
      <c r="Y897" s="22">
        <f>_xll.qlIndexFixing(OverNightIndex,K897,TRUE)</f>
        <v>2.124720079001885E-2</v>
      </c>
    </row>
    <row r="898" spans="11:25" x14ac:dyDescent="0.2">
      <c r="K898" s="26">
        <f>_xll.qlCalendarAdvance(Calendar,L898,FixingDays&amp;"D","p")</f>
        <v>42873</v>
      </c>
      <c r="L898" s="27">
        <f>_xll.qlCalendarAdvance(Calendar,L897,SamplingFrequency,"f",FALSE)</f>
        <v>42873</v>
      </c>
      <c r="M898" s="17">
        <f>_xll.qlIndexFixing(Index,L898,TRUE)</f>
        <v>2.1267848780294196E-2</v>
      </c>
      <c r="N898" s="17"/>
      <c r="T898" s="28"/>
      <c r="Y898" s="22">
        <f>_xll.qlIndexFixing(OverNightIndex,K898,TRUE)</f>
        <v>2.1267848780294196E-2</v>
      </c>
    </row>
    <row r="899" spans="11:25" x14ac:dyDescent="0.2">
      <c r="K899" s="26">
        <f>_xll.qlCalendarAdvance(Calendar,L899,FixingDays&amp;"D","p")</f>
        <v>42874</v>
      </c>
      <c r="L899" s="27">
        <f>_xll.qlCalendarAdvance(Calendar,L898,SamplingFrequency,"f",FALSE)</f>
        <v>42874</v>
      </c>
      <c r="M899" s="17">
        <f>_xll.qlIndexFixing(Index,L899,TRUE)</f>
        <v>2.1310059160510136E-2</v>
      </c>
      <c r="N899" s="17"/>
      <c r="T899" s="28"/>
      <c r="Y899" s="22">
        <f>_xll.qlIndexFixing(OverNightIndex,K899,TRUE)</f>
        <v>2.1310059160510136E-2</v>
      </c>
    </row>
    <row r="900" spans="11:25" x14ac:dyDescent="0.2">
      <c r="K900" s="26">
        <f>_xll.qlCalendarAdvance(Calendar,L900,FixingDays&amp;"D","p")</f>
        <v>42877</v>
      </c>
      <c r="L900" s="27">
        <f>_xll.qlCalendarAdvance(Calendar,L899,SamplingFrequency,"f",FALSE)</f>
        <v>42877</v>
      </c>
      <c r="M900" s="17">
        <f>_xll.qlIndexFixing(Index,L900,TRUE)</f>
        <v>2.1349451822619825E-2</v>
      </c>
      <c r="N900" s="17"/>
      <c r="T900" s="28"/>
      <c r="Y900" s="22">
        <f>_xll.qlIndexFixing(OverNightIndex,K900,TRUE)</f>
        <v>2.1349451822619825E-2</v>
      </c>
    </row>
    <row r="901" spans="11:25" x14ac:dyDescent="0.2">
      <c r="K901" s="26">
        <f>_xll.qlCalendarAdvance(Calendar,L901,FixingDays&amp;"D","p")</f>
        <v>42878</v>
      </c>
      <c r="L901" s="27">
        <f>_xll.qlCalendarAdvance(Calendar,L900,SamplingFrequency,"f",FALSE)</f>
        <v>42878</v>
      </c>
      <c r="M901" s="17">
        <f>_xll.qlIndexFixing(Index,L901,TRUE)</f>
        <v>2.1369605353264154E-2</v>
      </c>
      <c r="N901" s="17"/>
      <c r="T901" s="28"/>
      <c r="Y901" s="22">
        <f>_xll.qlIndexFixing(OverNightIndex,K901,TRUE)</f>
        <v>2.1369605353264154E-2</v>
      </c>
    </row>
    <row r="902" spans="11:25" x14ac:dyDescent="0.2">
      <c r="K902" s="26">
        <f>_xll.qlCalendarAdvance(Calendar,L902,FixingDays&amp;"D","p")</f>
        <v>42879</v>
      </c>
      <c r="L902" s="27">
        <f>_xll.qlCalendarAdvance(Calendar,L901,SamplingFrequency,"f",FALSE)</f>
        <v>42879</v>
      </c>
      <c r="M902" s="17">
        <f>_xll.qlIndexFixing(Index,L902,TRUE)</f>
        <v>2.138965999196607E-2</v>
      </c>
      <c r="N902" s="17"/>
      <c r="T902" s="28"/>
      <c r="Y902" s="22">
        <f>_xll.qlIndexFixing(OverNightIndex,K902,TRUE)</f>
        <v>2.138965999196607E-2</v>
      </c>
    </row>
    <row r="903" spans="11:25" x14ac:dyDescent="0.2">
      <c r="K903" s="26">
        <f>_xll.qlCalendarAdvance(Calendar,L903,FixingDays&amp;"D","p")</f>
        <v>42880</v>
      </c>
      <c r="L903" s="27">
        <f>_xll.qlCalendarAdvance(Calendar,L902,SamplingFrequency,"f",FALSE)</f>
        <v>42880</v>
      </c>
      <c r="M903" s="17">
        <f>_xll.qlIndexFixing(Index,L903,TRUE)</f>
        <v>2.1409615738644527E-2</v>
      </c>
      <c r="N903" s="17"/>
      <c r="T903" s="28"/>
      <c r="Y903" s="22">
        <f>_xll.qlIndexFixing(OverNightIndex,K903,TRUE)</f>
        <v>2.1409615738644527E-2</v>
      </c>
    </row>
    <row r="904" spans="11:25" x14ac:dyDescent="0.2">
      <c r="K904" s="26">
        <f>_xll.qlCalendarAdvance(Calendar,L904,FixingDays&amp;"D","p")</f>
        <v>42881</v>
      </c>
      <c r="L904" s="27">
        <f>_xll.qlCalendarAdvance(Calendar,L903,SamplingFrequency,"f",FALSE)</f>
        <v>42881</v>
      </c>
      <c r="M904" s="17">
        <f>_xll.qlIndexFixing(Index,L904,TRUE)</f>
        <v>2.1450458076821558E-2</v>
      </c>
      <c r="N904" s="17"/>
      <c r="T904" s="28"/>
      <c r="Y904" s="22">
        <f>_xll.qlIndexFixing(OverNightIndex,K904,TRUE)</f>
        <v>2.1450458076821558E-2</v>
      </c>
    </row>
    <row r="905" spans="11:25" x14ac:dyDescent="0.2">
      <c r="K905" s="26">
        <f>_xll.qlCalendarAdvance(Calendar,L905,FixingDays&amp;"D","p")</f>
        <v>42884</v>
      </c>
      <c r="L905" s="27">
        <f>_xll.qlCalendarAdvance(Calendar,L904,SamplingFrequency,"f",FALSE)</f>
        <v>42884</v>
      </c>
      <c r="M905" s="17">
        <f>_xll.qlIndexFixing(Index,L905,TRUE)</f>
        <v>2.1488449805204812E-2</v>
      </c>
      <c r="N905" s="17"/>
      <c r="T905" s="28"/>
      <c r="Y905" s="22">
        <f>_xll.qlIndexFixing(OverNightIndex,K905,TRUE)</f>
        <v>2.1488449805204812E-2</v>
      </c>
    </row>
    <row r="906" spans="11:25" x14ac:dyDescent="0.2">
      <c r="K906" s="26">
        <f>_xll.qlCalendarAdvance(Calendar,L906,FixingDays&amp;"D","p")</f>
        <v>42885</v>
      </c>
      <c r="L906" s="27">
        <f>_xll.qlCalendarAdvance(Calendar,L905,SamplingFrequency,"f",FALSE)</f>
        <v>42885</v>
      </c>
      <c r="M906" s="17">
        <f>_xll.qlIndexFixing(Index,L906,TRUE)</f>
        <v>2.1507911091684928E-2</v>
      </c>
      <c r="N906" s="17"/>
      <c r="T906" s="28"/>
      <c r="Y906" s="22">
        <f>_xll.qlIndexFixing(OverNightIndex,K906,TRUE)</f>
        <v>2.1507911091684928E-2</v>
      </c>
    </row>
    <row r="907" spans="11:25" x14ac:dyDescent="0.2">
      <c r="K907" s="26">
        <f>_xll.qlCalendarAdvance(Calendar,L907,FixingDays&amp;"D","p")</f>
        <v>42886</v>
      </c>
      <c r="L907" s="27">
        <f>_xll.qlCalendarAdvance(Calendar,L906,SamplingFrequency,"f",FALSE)</f>
        <v>42886</v>
      </c>
      <c r="M907" s="17">
        <f>_xll.qlIndexFixing(Index,L907,TRUE)</f>
        <v>2.1527273485979492E-2</v>
      </c>
      <c r="N907" s="17"/>
      <c r="T907" s="28"/>
      <c r="Y907" s="22">
        <f>_xll.qlIndexFixing(OverNightIndex,K907,TRUE)</f>
        <v>2.1527273485979492E-2</v>
      </c>
    </row>
    <row r="908" spans="11:25" x14ac:dyDescent="0.2">
      <c r="K908" s="26">
        <f>_xll.qlCalendarAdvance(Calendar,L908,FixingDays&amp;"D","p")</f>
        <v>42887</v>
      </c>
      <c r="L908" s="27">
        <f>_xll.qlCalendarAdvance(Calendar,L907,SamplingFrequency,"f",FALSE)</f>
        <v>42887</v>
      </c>
      <c r="M908" s="17">
        <f>_xll.qlIndexFixing(Index,L908,TRUE)</f>
        <v>2.1546536988250597E-2</v>
      </c>
      <c r="N908" s="17"/>
      <c r="T908" s="28"/>
      <c r="Y908" s="22">
        <f>_xll.qlIndexFixing(OverNightIndex,K908,TRUE)</f>
        <v>2.1546536988250597E-2</v>
      </c>
    </row>
    <row r="909" spans="11:25" x14ac:dyDescent="0.2">
      <c r="K909" s="26">
        <f>_xll.qlCalendarAdvance(Calendar,L909,FixingDays&amp;"D","p")</f>
        <v>42888</v>
      </c>
      <c r="L909" s="27">
        <f>_xll.qlCalendarAdvance(Calendar,L908,SamplingFrequency,"f",FALSE)</f>
        <v>42888</v>
      </c>
      <c r="M909" s="17">
        <f>_xll.qlIndexFixing(Index,L909,TRUE)</f>
        <v>2.1586010817589155E-2</v>
      </c>
      <c r="N909" s="17"/>
      <c r="T909" s="28"/>
      <c r="Y909" s="22">
        <f>_xll.qlIndexFixing(OverNightIndex,K909,TRUE)</f>
        <v>2.1586010817589155E-2</v>
      </c>
    </row>
    <row r="910" spans="11:25" x14ac:dyDescent="0.2">
      <c r="K910" s="26">
        <f>_xll.qlCalendarAdvance(Calendar,L910,FixingDays&amp;"D","p")</f>
        <v>42891</v>
      </c>
      <c r="L910" s="27">
        <f>_xll.qlCalendarAdvance(Calendar,L909,SamplingFrequency,"f",FALSE)</f>
        <v>42891</v>
      </c>
      <c r="M910" s="17">
        <f>_xll.qlIndexFixing(Index,L910,TRUE)</f>
        <v>2.1622602075884734E-2</v>
      </c>
      <c r="N910" s="17"/>
      <c r="T910" s="28"/>
      <c r="Y910" s="22">
        <f>_xll.qlIndexFixing(OverNightIndex,K910,TRUE)</f>
        <v>2.1622602075884734E-2</v>
      </c>
    </row>
    <row r="911" spans="11:25" x14ac:dyDescent="0.2">
      <c r="K911" s="26">
        <f>_xll.qlCalendarAdvance(Calendar,L911,FixingDays&amp;"D","p")</f>
        <v>42892</v>
      </c>
      <c r="L911" s="27">
        <f>_xll.qlCalendarAdvance(Calendar,L910,SamplingFrequency,"f",FALSE)</f>
        <v>42892</v>
      </c>
      <c r="M911" s="17">
        <f>_xll.qlIndexFixing(Index,L911,TRUE)</f>
        <v>2.1641371117309127E-2</v>
      </c>
      <c r="N911" s="17"/>
      <c r="T911" s="28"/>
      <c r="Y911" s="22">
        <f>_xll.qlIndexFixing(OverNightIndex,K911,TRUE)</f>
        <v>2.1641371117309127E-2</v>
      </c>
    </row>
    <row r="912" spans="11:25" x14ac:dyDescent="0.2">
      <c r="K912" s="26">
        <f>_xll.qlCalendarAdvance(Calendar,L912,FixingDays&amp;"D","p")</f>
        <v>42893</v>
      </c>
      <c r="L912" s="27">
        <f>_xll.qlCalendarAdvance(Calendar,L911,SamplingFrequency,"f",FALSE)</f>
        <v>42893</v>
      </c>
      <c r="M912" s="17">
        <f>_xll.qlIndexFixing(Index,L912,TRUE)</f>
        <v>2.1660041266629015E-2</v>
      </c>
      <c r="N912" s="17"/>
      <c r="T912" s="28"/>
      <c r="Y912" s="22">
        <f>_xll.qlIndexFixing(OverNightIndex,K912,TRUE)</f>
        <v>2.1660041266629015E-2</v>
      </c>
    </row>
    <row r="913" spans="11:25" x14ac:dyDescent="0.2">
      <c r="K913" s="26">
        <f>_xll.qlCalendarAdvance(Calendar,L913,FixingDays&amp;"D","p")</f>
        <v>42894</v>
      </c>
      <c r="L913" s="27">
        <f>_xll.qlCalendarAdvance(Calendar,L912,SamplingFrequency,"f",FALSE)</f>
        <v>42894</v>
      </c>
      <c r="M913" s="17">
        <f>_xll.qlIndexFixing(Index,L913,TRUE)</f>
        <v>2.1678612523601259E-2</v>
      </c>
      <c r="N913" s="17"/>
      <c r="T913" s="28"/>
      <c r="Y913" s="22">
        <f>_xll.qlIndexFixing(OverNightIndex,K913,TRUE)</f>
        <v>2.1678612523601259E-2</v>
      </c>
    </row>
    <row r="914" spans="11:25" x14ac:dyDescent="0.2">
      <c r="K914" s="26">
        <f>_xll.qlCalendarAdvance(Calendar,L914,FixingDays&amp;"D","p")</f>
        <v>42895</v>
      </c>
      <c r="L914" s="27">
        <f>_xll.qlCalendarAdvance(Calendar,L913,SamplingFrequency,"f",FALSE)</f>
        <v>42895</v>
      </c>
      <c r="M914" s="17">
        <f>_xll.qlIndexFixing(Index,L914,TRUE)</f>
        <v>2.1716717366603671E-2</v>
      </c>
      <c r="N914" s="17"/>
      <c r="T914" s="28"/>
      <c r="Y914" s="22">
        <f>_xll.qlIndexFixing(OverNightIndex,K914,TRUE)</f>
        <v>2.1716717366603671E-2</v>
      </c>
    </row>
    <row r="915" spans="11:25" x14ac:dyDescent="0.2">
      <c r="K915" s="26">
        <f>_xll.qlCalendarAdvance(Calendar,L915,FixingDays&amp;"D","p")</f>
        <v>42898</v>
      </c>
      <c r="L915" s="27">
        <f>_xll.qlCalendarAdvance(Calendar,L914,SamplingFrequency,"f",FALSE)</f>
        <v>42898</v>
      </c>
      <c r="M915" s="17">
        <f>_xll.qlIndexFixing(Index,L915,TRUE)</f>
        <v>2.1751908629310535E-2</v>
      </c>
      <c r="N915" s="17"/>
      <c r="T915" s="28"/>
      <c r="Y915" s="22">
        <f>_xll.qlIndexFixing(OverNightIndex,K915,TRUE)</f>
        <v>2.1751908629310535E-2</v>
      </c>
    </row>
    <row r="916" spans="11:25" x14ac:dyDescent="0.2">
      <c r="K916" s="26">
        <f>_xll.qlCalendarAdvance(Calendar,L916,FixingDays&amp;"D","p")</f>
        <v>42899</v>
      </c>
      <c r="L916" s="27">
        <f>_xll.qlCalendarAdvance(Calendar,L915,SamplingFrequency,"f",FALSE)</f>
        <v>42899</v>
      </c>
      <c r="M916" s="17">
        <f>_xll.qlIndexFixing(Index,L916,TRUE)</f>
        <v>2.1769985425030836E-2</v>
      </c>
      <c r="N916" s="17"/>
      <c r="T916" s="28"/>
      <c r="Y916" s="22">
        <f>_xll.qlIndexFixing(OverNightIndex,K916,TRUE)</f>
        <v>2.1769985425030836E-2</v>
      </c>
    </row>
    <row r="917" spans="11:25" x14ac:dyDescent="0.2">
      <c r="K917" s="26">
        <f>_xll.qlCalendarAdvance(Calendar,L917,FixingDays&amp;"D","p")</f>
        <v>42900</v>
      </c>
      <c r="L917" s="27">
        <f>_xll.qlCalendarAdvance(Calendar,L916,SamplingFrequency,"f",FALSE)</f>
        <v>42900</v>
      </c>
      <c r="M917" s="17">
        <f>_xll.qlIndexFixing(Index,L917,TRUE)</f>
        <v>2.1787963328484539E-2</v>
      </c>
      <c r="N917" s="17"/>
      <c r="T917" s="28"/>
      <c r="Y917" s="22">
        <f>_xll.qlIndexFixing(OverNightIndex,K917,TRUE)</f>
        <v>2.1787963328484539E-2</v>
      </c>
    </row>
    <row r="918" spans="11:25" x14ac:dyDescent="0.2">
      <c r="K918" s="26">
        <f>_xll.qlCalendarAdvance(Calendar,L918,FixingDays&amp;"D","p")</f>
        <v>42901</v>
      </c>
      <c r="L918" s="27">
        <f>_xll.qlCalendarAdvance(Calendar,L917,SamplingFrequency,"f",FALSE)</f>
        <v>42901</v>
      </c>
      <c r="M918" s="17">
        <f>_xll.qlIndexFixing(Index,L918,TRUE)</f>
        <v>2.1805842339509551E-2</v>
      </c>
      <c r="N918" s="17"/>
      <c r="T918" s="28"/>
      <c r="Y918" s="22">
        <f>_xll.qlIndexFixing(OverNightIndex,K918,TRUE)</f>
        <v>2.1805842339509551E-2</v>
      </c>
    </row>
    <row r="919" spans="11:25" x14ac:dyDescent="0.2">
      <c r="K919" s="26">
        <f>_xll.qlCalendarAdvance(Calendar,L919,FixingDays&amp;"D","p")</f>
        <v>42902</v>
      </c>
      <c r="L919" s="27">
        <f>_xll.qlCalendarAdvance(Calendar,L918,SamplingFrequency,"f",FALSE)</f>
        <v>42902</v>
      </c>
      <c r="M919" s="17">
        <f>_xll.qlIndexFixing(Index,L919,TRUE)</f>
        <v>2.184257770827721E-2</v>
      </c>
      <c r="N919" s="17"/>
      <c r="T919" s="28"/>
      <c r="Y919" s="22">
        <f>_xll.qlIndexFixing(OverNightIndex,K919,TRUE)</f>
        <v>2.184257770827721E-2</v>
      </c>
    </row>
    <row r="920" spans="11:25" x14ac:dyDescent="0.2">
      <c r="K920" s="26">
        <f>_xll.qlCalendarAdvance(Calendar,L920,FixingDays&amp;"D","p")</f>
        <v>42905</v>
      </c>
      <c r="L920" s="27">
        <f>_xll.qlCalendarAdvance(Calendar,L919,SamplingFrequency,"f",FALSE)</f>
        <v>42905</v>
      </c>
      <c r="M920" s="17">
        <f>_xll.qlIndexFixing(Index,L920,TRUE)</f>
        <v>2.1876369460295253E-2</v>
      </c>
      <c r="N920" s="17"/>
      <c r="T920" s="28"/>
      <c r="Y920" s="22">
        <f>_xll.qlIndexFixing(OverNightIndex,K920,TRUE)</f>
        <v>2.1876369460295253E-2</v>
      </c>
    </row>
    <row r="921" spans="11:25" x14ac:dyDescent="0.2">
      <c r="K921" s="26">
        <f>_xll.qlCalendarAdvance(Calendar,L921,FixingDays&amp;"D","p")</f>
        <v>42906</v>
      </c>
      <c r="L921" s="27">
        <f>_xll.qlCalendarAdvance(Calendar,L920,SamplingFrequency,"f",FALSE)</f>
        <v>42906</v>
      </c>
      <c r="M921" s="17">
        <f>_xll.qlIndexFixing(Index,L921,TRUE)</f>
        <v>2.1893754009663091E-2</v>
      </c>
      <c r="N921" s="17"/>
      <c r="T921" s="28"/>
      <c r="Y921" s="22">
        <f>_xll.qlIndexFixing(OverNightIndex,K921,TRUE)</f>
        <v>2.1893754009663091E-2</v>
      </c>
    </row>
    <row r="922" spans="11:25" x14ac:dyDescent="0.2">
      <c r="K922" s="26">
        <f>_xll.qlCalendarAdvance(Calendar,L922,FixingDays&amp;"D","p")</f>
        <v>42907</v>
      </c>
      <c r="L922" s="27">
        <f>_xll.qlCalendarAdvance(Calendar,L921,SamplingFrequency,"f",FALSE)</f>
        <v>42907</v>
      </c>
      <c r="M922" s="17">
        <f>_xll.qlIndexFixing(Index,L922,TRUE)</f>
        <v>2.1911039666440146E-2</v>
      </c>
      <c r="N922" s="17"/>
      <c r="T922" s="28"/>
      <c r="Y922" s="22">
        <f>_xll.qlIndexFixing(OverNightIndex,K922,TRUE)</f>
        <v>2.1911039666440146E-2</v>
      </c>
    </row>
    <row r="923" spans="11:25" x14ac:dyDescent="0.2">
      <c r="K923" s="26">
        <f>_xll.qlCalendarAdvance(Calendar,L923,FixingDays&amp;"D","p")</f>
        <v>42908</v>
      </c>
      <c r="L923" s="27">
        <f>_xll.qlCalendarAdvance(Calendar,L922,SamplingFrequency,"f",FALSE)</f>
        <v>42908</v>
      </c>
      <c r="M923" s="17">
        <f>_xll.qlIndexFixing(Index,L923,TRUE)</f>
        <v>2.1928226430869557E-2</v>
      </c>
      <c r="N923" s="17"/>
      <c r="T923" s="28"/>
      <c r="Y923" s="22">
        <f>_xll.qlIndexFixing(OverNightIndex,K923,TRUE)</f>
        <v>2.1928226430869557E-2</v>
      </c>
    </row>
    <row r="924" spans="11:25" x14ac:dyDescent="0.2">
      <c r="K924" s="26">
        <f>_xll.qlCalendarAdvance(Calendar,L924,FixingDays&amp;"D","p")</f>
        <v>42909</v>
      </c>
      <c r="L924" s="27">
        <f>_xll.qlCalendarAdvance(Calendar,L923,SamplingFrequency,"f",FALSE)</f>
        <v>42909</v>
      </c>
      <c r="M924" s="17">
        <f>_xll.qlIndexFixing(Index,L924,TRUE)</f>
        <v>2.196359182753516E-2</v>
      </c>
      <c r="N924" s="17"/>
      <c r="T924" s="28"/>
      <c r="Y924" s="22">
        <f>_xll.qlIndexFixing(OverNightIndex,K924,TRUE)</f>
        <v>2.196359182753516E-2</v>
      </c>
    </row>
    <row r="925" spans="11:25" x14ac:dyDescent="0.2">
      <c r="K925" s="26">
        <f>_xll.qlCalendarAdvance(Calendar,L925,FixingDays&amp;"D","p")</f>
        <v>42912</v>
      </c>
      <c r="L925" s="27">
        <f>_xll.qlCalendarAdvance(Calendar,L924,SamplingFrequency,"f",FALSE)</f>
        <v>42912</v>
      </c>
      <c r="M925" s="17">
        <f>_xll.qlIndexFixing(Index,L925,TRUE)</f>
        <v>2.1995984563976112E-2</v>
      </c>
      <c r="N925" s="17"/>
      <c r="T925" s="28"/>
      <c r="Y925" s="22">
        <f>_xll.qlIndexFixing(OverNightIndex,K925,TRUE)</f>
        <v>2.1995984563976112E-2</v>
      </c>
    </row>
    <row r="926" spans="11:25" x14ac:dyDescent="0.2">
      <c r="K926" s="26">
        <f>_xll.qlCalendarAdvance(Calendar,L926,FixingDays&amp;"D","p")</f>
        <v>42913</v>
      </c>
      <c r="L926" s="27">
        <f>_xll.qlCalendarAdvance(Calendar,L925,SamplingFrequency,"f",FALSE)</f>
        <v>42913</v>
      </c>
      <c r="M926" s="17">
        <f>_xll.qlIndexFixing(Index,L926,TRUE)</f>
        <v>2.2012676866099978E-2</v>
      </c>
      <c r="N926" s="17"/>
      <c r="T926" s="28"/>
      <c r="Y926" s="22">
        <f>_xll.qlIndexFixing(OverNightIndex,K926,TRUE)</f>
        <v>2.2012676866099978E-2</v>
      </c>
    </row>
    <row r="927" spans="11:25" x14ac:dyDescent="0.2">
      <c r="K927" s="26">
        <f>_xll.qlCalendarAdvance(Calendar,L927,FixingDays&amp;"D","p")</f>
        <v>42914</v>
      </c>
      <c r="L927" s="27">
        <f>_xll.qlCalendarAdvance(Calendar,L926,SamplingFrequency,"f",FALSE)</f>
        <v>42914</v>
      </c>
      <c r="M927" s="17">
        <f>_xll.qlIndexFixing(Index,L927,TRUE)</f>
        <v>2.2029270275714108E-2</v>
      </c>
      <c r="N927" s="17"/>
      <c r="T927" s="28"/>
      <c r="Y927" s="22">
        <f>_xll.qlIndexFixing(OverNightIndex,K927,TRUE)</f>
        <v>2.2029270275714108E-2</v>
      </c>
    </row>
    <row r="928" spans="11:25" x14ac:dyDescent="0.2">
      <c r="K928" s="26">
        <f>_xll.qlCalendarAdvance(Calendar,L928,FixingDays&amp;"D","p")</f>
        <v>42915</v>
      </c>
      <c r="L928" s="27">
        <f>_xll.qlCalendarAdvance(Calendar,L927,SamplingFrequency,"f",FALSE)</f>
        <v>42915</v>
      </c>
      <c r="M928" s="17">
        <f>_xll.qlIndexFixing(Index,L928,TRUE)</f>
        <v>2.2045764792737454E-2</v>
      </c>
      <c r="N928" s="17"/>
      <c r="T928" s="28"/>
      <c r="Y928" s="22">
        <f>_xll.qlIndexFixing(OverNightIndex,K928,TRUE)</f>
        <v>2.2045764792737454E-2</v>
      </c>
    </row>
    <row r="929" spans="11:25" x14ac:dyDescent="0.2">
      <c r="K929" s="26">
        <f>_xll.qlCalendarAdvance(Calendar,L929,FixingDays&amp;"D","p")</f>
        <v>42916</v>
      </c>
      <c r="L929" s="27">
        <f>_xll.qlCalendarAdvance(Calendar,L928,SamplingFrequency,"f",FALSE)</f>
        <v>42916</v>
      </c>
      <c r="M929" s="17">
        <f>_xll.qlIndexFixing(Index,L929,TRUE)</f>
        <v>2.2088511417284462E-2</v>
      </c>
      <c r="N929" s="17"/>
      <c r="T929" s="28"/>
      <c r="Y929" s="22">
        <f>_xll.qlIndexFixing(OverNightIndex,K929,TRUE)</f>
        <v>2.2088511417284462E-2</v>
      </c>
    </row>
    <row r="930" spans="11:25" x14ac:dyDescent="0.2">
      <c r="K930" s="26">
        <f>_xll.qlCalendarAdvance(Calendar,L930,FixingDays&amp;"D","p")</f>
        <v>42920</v>
      </c>
      <c r="L930" s="27">
        <f>_xll.qlCalendarAdvance(Calendar,L929,SamplingFrequency,"f",FALSE)</f>
        <v>42920</v>
      </c>
      <c r="M930" s="17">
        <f>_xll.qlIndexFixing(Index,L930,TRUE)</f>
        <v>2.2126753989802905E-2</v>
      </c>
      <c r="N930" s="17"/>
      <c r="T930" s="28"/>
      <c r="Y930" s="22">
        <f>_xll.qlIndexFixing(OverNightIndex,K930,TRUE)</f>
        <v>2.2126753989802905E-2</v>
      </c>
    </row>
    <row r="931" spans="11:25" x14ac:dyDescent="0.2">
      <c r="K931" s="26">
        <f>_xll.qlCalendarAdvance(Calendar,L931,FixingDays&amp;"D","p")</f>
        <v>42921</v>
      </c>
      <c r="L931" s="27">
        <f>_xll.qlCalendarAdvance(Calendar,L930,SamplingFrequency,"f",FALSE)</f>
        <v>42921</v>
      </c>
      <c r="M931" s="17">
        <f>_xll.qlIndexFixing(Index,L931,TRUE)</f>
        <v>2.2142655151443646E-2</v>
      </c>
      <c r="N931" s="17"/>
      <c r="T931" s="28"/>
      <c r="Y931" s="22">
        <f>_xll.qlIndexFixing(OverNightIndex,K931,TRUE)</f>
        <v>2.2142655151443646E-2</v>
      </c>
    </row>
    <row r="932" spans="11:25" x14ac:dyDescent="0.2">
      <c r="K932" s="26">
        <f>_xll.qlCalendarAdvance(Calendar,L932,FixingDays&amp;"D","p")</f>
        <v>42922</v>
      </c>
      <c r="L932" s="27">
        <f>_xll.qlCalendarAdvance(Calendar,L931,SamplingFrequency,"f",FALSE)</f>
        <v>42922</v>
      </c>
      <c r="M932" s="17">
        <f>_xll.qlIndexFixing(Index,L932,TRUE)</f>
        <v>2.2158457420574651E-2</v>
      </c>
      <c r="N932" s="17"/>
      <c r="T932" s="28"/>
      <c r="Y932" s="22">
        <f>_xll.qlIndexFixing(OverNightIndex,K932,TRUE)</f>
        <v>2.2158457420574651E-2</v>
      </c>
    </row>
    <row r="933" spans="11:25" x14ac:dyDescent="0.2">
      <c r="K933" s="26">
        <f>_xll.qlCalendarAdvance(Calendar,L933,FixingDays&amp;"D","p")</f>
        <v>42923</v>
      </c>
      <c r="L933" s="27">
        <f>_xll.qlCalendarAdvance(Calendar,L932,SamplingFrequency,"f",FALSE)</f>
        <v>42923</v>
      </c>
      <c r="M933" s="17">
        <f>_xll.qlIndexFixing(Index,L933,TRUE)</f>
        <v>2.2191081341531586E-2</v>
      </c>
      <c r="N933" s="17"/>
      <c r="T933" s="28"/>
      <c r="Y933" s="22">
        <f>_xll.qlIndexFixing(OverNightIndex,K933,TRUE)</f>
        <v>2.2191081341531586E-2</v>
      </c>
    </row>
    <row r="934" spans="11:25" x14ac:dyDescent="0.2">
      <c r="K934" s="26">
        <f>_xll.qlCalendarAdvance(Calendar,L934,FixingDays&amp;"D","p")</f>
        <v>42926</v>
      </c>
      <c r="L934" s="27">
        <f>_xll.qlCalendarAdvance(Calendar,L933,SamplingFrequency,"f",FALSE)</f>
        <v>42926</v>
      </c>
      <c r="M934" s="17">
        <f>_xll.qlIndexFixing(Index,L934,TRUE)</f>
        <v>2.2220677570461422E-2</v>
      </c>
      <c r="N934" s="17"/>
      <c r="T934" s="28"/>
      <c r="Y934" s="22">
        <f>_xll.qlIndexFixing(OverNightIndex,K934,TRUE)</f>
        <v>2.2220677570461422E-2</v>
      </c>
    </row>
    <row r="935" spans="11:25" x14ac:dyDescent="0.2">
      <c r="K935" s="26">
        <f>_xll.qlCalendarAdvance(Calendar,L935,FixingDays&amp;"D","p")</f>
        <v>42927</v>
      </c>
      <c r="L935" s="27">
        <f>_xll.qlCalendarAdvance(Calendar,L934,SamplingFrequency,"f",FALSE)</f>
        <v>42927</v>
      </c>
      <c r="M935" s="17">
        <f>_xll.qlIndexFixing(Index,L935,TRUE)</f>
        <v>2.223598537623328E-2</v>
      </c>
      <c r="N935" s="17"/>
      <c r="T935" s="28"/>
      <c r="Y935" s="22">
        <f>_xll.qlIndexFixing(OverNightIndex,K935,TRUE)</f>
        <v>2.223598537623328E-2</v>
      </c>
    </row>
    <row r="936" spans="11:25" x14ac:dyDescent="0.2">
      <c r="K936" s="26">
        <f>_xll.qlCalendarAdvance(Calendar,L936,FixingDays&amp;"D","p")</f>
        <v>42928</v>
      </c>
      <c r="L936" s="27">
        <f>_xll.qlCalendarAdvance(Calendar,L935,SamplingFrequency,"f",FALSE)</f>
        <v>42928</v>
      </c>
      <c r="M936" s="17">
        <f>_xll.qlIndexFixing(Index,L936,TRUE)</f>
        <v>2.2251194289333309E-2</v>
      </c>
      <c r="N936" s="17"/>
      <c r="T936" s="28"/>
      <c r="Y936" s="22">
        <f>_xll.qlIndexFixing(OverNightIndex,K936,TRUE)</f>
        <v>2.2251194289333309E-2</v>
      </c>
    </row>
    <row r="937" spans="11:25" x14ac:dyDescent="0.2">
      <c r="K937" s="26">
        <f>_xll.qlCalendarAdvance(Calendar,L937,FixingDays&amp;"D","p")</f>
        <v>42929</v>
      </c>
      <c r="L937" s="27">
        <f>_xll.qlCalendarAdvance(Calendar,L936,SamplingFrequency,"f",FALSE)</f>
        <v>42929</v>
      </c>
      <c r="M937" s="17">
        <f>_xll.qlIndexFixing(Index,L937,TRUE)</f>
        <v>2.2266304309761509E-2</v>
      </c>
      <c r="N937" s="17"/>
      <c r="T937" s="28"/>
      <c r="Y937" s="22">
        <f>_xll.qlIndexFixing(OverNightIndex,K937,TRUE)</f>
        <v>2.2266304309761509E-2</v>
      </c>
    </row>
    <row r="938" spans="11:25" x14ac:dyDescent="0.2">
      <c r="K938" s="26">
        <f>_xll.qlCalendarAdvance(Calendar,L938,FixingDays&amp;"D","p")</f>
        <v>42930</v>
      </c>
      <c r="L938" s="27">
        <f>_xll.qlCalendarAdvance(Calendar,L937,SamplingFrequency,"f",FALSE)</f>
        <v>42930</v>
      </c>
      <c r="M938" s="17">
        <f>_xll.qlIndexFixing(Index,L938,TRUE)</f>
        <v>2.2297556709146574E-2</v>
      </c>
      <c r="N938" s="17"/>
      <c r="T938" s="28"/>
      <c r="Y938" s="22">
        <f>_xll.qlIndexFixing(OverNightIndex,K938,TRUE)</f>
        <v>2.2297556709146574E-2</v>
      </c>
    </row>
    <row r="939" spans="11:25" x14ac:dyDescent="0.2">
      <c r="K939" s="26">
        <f>_xll.qlCalendarAdvance(Calendar,L939,FixingDays&amp;"D","p")</f>
        <v>42933</v>
      </c>
      <c r="L939" s="27">
        <f>_xll.qlCalendarAdvance(Calendar,L938,SamplingFrequency,"f",FALSE)</f>
        <v>42933</v>
      </c>
      <c r="M939" s="17">
        <f>_xll.qlIndexFixing(Index,L939,TRUE)</f>
        <v>2.232575546418869E-2</v>
      </c>
      <c r="N939" s="17"/>
      <c r="T939" s="28"/>
      <c r="Y939" s="22">
        <f>_xll.qlIndexFixing(OverNightIndex,K939,TRUE)</f>
        <v>2.232575546418869E-2</v>
      </c>
    </row>
    <row r="940" spans="11:25" x14ac:dyDescent="0.2">
      <c r="K940" s="26">
        <f>_xll.qlCalendarAdvance(Calendar,L940,FixingDays&amp;"D","p")</f>
        <v>42934</v>
      </c>
      <c r="L940" s="27">
        <f>_xll.qlCalendarAdvance(Calendar,L939,SamplingFrequency,"f",FALSE)</f>
        <v>42934</v>
      </c>
      <c r="M940" s="17">
        <f>_xll.qlIndexFixing(Index,L940,TRUE)</f>
        <v>2.2340371020933558E-2</v>
      </c>
      <c r="N940" s="17"/>
      <c r="T940" s="28"/>
      <c r="Y940" s="22">
        <f>_xll.qlIndexFixing(OverNightIndex,K940,TRUE)</f>
        <v>2.2340371020933558E-2</v>
      </c>
    </row>
    <row r="941" spans="11:25" x14ac:dyDescent="0.2">
      <c r="K941" s="26">
        <f>_xll.qlCalendarAdvance(Calendar,L941,FixingDays&amp;"D","p")</f>
        <v>42935</v>
      </c>
      <c r="L941" s="27">
        <f>_xll.qlCalendarAdvance(Calendar,L940,SamplingFrequency,"f",FALSE)</f>
        <v>42935</v>
      </c>
      <c r="M941" s="17">
        <f>_xll.qlIndexFixing(Index,L941,TRUE)</f>
        <v>2.2354887684844504E-2</v>
      </c>
      <c r="N941" s="17"/>
      <c r="T941" s="28"/>
      <c r="Y941" s="22">
        <f>_xll.qlIndexFixing(OverNightIndex,K941,TRUE)</f>
        <v>2.2354887684844504E-2</v>
      </c>
    </row>
    <row r="942" spans="11:25" x14ac:dyDescent="0.2">
      <c r="K942" s="26">
        <f>_xll.qlCalendarAdvance(Calendar,L942,FixingDays&amp;"D","p")</f>
        <v>42936</v>
      </c>
      <c r="L942" s="27">
        <f>_xll.qlCalendarAdvance(Calendar,L941,SamplingFrequency,"f",FALSE)</f>
        <v>42936</v>
      </c>
      <c r="M942" s="17">
        <f>_xll.qlIndexFixing(Index,L942,TRUE)</f>
        <v>2.2369305456002575E-2</v>
      </c>
      <c r="N942" s="17"/>
      <c r="T942" s="28"/>
      <c r="Y942" s="22">
        <f>_xll.qlIndexFixing(OverNightIndex,K942,TRUE)</f>
        <v>2.2369305456002575E-2</v>
      </c>
    </row>
    <row r="943" spans="11:25" x14ac:dyDescent="0.2">
      <c r="K943" s="26">
        <f>_xll.qlCalendarAdvance(Calendar,L943,FixingDays&amp;"D","p")</f>
        <v>42937</v>
      </c>
      <c r="L943" s="27">
        <f>_xll.qlCalendarAdvance(Calendar,L942,SamplingFrequency,"f",FALSE)</f>
        <v>42937</v>
      </c>
      <c r="M943" s="17">
        <f>_xll.qlIndexFixing(Index,L943,TRUE)</f>
        <v>2.2399185799990933E-2</v>
      </c>
      <c r="N943" s="17"/>
      <c r="T943" s="28"/>
      <c r="Y943" s="22">
        <f>_xll.qlIndexFixing(OverNightIndex,K943,TRUE)</f>
        <v>2.2399185799990933E-2</v>
      </c>
    </row>
    <row r="944" spans="11:25" x14ac:dyDescent="0.2">
      <c r="K944" s="26">
        <f>_xll.qlCalendarAdvance(Calendar,L944,FixingDays&amp;"D","p")</f>
        <v>42940</v>
      </c>
      <c r="L944" s="27">
        <f>_xll.qlCalendarAdvance(Calendar,L943,SamplingFrequency,"f",FALSE)</f>
        <v>42940</v>
      </c>
      <c r="M944" s="17">
        <f>_xll.qlIndexFixing(Index,L944,TRUE)</f>
        <v>2.2425987612700871E-2</v>
      </c>
      <c r="N944" s="17"/>
      <c r="T944" s="28"/>
      <c r="Y944" s="22">
        <f>_xll.qlIndexFixing(OverNightIndex,K944,TRUE)</f>
        <v>2.2425987612700871E-2</v>
      </c>
    </row>
    <row r="945" spans="11:25" x14ac:dyDescent="0.2">
      <c r="K945" s="26">
        <f>_xll.qlCalendarAdvance(Calendar,L945,FixingDays&amp;"D","p")</f>
        <v>42941</v>
      </c>
      <c r="L945" s="27">
        <f>_xll.qlCalendarAdvance(Calendar,L944,SamplingFrequency,"f",FALSE)</f>
        <v>42941</v>
      </c>
      <c r="M945" s="17">
        <f>_xll.qlIndexFixing(Index,L945,TRUE)</f>
        <v>2.2439910919770378E-2</v>
      </c>
      <c r="N945" s="17"/>
      <c r="T945" s="28"/>
      <c r="Y945" s="22">
        <f>_xll.qlIndexFixing(OverNightIndex,K945,TRUE)</f>
        <v>2.2439910919770378E-2</v>
      </c>
    </row>
    <row r="946" spans="11:25" x14ac:dyDescent="0.2">
      <c r="K946" s="26">
        <f>_xll.qlCalendarAdvance(Calendar,L946,FixingDays&amp;"D","p")</f>
        <v>42942</v>
      </c>
      <c r="L946" s="27">
        <f>_xll.qlCalendarAdvance(Calendar,L945,SamplingFrequency,"f",FALSE)</f>
        <v>42942</v>
      </c>
      <c r="M946" s="17">
        <f>_xll.qlIndexFixing(Index,L946,TRUE)</f>
        <v>2.2453735334005964E-2</v>
      </c>
      <c r="N946" s="17"/>
      <c r="T946" s="28"/>
      <c r="Y946" s="22">
        <f>_xll.qlIndexFixing(OverNightIndex,K946,TRUE)</f>
        <v>2.2453735334005964E-2</v>
      </c>
    </row>
    <row r="947" spans="11:25" x14ac:dyDescent="0.2">
      <c r="K947" s="26">
        <f>_xll.qlCalendarAdvance(Calendar,L947,FixingDays&amp;"D","p")</f>
        <v>42943</v>
      </c>
      <c r="L947" s="27">
        <f>_xll.qlCalendarAdvance(Calendar,L946,SamplingFrequency,"f",FALSE)</f>
        <v>42943</v>
      </c>
      <c r="M947" s="17">
        <f>_xll.qlIndexFixing(Index,L947,TRUE)</f>
        <v>2.2467460855326582E-2</v>
      </c>
      <c r="N947" s="17"/>
      <c r="T947" s="28"/>
      <c r="Y947" s="22">
        <f>_xll.qlIndexFixing(OverNightIndex,K947,TRUE)</f>
        <v>2.2467460855326582E-2</v>
      </c>
    </row>
    <row r="948" spans="11:25" x14ac:dyDescent="0.2">
      <c r="K948" s="26">
        <f>_xll.qlCalendarAdvance(Calendar,L948,FixingDays&amp;"D","p")</f>
        <v>42944</v>
      </c>
      <c r="L948" s="27">
        <f>_xll.qlCalendarAdvance(Calendar,L947,SamplingFrequency,"f",FALSE)</f>
        <v>42944</v>
      </c>
      <c r="M948" s="17">
        <f>_xll.qlIndexFixing(Index,L948,TRUE)</f>
        <v>2.2495968601907727E-2</v>
      </c>
      <c r="N948" s="17"/>
      <c r="T948" s="28"/>
      <c r="Y948" s="22">
        <f>_xll.qlIndexFixing(OverNightIndex,K948,TRUE)</f>
        <v>2.2495968601907727E-2</v>
      </c>
    </row>
    <row r="949" spans="11:25" x14ac:dyDescent="0.2">
      <c r="K949" s="26">
        <f>_xll.qlCalendarAdvance(Calendar,L949,FixingDays&amp;"D","p")</f>
        <v>42947</v>
      </c>
      <c r="L949" s="27">
        <f>_xll.qlCalendarAdvance(Calendar,L948,SamplingFrequency,"f",FALSE)</f>
        <v>42947</v>
      </c>
      <c r="M949" s="17">
        <f>_xll.qlIndexFixing(Index,L949,TRUE)</f>
        <v>2.2521374012026696E-2</v>
      </c>
      <c r="N949" s="17"/>
      <c r="T949" s="28"/>
      <c r="Y949" s="22">
        <f>_xll.qlIndexFixing(OverNightIndex,K949,TRUE)</f>
        <v>2.2521374012026696E-2</v>
      </c>
    </row>
    <row r="950" spans="11:25" x14ac:dyDescent="0.2">
      <c r="K950" s="26">
        <f>_xll.qlCalendarAdvance(Calendar,L950,FixingDays&amp;"D","p")</f>
        <v>42948</v>
      </c>
      <c r="L950" s="27">
        <f>_xll.qlCalendarAdvance(Calendar,L949,SamplingFrequency,"f",FALSE)</f>
        <v>42948</v>
      </c>
      <c r="M950" s="17">
        <f>_xll.qlIndexFixing(Index,L950,TRUE)</f>
        <v>2.2534605068772473E-2</v>
      </c>
      <c r="N950" s="17"/>
      <c r="T950" s="28"/>
      <c r="Y950" s="22">
        <f>_xll.qlIndexFixing(OverNightIndex,K950,TRUE)</f>
        <v>2.2534605068772473E-2</v>
      </c>
    </row>
    <row r="951" spans="11:25" x14ac:dyDescent="0.2">
      <c r="K951" s="26">
        <f>_xll.qlCalendarAdvance(Calendar,L951,FixingDays&amp;"D","p")</f>
        <v>42949</v>
      </c>
      <c r="L951" s="27">
        <f>_xll.qlCalendarAdvance(Calendar,L950,SamplingFrequency,"f",FALSE)</f>
        <v>42949</v>
      </c>
      <c r="M951" s="17">
        <f>_xll.qlIndexFixing(Index,L951,TRUE)</f>
        <v>2.2547737232765375E-2</v>
      </c>
      <c r="N951" s="17"/>
      <c r="T951" s="28"/>
      <c r="Y951" s="22">
        <f>_xll.qlIndexFixing(OverNightIndex,K951,TRUE)</f>
        <v>2.2547737232765375E-2</v>
      </c>
    </row>
    <row r="952" spans="11:25" x14ac:dyDescent="0.2">
      <c r="K952" s="26">
        <f>_xll.qlCalendarAdvance(Calendar,L952,FixingDays&amp;"D","p")</f>
        <v>42950</v>
      </c>
      <c r="L952" s="27">
        <f>_xll.qlCalendarAdvance(Calendar,L951,SamplingFrequency,"f",FALSE)</f>
        <v>42950</v>
      </c>
      <c r="M952" s="17">
        <f>_xll.qlIndexFixing(Index,L952,TRUE)</f>
        <v>2.2560770503762262E-2</v>
      </c>
      <c r="N952" s="17"/>
      <c r="T952" s="28"/>
      <c r="Y952" s="22">
        <f>_xll.qlIndexFixing(OverNightIndex,K952,TRUE)</f>
        <v>2.2560770503762262E-2</v>
      </c>
    </row>
    <row r="953" spans="11:25" x14ac:dyDescent="0.2">
      <c r="K953" s="26">
        <f>_xll.qlCalendarAdvance(Calendar,L953,FixingDays&amp;"D","p")</f>
        <v>42951</v>
      </c>
      <c r="L953" s="27">
        <f>_xll.qlCalendarAdvance(Calendar,L952,SamplingFrequency,"f",FALSE)</f>
        <v>42951</v>
      </c>
      <c r="M953" s="17">
        <f>_xll.qlIndexFixing(Index,L953,TRUE)</f>
        <v>2.258790510336136E-2</v>
      </c>
      <c r="N953" s="17"/>
      <c r="T953" s="28"/>
      <c r="Y953" s="22">
        <f>_xll.qlIndexFixing(OverNightIndex,K953,TRUE)</f>
        <v>2.258790510336136E-2</v>
      </c>
    </row>
    <row r="954" spans="11:25" x14ac:dyDescent="0.2">
      <c r="K954" s="26">
        <f>_xll.qlCalendarAdvance(Calendar,L954,FixingDays&amp;"D","p")</f>
        <v>42954</v>
      </c>
      <c r="L954" s="27">
        <f>_xll.qlCalendarAdvance(Calendar,L953,SamplingFrequency,"f",FALSE)</f>
        <v>42954</v>
      </c>
      <c r="M954" s="17">
        <f>_xll.qlIndexFixing(Index,L954,TRUE)</f>
        <v>2.2611914658113852E-2</v>
      </c>
      <c r="N954" s="17"/>
      <c r="T954" s="28"/>
      <c r="Y954" s="22">
        <f>_xll.qlIndexFixing(OverNightIndex,K954,TRUE)</f>
        <v>2.2611914658113852E-2</v>
      </c>
    </row>
    <row r="955" spans="11:25" x14ac:dyDescent="0.2">
      <c r="K955" s="26">
        <f>_xll.qlCalendarAdvance(Calendar,L955,FixingDays&amp;"D","p")</f>
        <v>42955</v>
      </c>
      <c r="L955" s="27">
        <f>_xll.qlCalendarAdvance(Calendar,L954,SamplingFrequency,"f",FALSE)</f>
        <v>42955</v>
      </c>
      <c r="M955" s="17">
        <f>_xll.qlIndexFixing(Index,L955,TRUE)</f>
        <v>2.262445346429276E-2</v>
      </c>
      <c r="N955" s="17"/>
      <c r="T955" s="28"/>
      <c r="Y955" s="22">
        <f>_xll.qlIndexFixing(OverNightIndex,K955,TRUE)</f>
        <v>2.262445346429276E-2</v>
      </c>
    </row>
    <row r="956" spans="11:25" x14ac:dyDescent="0.2">
      <c r="K956" s="26">
        <f>_xll.qlCalendarAdvance(Calendar,L956,FixingDays&amp;"D","p")</f>
        <v>42956</v>
      </c>
      <c r="L956" s="27">
        <f>_xll.qlCalendarAdvance(Calendar,L955,SamplingFrequency,"f",FALSE)</f>
        <v>42956</v>
      </c>
      <c r="M956" s="17">
        <f>_xll.qlIndexFixing(Index,L956,TRUE)</f>
        <v>2.2636893377475653E-2</v>
      </c>
      <c r="N956" s="17"/>
      <c r="T956" s="28"/>
      <c r="Y956" s="22">
        <f>_xll.qlIndexFixing(OverNightIndex,K956,TRUE)</f>
        <v>2.2636893377475653E-2</v>
      </c>
    </row>
    <row r="957" spans="11:25" x14ac:dyDescent="0.2">
      <c r="K957" s="26">
        <f>_xll.qlCalendarAdvance(Calendar,L957,FixingDays&amp;"D","p")</f>
        <v>42957</v>
      </c>
      <c r="L957" s="27">
        <f>_xll.qlCalendarAdvance(Calendar,L956,SamplingFrequency,"f",FALSE)</f>
        <v>42957</v>
      </c>
      <c r="M957" s="17">
        <f>_xll.qlIndexFixing(Index,L957,TRUE)</f>
        <v>2.2649234397581486E-2</v>
      </c>
      <c r="N957" s="17"/>
      <c r="T957" s="28"/>
      <c r="Y957" s="22">
        <f>_xll.qlIndexFixing(OverNightIndex,K957,TRUE)</f>
        <v>2.2649234397581486E-2</v>
      </c>
    </row>
    <row r="958" spans="11:25" x14ac:dyDescent="0.2">
      <c r="K958" s="26">
        <f>_xll.qlCalendarAdvance(Calendar,L958,FixingDays&amp;"D","p")</f>
        <v>42958</v>
      </c>
      <c r="L958" s="27">
        <f>_xll.qlCalendarAdvance(Calendar,L957,SamplingFrequency,"f",FALSE)</f>
        <v>42958</v>
      </c>
      <c r="M958" s="17">
        <f>_xll.qlIndexFixing(Index,L958,TRUE)</f>
        <v>2.2674995293383574E-2</v>
      </c>
      <c r="N958" s="17"/>
      <c r="T958" s="28"/>
      <c r="Y958" s="22">
        <f>_xll.qlIndexFixing(OverNightIndex,K958,TRUE)</f>
        <v>2.2674995293383574E-2</v>
      </c>
    </row>
    <row r="959" spans="11:25" x14ac:dyDescent="0.2">
      <c r="K959" s="26">
        <f>_xll.qlCalendarAdvance(Calendar,L959,FixingDays&amp;"D","p")</f>
        <v>42961</v>
      </c>
      <c r="L959" s="27">
        <f>_xll.qlCalendarAdvance(Calendar,L958,SamplingFrequency,"f",FALSE)</f>
        <v>42961</v>
      </c>
      <c r="M959" s="17">
        <f>_xll.qlIndexFixing(Index,L959,TRUE)</f>
        <v>2.2697609547720488E-2</v>
      </c>
      <c r="N959" s="17"/>
      <c r="T959" s="28"/>
      <c r="Y959" s="22">
        <f>_xll.qlIndexFixing(OverNightIndex,K959,TRUE)</f>
        <v>2.2697609547720488E-2</v>
      </c>
    </row>
    <row r="960" spans="11:25" x14ac:dyDescent="0.2">
      <c r="K960" s="26">
        <f>_xll.qlCalendarAdvance(Calendar,L960,FixingDays&amp;"D","p")</f>
        <v>42962</v>
      </c>
      <c r="L960" s="27">
        <f>_xll.qlCalendarAdvance(Calendar,L959,SamplingFrequency,"f",FALSE)</f>
        <v>42962</v>
      </c>
      <c r="M960" s="17">
        <f>_xll.qlIndexFixing(Index,L960,TRUE)</f>
        <v>2.2709456102603109E-2</v>
      </c>
      <c r="N960" s="17"/>
      <c r="T960" s="28"/>
      <c r="Y960" s="22">
        <f>_xll.qlIndexFixing(OverNightIndex,K960,TRUE)</f>
        <v>2.2709456102603109E-2</v>
      </c>
    </row>
    <row r="961" spans="11:25" x14ac:dyDescent="0.2">
      <c r="K961" s="26">
        <f>_xll.qlCalendarAdvance(Calendar,L961,FixingDays&amp;"D","p")</f>
        <v>42963</v>
      </c>
      <c r="L961" s="27">
        <f>_xll.qlCalendarAdvance(Calendar,L960,SamplingFrequency,"f",FALSE)</f>
        <v>42963</v>
      </c>
      <c r="M961" s="17">
        <f>_xll.qlIndexFixing(Index,L961,TRUE)</f>
        <v>2.2721203764489717E-2</v>
      </c>
      <c r="N961" s="17"/>
      <c r="T961" s="28"/>
      <c r="Y961" s="22">
        <f>_xll.qlIndexFixing(OverNightIndex,K961,TRUE)</f>
        <v>2.2721203764489717E-2</v>
      </c>
    </row>
    <row r="962" spans="11:25" x14ac:dyDescent="0.2">
      <c r="K962" s="26">
        <f>_xll.qlCalendarAdvance(Calendar,L962,FixingDays&amp;"D","p")</f>
        <v>42964</v>
      </c>
      <c r="L962" s="27">
        <f>_xll.qlCalendarAdvance(Calendar,L961,SamplingFrequency,"f",FALSE)</f>
        <v>42964</v>
      </c>
      <c r="M962" s="17">
        <f>_xll.qlIndexFixing(Index,L962,TRUE)</f>
        <v>2.2732852533218217E-2</v>
      </c>
      <c r="N962" s="17"/>
      <c r="T962" s="28"/>
      <c r="Y962" s="22">
        <f>_xll.qlIndexFixing(OverNightIndex,K962,TRUE)</f>
        <v>2.2732852533218217E-2</v>
      </c>
    </row>
    <row r="963" spans="11:25" x14ac:dyDescent="0.2">
      <c r="K963" s="26">
        <f>_xll.qlCalendarAdvance(Calendar,L963,FixingDays&amp;"D","p")</f>
        <v>42965</v>
      </c>
      <c r="L963" s="27">
        <f>_xll.qlCalendarAdvance(Calendar,L962,SamplingFrequency,"f",FALSE)</f>
        <v>42965</v>
      </c>
      <c r="M963" s="17">
        <f>_xll.qlIndexFixing(Index,L963,TRUE)</f>
        <v>2.2757239161519397E-2</v>
      </c>
      <c r="N963" s="17"/>
      <c r="T963" s="28"/>
      <c r="Y963" s="22">
        <f>_xll.qlIndexFixing(OverNightIndex,K963,TRUE)</f>
        <v>2.2757239161519397E-2</v>
      </c>
    </row>
    <row r="964" spans="11:25" x14ac:dyDescent="0.2">
      <c r="K964" s="26">
        <f>_xll.qlCalendarAdvance(Calendar,L964,FixingDays&amp;"D","p")</f>
        <v>42968</v>
      </c>
      <c r="L964" s="27">
        <f>_xll.qlCalendarAdvance(Calendar,L963,SamplingFrequency,"f",FALSE)</f>
        <v>42968</v>
      </c>
      <c r="M964" s="17">
        <f>_xll.qlIndexFixing(Index,L964,TRUE)</f>
        <v>2.277845867719952E-2</v>
      </c>
      <c r="N964" s="17"/>
      <c r="T964" s="28"/>
      <c r="Y964" s="22">
        <f>_xll.qlIndexFixing(OverNightIndex,K964,TRUE)</f>
        <v>2.277845867719952E-2</v>
      </c>
    </row>
    <row r="965" spans="11:25" x14ac:dyDescent="0.2">
      <c r="K965" s="26">
        <f>_xll.qlCalendarAdvance(Calendar,L965,FixingDays&amp;"D","p")</f>
        <v>42969</v>
      </c>
      <c r="L965" s="27">
        <f>_xll.qlCalendarAdvance(Calendar,L964,SamplingFrequency,"f",FALSE)</f>
        <v>42969</v>
      </c>
      <c r="M965" s="17">
        <f>_xll.qlIndexFixing(Index,L965,TRUE)</f>
        <v>2.2789612980461671E-2</v>
      </c>
      <c r="N965" s="17"/>
      <c r="T965" s="28"/>
      <c r="Y965" s="22">
        <f>_xll.qlIndexFixing(OverNightIndex,K965,TRUE)</f>
        <v>2.2789612980461671E-2</v>
      </c>
    </row>
    <row r="966" spans="11:25" x14ac:dyDescent="0.2">
      <c r="K966" s="26">
        <f>_xll.qlCalendarAdvance(Calendar,L966,FixingDays&amp;"D","p")</f>
        <v>42970</v>
      </c>
      <c r="L966" s="27">
        <f>_xll.qlCalendarAdvance(Calendar,L965,SamplingFrequency,"f",FALSE)</f>
        <v>42970</v>
      </c>
      <c r="M966" s="17">
        <f>_xll.qlIndexFixing(Index,L966,TRUE)</f>
        <v>2.2800668390484669E-2</v>
      </c>
      <c r="N966" s="17"/>
      <c r="T966" s="28"/>
      <c r="Y966" s="22">
        <f>_xll.qlIndexFixing(OverNightIndex,K966,TRUE)</f>
        <v>2.2800668390484669E-2</v>
      </c>
    </row>
    <row r="967" spans="11:25" x14ac:dyDescent="0.2">
      <c r="K967" s="26">
        <f>_xll.qlCalendarAdvance(Calendar,L967,FixingDays&amp;"D","p")</f>
        <v>42971</v>
      </c>
      <c r="L967" s="27">
        <f>_xll.qlCalendarAdvance(Calendar,L966,SamplingFrequency,"f",FALSE)</f>
        <v>42971</v>
      </c>
      <c r="M967" s="17">
        <f>_xll.qlIndexFixing(Index,L967,TRUE)</f>
        <v>2.2811624907349559E-2</v>
      </c>
      <c r="N967" s="17"/>
      <c r="T967" s="28"/>
      <c r="Y967" s="22">
        <f>_xll.qlIndexFixing(OverNightIndex,K967,TRUE)</f>
        <v>2.2811624907349559E-2</v>
      </c>
    </row>
    <row r="968" spans="11:25" x14ac:dyDescent="0.2">
      <c r="K968" s="26">
        <f>_xll.qlCalendarAdvance(Calendar,L968,FixingDays&amp;"D","p")</f>
        <v>42972</v>
      </c>
      <c r="L968" s="27">
        <f>_xll.qlCalendarAdvance(Calendar,L967,SamplingFrequency,"f",FALSE)</f>
        <v>42972</v>
      </c>
      <c r="M968" s="17">
        <f>_xll.qlIndexFixing(Index,L968,TRUE)</f>
        <v>2.2834636697989245E-2</v>
      </c>
      <c r="N968" s="17"/>
      <c r="T968" s="28"/>
      <c r="Y968" s="22">
        <f>_xll.qlIndexFixing(OverNightIndex,K968,TRUE)</f>
        <v>2.2834636697989245E-2</v>
      </c>
    </row>
    <row r="969" spans="11:25" x14ac:dyDescent="0.2">
      <c r="K969" s="26">
        <f>_xll.qlCalendarAdvance(Calendar,L969,FixingDays&amp;"D","p")</f>
        <v>42975</v>
      </c>
      <c r="L969" s="27">
        <f>_xll.qlCalendarAdvance(Calendar,L968,SamplingFrequency,"f",FALSE)</f>
        <v>42975</v>
      </c>
      <c r="M969" s="17">
        <f>_xll.qlIndexFixing(Index,L969,TRUE)</f>
        <v>2.2854462043390145E-2</v>
      </c>
      <c r="N969" s="17"/>
      <c r="T969" s="28"/>
      <c r="Y969" s="22">
        <f>_xll.qlIndexFixing(OverNightIndex,K969,TRUE)</f>
        <v>2.2854462043390145E-2</v>
      </c>
    </row>
    <row r="970" spans="11:25" x14ac:dyDescent="0.2">
      <c r="K970" s="26">
        <f>_xll.qlCalendarAdvance(Calendar,L970,FixingDays&amp;"D","p")</f>
        <v>42976</v>
      </c>
      <c r="L970" s="27">
        <f>_xll.qlCalendarAdvance(Calendar,L969,SamplingFrequency,"f",FALSE)</f>
        <v>42976</v>
      </c>
      <c r="M970" s="17">
        <f>_xll.qlIndexFixing(Index,L970,TRUE)</f>
        <v>2.28649240944645E-2</v>
      </c>
      <c r="N970" s="17"/>
      <c r="T970" s="28"/>
      <c r="Y970" s="22">
        <f>_xll.qlIndexFixing(OverNightIndex,K970,TRUE)</f>
        <v>2.28649240944645E-2</v>
      </c>
    </row>
    <row r="971" spans="11:25" x14ac:dyDescent="0.2">
      <c r="K971" s="26">
        <f>_xll.qlCalendarAdvance(Calendar,L971,FixingDays&amp;"D","p")</f>
        <v>42977</v>
      </c>
      <c r="L971" s="27">
        <f>_xll.qlCalendarAdvance(Calendar,L970,SamplingFrequency,"f",FALSE)</f>
        <v>42977</v>
      </c>
      <c r="M971" s="17">
        <f>_xll.qlIndexFixing(Index,L971,TRUE)</f>
        <v>2.2875287252299703E-2</v>
      </c>
      <c r="N971" s="17"/>
      <c r="T971" s="28"/>
      <c r="Y971" s="22">
        <f>_xll.qlIndexFixing(OverNightIndex,K971,TRUE)</f>
        <v>2.2875287252299703E-2</v>
      </c>
    </row>
    <row r="972" spans="11:25" x14ac:dyDescent="0.2">
      <c r="K972" s="26">
        <f>_xll.qlCalendarAdvance(Calendar,L972,FixingDays&amp;"D","p")</f>
        <v>42978</v>
      </c>
      <c r="L972" s="27">
        <f>_xll.qlCalendarAdvance(Calendar,L971,SamplingFrequency,"f",FALSE)</f>
        <v>42978</v>
      </c>
      <c r="M972" s="17">
        <f>_xll.qlIndexFixing(Index,L972,TRUE)</f>
        <v>2.2885551516895752E-2</v>
      </c>
      <c r="N972" s="17"/>
      <c r="T972" s="28"/>
      <c r="Y972" s="22">
        <f>_xll.qlIndexFixing(OverNightIndex,K972,TRUE)</f>
        <v>2.2885551516895752E-2</v>
      </c>
    </row>
    <row r="973" spans="11:25" x14ac:dyDescent="0.2">
      <c r="K973" s="26">
        <f>_xll.qlCalendarAdvance(Calendar,L973,FixingDays&amp;"D","p")</f>
        <v>42979</v>
      </c>
      <c r="L973" s="27">
        <f>_xll.qlCalendarAdvance(Calendar,L972,SamplingFrequency,"f",FALSE)</f>
        <v>42979</v>
      </c>
      <c r="M973" s="17">
        <f>_xll.qlIndexFixing(Index,L973,TRUE)</f>
        <v>2.2907187893526824E-2</v>
      </c>
      <c r="N973" s="17"/>
      <c r="T973" s="28"/>
      <c r="Y973" s="22">
        <f>_xll.qlIndexFixing(OverNightIndex,K973,TRUE)</f>
        <v>2.2907187893526824E-2</v>
      </c>
    </row>
    <row r="974" spans="11:25" x14ac:dyDescent="0.2">
      <c r="K974" s="26">
        <f>_xll.qlCalendarAdvance(Calendar,L974,FixingDays&amp;"D","p")</f>
        <v>42982</v>
      </c>
      <c r="L974" s="27">
        <f>_xll.qlCalendarAdvance(Calendar,L973,SamplingFrequency,"f",FALSE)</f>
        <v>42982</v>
      </c>
      <c r="M974" s="17">
        <f>_xll.qlIndexFixing(Index,L974,TRUE)</f>
        <v>2.2925619643293649E-2</v>
      </c>
      <c r="N974" s="17"/>
      <c r="T974" s="28"/>
      <c r="Y974" s="22">
        <f>_xll.qlIndexFixing(OverNightIndex,K974,TRUE)</f>
        <v>2.2925619643293649E-2</v>
      </c>
    </row>
    <row r="975" spans="11:25" x14ac:dyDescent="0.2">
      <c r="K975" s="26">
        <f>_xll.qlCalendarAdvance(Calendar,L975,FixingDays&amp;"D","p")</f>
        <v>42983</v>
      </c>
      <c r="L975" s="27">
        <f>_xll.qlCalendarAdvance(Calendar,L974,SamplingFrequency,"f",FALSE)</f>
        <v>42983</v>
      </c>
      <c r="M975" s="17">
        <f>_xll.qlIndexFixing(Index,L975,TRUE)</f>
        <v>2.2935389441774978E-2</v>
      </c>
      <c r="N975" s="17"/>
      <c r="T975" s="28"/>
      <c r="Y975" s="22">
        <f>_xll.qlIndexFixing(OverNightIndex,K975,TRUE)</f>
        <v>2.2935389441774978E-2</v>
      </c>
    </row>
    <row r="976" spans="11:25" x14ac:dyDescent="0.2">
      <c r="K976" s="26">
        <f>_xll.qlCalendarAdvance(Calendar,L976,FixingDays&amp;"D","p")</f>
        <v>42984</v>
      </c>
      <c r="L976" s="27">
        <f>_xll.qlCalendarAdvance(Calendar,L975,SamplingFrequency,"f",FALSE)</f>
        <v>42984</v>
      </c>
      <c r="M976" s="17">
        <f>_xll.qlIndexFixing(Index,L976,TRUE)</f>
        <v>2.2945060347017154E-2</v>
      </c>
      <c r="N976" s="17"/>
      <c r="T976" s="28"/>
      <c r="Y976" s="22">
        <f>_xll.qlIndexFixing(OverNightIndex,K976,TRUE)</f>
        <v>2.2945060347017154E-2</v>
      </c>
    </row>
    <row r="977" spans="11:25" x14ac:dyDescent="0.2">
      <c r="K977" s="26">
        <f>_xll.qlCalendarAdvance(Calendar,L977,FixingDays&amp;"D","p")</f>
        <v>42985</v>
      </c>
      <c r="L977" s="27">
        <f>_xll.qlCalendarAdvance(Calendar,L976,SamplingFrequency,"f",FALSE)</f>
        <v>42985</v>
      </c>
      <c r="M977" s="17">
        <f>_xll.qlIndexFixing(Index,L977,TRUE)</f>
        <v>2.2954632358939131E-2</v>
      </c>
      <c r="N977" s="17"/>
      <c r="T977" s="28"/>
      <c r="Y977" s="22">
        <f>_xll.qlIndexFixing(OverNightIndex,K977,TRUE)</f>
        <v>2.2954632358939131E-2</v>
      </c>
    </row>
    <row r="978" spans="11:25" x14ac:dyDescent="0.2">
      <c r="K978" s="26">
        <f>_xll.qlCalendarAdvance(Calendar,L978,FixingDays&amp;"D","p")</f>
        <v>42986</v>
      </c>
      <c r="L978" s="27">
        <f>_xll.qlCalendarAdvance(Calendar,L977,SamplingFrequency,"f",FALSE)</f>
        <v>42986</v>
      </c>
      <c r="M978" s="17">
        <f>_xll.qlIndexFixing(Index,L978,TRUE)</f>
        <v>2.2974892739433171E-2</v>
      </c>
      <c r="N978" s="17"/>
      <c r="T978" s="28"/>
      <c r="Y978" s="22">
        <f>_xll.qlIndexFixing(OverNightIndex,K978,TRUE)</f>
        <v>2.2974892739433171E-2</v>
      </c>
    </row>
    <row r="979" spans="11:25" x14ac:dyDescent="0.2">
      <c r="K979" s="26">
        <f>_xll.qlCalendarAdvance(Calendar,L979,FixingDays&amp;"D","p")</f>
        <v>42989</v>
      </c>
      <c r="L979" s="27">
        <f>_xll.qlCalendarAdvance(Calendar,L978,SamplingFrequency,"f",FALSE)</f>
        <v>42989</v>
      </c>
      <c r="M979" s="17">
        <f>_xll.qlIndexFixing(Index,L979,TRUE)</f>
        <v>2.2991931474073413E-2</v>
      </c>
      <c r="N979" s="17"/>
      <c r="T979" s="28"/>
      <c r="Y979" s="22">
        <f>_xll.qlIndexFixing(OverNightIndex,K979,TRUE)</f>
        <v>2.2991931474073413E-2</v>
      </c>
    </row>
    <row r="980" spans="11:25" x14ac:dyDescent="0.2">
      <c r="K980" s="26">
        <f>_xll.qlCalendarAdvance(Calendar,L980,FixingDays&amp;"D","p")</f>
        <v>42990</v>
      </c>
      <c r="L980" s="27">
        <f>_xll.qlCalendarAdvance(Calendar,L979,SamplingFrequency,"f",FALSE)</f>
        <v>42990</v>
      </c>
      <c r="M980" s="17">
        <f>_xll.qlIndexFixing(Index,L980,TRUE)</f>
        <v>2.3001009019556484E-2</v>
      </c>
      <c r="N980" s="17"/>
      <c r="T980" s="28"/>
      <c r="Y980" s="22">
        <f>_xll.qlIndexFixing(OverNightIndex,K980,TRUE)</f>
        <v>2.3001009019556484E-2</v>
      </c>
    </row>
    <row r="981" spans="11:25" x14ac:dyDescent="0.2">
      <c r="K981" s="26">
        <f>_xll.qlCalendarAdvance(Calendar,L981,FixingDays&amp;"D","p")</f>
        <v>42991</v>
      </c>
      <c r="L981" s="27">
        <f>_xll.qlCalendarAdvance(Calendar,L980,SamplingFrequency,"f",FALSE)</f>
        <v>42991</v>
      </c>
      <c r="M981" s="17">
        <f>_xll.qlIndexFixing(Index,L981,TRUE)</f>
        <v>2.3009987671800403E-2</v>
      </c>
      <c r="N981" s="17"/>
      <c r="T981" s="28"/>
      <c r="Y981" s="22">
        <f>_xll.qlIndexFixing(OverNightIndex,K981,TRUE)</f>
        <v>2.3009987671800403E-2</v>
      </c>
    </row>
    <row r="982" spans="11:25" x14ac:dyDescent="0.2">
      <c r="K982" s="26">
        <f>_xll.qlCalendarAdvance(Calendar,L982,FixingDays&amp;"D","p")</f>
        <v>42992</v>
      </c>
      <c r="L982" s="27">
        <f>_xll.qlCalendarAdvance(Calendar,L981,SamplingFrequency,"f",FALSE)</f>
        <v>42992</v>
      </c>
      <c r="M982" s="17">
        <f>_xll.qlIndexFixing(Index,L982,TRUE)</f>
        <v>2.3018867430643075E-2</v>
      </c>
      <c r="N982" s="17"/>
      <c r="T982" s="28"/>
      <c r="Y982" s="22">
        <f>_xll.qlIndexFixing(OverNightIndex,K982,TRUE)</f>
        <v>2.3018867430643075E-2</v>
      </c>
    </row>
    <row r="983" spans="11:25" x14ac:dyDescent="0.2">
      <c r="K983" s="26">
        <f>_xll.qlCalendarAdvance(Calendar,L983,FixingDays&amp;"D","p")</f>
        <v>42993</v>
      </c>
      <c r="L983" s="27">
        <f>_xll.qlCalendarAdvance(Calendar,L982,SamplingFrequency,"f",FALSE)</f>
        <v>42993</v>
      </c>
      <c r="M983" s="17">
        <f>_xll.qlIndexFixing(Index,L983,TRUE)</f>
        <v>2.3037751227684703E-2</v>
      </c>
      <c r="N983" s="17"/>
      <c r="T983" s="28"/>
      <c r="Y983" s="22">
        <f>_xll.qlIndexFixing(OverNightIndex,K983,TRUE)</f>
        <v>2.3037751227684703E-2</v>
      </c>
    </row>
    <row r="984" spans="11:25" x14ac:dyDescent="0.2">
      <c r="K984" s="26">
        <f>_xll.qlCalendarAdvance(Calendar,L984,FixingDays&amp;"D","p")</f>
        <v>42996</v>
      </c>
      <c r="L984" s="27">
        <f>_xll.qlCalendarAdvance(Calendar,L983,SamplingFrequency,"f",FALSE)</f>
        <v>42996</v>
      </c>
      <c r="M984" s="17">
        <f>_xll.qlIndexFixing(Index,L984,TRUE)</f>
        <v>2.3053397532973863E-2</v>
      </c>
      <c r="N984" s="17"/>
      <c r="T984" s="28"/>
      <c r="Y984" s="22">
        <f>_xll.qlIndexFixing(OverNightIndex,K984,TRUE)</f>
        <v>2.3053397532973863E-2</v>
      </c>
    </row>
    <row r="985" spans="11:25" x14ac:dyDescent="0.2">
      <c r="K985" s="26">
        <f>_xll.qlCalendarAdvance(Calendar,L985,FixingDays&amp;"D","p")</f>
        <v>42997</v>
      </c>
      <c r="L985" s="27">
        <f>_xll.qlCalendarAdvance(Calendar,L984,SamplingFrequency,"f",FALSE)</f>
        <v>42997</v>
      </c>
      <c r="M985" s="17">
        <f>_xll.qlIndexFixing(Index,L985,TRUE)</f>
        <v>2.3061782825134491E-2</v>
      </c>
      <c r="N985" s="17"/>
      <c r="T985" s="28"/>
      <c r="Y985" s="22">
        <f>_xll.qlIndexFixing(OverNightIndex,K985,TRUE)</f>
        <v>2.3061782825134491E-2</v>
      </c>
    </row>
    <row r="986" spans="11:25" x14ac:dyDescent="0.2">
      <c r="K986" s="26">
        <f>_xll.qlCalendarAdvance(Calendar,L986,FixingDays&amp;"D","p")</f>
        <v>42998</v>
      </c>
      <c r="L986" s="27">
        <f>_xll.qlCalendarAdvance(Calendar,L985,SamplingFrequency,"f",FALSE)</f>
        <v>42998</v>
      </c>
      <c r="M986" s="17">
        <f>_xll.qlIndexFixing(Index,L986,TRUE)</f>
        <v>2.3070069223974921E-2</v>
      </c>
      <c r="N986" s="17"/>
      <c r="T986" s="28"/>
      <c r="Y986" s="22">
        <f>_xll.qlIndexFixing(OverNightIndex,K986,TRUE)</f>
        <v>2.3070069223974921E-2</v>
      </c>
    </row>
    <row r="987" spans="11:25" x14ac:dyDescent="0.2">
      <c r="K987" s="26">
        <f>_xll.qlCalendarAdvance(Calendar,L987,FixingDays&amp;"D","p")</f>
        <v>42999</v>
      </c>
      <c r="L987" s="27">
        <f>_xll.qlCalendarAdvance(Calendar,L986,SamplingFrequency,"f",FALSE)</f>
        <v>42999</v>
      </c>
      <c r="M987" s="17">
        <f>_xll.qlIndexFixing(Index,L987,TRUE)</f>
        <v>2.307825672949515E-2</v>
      </c>
      <c r="N987" s="17"/>
      <c r="T987" s="28"/>
      <c r="Y987" s="22">
        <f>_xll.qlIndexFixing(OverNightIndex,K987,TRUE)</f>
        <v>2.307825672949515E-2</v>
      </c>
    </row>
    <row r="988" spans="11:25" x14ac:dyDescent="0.2">
      <c r="K988" s="26">
        <f>_xll.qlCalendarAdvance(Calendar,L988,FixingDays&amp;"D","p")</f>
        <v>43000</v>
      </c>
      <c r="L988" s="27">
        <f>_xll.qlCalendarAdvance(Calendar,L987,SamplingFrequency,"f",FALSE)</f>
        <v>43000</v>
      </c>
      <c r="M988" s="17">
        <f>_xll.qlIndexFixing(Index,L988,TRUE)</f>
        <v>2.3095763350717096E-2</v>
      </c>
      <c r="N988" s="17"/>
      <c r="T988" s="28"/>
      <c r="Y988" s="22">
        <f>_xll.qlIndexFixing(OverNightIndex,K988,TRUE)</f>
        <v>2.3095763350717096E-2</v>
      </c>
    </row>
    <row r="989" spans="11:25" x14ac:dyDescent="0.2">
      <c r="K989" s="26">
        <f>_xll.qlCalendarAdvance(Calendar,L989,FixingDays&amp;"D","p")</f>
        <v>43003</v>
      </c>
      <c r="L989" s="27">
        <f>_xll.qlCalendarAdvance(Calendar,L988,SamplingFrequency,"f",FALSE)</f>
        <v>43003</v>
      </c>
      <c r="M989" s="17">
        <f>_xll.qlIndexFixing(Index,L989,TRUE)</f>
        <v>2.3110017817644657E-2</v>
      </c>
      <c r="N989" s="17"/>
      <c r="T989" s="28"/>
      <c r="Y989" s="22">
        <f>_xll.qlIndexFixing(OverNightIndex,K989,TRUE)</f>
        <v>2.3110017817644657E-2</v>
      </c>
    </row>
    <row r="990" spans="11:25" x14ac:dyDescent="0.2">
      <c r="K990" s="26">
        <f>_xll.qlCalendarAdvance(Calendar,L990,FixingDays&amp;"D","p")</f>
        <v>43004</v>
      </c>
      <c r="L990" s="27">
        <f>_xll.qlCalendarAdvance(Calendar,L989,SamplingFrequency,"f",FALSE)</f>
        <v>43004</v>
      </c>
      <c r="M990" s="17">
        <f>_xll.qlIndexFixing(Index,L990,TRUE)</f>
        <v>2.3117710856239704E-2</v>
      </c>
      <c r="N990" s="17"/>
      <c r="T990" s="28"/>
      <c r="Y990" s="22">
        <f>_xll.qlIndexFixing(OverNightIndex,K990,TRUE)</f>
        <v>2.3117710856239704E-2</v>
      </c>
    </row>
    <row r="991" spans="11:25" x14ac:dyDescent="0.2">
      <c r="K991" s="26">
        <f>_xll.qlCalendarAdvance(Calendar,L991,FixingDays&amp;"D","p")</f>
        <v>43005</v>
      </c>
      <c r="L991" s="27">
        <f>_xll.qlCalendarAdvance(Calendar,L990,SamplingFrequency,"f",FALSE)</f>
        <v>43005</v>
      </c>
      <c r="M991" s="17">
        <f>_xll.qlIndexFixing(Index,L991,TRUE)</f>
        <v>2.3125305001352459E-2</v>
      </c>
      <c r="N991" s="17"/>
      <c r="T991" s="28"/>
      <c r="Y991" s="22">
        <f>_xll.qlIndexFixing(OverNightIndex,K991,TRUE)</f>
        <v>2.3125305001352459E-2</v>
      </c>
    </row>
    <row r="992" spans="11:25" x14ac:dyDescent="0.2">
      <c r="K992" s="26">
        <f>_xll.qlCalendarAdvance(Calendar,L992,FixingDays&amp;"D","p")</f>
        <v>43006</v>
      </c>
      <c r="L992" s="27">
        <f>_xll.qlCalendarAdvance(Calendar,L991,SamplingFrequency,"f",FALSE)</f>
        <v>43006</v>
      </c>
      <c r="M992" s="17">
        <f>_xll.qlIndexFixing(Index,L992,TRUE)</f>
        <v>2.3132800253145014E-2</v>
      </c>
      <c r="N992" s="17"/>
      <c r="T992" s="28"/>
      <c r="Y992" s="22">
        <f>_xll.qlIndexFixing(OverNightIndex,K992,TRUE)</f>
        <v>2.3132800253145014E-2</v>
      </c>
    </row>
    <row r="993" spans="11:25" x14ac:dyDescent="0.2">
      <c r="K993" s="26">
        <f>_xll.qlCalendarAdvance(Calendar,L993,FixingDays&amp;"D","p")</f>
        <v>43007</v>
      </c>
      <c r="L993" s="27">
        <f>_xll.qlCalendarAdvance(Calendar,L992,SamplingFrequency,"f",FALSE)</f>
        <v>43007</v>
      </c>
      <c r="M993" s="17">
        <f>_xll.qlIndexFixing(Index,L993,TRUE)</f>
        <v>2.3153246628275226E-2</v>
      </c>
      <c r="N993" s="17"/>
      <c r="T993" s="28"/>
      <c r="Y993" s="22">
        <f>_xll.qlIndexFixing(OverNightIndex,K993,TRUE)</f>
        <v>2.3153246628275226E-2</v>
      </c>
    </row>
    <row r="994" spans="11:25" x14ac:dyDescent="0.2">
      <c r="K994" s="26">
        <f>_xll.qlCalendarAdvance(Calendar,L994,FixingDays&amp;"D","p")</f>
        <v>43011</v>
      </c>
      <c r="L994" s="27">
        <f>_xll.qlCalendarAdvance(Calendar,L993,SamplingFrequency,"f",FALSE)</f>
        <v>43011</v>
      </c>
      <c r="M994" s="17">
        <f>_xll.qlIndexFixing(Index,L994,TRUE)</f>
        <v>2.3168793110440733E-2</v>
      </c>
      <c r="N994" s="17"/>
      <c r="T994" s="28"/>
      <c r="Y994" s="22">
        <f>_xll.qlIndexFixing(OverNightIndex,K994,TRUE)</f>
        <v>2.3168793110440733E-2</v>
      </c>
    </row>
    <row r="995" spans="11:25" x14ac:dyDescent="0.2">
      <c r="K995" s="26">
        <f>_xll.qlCalendarAdvance(Calendar,L995,FixingDays&amp;"D","p")</f>
        <v>43012</v>
      </c>
      <c r="L995" s="27">
        <f>_xll.qlCalendarAdvance(Calendar,L994,SamplingFrequency,"f",FALSE)</f>
        <v>43012</v>
      </c>
      <c r="M995" s="17">
        <f>_xll.qlIndexFixing(Index,L995,TRUE)</f>
        <v>2.3175695001582675E-2</v>
      </c>
      <c r="N995" s="17"/>
      <c r="T995" s="28"/>
      <c r="Y995" s="22">
        <f>_xll.qlIndexFixing(OverNightIndex,K995,TRUE)</f>
        <v>2.3175695001582675E-2</v>
      </c>
    </row>
    <row r="996" spans="11:25" x14ac:dyDescent="0.2">
      <c r="K996" s="26">
        <f>_xll.qlCalendarAdvance(Calendar,L996,FixingDays&amp;"D","p")</f>
        <v>43013</v>
      </c>
      <c r="L996" s="27">
        <f>_xll.qlCalendarAdvance(Calendar,L995,SamplingFrequency,"f",FALSE)</f>
        <v>43013</v>
      </c>
      <c r="M996" s="17">
        <f>_xll.qlIndexFixing(Index,L996,TRUE)</f>
        <v>2.318249799932337E-2</v>
      </c>
      <c r="N996" s="17"/>
      <c r="T996" s="28"/>
      <c r="Y996" s="22">
        <f>_xll.qlIndexFixing(OverNightIndex,K996,TRUE)</f>
        <v>2.318249799932337E-2</v>
      </c>
    </row>
    <row r="997" spans="11:25" x14ac:dyDescent="0.2">
      <c r="K997" s="26">
        <f>_xll.qlCalendarAdvance(Calendar,L997,FixingDays&amp;"D","p")</f>
        <v>43014</v>
      </c>
      <c r="L997" s="27">
        <f>_xll.qlCalendarAdvance(Calendar,L996,SamplingFrequency,"f",FALSE)</f>
        <v>43014</v>
      </c>
      <c r="M997" s="17">
        <f>_xll.qlIndexFixing(Index,L997,TRUE)</f>
        <v>2.3197248474055025E-2</v>
      </c>
      <c r="N997" s="17"/>
      <c r="T997" s="28"/>
      <c r="Y997" s="22">
        <f>_xll.qlIndexFixing(OverNightIndex,K997,TRUE)</f>
        <v>2.3197248474055025E-2</v>
      </c>
    </row>
    <row r="998" spans="11:25" x14ac:dyDescent="0.2">
      <c r="K998" s="26">
        <f>_xll.qlCalendarAdvance(Calendar,L998,FixingDays&amp;"D","p")</f>
        <v>43017</v>
      </c>
      <c r="L998" s="27">
        <f>_xll.qlCalendarAdvance(Calendar,L997,SamplingFrequency,"f",FALSE)</f>
        <v>43017</v>
      </c>
      <c r="M998" s="17">
        <f>_xll.qlIndexFixing(Index,L998,TRUE)</f>
        <v>2.3208721055544279E-2</v>
      </c>
      <c r="N998" s="17"/>
      <c r="T998" s="28"/>
      <c r="Y998" s="22">
        <f>_xll.qlIndexFixing(OverNightIndex,K998,TRUE)</f>
        <v>2.3208721055544279E-2</v>
      </c>
    </row>
    <row r="999" spans="11:25" x14ac:dyDescent="0.2">
      <c r="K999" s="26">
        <f>_xll.qlCalendarAdvance(Calendar,L999,FixingDays&amp;"D","p")</f>
        <v>43018</v>
      </c>
      <c r="L999" s="27">
        <f>_xll.qlCalendarAdvance(Calendar,L998,SamplingFrequency,"f",FALSE)</f>
        <v>43018</v>
      </c>
      <c r="M999" s="17">
        <f>_xll.qlIndexFixing(Index,L999,TRUE)</f>
        <v>2.3215029585873515E-2</v>
      </c>
      <c r="N999" s="17"/>
      <c r="T999" s="28"/>
      <c r="Y999" s="22">
        <f>_xll.qlIndexFixing(OverNightIndex,K999,TRUE)</f>
        <v>2.3215029585873515E-2</v>
      </c>
    </row>
    <row r="1000" spans="11:25" x14ac:dyDescent="0.2">
      <c r="K1000" s="26">
        <f>_xll.qlCalendarAdvance(Calendar,L1000,FixingDays&amp;"D","p")</f>
        <v>43019</v>
      </c>
      <c r="L1000" s="27">
        <f>_xll.qlCalendarAdvance(Calendar,L999,SamplingFrequency,"f",FALSE)</f>
        <v>43019</v>
      </c>
      <c r="M1000" s="17">
        <f>_xll.qlIndexFixing(Index,L1000,TRUE)</f>
        <v>2.3221239222801504E-2</v>
      </c>
      <c r="N1000" s="17"/>
      <c r="T1000" s="28"/>
      <c r="Y1000" s="22">
        <f>_xll.qlIndexFixing(OverNightIndex,K1000,TRUE)</f>
        <v>2.3221239222801504E-2</v>
      </c>
    </row>
    <row r="1001" spans="11:25" x14ac:dyDescent="0.2">
      <c r="K1001" s="26">
        <f>_xll.qlCalendarAdvance(Calendar,L1001,FixingDays&amp;"D","p")</f>
        <v>43020</v>
      </c>
      <c r="L1001" s="27">
        <f>_xll.qlCalendarAdvance(Calendar,L1000,SamplingFrequency,"f",FALSE)</f>
        <v>43020</v>
      </c>
      <c r="M1001" s="17">
        <f>_xll.qlIndexFixing(Index,L1001,TRUE)</f>
        <v>2.3227349966166155E-2</v>
      </c>
      <c r="N1001" s="17"/>
      <c r="T1001" s="28"/>
      <c r="Y1001" s="22">
        <f>_xll.qlIndexFixing(OverNightIndex,K1001,TRUE)</f>
        <v>2.3227349966166155E-2</v>
      </c>
    </row>
    <row r="1002" spans="11:25" x14ac:dyDescent="0.2">
      <c r="K1002" s="26">
        <f>_xll.qlCalendarAdvance(Calendar,L1002,FixingDays&amp;"D","p")</f>
        <v>43021</v>
      </c>
      <c r="L1002" s="27">
        <f>_xll.qlCalendarAdvance(Calendar,L1001,SamplingFrequency,"f",FALSE)</f>
        <v>43021</v>
      </c>
      <c r="M1002" s="17">
        <f>_xll.qlIndexFixing(Index,L1002,TRUE)</f>
        <v>2.3240721462230628E-2</v>
      </c>
      <c r="N1002" s="17"/>
      <c r="T1002" s="28"/>
      <c r="Y1002" s="22">
        <f>_xll.qlIndexFixing(OverNightIndex,K1002,TRUE)</f>
        <v>2.3240721462230628E-2</v>
      </c>
    </row>
    <row r="1003" spans="11:25" x14ac:dyDescent="0.2">
      <c r="K1003" s="26">
        <f>_xll.qlCalendarAdvance(Calendar,L1003,FixingDays&amp;"D","p")</f>
        <v>43024</v>
      </c>
      <c r="L1003" s="27">
        <f>_xll.qlCalendarAdvance(Calendar,L1002,SamplingFrequency,"f",FALSE)</f>
        <v>43024</v>
      </c>
      <c r="M1003" s="17">
        <f>_xll.qlIndexFixing(Index,L1003,TRUE)</f>
        <v>2.3250804004720793E-2</v>
      </c>
      <c r="N1003" s="17"/>
      <c r="T1003" s="28"/>
      <c r="Y1003" s="22">
        <f>_xll.qlIndexFixing(OverNightIndex,K1003,TRUE)</f>
        <v>2.3250804004720793E-2</v>
      </c>
    </row>
    <row r="1004" spans="11:25" x14ac:dyDescent="0.2">
      <c r="K1004" s="26">
        <f>_xll.qlCalendarAdvance(Calendar,L1004,FixingDays&amp;"D","p")</f>
        <v>43025</v>
      </c>
      <c r="L1004" s="27">
        <f>_xll.qlCalendarAdvance(Calendar,L1003,SamplingFrequency,"f",FALSE)</f>
        <v>43025</v>
      </c>
      <c r="M1004" s="17">
        <f>_xll.qlIndexFixing(Index,L1004,TRUE)</f>
        <v>2.3256420280592938E-2</v>
      </c>
      <c r="N1004" s="17"/>
      <c r="T1004" s="28"/>
      <c r="Y1004" s="22">
        <f>_xll.qlIndexFixing(OverNightIndex,K1004,TRUE)</f>
        <v>2.3256420280592938E-2</v>
      </c>
    </row>
    <row r="1005" spans="11:25" x14ac:dyDescent="0.2">
      <c r="K1005" s="26">
        <f>_xll.qlCalendarAdvance(Calendar,L1005,FixingDays&amp;"D","p")</f>
        <v>43026</v>
      </c>
      <c r="L1005" s="27">
        <f>_xll.qlCalendarAdvance(Calendar,L1004,SamplingFrequency,"f",FALSE)</f>
        <v>43026</v>
      </c>
      <c r="M1005" s="17">
        <f>_xll.qlIndexFixing(Index,L1005,TRUE)</f>
        <v>2.326193766298279E-2</v>
      </c>
      <c r="N1005" s="17"/>
      <c r="T1005" s="28"/>
      <c r="Y1005" s="22">
        <f>_xll.qlIndexFixing(OverNightIndex,K1005,TRUE)</f>
        <v>2.326193766298279E-2</v>
      </c>
    </row>
    <row r="1006" spans="11:25" x14ac:dyDescent="0.2">
      <c r="K1006" s="26">
        <f>_xll.qlCalendarAdvance(Calendar,L1006,FixingDays&amp;"D","p")</f>
        <v>43027</v>
      </c>
      <c r="L1006" s="27">
        <f>_xll.qlCalendarAdvance(Calendar,L1005,SamplingFrequency,"f",FALSE)</f>
        <v>43027</v>
      </c>
      <c r="M1006" s="17">
        <f>_xll.qlIndexFixing(Index,L1006,TRUE)</f>
        <v>2.3267356151809304E-2</v>
      </c>
      <c r="N1006" s="17"/>
      <c r="T1006" s="28"/>
      <c r="Y1006" s="22">
        <f>_xll.qlIndexFixing(OverNightIndex,K1006,TRUE)</f>
        <v>2.3267356151809304E-2</v>
      </c>
    </row>
    <row r="1007" spans="11:25" x14ac:dyDescent="0.2">
      <c r="K1007" s="26">
        <f>_xll.qlCalendarAdvance(Calendar,L1007,FixingDays&amp;"D","p")</f>
        <v>43028</v>
      </c>
      <c r="L1007" s="27">
        <f>_xll.qlCalendarAdvance(Calendar,L1006,SamplingFrequency,"f",FALSE)</f>
        <v>43028</v>
      </c>
      <c r="M1007" s="17">
        <f>_xll.qlIndexFixing(Index,L1007,TRUE)</f>
        <v>2.3279348060954257E-2</v>
      </c>
      <c r="N1007" s="17"/>
      <c r="T1007" s="28"/>
      <c r="Y1007" s="22">
        <f>_xll.qlIndexFixing(OverNightIndex,K1007,TRUE)</f>
        <v>2.3279348060954257E-2</v>
      </c>
    </row>
    <row r="1008" spans="11:25" x14ac:dyDescent="0.2">
      <c r="K1008" s="26">
        <f>_xll.qlCalendarAdvance(Calendar,L1008,FixingDays&amp;"D","p")</f>
        <v>43031</v>
      </c>
      <c r="L1008" s="27">
        <f>_xll.qlCalendarAdvance(Calendar,L1007,SamplingFrequency,"f",FALSE)</f>
        <v>43031</v>
      </c>
      <c r="M1008" s="17">
        <f>_xll.qlIndexFixing(Index,L1008,TRUE)</f>
        <v>2.3288041171887208E-2</v>
      </c>
      <c r="N1008" s="17"/>
      <c r="T1008" s="28"/>
      <c r="Y1008" s="22">
        <f>_xll.qlIndexFixing(OverNightIndex,K1008,TRUE)</f>
        <v>2.3288041171887208E-2</v>
      </c>
    </row>
    <row r="1009" spans="11:25" x14ac:dyDescent="0.2">
      <c r="K1009" s="26">
        <f>_xll.qlCalendarAdvance(Calendar,L1009,FixingDays&amp;"D","p")</f>
        <v>43032</v>
      </c>
      <c r="L1009" s="27">
        <f>_xll.qlCalendarAdvance(Calendar,L1008,SamplingFrequency,"f",FALSE)</f>
        <v>43032</v>
      </c>
      <c r="M1009" s="17">
        <f>_xll.qlIndexFixing(Index,L1009,TRUE)</f>
        <v>2.3292965192978077E-2</v>
      </c>
      <c r="N1009" s="17"/>
      <c r="T1009" s="28"/>
      <c r="Y1009" s="22">
        <f>_xll.qlIndexFixing(OverNightIndex,K1009,TRUE)</f>
        <v>2.3292965192978077E-2</v>
      </c>
    </row>
    <row r="1010" spans="11:25" x14ac:dyDescent="0.2">
      <c r="K1010" s="26">
        <f>_xll.qlCalendarAdvance(Calendar,L1010,FixingDays&amp;"D","p")</f>
        <v>43033</v>
      </c>
      <c r="L1010" s="27">
        <f>_xll.qlCalendarAdvance(Calendar,L1009,SamplingFrequency,"f",FALSE)</f>
        <v>43033</v>
      </c>
      <c r="M1010" s="17">
        <f>_xll.qlIndexFixing(Index,L1010,TRUE)</f>
        <v>2.32977903206677E-2</v>
      </c>
      <c r="N1010" s="17"/>
      <c r="T1010" s="28"/>
      <c r="Y1010" s="22">
        <f>_xll.qlIndexFixing(OverNightIndex,K1010,TRUE)</f>
        <v>2.32977903206677E-2</v>
      </c>
    </row>
    <row r="1011" spans="11:25" x14ac:dyDescent="0.2">
      <c r="K1011" s="26">
        <f>_xll.qlCalendarAdvance(Calendar,L1011,FixingDays&amp;"D","p")</f>
        <v>43034</v>
      </c>
      <c r="L1011" s="27">
        <f>_xll.qlCalendarAdvance(Calendar,L1010,SamplingFrequency,"f",FALSE)</f>
        <v>43034</v>
      </c>
      <c r="M1011" s="17">
        <f>_xll.qlIndexFixing(Index,L1011,TRUE)</f>
        <v>2.3302516554712938E-2</v>
      </c>
      <c r="N1011" s="17"/>
      <c r="T1011" s="28"/>
      <c r="Y1011" s="22">
        <f>_xll.qlIndexFixing(OverNightIndex,K1011,TRUE)</f>
        <v>2.3302516554712938E-2</v>
      </c>
    </row>
    <row r="1012" spans="11:25" x14ac:dyDescent="0.2">
      <c r="K1012" s="26">
        <f>_xll.qlCalendarAdvance(Calendar,L1012,FixingDays&amp;"D","p")</f>
        <v>43035</v>
      </c>
      <c r="L1012" s="27">
        <f>_xll.qlCalendarAdvance(Calendar,L1011,SamplingFrequency,"f",FALSE)</f>
        <v>43035</v>
      </c>
      <c r="M1012" s="17">
        <f>_xll.qlIndexFixing(Index,L1012,TRUE)</f>
        <v>2.3313128265579262E-2</v>
      </c>
      <c r="N1012" s="17"/>
      <c r="T1012" s="28"/>
      <c r="Y1012" s="22">
        <f>_xll.qlIndexFixing(OverNightIndex,K1012,TRUE)</f>
        <v>2.3313128265579262E-2</v>
      </c>
    </row>
    <row r="1013" spans="11:25" x14ac:dyDescent="0.2">
      <c r="K1013" s="26">
        <f>_xll.qlCalendarAdvance(Calendar,L1013,FixingDays&amp;"D","p")</f>
        <v>43038</v>
      </c>
      <c r="L1013" s="27">
        <f>_xll.qlCalendarAdvance(Calendar,L1012,SamplingFrequency,"f",FALSE)</f>
        <v>43038</v>
      </c>
      <c r="M1013" s="17">
        <f>_xll.qlIndexFixing(Index,L1013,TRUE)</f>
        <v>2.3333263909579571E-2</v>
      </c>
      <c r="N1013" s="17"/>
      <c r="T1013" s="28"/>
      <c r="Y1013" s="22">
        <f>_xll.qlIndexFixing(OverNightIndex,K1013,TRUE)</f>
        <v>2.3333263909579571E-2</v>
      </c>
    </row>
    <row r="1014" spans="11:25" x14ac:dyDescent="0.2">
      <c r="K1014" s="26">
        <f>_xll.qlCalendarAdvance(Calendar,L1014,FixingDays&amp;"D","p")</f>
        <v>43039</v>
      </c>
      <c r="L1014" s="27">
        <f>_xll.qlCalendarAdvance(Calendar,L1013,SamplingFrequency,"f",FALSE)</f>
        <v>43039</v>
      </c>
      <c r="M1014" s="17">
        <f>_xll.qlIndexFixing(Index,L1014,TRUE)</f>
        <v>2.3363179786256572E-2</v>
      </c>
      <c r="N1014" s="17"/>
      <c r="T1014" s="28"/>
      <c r="Y1014" s="22">
        <f>_xll.qlIndexFixing(OverNightIndex,K1014,TRUE)</f>
        <v>2.3363179786256572E-2</v>
      </c>
    </row>
    <row r="1015" spans="11:25" x14ac:dyDescent="0.2">
      <c r="K1015" s="26">
        <f>_xll.qlCalendarAdvance(Calendar,L1015,FixingDays&amp;"D","p")</f>
        <v>43040</v>
      </c>
      <c r="L1015" s="27">
        <f>_xll.qlCalendarAdvance(Calendar,L1014,SamplingFrequency,"f",FALSE)</f>
        <v>43040</v>
      </c>
      <c r="M1015" s="17">
        <f>_xll.qlIndexFixing(Index,L1015,TRUE)</f>
        <v>2.3393028872207289E-2</v>
      </c>
      <c r="N1015" s="17"/>
      <c r="T1015" s="28"/>
      <c r="Y1015" s="22">
        <f>_xll.qlIndexFixing(OverNightIndex,K1015,TRUE)</f>
        <v>2.3393028872207289E-2</v>
      </c>
    </row>
    <row r="1016" spans="11:25" x14ac:dyDescent="0.2">
      <c r="K1016" s="26">
        <f>_xll.qlCalendarAdvance(Calendar,L1016,FixingDays&amp;"D","p")</f>
        <v>43041</v>
      </c>
      <c r="L1016" s="27">
        <f>_xll.qlCalendarAdvance(Calendar,L1015,SamplingFrequency,"f",FALSE)</f>
        <v>43041</v>
      </c>
      <c r="M1016" s="17">
        <f>_xll.qlIndexFixing(Index,L1016,TRUE)</f>
        <v>2.3422811167188584E-2</v>
      </c>
      <c r="N1016" s="17"/>
      <c r="T1016" s="28"/>
      <c r="Y1016" s="22">
        <f>_xll.qlIndexFixing(OverNightIndex,K1016,TRUE)</f>
        <v>2.3422811167188584E-2</v>
      </c>
    </row>
    <row r="1017" spans="11:25" x14ac:dyDescent="0.2">
      <c r="K1017" s="26">
        <f>_xll.qlCalendarAdvance(Calendar,L1017,FixingDays&amp;"D","p")</f>
        <v>43042</v>
      </c>
      <c r="L1017" s="27">
        <f>_xll.qlCalendarAdvance(Calendar,L1016,SamplingFrequency,"f",FALSE)</f>
        <v>43042</v>
      </c>
      <c r="M1017" s="17">
        <f>_xll.qlIndexFixing(Index,L1017,TRUE)</f>
        <v>2.3483663869267778E-2</v>
      </c>
      <c r="N1017" s="17"/>
      <c r="T1017" s="28"/>
      <c r="Y1017" s="22">
        <f>_xll.qlIndexFixing(OverNightIndex,K1017,TRUE)</f>
        <v>2.3483663869267778E-2</v>
      </c>
    </row>
    <row r="1018" spans="11:25" x14ac:dyDescent="0.2">
      <c r="K1018" s="26">
        <f>_xll.qlCalendarAdvance(Calendar,L1018,FixingDays&amp;"D","p")</f>
        <v>43045</v>
      </c>
      <c r="L1018" s="27">
        <f>_xll.qlCalendarAdvance(Calendar,L1017,SamplingFrequency,"f",FALSE)</f>
        <v>43045</v>
      </c>
      <c r="M1018" s="17">
        <f>_xll.qlIndexFixing(Index,L1018,TRUE)</f>
        <v>2.3541272438959426E-2</v>
      </c>
      <c r="N1018" s="17"/>
      <c r="T1018" s="28"/>
      <c r="Y1018" s="22">
        <f>_xll.qlIndexFixing(OverNightIndex,K1018,TRUE)</f>
        <v>2.3541272438959426E-2</v>
      </c>
    </row>
    <row r="1019" spans="11:25" x14ac:dyDescent="0.2">
      <c r="K1019" s="26">
        <f>_xll.qlCalendarAdvance(Calendar,L1019,FixingDays&amp;"D","p")</f>
        <v>43046</v>
      </c>
      <c r="L1019" s="27">
        <f>_xll.qlCalendarAdvance(Calendar,L1018,SamplingFrequency,"f",FALSE)</f>
        <v>43046</v>
      </c>
      <c r="M1019" s="17">
        <f>_xll.qlIndexFixing(Index,L1019,TRUE)</f>
        <v>2.3570720779660936E-2</v>
      </c>
      <c r="N1019" s="17"/>
      <c r="T1019" s="28"/>
      <c r="Y1019" s="22">
        <f>_xll.qlIndexFixing(OverNightIndex,K1019,TRUE)</f>
        <v>2.3570720779660936E-2</v>
      </c>
    </row>
    <row r="1020" spans="11:25" x14ac:dyDescent="0.2">
      <c r="K1020" s="26">
        <f>_xll.qlCalendarAdvance(Calendar,L1020,FixingDays&amp;"D","p")</f>
        <v>43047</v>
      </c>
      <c r="L1020" s="27">
        <f>_xll.qlCalendarAdvance(Calendar,L1019,SamplingFrequency,"f",FALSE)</f>
        <v>43047</v>
      </c>
      <c r="M1020" s="17">
        <f>_xll.qlIndexFixing(Index,L1020,TRUE)</f>
        <v>2.3600102329393025E-2</v>
      </c>
      <c r="N1020" s="17"/>
      <c r="T1020" s="28"/>
      <c r="Y1020" s="22">
        <f>_xll.qlIndexFixing(OverNightIndex,K1020,TRUE)</f>
        <v>2.3600102329393025E-2</v>
      </c>
    </row>
    <row r="1021" spans="11:25" x14ac:dyDescent="0.2">
      <c r="K1021" s="26">
        <f>_xll.qlCalendarAdvance(Calendar,L1021,FixingDays&amp;"D","p")</f>
        <v>43048</v>
      </c>
      <c r="L1021" s="27">
        <f>_xll.qlCalendarAdvance(Calendar,L1020,SamplingFrequency,"f",FALSE)</f>
        <v>43048</v>
      </c>
      <c r="M1021" s="17">
        <f>_xll.qlIndexFixing(Index,L1021,TRUE)</f>
        <v>2.3629417088317783E-2</v>
      </c>
      <c r="N1021" s="17"/>
      <c r="T1021" s="28"/>
      <c r="Y1021" s="22">
        <f>_xll.qlIndexFixing(OverNightIndex,K1021,TRUE)</f>
        <v>2.3629417088317783E-2</v>
      </c>
    </row>
    <row r="1022" spans="11:25" x14ac:dyDescent="0.2">
      <c r="K1022" s="26">
        <f>_xll.qlCalendarAdvance(Calendar,L1022,FixingDays&amp;"D","p")</f>
        <v>43049</v>
      </c>
      <c r="L1022" s="27">
        <f>_xll.qlCalendarAdvance(Calendar,L1021,SamplingFrequency,"f",FALSE)</f>
        <v>43049</v>
      </c>
      <c r="M1022" s="17">
        <f>_xll.qlIndexFixing(Index,L1022,TRUE)</f>
        <v>2.3689361297870953E-2</v>
      </c>
      <c r="N1022" s="17"/>
      <c r="T1022" s="28"/>
      <c r="Y1022" s="22">
        <f>_xll.qlIndexFixing(OverNightIndex,K1022,TRUE)</f>
        <v>2.3689361297870953E-2</v>
      </c>
    </row>
    <row r="1023" spans="11:25" x14ac:dyDescent="0.2">
      <c r="K1023" s="26">
        <f>_xll.qlCalendarAdvance(Calendar,L1023,FixingDays&amp;"D","p")</f>
        <v>43052</v>
      </c>
      <c r="L1023" s="27">
        <f>_xll.qlCalendarAdvance(Calendar,L1022,SamplingFrequency,"f",FALSE)</f>
        <v>43052</v>
      </c>
      <c r="M1023" s="17">
        <f>_xll.qlIndexFixing(Index,L1023,TRUE)</f>
        <v>2.3746008214079461E-2</v>
      </c>
      <c r="N1023" s="17"/>
      <c r="T1023" s="28"/>
      <c r="Y1023" s="22">
        <f>_xll.qlIndexFixing(OverNightIndex,K1023,TRUE)</f>
        <v>2.3746008214079461E-2</v>
      </c>
    </row>
    <row r="1024" spans="11:25" x14ac:dyDescent="0.2">
      <c r="K1024" s="26">
        <f>_xll.qlCalendarAdvance(Calendar,L1024,FixingDays&amp;"D","p")</f>
        <v>43053</v>
      </c>
      <c r="L1024" s="27">
        <f>_xll.qlCalendarAdvance(Calendar,L1023,SamplingFrequency,"f",FALSE)</f>
        <v>43053</v>
      </c>
      <c r="M1024" s="17">
        <f>_xll.qlIndexFixing(Index,L1024,TRUE)</f>
        <v>2.3774989017995019E-2</v>
      </c>
      <c r="N1024" s="17"/>
      <c r="T1024" s="28"/>
      <c r="Y1024" s="22">
        <f>_xll.qlIndexFixing(OverNightIndex,K1024,TRUE)</f>
        <v>2.3774989017995019E-2</v>
      </c>
    </row>
    <row r="1025" spans="11:25" x14ac:dyDescent="0.2">
      <c r="K1025" s="26">
        <f>_xll.qlCalendarAdvance(Calendar,L1025,FixingDays&amp;"D","p")</f>
        <v>43054</v>
      </c>
      <c r="L1025" s="27">
        <f>_xll.qlCalendarAdvance(Calendar,L1024,SamplingFrequency,"f",FALSE)</f>
        <v>43054</v>
      </c>
      <c r="M1025" s="17">
        <f>_xll.qlIndexFixing(Index,L1025,TRUE)</f>
        <v>2.3803903030941154E-2</v>
      </c>
      <c r="N1025" s="17"/>
      <c r="T1025" s="28"/>
      <c r="Y1025" s="22">
        <f>_xll.qlIndexFixing(OverNightIndex,K1025,TRUE)</f>
        <v>2.3803903030941154E-2</v>
      </c>
    </row>
    <row r="1026" spans="11:25" x14ac:dyDescent="0.2">
      <c r="K1026" s="26">
        <f>_xll.qlCalendarAdvance(Calendar,L1026,FixingDays&amp;"D","p")</f>
        <v>43055</v>
      </c>
      <c r="L1026" s="27">
        <f>_xll.qlCalendarAdvance(Calendar,L1025,SamplingFrequency,"f",FALSE)</f>
        <v>43055</v>
      </c>
      <c r="M1026" s="17">
        <f>_xll.qlIndexFixing(Index,L1026,TRUE)</f>
        <v>2.3832750252755774E-2</v>
      </c>
      <c r="N1026" s="17"/>
      <c r="T1026" s="28"/>
      <c r="Y1026" s="22">
        <f>_xll.qlIndexFixing(OverNightIndex,K1026,TRUE)</f>
        <v>2.3832750252755774E-2</v>
      </c>
    </row>
    <row r="1027" spans="11:25" x14ac:dyDescent="0.2">
      <c r="K1027" s="26">
        <f>_xll.qlCalendarAdvance(Calendar,L1027,FixingDays&amp;"D","p")</f>
        <v>43056</v>
      </c>
      <c r="L1027" s="27">
        <f>_xll.qlCalendarAdvance(Calendar,L1026,SamplingFrequency,"f",FALSE)</f>
        <v>43056</v>
      </c>
      <c r="M1027" s="17">
        <f>_xll.qlIndexFixing(Index,L1027,TRUE)</f>
        <v>2.3891785771651779E-2</v>
      </c>
      <c r="N1027" s="17"/>
      <c r="T1027" s="28"/>
      <c r="Y1027" s="22">
        <f>_xll.qlIndexFixing(OverNightIndex,K1027,TRUE)</f>
        <v>2.3891785771651779E-2</v>
      </c>
    </row>
    <row r="1028" spans="11:25" x14ac:dyDescent="0.2">
      <c r="K1028" s="26">
        <f>_xll.qlCalendarAdvance(Calendar,L1028,FixingDays&amp;"D","p")</f>
        <v>43059</v>
      </c>
      <c r="L1028" s="27">
        <f>_xll.qlCalendarAdvance(Calendar,L1027,SamplingFrequency,"f",FALSE)</f>
        <v>43059</v>
      </c>
      <c r="M1028" s="17">
        <f>_xll.qlIndexFixing(Index,L1028,TRUE)</f>
        <v>2.3947471229509576E-2</v>
      </c>
      <c r="N1028" s="17"/>
      <c r="T1028" s="28"/>
      <c r="Y1028" s="22">
        <f>_xll.qlIndexFixing(OverNightIndex,K1028,TRUE)</f>
        <v>2.3947471229509576E-2</v>
      </c>
    </row>
    <row r="1029" spans="11:25" x14ac:dyDescent="0.2">
      <c r="K1029" s="26">
        <f>_xll.qlCalendarAdvance(Calendar,L1029,FixingDays&amp;"D","p")</f>
        <v>43060</v>
      </c>
      <c r="L1029" s="27">
        <f>_xll.qlCalendarAdvance(Calendar,L1028,SamplingFrequency,"f",FALSE)</f>
        <v>43060</v>
      </c>
      <c r="M1029" s="17">
        <f>_xll.qlIndexFixing(Index,L1029,TRUE)</f>
        <v>2.3975984495828717E-2</v>
      </c>
      <c r="N1029" s="17"/>
      <c r="T1029" s="28"/>
      <c r="Y1029" s="22">
        <f>_xll.qlIndexFixing(OverNightIndex,K1029,TRUE)</f>
        <v>2.3975984495828717E-2</v>
      </c>
    </row>
    <row r="1030" spans="11:25" x14ac:dyDescent="0.2">
      <c r="K1030" s="26">
        <f>_xll.qlCalendarAdvance(Calendar,L1030,FixingDays&amp;"D","p")</f>
        <v>43061</v>
      </c>
      <c r="L1030" s="27">
        <f>_xll.qlCalendarAdvance(Calendar,L1029,SamplingFrequency,"f",FALSE)</f>
        <v>43061</v>
      </c>
      <c r="M1030" s="17">
        <f>_xll.qlIndexFixing(Index,L1030,TRUE)</f>
        <v>2.400443097109739E-2</v>
      </c>
      <c r="N1030" s="17"/>
      <c r="T1030" s="28"/>
      <c r="Y1030" s="22">
        <f>_xll.qlIndexFixing(OverNightIndex,K1030,TRUE)</f>
        <v>2.400443097109739E-2</v>
      </c>
    </row>
    <row r="1031" spans="11:25" x14ac:dyDescent="0.2">
      <c r="K1031" s="26">
        <f>_xll.qlCalendarAdvance(Calendar,L1031,FixingDays&amp;"D","p")</f>
        <v>43062</v>
      </c>
      <c r="L1031" s="27">
        <f>_xll.qlCalendarAdvance(Calendar,L1030,SamplingFrequency,"f",FALSE)</f>
        <v>43062</v>
      </c>
      <c r="M1031" s="17">
        <f>_xll.qlIndexFixing(Index,L1031,TRUE)</f>
        <v>2.4032810655234549E-2</v>
      </c>
      <c r="N1031" s="17"/>
      <c r="T1031" s="28"/>
      <c r="Y1031" s="22">
        <f>_xll.qlIndexFixing(OverNightIndex,K1031,TRUE)</f>
        <v>2.4032810655234549E-2</v>
      </c>
    </row>
    <row r="1032" spans="11:25" x14ac:dyDescent="0.2">
      <c r="K1032" s="26">
        <f>_xll.qlCalendarAdvance(Calendar,L1032,FixingDays&amp;"D","p")</f>
        <v>43063</v>
      </c>
      <c r="L1032" s="27">
        <f>_xll.qlCalendarAdvance(Calendar,L1031,SamplingFrequency,"f",FALSE)</f>
        <v>43063</v>
      </c>
      <c r="M1032" s="17">
        <f>_xll.qlIndexFixing(Index,L1032,TRUE)</f>
        <v>2.4090937274265926E-2</v>
      </c>
      <c r="N1032" s="17"/>
      <c r="T1032" s="28"/>
      <c r="Y1032" s="22">
        <f>_xll.qlIndexFixing(OverNightIndex,K1032,TRUE)</f>
        <v>2.4090937274265926E-2</v>
      </c>
    </row>
    <row r="1033" spans="11:25" x14ac:dyDescent="0.2">
      <c r="K1033" s="26">
        <f>_xll.qlCalendarAdvance(Calendar,L1033,FixingDays&amp;"D","p")</f>
        <v>43066</v>
      </c>
      <c r="L1033" s="27">
        <f>_xll.qlCalendarAdvance(Calendar,L1032,SamplingFrequency,"f",FALSE)</f>
        <v>43066</v>
      </c>
      <c r="M1033" s="17">
        <f>_xll.qlIndexFixing(Index,L1033,TRUE)</f>
        <v>2.4145661479738623E-2</v>
      </c>
      <c r="N1033" s="17"/>
      <c r="T1033" s="28"/>
      <c r="Y1033" s="22">
        <f>_xll.qlIndexFixing(OverNightIndex,K1033,TRUE)</f>
        <v>2.4145661479738623E-2</v>
      </c>
    </row>
    <row r="1034" spans="11:25" x14ac:dyDescent="0.2">
      <c r="K1034" s="26">
        <f>_xll.qlCalendarAdvance(Calendar,L1034,FixingDays&amp;"D","p")</f>
        <v>43067</v>
      </c>
      <c r="L1034" s="27">
        <f>_xll.qlCalendarAdvance(Calendar,L1033,SamplingFrequency,"f",FALSE)</f>
        <v>43067</v>
      </c>
      <c r="M1034" s="17">
        <f>_xll.qlIndexFixing(Index,L1034,TRUE)</f>
        <v>2.4173707207812978E-2</v>
      </c>
      <c r="N1034" s="17"/>
      <c r="T1034" s="28"/>
      <c r="Y1034" s="22">
        <f>_xll.qlIndexFixing(OverNightIndex,K1034,TRUE)</f>
        <v>2.4173707207812978E-2</v>
      </c>
    </row>
    <row r="1035" spans="11:25" x14ac:dyDescent="0.2">
      <c r="K1035" s="26">
        <f>_xll.qlCalendarAdvance(Calendar,L1035,FixingDays&amp;"D","p")</f>
        <v>43068</v>
      </c>
      <c r="L1035" s="27">
        <f>_xll.qlCalendarAdvance(Calendar,L1034,SamplingFrequency,"f",FALSE)</f>
        <v>43068</v>
      </c>
      <c r="M1035" s="17">
        <f>_xll.qlIndexFixing(Index,L1035,TRUE)</f>
        <v>2.4201686144674772E-2</v>
      </c>
      <c r="N1035" s="17"/>
      <c r="T1035" s="28"/>
      <c r="Y1035" s="22">
        <f>_xll.qlIndexFixing(OverNightIndex,K1035,TRUE)</f>
        <v>2.4201686144674772E-2</v>
      </c>
    </row>
    <row r="1036" spans="11:25" x14ac:dyDescent="0.2">
      <c r="K1036" s="26">
        <f>_xll.qlCalendarAdvance(Calendar,L1036,FixingDays&amp;"D","p")</f>
        <v>43069</v>
      </c>
      <c r="L1036" s="27">
        <f>_xll.qlCalendarAdvance(Calendar,L1035,SamplingFrequency,"f",FALSE)</f>
        <v>43069</v>
      </c>
      <c r="M1036" s="17">
        <f>_xll.qlIndexFixing(Index,L1036,TRUE)</f>
        <v>2.422959829024296E-2</v>
      </c>
      <c r="N1036" s="17"/>
      <c r="T1036" s="28"/>
      <c r="Y1036" s="22">
        <f>_xll.qlIndexFixing(OverNightIndex,K1036,TRUE)</f>
        <v>2.422959829024296E-2</v>
      </c>
    </row>
    <row r="1037" spans="11:25" x14ac:dyDescent="0.2">
      <c r="K1037" s="26">
        <f>_xll.qlCalendarAdvance(Calendar,L1037,FixingDays&amp;"D","p")</f>
        <v>43070</v>
      </c>
      <c r="L1037" s="27">
        <f>_xll.qlCalendarAdvance(Calendar,L1036,SamplingFrequency,"f",FALSE)</f>
        <v>43070</v>
      </c>
      <c r="M1037" s="17">
        <f>_xll.qlIndexFixing(Index,L1037,TRUE)</f>
        <v>2.4286815789666221E-2</v>
      </c>
      <c r="N1037" s="17"/>
      <c r="T1037" s="28"/>
      <c r="Y1037" s="22">
        <f>_xll.qlIndexFixing(OverNightIndex,K1037,TRUE)</f>
        <v>2.4286815789666221E-2</v>
      </c>
    </row>
    <row r="1038" spans="11:25" x14ac:dyDescent="0.2">
      <c r="K1038" s="26">
        <f>_xll.qlCalendarAdvance(Calendar,L1038,FixingDays&amp;"D","p")</f>
        <v>43073</v>
      </c>
      <c r="L1038" s="27">
        <f>_xll.qlCalendarAdvance(Calendar,L1037,SamplingFrequency,"f",FALSE)</f>
        <v>43073</v>
      </c>
      <c r="M1038" s="17">
        <f>_xll.qlIndexFixing(Index,L1038,TRUE)</f>
        <v>2.434057895957964E-2</v>
      </c>
      <c r="N1038" s="17"/>
      <c r="T1038" s="28"/>
      <c r="Y1038" s="22">
        <f>_xll.qlIndexFixing(OverNightIndex,K1038,TRUE)</f>
        <v>2.434057895957964E-2</v>
      </c>
    </row>
    <row r="1039" spans="11:25" x14ac:dyDescent="0.2">
      <c r="K1039" s="26">
        <f>_xll.qlCalendarAdvance(Calendar,L1039,FixingDays&amp;"D","p")</f>
        <v>43074</v>
      </c>
      <c r="L1039" s="27">
        <f>_xll.qlCalendarAdvance(Calendar,L1038,SamplingFrequency,"f",FALSE)</f>
        <v>43074</v>
      </c>
      <c r="M1039" s="17">
        <f>_xll.qlIndexFixing(Index,L1039,TRUE)</f>
        <v>2.4368157148598746E-2</v>
      </c>
      <c r="N1039" s="17"/>
      <c r="T1039" s="28"/>
      <c r="Y1039" s="22">
        <f>_xll.qlIndexFixing(OverNightIndex,K1039,TRUE)</f>
        <v>2.4368157148598746E-2</v>
      </c>
    </row>
    <row r="1040" spans="11:25" x14ac:dyDescent="0.2">
      <c r="K1040" s="26">
        <f>_xll.qlCalendarAdvance(Calendar,L1040,FixingDays&amp;"D","p")</f>
        <v>43075</v>
      </c>
      <c r="L1040" s="27">
        <f>_xll.qlCalendarAdvance(Calendar,L1039,SamplingFrequency,"f",FALSE)</f>
        <v>43075</v>
      </c>
      <c r="M1040" s="17">
        <f>_xll.qlIndexFixing(Index,L1040,TRUE)</f>
        <v>2.4395668546243199E-2</v>
      </c>
      <c r="N1040" s="17"/>
      <c r="T1040" s="28"/>
      <c r="Y1040" s="22">
        <f>_xll.qlIndexFixing(OverNightIndex,K1040,TRUE)</f>
        <v>2.4395668546243199E-2</v>
      </c>
    </row>
    <row r="1041" spans="11:25" x14ac:dyDescent="0.2">
      <c r="K1041" s="26">
        <f>_xll.qlCalendarAdvance(Calendar,L1041,FixingDays&amp;"D","p")</f>
        <v>43076</v>
      </c>
      <c r="L1041" s="27">
        <f>_xll.qlCalendarAdvance(Calendar,L1040,SamplingFrequency,"f",FALSE)</f>
        <v>43076</v>
      </c>
      <c r="M1041" s="17">
        <f>_xll.qlIndexFixing(Index,L1041,TRUE)</f>
        <v>2.4423113152512999E-2</v>
      </c>
      <c r="N1041" s="17"/>
      <c r="T1041" s="28"/>
      <c r="Y1041" s="22">
        <f>_xll.qlIndexFixing(OverNightIndex,K1041,TRUE)</f>
        <v>2.4423113152512999E-2</v>
      </c>
    </row>
    <row r="1042" spans="11:25" x14ac:dyDescent="0.2">
      <c r="K1042" s="26">
        <f>_xll.qlCalendarAdvance(Calendar,L1042,FixingDays&amp;"D","p")</f>
        <v>43077</v>
      </c>
      <c r="L1042" s="27">
        <f>_xll.qlCalendarAdvance(Calendar,L1041,SamplingFrequency,"f",FALSE)</f>
        <v>43077</v>
      </c>
      <c r="M1042" s="17">
        <f>_xll.qlIndexFixing(Index,L1042,TRUE)</f>
        <v>2.4479421302048648E-2</v>
      </c>
      <c r="N1042" s="17"/>
      <c r="T1042" s="28"/>
      <c r="Y1042" s="22">
        <f>_xll.qlIndexFixing(OverNightIndex,K1042,TRUE)</f>
        <v>2.4479421302048648E-2</v>
      </c>
    </row>
    <row r="1043" spans="11:25" x14ac:dyDescent="0.2">
      <c r="K1043" s="26">
        <f>_xll.qlCalendarAdvance(Calendar,L1043,FixingDays&amp;"D","p")</f>
        <v>43080</v>
      </c>
      <c r="L1043" s="27">
        <f>_xll.qlCalendarAdvance(Calendar,L1042,SamplingFrequency,"f",FALSE)</f>
        <v>43080</v>
      </c>
      <c r="M1043" s="17">
        <f>_xll.qlIndexFixing(Index,L1043,TRUE)</f>
        <v>2.4532223663683572E-2</v>
      </c>
      <c r="N1043" s="17"/>
      <c r="T1043" s="28"/>
      <c r="Y1043" s="22">
        <f>_xll.qlIndexFixing(OverNightIndex,K1043,TRUE)</f>
        <v>2.4532223663683572E-2</v>
      </c>
    </row>
    <row r="1044" spans="11:25" x14ac:dyDescent="0.2">
      <c r="K1044" s="26">
        <f>_xll.qlCalendarAdvance(Calendar,L1044,FixingDays&amp;"D","p")</f>
        <v>43081</v>
      </c>
      <c r="L1044" s="27">
        <f>_xll.qlCalendarAdvance(Calendar,L1043,SamplingFrequency,"f",FALSE)</f>
        <v>43081</v>
      </c>
      <c r="M1044" s="17">
        <f>_xll.qlIndexFixing(Index,L1044,TRUE)</f>
        <v>2.4559334312918013E-2</v>
      </c>
      <c r="N1044" s="17"/>
      <c r="T1044" s="28"/>
      <c r="Y1044" s="22">
        <f>_xll.qlIndexFixing(OverNightIndex,K1044,TRUE)</f>
        <v>2.4559334312918013E-2</v>
      </c>
    </row>
    <row r="1045" spans="11:25" x14ac:dyDescent="0.2">
      <c r="K1045" s="26">
        <f>_xll.qlCalendarAdvance(Calendar,L1045,FixingDays&amp;"D","p")</f>
        <v>43082</v>
      </c>
      <c r="L1045" s="27">
        <f>_xll.qlCalendarAdvance(Calendar,L1044,SamplingFrequency,"f",FALSE)</f>
        <v>43082</v>
      </c>
      <c r="M1045" s="17">
        <f>_xll.qlIndexFixing(Index,L1045,TRUE)</f>
        <v>2.4586378170615708E-2</v>
      </c>
      <c r="N1045" s="17"/>
      <c r="T1045" s="28"/>
      <c r="Y1045" s="22">
        <f>_xll.qlIndexFixing(OverNightIndex,K1045,TRUE)</f>
        <v>2.4586378170615708E-2</v>
      </c>
    </row>
    <row r="1046" spans="11:25" x14ac:dyDescent="0.2">
      <c r="K1046" s="26">
        <f>_xll.qlCalendarAdvance(Calendar,L1046,FixingDays&amp;"D","p")</f>
        <v>43083</v>
      </c>
      <c r="L1046" s="27">
        <f>_xll.qlCalendarAdvance(Calendar,L1045,SamplingFrequency,"f",FALSE)</f>
        <v>43083</v>
      </c>
      <c r="M1046" s="17">
        <f>_xll.qlIndexFixing(Index,L1046,TRUE)</f>
        <v>2.461335523693875E-2</v>
      </c>
      <c r="N1046" s="17"/>
      <c r="T1046" s="28"/>
      <c r="Y1046" s="22">
        <f>_xll.qlIndexFixing(OverNightIndex,K1046,TRUE)</f>
        <v>2.461335523693875E-2</v>
      </c>
    </row>
    <row r="1047" spans="11:25" x14ac:dyDescent="0.2">
      <c r="K1047" s="26">
        <f>_xll.qlCalendarAdvance(Calendar,L1047,FixingDays&amp;"D","p")</f>
        <v>43084</v>
      </c>
      <c r="L1047" s="27">
        <f>_xll.qlCalendarAdvance(Calendar,L1046,SamplingFrequency,"f",FALSE)</f>
        <v>43084</v>
      </c>
      <c r="M1047" s="17">
        <f>_xll.qlIndexFixing(Index,L1047,TRUE)</f>
        <v>2.466875379585232E-2</v>
      </c>
      <c r="N1047" s="17"/>
      <c r="T1047" s="28"/>
      <c r="Y1047" s="22">
        <f>_xll.qlIndexFixing(OverNightIndex,K1047,TRUE)</f>
        <v>2.466875379585232E-2</v>
      </c>
    </row>
    <row r="1048" spans="11:25" x14ac:dyDescent="0.2">
      <c r="K1048" s="26">
        <f>_xll.qlCalendarAdvance(Calendar,L1048,FixingDays&amp;"D","p")</f>
        <v>43087</v>
      </c>
      <c r="L1048" s="27">
        <f>_xll.qlCalendarAdvance(Calendar,L1047,SamplingFrequency,"f",FALSE)</f>
        <v>43087</v>
      </c>
      <c r="M1048" s="17">
        <f>_xll.qlIndexFixing(Index,L1048,TRUE)</f>
        <v>2.4720595586863459E-2</v>
      </c>
      <c r="N1048" s="17"/>
      <c r="T1048" s="28"/>
      <c r="Y1048" s="22">
        <f>_xll.qlIndexFixing(OverNightIndex,K1048,TRUE)</f>
        <v>2.4720595586863459E-2</v>
      </c>
    </row>
    <row r="1049" spans="11:25" x14ac:dyDescent="0.2">
      <c r="K1049" s="26">
        <f>_xll.qlCalendarAdvance(Calendar,L1049,FixingDays&amp;"D","p")</f>
        <v>43088</v>
      </c>
      <c r="L1049" s="27">
        <f>_xll.qlCalendarAdvance(Calendar,L1048,SamplingFrequency,"f",FALSE)</f>
        <v>43088</v>
      </c>
      <c r="M1049" s="17">
        <f>_xll.qlIndexFixing(Index,L1049,TRUE)</f>
        <v>2.4747238695583818E-2</v>
      </c>
      <c r="N1049" s="17"/>
      <c r="T1049" s="28"/>
      <c r="Y1049" s="22">
        <f>_xll.qlIndexFixing(OverNightIndex,K1049,TRUE)</f>
        <v>2.4747238695583818E-2</v>
      </c>
    </row>
    <row r="1050" spans="11:25" x14ac:dyDescent="0.2">
      <c r="K1050" s="26">
        <f>_xll.qlCalendarAdvance(Calendar,L1050,FixingDays&amp;"D","p")</f>
        <v>43089</v>
      </c>
      <c r="L1050" s="27">
        <f>_xll.qlCalendarAdvance(Calendar,L1049,SamplingFrequency,"f",FALSE)</f>
        <v>43089</v>
      </c>
      <c r="M1050" s="17">
        <f>_xll.qlIndexFixing(Index,L1050,TRUE)</f>
        <v>2.4773815012686384E-2</v>
      </c>
      <c r="N1050" s="17"/>
      <c r="T1050" s="28"/>
      <c r="Y1050" s="22">
        <f>_xll.qlIndexFixing(OverNightIndex,K1050,TRUE)</f>
        <v>2.4773815012686384E-2</v>
      </c>
    </row>
    <row r="1051" spans="11:25" x14ac:dyDescent="0.2">
      <c r="K1051" s="26">
        <f>_xll.qlCalendarAdvance(Calendar,L1051,FixingDays&amp;"D","p")</f>
        <v>43090</v>
      </c>
      <c r="L1051" s="27">
        <f>_xll.qlCalendarAdvance(Calendar,L1050,SamplingFrequency,"f",FALSE)</f>
        <v>43090</v>
      </c>
      <c r="M1051" s="17">
        <f>_xll.qlIndexFixing(Index,L1051,TRUE)</f>
        <v>2.4800324538252205E-2</v>
      </c>
      <c r="N1051" s="17"/>
      <c r="T1051" s="28"/>
      <c r="Y1051" s="22">
        <f>_xll.qlIndexFixing(OverNightIndex,K1051,TRUE)</f>
        <v>2.4800324538252205E-2</v>
      </c>
    </row>
    <row r="1052" spans="11:25" x14ac:dyDescent="0.2">
      <c r="K1052" s="26">
        <f>_xll.qlCalendarAdvance(Calendar,L1052,FixingDays&amp;"D","p")</f>
        <v>43091</v>
      </c>
      <c r="L1052" s="27">
        <f>_xll.qlCalendarAdvance(Calendar,L1051,SamplingFrequency,"f",FALSE)</f>
        <v>43091</v>
      </c>
      <c r="M1052" s="17">
        <f>_xll.qlIndexFixing(Index,L1052,TRUE)</f>
        <v>2.488277749502954E-2</v>
      </c>
      <c r="N1052" s="17"/>
      <c r="T1052" s="28"/>
      <c r="Y1052" s="22">
        <f>_xll.qlIndexFixing(OverNightIndex,K1052,TRUE)</f>
        <v>2.488277749502954E-2</v>
      </c>
    </row>
    <row r="1053" spans="11:25" x14ac:dyDescent="0.2">
      <c r="K1053" s="26">
        <f>_xll.qlCalendarAdvance(Calendar,L1053,FixingDays&amp;"D","p")</f>
        <v>43096</v>
      </c>
      <c r="L1053" s="27">
        <f>_xll.qlCalendarAdvance(Calendar,L1052,SamplingFrequency,"f",FALSE)</f>
        <v>43096</v>
      </c>
      <c r="M1053" s="17">
        <f>_xll.qlIndexFixing(Index,L1053,TRUE)</f>
        <v>2.4957979067430358E-2</v>
      </c>
      <c r="N1053" s="17"/>
      <c r="T1053" s="28"/>
      <c r="Y1053" s="22">
        <f>_xll.qlIndexFixing(OverNightIndex,K1053,TRUE)</f>
        <v>2.4957979067430358E-2</v>
      </c>
    </row>
    <row r="1054" spans="11:25" x14ac:dyDescent="0.2">
      <c r="K1054" s="26">
        <f>_xll.qlCalendarAdvance(Calendar,L1054,FixingDays&amp;"D","p")</f>
        <v>43097</v>
      </c>
      <c r="L1054" s="27">
        <f>_xll.qlCalendarAdvance(Calendar,L1053,SamplingFrequency,"f",FALSE)</f>
        <v>43097</v>
      </c>
      <c r="M1054" s="17">
        <f>_xll.qlIndexFixing(Index,L1054,TRUE)</f>
        <v>2.4984021051428495E-2</v>
      </c>
      <c r="N1054" s="17"/>
      <c r="T1054" s="28"/>
      <c r="Y1054" s="22">
        <f>_xll.qlIndexFixing(OverNightIndex,K1054,TRUE)</f>
        <v>2.4984021051428495E-2</v>
      </c>
    </row>
    <row r="1055" spans="11:25" x14ac:dyDescent="0.2">
      <c r="K1055" s="26">
        <f>_xll.qlCalendarAdvance(Calendar,L1055,FixingDays&amp;"D","p")</f>
        <v>43098</v>
      </c>
      <c r="L1055" s="27">
        <f>_xll.qlCalendarAdvance(Calendar,L1054,SamplingFrequency,"f",FALSE)</f>
        <v>43098</v>
      </c>
      <c r="M1055" s="17">
        <f>_xll.qlIndexFixing(Index,L1055,TRUE)</f>
        <v>2.5051370698616349E-2</v>
      </c>
      <c r="N1055" s="17"/>
      <c r="T1055" s="28"/>
      <c r="Y1055" s="22">
        <f>_xll.qlIndexFixing(OverNightIndex,K1055,TRUE)</f>
        <v>2.5051370698616349E-2</v>
      </c>
    </row>
    <row r="1056" spans="11:25" x14ac:dyDescent="0.2">
      <c r="K1056" s="26">
        <f>_xll.qlCalendarAdvance(Calendar,L1056,FixingDays&amp;"D","p")</f>
        <v>43102</v>
      </c>
      <c r="L1056" s="27">
        <f>_xll.qlCalendarAdvance(Calendar,L1055,SamplingFrequency,"f",FALSE)</f>
        <v>43102</v>
      </c>
      <c r="M1056" s="17">
        <f>_xll.qlIndexFixing(Index,L1056,TRUE)</f>
        <v>2.5113229096098699E-2</v>
      </c>
      <c r="N1056" s="17"/>
      <c r="T1056" s="28"/>
      <c r="Y1056" s="22">
        <f>_xll.qlIndexFixing(OverNightIndex,K1056,TRUE)</f>
        <v>2.5113229096098699E-2</v>
      </c>
    </row>
    <row r="1057" spans="11:25" x14ac:dyDescent="0.2">
      <c r="K1057" s="26">
        <f>_xll.qlCalendarAdvance(Calendar,L1057,FixingDays&amp;"D","p")</f>
        <v>43103</v>
      </c>
      <c r="L1057" s="27">
        <f>_xll.qlCalendarAdvance(Calendar,L1056,SamplingFrequency,"f",FALSE)</f>
        <v>43103</v>
      </c>
      <c r="M1057" s="17">
        <f>_xll.qlIndexFixing(Index,L1057,TRUE)</f>
        <v>2.5138870329741714E-2</v>
      </c>
      <c r="N1057" s="17"/>
      <c r="T1057" s="28"/>
      <c r="Y1057" s="22">
        <f>_xll.qlIndexFixing(OverNightIndex,K1057,TRUE)</f>
        <v>2.5138870329741714E-2</v>
      </c>
    </row>
    <row r="1058" spans="11:25" x14ac:dyDescent="0.2">
      <c r="K1058" s="26">
        <f>_xll.qlCalendarAdvance(Calendar,L1058,FixingDays&amp;"D","p")</f>
        <v>43104</v>
      </c>
      <c r="L1058" s="27">
        <f>_xll.qlCalendarAdvance(Calendar,L1057,SamplingFrequency,"f",FALSE)</f>
        <v>43104</v>
      </c>
      <c r="M1058" s="17">
        <f>_xll.qlIndexFixing(Index,L1058,TRUE)</f>
        <v>2.516444477168589E-2</v>
      </c>
      <c r="N1058" s="17"/>
      <c r="T1058" s="28"/>
      <c r="Y1058" s="22">
        <f>_xll.qlIndexFixing(OverNightIndex,K1058,TRUE)</f>
        <v>2.516444477168589E-2</v>
      </c>
    </row>
    <row r="1059" spans="11:25" x14ac:dyDescent="0.2">
      <c r="K1059" s="26">
        <f>_xll.qlCalendarAdvance(Calendar,L1059,FixingDays&amp;"D","p")</f>
        <v>43105</v>
      </c>
      <c r="L1059" s="27">
        <f>_xll.qlCalendarAdvance(Calendar,L1058,SamplingFrequency,"f",FALSE)</f>
        <v>43105</v>
      </c>
      <c r="M1059" s="17">
        <f>_xll.qlIndexFixing(Index,L1059,TRUE)</f>
        <v>2.5217113014396334E-2</v>
      </c>
      <c r="N1059" s="17"/>
      <c r="T1059" s="28"/>
      <c r="Y1059" s="22">
        <f>_xll.qlIndexFixing(OverNightIndex,K1059,TRUE)</f>
        <v>2.5217113014396334E-2</v>
      </c>
    </row>
    <row r="1060" spans="11:25" x14ac:dyDescent="0.2">
      <c r="K1060" s="26">
        <f>_xll.qlCalendarAdvance(Calendar,L1060,FixingDays&amp;"D","p")</f>
        <v>43108</v>
      </c>
      <c r="L1060" s="27">
        <f>_xll.qlCalendarAdvance(Calendar,L1059,SamplingFrequency,"f",FALSE)</f>
        <v>43108</v>
      </c>
      <c r="M1060" s="17">
        <f>_xll.qlIndexFixing(Index,L1060,TRUE)</f>
        <v>2.5266074621258516E-2</v>
      </c>
      <c r="N1060" s="17"/>
      <c r="T1060" s="28"/>
      <c r="Y1060" s="22">
        <f>_xll.qlIndexFixing(OverNightIndex,K1060,TRUE)</f>
        <v>2.5266074621258516E-2</v>
      </c>
    </row>
    <row r="1061" spans="11:25" x14ac:dyDescent="0.2">
      <c r="K1061" s="26">
        <f>_xll.qlCalendarAdvance(Calendar,L1061,FixingDays&amp;"D","p")</f>
        <v>43109</v>
      </c>
      <c r="L1061" s="27">
        <f>_xll.qlCalendarAdvance(Calendar,L1060,SamplingFrequency,"f",FALSE)</f>
        <v>43109</v>
      </c>
      <c r="M1061" s="17">
        <f>_xll.qlIndexFixing(Index,L1061,TRUE)</f>
        <v>2.529131510406013E-2</v>
      </c>
      <c r="N1061" s="17"/>
      <c r="T1061" s="28"/>
      <c r="Y1061" s="22">
        <f>_xll.qlIndexFixing(OverNightIndex,K1061,TRUE)</f>
        <v>2.529131510406013E-2</v>
      </c>
    </row>
    <row r="1062" spans="11:25" x14ac:dyDescent="0.2">
      <c r="K1062" s="26">
        <f>_xll.qlCalendarAdvance(Calendar,L1062,FixingDays&amp;"D","p")</f>
        <v>43110</v>
      </c>
      <c r="L1062" s="27">
        <f>_xll.qlCalendarAdvance(Calendar,L1061,SamplingFrequency,"f",FALSE)</f>
        <v>43110</v>
      </c>
      <c r="M1062" s="17">
        <f>_xll.qlIndexFixing(Index,L1062,TRUE)</f>
        <v>2.5316488794919767E-2</v>
      </c>
      <c r="N1062" s="17"/>
      <c r="T1062" s="28"/>
      <c r="Y1062" s="22">
        <f>_xll.qlIndexFixing(OverNightIndex,K1062,TRUE)</f>
        <v>2.5316488794919767E-2</v>
      </c>
    </row>
    <row r="1063" spans="11:25" x14ac:dyDescent="0.2">
      <c r="K1063" s="26">
        <f>_xll.qlCalendarAdvance(Calendar,L1063,FixingDays&amp;"D","p")</f>
        <v>43111</v>
      </c>
      <c r="L1063" s="27">
        <f>_xll.qlCalendarAdvance(Calendar,L1062,SamplingFrequency,"f",FALSE)</f>
        <v>43111</v>
      </c>
      <c r="M1063" s="17">
        <f>_xll.qlIndexFixing(Index,L1063,TRUE)</f>
        <v>2.5341595693999519E-2</v>
      </c>
      <c r="N1063" s="17"/>
      <c r="T1063" s="28"/>
      <c r="Y1063" s="22">
        <f>_xll.qlIndexFixing(OverNightIndex,K1063,TRUE)</f>
        <v>2.5341595693999519E-2</v>
      </c>
    </row>
    <row r="1064" spans="11:25" x14ac:dyDescent="0.2">
      <c r="K1064" s="26">
        <f>_xll.qlCalendarAdvance(Calendar,L1064,FixingDays&amp;"D","p")</f>
        <v>43112</v>
      </c>
      <c r="L1064" s="27">
        <f>_xll.qlCalendarAdvance(Calendar,L1063,SamplingFrequency,"f",FALSE)</f>
        <v>43112</v>
      </c>
      <c r="M1064" s="17">
        <f>_xll.qlIndexFixing(Index,L1064,TRUE)</f>
        <v>2.5393353283814278E-2</v>
      </c>
      <c r="N1064" s="17"/>
      <c r="T1064" s="28"/>
      <c r="Y1064" s="22">
        <f>_xll.qlIndexFixing(OverNightIndex,K1064,TRUE)</f>
        <v>2.5393353283814278E-2</v>
      </c>
    </row>
    <row r="1065" spans="11:25" x14ac:dyDescent="0.2">
      <c r="K1065" s="26">
        <f>_xll.qlCalendarAdvance(Calendar,L1065,FixingDays&amp;"D","p")</f>
        <v>43115</v>
      </c>
      <c r="L1065" s="27">
        <f>_xll.qlCalendarAdvance(Calendar,L1064,SamplingFrequency,"f",FALSE)</f>
        <v>43115</v>
      </c>
      <c r="M1065" s="17">
        <f>_xll.qlIndexFixing(Index,L1065,TRUE)</f>
        <v>2.544135537122294E-2</v>
      </c>
      <c r="N1065" s="17"/>
      <c r="T1065" s="28"/>
      <c r="Y1065" s="22">
        <f>_xll.qlIndexFixing(OverNightIndex,K1065,TRUE)</f>
        <v>2.544135537122294E-2</v>
      </c>
    </row>
    <row r="1066" spans="11:25" x14ac:dyDescent="0.2">
      <c r="K1066" s="26">
        <f>_xll.qlCalendarAdvance(Calendar,L1066,FixingDays&amp;"D","p")</f>
        <v>43116</v>
      </c>
      <c r="L1066" s="27">
        <f>_xll.qlCalendarAdvance(Calendar,L1065,SamplingFrequency,"f",FALSE)</f>
        <v>43116</v>
      </c>
      <c r="M1066" s="17">
        <f>_xll.qlIndexFixing(Index,L1066,TRUE)</f>
        <v>2.5466128310673852E-2</v>
      </c>
      <c r="N1066" s="17"/>
      <c r="T1066" s="28"/>
      <c r="Y1066" s="22">
        <f>_xll.qlIndexFixing(OverNightIndex,K1066,TRUE)</f>
        <v>2.5466128310673852E-2</v>
      </c>
    </row>
    <row r="1067" spans="11:25" x14ac:dyDescent="0.2">
      <c r="K1067" s="26">
        <f>_xll.qlCalendarAdvance(Calendar,L1067,FixingDays&amp;"D","p")</f>
        <v>43117</v>
      </c>
      <c r="L1067" s="27">
        <f>_xll.qlCalendarAdvance(Calendar,L1066,SamplingFrequency,"f",FALSE)</f>
        <v>43117</v>
      </c>
      <c r="M1067" s="17">
        <f>_xll.qlIndexFixing(Index,L1067,TRUE)</f>
        <v>2.5490834458182787E-2</v>
      </c>
      <c r="N1067" s="17"/>
      <c r="T1067" s="28"/>
      <c r="Y1067" s="22">
        <f>_xll.qlIndexFixing(OverNightIndex,K1067,TRUE)</f>
        <v>2.5490834458182787E-2</v>
      </c>
    </row>
    <row r="1068" spans="11:25" x14ac:dyDescent="0.2">
      <c r="K1068" s="26">
        <f>_xll.qlCalendarAdvance(Calendar,L1068,FixingDays&amp;"D","p")</f>
        <v>43118</v>
      </c>
      <c r="L1068" s="27">
        <f>_xll.qlCalendarAdvance(Calendar,L1067,SamplingFrequency,"f",FALSE)</f>
        <v>43118</v>
      </c>
      <c r="M1068" s="17">
        <f>_xll.qlIndexFixing(Index,L1068,TRUE)</f>
        <v>2.5515473813749745E-2</v>
      </c>
      <c r="N1068" s="17"/>
      <c r="T1068" s="28"/>
      <c r="Y1068" s="22">
        <f>_xll.qlIndexFixing(OverNightIndex,K1068,TRUE)</f>
        <v>2.5515473813749745E-2</v>
      </c>
    </row>
    <row r="1069" spans="11:25" x14ac:dyDescent="0.2">
      <c r="K1069" s="26">
        <f>_xll.qlCalendarAdvance(Calendar,L1069,FixingDays&amp;"D","p")</f>
        <v>43119</v>
      </c>
      <c r="L1069" s="27">
        <f>_xll.qlCalendarAdvance(Calendar,L1068,SamplingFrequency,"f",FALSE)</f>
        <v>43119</v>
      </c>
      <c r="M1069" s="17">
        <f>_xll.qlIndexFixing(Index,L1069,TRUE)</f>
        <v>2.5566320460874335E-2</v>
      </c>
      <c r="N1069" s="17"/>
      <c r="T1069" s="28"/>
      <c r="Y1069" s="22">
        <f>_xll.qlIndexFixing(OverNightIndex,K1069,TRUE)</f>
        <v>2.5566320460874335E-2</v>
      </c>
    </row>
    <row r="1070" spans="11:25" x14ac:dyDescent="0.2">
      <c r="K1070" s="26">
        <f>_xll.qlCalendarAdvance(Calendar,L1070,FixingDays&amp;"D","p")</f>
        <v>43122</v>
      </c>
      <c r="L1070" s="27">
        <f>_xll.qlCalendarAdvance(Calendar,L1069,SamplingFrequency,"f",FALSE)</f>
        <v>43122</v>
      </c>
      <c r="M1070" s="17">
        <f>_xll.qlIndexFixing(Index,L1070,TRUE)</f>
        <v>2.5613363315868387E-2</v>
      </c>
      <c r="N1070" s="17"/>
      <c r="T1070" s="28"/>
      <c r="Y1070" s="22">
        <f>_xll.qlIndexFixing(OverNightIndex,K1070,TRUE)</f>
        <v>2.5613363315868387E-2</v>
      </c>
    </row>
    <row r="1071" spans="11:25" x14ac:dyDescent="0.2">
      <c r="K1071" s="26">
        <f>_xll.qlCalendarAdvance(Calendar,L1071,FixingDays&amp;"D","p")</f>
        <v>43123</v>
      </c>
      <c r="L1071" s="27">
        <f>_xll.qlCalendarAdvance(Calendar,L1070,SamplingFrequency,"f",FALSE)</f>
        <v>43123</v>
      </c>
      <c r="M1071" s="17">
        <f>_xll.qlIndexFixing(Index,L1071,TRUE)</f>
        <v>2.5637668711401274E-2</v>
      </c>
      <c r="N1071" s="17"/>
      <c r="T1071" s="28"/>
      <c r="Y1071" s="22">
        <f>_xll.qlIndexFixing(OverNightIndex,K1071,TRUE)</f>
        <v>2.5637668711401274E-2</v>
      </c>
    </row>
    <row r="1072" spans="11:25" x14ac:dyDescent="0.2">
      <c r="K1072" s="26">
        <f>_xll.qlCalendarAdvance(Calendar,L1072,FixingDays&amp;"D","p")</f>
        <v>43124</v>
      </c>
      <c r="L1072" s="27">
        <f>_xll.qlCalendarAdvance(Calendar,L1071,SamplingFrequency,"f",FALSE)</f>
        <v>43124</v>
      </c>
      <c r="M1072" s="17">
        <f>_xll.qlIndexFixing(Index,L1072,TRUE)</f>
        <v>2.566190731483009E-2</v>
      </c>
      <c r="N1072" s="17"/>
      <c r="T1072" s="28"/>
      <c r="Y1072" s="22">
        <f>_xll.qlIndexFixing(OverNightIndex,K1072,TRUE)</f>
        <v>2.566190731483009E-2</v>
      </c>
    </row>
    <row r="1073" spans="11:25" x14ac:dyDescent="0.2">
      <c r="K1073" s="26">
        <f>_xll.qlCalendarAdvance(Calendar,L1073,FixingDays&amp;"D","p")</f>
        <v>43125</v>
      </c>
      <c r="L1073" s="27">
        <f>_xll.qlCalendarAdvance(Calendar,L1072,SamplingFrequency,"f",FALSE)</f>
        <v>43125</v>
      </c>
      <c r="M1073" s="17">
        <f>_xll.qlIndexFixing(Index,L1073,TRUE)</f>
        <v>2.5686079126154837E-2</v>
      </c>
      <c r="N1073" s="17"/>
      <c r="T1073" s="28"/>
      <c r="Y1073" s="22">
        <f>_xll.qlIndexFixing(OverNightIndex,K1073,TRUE)</f>
        <v>2.5686079126154837E-2</v>
      </c>
    </row>
    <row r="1074" spans="11:25" x14ac:dyDescent="0.2">
      <c r="K1074" s="26">
        <f>_xll.qlCalendarAdvance(Calendar,L1074,FixingDays&amp;"D","p")</f>
        <v>43126</v>
      </c>
      <c r="L1074" s="27">
        <f>_xll.qlCalendarAdvance(Calendar,L1073,SamplingFrequency,"f",FALSE)</f>
        <v>43126</v>
      </c>
      <c r="M1074" s="17">
        <f>_xll.qlIndexFixing(Index,L1074,TRUE)</f>
        <v>2.5736014531663558E-2</v>
      </c>
      <c r="N1074" s="17"/>
      <c r="T1074" s="28"/>
      <c r="Y1074" s="22">
        <f>_xll.qlIndexFixing(OverNightIndex,K1074,TRUE)</f>
        <v>2.5736014531663558E-2</v>
      </c>
    </row>
    <row r="1075" spans="11:25" x14ac:dyDescent="0.2">
      <c r="K1075" s="26">
        <f>_xll.qlCalendarAdvance(Calendar,L1075,FixingDays&amp;"D","p")</f>
        <v>43129</v>
      </c>
      <c r="L1075" s="27">
        <f>_xll.qlCalendarAdvance(Calendar,L1074,SamplingFrequency,"f",FALSE)</f>
        <v>43129</v>
      </c>
      <c r="M1075" s="17">
        <f>_xll.qlIndexFixing(Index,L1075,TRUE)</f>
        <v>2.5782098450656266E-2</v>
      </c>
      <c r="N1075" s="17"/>
      <c r="T1075" s="28"/>
      <c r="Y1075" s="22">
        <f>_xll.qlIndexFixing(OverNightIndex,K1075,TRUE)</f>
        <v>2.5782098450656266E-2</v>
      </c>
    </row>
    <row r="1076" spans="11:25" x14ac:dyDescent="0.2">
      <c r="K1076" s="26">
        <f>_xll.qlCalendarAdvance(Calendar,L1076,FixingDays&amp;"D","p")</f>
        <v>43130</v>
      </c>
      <c r="L1076" s="27">
        <f>_xll.qlCalendarAdvance(Calendar,L1075,SamplingFrequency,"f",FALSE)</f>
        <v>43130</v>
      </c>
      <c r="M1076" s="17">
        <f>_xll.qlIndexFixing(Index,L1076,TRUE)</f>
        <v>2.5805936301460664E-2</v>
      </c>
      <c r="N1076" s="17"/>
      <c r="T1076" s="28"/>
      <c r="Y1076" s="22">
        <f>_xll.qlIndexFixing(OverNightIndex,K1076,TRUE)</f>
        <v>2.5805936301460664E-2</v>
      </c>
    </row>
    <row r="1077" spans="11:25" x14ac:dyDescent="0.2">
      <c r="K1077" s="26">
        <f>_xll.qlCalendarAdvance(Calendar,L1077,FixingDays&amp;"D","p")</f>
        <v>43131</v>
      </c>
      <c r="L1077" s="27">
        <f>_xll.qlCalendarAdvance(Calendar,L1076,SamplingFrequency,"f",FALSE)</f>
        <v>43131</v>
      </c>
      <c r="M1077" s="17">
        <f>_xll.qlIndexFixing(Index,L1077,TRUE)</f>
        <v>2.5829707360079945E-2</v>
      </c>
      <c r="N1077" s="17"/>
      <c r="T1077" s="28"/>
      <c r="Y1077" s="22">
        <f>_xll.qlIndexFixing(OverNightIndex,K1077,TRUE)</f>
        <v>2.5829707360079945E-2</v>
      </c>
    </row>
    <row r="1078" spans="11:25" x14ac:dyDescent="0.2">
      <c r="K1078" s="26">
        <f>_xll.qlCalendarAdvance(Calendar,L1078,FixingDays&amp;"D","p")</f>
        <v>43132</v>
      </c>
      <c r="L1078" s="27">
        <f>_xll.qlCalendarAdvance(Calendar,L1077,SamplingFrequency,"f",FALSE)</f>
        <v>43132</v>
      </c>
      <c r="M1078" s="17">
        <f>_xll.qlIndexFixing(Index,L1078,TRUE)</f>
        <v>2.5853411626676204E-2</v>
      </c>
      <c r="N1078" s="17"/>
      <c r="T1078" s="28"/>
      <c r="Y1078" s="22">
        <f>_xll.qlIndexFixing(OverNightIndex,K1078,TRUE)</f>
        <v>2.5853411626676204E-2</v>
      </c>
    </row>
    <row r="1079" spans="11:25" x14ac:dyDescent="0.2">
      <c r="K1079" s="26">
        <f>_xll.qlCalendarAdvance(Calendar,L1079,FixingDays&amp;"D","p")</f>
        <v>43133</v>
      </c>
      <c r="L1079" s="27">
        <f>_xll.qlCalendarAdvance(Calendar,L1078,SamplingFrequency,"f",FALSE)</f>
        <v>43133</v>
      </c>
      <c r="M1079" s="17">
        <f>_xll.qlIndexFixing(Index,L1079,TRUE)</f>
        <v>2.590243548248513E-2</v>
      </c>
      <c r="N1079" s="17"/>
      <c r="T1079" s="28"/>
      <c r="Y1079" s="22">
        <f>_xll.qlIndexFixing(OverNightIndex,K1079,TRUE)</f>
        <v>2.590243548248513E-2</v>
      </c>
    </row>
    <row r="1080" spans="11:25" x14ac:dyDescent="0.2">
      <c r="K1080" s="26">
        <f>_xll.qlCalendarAdvance(Calendar,L1080,FixingDays&amp;"D","p")</f>
        <v>43136</v>
      </c>
      <c r="L1080" s="27">
        <f>_xll.qlCalendarAdvance(Calendar,L1079,SamplingFrequency,"f",FALSE)</f>
        <v>43136</v>
      </c>
      <c r="M1080" s="17">
        <f>_xll.qlIndexFixing(Index,L1080,TRUE)</f>
        <v>2.5947560770885891E-2</v>
      </c>
      <c r="N1080" s="17"/>
      <c r="T1080" s="28"/>
      <c r="Y1080" s="22">
        <f>_xll.qlIndexFixing(OverNightIndex,K1080,TRUE)</f>
        <v>2.5947560770885891E-2</v>
      </c>
    </row>
    <row r="1081" spans="11:25" x14ac:dyDescent="0.2">
      <c r="K1081" s="26">
        <f>_xll.qlCalendarAdvance(Calendar,L1081,FixingDays&amp;"D","p")</f>
        <v>43137</v>
      </c>
      <c r="L1081" s="27">
        <f>_xll.qlCalendarAdvance(Calendar,L1080,SamplingFrequency,"f",FALSE)</f>
        <v>43137</v>
      </c>
      <c r="M1081" s="17">
        <f>_xll.qlIndexFixing(Index,L1081,TRUE)</f>
        <v>2.5970931076475523E-2</v>
      </c>
      <c r="N1081" s="17"/>
      <c r="T1081" s="28"/>
      <c r="Y1081" s="22">
        <f>_xll.qlIndexFixing(OverNightIndex,K1081,TRUE)</f>
        <v>2.5970931076475523E-2</v>
      </c>
    </row>
    <row r="1082" spans="11:25" x14ac:dyDescent="0.2">
      <c r="K1082" s="26">
        <f>_xll.qlCalendarAdvance(Calendar,L1082,FixingDays&amp;"D","p")</f>
        <v>43138</v>
      </c>
      <c r="L1082" s="27">
        <f>_xll.qlCalendarAdvance(Calendar,L1081,SamplingFrequency,"f",FALSE)</f>
        <v>43138</v>
      </c>
      <c r="M1082" s="17">
        <f>_xll.qlIndexFixing(Index,L1082,TRUE)</f>
        <v>2.5994234589717946E-2</v>
      </c>
      <c r="N1082" s="17"/>
      <c r="T1082" s="28"/>
      <c r="Y1082" s="22">
        <f>_xll.qlIndexFixing(OverNightIndex,K1082,TRUE)</f>
        <v>2.5994234589717946E-2</v>
      </c>
    </row>
    <row r="1083" spans="11:25" x14ac:dyDescent="0.2">
      <c r="K1083" s="26">
        <f>_xll.qlCalendarAdvance(Calendar,L1083,FixingDays&amp;"D","p")</f>
        <v>43139</v>
      </c>
      <c r="L1083" s="27">
        <f>_xll.qlCalendarAdvance(Calendar,L1082,SamplingFrequency,"f",FALSE)</f>
        <v>43139</v>
      </c>
      <c r="M1083" s="17">
        <f>_xll.qlIndexFixing(Index,L1083,TRUE)</f>
        <v>2.6017471310775253E-2</v>
      </c>
      <c r="N1083" s="17"/>
      <c r="T1083" s="28"/>
      <c r="Y1083" s="22">
        <f>_xll.qlIndexFixing(OverNightIndex,K1083,TRUE)</f>
        <v>2.6017471310775253E-2</v>
      </c>
    </row>
    <row r="1084" spans="11:25" x14ac:dyDescent="0.2">
      <c r="K1084" s="26">
        <f>_xll.qlCalendarAdvance(Calendar,L1084,FixingDays&amp;"D","p")</f>
        <v>43140</v>
      </c>
      <c r="L1084" s="27">
        <f>_xll.qlCalendarAdvance(Calendar,L1083,SamplingFrequency,"f",FALSE)</f>
        <v>43140</v>
      </c>
      <c r="M1084" s="17">
        <f>_xll.qlIndexFixing(Index,L1084,TRUE)</f>
        <v>2.6065583299939393E-2</v>
      </c>
      <c r="N1084" s="17"/>
      <c r="T1084" s="28"/>
      <c r="Y1084" s="22">
        <f>_xll.qlIndexFixing(OverNightIndex,K1084,TRUE)</f>
        <v>2.6065583299939393E-2</v>
      </c>
    </row>
    <row r="1085" spans="11:25" x14ac:dyDescent="0.2">
      <c r="K1085" s="26">
        <f>_xll.qlCalendarAdvance(Calendar,L1085,FixingDays&amp;"D","p")</f>
        <v>43143</v>
      </c>
      <c r="L1085" s="27">
        <f>_xll.qlCalendarAdvance(Calendar,L1084,SamplingFrequency,"f",FALSE)</f>
        <v>43143</v>
      </c>
      <c r="M1085" s="17">
        <f>_xll.qlIndexFixing(Index,L1085,TRUE)</f>
        <v>2.6109750272180765E-2</v>
      </c>
      <c r="N1085" s="17"/>
      <c r="T1085" s="28"/>
      <c r="Y1085" s="22">
        <f>_xll.qlIndexFixing(OverNightIndex,K1085,TRUE)</f>
        <v>2.6109750272180765E-2</v>
      </c>
    </row>
    <row r="1086" spans="11:25" x14ac:dyDescent="0.2">
      <c r="K1086" s="26">
        <f>_xll.qlCalendarAdvance(Calendar,L1086,FixingDays&amp;"D","p")</f>
        <v>43144</v>
      </c>
      <c r="L1086" s="27">
        <f>_xll.qlCalendarAdvance(Calendar,L1085,SamplingFrequency,"f",FALSE)</f>
        <v>43144</v>
      </c>
      <c r="M1086" s="17">
        <f>_xll.qlIndexFixing(Index,L1086,TRUE)</f>
        <v>2.6132653031826214E-2</v>
      </c>
      <c r="N1086" s="17"/>
      <c r="T1086" s="28"/>
      <c r="Y1086" s="22">
        <f>_xll.qlIndexFixing(OverNightIndex,K1086,TRUE)</f>
        <v>2.6132653031826214E-2</v>
      </c>
    </row>
    <row r="1087" spans="11:25" x14ac:dyDescent="0.2">
      <c r="K1087" s="26">
        <f>_xll.qlCalendarAdvance(Calendar,L1087,FixingDays&amp;"D","p")</f>
        <v>43145</v>
      </c>
      <c r="L1087" s="27">
        <f>_xll.qlCalendarAdvance(Calendar,L1086,SamplingFrequency,"f",FALSE)</f>
        <v>43145</v>
      </c>
      <c r="M1087" s="17">
        <f>_xll.qlIndexFixing(Index,L1087,TRUE)</f>
        <v>2.6155488999124454E-2</v>
      </c>
      <c r="N1087" s="17"/>
      <c r="T1087" s="28"/>
      <c r="Y1087" s="22">
        <f>_xll.qlIndexFixing(OverNightIndex,K1087,TRUE)</f>
        <v>2.6155488999124454E-2</v>
      </c>
    </row>
    <row r="1088" spans="11:25" x14ac:dyDescent="0.2">
      <c r="K1088" s="26">
        <f>_xll.qlCalendarAdvance(Calendar,L1088,FixingDays&amp;"D","p")</f>
        <v>43146</v>
      </c>
      <c r="L1088" s="27">
        <f>_xll.qlCalendarAdvance(Calendar,L1087,SamplingFrequency,"f",FALSE)</f>
        <v>43146</v>
      </c>
      <c r="M1088" s="17">
        <f>_xll.qlIndexFixing(Index,L1088,TRUE)</f>
        <v>2.6178258174075486E-2</v>
      </c>
      <c r="N1088" s="17"/>
      <c r="T1088" s="28"/>
      <c r="Y1088" s="22">
        <f>_xll.qlIndexFixing(OverNightIndex,K1088,TRUE)</f>
        <v>2.6178258174075486E-2</v>
      </c>
    </row>
    <row r="1089" spans="11:25" x14ac:dyDescent="0.2">
      <c r="K1089" s="26">
        <f>_xll.qlCalendarAdvance(Calendar,L1089,FixingDays&amp;"D","p")</f>
        <v>43147</v>
      </c>
      <c r="L1089" s="27">
        <f>_xll.qlCalendarAdvance(Calendar,L1088,SamplingFrequency,"f",FALSE)</f>
        <v>43147</v>
      </c>
      <c r="M1089" s="17">
        <f>_xll.qlIndexFixing(Index,L1089,TRUE)</f>
        <v>2.6225457970788794E-2</v>
      </c>
      <c r="N1089" s="17"/>
      <c r="T1089" s="28"/>
      <c r="Y1089" s="22">
        <f>_xll.qlIndexFixing(OverNightIndex,K1089,TRUE)</f>
        <v>2.6225457970788794E-2</v>
      </c>
    </row>
    <row r="1090" spans="11:25" x14ac:dyDescent="0.2">
      <c r="K1090" s="26">
        <f>_xll.qlCalendarAdvance(Calendar,L1090,FixingDays&amp;"D","p")</f>
        <v>43150</v>
      </c>
      <c r="L1090" s="27">
        <f>_xll.qlCalendarAdvance(Calendar,L1089,SamplingFrequency,"f",FALSE)</f>
        <v>43150</v>
      </c>
      <c r="M1090" s="17">
        <f>_xll.qlIndexFixing(Index,L1090,TRUE)</f>
        <v>2.6268666950245434E-2</v>
      </c>
      <c r="N1090" s="17"/>
      <c r="T1090" s="28"/>
      <c r="Y1090" s="22">
        <f>_xll.qlIndexFixing(OverNightIndex,K1090,TRUE)</f>
        <v>2.6268666950245434E-2</v>
      </c>
    </row>
    <row r="1091" spans="11:25" x14ac:dyDescent="0.2">
      <c r="K1091" s="26">
        <f>_xll.qlCalendarAdvance(Calendar,L1091,FixingDays&amp;"D","p")</f>
        <v>43151</v>
      </c>
      <c r="L1091" s="27">
        <f>_xll.qlCalendarAdvance(Calendar,L1090,SamplingFrequency,"f",FALSE)</f>
        <v>43151</v>
      </c>
      <c r="M1091" s="17">
        <f>_xll.qlIndexFixing(Index,L1091,TRUE)</f>
        <v>2.629110216329833E-2</v>
      </c>
      <c r="N1091" s="17"/>
      <c r="T1091" s="28"/>
      <c r="Y1091" s="22">
        <f>_xll.qlIndexFixing(OverNightIndex,K1091,TRUE)</f>
        <v>2.629110216329833E-2</v>
      </c>
    </row>
    <row r="1092" spans="11:25" x14ac:dyDescent="0.2">
      <c r="K1092" s="26">
        <f>_xll.qlCalendarAdvance(Calendar,L1092,FixingDays&amp;"D","p")</f>
        <v>43152</v>
      </c>
      <c r="L1092" s="27">
        <f>_xll.qlCalendarAdvance(Calendar,L1091,SamplingFrequency,"f",FALSE)</f>
        <v>43152</v>
      </c>
      <c r="M1092" s="17">
        <f>_xll.qlIndexFixing(Index,L1092,TRUE)</f>
        <v>2.6313470584004017E-2</v>
      </c>
      <c r="N1092" s="17"/>
      <c r="T1092" s="28"/>
      <c r="Y1092" s="22">
        <f>_xll.qlIndexFixing(OverNightIndex,K1092,TRUE)</f>
        <v>2.6313470584004017E-2</v>
      </c>
    </row>
    <row r="1093" spans="11:25" x14ac:dyDescent="0.2">
      <c r="K1093" s="26">
        <f>_xll.qlCalendarAdvance(Calendar,L1093,FixingDays&amp;"D","p")</f>
        <v>43153</v>
      </c>
      <c r="L1093" s="27">
        <f>_xll.qlCalendarAdvance(Calendar,L1092,SamplingFrequency,"f",FALSE)</f>
        <v>43153</v>
      </c>
      <c r="M1093" s="17">
        <f>_xll.qlIndexFixing(Index,L1093,TRUE)</f>
        <v>2.633577221228145E-2</v>
      </c>
      <c r="N1093" s="17"/>
      <c r="T1093" s="28"/>
      <c r="Y1093" s="22">
        <f>_xll.qlIndexFixing(OverNightIndex,K1093,TRUE)</f>
        <v>2.633577221228145E-2</v>
      </c>
    </row>
    <row r="1094" spans="11:25" x14ac:dyDescent="0.2">
      <c r="K1094" s="26">
        <f>_xll.qlCalendarAdvance(Calendar,L1094,FixingDays&amp;"D","p")</f>
        <v>43154</v>
      </c>
      <c r="L1094" s="27">
        <f>_xll.qlCalendarAdvance(Calendar,L1093,SamplingFrequency,"f",FALSE)</f>
        <v>43154</v>
      </c>
      <c r="M1094" s="17">
        <f>_xll.qlIndexFixing(Index,L1094,TRUE)</f>
        <v>2.6382059482173984E-2</v>
      </c>
      <c r="N1094" s="17"/>
      <c r="T1094" s="28"/>
      <c r="Y1094" s="22">
        <f>_xll.qlIndexFixing(OverNightIndex,K1094,TRUE)</f>
        <v>2.6382059482173984E-2</v>
      </c>
    </row>
    <row r="1095" spans="11:25" x14ac:dyDescent="0.2">
      <c r="K1095" s="26">
        <f>_xll.qlCalendarAdvance(Calendar,L1095,FixingDays&amp;"D","p")</f>
        <v>43157</v>
      </c>
      <c r="L1095" s="27">
        <f>_xll.qlCalendarAdvance(Calendar,L1094,SamplingFrequency,"f",FALSE)</f>
        <v>43157</v>
      </c>
      <c r="M1095" s="17">
        <f>_xll.qlIndexFixing(Index,L1095,TRUE)</f>
        <v>2.6424310800703399E-2</v>
      </c>
      <c r="N1095" s="17"/>
      <c r="T1095" s="28"/>
      <c r="Y1095" s="22">
        <f>_xll.qlIndexFixing(OverNightIndex,K1095,TRUE)</f>
        <v>2.6424310800703399E-2</v>
      </c>
    </row>
    <row r="1096" spans="11:25" x14ac:dyDescent="0.2">
      <c r="K1096" s="26">
        <f>_xll.qlCalendarAdvance(Calendar,L1096,FixingDays&amp;"D","p")</f>
        <v>43158</v>
      </c>
      <c r="L1096" s="27">
        <f>_xll.qlCalendarAdvance(Calendar,L1095,SamplingFrequency,"f",FALSE)</f>
        <v>43158</v>
      </c>
      <c r="M1096" s="17">
        <f>_xll.qlIndexFixing(Index,L1096,TRUE)</f>
        <v>2.6446278466596418E-2</v>
      </c>
      <c r="N1096" s="17"/>
      <c r="T1096" s="28"/>
      <c r="Y1096" s="22">
        <f>_xll.qlIndexFixing(OverNightIndex,K1096,TRUE)</f>
        <v>2.6446278466596418E-2</v>
      </c>
    </row>
    <row r="1097" spans="11:25" x14ac:dyDescent="0.2">
      <c r="K1097" s="26">
        <f>_xll.qlCalendarAdvance(Calendar,L1097,FixingDays&amp;"D","p")</f>
        <v>43159</v>
      </c>
      <c r="L1097" s="27">
        <f>_xll.qlCalendarAdvance(Calendar,L1096,SamplingFrequency,"f",FALSE)</f>
        <v>43159</v>
      </c>
      <c r="M1097" s="17">
        <f>_xll.qlIndexFixing(Index,L1097,TRUE)</f>
        <v>2.6468179340061182E-2</v>
      </c>
      <c r="N1097" s="17"/>
      <c r="T1097" s="28"/>
      <c r="Y1097" s="22">
        <f>_xll.qlIndexFixing(OverNightIndex,K1097,TRUE)</f>
        <v>2.6468179340061182E-2</v>
      </c>
    </row>
    <row r="1098" spans="11:25" x14ac:dyDescent="0.2">
      <c r="K1098" s="26">
        <f>_xll.qlCalendarAdvance(Calendar,L1098,FixingDays&amp;"D","p")</f>
        <v>43160</v>
      </c>
      <c r="L1098" s="27">
        <f>_xll.qlCalendarAdvance(Calendar,L1097,SamplingFrequency,"f",FALSE)</f>
        <v>43160</v>
      </c>
      <c r="M1098" s="17">
        <f>_xll.qlIndexFixing(Index,L1098,TRUE)</f>
        <v>2.6490013421016645E-2</v>
      </c>
      <c r="N1098" s="17"/>
      <c r="T1098" s="28"/>
      <c r="Y1098" s="22">
        <f>_xll.qlIndexFixing(OverNightIndex,K1098,TRUE)</f>
        <v>2.6490013421016645E-2</v>
      </c>
    </row>
    <row r="1099" spans="11:25" x14ac:dyDescent="0.2">
      <c r="K1099" s="26">
        <f>_xll.qlCalendarAdvance(Calendar,L1099,FixingDays&amp;"D","p")</f>
        <v>43161</v>
      </c>
      <c r="L1099" s="27">
        <f>_xll.qlCalendarAdvance(Calendar,L1098,SamplingFrequency,"f",FALSE)</f>
        <v>43161</v>
      </c>
      <c r="M1099" s="17">
        <f>_xll.qlIndexFixing(Index,L1099,TRUE)</f>
        <v>2.6535387821505777E-2</v>
      </c>
      <c r="N1099" s="17"/>
      <c r="T1099" s="28"/>
      <c r="Y1099" s="22">
        <f>_xll.qlIndexFixing(OverNightIndex,K1099,TRUE)</f>
        <v>2.6535387821505777E-2</v>
      </c>
    </row>
    <row r="1100" spans="11:25" x14ac:dyDescent="0.2">
      <c r="K1100" s="26">
        <f>_xll.qlCalendarAdvance(Calendar,L1100,FixingDays&amp;"D","p")</f>
        <v>43164</v>
      </c>
      <c r="L1100" s="27">
        <f>_xll.qlCalendarAdvance(Calendar,L1099,SamplingFrequency,"f",FALSE)</f>
        <v>43164</v>
      </c>
      <c r="M1100" s="17">
        <f>_xll.qlIndexFixing(Index,L1100,TRUE)</f>
        <v>2.6576681819340253E-2</v>
      </c>
      <c r="N1100" s="17"/>
      <c r="T1100" s="28"/>
      <c r="Y1100" s="22">
        <f>_xll.qlIndexFixing(OverNightIndex,K1100,TRUE)</f>
        <v>2.6576681819340253E-2</v>
      </c>
    </row>
    <row r="1101" spans="11:25" x14ac:dyDescent="0.2">
      <c r="K1101" s="26">
        <f>_xll.qlCalendarAdvance(Calendar,L1101,FixingDays&amp;"D","p")</f>
        <v>43165</v>
      </c>
      <c r="L1101" s="27">
        <f>_xll.qlCalendarAdvance(Calendar,L1100,SamplingFrequency,"f",FALSE)</f>
        <v>43165</v>
      </c>
      <c r="M1101" s="17">
        <f>_xll.qlIndexFixing(Index,L1101,TRUE)</f>
        <v>2.6598181937587118E-2</v>
      </c>
      <c r="N1101" s="17"/>
      <c r="T1101" s="28"/>
      <c r="Y1101" s="22">
        <f>_xll.qlIndexFixing(OverNightIndex,K1101,TRUE)</f>
        <v>2.6598181937587118E-2</v>
      </c>
    </row>
    <row r="1102" spans="11:25" x14ac:dyDescent="0.2">
      <c r="K1102" s="26">
        <f>_xll.qlCalendarAdvance(Calendar,L1102,FixingDays&amp;"D","p")</f>
        <v>43166</v>
      </c>
      <c r="L1102" s="27">
        <f>_xll.qlCalendarAdvance(Calendar,L1101,SamplingFrequency,"f",FALSE)</f>
        <v>43166</v>
      </c>
      <c r="M1102" s="17">
        <f>_xll.qlIndexFixing(Index,L1102,TRUE)</f>
        <v>2.6619615263162588E-2</v>
      </c>
      <c r="N1102" s="17"/>
      <c r="T1102" s="28"/>
      <c r="Y1102" s="22">
        <f>_xll.qlIndexFixing(OverNightIndex,K1102,TRUE)</f>
        <v>2.6619615263162588E-2</v>
      </c>
    </row>
    <row r="1103" spans="11:25" x14ac:dyDescent="0.2">
      <c r="K1103" s="26">
        <f>_xll.qlCalendarAdvance(Calendar,L1103,FixingDays&amp;"D","p")</f>
        <v>43167</v>
      </c>
      <c r="L1103" s="27">
        <f>_xll.qlCalendarAdvance(Calendar,L1102,SamplingFrequency,"f",FALSE)</f>
        <v>43167</v>
      </c>
      <c r="M1103" s="17">
        <f>_xll.qlIndexFixing(Index,L1103,TRUE)</f>
        <v>2.6640981796228758E-2</v>
      </c>
      <c r="N1103" s="17"/>
      <c r="T1103" s="28"/>
      <c r="Y1103" s="22">
        <f>_xll.qlIndexFixing(OverNightIndex,K1103,TRUE)</f>
        <v>2.6640981796228758E-2</v>
      </c>
    </row>
    <row r="1104" spans="11:25" x14ac:dyDescent="0.2">
      <c r="K1104" s="26">
        <f>_xll.qlCalendarAdvance(Calendar,L1104,FixingDays&amp;"D","p")</f>
        <v>43168</v>
      </c>
      <c r="L1104" s="27">
        <f>_xll.qlCalendarAdvance(Calendar,L1103,SamplingFrequency,"f",FALSE)</f>
        <v>43168</v>
      </c>
      <c r="M1104" s="17">
        <f>_xll.qlIndexFixing(Index,L1104,TRUE)</f>
        <v>2.6685442976330059E-2</v>
      </c>
      <c r="N1104" s="17"/>
      <c r="T1104" s="28"/>
      <c r="Y1104" s="22">
        <f>_xll.qlIndexFixing(OverNightIndex,K1104,TRUE)</f>
        <v>2.6685442976330059E-2</v>
      </c>
    </row>
    <row r="1105" spans="11:25" x14ac:dyDescent="0.2">
      <c r="K1105" s="26">
        <f>_xll.qlCalendarAdvance(Calendar,L1105,FixingDays&amp;"D","p")</f>
        <v>43171</v>
      </c>
      <c r="L1105" s="27">
        <f>_xll.qlCalendarAdvance(Calendar,L1104,SamplingFrequency,"f",FALSE)</f>
        <v>43171</v>
      </c>
      <c r="M1105" s="17">
        <f>_xll.qlIndexFixing(Index,L1105,TRUE)</f>
        <v>2.6725780002184729E-2</v>
      </c>
      <c r="N1105" s="17"/>
      <c r="T1105" s="28"/>
      <c r="Y1105" s="22">
        <f>_xll.qlIndexFixing(OverNightIndex,K1105,TRUE)</f>
        <v>2.6725780002184729E-2</v>
      </c>
    </row>
    <row r="1106" spans="11:25" x14ac:dyDescent="0.2">
      <c r="K1106" s="26">
        <f>_xll.qlCalendarAdvance(Calendar,L1106,FixingDays&amp;"D","p")</f>
        <v>43172</v>
      </c>
      <c r="L1106" s="27">
        <f>_xll.qlCalendarAdvance(Calendar,L1105,SamplingFrequency,"f",FALSE)</f>
        <v>43172</v>
      </c>
      <c r="M1106" s="17">
        <f>_xll.qlIndexFixing(Index,L1106,TRUE)</f>
        <v>2.6746812572137069E-2</v>
      </c>
      <c r="N1106" s="17"/>
      <c r="T1106" s="28"/>
      <c r="Y1106" s="22">
        <f>_xll.qlIndexFixing(OverNightIndex,K1106,TRUE)</f>
        <v>2.6746812572137069E-2</v>
      </c>
    </row>
    <row r="1107" spans="11:25" x14ac:dyDescent="0.2">
      <c r="K1107" s="26">
        <f>_xll.qlCalendarAdvance(Calendar,L1107,FixingDays&amp;"D","p")</f>
        <v>43173</v>
      </c>
      <c r="L1107" s="27">
        <f>_xll.qlCalendarAdvance(Calendar,L1106,SamplingFrequency,"f",FALSE)</f>
        <v>43173</v>
      </c>
      <c r="M1107" s="17">
        <f>_xll.qlIndexFixing(Index,L1107,TRUE)</f>
        <v>2.6767778349336968E-2</v>
      </c>
      <c r="N1107" s="17"/>
      <c r="T1107" s="28"/>
      <c r="Y1107" s="22">
        <f>_xll.qlIndexFixing(OverNightIndex,K1107,TRUE)</f>
        <v>2.6767778349336968E-2</v>
      </c>
    </row>
    <row r="1108" spans="11:25" x14ac:dyDescent="0.2">
      <c r="K1108" s="26">
        <f>_xll.qlCalendarAdvance(Calendar,L1108,FixingDays&amp;"D","p")</f>
        <v>43174</v>
      </c>
      <c r="L1108" s="27">
        <f>_xll.qlCalendarAdvance(Calendar,L1107,SamplingFrequency,"f",FALSE)</f>
        <v>43174</v>
      </c>
      <c r="M1108" s="17">
        <f>_xll.qlIndexFixing(Index,L1108,TRUE)</f>
        <v>2.6788677333865474E-2</v>
      </c>
      <c r="N1108" s="17"/>
      <c r="T1108" s="28"/>
      <c r="Y1108" s="22">
        <f>_xll.qlIndexFixing(OverNightIndex,K1108,TRUE)</f>
        <v>2.6788677333865474E-2</v>
      </c>
    </row>
    <row r="1109" spans="11:25" x14ac:dyDescent="0.2">
      <c r="K1109" s="26">
        <f>_xll.qlCalendarAdvance(Calendar,L1109,FixingDays&amp;"D","p")</f>
        <v>43175</v>
      </c>
      <c r="L1109" s="27">
        <f>_xll.qlCalendarAdvance(Calendar,L1108,SamplingFrequency,"f",FALSE)</f>
        <v>43175</v>
      </c>
      <c r="M1109" s="17">
        <f>_xll.qlIndexFixing(Index,L1109,TRUE)</f>
        <v>2.683222493457094E-2</v>
      </c>
      <c r="N1109" s="17"/>
      <c r="T1109" s="28"/>
      <c r="Y1109" s="22">
        <f>_xll.qlIndexFixing(OverNightIndex,K1109,TRUE)</f>
        <v>2.683222493457094E-2</v>
      </c>
    </row>
    <row r="1110" spans="11:25" x14ac:dyDescent="0.2">
      <c r="K1110" s="26">
        <f>_xll.qlCalendarAdvance(Calendar,L1110,FixingDays&amp;"D","p")</f>
        <v>43178</v>
      </c>
      <c r="L1110" s="27">
        <f>_xll.qlCalendarAdvance(Calendar,L1109,SamplingFrequency,"f",FALSE)</f>
        <v>43178</v>
      </c>
      <c r="M1110" s="17">
        <f>_xll.qlIndexFixing(Index,L1110,TRUE)</f>
        <v>2.6871605345184513E-2</v>
      </c>
      <c r="N1110" s="17"/>
      <c r="T1110" s="28"/>
      <c r="Y1110" s="22">
        <f>_xll.qlIndexFixing(OverNightIndex,K1110,TRUE)</f>
        <v>2.6871605345184513E-2</v>
      </c>
    </row>
    <row r="1111" spans="11:25" x14ac:dyDescent="0.2">
      <c r="K1111" s="26">
        <f>_xll.qlCalendarAdvance(Calendar,L1111,FixingDays&amp;"D","p")</f>
        <v>43179</v>
      </c>
      <c r="L1111" s="27">
        <f>_xll.qlCalendarAdvance(Calendar,L1110,SamplingFrequency,"f",FALSE)</f>
        <v>43179</v>
      </c>
      <c r="M1111" s="17">
        <f>_xll.qlIndexFixing(Index,L1111,TRUE)</f>
        <v>2.6892170366193957E-2</v>
      </c>
      <c r="N1111" s="17"/>
      <c r="T1111" s="28"/>
      <c r="Y1111" s="22">
        <f>_xll.qlIndexFixing(OverNightIndex,K1111,TRUE)</f>
        <v>2.6892170366193957E-2</v>
      </c>
    </row>
    <row r="1112" spans="11:25" x14ac:dyDescent="0.2">
      <c r="K1112" s="26">
        <f>_xll.qlCalendarAdvance(Calendar,L1112,FixingDays&amp;"D","p")</f>
        <v>43180</v>
      </c>
      <c r="L1112" s="27">
        <f>_xll.qlCalendarAdvance(Calendar,L1111,SamplingFrequency,"f",FALSE)</f>
        <v>43180</v>
      </c>
      <c r="M1112" s="17">
        <f>_xll.qlIndexFixing(Index,L1112,TRUE)</f>
        <v>2.6912668594532008E-2</v>
      </c>
      <c r="N1112" s="17"/>
      <c r="T1112" s="28"/>
      <c r="Y1112" s="22">
        <f>_xll.qlIndexFixing(OverNightIndex,K1112,TRUE)</f>
        <v>2.6912668594532008E-2</v>
      </c>
    </row>
    <row r="1113" spans="11:25" x14ac:dyDescent="0.2">
      <c r="K1113" s="26">
        <f>_xll.qlCalendarAdvance(Calendar,L1113,FixingDays&amp;"D","p")</f>
        <v>43181</v>
      </c>
      <c r="L1113" s="27">
        <f>_xll.qlCalendarAdvance(Calendar,L1112,SamplingFrequency,"f",FALSE)</f>
        <v>43181</v>
      </c>
      <c r="M1113" s="17">
        <f>_xll.qlIndexFixing(Index,L1113,TRUE)</f>
        <v>2.6933100030036572E-2</v>
      </c>
      <c r="N1113" s="17"/>
      <c r="T1113" s="28"/>
      <c r="Y1113" s="22">
        <f>_xll.qlIndexFixing(OverNightIndex,K1113,TRUE)</f>
        <v>2.6933100030036572E-2</v>
      </c>
    </row>
    <row r="1114" spans="11:25" x14ac:dyDescent="0.2">
      <c r="K1114" s="26">
        <f>_xll.qlCalendarAdvance(Calendar,L1114,FixingDays&amp;"D","p")</f>
        <v>43182</v>
      </c>
      <c r="L1114" s="27">
        <f>_xll.qlCalendarAdvance(Calendar,L1113,SamplingFrequency,"f",FALSE)</f>
        <v>43182</v>
      </c>
      <c r="M1114" s="17">
        <f>_xll.qlIndexFixing(Index,L1114,TRUE)</f>
        <v>2.6975733684395656E-2</v>
      </c>
      <c r="N1114" s="17"/>
      <c r="T1114" s="28"/>
      <c r="Y1114" s="22">
        <f>_xll.qlIndexFixing(OverNightIndex,K1114,TRUE)</f>
        <v>2.6975733684395656E-2</v>
      </c>
    </row>
    <row r="1115" spans="11:25" x14ac:dyDescent="0.2">
      <c r="K1115" s="26">
        <f>_xll.qlCalendarAdvance(Calendar,L1115,FixingDays&amp;"D","p")</f>
        <v>43185</v>
      </c>
      <c r="L1115" s="27">
        <f>_xll.qlCalendarAdvance(Calendar,L1114,SamplingFrequency,"f",FALSE)</f>
        <v>43185</v>
      </c>
      <c r="M1115" s="17">
        <f>_xll.qlIndexFixing(Index,L1115,TRUE)</f>
        <v>2.7014157844368336E-2</v>
      </c>
      <c r="N1115" s="17"/>
      <c r="T1115" s="28"/>
      <c r="Y1115" s="22">
        <f>_xll.qlIndexFixing(OverNightIndex,K1115,TRUE)</f>
        <v>2.7014157844368336E-2</v>
      </c>
    </row>
    <row r="1116" spans="11:25" x14ac:dyDescent="0.2">
      <c r="K1116" s="26">
        <f>_xll.qlCalendarAdvance(Calendar,L1116,FixingDays&amp;"D","p")</f>
        <v>43186</v>
      </c>
      <c r="L1116" s="27">
        <f>_xll.qlCalendarAdvance(Calendar,L1115,SamplingFrequency,"f",FALSE)</f>
        <v>43186</v>
      </c>
      <c r="M1116" s="17">
        <f>_xll.qlIndexFixing(Index,L1116,TRUE)</f>
        <v>2.7034255316029654E-2</v>
      </c>
      <c r="N1116" s="17"/>
      <c r="T1116" s="28"/>
      <c r="Y1116" s="22">
        <f>_xll.qlIndexFixing(OverNightIndex,K1116,TRUE)</f>
        <v>2.7034255316029654E-2</v>
      </c>
    </row>
    <row r="1117" spans="11:25" x14ac:dyDescent="0.2">
      <c r="K1117" s="26">
        <f>_xll.qlCalendarAdvance(Calendar,L1117,FixingDays&amp;"D","p")</f>
        <v>43187</v>
      </c>
      <c r="L1117" s="27">
        <f>_xll.qlCalendarAdvance(Calendar,L1116,SamplingFrequency,"f",FALSE)</f>
        <v>43187</v>
      </c>
      <c r="M1117" s="17">
        <f>_xll.qlIndexFixing(Index,L1117,TRUE)</f>
        <v>2.7054285994776439E-2</v>
      </c>
      <c r="N1117" s="17"/>
      <c r="T1117" s="28"/>
      <c r="Y1117" s="22">
        <f>_xll.qlIndexFixing(OverNightIndex,K1117,TRUE)</f>
        <v>2.7054285994776439E-2</v>
      </c>
    </row>
    <row r="1118" spans="11:25" x14ac:dyDescent="0.2">
      <c r="K1118" s="26">
        <f>_xll.qlCalendarAdvance(Calendar,L1118,FixingDays&amp;"D","p")</f>
        <v>43188</v>
      </c>
      <c r="L1118" s="27">
        <f>_xll.qlCalendarAdvance(Calendar,L1117,SamplingFrequency,"f",FALSE)</f>
        <v>43188</v>
      </c>
      <c r="M1118" s="17">
        <f>_xll.qlIndexFixing(Index,L1118,TRUE)</f>
        <v>2.7117939076023223E-2</v>
      </c>
      <c r="N1118" s="17"/>
      <c r="T1118" s="28"/>
      <c r="Y1118" s="22">
        <f>_xll.qlIndexFixing(OverNightIndex,K1118,TRUE)</f>
        <v>2.7117939076023223E-2</v>
      </c>
    </row>
    <row r="1119" spans="11:25" x14ac:dyDescent="0.2">
      <c r="K1119" s="26">
        <f>_xll.qlCalendarAdvance(Calendar,L1119,FixingDays&amp;"D","p")</f>
        <v>43193</v>
      </c>
      <c r="L1119" s="27">
        <f>_xll.qlCalendarAdvance(Calendar,L1118,SamplingFrequency,"f",FALSE)</f>
        <v>43193</v>
      </c>
      <c r="M1119" s="17">
        <f>_xll.qlIndexFixing(Index,L1119,TRUE)</f>
        <v>2.7173067417591845E-2</v>
      </c>
      <c r="N1119" s="17"/>
      <c r="T1119" s="28"/>
      <c r="Y1119" s="22">
        <f>_xll.qlIndexFixing(OverNightIndex,K1119,TRUE)</f>
        <v>2.7173067417591845E-2</v>
      </c>
    </row>
    <row r="1120" spans="11:25" x14ac:dyDescent="0.2">
      <c r="K1120" s="26">
        <f>_xll.qlCalendarAdvance(Calendar,L1120,FixingDays&amp;"D","p")</f>
        <v>43194</v>
      </c>
      <c r="L1120" s="27">
        <f>_xll.qlCalendarAdvance(Calendar,L1119,SamplingFrequency,"f",FALSE)</f>
        <v>43194</v>
      </c>
      <c r="M1120" s="17">
        <f>_xll.qlIndexFixing(Index,L1120,TRUE)</f>
        <v>2.7203392370792057E-2</v>
      </c>
      <c r="N1120" s="17"/>
      <c r="T1120" s="28"/>
      <c r="Y1120" s="22">
        <f>_xll.qlIndexFixing(OverNightIndex,K1120,TRUE)</f>
        <v>2.7203392370792057E-2</v>
      </c>
    </row>
    <row r="1121" spans="11:25" x14ac:dyDescent="0.2">
      <c r="K1121" s="26">
        <f>_xll.qlCalendarAdvance(Calendar,L1121,FixingDays&amp;"D","p")</f>
        <v>43196</v>
      </c>
      <c r="L1121" s="27">
        <f>_xll.qlCalendarAdvance(Calendar,L1120,SamplingFrequency,"f",FALSE)</f>
        <v>43196</v>
      </c>
      <c r="M1121" s="17">
        <f>_xll.qlIndexFixing(Index,L1121,TRUE)</f>
        <v>2.7252931512708283E-2</v>
      </c>
      <c r="N1121" s="17"/>
      <c r="T1121" s="28"/>
      <c r="Y1121" s="22">
        <f>_xll.qlIndexFixing(OverNightIndex,K1121,TRUE)</f>
        <v>2.7252931512708283E-2</v>
      </c>
    </row>
    <row r="1122" spans="11:25" x14ac:dyDescent="0.2">
      <c r="K1122" s="26">
        <f>_xll.qlCalendarAdvance(Calendar,L1122,FixingDays&amp;"D","p")</f>
        <v>43199</v>
      </c>
      <c r="L1122" s="27">
        <f>_xll.qlCalendarAdvance(Calendar,L1121,SamplingFrequency,"f",FALSE)</f>
        <v>43199</v>
      </c>
      <c r="M1122" s="17">
        <f>_xll.qlIndexFixing(Index,L1122,TRUE)</f>
        <v>2.7289444296051402E-2</v>
      </c>
      <c r="N1122" s="17"/>
      <c r="T1122" s="28"/>
      <c r="Y1122" s="22">
        <f>_xll.qlIndexFixing(OverNightIndex,K1122,TRUE)</f>
        <v>2.7289444296051402E-2</v>
      </c>
    </row>
    <row r="1123" spans="11:25" x14ac:dyDescent="0.2">
      <c r="K1123" s="26">
        <f>_xll.qlCalendarAdvance(Calendar,L1123,FixingDays&amp;"D","p")</f>
        <v>43200</v>
      </c>
      <c r="L1123" s="27">
        <f>_xll.qlCalendarAdvance(Calendar,L1122,SamplingFrequency,"f",FALSE)</f>
        <v>43200</v>
      </c>
      <c r="M1123" s="17">
        <f>_xll.qlIndexFixing(Index,L1123,TRUE)</f>
        <v>2.7308606667314494E-2</v>
      </c>
      <c r="N1123" s="17"/>
      <c r="T1123" s="28"/>
      <c r="Y1123" s="22">
        <f>_xll.qlIndexFixing(OverNightIndex,K1123,TRUE)</f>
        <v>2.7308606667314494E-2</v>
      </c>
    </row>
    <row r="1124" spans="11:25" x14ac:dyDescent="0.2">
      <c r="K1124" s="26">
        <f>_xll.qlCalendarAdvance(Calendar,L1124,FixingDays&amp;"D","p")</f>
        <v>43201</v>
      </c>
      <c r="L1124" s="27">
        <f>_xll.qlCalendarAdvance(Calendar,L1123,SamplingFrequency,"f",FALSE)</f>
        <v>43201</v>
      </c>
      <c r="M1124" s="17">
        <f>_xll.qlIndexFixing(Index,L1124,TRUE)</f>
        <v>2.7327702245419916E-2</v>
      </c>
      <c r="N1124" s="17"/>
      <c r="T1124" s="28"/>
      <c r="Y1124" s="22">
        <f>_xll.qlIndexFixing(OverNightIndex,K1124,TRUE)</f>
        <v>2.7327702245419916E-2</v>
      </c>
    </row>
    <row r="1125" spans="11:25" x14ac:dyDescent="0.2">
      <c r="K1125" s="26">
        <f>_xll.qlCalendarAdvance(Calendar,L1125,FixingDays&amp;"D","p")</f>
        <v>43202</v>
      </c>
      <c r="L1125" s="27">
        <f>_xll.qlCalendarAdvance(Calendar,L1124,SamplingFrequency,"f",FALSE)</f>
        <v>43202</v>
      </c>
      <c r="M1125" s="17">
        <f>_xll.qlIndexFixing(Index,L1125,TRUE)</f>
        <v>2.7346731030529758E-2</v>
      </c>
      <c r="N1125" s="17"/>
      <c r="T1125" s="28"/>
      <c r="Y1125" s="22">
        <f>_xll.qlIndexFixing(OverNightIndex,K1125,TRUE)</f>
        <v>2.7346731030529758E-2</v>
      </c>
    </row>
    <row r="1126" spans="11:25" x14ac:dyDescent="0.2">
      <c r="K1126" s="26">
        <f>_xll.qlCalendarAdvance(Calendar,L1126,FixingDays&amp;"D","p")</f>
        <v>43203</v>
      </c>
      <c r="L1126" s="27">
        <f>_xll.qlCalendarAdvance(Calendar,L1125,SamplingFrequency,"f",FALSE)</f>
        <v>43203</v>
      </c>
      <c r="M1126" s="17">
        <f>_xll.qlIndexFixing(Index,L1126,TRUE)</f>
        <v>2.7386620568827423E-2</v>
      </c>
      <c r="N1126" s="17"/>
      <c r="T1126" s="28"/>
      <c r="Y1126" s="22">
        <f>_xll.qlIndexFixing(OverNightIndex,K1126,TRUE)</f>
        <v>2.7386620568827423E-2</v>
      </c>
    </row>
    <row r="1127" spans="11:25" x14ac:dyDescent="0.2">
      <c r="K1127" s="26">
        <f>_xll.qlCalendarAdvance(Calendar,L1127,FixingDays&amp;"D","p")</f>
        <v>43206</v>
      </c>
      <c r="L1127" s="27">
        <f>_xll.qlCalendarAdvance(Calendar,L1126,SamplingFrequency,"f",FALSE)</f>
        <v>43206</v>
      </c>
      <c r="M1127" s="17">
        <f>_xll.qlIndexFixing(Index,L1127,TRUE)</f>
        <v>2.7422178241256479E-2</v>
      </c>
      <c r="N1127" s="17"/>
      <c r="T1127" s="28"/>
      <c r="Y1127" s="22">
        <f>_xll.qlIndexFixing(OverNightIndex,K1127,TRUE)</f>
        <v>2.7422178241256479E-2</v>
      </c>
    </row>
    <row r="1128" spans="11:25" x14ac:dyDescent="0.2">
      <c r="K1128" s="26">
        <f>_xll.qlCalendarAdvance(Calendar,L1128,FixingDays&amp;"D","p")</f>
        <v>43207</v>
      </c>
      <c r="L1128" s="27">
        <f>_xll.qlCalendarAdvance(Calendar,L1127,SamplingFrequency,"f",FALSE)</f>
        <v>43207</v>
      </c>
      <c r="M1128" s="17">
        <f>_xll.qlIndexFixing(Index,L1128,TRUE)</f>
        <v>2.7440873061388427E-2</v>
      </c>
      <c r="N1128" s="17"/>
      <c r="T1128" s="28"/>
      <c r="Y1128" s="22">
        <f>_xll.qlIndexFixing(OverNightIndex,K1128,TRUE)</f>
        <v>2.7440873061388427E-2</v>
      </c>
    </row>
    <row r="1129" spans="11:25" x14ac:dyDescent="0.2">
      <c r="K1129" s="26">
        <f>_xll.qlCalendarAdvance(Calendar,L1129,FixingDays&amp;"D","p")</f>
        <v>43208</v>
      </c>
      <c r="L1129" s="27">
        <f>_xll.qlCalendarAdvance(Calendar,L1128,SamplingFrequency,"f",FALSE)</f>
        <v>43208</v>
      </c>
      <c r="M1129" s="17">
        <f>_xll.qlIndexFixing(Index,L1129,TRUE)</f>
        <v>2.745950108844375E-2</v>
      </c>
      <c r="N1129" s="17"/>
      <c r="T1129" s="28"/>
      <c r="Y1129" s="22">
        <f>_xll.qlIndexFixing(OverNightIndex,K1129,TRUE)</f>
        <v>2.745950108844375E-2</v>
      </c>
    </row>
    <row r="1130" spans="11:25" x14ac:dyDescent="0.2">
      <c r="K1130" s="26">
        <f>_xll.qlCalendarAdvance(Calendar,L1130,FixingDays&amp;"D","p")</f>
        <v>43209</v>
      </c>
      <c r="L1130" s="27">
        <f>_xll.qlCalendarAdvance(Calendar,L1129,SamplingFrequency,"f",FALSE)</f>
        <v>43209</v>
      </c>
      <c r="M1130" s="17">
        <f>_xll.qlIndexFixing(Index,L1130,TRUE)</f>
        <v>2.7478062322503494E-2</v>
      </c>
      <c r="N1130" s="17"/>
      <c r="T1130" s="28"/>
      <c r="Y1130" s="22">
        <f>_xll.qlIndexFixing(OverNightIndex,K1130,TRUE)</f>
        <v>2.7478062322503494E-2</v>
      </c>
    </row>
    <row r="1131" spans="11:25" x14ac:dyDescent="0.2">
      <c r="K1131" s="26">
        <f>_xll.qlCalendarAdvance(Calendar,L1131,FixingDays&amp;"D","p")</f>
        <v>43210</v>
      </c>
      <c r="L1131" s="27">
        <f>_xll.qlCalendarAdvance(Calendar,L1130,SamplingFrequency,"f",FALSE)</f>
        <v>43210</v>
      </c>
      <c r="M1131" s="17">
        <f>_xll.qlIndexFixing(Index,L1131,TRUE)</f>
        <v>2.7517036371765839E-2</v>
      </c>
      <c r="N1131" s="17"/>
      <c r="T1131" s="28"/>
      <c r="Y1131" s="22">
        <f>_xll.qlIndexFixing(OverNightIndex,K1131,TRUE)</f>
        <v>2.7517036371765839E-2</v>
      </c>
    </row>
    <row r="1132" spans="11:25" x14ac:dyDescent="0.2">
      <c r="K1132" s="26">
        <f>_xll.qlCalendarAdvance(Calendar,L1132,FixingDays&amp;"D","p")</f>
        <v>43213</v>
      </c>
      <c r="L1132" s="27">
        <f>_xll.qlCalendarAdvance(Calendar,L1131,SamplingFrequency,"f",FALSE)</f>
        <v>43213</v>
      </c>
      <c r="M1132" s="17">
        <f>_xll.qlIndexFixing(Index,L1132,TRUE)</f>
        <v>2.7551639327895172E-2</v>
      </c>
      <c r="N1132" s="17"/>
      <c r="T1132" s="28"/>
      <c r="Y1132" s="22">
        <f>_xll.qlIndexFixing(OverNightIndex,K1132,TRUE)</f>
        <v>2.7551639327895172E-2</v>
      </c>
    </row>
    <row r="1133" spans="11:25" x14ac:dyDescent="0.2">
      <c r="K1133" s="26">
        <f>_xll.qlCalendarAdvance(Calendar,L1133,FixingDays&amp;"D","p")</f>
        <v>43214</v>
      </c>
      <c r="L1133" s="27">
        <f>_xll.qlCalendarAdvance(Calendar,L1132,SamplingFrequency,"f",FALSE)</f>
        <v>43214</v>
      </c>
      <c r="M1133" s="17">
        <f>_xll.qlIndexFixing(Index,L1133,TRUE)</f>
        <v>2.7569866596409698E-2</v>
      </c>
      <c r="N1133" s="17"/>
      <c r="T1133" s="28"/>
      <c r="Y1133" s="22">
        <f>_xll.qlIndexFixing(OverNightIndex,K1133,TRUE)</f>
        <v>2.7569866596409698E-2</v>
      </c>
    </row>
    <row r="1134" spans="11:25" x14ac:dyDescent="0.2">
      <c r="K1134" s="26">
        <f>_xll.qlCalendarAdvance(Calendar,L1134,FixingDays&amp;"D","p")</f>
        <v>43215</v>
      </c>
      <c r="L1134" s="27">
        <f>_xll.qlCalendarAdvance(Calendar,L1133,SamplingFrequency,"f",FALSE)</f>
        <v>43215</v>
      </c>
      <c r="M1134" s="17">
        <f>_xll.qlIndexFixing(Index,L1134,TRUE)</f>
        <v>2.7588027071928645E-2</v>
      </c>
      <c r="N1134" s="17"/>
      <c r="T1134" s="28"/>
      <c r="Y1134" s="22">
        <f>_xll.qlIndexFixing(OverNightIndex,K1134,TRUE)</f>
        <v>2.7588027071928645E-2</v>
      </c>
    </row>
    <row r="1135" spans="11:25" x14ac:dyDescent="0.2">
      <c r="K1135" s="26">
        <f>_xll.qlCalendarAdvance(Calendar,L1135,FixingDays&amp;"D","p")</f>
        <v>43216</v>
      </c>
      <c r="L1135" s="27">
        <f>_xll.qlCalendarAdvance(Calendar,L1134,SamplingFrequency,"f",FALSE)</f>
        <v>43216</v>
      </c>
      <c r="M1135" s="17">
        <f>_xll.qlIndexFixing(Index,L1135,TRUE)</f>
        <v>2.760612075428992E-2</v>
      </c>
      <c r="N1135" s="17"/>
      <c r="T1135" s="28"/>
      <c r="Y1135" s="22">
        <f>_xll.qlIndexFixing(OverNightIndex,K1135,TRUE)</f>
        <v>2.760612075428992E-2</v>
      </c>
    </row>
    <row r="1136" spans="11:25" x14ac:dyDescent="0.2">
      <c r="K1136" s="26">
        <f>_xll.qlCalendarAdvance(Calendar,L1136,FixingDays&amp;"D","p")</f>
        <v>43217</v>
      </c>
      <c r="L1136" s="27">
        <f>_xll.qlCalendarAdvance(Calendar,L1135,SamplingFrequency,"f",FALSE)</f>
        <v>43217</v>
      </c>
      <c r="M1136" s="17">
        <f>_xll.qlIndexFixing(Index,L1136,TRUE)</f>
        <v>2.7644178911041543E-2</v>
      </c>
      <c r="N1136" s="17"/>
      <c r="T1136" s="28"/>
      <c r="Y1136" s="22">
        <f>_xll.qlIndexFixing(OverNightIndex,K1136,TRUE)</f>
        <v>2.7644178911041543E-2</v>
      </c>
    </row>
    <row r="1137" spans="11:25" x14ac:dyDescent="0.2">
      <c r="K1137" s="26">
        <f>_xll.qlCalendarAdvance(Calendar,L1137,FixingDays&amp;"D","p")</f>
        <v>43220</v>
      </c>
      <c r="L1137" s="27">
        <f>_xll.qlCalendarAdvance(Calendar,L1136,SamplingFrequency,"f",FALSE)</f>
        <v>43220</v>
      </c>
      <c r="M1137" s="17">
        <f>_xll.qlIndexFixing(Index,L1137,TRUE)</f>
        <v>2.7687757484150533E-2</v>
      </c>
      <c r="N1137" s="17"/>
      <c r="T1137" s="28"/>
      <c r="Y1137" s="22">
        <f>_xll.qlIndexFixing(OverNightIndex,K1137,TRUE)</f>
        <v>2.7687757484150533E-2</v>
      </c>
    </row>
    <row r="1138" spans="11:25" x14ac:dyDescent="0.2">
      <c r="K1138" s="26">
        <f>_xll.qlCalendarAdvance(Calendar,L1138,FixingDays&amp;"D","p")</f>
        <v>43222</v>
      </c>
      <c r="L1138" s="27">
        <f>_xll.qlCalendarAdvance(Calendar,L1137,SamplingFrequency,"f",FALSE)</f>
        <v>43222</v>
      </c>
      <c r="M1138" s="17">
        <f>_xll.qlIndexFixing(Index,L1138,TRUE)</f>
        <v>2.7713280192308565E-2</v>
      </c>
      <c r="N1138" s="17"/>
      <c r="T1138" s="28"/>
      <c r="Y1138" s="22">
        <f>_xll.qlIndexFixing(OverNightIndex,K1138,TRUE)</f>
        <v>2.7713280192308565E-2</v>
      </c>
    </row>
    <row r="1139" spans="11:25" x14ac:dyDescent="0.2">
      <c r="K1139" s="26">
        <f>_xll.qlCalendarAdvance(Calendar,L1139,FixingDays&amp;"D","p")</f>
        <v>43223</v>
      </c>
      <c r="L1139" s="27">
        <f>_xll.qlCalendarAdvance(Calendar,L1138,SamplingFrequency,"f",FALSE)</f>
        <v>43223</v>
      </c>
      <c r="M1139" s="17">
        <f>_xll.qlIndexFixing(Index,L1139,TRUE)</f>
        <v>2.773090632256614E-2</v>
      </c>
      <c r="N1139" s="17"/>
      <c r="T1139" s="28"/>
      <c r="Y1139" s="22">
        <f>_xll.qlIndexFixing(OverNightIndex,K1139,TRUE)</f>
        <v>2.773090632256614E-2</v>
      </c>
    </row>
    <row r="1140" spans="11:25" x14ac:dyDescent="0.2">
      <c r="K1140" s="26">
        <f>_xll.qlCalendarAdvance(Calendar,L1140,FixingDays&amp;"D","p")</f>
        <v>43224</v>
      </c>
      <c r="L1140" s="27">
        <f>_xll.qlCalendarAdvance(Calendar,L1139,SamplingFrequency,"f",FALSE)</f>
        <v>43224</v>
      </c>
      <c r="M1140" s="17">
        <f>_xll.qlIndexFixing(Index,L1140,TRUE)</f>
        <v>2.7768048176361658E-2</v>
      </c>
      <c r="N1140" s="17"/>
      <c r="T1140" s="28"/>
      <c r="Y1140" s="22">
        <f>_xll.qlIndexFixing(OverNightIndex,K1140,TRUE)</f>
        <v>2.7768048176361658E-2</v>
      </c>
    </row>
    <row r="1141" spans="11:25" x14ac:dyDescent="0.2">
      <c r="K1141" s="26">
        <f>_xll.qlCalendarAdvance(Calendar,L1141,FixingDays&amp;"D","p")</f>
        <v>43227</v>
      </c>
      <c r="L1141" s="27">
        <f>_xll.qlCalendarAdvance(Calendar,L1140,SamplingFrequency,"f",FALSE)</f>
        <v>43227</v>
      </c>
      <c r="M1141" s="17">
        <f>_xll.qlIndexFixing(Index,L1141,TRUE)</f>
        <v>2.780074291129031E-2</v>
      </c>
      <c r="N1141" s="17"/>
      <c r="T1141" s="28"/>
      <c r="Y1141" s="22">
        <f>_xll.qlIndexFixing(OverNightIndex,K1141,TRUE)</f>
        <v>2.780074291129031E-2</v>
      </c>
    </row>
    <row r="1142" spans="11:25" x14ac:dyDescent="0.2">
      <c r="K1142" s="26">
        <f>_xll.qlCalendarAdvance(Calendar,L1142,FixingDays&amp;"D","p")</f>
        <v>43228</v>
      </c>
      <c r="L1142" s="27">
        <f>_xll.qlCalendarAdvance(Calendar,L1141,SamplingFrequency,"f",FALSE)</f>
        <v>43228</v>
      </c>
      <c r="M1142" s="17">
        <f>_xll.qlIndexFixing(Index,L1142,TRUE)</f>
        <v>2.7818035075435343E-2</v>
      </c>
      <c r="N1142" s="17"/>
      <c r="T1142" s="28"/>
      <c r="Y1142" s="22">
        <f>_xll.qlIndexFixing(OverNightIndex,K1142,TRUE)</f>
        <v>2.7818035075435343E-2</v>
      </c>
    </row>
    <row r="1143" spans="11:25" x14ac:dyDescent="0.2">
      <c r="K1143" s="26">
        <f>_xll.qlCalendarAdvance(Calendar,L1143,FixingDays&amp;"D","p")</f>
        <v>43229</v>
      </c>
      <c r="L1143" s="27">
        <f>_xll.qlCalendarAdvance(Calendar,L1142,SamplingFrequency,"f",FALSE)</f>
        <v>43229</v>
      </c>
      <c r="M1143" s="17">
        <f>_xll.qlIndexFixing(Index,L1143,TRUE)</f>
        <v>2.7835260446341659E-2</v>
      </c>
      <c r="N1143" s="17"/>
      <c r="T1143" s="28"/>
      <c r="Y1143" s="22">
        <f>_xll.qlIndexFixing(OverNightIndex,K1143,TRUE)</f>
        <v>2.7835260446341659E-2</v>
      </c>
    </row>
    <row r="1144" spans="11:25" x14ac:dyDescent="0.2">
      <c r="K1144" s="26">
        <f>_xll.qlCalendarAdvance(Calendar,L1144,FixingDays&amp;"D","p")</f>
        <v>43230</v>
      </c>
      <c r="L1144" s="27">
        <f>_xll.qlCalendarAdvance(Calendar,L1143,SamplingFrequency,"f",FALSE)</f>
        <v>43230</v>
      </c>
      <c r="M1144" s="17">
        <f>_xll.qlIndexFixing(Index,L1144,TRUE)</f>
        <v>2.785241902392821E-2</v>
      </c>
      <c r="N1144" s="17"/>
      <c r="T1144" s="28"/>
      <c r="Y1144" s="22">
        <f>_xll.qlIndexFixing(OverNightIndex,K1144,TRUE)</f>
        <v>2.785241902392821E-2</v>
      </c>
    </row>
    <row r="1145" spans="11:25" x14ac:dyDescent="0.2">
      <c r="K1145" s="26">
        <f>_xll.qlCalendarAdvance(Calendar,L1145,FixingDays&amp;"D","p")</f>
        <v>43231</v>
      </c>
      <c r="L1145" s="27">
        <f>_xll.qlCalendarAdvance(Calendar,L1144,SamplingFrequency,"f",FALSE)</f>
        <v>43231</v>
      </c>
      <c r="M1145" s="17">
        <f>_xll.qlIndexFixing(Index,L1145,TRUE)</f>
        <v>2.7888644157757495E-2</v>
      </c>
      <c r="N1145" s="17"/>
      <c r="T1145" s="28"/>
      <c r="Y1145" s="22">
        <f>_xll.qlIndexFixing(OverNightIndex,K1145,TRUE)</f>
        <v>2.7888644157757495E-2</v>
      </c>
    </row>
    <row r="1146" spans="11:25" x14ac:dyDescent="0.2">
      <c r="K1146" s="26">
        <f>_xll.qlCalendarAdvance(Calendar,L1146,FixingDays&amp;"D","p")</f>
        <v>43234</v>
      </c>
      <c r="L1146" s="27">
        <f>_xll.qlCalendarAdvance(Calendar,L1145,SamplingFrequency,"f",FALSE)</f>
        <v>43234</v>
      </c>
      <c r="M1146" s="17">
        <f>_xll.qlIndexFixing(Index,L1146,TRUE)</f>
        <v>2.7920385401563053E-2</v>
      </c>
      <c r="N1146" s="17"/>
      <c r="T1146" s="28"/>
      <c r="Y1146" s="22">
        <f>_xll.qlIndexFixing(OverNightIndex,K1146,TRUE)</f>
        <v>2.7920385401563053E-2</v>
      </c>
    </row>
    <row r="1147" spans="11:25" x14ac:dyDescent="0.2">
      <c r="K1147" s="26">
        <f>_xll.qlCalendarAdvance(Calendar,L1147,FixingDays&amp;"D","p")</f>
        <v>43235</v>
      </c>
      <c r="L1147" s="27">
        <f>_xll.qlCalendarAdvance(Calendar,L1146,SamplingFrequency,"f",FALSE)</f>
        <v>43235</v>
      </c>
      <c r="M1147" s="17">
        <f>_xll.qlIndexFixing(Index,L1147,TRUE)</f>
        <v>2.7937210012712876E-2</v>
      </c>
      <c r="N1147" s="17"/>
      <c r="T1147" s="28"/>
      <c r="Y1147" s="22">
        <f>_xll.qlIndexFixing(OverNightIndex,K1147,TRUE)</f>
        <v>2.7937210012712876E-2</v>
      </c>
    </row>
    <row r="1148" spans="11:25" x14ac:dyDescent="0.2">
      <c r="K1148" s="26">
        <f>_xll.qlCalendarAdvance(Calendar,L1148,FixingDays&amp;"D","p")</f>
        <v>43236</v>
      </c>
      <c r="L1148" s="27">
        <f>_xll.qlCalendarAdvance(Calendar,L1147,SamplingFrequency,"f",FALSE)</f>
        <v>43236</v>
      </c>
      <c r="M1148" s="17">
        <f>_xll.qlIndexFixing(Index,L1148,TRUE)</f>
        <v>2.7953967830542936E-2</v>
      </c>
      <c r="N1148" s="17"/>
      <c r="T1148" s="28"/>
      <c r="Y1148" s="22">
        <f>_xll.qlIndexFixing(OverNightIndex,K1148,TRUE)</f>
        <v>2.7953967830542936E-2</v>
      </c>
    </row>
    <row r="1149" spans="11:25" x14ac:dyDescent="0.2">
      <c r="K1149" s="26">
        <f>_xll.qlCalendarAdvance(Calendar,L1149,FixingDays&amp;"D","p")</f>
        <v>43237</v>
      </c>
      <c r="L1149" s="27">
        <f>_xll.qlCalendarAdvance(Calendar,L1148,SamplingFrequency,"f",FALSE)</f>
        <v>43237</v>
      </c>
      <c r="M1149" s="17">
        <f>_xll.qlIndexFixing(Index,L1149,TRUE)</f>
        <v>2.7970658855134278E-2</v>
      </c>
      <c r="N1149" s="17"/>
      <c r="T1149" s="28"/>
      <c r="Y1149" s="22">
        <f>_xll.qlIndexFixing(OverNightIndex,K1149,TRUE)</f>
        <v>2.7970658855134278E-2</v>
      </c>
    </row>
    <row r="1150" spans="11:25" x14ac:dyDescent="0.2">
      <c r="K1150" s="26">
        <f>_xll.qlCalendarAdvance(Calendar,L1150,FixingDays&amp;"D","p")</f>
        <v>43238</v>
      </c>
      <c r="L1150" s="27">
        <f>_xll.qlCalendarAdvance(Calendar,L1149,SamplingFrequency,"f",FALSE)</f>
        <v>43238</v>
      </c>
      <c r="M1150" s="17">
        <f>_xll.qlIndexFixing(Index,L1150,TRUE)</f>
        <v>2.8005966845449464E-2</v>
      </c>
      <c r="N1150" s="17"/>
      <c r="T1150" s="28"/>
      <c r="Y1150" s="22">
        <f>_xll.qlIndexFixing(OverNightIndex,K1150,TRUE)</f>
        <v>2.8005966845449464E-2</v>
      </c>
    </row>
    <row r="1151" spans="11:25" x14ac:dyDescent="0.2">
      <c r="K1151" s="26">
        <f>_xll.qlCalendarAdvance(Calendar,L1151,FixingDays&amp;"D","p")</f>
        <v>43241</v>
      </c>
      <c r="L1151" s="27">
        <f>_xll.qlCalendarAdvance(Calendar,L1150,SamplingFrequency,"f",FALSE)</f>
        <v>43241</v>
      </c>
      <c r="M1151" s="17">
        <f>_xll.qlIndexFixing(Index,L1151,TRUE)</f>
        <v>2.8036755019734683E-2</v>
      </c>
      <c r="N1151" s="17"/>
      <c r="T1151" s="28"/>
      <c r="Y1151" s="22">
        <f>_xll.qlIndexFixing(OverNightIndex,K1151,TRUE)</f>
        <v>2.8036755019734683E-2</v>
      </c>
    </row>
    <row r="1152" spans="11:25" x14ac:dyDescent="0.2">
      <c r="K1152" s="26">
        <f>_xll.qlCalendarAdvance(Calendar,L1152,FixingDays&amp;"D","p")</f>
        <v>43242</v>
      </c>
      <c r="L1152" s="27">
        <f>_xll.qlCalendarAdvance(Calendar,L1151,SamplingFrequency,"f",FALSE)</f>
        <v>43242</v>
      </c>
      <c r="M1152" s="17">
        <f>_xll.qlIndexFixing(Index,L1152,TRUE)</f>
        <v>2.8053112077565112E-2</v>
      </c>
      <c r="N1152" s="17"/>
      <c r="T1152" s="28"/>
      <c r="Y1152" s="22">
        <f>_xll.qlIndexFixing(OverNightIndex,K1152,TRUE)</f>
        <v>2.8053112077565112E-2</v>
      </c>
    </row>
    <row r="1153" spans="11:25" x14ac:dyDescent="0.2">
      <c r="K1153" s="26">
        <f>_xll.qlCalendarAdvance(Calendar,L1153,FixingDays&amp;"D","p")</f>
        <v>43243</v>
      </c>
      <c r="L1153" s="27">
        <f>_xll.qlCalendarAdvance(Calendar,L1152,SamplingFrequency,"f",FALSE)</f>
        <v>43243</v>
      </c>
      <c r="M1153" s="17">
        <f>_xll.qlIndexFixing(Index,L1153,TRUE)</f>
        <v>2.8069402341913685E-2</v>
      </c>
      <c r="N1153" s="17"/>
      <c r="T1153" s="28"/>
      <c r="Y1153" s="22">
        <f>_xll.qlIndexFixing(OverNightIndex,K1153,TRUE)</f>
        <v>2.8069402341913685E-2</v>
      </c>
    </row>
    <row r="1154" spans="11:25" x14ac:dyDescent="0.2">
      <c r="K1154" s="26">
        <f>_xll.qlCalendarAdvance(Calendar,L1154,FixingDays&amp;"D","p")</f>
        <v>43244</v>
      </c>
      <c r="L1154" s="27">
        <f>_xll.qlCalendarAdvance(Calendar,L1153,SamplingFrequency,"f",FALSE)</f>
        <v>43244</v>
      </c>
      <c r="M1154" s="17">
        <f>_xll.qlIndexFixing(Index,L1154,TRUE)</f>
        <v>2.8085625812942494E-2</v>
      </c>
      <c r="N1154" s="17"/>
      <c r="T1154" s="28"/>
      <c r="Y1154" s="22">
        <f>_xll.qlIndexFixing(OverNightIndex,K1154,TRUE)</f>
        <v>2.8085625812942494E-2</v>
      </c>
    </row>
    <row r="1155" spans="11:25" x14ac:dyDescent="0.2">
      <c r="K1155" s="26">
        <f>_xll.qlCalendarAdvance(Calendar,L1155,FixingDays&amp;"D","p")</f>
        <v>43245</v>
      </c>
      <c r="L1155" s="27">
        <f>_xll.qlCalendarAdvance(Calendar,L1154,SamplingFrequency,"f",FALSE)</f>
        <v>43245</v>
      </c>
      <c r="M1155" s="17">
        <f>_xll.qlIndexFixing(Index,L1155,TRUE)</f>
        <v>2.8120016230009186E-2</v>
      </c>
      <c r="N1155" s="17"/>
      <c r="T1155" s="28"/>
      <c r="Y1155" s="22">
        <f>_xll.qlIndexFixing(OverNightIndex,K1155,TRUE)</f>
        <v>2.8120016230009186E-2</v>
      </c>
    </row>
    <row r="1156" spans="11:25" x14ac:dyDescent="0.2">
      <c r="K1156" s="26">
        <f>_xll.qlCalendarAdvance(Calendar,L1156,FixingDays&amp;"D","p")</f>
        <v>43248</v>
      </c>
      <c r="L1156" s="27">
        <f>_xll.qlCalendarAdvance(Calendar,L1155,SamplingFrequency,"f",FALSE)</f>
        <v>43248</v>
      </c>
      <c r="M1156" s="17">
        <f>_xll.qlIndexFixing(Index,L1156,TRUE)</f>
        <v>2.8149851762806488E-2</v>
      </c>
      <c r="N1156" s="17"/>
      <c r="T1156" s="28"/>
      <c r="Y1156" s="22">
        <f>_xll.qlIndexFixing(OverNightIndex,K1156,TRUE)</f>
        <v>2.8149851762806488E-2</v>
      </c>
    </row>
    <row r="1157" spans="11:25" x14ac:dyDescent="0.2">
      <c r="K1157" s="26">
        <f>_xll.qlCalendarAdvance(Calendar,L1157,FixingDays&amp;"D","p")</f>
        <v>43249</v>
      </c>
      <c r="L1157" s="27">
        <f>_xll.qlCalendarAdvance(Calendar,L1156,SamplingFrequency,"f",FALSE)</f>
        <v>43249</v>
      </c>
      <c r="M1157" s="17">
        <f>_xll.qlIndexFixing(Index,L1157,TRUE)</f>
        <v>2.8165741266831246E-2</v>
      </c>
      <c r="N1157" s="17"/>
      <c r="T1157" s="28"/>
      <c r="Y1157" s="22">
        <f>_xll.qlIndexFixing(OverNightIndex,K1157,TRUE)</f>
        <v>2.8165741266831246E-2</v>
      </c>
    </row>
    <row r="1158" spans="11:25" x14ac:dyDescent="0.2">
      <c r="K1158" s="26">
        <f>_xll.qlCalendarAdvance(Calendar,L1158,FixingDays&amp;"D","p")</f>
        <v>43250</v>
      </c>
      <c r="L1158" s="27">
        <f>_xll.qlCalendarAdvance(Calendar,L1157,SamplingFrequency,"f",FALSE)</f>
        <v>43250</v>
      </c>
      <c r="M1158" s="17">
        <f>_xll.qlIndexFixing(Index,L1158,TRUE)</f>
        <v>2.81815639772931E-2</v>
      </c>
      <c r="N1158" s="17"/>
      <c r="T1158" s="28"/>
      <c r="Y1158" s="22">
        <f>_xll.qlIndexFixing(OverNightIndex,K1158,TRUE)</f>
        <v>2.81815639772931E-2</v>
      </c>
    </row>
    <row r="1159" spans="11:25" x14ac:dyDescent="0.2">
      <c r="K1159" s="26">
        <f>_xll.qlCalendarAdvance(Calendar,L1159,FixingDays&amp;"D","p")</f>
        <v>43251</v>
      </c>
      <c r="L1159" s="27">
        <f>_xll.qlCalendarAdvance(Calendar,L1158,SamplingFrequency,"f",FALSE)</f>
        <v>43251</v>
      </c>
      <c r="M1159" s="17">
        <f>_xll.qlIndexFixing(Index,L1159,TRUE)</f>
        <v>2.8197319894354145E-2</v>
      </c>
      <c r="N1159" s="17"/>
      <c r="T1159" s="28"/>
      <c r="Y1159" s="22">
        <f>_xll.qlIndexFixing(OverNightIndex,K1159,TRUE)</f>
        <v>2.8197319894354145E-2</v>
      </c>
    </row>
    <row r="1160" spans="11:25" x14ac:dyDescent="0.2">
      <c r="K1160" s="26">
        <f>_xll.qlCalendarAdvance(Calendar,L1160,FixingDays&amp;"D","p")</f>
        <v>43252</v>
      </c>
      <c r="L1160" s="27">
        <f>_xll.qlCalendarAdvance(Calendar,L1159,SamplingFrequency,"f",FALSE)</f>
        <v>43252</v>
      </c>
      <c r="M1160" s="17">
        <f>_xll.qlIndexFixing(Index,L1160,TRUE)</f>
        <v>2.8230792302224399E-2</v>
      </c>
      <c r="N1160" s="17"/>
      <c r="T1160" s="28"/>
      <c r="Y1160" s="22">
        <f>_xll.qlIndexFixing(OverNightIndex,K1160,TRUE)</f>
        <v>2.8230792302224399E-2</v>
      </c>
    </row>
    <row r="1161" spans="11:25" x14ac:dyDescent="0.2">
      <c r="K1161" s="26">
        <f>_xll.qlCalendarAdvance(Calendar,L1161,FixingDays&amp;"D","p")</f>
        <v>43255</v>
      </c>
      <c r="L1161" s="27">
        <f>_xll.qlCalendarAdvance(Calendar,L1160,SamplingFrequency,"f",FALSE)</f>
        <v>43255</v>
      </c>
      <c r="M1161" s="17">
        <f>_xll.qlIndexFixing(Index,L1161,TRUE)</f>
        <v>2.8259675627779757E-2</v>
      </c>
      <c r="N1161" s="17"/>
      <c r="T1161" s="28"/>
      <c r="Y1161" s="22">
        <f>_xll.qlIndexFixing(OverNightIndex,K1161,TRUE)</f>
        <v>2.8259675627779757E-2</v>
      </c>
    </row>
    <row r="1162" spans="11:25" x14ac:dyDescent="0.2">
      <c r="K1162" s="26">
        <f>_xll.qlCalendarAdvance(Calendar,L1162,FixingDays&amp;"D","p")</f>
        <v>43256</v>
      </c>
      <c r="L1162" s="27">
        <f>_xll.qlCalendarAdvance(Calendar,L1161,SamplingFrequency,"f",FALSE)</f>
        <v>43256</v>
      </c>
      <c r="M1162" s="17">
        <f>_xll.qlIndexFixing(Index,L1162,TRUE)</f>
        <v>2.8275097577431518E-2</v>
      </c>
      <c r="N1162" s="17"/>
      <c r="T1162" s="28"/>
      <c r="Y1162" s="22">
        <f>_xll.qlIndexFixing(OverNightIndex,K1162,TRUE)</f>
        <v>2.8275097577431518E-2</v>
      </c>
    </row>
    <row r="1163" spans="11:25" x14ac:dyDescent="0.2">
      <c r="K1163" s="26">
        <f>_xll.qlCalendarAdvance(Calendar,L1163,FixingDays&amp;"D","p")</f>
        <v>43257</v>
      </c>
      <c r="L1163" s="27">
        <f>_xll.qlCalendarAdvance(Calendar,L1162,SamplingFrequency,"f",FALSE)</f>
        <v>43257</v>
      </c>
      <c r="M1163" s="17">
        <f>_xll.qlIndexFixing(Index,L1163,TRUE)</f>
        <v>2.8290452733601423E-2</v>
      </c>
      <c r="N1163" s="17"/>
      <c r="T1163" s="28"/>
      <c r="Y1163" s="22">
        <f>_xll.qlIndexFixing(OverNightIndex,K1163,TRUE)</f>
        <v>2.8290452733601423E-2</v>
      </c>
    </row>
    <row r="1164" spans="11:25" x14ac:dyDescent="0.2">
      <c r="K1164" s="26">
        <f>_xll.qlCalendarAdvance(Calendar,L1164,FixingDays&amp;"D","p")</f>
        <v>43258</v>
      </c>
      <c r="L1164" s="27">
        <f>_xll.qlCalendarAdvance(Calendar,L1163,SamplingFrequency,"f",FALSE)</f>
        <v>43258</v>
      </c>
      <c r="M1164" s="17">
        <f>_xll.qlIndexFixing(Index,L1164,TRUE)</f>
        <v>2.8305741096289472E-2</v>
      </c>
      <c r="N1164" s="17"/>
      <c r="T1164" s="28"/>
      <c r="Y1164" s="22">
        <f>_xll.qlIndexFixing(OverNightIndex,K1164,TRUE)</f>
        <v>2.8305741096289472E-2</v>
      </c>
    </row>
    <row r="1165" spans="11:25" x14ac:dyDescent="0.2">
      <c r="K1165" s="26">
        <f>_xll.qlCalendarAdvance(Calendar,L1165,FixingDays&amp;"D","p")</f>
        <v>43259</v>
      </c>
      <c r="L1165" s="27">
        <f>_xll.qlCalendarAdvance(Calendar,L1164,SamplingFrequency,"f",FALSE)</f>
        <v>43259</v>
      </c>
      <c r="M1165" s="17">
        <f>_xll.qlIndexFixing(Index,L1165,TRUE)</f>
        <v>2.8338295053152999E-2</v>
      </c>
      <c r="N1165" s="17"/>
      <c r="T1165" s="28"/>
      <c r="Y1165" s="22">
        <f>_xll.qlIndexFixing(OverNightIndex,K1165,TRUE)</f>
        <v>2.8338295053152999E-2</v>
      </c>
    </row>
    <row r="1166" spans="11:25" x14ac:dyDescent="0.2">
      <c r="K1166" s="26">
        <f>_xll.qlCalendarAdvance(Calendar,L1166,FixingDays&amp;"D","p")</f>
        <v>43262</v>
      </c>
      <c r="L1166" s="27">
        <f>_xll.qlCalendarAdvance(Calendar,L1165,SamplingFrequency,"f",FALSE)</f>
        <v>43262</v>
      </c>
      <c r="M1166" s="17">
        <f>_xll.qlIndexFixing(Index,L1166,TRUE)</f>
        <v>2.836622661157473E-2</v>
      </c>
      <c r="N1166" s="17"/>
      <c r="T1166" s="28"/>
      <c r="Y1166" s="22">
        <f>_xll.qlIndexFixing(OverNightIndex,K1166,TRUE)</f>
        <v>2.836622661157473E-2</v>
      </c>
    </row>
    <row r="1167" spans="11:25" x14ac:dyDescent="0.2">
      <c r="K1167" s="26">
        <f>_xll.qlCalendarAdvance(Calendar,L1167,FixingDays&amp;"D","p")</f>
        <v>43263</v>
      </c>
      <c r="L1167" s="27">
        <f>_xll.qlCalendarAdvance(Calendar,L1166,SamplingFrequency,"f",FALSE)</f>
        <v>43263</v>
      </c>
      <c r="M1167" s="17">
        <f>_xll.qlIndexFixing(Index,L1167,TRUE)</f>
        <v>2.838118100652931E-2</v>
      </c>
      <c r="N1167" s="17"/>
      <c r="T1167" s="28"/>
      <c r="Y1167" s="22">
        <f>_xll.qlIndexFixing(OverNightIndex,K1167,TRUE)</f>
        <v>2.838118100652931E-2</v>
      </c>
    </row>
    <row r="1168" spans="11:25" x14ac:dyDescent="0.2">
      <c r="K1168" s="26">
        <f>_xll.qlCalendarAdvance(Calendar,L1168,FixingDays&amp;"D","p")</f>
        <v>43264</v>
      </c>
      <c r="L1168" s="27">
        <f>_xll.qlCalendarAdvance(Calendar,L1167,SamplingFrequency,"f",FALSE)</f>
        <v>43264</v>
      </c>
      <c r="M1168" s="17">
        <f>_xll.qlIndexFixing(Index,L1168,TRUE)</f>
        <v>2.8396068608002034E-2</v>
      </c>
      <c r="N1168" s="17"/>
      <c r="T1168" s="28"/>
      <c r="Y1168" s="22">
        <f>_xll.qlIndexFixing(OverNightIndex,K1168,TRUE)</f>
        <v>2.8396068608002034E-2</v>
      </c>
    </row>
    <row r="1169" spans="11:25" x14ac:dyDescent="0.2">
      <c r="K1169" s="26">
        <f>_xll.qlCalendarAdvance(Calendar,L1169,FixingDays&amp;"D","p")</f>
        <v>43265</v>
      </c>
      <c r="L1169" s="27">
        <f>_xll.qlCalendarAdvance(Calendar,L1168,SamplingFrequency,"f",FALSE)</f>
        <v>43265</v>
      </c>
      <c r="M1169" s="17">
        <f>_xll.qlIndexFixing(Index,L1169,TRUE)</f>
        <v>2.8410889415830809E-2</v>
      </c>
      <c r="N1169" s="17"/>
      <c r="T1169" s="28"/>
      <c r="Y1169" s="22">
        <f>_xll.qlIndexFixing(OverNightIndex,K1169,TRUE)</f>
        <v>2.8410889415830809E-2</v>
      </c>
    </row>
    <row r="1170" spans="11:25" x14ac:dyDescent="0.2">
      <c r="K1170" s="26">
        <f>_xll.qlCalendarAdvance(Calendar,L1170,FixingDays&amp;"D","p")</f>
        <v>43266</v>
      </c>
      <c r="L1170" s="27">
        <f>_xll.qlCalendarAdvance(Calendar,L1169,SamplingFrequency,"f",FALSE)</f>
        <v>43266</v>
      </c>
      <c r="M1170" s="17">
        <f>_xll.qlIndexFixing(Index,L1170,TRUE)</f>
        <v>2.8442524474150042E-2</v>
      </c>
      <c r="N1170" s="17"/>
      <c r="T1170" s="28"/>
      <c r="Y1170" s="22">
        <f>_xll.qlIndexFixing(OverNightIndex,K1170,TRUE)</f>
        <v>2.8442524474150042E-2</v>
      </c>
    </row>
    <row r="1171" spans="11:25" x14ac:dyDescent="0.2">
      <c r="K1171" s="26">
        <f>_xll.qlCalendarAdvance(Calendar,L1171,FixingDays&amp;"D","p")</f>
        <v>43269</v>
      </c>
      <c r="L1171" s="27">
        <f>_xll.qlCalendarAdvance(Calendar,L1170,SamplingFrequency,"f",FALSE)</f>
        <v>43269</v>
      </c>
      <c r="M1171" s="17">
        <f>_xll.qlIndexFixing(Index,L1171,TRUE)</f>
        <v>2.8469504711435833E-2</v>
      </c>
      <c r="N1171" s="17"/>
      <c r="T1171" s="28"/>
      <c r="Y1171" s="22">
        <f>_xll.qlIndexFixing(OverNightIndex,K1171,TRUE)</f>
        <v>2.8469504711435833E-2</v>
      </c>
    </row>
    <row r="1172" spans="11:25" x14ac:dyDescent="0.2">
      <c r="K1172" s="26">
        <f>_xll.qlCalendarAdvance(Calendar,L1172,FixingDays&amp;"D","p")</f>
        <v>43270</v>
      </c>
      <c r="L1172" s="27">
        <f>_xll.qlCalendarAdvance(Calendar,L1171,SamplingFrequency,"f",FALSE)</f>
        <v>43270</v>
      </c>
      <c r="M1172" s="17">
        <f>_xll.qlIndexFixing(Index,L1172,TRUE)</f>
        <v>2.8483991551288002E-2</v>
      </c>
      <c r="N1172" s="17"/>
      <c r="T1172" s="28"/>
      <c r="Y1172" s="22">
        <f>_xll.qlIndexFixing(OverNightIndex,K1172,TRUE)</f>
        <v>2.8483991551288002E-2</v>
      </c>
    </row>
    <row r="1173" spans="11:25" x14ac:dyDescent="0.2">
      <c r="K1173" s="26">
        <f>_xll.qlCalendarAdvance(Calendar,L1173,FixingDays&amp;"D","p")</f>
        <v>43271</v>
      </c>
      <c r="L1173" s="27">
        <f>_xll.qlCalendarAdvance(Calendar,L1172,SamplingFrequency,"f",FALSE)</f>
        <v>43271</v>
      </c>
      <c r="M1173" s="17">
        <f>_xll.qlIndexFixing(Index,L1173,TRUE)</f>
        <v>2.8498411597577267E-2</v>
      </c>
      <c r="N1173" s="17"/>
      <c r="T1173" s="28"/>
      <c r="Y1173" s="22">
        <f>_xll.qlIndexFixing(OverNightIndex,K1173,TRUE)</f>
        <v>2.8498411597577267E-2</v>
      </c>
    </row>
    <row r="1174" spans="11:25" x14ac:dyDescent="0.2">
      <c r="K1174" s="26">
        <f>_xll.qlCalendarAdvance(Calendar,L1174,FixingDays&amp;"D","p")</f>
        <v>43272</v>
      </c>
      <c r="L1174" s="27">
        <f>_xll.qlCalendarAdvance(Calendar,L1173,SamplingFrequency,"f",FALSE)</f>
        <v>43272</v>
      </c>
      <c r="M1174" s="17">
        <f>_xll.qlIndexFixing(Index,L1174,TRUE)</f>
        <v>2.8512764850222583E-2</v>
      </c>
      <c r="N1174" s="17"/>
      <c r="T1174" s="28"/>
      <c r="Y1174" s="22">
        <f>_xll.qlIndexFixing(OverNightIndex,K1174,TRUE)</f>
        <v>2.8512764850222583E-2</v>
      </c>
    </row>
    <row r="1175" spans="11:25" x14ac:dyDescent="0.2">
      <c r="K1175" s="26">
        <f>_xll.qlCalendarAdvance(Calendar,L1175,FixingDays&amp;"D","p")</f>
        <v>43273</v>
      </c>
      <c r="L1175" s="27">
        <f>_xll.qlCalendarAdvance(Calendar,L1174,SamplingFrequency,"f",FALSE)</f>
        <v>43273</v>
      </c>
      <c r="M1175" s="17">
        <f>_xll.qlIndexFixing(Index,L1175,TRUE)</f>
        <v>2.8543480556759707E-2</v>
      </c>
      <c r="N1175" s="17"/>
      <c r="T1175" s="28"/>
      <c r="Y1175" s="22">
        <f>_xll.qlIndexFixing(OverNightIndex,K1175,TRUE)</f>
        <v>2.8543480556759707E-2</v>
      </c>
    </row>
    <row r="1176" spans="11:25" x14ac:dyDescent="0.2">
      <c r="K1176" s="26">
        <f>_xll.qlCalendarAdvance(Calendar,L1176,FixingDays&amp;"D","p")</f>
        <v>43276</v>
      </c>
      <c r="L1176" s="27">
        <f>_xll.qlCalendarAdvance(Calendar,L1175,SamplingFrequency,"f",FALSE)</f>
        <v>43276</v>
      </c>
      <c r="M1176" s="17">
        <f>_xll.qlIndexFixing(Index,L1176,TRUE)</f>
        <v>2.8569509924445402E-2</v>
      </c>
      <c r="N1176" s="17"/>
      <c r="T1176" s="28"/>
      <c r="Y1176" s="22">
        <f>_xll.qlIndexFixing(OverNightIndex,K1176,TRUE)</f>
        <v>2.8569509924445402E-2</v>
      </c>
    </row>
    <row r="1177" spans="11:25" x14ac:dyDescent="0.2">
      <c r="K1177" s="26">
        <f>_xll.qlCalendarAdvance(Calendar,L1177,FixingDays&amp;"D","p")</f>
        <v>43277</v>
      </c>
      <c r="L1177" s="27">
        <f>_xll.qlCalendarAdvance(Calendar,L1176,SamplingFrequency,"f",FALSE)</f>
        <v>43277</v>
      </c>
      <c r="M1177" s="17">
        <f>_xll.qlIndexFixing(Index,L1177,TRUE)</f>
        <v>2.8583529208789926E-2</v>
      </c>
      <c r="N1177" s="17"/>
      <c r="T1177" s="28"/>
      <c r="Y1177" s="22">
        <f>_xll.qlIndexFixing(OverNightIndex,K1177,TRUE)</f>
        <v>2.8583529208789926E-2</v>
      </c>
    </row>
    <row r="1178" spans="11:25" x14ac:dyDescent="0.2">
      <c r="K1178" s="26">
        <f>_xll.qlCalendarAdvance(Calendar,L1178,FixingDays&amp;"D","p")</f>
        <v>43278</v>
      </c>
      <c r="L1178" s="27">
        <f>_xll.qlCalendarAdvance(Calendar,L1177,SamplingFrequency,"f",FALSE)</f>
        <v>43278</v>
      </c>
      <c r="M1178" s="17">
        <f>_xll.qlIndexFixing(Index,L1178,TRUE)</f>
        <v>2.8597481699571548E-2</v>
      </c>
      <c r="N1178" s="17"/>
      <c r="T1178" s="28"/>
      <c r="Y1178" s="22">
        <f>_xll.qlIndexFixing(OverNightIndex,K1178,TRUE)</f>
        <v>2.8597481699571548E-2</v>
      </c>
    </row>
    <row r="1179" spans="11:25" x14ac:dyDescent="0.2">
      <c r="K1179" s="26">
        <f>_xll.qlCalendarAdvance(Calendar,L1179,FixingDays&amp;"D","p")</f>
        <v>43279</v>
      </c>
      <c r="L1179" s="27">
        <f>_xll.qlCalendarAdvance(Calendar,L1178,SamplingFrequency,"f",FALSE)</f>
        <v>43279</v>
      </c>
      <c r="M1179" s="17">
        <f>_xll.qlIndexFixing(Index,L1179,TRUE)</f>
        <v>2.861136739670922E-2</v>
      </c>
      <c r="N1179" s="17"/>
      <c r="T1179" s="28"/>
      <c r="Y1179" s="22">
        <f>_xll.qlIndexFixing(OverNightIndex,K1179,TRUE)</f>
        <v>2.861136739670922E-2</v>
      </c>
    </row>
    <row r="1180" spans="11:25" x14ac:dyDescent="0.2">
      <c r="K1180" s="26">
        <f>_xll.qlCalendarAdvance(Calendar,L1180,FixingDays&amp;"D","p")</f>
        <v>43280</v>
      </c>
      <c r="L1180" s="27">
        <f>_xll.qlCalendarAdvance(Calendar,L1179,SamplingFrequency,"f",FALSE)</f>
        <v>43280</v>
      </c>
      <c r="M1180" s="17">
        <f>_xll.qlIndexFixing(Index,L1180,TRUE)</f>
        <v>2.8649120088873603E-2</v>
      </c>
      <c r="N1180" s="17"/>
      <c r="T1180" s="28"/>
      <c r="Y1180" s="22">
        <f>_xll.qlIndexFixing(OverNightIndex,K1180,TRUE)</f>
        <v>2.8649120088873603E-2</v>
      </c>
    </row>
    <row r="1181" spans="11:25" x14ac:dyDescent="0.2">
      <c r="K1181" s="26">
        <f>_xll.qlCalendarAdvance(Calendar,L1181,FixingDays&amp;"D","p")</f>
        <v>43284</v>
      </c>
      <c r="L1181" s="27">
        <f>_xll.qlCalendarAdvance(Calendar,L1180,SamplingFrequency,"f",FALSE)</f>
        <v>43284</v>
      </c>
      <c r="M1181" s="17">
        <f>_xll.qlIndexFixing(Index,L1181,TRUE)</f>
        <v>2.867979397652265E-2</v>
      </c>
      <c r="N1181" s="17"/>
      <c r="T1181" s="28"/>
      <c r="Y1181" s="22">
        <f>_xll.qlIndexFixing(OverNightIndex,K1181,TRUE)</f>
        <v>2.867979397652265E-2</v>
      </c>
    </row>
    <row r="1182" spans="11:25" x14ac:dyDescent="0.2">
      <c r="K1182" s="26">
        <f>_xll.qlCalendarAdvance(Calendar,L1182,FixingDays&amp;"D","p")</f>
        <v>43285</v>
      </c>
      <c r="L1182" s="27">
        <f>_xll.qlCalendarAdvance(Calendar,L1181,SamplingFrequency,"f",FALSE)</f>
        <v>43285</v>
      </c>
      <c r="M1182" s="17">
        <f>_xll.qlIndexFixing(Index,L1182,TRUE)</f>
        <v>2.8693278911391396E-2</v>
      </c>
      <c r="N1182" s="17"/>
      <c r="T1182" s="28"/>
      <c r="Y1182" s="22">
        <f>_xll.qlIndexFixing(OverNightIndex,K1182,TRUE)</f>
        <v>2.8693278911391396E-2</v>
      </c>
    </row>
    <row r="1183" spans="11:25" x14ac:dyDescent="0.2">
      <c r="K1183" s="26">
        <f>_xll.qlCalendarAdvance(Calendar,L1183,FixingDays&amp;"D","p")</f>
        <v>43286</v>
      </c>
      <c r="L1183" s="27">
        <f>_xll.qlCalendarAdvance(Calendar,L1182,SamplingFrequency,"f",FALSE)</f>
        <v>43286</v>
      </c>
      <c r="M1183" s="17">
        <f>_xll.qlIndexFixing(Index,L1183,TRUE)</f>
        <v>2.8706697052535146E-2</v>
      </c>
      <c r="N1183" s="17"/>
      <c r="T1183" s="28"/>
      <c r="Y1183" s="22">
        <f>_xll.qlIndexFixing(OverNightIndex,K1183,TRUE)</f>
        <v>2.8706697052535146E-2</v>
      </c>
    </row>
    <row r="1184" spans="11:25" x14ac:dyDescent="0.2">
      <c r="K1184" s="26">
        <f>_xll.qlCalendarAdvance(Calendar,L1184,FixingDays&amp;"D","p")</f>
        <v>43287</v>
      </c>
      <c r="L1184" s="27">
        <f>_xll.qlCalendarAdvance(Calendar,L1183,SamplingFrequency,"f",FALSE)</f>
        <v>43287</v>
      </c>
      <c r="M1184" s="17">
        <f>_xll.qlIndexFixing(Index,L1184,TRUE)</f>
        <v>2.8735572674560471E-2</v>
      </c>
      <c r="N1184" s="17"/>
      <c r="T1184" s="28"/>
      <c r="Y1184" s="22">
        <f>_xll.qlIndexFixing(OverNightIndex,K1184,TRUE)</f>
        <v>2.8735572674560471E-2</v>
      </c>
    </row>
    <row r="1185" spans="11:25" x14ac:dyDescent="0.2">
      <c r="K1185" s="26">
        <f>_xll.qlCalendarAdvance(Calendar,L1185,FixingDays&amp;"D","p")</f>
        <v>43290</v>
      </c>
      <c r="L1185" s="27">
        <f>_xll.qlCalendarAdvance(Calendar,L1184,SamplingFrequency,"f",FALSE)</f>
        <v>43290</v>
      </c>
      <c r="M1185" s="17">
        <f>_xll.qlIndexFixing(Index,L1185,TRUE)</f>
        <v>2.8759701679536009E-2</v>
      </c>
      <c r="N1185" s="17"/>
      <c r="T1185" s="28"/>
      <c r="Y1185" s="22">
        <f>_xll.qlIndexFixing(OverNightIndex,K1185,TRUE)</f>
        <v>2.8759701679536009E-2</v>
      </c>
    </row>
    <row r="1186" spans="11:25" x14ac:dyDescent="0.2">
      <c r="K1186" s="26">
        <f>_xll.qlCalendarAdvance(Calendar,L1186,FixingDays&amp;"D","p")</f>
        <v>43291</v>
      </c>
      <c r="L1186" s="27">
        <f>_xll.qlCalendarAdvance(Calendar,L1185,SamplingFrequency,"f",FALSE)</f>
        <v>43291</v>
      </c>
      <c r="M1186" s="17">
        <f>_xll.qlIndexFixing(Index,L1186,TRUE)</f>
        <v>2.8772785851811644E-2</v>
      </c>
      <c r="N1186" s="17"/>
      <c r="T1186" s="28"/>
      <c r="Y1186" s="22">
        <f>_xll.qlIndexFixing(OverNightIndex,K1186,TRUE)</f>
        <v>2.8772785851811644E-2</v>
      </c>
    </row>
    <row r="1187" spans="11:25" x14ac:dyDescent="0.2">
      <c r="K1187" s="26">
        <f>_xll.qlCalendarAdvance(Calendar,L1187,FixingDays&amp;"D","p")</f>
        <v>43292</v>
      </c>
      <c r="L1187" s="27">
        <f>_xll.qlCalendarAdvance(Calendar,L1186,SamplingFrequency,"f",FALSE)</f>
        <v>43292</v>
      </c>
      <c r="M1187" s="17">
        <f>_xll.qlIndexFixing(Index,L1187,TRUE)</f>
        <v>2.878580323044333E-2</v>
      </c>
      <c r="N1187" s="17"/>
      <c r="T1187" s="28"/>
      <c r="Y1187" s="22">
        <f>_xll.qlIndexFixing(OverNightIndex,K1187,TRUE)</f>
        <v>2.878580323044333E-2</v>
      </c>
    </row>
    <row r="1188" spans="11:25" x14ac:dyDescent="0.2">
      <c r="K1188" s="26">
        <f>_xll.qlCalendarAdvance(Calendar,L1188,FixingDays&amp;"D","p")</f>
        <v>43293</v>
      </c>
      <c r="L1188" s="27">
        <f>_xll.qlCalendarAdvance(Calendar,L1187,SamplingFrequency,"f",FALSE)</f>
        <v>43293</v>
      </c>
      <c r="M1188" s="17">
        <f>_xll.qlIndexFixing(Index,L1188,TRUE)</f>
        <v>2.8798753815268974E-2</v>
      </c>
      <c r="N1188" s="17"/>
      <c r="T1188" s="28"/>
      <c r="Y1188" s="22">
        <f>_xll.qlIndexFixing(OverNightIndex,K1188,TRUE)</f>
        <v>2.8798753815268974E-2</v>
      </c>
    </row>
    <row r="1189" spans="11:25" x14ac:dyDescent="0.2">
      <c r="K1189" s="26">
        <f>_xll.qlCalendarAdvance(Calendar,L1189,FixingDays&amp;"D","p")</f>
        <v>43294</v>
      </c>
      <c r="L1189" s="27">
        <f>_xll.qlCalendarAdvance(Calendar,L1188,SamplingFrequency,"f",FALSE)</f>
        <v>43294</v>
      </c>
      <c r="M1189" s="17">
        <f>_xll.qlIndexFixing(Index,L1189,TRUE)</f>
        <v>2.88267086942177E-2</v>
      </c>
      <c r="N1189" s="17"/>
      <c r="T1189" s="28"/>
      <c r="Y1189" s="22">
        <f>_xll.qlIndexFixing(OverNightIndex,K1189,TRUE)</f>
        <v>2.88267086942177E-2</v>
      </c>
    </row>
    <row r="1190" spans="11:25" x14ac:dyDescent="0.2">
      <c r="K1190" s="26">
        <f>_xll.qlCalendarAdvance(Calendar,L1190,FixingDays&amp;"D","p")</f>
        <v>43297</v>
      </c>
      <c r="L1190" s="27">
        <f>_xll.qlCalendarAdvance(Calendar,L1189,SamplingFrequency,"f",FALSE)</f>
        <v>43297</v>
      </c>
      <c r="M1190" s="17">
        <f>_xll.qlIndexFixing(Index,L1190,TRUE)</f>
        <v>2.8849888216430086E-2</v>
      </c>
      <c r="N1190" s="17"/>
      <c r="T1190" s="28"/>
      <c r="Y1190" s="22">
        <f>_xll.qlIndexFixing(OverNightIndex,K1190,TRUE)</f>
        <v>2.8849888216430086E-2</v>
      </c>
    </row>
    <row r="1191" spans="11:25" x14ac:dyDescent="0.2">
      <c r="K1191" s="26">
        <f>_xll.qlCalendarAdvance(Calendar,L1191,FixingDays&amp;"D","p")</f>
        <v>43298</v>
      </c>
      <c r="L1191" s="27">
        <f>_xll.qlCalendarAdvance(Calendar,L1190,SamplingFrequency,"f",FALSE)</f>
        <v>43298</v>
      </c>
      <c r="M1191" s="17">
        <f>_xll.qlIndexFixing(Index,L1191,TRUE)</f>
        <v>2.8862504832225522E-2</v>
      </c>
      <c r="N1191" s="17"/>
      <c r="T1191" s="28"/>
      <c r="Y1191" s="22">
        <f>_xll.qlIndexFixing(OverNightIndex,K1191,TRUE)</f>
        <v>2.8862504832225522E-2</v>
      </c>
    </row>
    <row r="1192" spans="11:25" x14ac:dyDescent="0.2">
      <c r="K1192" s="26">
        <f>_xll.qlCalendarAdvance(Calendar,L1192,FixingDays&amp;"D","p")</f>
        <v>43299</v>
      </c>
      <c r="L1192" s="27">
        <f>_xll.qlCalendarAdvance(Calendar,L1191,SamplingFrequency,"f",FALSE)</f>
        <v>43299</v>
      </c>
      <c r="M1192" s="17">
        <f>_xll.qlIndexFixing(Index,L1192,TRUE)</f>
        <v>2.8875054654133869E-2</v>
      </c>
      <c r="N1192" s="17"/>
      <c r="T1192" s="28"/>
      <c r="Y1192" s="22">
        <f>_xll.qlIndexFixing(OverNightIndex,K1192,TRUE)</f>
        <v>2.8875054654133869E-2</v>
      </c>
    </row>
    <row r="1193" spans="11:25" x14ac:dyDescent="0.2">
      <c r="K1193" s="26">
        <f>_xll.qlCalendarAdvance(Calendar,L1193,FixingDays&amp;"D","p")</f>
        <v>43300</v>
      </c>
      <c r="L1193" s="27">
        <f>_xll.qlCalendarAdvance(Calendar,L1192,SamplingFrequency,"f",FALSE)</f>
        <v>43300</v>
      </c>
      <c r="M1193" s="17">
        <f>_xll.qlIndexFixing(Index,L1193,TRUE)</f>
        <v>2.8887537682317221E-2</v>
      </c>
      <c r="N1193" s="17"/>
      <c r="T1193" s="28"/>
      <c r="Y1193" s="22">
        <f>_xll.qlIndexFixing(OverNightIndex,K1193,TRUE)</f>
        <v>2.8887537682317221E-2</v>
      </c>
    </row>
    <row r="1194" spans="11:25" x14ac:dyDescent="0.2">
      <c r="K1194" s="26">
        <f>_xll.qlCalendarAdvance(Calendar,L1194,FixingDays&amp;"D","p")</f>
        <v>43301</v>
      </c>
      <c r="L1194" s="27">
        <f>_xll.qlCalendarAdvance(Calendar,L1193,SamplingFrequency,"f",FALSE)</f>
        <v>43301</v>
      </c>
      <c r="M1194" s="17">
        <f>_xll.qlIndexFixing(Index,L1194,TRUE)</f>
        <v>2.8914571344527872E-2</v>
      </c>
      <c r="N1194" s="17"/>
      <c r="T1194" s="28"/>
      <c r="Y1194" s="22">
        <f>_xll.qlIndexFixing(OverNightIndex,K1194,TRUE)</f>
        <v>2.8914571344527872E-2</v>
      </c>
    </row>
    <row r="1195" spans="11:25" x14ac:dyDescent="0.2">
      <c r="K1195" s="26">
        <f>_xll.qlCalendarAdvance(Calendar,L1195,FixingDays&amp;"D","p")</f>
        <v>43304</v>
      </c>
      <c r="L1195" s="27">
        <f>_xll.qlCalendarAdvance(Calendar,L1194,SamplingFrequency,"f",FALSE)</f>
        <v>43304</v>
      </c>
      <c r="M1195" s="17">
        <f>_xll.qlIndexFixing(Index,L1195,TRUE)</f>
        <v>2.8936801856422889E-2</v>
      </c>
      <c r="N1195" s="17"/>
      <c r="T1195" s="28"/>
      <c r="Y1195" s="22">
        <f>_xll.qlIndexFixing(OverNightIndex,K1195,TRUE)</f>
        <v>2.8936801856422889E-2</v>
      </c>
    </row>
    <row r="1196" spans="11:25" x14ac:dyDescent="0.2">
      <c r="K1196" s="26">
        <f>_xll.qlCalendarAdvance(Calendar,L1196,FixingDays&amp;"D","p")</f>
        <v>43305</v>
      </c>
      <c r="L1196" s="27">
        <f>_xll.qlCalendarAdvance(Calendar,L1195,SamplingFrequency,"f",FALSE)</f>
        <v>43305</v>
      </c>
      <c r="M1196" s="17">
        <f>_xll.qlIndexFixing(Index,L1196,TRUE)</f>
        <v>2.8948950915251848E-2</v>
      </c>
      <c r="N1196" s="17"/>
      <c r="T1196" s="28"/>
      <c r="Y1196" s="22">
        <f>_xll.qlIndexFixing(OverNightIndex,K1196,TRUE)</f>
        <v>2.8948950915251848E-2</v>
      </c>
    </row>
    <row r="1197" spans="11:25" x14ac:dyDescent="0.2">
      <c r="K1197" s="26">
        <f>_xll.qlCalendarAdvance(Calendar,L1197,FixingDays&amp;"D","p")</f>
        <v>43306</v>
      </c>
      <c r="L1197" s="27">
        <f>_xll.qlCalendarAdvance(Calendar,L1196,SamplingFrequency,"f",FALSE)</f>
        <v>43306</v>
      </c>
      <c r="M1197" s="17">
        <f>_xll.qlIndexFixing(Index,L1197,TRUE)</f>
        <v>2.8961033180274764E-2</v>
      </c>
      <c r="N1197" s="17"/>
      <c r="T1197" s="28"/>
      <c r="Y1197" s="22">
        <f>_xll.qlIndexFixing(OverNightIndex,K1197,TRUE)</f>
        <v>2.8961033180274764E-2</v>
      </c>
    </row>
    <row r="1198" spans="11:25" x14ac:dyDescent="0.2">
      <c r="K1198" s="26">
        <f>_xll.qlCalendarAdvance(Calendar,L1198,FixingDays&amp;"D","p")</f>
        <v>43307</v>
      </c>
      <c r="L1198" s="27">
        <f>_xll.qlCalendarAdvance(Calendar,L1197,SamplingFrequency,"f",FALSE)</f>
        <v>43307</v>
      </c>
      <c r="M1198" s="17">
        <f>_xll.qlIndexFixing(Index,L1198,TRUE)</f>
        <v>2.8973048651410593E-2</v>
      </c>
      <c r="N1198" s="17"/>
      <c r="T1198" s="28"/>
      <c r="Y1198" s="22">
        <f>_xll.qlIndexFixing(OverNightIndex,K1198,TRUE)</f>
        <v>2.8973048651410593E-2</v>
      </c>
    </row>
    <row r="1199" spans="11:25" x14ac:dyDescent="0.2">
      <c r="K1199" s="26">
        <f>_xll.qlCalendarAdvance(Calendar,L1199,FixingDays&amp;"D","p")</f>
        <v>43308</v>
      </c>
      <c r="L1199" s="27">
        <f>_xll.qlCalendarAdvance(Calendar,L1198,SamplingFrequency,"f",FALSE)</f>
        <v>43308</v>
      </c>
      <c r="M1199" s="17">
        <f>_xll.qlIndexFixing(Index,L1199,TRUE)</f>
        <v>2.8999160618385925E-2</v>
      </c>
      <c r="N1199" s="17"/>
      <c r="T1199" s="28"/>
      <c r="Y1199" s="22">
        <f>_xll.qlIndexFixing(OverNightIndex,K1199,TRUE)</f>
        <v>2.8999160618385925E-2</v>
      </c>
    </row>
    <row r="1200" spans="11:25" x14ac:dyDescent="0.2">
      <c r="K1200" s="26">
        <f>_xll.qlCalendarAdvance(Calendar,L1200,FixingDays&amp;"D","p")</f>
        <v>43311</v>
      </c>
      <c r="L1200" s="27">
        <f>_xll.qlCalendarAdvance(Calendar,L1199,SamplingFrequency,"f",FALSE)</f>
        <v>43311</v>
      </c>
      <c r="M1200" s="17">
        <f>_xll.qlIndexFixing(Index,L1200,TRUE)</f>
        <v>2.9020442597001983E-2</v>
      </c>
      <c r="N1200" s="17"/>
      <c r="T1200" s="28"/>
      <c r="Y1200" s="22">
        <f>_xll.qlIndexFixing(OverNightIndex,K1200,TRUE)</f>
        <v>2.9020442597001983E-2</v>
      </c>
    </row>
    <row r="1201" spans="11:25" x14ac:dyDescent="0.2">
      <c r="K1201" s="26">
        <f>_xll.qlCalendarAdvance(Calendar,L1201,FixingDays&amp;"D","p")</f>
        <v>43312</v>
      </c>
      <c r="L1201" s="27">
        <f>_xll.qlCalendarAdvance(Calendar,L1200,SamplingFrequency,"f",FALSE)</f>
        <v>43312</v>
      </c>
      <c r="M1201" s="17">
        <f>_xll.qlIndexFixing(Index,L1201,TRUE)</f>
        <v>2.9032124098621326E-2</v>
      </c>
      <c r="N1201" s="17"/>
      <c r="T1201" s="28"/>
      <c r="Y1201" s="22">
        <f>_xll.qlIndexFixing(OverNightIndex,K1201,TRUE)</f>
        <v>2.9032124098621326E-2</v>
      </c>
    </row>
    <row r="1202" spans="11:25" x14ac:dyDescent="0.2">
      <c r="K1202" s="26">
        <f>_xll.qlCalendarAdvance(Calendar,L1202,FixingDays&amp;"D","p")</f>
        <v>43313</v>
      </c>
      <c r="L1202" s="27">
        <f>_xll.qlCalendarAdvance(Calendar,L1201,SamplingFrequency,"f",FALSE)</f>
        <v>43313</v>
      </c>
      <c r="M1202" s="17">
        <f>_xll.qlIndexFixing(Index,L1202,TRUE)</f>
        <v>2.9043738806353581E-2</v>
      </c>
      <c r="N1202" s="17"/>
      <c r="T1202" s="28"/>
      <c r="Y1202" s="22">
        <f>_xll.qlIndexFixing(OverNightIndex,K1202,TRUE)</f>
        <v>2.9043738806353581E-2</v>
      </c>
    </row>
    <row r="1203" spans="11:25" x14ac:dyDescent="0.2">
      <c r="K1203" s="26">
        <f>_xll.qlCalendarAdvance(Calendar,L1203,FixingDays&amp;"D","p")</f>
        <v>43314</v>
      </c>
      <c r="L1203" s="27">
        <f>_xll.qlCalendarAdvance(Calendar,L1202,SamplingFrequency,"f",FALSE)</f>
        <v>43314</v>
      </c>
      <c r="M1203" s="17">
        <f>_xll.qlIndexFixing(Index,L1203,TRUE)</f>
        <v>2.9055286720117701E-2</v>
      </c>
      <c r="N1203" s="17"/>
      <c r="T1203" s="28"/>
      <c r="Y1203" s="22">
        <f>_xll.qlIndexFixing(OverNightIndex,K1203,TRUE)</f>
        <v>2.9055286720117701E-2</v>
      </c>
    </row>
    <row r="1204" spans="11:25" x14ac:dyDescent="0.2">
      <c r="K1204" s="26">
        <f>_xll.qlCalendarAdvance(Calendar,L1204,FixingDays&amp;"D","p")</f>
        <v>43315</v>
      </c>
      <c r="L1204" s="27">
        <f>_xll.qlCalendarAdvance(Calendar,L1203,SamplingFrequency,"f",FALSE)</f>
        <v>43315</v>
      </c>
      <c r="M1204" s="17">
        <f>_xll.qlIndexFixing(Index,L1204,TRUE)</f>
        <v>2.9080476508929941E-2</v>
      </c>
      <c r="N1204" s="17"/>
      <c r="T1204" s="28"/>
      <c r="Y1204" s="22">
        <f>_xll.qlIndexFixing(OverNightIndex,K1204,TRUE)</f>
        <v>2.9080476508929941E-2</v>
      </c>
    </row>
    <row r="1205" spans="11:25" x14ac:dyDescent="0.2">
      <c r="K1205" s="26">
        <f>_xll.qlCalendarAdvance(Calendar,L1205,FixingDays&amp;"D","p")</f>
        <v>43318</v>
      </c>
      <c r="L1205" s="27">
        <f>_xll.qlCalendarAdvance(Calendar,L1204,SamplingFrequency,"f",FALSE)</f>
        <v>43318</v>
      </c>
      <c r="M1205" s="17">
        <f>_xll.qlIndexFixing(Index,L1205,TRUE)</f>
        <v>2.9100810435979119E-2</v>
      </c>
      <c r="N1205" s="17"/>
      <c r="T1205" s="28"/>
      <c r="Y1205" s="22">
        <f>_xll.qlIndexFixing(OverNightIndex,K1205,TRUE)</f>
        <v>2.9100810435979119E-2</v>
      </c>
    </row>
    <row r="1206" spans="11:25" x14ac:dyDescent="0.2">
      <c r="K1206" s="26">
        <f>_xll.qlCalendarAdvance(Calendar,L1206,FixingDays&amp;"D","p")</f>
        <v>43319</v>
      </c>
      <c r="L1206" s="27">
        <f>_xll.qlCalendarAdvance(Calendar,L1205,SamplingFrequency,"f",FALSE)</f>
        <v>43319</v>
      </c>
      <c r="M1206" s="17">
        <f>_xll.qlIndexFixing(Index,L1206,TRUE)</f>
        <v>2.9112024380064661E-2</v>
      </c>
      <c r="N1206" s="17"/>
      <c r="T1206" s="28"/>
      <c r="Y1206" s="22">
        <f>_xll.qlIndexFixing(OverNightIndex,K1206,TRUE)</f>
        <v>2.9112024380064661E-2</v>
      </c>
    </row>
    <row r="1207" spans="11:25" x14ac:dyDescent="0.2">
      <c r="K1207" s="26">
        <f>_xll.qlCalendarAdvance(Calendar,L1207,FixingDays&amp;"D","p")</f>
        <v>43320</v>
      </c>
      <c r="L1207" s="27">
        <f>_xll.qlCalendarAdvance(Calendar,L1206,SamplingFrequency,"f",FALSE)</f>
        <v>43320</v>
      </c>
      <c r="M1207" s="17">
        <f>_xll.qlIndexFixing(Index,L1207,TRUE)</f>
        <v>2.9123171530182068E-2</v>
      </c>
      <c r="N1207" s="17"/>
      <c r="T1207" s="28"/>
      <c r="Y1207" s="22">
        <f>_xll.qlIndexFixing(OverNightIndex,K1207,TRUE)</f>
        <v>2.9123171530182068E-2</v>
      </c>
    </row>
    <row r="1208" spans="11:25" x14ac:dyDescent="0.2">
      <c r="K1208" s="26">
        <f>_xll.qlCalendarAdvance(Calendar,L1208,FixingDays&amp;"D","p")</f>
        <v>43321</v>
      </c>
      <c r="L1208" s="27">
        <f>_xll.qlCalendarAdvance(Calendar,L1207,SamplingFrequency,"f",FALSE)</f>
        <v>43321</v>
      </c>
      <c r="M1208" s="17">
        <f>_xll.qlIndexFixing(Index,L1208,TRUE)</f>
        <v>2.9134251886331342E-2</v>
      </c>
      <c r="N1208" s="17"/>
      <c r="T1208" s="28"/>
      <c r="Y1208" s="22">
        <f>_xll.qlIndexFixing(OverNightIndex,K1208,TRUE)</f>
        <v>2.9134251886331342E-2</v>
      </c>
    </row>
    <row r="1209" spans="11:25" x14ac:dyDescent="0.2">
      <c r="K1209" s="26">
        <f>_xll.qlCalendarAdvance(Calendar,L1209,FixingDays&amp;"D","p")</f>
        <v>43322</v>
      </c>
      <c r="L1209" s="27">
        <f>_xll.qlCalendarAdvance(Calendar,L1208,SamplingFrequency,"f",FALSE)</f>
        <v>43322</v>
      </c>
      <c r="M1209" s="17">
        <f>_xll.qlIndexFixing(Index,L1209,TRUE)</f>
        <v>2.9158519009676219E-2</v>
      </c>
      <c r="N1209" s="17"/>
      <c r="T1209" s="28"/>
      <c r="Y1209" s="22">
        <f>_xll.qlIndexFixing(OverNightIndex,K1209,TRUE)</f>
        <v>2.9158519009676219E-2</v>
      </c>
    </row>
    <row r="1210" spans="11:25" x14ac:dyDescent="0.2">
      <c r="K1210" s="26">
        <f>_xll.qlCalendarAdvance(Calendar,L1210,FixingDays&amp;"D","p")</f>
        <v>43325</v>
      </c>
      <c r="L1210" s="27">
        <f>_xll.qlCalendarAdvance(Calendar,L1209,SamplingFrequency,"f",FALSE)</f>
        <v>43325</v>
      </c>
      <c r="M1210" s="17">
        <f>_xll.qlIndexFixing(Index,L1210,TRUE)</f>
        <v>2.9177905371247093E-2</v>
      </c>
      <c r="N1210" s="17"/>
      <c r="T1210" s="28"/>
      <c r="Y1210" s="22">
        <f>_xll.qlIndexFixing(OverNightIndex,K1210,TRUE)</f>
        <v>2.9177905371247093E-2</v>
      </c>
    </row>
    <row r="1211" spans="11:25" x14ac:dyDescent="0.2">
      <c r="K1211" s="26">
        <f>_xll.qlCalendarAdvance(Calendar,L1211,FixingDays&amp;"D","p")</f>
        <v>43326</v>
      </c>
      <c r="L1211" s="27">
        <f>_xll.qlCalendarAdvance(Calendar,L1210,SamplingFrequency,"f",FALSE)</f>
        <v>43326</v>
      </c>
      <c r="M1211" s="17">
        <f>_xll.qlIndexFixing(Index,L1211,TRUE)</f>
        <v>2.9188651757393602E-2</v>
      </c>
      <c r="N1211" s="17"/>
      <c r="T1211" s="28"/>
      <c r="Y1211" s="22">
        <f>_xll.qlIndexFixing(OverNightIndex,K1211,TRUE)</f>
        <v>2.9188651757393602E-2</v>
      </c>
    </row>
    <row r="1212" spans="11:25" x14ac:dyDescent="0.2">
      <c r="K1212" s="26">
        <f>_xll.qlCalendarAdvance(Calendar,L1212,FixingDays&amp;"D","p")</f>
        <v>43327</v>
      </c>
      <c r="L1212" s="27">
        <f>_xll.qlCalendarAdvance(Calendar,L1211,SamplingFrequency,"f",FALSE)</f>
        <v>43327</v>
      </c>
      <c r="M1212" s="17">
        <f>_xll.qlIndexFixing(Index,L1212,TRUE)</f>
        <v>2.919933134973407E-2</v>
      </c>
      <c r="N1212" s="17"/>
      <c r="T1212" s="28"/>
      <c r="Y1212" s="22">
        <f>_xll.qlIndexFixing(OverNightIndex,K1212,TRUE)</f>
        <v>2.919933134973407E-2</v>
      </c>
    </row>
    <row r="1213" spans="11:25" x14ac:dyDescent="0.2">
      <c r="K1213" s="26">
        <f>_xll.qlCalendarAdvance(Calendar,L1213,FixingDays&amp;"D","p")</f>
        <v>43328</v>
      </c>
      <c r="L1213" s="27">
        <f>_xll.qlCalendarAdvance(Calendar,L1212,SamplingFrequency,"f",FALSE)</f>
        <v>43328</v>
      </c>
      <c r="M1213" s="17">
        <f>_xll.qlIndexFixing(Index,L1213,TRUE)</f>
        <v>2.9209944147944311E-2</v>
      </c>
      <c r="N1213" s="17"/>
      <c r="T1213" s="28"/>
      <c r="Y1213" s="22">
        <f>_xll.qlIndexFixing(OverNightIndex,K1213,TRUE)</f>
        <v>2.9209944147944311E-2</v>
      </c>
    </row>
    <row r="1214" spans="11:25" x14ac:dyDescent="0.2">
      <c r="K1214" s="26">
        <f>_xll.qlCalendarAdvance(Calendar,L1214,FixingDays&amp;"D","p")</f>
        <v>43329</v>
      </c>
      <c r="L1214" s="27">
        <f>_xll.qlCalendarAdvance(Calendar,L1213,SamplingFrequency,"f",FALSE)</f>
        <v>43329</v>
      </c>
      <c r="M1214" s="17">
        <f>_xll.qlIndexFixing(Index,L1214,TRUE)</f>
        <v>2.9233288114222104E-2</v>
      </c>
      <c r="N1214" s="17"/>
      <c r="T1214" s="28"/>
      <c r="Y1214" s="22">
        <f>_xll.qlIndexFixing(OverNightIndex,K1214,TRUE)</f>
        <v>2.9233288114222104E-2</v>
      </c>
    </row>
    <row r="1215" spans="11:25" x14ac:dyDescent="0.2">
      <c r="K1215" s="26">
        <f>_xll.qlCalendarAdvance(Calendar,L1215,FixingDays&amp;"D","p")</f>
        <v>43332</v>
      </c>
      <c r="L1215" s="27">
        <f>_xll.qlCalendarAdvance(Calendar,L1214,SamplingFrequency,"f",FALSE)</f>
        <v>43332</v>
      </c>
      <c r="M1215" s="17">
        <f>_xll.qlIndexFixing(Index,L1215,TRUE)</f>
        <v>2.9251727400698702E-2</v>
      </c>
      <c r="N1215" s="17"/>
      <c r="T1215" s="28"/>
      <c r="Y1215" s="22">
        <f>_xll.qlIndexFixing(OverNightIndex,K1215,TRUE)</f>
        <v>2.9251727400698702E-2</v>
      </c>
    </row>
    <row r="1216" spans="11:25" x14ac:dyDescent="0.2">
      <c r="K1216" s="26">
        <f>_xll.qlCalendarAdvance(Calendar,L1216,FixingDays&amp;"D","p")</f>
        <v>43333</v>
      </c>
      <c r="L1216" s="27">
        <f>_xll.qlCalendarAdvance(Calendar,L1215,SamplingFrequency,"f",FALSE)</f>
        <v>43333</v>
      </c>
      <c r="M1216" s="17">
        <f>_xll.qlIndexFixing(Index,L1216,TRUE)</f>
        <v>2.9262006228744086E-2</v>
      </c>
      <c r="N1216" s="17"/>
      <c r="T1216" s="28"/>
      <c r="Y1216" s="22">
        <f>_xll.qlIndexFixing(OverNightIndex,K1216,TRUE)</f>
        <v>2.9262006228744086E-2</v>
      </c>
    </row>
    <row r="1217" spans="11:25" x14ac:dyDescent="0.2">
      <c r="K1217" s="26">
        <f>_xll.qlCalendarAdvance(Calendar,L1217,FixingDays&amp;"D","p")</f>
        <v>43334</v>
      </c>
      <c r="L1217" s="27">
        <f>_xll.qlCalendarAdvance(Calendar,L1216,SamplingFrequency,"f",FALSE)</f>
        <v>43334</v>
      </c>
      <c r="M1217" s="17">
        <f>_xll.qlIndexFixing(Index,L1217,TRUE)</f>
        <v>2.9272218262821337E-2</v>
      </c>
      <c r="N1217" s="17"/>
      <c r="T1217" s="28"/>
      <c r="Y1217" s="22">
        <f>_xll.qlIndexFixing(OverNightIndex,K1217,TRUE)</f>
        <v>2.9272218262821337E-2</v>
      </c>
    </row>
    <row r="1218" spans="11:25" x14ac:dyDescent="0.2">
      <c r="K1218" s="26">
        <f>_xll.qlCalendarAdvance(Calendar,L1218,FixingDays&amp;"D","p")</f>
        <v>43335</v>
      </c>
      <c r="L1218" s="27">
        <f>_xll.qlCalendarAdvance(Calendar,L1217,SamplingFrequency,"f",FALSE)</f>
        <v>43335</v>
      </c>
      <c r="M1218" s="17">
        <f>_xll.qlIndexFixing(Index,L1218,TRUE)</f>
        <v>2.928236350276836E-2</v>
      </c>
      <c r="N1218" s="17"/>
      <c r="T1218" s="28"/>
      <c r="Y1218" s="22">
        <f>_xll.qlIndexFixing(OverNightIndex,K1218,TRUE)</f>
        <v>2.928236350276836E-2</v>
      </c>
    </row>
    <row r="1219" spans="11:25" x14ac:dyDescent="0.2">
      <c r="K1219" s="26">
        <f>_xll.qlCalendarAdvance(Calendar,L1219,FixingDays&amp;"D","p")</f>
        <v>43336</v>
      </c>
      <c r="L1219" s="27">
        <f>_xll.qlCalendarAdvance(Calendar,L1218,SamplingFrequency,"f",FALSE)</f>
        <v>43336</v>
      </c>
      <c r="M1219" s="17">
        <f>_xll.qlIndexFixing(Index,L1219,TRUE)</f>
        <v>2.9304783816624196E-2</v>
      </c>
      <c r="N1219" s="17"/>
      <c r="T1219" s="28"/>
      <c r="Y1219" s="22">
        <f>_xll.qlIndexFixing(OverNightIndex,K1219,TRUE)</f>
        <v>2.9304783816624196E-2</v>
      </c>
    </row>
    <row r="1220" spans="11:25" x14ac:dyDescent="0.2">
      <c r="K1220" s="26">
        <f>_xll.qlCalendarAdvance(Calendar,L1220,FixingDays&amp;"D","p")</f>
        <v>43339</v>
      </c>
      <c r="L1220" s="27">
        <f>_xll.qlCalendarAdvance(Calendar,L1219,SamplingFrequency,"f",FALSE)</f>
        <v>43339</v>
      </c>
      <c r="M1220" s="17">
        <f>_xll.qlIndexFixing(Index,L1220,TRUE)</f>
        <v>2.9322276522307789E-2</v>
      </c>
      <c r="N1220" s="17"/>
      <c r="T1220" s="28"/>
      <c r="Y1220" s="22">
        <f>_xll.qlIndexFixing(OverNightIndex,K1220,TRUE)</f>
        <v>2.9322276522307789E-2</v>
      </c>
    </row>
    <row r="1221" spans="11:25" x14ac:dyDescent="0.2">
      <c r="K1221" s="26">
        <f>_xll.qlCalendarAdvance(Calendar,L1221,FixingDays&amp;"D","p")</f>
        <v>43340</v>
      </c>
      <c r="L1221" s="27">
        <f>_xll.qlCalendarAdvance(Calendar,L1220,SamplingFrequency,"f",FALSE)</f>
        <v>43340</v>
      </c>
      <c r="M1221" s="17">
        <f>_xll.qlIndexFixing(Index,L1221,TRUE)</f>
        <v>2.9332087791927863E-2</v>
      </c>
      <c r="N1221" s="17"/>
      <c r="T1221" s="28"/>
      <c r="Y1221" s="22">
        <f>_xll.qlIndexFixing(OverNightIndex,K1221,TRUE)</f>
        <v>2.9332087791927863E-2</v>
      </c>
    </row>
    <row r="1222" spans="11:25" x14ac:dyDescent="0.2">
      <c r="K1222" s="26">
        <f>_xll.qlCalendarAdvance(Calendar,L1222,FixingDays&amp;"D","p")</f>
        <v>43341</v>
      </c>
      <c r="L1222" s="27">
        <f>_xll.qlCalendarAdvance(Calendar,L1221,SamplingFrequency,"f",FALSE)</f>
        <v>43341</v>
      </c>
      <c r="M1222" s="17">
        <f>_xll.qlIndexFixing(Index,L1222,TRUE)</f>
        <v>2.9341832267579804E-2</v>
      </c>
      <c r="N1222" s="17"/>
      <c r="T1222" s="28"/>
      <c r="Y1222" s="22">
        <f>_xll.qlIndexFixing(OverNightIndex,K1222,TRUE)</f>
        <v>2.9341832267579804E-2</v>
      </c>
    </row>
    <row r="1223" spans="11:25" x14ac:dyDescent="0.2">
      <c r="K1223" s="26">
        <f>_xll.qlCalendarAdvance(Calendar,L1223,FixingDays&amp;"D","p")</f>
        <v>43342</v>
      </c>
      <c r="L1223" s="27">
        <f>_xll.qlCalendarAdvance(Calendar,L1222,SamplingFrequency,"f",FALSE)</f>
        <v>43342</v>
      </c>
      <c r="M1223" s="17">
        <f>_xll.qlIndexFixing(Index,L1223,TRUE)</f>
        <v>2.9351509949101517E-2</v>
      </c>
      <c r="N1223" s="17"/>
      <c r="T1223" s="28"/>
      <c r="Y1223" s="22">
        <f>_xll.qlIndexFixing(OverNightIndex,K1223,TRUE)</f>
        <v>2.9351509949101517E-2</v>
      </c>
    </row>
    <row r="1224" spans="11:25" x14ac:dyDescent="0.2">
      <c r="K1224" s="26">
        <f>_xll.qlCalendarAdvance(Calendar,L1224,FixingDays&amp;"D","p")</f>
        <v>43343</v>
      </c>
      <c r="L1224" s="27">
        <f>_xll.qlCalendarAdvance(Calendar,L1223,SamplingFrequency,"f",FALSE)</f>
        <v>43343</v>
      </c>
      <c r="M1224" s="17">
        <f>_xll.qlIndexFixing(Index,L1224,TRUE)</f>
        <v>2.9373006111047172E-2</v>
      </c>
      <c r="N1224" s="17"/>
      <c r="T1224" s="28"/>
      <c r="Y1224" s="22">
        <f>_xll.qlIndexFixing(OverNightIndex,K1224,TRUE)</f>
        <v>2.9373006111047172E-2</v>
      </c>
    </row>
    <row r="1225" spans="11:25" x14ac:dyDescent="0.2">
      <c r="K1225" s="26">
        <f>_xll.qlCalendarAdvance(Calendar,L1225,FixingDays&amp;"D","p")</f>
        <v>43346</v>
      </c>
      <c r="L1225" s="27">
        <f>_xll.qlCalendarAdvance(Calendar,L1224,SamplingFrequency,"f",FALSE)</f>
        <v>43346</v>
      </c>
      <c r="M1225" s="17">
        <f>_xll.qlIndexFixing(Index,L1225,TRUE)</f>
        <v>2.9389552734129243E-2</v>
      </c>
      <c r="N1225" s="17"/>
      <c r="T1225" s="28"/>
      <c r="Y1225" s="22">
        <f>_xll.qlIndexFixing(OverNightIndex,K1225,TRUE)</f>
        <v>2.9389552734129243E-2</v>
      </c>
    </row>
    <row r="1226" spans="11:25" x14ac:dyDescent="0.2">
      <c r="K1226" s="26">
        <f>_xll.qlCalendarAdvance(Calendar,L1226,FixingDays&amp;"D","p")</f>
        <v>43347</v>
      </c>
      <c r="L1226" s="27">
        <f>_xll.qlCalendarAdvance(Calendar,L1225,SamplingFrequency,"f",FALSE)</f>
        <v>43347</v>
      </c>
      <c r="M1226" s="17">
        <f>_xll.qlIndexFixing(Index,L1226,TRUE)</f>
        <v>2.9398896445242961E-2</v>
      </c>
      <c r="N1226" s="17"/>
      <c r="T1226" s="28"/>
      <c r="Y1226" s="22">
        <f>_xll.qlIndexFixing(OverNightIndex,K1226,TRUE)</f>
        <v>2.9398896445242961E-2</v>
      </c>
    </row>
    <row r="1227" spans="11:25" x14ac:dyDescent="0.2">
      <c r="K1227" s="26">
        <f>_xll.qlCalendarAdvance(Calendar,L1227,FixingDays&amp;"D","p")</f>
        <v>43348</v>
      </c>
      <c r="L1227" s="27">
        <f>_xll.qlCalendarAdvance(Calendar,L1226,SamplingFrequency,"f",FALSE)</f>
        <v>43348</v>
      </c>
      <c r="M1227" s="17">
        <f>_xll.qlIndexFixing(Index,L1227,TRUE)</f>
        <v>2.940817336206436E-2</v>
      </c>
      <c r="N1227" s="17"/>
      <c r="T1227" s="28"/>
      <c r="Y1227" s="22">
        <f>_xll.qlIndexFixing(OverNightIndex,K1227,TRUE)</f>
        <v>2.940817336206436E-2</v>
      </c>
    </row>
    <row r="1228" spans="11:25" x14ac:dyDescent="0.2">
      <c r="K1228" s="26">
        <f>_xll.qlCalendarAdvance(Calendar,L1228,FixingDays&amp;"D","p")</f>
        <v>43349</v>
      </c>
      <c r="L1228" s="27">
        <f>_xll.qlCalendarAdvance(Calendar,L1227,SamplingFrequency,"f",FALSE)</f>
        <v>43349</v>
      </c>
      <c r="M1228" s="17">
        <f>_xll.qlIndexFixing(Index,L1228,TRUE)</f>
        <v>2.9417383484836579E-2</v>
      </c>
      <c r="N1228" s="17"/>
      <c r="T1228" s="28"/>
      <c r="Y1228" s="22">
        <f>_xll.qlIndexFixing(OverNightIndex,K1228,TRUE)</f>
        <v>2.9417383484836579E-2</v>
      </c>
    </row>
    <row r="1229" spans="11:25" x14ac:dyDescent="0.2">
      <c r="K1229" s="26">
        <f>_xll.qlCalendarAdvance(Calendar,L1229,FixingDays&amp;"D","p")</f>
        <v>43350</v>
      </c>
      <c r="L1229" s="27">
        <f>_xll.qlCalendarAdvance(Calendar,L1228,SamplingFrequency,"f",FALSE)</f>
        <v>43350</v>
      </c>
      <c r="M1229" s="17">
        <f>_xll.qlIndexFixing(Index,L1229,TRUE)</f>
        <v>2.9437954992033909E-2</v>
      </c>
      <c r="N1229" s="17"/>
      <c r="T1229" s="28"/>
      <c r="Y1229" s="22">
        <f>_xll.qlIndexFixing(OverNightIndex,K1229,TRUE)</f>
        <v>2.9437954992033909E-2</v>
      </c>
    </row>
    <row r="1230" spans="11:25" x14ac:dyDescent="0.2">
      <c r="K1230" s="26">
        <f>_xll.qlCalendarAdvance(Calendar,L1230,FixingDays&amp;"D","p")</f>
        <v>43353</v>
      </c>
      <c r="L1230" s="27">
        <f>_xll.qlCalendarAdvance(Calendar,L1229,SamplingFrequency,"f",FALSE)</f>
        <v>43353</v>
      </c>
      <c r="M1230" s="17">
        <f>_xll.qlIndexFixing(Index,L1230,TRUE)</f>
        <v>2.9453556034542139E-2</v>
      </c>
      <c r="N1230" s="17"/>
      <c r="T1230" s="28"/>
      <c r="Y1230" s="22">
        <f>_xll.qlIndexFixing(OverNightIndex,K1230,TRUE)</f>
        <v>2.9453556034542139E-2</v>
      </c>
    </row>
    <row r="1231" spans="11:25" x14ac:dyDescent="0.2">
      <c r="K1231" s="26">
        <f>_xll.qlCalendarAdvance(Calendar,L1231,FixingDays&amp;"D","p")</f>
        <v>43354</v>
      </c>
      <c r="L1231" s="27">
        <f>_xll.qlCalendarAdvance(Calendar,L1230,SamplingFrequency,"f",FALSE)</f>
        <v>43354</v>
      </c>
      <c r="M1231" s="17">
        <f>_xll.qlIndexFixing(Index,L1231,TRUE)</f>
        <v>2.9462432186663223E-2</v>
      </c>
      <c r="N1231" s="17"/>
      <c r="T1231" s="28"/>
      <c r="Y1231" s="22">
        <f>_xll.qlIndexFixing(OverNightIndex,K1231,TRUE)</f>
        <v>2.9462432186663223E-2</v>
      </c>
    </row>
    <row r="1232" spans="11:25" x14ac:dyDescent="0.2">
      <c r="K1232" s="26">
        <f>_xll.qlCalendarAdvance(Calendar,L1232,FixingDays&amp;"D","p")</f>
        <v>43355</v>
      </c>
      <c r="L1232" s="27">
        <f>_xll.qlCalendarAdvance(Calendar,L1231,SamplingFrequency,"f",FALSE)</f>
        <v>43355</v>
      </c>
      <c r="M1232" s="17">
        <f>_xll.qlIndexFixing(Index,L1232,TRUE)</f>
        <v>2.9471241544573035E-2</v>
      </c>
      <c r="N1232" s="17"/>
      <c r="T1232" s="28"/>
      <c r="Y1232" s="22">
        <f>_xll.qlIndexFixing(OverNightIndex,K1232,TRUE)</f>
        <v>2.9471241544573035E-2</v>
      </c>
    </row>
    <row r="1233" spans="11:25" x14ac:dyDescent="0.2">
      <c r="K1233" s="26">
        <f>_xll.qlCalendarAdvance(Calendar,L1233,FixingDays&amp;"D","p")</f>
        <v>43356</v>
      </c>
      <c r="L1233" s="27">
        <f>_xll.qlCalendarAdvance(Calendar,L1232,SamplingFrequency,"f",FALSE)</f>
        <v>43356</v>
      </c>
      <c r="M1233" s="17">
        <f>_xll.qlIndexFixing(Index,L1233,TRUE)</f>
        <v>2.9479984108352619E-2</v>
      </c>
      <c r="N1233" s="17"/>
      <c r="T1233" s="28"/>
      <c r="Y1233" s="22">
        <f>_xll.qlIndexFixing(OverNightIndex,K1233,TRUE)</f>
        <v>2.9479984108352619E-2</v>
      </c>
    </row>
    <row r="1234" spans="11:25" x14ac:dyDescent="0.2">
      <c r="K1234" s="26">
        <f>_xll.qlCalendarAdvance(Calendar,L1234,FixingDays&amp;"D","p")</f>
        <v>43357</v>
      </c>
      <c r="L1234" s="27">
        <f>_xll.qlCalendarAdvance(Calendar,L1233,SamplingFrequency,"f",FALSE)</f>
        <v>43357</v>
      </c>
      <c r="M1234" s="17">
        <f>_xll.qlIndexFixing(Index,L1234,TRUE)</f>
        <v>2.9499630454316399E-2</v>
      </c>
      <c r="N1234" s="17"/>
      <c r="T1234" s="28"/>
      <c r="Y1234" s="22">
        <f>_xll.qlIndexFixing(OverNightIndex,K1234,TRUE)</f>
        <v>2.9499630454316399E-2</v>
      </c>
    </row>
    <row r="1235" spans="11:25" x14ac:dyDescent="0.2">
      <c r="K1235" s="26">
        <f>_xll.qlCalendarAdvance(Calendar,L1235,FixingDays&amp;"D","p")</f>
        <v>43360</v>
      </c>
      <c r="L1235" s="27">
        <f>_xll.qlCalendarAdvance(Calendar,L1234,SamplingFrequency,"f",FALSE)</f>
        <v>43360</v>
      </c>
      <c r="M1235" s="17">
        <f>_xll.qlIndexFixing(Index,L1235,TRUE)</f>
        <v>2.9514286421763458E-2</v>
      </c>
      <c r="N1235" s="17"/>
      <c r="T1235" s="28"/>
      <c r="Y1235" s="22">
        <f>_xll.qlIndexFixing(OverNightIndex,K1235,TRUE)</f>
        <v>2.9514286421763458E-2</v>
      </c>
    </row>
    <row r="1236" spans="11:25" x14ac:dyDescent="0.2">
      <c r="K1236" s="26">
        <f>_xll.qlCalendarAdvance(Calendar,L1236,FixingDays&amp;"D","p")</f>
        <v>43361</v>
      </c>
      <c r="L1236" s="27">
        <f>_xll.qlCalendarAdvance(Calendar,L1235,SamplingFrequency,"f",FALSE)</f>
        <v>43361</v>
      </c>
      <c r="M1236" s="17">
        <f>_xll.qlIndexFixing(Index,L1236,TRUE)</f>
        <v>2.952269501464877E-2</v>
      </c>
      <c r="N1236" s="17"/>
      <c r="T1236" s="28"/>
      <c r="Y1236" s="22">
        <f>_xll.qlIndexFixing(OverNightIndex,K1236,TRUE)</f>
        <v>2.952269501464877E-2</v>
      </c>
    </row>
    <row r="1237" spans="11:25" x14ac:dyDescent="0.2">
      <c r="K1237" s="26">
        <f>_xll.qlCalendarAdvance(Calendar,L1237,FixingDays&amp;"D","p")</f>
        <v>43362</v>
      </c>
      <c r="L1237" s="27">
        <f>_xll.qlCalendarAdvance(Calendar,L1236,SamplingFrequency,"f",FALSE)</f>
        <v>43362</v>
      </c>
      <c r="M1237" s="17">
        <f>_xll.qlIndexFixing(Index,L1237,TRUE)</f>
        <v>2.9531036813322808E-2</v>
      </c>
      <c r="N1237" s="17"/>
      <c r="T1237" s="28"/>
      <c r="Y1237" s="22">
        <f>_xll.qlIndexFixing(OverNightIndex,K1237,TRUE)</f>
        <v>2.9531036813322808E-2</v>
      </c>
    </row>
    <row r="1238" spans="11:25" x14ac:dyDescent="0.2">
      <c r="K1238" s="26">
        <f>_xll.qlCalendarAdvance(Calendar,L1238,FixingDays&amp;"D","p")</f>
        <v>43363</v>
      </c>
      <c r="L1238" s="27">
        <f>_xll.qlCalendarAdvance(Calendar,L1237,SamplingFrequency,"f",FALSE)</f>
        <v>43363</v>
      </c>
      <c r="M1238" s="17">
        <f>_xll.qlIndexFixing(Index,L1238,TRUE)</f>
        <v>2.953931181786662E-2</v>
      </c>
      <c r="N1238" s="17"/>
      <c r="T1238" s="28"/>
      <c r="Y1238" s="22">
        <f>_xll.qlIndexFixing(OverNightIndex,K1238,TRUE)</f>
        <v>2.953931181786662E-2</v>
      </c>
    </row>
    <row r="1239" spans="11:25" x14ac:dyDescent="0.2">
      <c r="K1239" s="26">
        <f>_xll.qlCalendarAdvance(Calendar,L1239,FixingDays&amp;"D","p")</f>
        <v>43364</v>
      </c>
      <c r="L1239" s="27">
        <f>_xll.qlCalendarAdvance(Calendar,L1238,SamplingFrequency,"f",FALSE)</f>
        <v>43364</v>
      </c>
      <c r="M1239" s="17">
        <f>_xll.qlIndexFixing(Index,L1239,TRUE)</f>
        <v>2.9558032492923807E-2</v>
      </c>
      <c r="N1239" s="17"/>
      <c r="T1239" s="28"/>
      <c r="Y1239" s="22">
        <f>_xll.qlIndexFixing(OverNightIndex,K1239,TRUE)</f>
        <v>2.9558032492923807E-2</v>
      </c>
    </row>
    <row r="1240" spans="11:25" x14ac:dyDescent="0.2">
      <c r="K1240" s="26">
        <f>_xll.qlCalendarAdvance(Calendar,L1240,FixingDays&amp;"D","p")</f>
        <v>43367</v>
      </c>
      <c r="L1240" s="27">
        <f>_xll.qlCalendarAdvance(Calendar,L1239,SamplingFrequency,"f",FALSE)</f>
        <v>43367</v>
      </c>
      <c r="M1240" s="17">
        <f>_xll.qlIndexFixing(Index,L1240,TRUE)</f>
        <v>2.9571743894010183E-2</v>
      </c>
      <c r="N1240" s="17"/>
      <c r="T1240" s="28"/>
      <c r="Y1240" s="22">
        <f>_xll.qlIndexFixing(OverNightIndex,K1240,TRUE)</f>
        <v>2.9571743894010183E-2</v>
      </c>
    </row>
    <row r="1241" spans="11:25" x14ac:dyDescent="0.2">
      <c r="K1241" s="26">
        <f>_xll.qlCalendarAdvance(Calendar,L1241,FixingDays&amp;"D","p")</f>
        <v>43368</v>
      </c>
      <c r="L1241" s="27">
        <f>_xll.qlCalendarAdvance(Calendar,L1240,SamplingFrequency,"f",FALSE)</f>
        <v>43368</v>
      </c>
      <c r="M1241" s="17">
        <f>_xll.qlIndexFixing(Index,L1241,TRUE)</f>
        <v>2.9579684927497629E-2</v>
      </c>
      <c r="N1241" s="17"/>
      <c r="T1241" s="28"/>
      <c r="Y1241" s="22">
        <f>_xll.qlIndexFixing(OverNightIndex,K1241,TRUE)</f>
        <v>2.9579684927497629E-2</v>
      </c>
    </row>
    <row r="1242" spans="11:25" x14ac:dyDescent="0.2">
      <c r="K1242" s="26">
        <f>_xll.qlCalendarAdvance(Calendar,L1242,FixingDays&amp;"D","p")</f>
        <v>43369</v>
      </c>
      <c r="L1242" s="27">
        <f>_xll.qlCalendarAdvance(Calendar,L1241,SamplingFrequency,"f",FALSE)</f>
        <v>43369</v>
      </c>
      <c r="M1242" s="17">
        <f>_xll.qlIndexFixing(Index,L1242,TRUE)</f>
        <v>2.9587559166773802E-2</v>
      </c>
      <c r="N1242" s="17"/>
      <c r="T1242" s="28"/>
      <c r="Y1242" s="22">
        <f>_xll.qlIndexFixing(OverNightIndex,K1242,TRUE)</f>
        <v>2.9587559166773802E-2</v>
      </c>
    </row>
    <row r="1243" spans="11:25" x14ac:dyDescent="0.2">
      <c r="K1243" s="26">
        <f>_xll.qlCalendarAdvance(Calendar,L1243,FixingDays&amp;"D","p")</f>
        <v>43370</v>
      </c>
      <c r="L1243" s="27">
        <f>_xll.qlCalendarAdvance(Calendar,L1242,SamplingFrequency,"f",FALSE)</f>
        <v>43370</v>
      </c>
      <c r="M1243" s="17">
        <f>_xll.qlIndexFixing(Index,L1243,TRUE)</f>
        <v>2.9595366611919749E-2</v>
      </c>
      <c r="N1243" s="17"/>
      <c r="T1243" s="28"/>
      <c r="Y1243" s="22">
        <f>_xll.qlIndexFixing(OverNightIndex,K1243,TRUE)</f>
        <v>2.9595366611919749E-2</v>
      </c>
    </row>
    <row r="1244" spans="11:25" x14ac:dyDescent="0.2">
      <c r="K1244" s="26">
        <f>_xll.qlCalendarAdvance(Calendar,L1244,FixingDays&amp;"D","p")</f>
        <v>43371</v>
      </c>
      <c r="L1244" s="27">
        <f>_xll.qlCalendarAdvance(Calendar,L1243,SamplingFrequency,"f",FALSE)</f>
        <v>43371</v>
      </c>
      <c r="M1244" s="17">
        <f>_xll.qlIndexFixing(Index,L1244,TRUE)</f>
        <v>2.9618155646795874E-2</v>
      </c>
      <c r="N1244" s="17"/>
      <c r="T1244" s="28"/>
      <c r="Y1244" s="22">
        <f>_xll.qlIndexFixing(OverNightIndex,K1244,TRUE)</f>
        <v>2.9618155646795874E-2</v>
      </c>
    </row>
    <row r="1245" spans="11:25" x14ac:dyDescent="0.2">
      <c r="K1245" s="26">
        <f>_xll.qlCalendarAdvance(Calendar,L1245,FixingDays&amp;"D","p")</f>
        <v>43375</v>
      </c>
      <c r="L1245" s="27">
        <f>_xll.qlCalendarAdvance(Calendar,L1244,SamplingFrequency,"f",FALSE)</f>
        <v>43375</v>
      </c>
      <c r="M1245" s="17">
        <f>_xll.qlIndexFixing(Index,L1245,TRUE)</f>
        <v>2.9633401923750968E-2</v>
      </c>
      <c r="N1245" s="17"/>
      <c r="T1245" s="28"/>
      <c r="Y1245" s="22">
        <f>_xll.qlIndexFixing(OverNightIndex,K1245,TRUE)</f>
        <v>2.9633401923750968E-2</v>
      </c>
    </row>
    <row r="1246" spans="11:25" x14ac:dyDescent="0.2">
      <c r="K1246" s="26">
        <f>_xll.qlCalendarAdvance(Calendar,L1246,FixingDays&amp;"D","p")</f>
        <v>43376</v>
      </c>
      <c r="L1246" s="27">
        <f>_xll.qlCalendarAdvance(Calendar,L1245,SamplingFrequency,"f",FALSE)</f>
        <v>43376</v>
      </c>
      <c r="M1246" s="17">
        <f>_xll.qlIndexFixing(Index,L1246,TRUE)</f>
        <v>2.9640808603467184E-2</v>
      </c>
      <c r="N1246" s="17"/>
      <c r="T1246" s="28"/>
      <c r="Y1246" s="22">
        <f>_xll.qlIndexFixing(OverNightIndex,K1246,TRUE)</f>
        <v>2.9640808603467184E-2</v>
      </c>
    </row>
    <row r="1247" spans="11:25" x14ac:dyDescent="0.2">
      <c r="K1247" s="26">
        <f>_xll.qlCalendarAdvance(Calendar,L1247,FixingDays&amp;"D","p")</f>
        <v>43377</v>
      </c>
      <c r="L1247" s="27">
        <f>_xll.qlCalendarAdvance(Calendar,L1246,SamplingFrequency,"f",FALSE)</f>
        <v>43377</v>
      </c>
      <c r="M1247" s="17">
        <f>_xll.qlIndexFixing(Index,L1247,TRUE)</f>
        <v>2.9648148488810033E-2</v>
      </c>
      <c r="N1247" s="17"/>
      <c r="T1247" s="28"/>
      <c r="Y1247" s="22">
        <f>_xll.qlIndexFixing(OverNightIndex,K1247,TRUE)</f>
        <v>2.9648148488810033E-2</v>
      </c>
    </row>
    <row r="1248" spans="11:25" x14ac:dyDescent="0.2">
      <c r="K1248" s="26">
        <f>_xll.qlCalendarAdvance(Calendar,L1248,FixingDays&amp;"D","p")</f>
        <v>43378</v>
      </c>
      <c r="L1248" s="27">
        <f>_xll.qlCalendarAdvance(Calendar,L1247,SamplingFrequency,"f",FALSE)</f>
        <v>43378</v>
      </c>
      <c r="M1248" s="17">
        <f>_xll.qlIndexFixing(Index,L1248,TRUE)</f>
        <v>2.966501628058079E-2</v>
      </c>
      <c r="N1248" s="17"/>
      <c r="T1248" s="28"/>
      <c r="Y1248" s="22">
        <f>_xll.qlIndexFixing(OverNightIndex,K1248,TRUE)</f>
        <v>2.966501628058079E-2</v>
      </c>
    </row>
    <row r="1249" spans="11:25" x14ac:dyDescent="0.2">
      <c r="K1249" s="26">
        <f>_xll.qlCalendarAdvance(Calendar,L1249,FixingDays&amp;"D","p")</f>
        <v>43381</v>
      </c>
      <c r="L1249" s="27">
        <f>_xll.qlCalendarAdvance(Calendar,L1248,SamplingFrequency,"f",FALSE)</f>
        <v>43381</v>
      </c>
      <c r="M1249" s="17">
        <f>_xll.qlIndexFixing(Index,L1249,TRUE)</f>
        <v>2.9676840087825562E-2</v>
      </c>
      <c r="N1249" s="17"/>
      <c r="T1249" s="28"/>
      <c r="Y1249" s="22">
        <f>_xll.qlIndexFixing(OverNightIndex,K1249,TRUE)</f>
        <v>2.9676840087825562E-2</v>
      </c>
    </row>
    <row r="1250" spans="11:25" x14ac:dyDescent="0.2">
      <c r="K1250" s="26">
        <f>_xll.qlCalendarAdvance(Calendar,L1250,FixingDays&amp;"D","p")</f>
        <v>43382</v>
      </c>
      <c r="L1250" s="27">
        <f>_xll.qlCalendarAdvance(Calendar,L1249,SamplingFrequency,"f",FALSE)</f>
        <v>43382</v>
      </c>
      <c r="M1250" s="17">
        <f>_xll.qlIndexFixing(Index,L1250,TRUE)</f>
        <v>2.9683846001949954E-2</v>
      </c>
      <c r="N1250" s="17"/>
      <c r="T1250" s="28"/>
      <c r="Y1250" s="22">
        <f>_xll.qlIndexFixing(OverNightIndex,K1250,TRUE)</f>
        <v>2.9683846001949954E-2</v>
      </c>
    </row>
    <row r="1251" spans="11:25" x14ac:dyDescent="0.2">
      <c r="K1251" s="26">
        <f>_xll.qlCalendarAdvance(Calendar,L1251,FixingDays&amp;"D","p")</f>
        <v>43383</v>
      </c>
      <c r="L1251" s="27">
        <f>_xll.qlCalendarAdvance(Calendar,L1250,SamplingFrequency,"f",FALSE)</f>
        <v>43383</v>
      </c>
      <c r="M1251" s="17">
        <f>_xll.qlIndexFixing(Index,L1251,TRUE)</f>
        <v>2.9690785121782026E-2</v>
      </c>
      <c r="N1251" s="17"/>
      <c r="T1251" s="28"/>
      <c r="Y1251" s="22">
        <f>_xll.qlIndexFixing(OverNightIndex,K1251,TRUE)</f>
        <v>2.9690785121782026E-2</v>
      </c>
    </row>
    <row r="1252" spans="11:25" x14ac:dyDescent="0.2">
      <c r="K1252" s="26">
        <f>_xll.qlCalendarAdvance(Calendar,L1252,FixingDays&amp;"D","p")</f>
        <v>43384</v>
      </c>
      <c r="L1252" s="27">
        <f>_xll.qlCalendarAdvance(Calendar,L1251,SamplingFrequency,"f",FALSE)</f>
        <v>43384</v>
      </c>
      <c r="M1252" s="17">
        <f>_xll.qlIndexFixing(Index,L1252,TRUE)</f>
        <v>2.9697657447321779E-2</v>
      </c>
      <c r="N1252" s="17"/>
      <c r="T1252" s="28"/>
      <c r="Y1252" s="22">
        <f>_xll.qlIndexFixing(OverNightIndex,K1252,TRUE)</f>
        <v>2.9697657447321779E-2</v>
      </c>
    </row>
    <row r="1253" spans="11:25" x14ac:dyDescent="0.2">
      <c r="K1253" s="26">
        <f>_xll.qlCalendarAdvance(Calendar,L1253,FixingDays&amp;"D","p")</f>
        <v>43385</v>
      </c>
      <c r="L1253" s="27">
        <f>_xll.qlCalendarAdvance(Calendar,L1252,SamplingFrequency,"f",FALSE)</f>
        <v>43385</v>
      </c>
      <c r="M1253" s="17">
        <f>_xll.qlIndexFixing(Index,L1253,TRUE)</f>
        <v>2.9713598020931396E-2</v>
      </c>
      <c r="N1253" s="17"/>
      <c r="T1253" s="28"/>
      <c r="Y1253" s="22">
        <f>_xll.qlIndexFixing(OverNightIndex,K1253,TRUE)</f>
        <v>2.9713598020931396E-2</v>
      </c>
    </row>
    <row r="1254" spans="11:25" x14ac:dyDescent="0.2">
      <c r="K1254" s="26">
        <f>_xll.qlCalendarAdvance(Calendar,L1254,FixingDays&amp;"D","p")</f>
        <v>43388</v>
      </c>
      <c r="L1254" s="27">
        <f>_xll.qlCalendarAdvance(Calendar,L1253,SamplingFrequency,"f",FALSE)</f>
        <v>43388</v>
      </c>
      <c r="M1254" s="17">
        <f>_xll.qlIndexFixing(Index,L1254,TRUE)</f>
        <v>2.9724478806557597E-2</v>
      </c>
      <c r="N1254" s="17"/>
      <c r="T1254" s="28"/>
      <c r="Y1254" s="22">
        <f>_xll.qlIndexFixing(OverNightIndex,K1254,TRUE)</f>
        <v>2.9724478806557597E-2</v>
      </c>
    </row>
    <row r="1255" spans="11:25" x14ac:dyDescent="0.2">
      <c r="K1255" s="26">
        <f>_xll.qlCalendarAdvance(Calendar,L1255,FixingDays&amp;"D","p")</f>
        <v>43389</v>
      </c>
      <c r="L1255" s="27">
        <f>_xll.qlCalendarAdvance(Calendar,L1254,SamplingFrequency,"f",FALSE)</f>
        <v>43389</v>
      </c>
      <c r="M1255" s="17">
        <f>_xll.qlIndexFixing(Index,L1255,TRUE)</f>
        <v>2.9731017160716799E-2</v>
      </c>
      <c r="N1255" s="17"/>
      <c r="T1255" s="28"/>
      <c r="Y1255" s="22">
        <f>_xll.qlIndexFixing(OverNightIndex,K1255,TRUE)</f>
        <v>2.9731017160716799E-2</v>
      </c>
    </row>
    <row r="1256" spans="11:25" x14ac:dyDescent="0.2">
      <c r="K1256" s="26">
        <f>_xll.qlCalendarAdvance(Calendar,L1256,FixingDays&amp;"D","p")</f>
        <v>43390</v>
      </c>
      <c r="L1256" s="27">
        <f>_xll.qlCalendarAdvance(Calendar,L1255,SamplingFrequency,"f",FALSE)</f>
        <v>43390</v>
      </c>
      <c r="M1256" s="17">
        <f>_xll.qlIndexFixing(Index,L1256,TRUE)</f>
        <v>2.973748872042159E-2</v>
      </c>
      <c r="N1256" s="17"/>
      <c r="T1256" s="28"/>
      <c r="Y1256" s="22">
        <f>_xll.qlIndexFixing(OverNightIndex,K1256,TRUE)</f>
        <v>2.973748872042159E-2</v>
      </c>
    </row>
    <row r="1257" spans="11:25" x14ac:dyDescent="0.2">
      <c r="K1257" s="26">
        <f>_xll.qlCalendarAdvance(Calendar,L1257,FixingDays&amp;"D","p")</f>
        <v>43391</v>
      </c>
      <c r="L1257" s="27">
        <f>_xll.qlCalendarAdvance(Calendar,L1256,SamplingFrequency,"f",FALSE)</f>
        <v>43391</v>
      </c>
      <c r="M1257" s="17">
        <f>_xll.qlIndexFixing(Index,L1257,TRUE)</f>
        <v>2.9743893485996153E-2</v>
      </c>
      <c r="N1257" s="17"/>
      <c r="T1257" s="28"/>
      <c r="Y1257" s="22">
        <f>_xll.qlIndexFixing(OverNightIndex,K1257,TRUE)</f>
        <v>2.9743893485996153E-2</v>
      </c>
    </row>
    <row r="1258" spans="11:25" x14ac:dyDescent="0.2">
      <c r="K1258" s="26">
        <f>_xll.qlCalendarAdvance(Calendar,L1258,FixingDays&amp;"D","p")</f>
        <v>43392</v>
      </c>
      <c r="L1258" s="27">
        <f>_xll.qlCalendarAdvance(Calendar,L1257,SamplingFrequency,"f",FALSE)</f>
        <v>43392</v>
      </c>
      <c r="M1258" s="17">
        <f>_xll.qlIndexFixing(Index,L1258,TRUE)</f>
        <v>2.9758906320371079E-2</v>
      </c>
      <c r="N1258" s="17"/>
      <c r="T1258" s="28"/>
      <c r="Y1258" s="22">
        <f>_xll.qlIndexFixing(OverNightIndex,K1258,TRUE)</f>
        <v>2.9758906320371079E-2</v>
      </c>
    </row>
    <row r="1259" spans="11:25" x14ac:dyDescent="0.2">
      <c r="K1259" s="26">
        <f>_xll.qlCalendarAdvance(Calendar,L1259,FixingDays&amp;"D","p")</f>
        <v>43395</v>
      </c>
      <c r="L1259" s="27">
        <f>_xll.qlCalendarAdvance(Calendar,L1258,SamplingFrequency,"f",FALSE)</f>
        <v>43395</v>
      </c>
      <c r="M1259" s="17">
        <f>_xll.qlIndexFixing(Index,L1259,TRUE)</f>
        <v>2.976884460480389E-2</v>
      </c>
      <c r="N1259" s="17"/>
      <c r="T1259" s="28"/>
      <c r="Y1259" s="22">
        <f>_xll.qlIndexFixing(OverNightIndex,K1259,TRUE)</f>
        <v>2.976884460480389E-2</v>
      </c>
    </row>
    <row r="1260" spans="11:25" x14ac:dyDescent="0.2">
      <c r="K1260" s="26">
        <f>_xll.qlCalendarAdvance(Calendar,L1260,FixingDays&amp;"D","p")</f>
        <v>43396</v>
      </c>
      <c r="L1260" s="27">
        <f>_xll.qlCalendarAdvance(Calendar,L1259,SamplingFrequency,"f",FALSE)</f>
        <v>43396</v>
      </c>
      <c r="M1260" s="17">
        <f>_xll.qlIndexFixing(Index,L1260,TRUE)</f>
        <v>2.9774915398673718E-2</v>
      </c>
      <c r="N1260" s="17"/>
      <c r="T1260" s="28"/>
      <c r="Y1260" s="22">
        <f>_xll.qlIndexFixing(OverNightIndex,K1260,TRUE)</f>
        <v>2.9774915398673718E-2</v>
      </c>
    </row>
    <row r="1261" spans="11:25" x14ac:dyDescent="0.2">
      <c r="K1261" s="26">
        <f>_xll.qlCalendarAdvance(Calendar,L1261,FixingDays&amp;"D","p")</f>
        <v>43397</v>
      </c>
      <c r="L1261" s="27">
        <f>_xll.qlCalendarAdvance(Calendar,L1260,SamplingFrequency,"f",FALSE)</f>
        <v>43397</v>
      </c>
      <c r="M1261" s="17">
        <f>_xll.qlIndexFixing(Index,L1261,TRUE)</f>
        <v>2.9780919398251227E-2</v>
      </c>
      <c r="N1261" s="17"/>
      <c r="T1261" s="28"/>
      <c r="Y1261" s="22">
        <f>_xll.qlIndexFixing(OverNightIndex,K1261,TRUE)</f>
        <v>2.9780919398251227E-2</v>
      </c>
    </row>
    <row r="1262" spans="11:25" x14ac:dyDescent="0.2">
      <c r="K1262" s="26">
        <f>_xll.qlCalendarAdvance(Calendar,L1262,FixingDays&amp;"D","p")</f>
        <v>43398</v>
      </c>
      <c r="L1262" s="27">
        <f>_xll.qlCalendarAdvance(Calendar,L1261,SamplingFrequency,"f",FALSE)</f>
        <v>43398</v>
      </c>
      <c r="M1262" s="17">
        <f>_xll.qlIndexFixing(Index,L1262,TRUE)</f>
        <v>2.9786856603617462E-2</v>
      </c>
      <c r="N1262" s="17"/>
      <c r="T1262" s="28"/>
      <c r="Y1262" s="22">
        <f>_xll.qlIndexFixing(OverNightIndex,K1262,TRUE)</f>
        <v>2.9786856603617462E-2</v>
      </c>
    </row>
    <row r="1263" spans="11:25" x14ac:dyDescent="0.2">
      <c r="K1263" s="26">
        <f>_xll.qlCalendarAdvance(Calendar,L1263,FixingDays&amp;"D","p")</f>
        <v>43399</v>
      </c>
      <c r="L1263" s="27">
        <f>_xll.qlCalendarAdvance(Calendar,L1262,SamplingFrequency,"f",FALSE)</f>
        <v>43399</v>
      </c>
      <c r="M1263" s="17">
        <f>_xll.qlIndexFixing(Index,L1263,TRUE)</f>
        <v>2.9800941175225734E-2</v>
      </c>
      <c r="N1263" s="17"/>
      <c r="T1263" s="28"/>
      <c r="Y1263" s="22">
        <f>_xll.qlIndexFixing(OverNightIndex,K1263,TRUE)</f>
        <v>2.9800941175225734E-2</v>
      </c>
    </row>
    <row r="1264" spans="11:25" x14ac:dyDescent="0.2">
      <c r="K1264" s="26">
        <f>_xll.qlCalendarAdvance(Calendar,L1264,FixingDays&amp;"D","p")</f>
        <v>43402</v>
      </c>
      <c r="L1264" s="27">
        <f>_xll.qlCalendarAdvance(Calendar,L1263,SamplingFrequency,"f",FALSE)</f>
        <v>43402</v>
      </c>
      <c r="M1264" s="17">
        <f>_xll.qlIndexFixing(Index,L1264,TRUE)</f>
        <v>2.9809937481267701E-2</v>
      </c>
      <c r="N1264" s="17"/>
      <c r="T1264" s="28"/>
      <c r="Y1264" s="22">
        <f>_xll.qlIndexFixing(OverNightIndex,K1264,TRUE)</f>
        <v>2.9809937481267701E-2</v>
      </c>
    </row>
    <row r="1265" spans="11:25" x14ac:dyDescent="0.2">
      <c r="K1265" s="26">
        <f>_xll.qlCalendarAdvance(Calendar,L1265,FixingDays&amp;"D","p")</f>
        <v>43403</v>
      </c>
      <c r="L1265" s="27">
        <f>_xll.qlCalendarAdvance(Calendar,L1264,SamplingFrequency,"f",FALSE)</f>
        <v>43403</v>
      </c>
      <c r="M1265" s="17">
        <f>_xll.qlIndexFixing(Index,L1265,TRUE)</f>
        <v>2.9817786897607945E-2</v>
      </c>
      <c r="N1265" s="17"/>
      <c r="T1265" s="28"/>
      <c r="Y1265" s="22">
        <f>_xll.qlIndexFixing(OverNightIndex,K1265,TRUE)</f>
        <v>2.9817786897607945E-2</v>
      </c>
    </row>
    <row r="1266" spans="11:25" x14ac:dyDescent="0.2">
      <c r="K1266" s="26">
        <f>_xll.qlCalendarAdvance(Calendar,L1266,FixingDays&amp;"D","p")</f>
        <v>43404</v>
      </c>
      <c r="L1266" s="27">
        <f>_xll.qlCalendarAdvance(Calendar,L1265,SamplingFrequency,"f",FALSE)</f>
        <v>43404</v>
      </c>
      <c r="M1266" s="17">
        <f>_xll.qlIndexFixing(Index,L1266,TRUE)</f>
        <v>2.9827855211423948E-2</v>
      </c>
      <c r="N1266" s="17"/>
      <c r="T1266" s="28"/>
      <c r="Y1266" s="22">
        <f>_xll.qlIndexFixing(OverNightIndex,K1266,TRUE)</f>
        <v>2.9827855211423948E-2</v>
      </c>
    </row>
    <row r="1267" spans="11:25" x14ac:dyDescent="0.2">
      <c r="K1267" s="26">
        <f>_xll.qlCalendarAdvance(Calendar,L1267,FixingDays&amp;"D","p")</f>
        <v>43405</v>
      </c>
      <c r="L1267" s="27">
        <f>_xll.qlCalendarAdvance(Calendar,L1266,SamplingFrequency,"f",FALSE)</f>
        <v>43405</v>
      </c>
      <c r="M1267" s="17">
        <f>_xll.qlIndexFixing(Index,L1267,TRUE)</f>
        <v>2.9837915994176401E-2</v>
      </c>
      <c r="N1267" s="17"/>
      <c r="T1267" s="28"/>
      <c r="Y1267" s="22">
        <f>_xll.qlIndexFixing(OverNightIndex,K1267,TRUE)</f>
        <v>2.9837915994176401E-2</v>
      </c>
    </row>
    <row r="1268" spans="11:25" x14ac:dyDescent="0.2">
      <c r="K1268" s="26">
        <f>_xll.qlCalendarAdvance(Calendar,L1268,FixingDays&amp;"D","p")</f>
        <v>43406</v>
      </c>
      <c r="L1268" s="27">
        <f>_xll.qlCalendarAdvance(Calendar,L1267,SamplingFrequency,"f",FALSE)</f>
        <v>43406</v>
      </c>
      <c r="M1268" s="17">
        <f>_xll.qlIndexFixing(Index,L1268,TRUE)</f>
        <v>2.9860454991341344E-2</v>
      </c>
      <c r="N1268" s="17"/>
      <c r="T1268" s="28"/>
      <c r="Y1268" s="22">
        <f>_xll.qlIndexFixing(OverNightIndex,K1268,TRUE)</f>
        <v>2.9860454991341344E-2</v>
      </c>
    </row>
    <row r="1269" spans="11:25" x14ac:dyDescent="0.2">
      <c r="K1269" s="26">
        <f>_xll.qlCalendarAdvance(Calendar,L1269,FixingDays&amp;"D","p")</f>
        <v>43409</v>
      </c>
      <c r="L1269" s="27">
        <f>_xll.qlCalendarAdvance(Calendar,L1268,SamplingFrequency,"f",FALSE)</f>
        <v>43409</v>
      </c>
      <c r="M1269" s="17">
        <f>_xll.qlIndexFixing(Index,L1269,TRUE)</f>
        <v>2.9878083815685352E-2</v>
      </c>
      <c r="N1269" s="17"/>
      <c r="T1269" s="28"/>
      <c r="Y1269" s="22">
        <f>_xll.qlIndexFixing(OverNightIndex,K1269,TRUE)</f>
        <v>2.9878083815685352E-2</v>
      </c>
    </row>
    <row r="1270" spans="11:25" x14ac:dyDescent="0.2">
      <c r="K1270" s="26">
        <f>_xll.qlCalendarAdvance(Calendar,L1270,FixingDays&amp;"D","p")</f>
        <v>43410</v>
      </c>
      <c r="L1270" s="27">
        <f>_xll.qlCalendarAdvance(Calendar,L1269,SamplingFrequency,"f",FALSE)</f>
        <v>43410</v>
      </c>
      <c r="M1270" s="17">
        <f>_xll.qlIndexFixing(Index,L1270,TRUE)</f>
        <v>2.9888106943687376E-2</v>
      </c>
      <c r="N1270" s="17"/>
      <c r="T1270" s="28"/>
      <c r="Y1270" s="22">
        <f>_xll.qlIndexFixing(OverNightIndex,K1270,TRUE)</f>
        <v>2.9888106943687376E-2</v>
      </c>
    </row>
    <row r="1271" spans="11:25" x14ac:dyDescent="0.2">
      <c r="K1271" s="26">
        <f>_xll.qlCalendarAdvance(Calendar,L1271,FixingDays&amp;"D","p")</f>
        <v>43411</v>
      </c>
      <c r="L1271" s="27">
        <f>_xll.qlCalendarAdvance(Calendar,L1270,SamplingFrequency,"f",FALSE)</f>
        <v>43411</v>
      </c>
      <c r="M1271" s="17">
        <f>_xll.qlIndexFixing(Index,L1271,TRUE)</f>
        <v>2.9898122540787941E-2</v>
      </c>
      <c r="N1271" s="17"/>
      <c r="T1271" s="28"/>
      <c r="Y1271" s="22">
        <f>_xll.qlIndexFixing(OverNightIndex,K1271,TRUE)</f>
        <v>2.9898122540787941E-2</v>
      </c>
    </row>
    <row r="1272" spans="11:25" x14ac:dyDescent="0.2">
      <c r="K1272" s="26">
        <f>_xll.qlCalendarAdvance(Calendar,L1272,FixingDays&amp;"D","p")</f>
        <v>43412</v>
      </c>
      <c r="L1272" s="27">
        <f>_xll.qlCalendarAdvance(Calendar,L1271,SamplingFrequency,"f",FALSE)</f>
        <v>43412</v>
      </c>
      <c r="M1272" s="17">
        <f>_xll.qlIndexFixing(Index,L1272,TRUE)</f>
        <v>2.990813060674391E-2</v>
      </c>
      <c r="N1272" s="17"/>
      <c r="T1272" s="28"/>
      <c r="Y1272" s="22">
        <f>_xll.qlIndexFixing(OverNightIndex,K1272,TRUE)</f>
        <v>2.990813060674391E-2</v>
      </c>
    </row>
    <row r="1273" spans="11:25" x14ac:dyDescent="0.2">
      <c r="K1273" s="26">
        <f>_xll.qlCalendarAdvance(Calendar,L1273,FixingDays&amp;"D","p")</f>
        <v>43413</v>
      </c>
      <c r="L1273" s="27">
        <f>_xll.qlCalendarAdvance(Calendar,L1272,SamplingFrequency,"f",FALSE)</f>
        <v>43413</v>
      </c>
      <c r="M1273" s="17">
        <f>_xll.qlIndexFixing(Index,L1273,TRUE)</f>
        <v>2.9930575654546862E-2</v>
      </c>
      <c r="N1273" s="17"/>
      <c r="T1273" s="28"/>
      <c r="Y1273" s="22">
        <f>_xll.qlIndexFixing(OverNightIndex,K1273,TRUE)</f>
        <v>2.9930575654546862E-2</v>
      </c>
    </row>
    <row r="1274" spans="11:25" x14ac:dyDescent="0.2">
      <c r="K1274" s="26">
        <f>_xll.qlCalendarAdvance(Calendar,L1274,FixingDays&amp;"D","p")</f>
        <v>43416</v>
      </c>
      <c r="L1274" s="27">
        <f>_xll.qlCalendarAdvance(Calendar,L1273,SamplingFrequency,"f",FALSE)</f>
        <v>43416</v>
      </c>
      <c r="M1274" s="17">
        <f>_xll.qlIndexFixing(Index,L1274,TRUE)</f>
        <v>2.994808756122902E-2</v>
      </c>
      <c r="N1274" s="17"/>
      <c r="T1274" s="28"/>
      <c r="Y1274" s="22">
        <f>_xll.qlIndexFixing(OverNightIndex,K1274,TRUE)</f>
        <v>2.994808756122902E-2</v>
      </c>
    </row>
    <row r="1275" spans="11:25" x14ac:dyDescent="0.2">
      <c r="K1275" s="26">
        <f>_xll.qlCalendarAdvance(Calendar,L1275,FixingDays&amp;"D","p")</f>
        <v>43417</v>
      </c>
      <c r="L1275" s="27">
        <f>_xll.qlCalendarAdvance(Calendar,L1274,SamplingFrequency,"f",FALSE)</f>
        <v>43417</v>
      </c>
      <c r="M1275" s="17">
        <f>_xll.qlIndexFixing(Index,L1275,TRUE)</f>
        <v>2.995805797243456E-2</v>
      </c>
      <c r="N1275" s="17"/>
      <c r="T1275" s="28"/>
      <c r="Y1275" s="22">
        <f>_xll.qlIndexFixing(OverNightIndex,K1275,TRUE)</f>
        <v>2.995805797243456E-2</v>
      </c>
    </row>
    <row r="1276" spans="11:25" x14ac:dyDescent="0.2">
      <c r="K1276" s="26">
        <f>_xll.qlCalendarAdvance(Calendar,L1276,FixingDays&amp;"D","p")</f>
        <v>43418</v>
      </c>
      <c r="L1276" s="27">
        <f>_xll.qlCalendarAdvance(Calendar,L1275,SamplingFrequency,"f",FALSE)</f>
        <v>43418</v>
      </c>
      <c r="M1276" s="17">
        <f>_xll.qlIndexFixing(Index,L1276,TRUE)</f>
        <v>2.9968020852657595E-2</v>
      </c>
      <c r="N1276" s="17"/>
      <c r="T1276" s="28"/>
      <c r="Y1276" s="22">
        <f>_xll.qlIndexFixing(OverNightIndex,K1276,TRUE)</f>
        <v>2.9968020852657595E-2</v>
      </c>
    </row>
    <row r="1277" spans="11:25" x14ac:dyDescent="0.2">
      <c r="K1277" s="26">
        <f>_xll.qlCalendarAdvance(Calendar,L1277,FixingDays&amp;"D","p")</f>
        <v>43419</v>
      </c>
      <c r="L1277" s="27">
        <f>_xll.qlCalendarAdvance(Calendar,L1276,SamplingFrequency,"f",FALSE)</f>
        <v>43419</v>
      </c>
      <c r="M1277" s="17">
        <f>_xll.qlIndexFixing(Index,L1277,TRUE)</f>
        <v>2.9977976201898127E-2</v>
      </c>
      <c r="N1277" s="17"/>
      <c r="T1277" s="28"/>
      <c r="Y1277" s="22">
        <f>_xll.qlIndexFixing(OverNightIndex,K1277,TRUE)</f>
        <v>2.9977976201898127E-2</v>
      </c>
    </row>
    <row r="1278" spans="11:25" x14ac:dyDescent="0.2">
      <c r="K1278" s="26">
        <f>_xll.qlCalendarAdvance(Calendar,L1278,FixingDays&amp;"D","p")</f>
        <v>43420</v>
      </c>
      <c r="L1278" s="27">
        <f>_xll.qlCalendarAdvance(Calendar,L1277,SamplingFrequency,"f",FALSE)</f>
        <v>43420</v>
      </c>
      <c r="M1278" s="17">
        <f>_xll.qlIndexFixing(Index,L1278,TRUE)</f>
        <v>3.0000327266596814E-2</v>
      </c>
      <c r="N1278" s="17"/>
      <c r="T1278" s="28"/>
      <c r="Y1278" s="22">
        <f>_xll.qlIndexFixing(OverNightIndex,K1278,TRUE)</f>
        <v>3.0000327266596814E-2</v>
      </c>
    </row>
    <row r="1279" spans="11:25" x14ac:dyDescent="0.2">
      <c r="K1279" s="26">
        <f>_xll.qlCalendarAdvance(Calendar,L1279,FixingDays&amp;"D","p")</f>
        <v>43423</v>
      </c>
      <c r="L1279" s="27">
        <f>_xll.qlCalendarAdvance(Calendar,L1278,SamplingFrequency,"f",FALSE)</f>
        <v>43423</v>
      </c>
      <c r="M1279" s="17">
        <f>_xll.qlIndexFixing(Index,L1279,TRUE)</f>
        <v>3.0017722289197302E-2</v>
      </c>
      <c r="N1279" s="17"/>
      <c r="T1279" s="28"/>
      <c r="Y1279" s="22">
        <f>_xll.qlIndexFixing(OverNightIndex,K1279,TRUE)</f>
        <v>3.0017722289197302E-2</v>
      </c>
    </row>
    <row r="1280" spans="11:25" x14ac:dyDescent="0.2">
      <c r="K1280" s="26">
        <f>_xll.qlCalendarAdvance(Calendar,L1280,FixingDays&amp;"D","p")</f>
        <v>43424</v>
      </c>
      <c r="L1280" s="27">
        <f>_xll.qlCalendarAdvance(Calendar,L1279,SamplingFrequency,"f",FALSE)</f>
        <v>43424</v>
      </c>
      <c r="M1280" s="17">
        <f>_xll.qlIndexFixing(Index,L1280,TRUE)</f>
        <v>3.0027639983606358E-2</v>
      </c>
      <c r="N1280" s="17"/>
      <c r="T1280" s="28"/>
      <c r="Y1280" s="22">
        <f>_xll.qlIndexFixing(OverNightIndex,K1280,TRUE)</f>
        <v>3.0027639983606358E-2</v>
      </c>
    </row>
    <row r="1281" spans="11:25" x14ac:dyDescent="0.2">
      <c r="K1281" s="26">
        <f>_xll.qlCalendarAdvance(Calendar,L1281,FixingDays&amp;"D","p")</f>
        <v>43425</v>
      </c>
      <c r="L1281" s="27">
        <f>_xll.qlCalendarAdvance(Calendar,L1280,SamplingFrequency,"f",FALSE)</f>
        <v>43425</v>
      </c>
      <c r="M1281" s="17">
        <f>_xll.qlIndexFixing(Index,L1281,TRUE)</f>
        <v>3.003755014703291E-2</v>
      </c>
      <c r="N1281" s="17"/>
      <c r="T1281" s="28"/>
      <c r="Y1281" s="22">
        <f>_xll.qlIndexFixing(OverNightIndex,K1281,TRUE)</f>
        <v>3.003755014703291E-2</v>
      </c>
    </row>
    <row r="1282" spans="11:25" x14ac:dyDescent="0.2">
      <c r="K1282" s="26">
        <f>_xll.qlCalendarAdvance(Calendar,L1282,FixingDays&amp;"D","p")</f>
        <v>43426</v>
      </c>
      <c r="L1282" s="27">
        <f>_xll.qlCalendarAdvance(Calendar,L1281,SamplingFrequency,"f",FALSE)</f>
        <v>43426</v>
      </c>
      <c r="M1282" s="17">
        <f>_xll.qlIndexFixing(Index,L1282,TRUE)</f>
        <v>3.0047452779476957E-2</v>
      </c>
      <c r="N1282" s="17"/>
      <c r="T1282" s="28"/>
      <c r="Y1282" s="22">
        <f>_xll.qlIndexFixing(OverNightIndex,K1282,TRUE)</f>
        <v>3.0047452779476957E-2</v>
      </c>
    </row>
    <row r="1283" spans="11:25" x14ac:dyDescent="0.2">
      <c r="K1283" s="26">
        <f>_xll.qlCalendarAdvance(Calendar,L1283,FixingDays&amp;"D","p")</f>
        <v>43427</v>
      </c>
      <c r="L1283" s="27">
        <f>_xll.qlCalendarAdvance(Calendar,L1282,SamplingFrequency,"f",FALSE)</f>
        <v>43427</v>
      </c>
      <c r="M1283" s="17">
        <f>_xll.qlIndexFixing(Index,L1283,TRUE)</f>
        <v>3.0069709826815824E-2</v>
      </c>
      <c r="N1283" s="17"/>
      <c r="T1283" s="28"/>
      <c r="Y1283" s="22">
        <f>_xll.qlIndexFixing(OverNightIndex,K1283,TRUE)</f>
        <v>3.0069709826815824E-2</v>
      </c>
    </row>
    <row r="1284" spans="11:25" x14ac:dyDescent="0.2">
      <c r="K1284" s="26">
        <f>_xll.qlCalendarAdvance(Calendar,L1284,FixingDays&amp;"D","p")</f>
        <v>43430</v>
      </c>
      <c r="L1284" s="27">
        <f>_xll.qlCalendarAdvance(Calendar,L1283,SamplingFrequency,"f",FALSE)</f>
        <v>43430</v>
      </c>
      <c r="M1284" s="17">
        <f>_xll.qlIndexFixing(Index,L1284,TRUE)</f>
        <v>3.0086987999509152E-2</v>
      </c>
      <c r="N1284" s="17"/>
      <c r="T1284" s="28"/>
      <c r="Y1284" s="22">
        <f>_xll.qlIndexFixing(OverNightIndex,K1284,TRUE)</f>
        <v>3.0086987999509152E-2</v>
      </c>
    </row>
    <row r="1285" spans="11:25" x14ac:dyDescent="0.2">
      <c r="K1285" s="26">
        <f>_xll.qlCalendarAdvance(Calendar,L1285,FixingDays&amp;"D","p")</f>
        <v>43431</v>
      </c>
      <c r="L1285" s="27">
        <f>_xll.qlCalendarAdvance(Calendar,L1284,SamplingFrequency,"f",FALSE)</f>
        <v>43431</v>
      </c>
      <c r="M1285" s="17">
        <f>_xll.qlIndexFixing(Index,L1285,TRUE)</f>
        <v>3.0096852977040678E-2</v>
      </c>
      <c r="N1285" s="17"/>
      <c r="T1285" s="28"/>
      <c r="Y1285" s="22">
        <f>_xll.qlIndexFixing(OverNightIndex,K1285,TRUE)</f>
        <v>3.0096852977040678E-2</v>
      </c>
    </row>
    <row r="1286" spans="11:25" x14ac:dyDescent="0.2">
      <c r="K1286" s="26">
        <f>_xll.qlCalendarAdvance(Calendar,L1286,FixingDays&amp;"D","p")</f>
        <v>43432</v>
      </c>
      <c r="L1286" s="27">
        <f>_xll.qlCalendarAdvance(Calendar,L1285,SamplingFrequency,"f",FALSE)</f>
        <v>43432</v>
      </c>
      <c r="M1286" s="17">
        <f>_xll.qlIndexFixing(Index,L1286,TRUE)</f>
        <v>3.01067104235897E-2</v>
      </c>
      <c r="N1286" s="17"/>
      <c r="T1286" s="28"/>
      <c r="Y1286" s="22">
        <f>_xll.qlIndexFixing(OverNightIndex,K1286,TRUE)</f>
        <v>3.01067104235897E-2</v>
      </c>
    </row>
    <row r="1287" spans="11:25" x14ac:dyDescent="0.2">
      <c r="K1287" s="26">
        <f>_xll.qlCalendarAdvance(Calendar,L1287,FixingDays&amp;"D","p")</f>
        <v>43433</v>
      </c>
      <c r="L1287" s="27">
        <f>_xll.qlCalendarAdvance(Calendar,L1286,SamplingFrequency,"f",FALSE)</f>
        <v>43433</v>
      </c>
      <c r="M1287" s="17">
        <f>_xll.qlIndexFixing(Index,L1287,TRUE)</f>
        <v>3.0116560339156218E-2</v>
      </c>
      <c r="N1287" s="17"/>
      <c r="T1287" s="28"/>
      <c r="Y1287" s="22">
        <f>_xll.qlIndexFixing(OverNightIndex,K1287,TRUE)</f>
        <v>3.0116560339156218E-2</v>
      </c>
    </row>
    <row r="1288" spans="11:25" x14ac:dyDescent="0.2">
      <c r="K1288" s="26">
        <f>_xll.qlCalendarAdvance(Calendar,L1288,FixingDays&amp;"D","p")</f>
        <v>43434</v>
      </c>
      <c r="L1288" s="27">
        <f>_xll.qlCalendarAdvance(Calendar,L1287,SamplingFrequency,"f",FALSE)</f>
        <v>43434</v>
      </c>
      <c r="M1288" s="17">
        <f>_xll.qlIndexFixing(Index,L1288,TRUE)</f>
        <v>3.0138723334609544E-2</v>
      </c>
      <c r="N1288" s="17"/>
      <c r="T1288" s="28"/>
      <c r="Y1288" s="22">
        <f>_xll.qlIndexFixing(OverNightIndex,K1288,TRUE)</f>
        <v>3.0138723334609544E-2</v>
      </c>
    </row>
    <row r="1289" spans="11:25" x14ac:dyDescent="0.2">
      <c r="K1289" s="26">
        <f>_xll.qlCalendarAdvance(Calendar,L1289,FixingDays&amp;"D","p")</f>
        <v>43437</v>
      </c>
      <c r="L1289" s="27">
        <f>_xll.qlCalendarAdvance(Calendar,L1288,SamplingFrequency,"f",FALSE)</f>
        <v>43437</v>
      </c>
      <c r="M1289" s="17">
        <f>_xll.qlIndexFixing(Index,L1289,TRUE)</f>
        <v>3.0155884691759338E-2</v>
      </c>
      <c r="N1289" s="17"/>
      <c r="T1289" s="28"/>
      <c r="Y1289" s="22">
        <f>_xll.qlIndexFixing(OverNightIndex,K1289,TRUE)</f>
        <v>3.0155884691759338E-2</v>
      </c>
    </row>
    <row r="1290" spans="11:25" x14ac:dyDescent="0.2">
      <c r="K1290" s="26">
        <f>_xll.qlCalendarAdvance(Calendar,L1290,FixingDays&amp;"D","p")</f>
        <v>43438</v>
      </c>
      <c r="L1290" s="27">
        <f>_xll.qlCalendarAdvance(Calendar,L1289,SamplingFrequency,"f",FALSE)</f>
        <v>43438</v>
      </c>
      <c r="M1290" s="17">
        <f>_xll.qlIndexFixing(Index,L1290,TRUE)</f>
        <v>3.0165696952494381E-2</v>
      </c>
      <c r="N1290" s="17"/>
      <c r="T1290" s="28"/>
      <c r="Y1290" s="22">
        <f>_xll.qlIndexFixing(OverNightIndex,K1290,TRUE)</f>
        <v>3.0165696952494381E-2</v>
      </c>
    </row>
    <row r="1291" spans="11:25" x14ac:dyDescent="0.2">
      <c r="K1291" s="26">
        <f>_xll.qlCalendarAdvance(Calendar,L1291,FixingDays&amp;"D","p")</f>
        <v>43439</v>
      </c>
      <c r="L1291" s="27">
        <f>_xll.qlCalendarAdvance(Calendar,L1290,SamplingFrequency,"f",FALSE)</f>
        <v>43439</v>
      </c>
      <c r="M1291" s="17">
        <f>_xll.qlIndexFixing(Index,L1291,TRUE)</f>
        <v>3.0175501682165873E-2</v>
      </c>
      <c r="N1291" s="17"/>
      <c r="T1291" s="28"/>
      <c r="Y1291" s="22">
        <f>_xll.qlIndexFixing(OverNightIndex,K1291,TRUE)</f>
        <v>3.0175501682165873E-2</v>
      </c>
    </row>
    <row r="1292" spans="11:25" x14ac:dyDescent="0.2">
      <c r="K1292" s="26">
        <f>_xll.qlCalendarAdvance(Calendar,L1292,FixingDays&amp;"D","p")</f>
        <v>43440</v>
      </c>
      <c r="L1292" s="27">
        <f>_xll.qlCalendarAdvance(Calendar,L1291,SamplingFrequency,"f",FALSE)</f>
        <v>43440</v>
      </c>
      <c r="M1292" s="17">
        <f>_xll.qlIndexFixing(Index,L1292,TRUE)</f>
        <v>3.0185298880935907E-2</v>
      </c>
      <c r="N1292" s="17"/>
      <c r="T1292" s="28"/>
      <c r="Y1292" s="22">
        <f>_xll.qlIndexFixing(OverNightIndex,K1292,TRUE)</f>
        <v>3.0185298880935907E-2</v>
      </c>
    </row>
    <row r="1293" spans="11:25" x14ac:dyDescent="0.2">
      <c r="K1293" s="26">
        <f>_xll.qlCalendarAdvance(Calendar,L1293,FixingDays&amp;"D","p")</f>
        <v>43441</v>
      </c>
      <c r="L1293" s="27">
        <f>_xll.qlCalendarAdvance(Calendar,L1292,SamplingFrequency,"f",FALSE)</f>
        <v>43441</v>
      </c>
      <c r="M1293" s="17">
        <f>_xll.qlIndexFixing(Index,L1293,TRUE)</f>
        <v>3.0207367789275578E-2</v>
      </c>
      <c r="N1293" s="17"/>
      <c r="T1293" s="28"/>
      <c r="Y1293" s="22">
        <f>_xll.qlIndexFixing(OverNightIndex,K1293,TRUE)</f>
        <v>3.0207367789275578E-2</v>
      </c>
    </row>
    <row r="1294" spans="11:25" x14ac:dyDescent="0.2">
      <c r="K1294" s="26">
        <f>_xll.qlCalendarAdvance(Calendar,L1294,FixingDays&amp;"D","p")</f>
        <v>43444</v>
      </c>
      <c r="L1294" s="27">
        <f>_xll.qlCalendarAdvance(Calendar,L1293,SamplingFrequency,"f",FALSE)</f>
        <v>43444</v>
      </c>
      <c r="M1294" s="17">
        <f>_xll.qlIndexFixing(Index,L1294,TRUE)</f>
        <v>3.0224412365947861E-2</v>
      </c>
      <c r="N1294" s="17"/>
      <c r="T1294" s="28"/>
      <c r="Y1294" s="22">
        <f>_xll.qlIndexFixing(OverNightIndex,K1294,TRUE)</f>
        <v>3.0224412365947861E-2</v>
      </c>
    </row>
    <row r="1295" spans="11:25" x14ac:dyDescent="0.2">
      <c r="K1295" s="26">
        <f>_xll.qlCalendarAdvance(Calendar,L1295,FixingDays&amp;"D","p")</f>
        <v>43445</v>
      </c>
      <c r="L1295" s="27">
        <f>_xll.qlCalendarAdvance(Calendar,L1294,SamplingFrequency,"f",FALSE)</f>
        <v>43445</v>
      </c>
      <c r="M1295" s="17">
        <f>_xll.qlIndexFixing(Index,L1295,TRUE)</f>
        <v>3.0234171909724328E-2</v>
      </c>
      <c r="N1295" s="17"/>
      <c r="T1295" s="28"/>
      <c r="Y1295" s="22">
        <f>_xll.qlIndexFixing(OverNightIndex,K1295,TRUE)</f>
        <v>3.0234171909724328E-2</v>
      </c>
    </row>
    <row r="1296" spans="11:25" x14ac:dyDescent="0.2">
      <c r="K1296" s="26">
        <f>_xll.qlCalendarAdvance(Calendar,L1296,FixingDays&amp;"D","p")</f>
        <v>43446</v>
      </c>
      <c r="L1296" s="27">
        <f>_xll.qlCalendarAdvance(Calendar,L1295,SamplingFrequency,"f",FALSE)</f>
        <v>43446</v>
      </c>
      <c r="M1296" s="17">
        <f>_xll.qlIndexFixing(Index,L1296,TRUE)</f>
        <v>3.024392392251829E-2</v>
      </c>
      <c r="N1296" s="17"/>
      <c r="T1296" s="28"/>
      <c r="Y1296" s="22">
        <f>_xll.qlIndexFixing(OverNightIndex,K1296,TRUE)</f>
        <v>3.024392392251829E-2</v>
      </c>
    </row>
    <row r="1297" spans="11:25" x14ac:dyDescent="0.2">
      <c r="K1297" s="26">
        <f>_xll.qlCalendarAdvance(Calendar,L1297,FixingDays&amp;"D","p")</f>
        <v>43447</v>
      </c>
      <c r="L1297" s="27">
        <f>_xll.qlCalendarAdvance(Calendar,L1296,SamplingFrequency,"f",FALSE)</f>
        <v>43447</v>
      </c>
      <c r="M1297" s="17">
        <f>_xll.qlIndexFixing(Index,L1297,TRUE)</f>
        <v>3.0253668404329748E-2</v>
      </c>
      <c r="N1297" s="17"/>
      <c r="T1297" s="28"/>
      <c r="Y1297" s="22">
        <f>_xll.qlIndexFixing(OverNightIndex,K1297,TRUE)</f>
        <v>3.0253668404329748E-2</v>
      </c>
    </row>
    <row r="1298" spans="11:25" x14ac:dyDescent="0.2">
      <c r="K1298" s="26">
        <f>_xll.qlCalendarAdvance(Calendar,L1298,FixingDays&amp;"D","p")</f>
        <v>43448</v>
      </c>
      <c r="L1298" s="27">
        <f>_xll.qlCalendarAdvance(Calendar,L1297,SamplingFrequency,"f",FALSE)</f>
        <v>43448</v>
      </c>
      <c r="M1298" s="17">
        <f>_xll.qlIndexFixing(Index,L1298,TRUE)</f>
        <v>3.0275643190273614E-2</v>
      </c>
      <c r="N1298" s="17"/>
      <c r="T1298" s="28"/>
      <c r="Y1298" s="22">
        <f>_xll.qlIndexFixing(OverNightIndex,K1298,TRUE)</f>
        <v>3.0275643190273614E-2</v>
      </c>
    </row>
    <row r="1299" spans="11:25" x14ac:dyDescent="0.2">
      <c r="K1299" s="26">
        <f>_xll.qlCalendarAdvance(Calendar,L1299,FixingDays&amp;"D","p")</f>
        <v>43451</v>
      </c>
      <c r="L1299" s="27">
        <f>_xll.qlCalendarAdvance(Calendar,L1298,SamplingFrequency,"f",FALSE)</f>
        <v>43451</v>
      </c>
      <c r="M1299" s="17">
        <f>_xll.qlIndexFixing(Index,L1299,TRUE)</f>
        <v>3.0292571021750536E-2</v>
      </c>
      <c r="N1299" s="17"/>
      <c r="T1299" s="28"/>
      <c r="Y1299" s="22">
        <f>_xll.qlIndexFixing(OverNightIndex,K1299,TRUE)</f>
        <v>3.0292571021750536E-2</v>
      </c>
    </row>
    <row r="1300" spans="11:25" x14ac:dyDescent="0.2">
      <c r="K1300" s="26">
        <f>_xll.qlCalendarAdvance(Calendar,L1300,FixingDays&amp;"D","p")</f>
        <v>43452</v>
      </c>
      <c r="L1300" s="27">
        <f>_xll.qlCalendarAdvance(Calendar,L1299,SamplingFrequency,"f",FALSE)</f>
        <v>43452</v>
      </c>
      <c r="M1300" s="17">
        <f>_xll.qlIndexFixing(Index,L1300,TRUE)</f>
        <v>3.0302277848649473E-2</v>
      </c>
      <c r="N1300" s="17"/>
      <c r="T1300" s="28"/>
      <c r="Y1300" s="22">
        <f>_xll.qlIndexFixing(OverNightIndex,K1300,TRUE)</f>
        <v>3.0302277848649473E-2</v>
      </c>
    </row>
    <row r="1301" spans="11:25" x14ac:dyDescent="0.2">
      <c r="K1301" s="26">
        <f>_xll.qlCalendarAdvance(Calendar,L1301,FixingDays&amp;"D","p")</f>
        <v>43453</v>
      </c>
      <c r="L1301" s="27">
        <f>_xll.qlCalendarAdvance(Calendar,L1300,SamplingFrequency,"f",FALSE)</f>
        <v>43453</v>
      </c>
      <c r="M1301" s="17">
        <f>_xll.qlIndexFixing(Index,L1301,TRUE)</f>
        <v>3.0311977144484858E-2</v>
      </c>
      <c r="N1301" s="17"/>
      <c r="T1301" s="28"/>
      <c r="Y1301" s="22">
        <f>_xll.qlIndexFixing(OverNightIndex,K1301,TRUE)</f>
        <v>3.0311977144484858E-2</v>
      </c>
    </row>
    <row r="1302" spans="11:25" x14ac:dyDescent="0.2">
      <c r="K1302" s="26">
        <f>_xll.qlCalendarAdvance(Calendar,L1302,FixingDays&amp;"D","p")</f>
        <v>43454</v>
      </c>
      <c r="L1302" s="27">
        <f>_xll.qlCalendarAdvance(Calendar,L1301,SamplingFrequency,"f",FALSE)</f>
        <v>43454</v>
      </c>
      <c r="M1302" s="17">
        <f>_xll.qlIndexFixing(Index,L1302,TRUE)</f>
        <v>3.032166890933774E-2</v>
      </c>
      <c r="N1302" s="17"/>
      <c r="T1302" s="28"/>
      <c r="Y1302" s="22">
        <f>_xll.qlIndexFixing(OverNightIndex,K1302,TRUE)</f>
        <v>3.032166890933774E-2</v>
      </c>
    </row>
    <row r="1303" spans="11:25" x14ac:dyDescent="0.2">
      <c r="K1303" s="26">
        <f>_xll.qlCalendarAdvance(Calendar,L1303,FixingDays&amp;"D","p")</f>
        <v>43455</v>
      </c>
      <c r="L1303" s="27">
        <f>_xll.qlCalendarAdvance(Calendar,L1302,SamplingFrequency,"f",FALSE)</f>
        <v>43455</v>
      </c>
      <c r="M1303" s="17">
        <f>_xll.qlIndexFixing(Index,L1303,TRUE)</f>
        <v>3.0343549536955287E-2</v>
      </c>
      <c r="N1303" s="17"/>
      <c r="T1303" s="28"/>
      <c r="Y1303" s="22">
        <f>_xll.qlIndexFixing(OverNightIndex,K1303,TRUE)</f>
        <v>3.0343549536955287E-2</v>
      </c>
    </row>
    <row r="1304" spans="11:25" x14ac:dyDescent="0.2">
      <c r="K1304" s="26">
        <f>_xll.qlCalendarAdvance(Calendar,L1304,FixingDays&amp;"D","p")</f>
        <v>43458</v>
      </c>
      <c r="L1304" s="27">
        <f>_xll.qlCalendarAdvance(Calendar,L1303,SamplingFrequency,"f",FALSE)</f>
        <v>43458</v>
      </c>
      <c r="M1304" s="17">
        <f>_xll.qlIndexFixing(Index,L1304,TRUE)</f>
        <v>3.0372539281005032E-2</v>
      </c>
      <c r="N1304" s="17"/>
      <c r="T1304" s="28"/>
      <c r="Y1304" s="22">
        <f>_xll.qlIndexFixing(OverNightIndex,K1304,TRUE)</f>
        <v>3.0372539281005032E-2</v>
      </c>
    </row>
    <row r="1305" spans="11:25" x14ac:dyDescent="0.2">
      <c r="K1305" s="26">
        <f>_xll.qlCalendarAdvance(Calendar,L1305,FixingDays&amp;"D","p")</f>
        <v>43461</v>
      </c>
      <c r="L1305" s="27">
        <f>_xll.qlCalendarAdvance(Calendar,L1304,SamplingFrequency,"f",FALSE)</f>
        <v>43461</v>
      </c>
      <c r="M1305" s="17">
        <f>_xll.qlIndexFixing(Index,L1305,TRUE)</f>
        <v>3.0389300395716745E-2</v>
      </c>
      <c r="N1305" s="17"/>
      <c r="T1305" s="28"/>
      <c r="Y1305" s="22">
        <f>_xll.qlIndexFixing(OverNightIndex,K1305,TRUE)</f>
        <v>3.0389300395716745E-2</v>
      </c>
    </row>
    <row r="1306" spans="11:25" x14ac:dyDescent="0.2">
      <c r="K1306" s="26">
        <f>_xll.qlCalendarAdvance(Calendar,L1306,FixingDays&amp;"D","p")</f>
        <v>43462</v>
      </c>
      <c r="L1306" s="27">
        <f>_xll.qlCalendarAdvance(Calendar,L1305,SamplingFrequency,"f",FALSE)</f>
        <v>43462</v>
      </c>
      <c r="M1306" s="17">
        <f>_xll.qlIndexFixing(Index,L1306,TRUE)</f>
        <v>3.0411086828699238E-2</v>
      </c>
      <c r="N1306" s="17"/>
      <c r="T1306" s="28"/>
      <c r="Y1306" s="22">
        <f>_xll.qlIndexFixing(OverNightIndex,K1306,TRUE)</f>
        <v>3.0411086828699238E-2</v>
      </c>
    </row>
    <row r="1307" spans="11:25" x14ac:dyDescent="0.2">
      <c r="K1307" s="26">
        <f>_xll.qlCalendarAdvance(Calendar,L1307,FixingDays&amp;"D","p")</f>
        <v>43465</v>
      </c>
      <c r="L1307" s="27">
        <f>_xll.qlCalendarAdvance(Calendar,L1306,SamplingFrequency,"f",FALSE)</f>
        <v>43465</v>
      </c>
      <c r="M1307" s="17">
        <f>_xll.qlIndexFixing(Index,L1307,TRUE)</f>
        <v>3.043385066157922E-2</v>
      </c>
      <c r="N1307" s="17"/>
      <c r="T1307" s="28"/>
      <c r="Y1307" s="22">
        <f>_xll.qlIndexFixing(OverNightIndex,K1307,TRUE)</f>
        <v>3.043385066157922E-2</v>
      </c>
    </row>
    <row r="1308" spans="11:25" x14ac:dyDescent="0.2">
      <c r="K1308" s="26">
        <f>_xll.qlCalendarAdvance(Calendar,L1308,FixingDays&amp;"D","p")</f>
        <v>43467</v>
      </c>
      <c r="L1308" s="27">
        <f>_xll.qlCalendarAdvance(Calendar,L1307,SamplingFrequency,"f",FALSE)</f>
        <v>43467</v>
      </c>
      <c r="M1308" s="17">
        <f>_xll.qlIndexFixing(Index,L1308,TRUE)</f>
        <v>3.0446976532287895E-2</v>
      </c>
      <c r="N1308" s="17"/>
      <c r="T1308" s="28"/>
      <c r="Y1308" s="22">
        <f>_xll.qlIndexFixing(OverNightIndex,K1308,TRUE)</f>
        <v>3.0446976532287895E-2</v>
      </c>
    </row>
    <row r="1309" spans="11:25" x14ac:dyDescent="0.2">
      <c r="K1309" s="26">
        <f>_xll.qlCalendarAdvance(Calendar,L1309,FixingDays&amp;"D","p")</f>
        <v>43468</v>
      </c>
      <c r="L1309" s="27">
        <f>_xll.qlCalendarAdvance(Calendar,L1308,SamplingFrequency,"f",FALSE)</f>
        <v>43468</v>
      </c>
      <c r="M1309" s="17">
        <f>_xll.qlIndexFixing(Index,L1309,TRUE)</f>
        <v>3.0456562863223624E-2</v>
      </c>
      <c r="N1309" s="17"/>
      <c r="T1309" s="28"/>
      <c r="Y1309" s="22">
        <f>_xll.qlIndexFixing(OverNightIndex,K1309,TRUE)</f>
        <v>3.0456562863223624E-2</v>
      </c>
    </row>
    <row r="1310" spans="11:25" x14ac:dyDescent="0.2">
      <c r="K1310" s="26">
        <f>_xll.qlCalendarAdvance(Calendar,L1310,FixingDays&amp;"D","p")</f>
        <v>43469</v>
      </c>
      <c r="L1310" s="27">
        <f>_xll.qlCalendarAdvance(Calendar,L1309,SamplingFrequency,"f",FALSE)</f>
        <v>43469</v>
      </c>
      <c r="M1310" s="17">
        <f>_xll.qlIndexFixing(Index,L1310,TRUE)</f>
        <v>3.0478255064857095E-2</v>
      </c>
      <c r="N1310" s="17"/>
      <c r="T1310" s="28"/>
      <c r="Y1310" s="22">
        <f>_xll.qlIndexFixing(OverNightIndex,K1310,TRUE)</f>
        <v>3.0478255064857095E-2</v>
      </c>
    </row>
    <row r="1311" spans="11:25" x14ac:dyDescent="0.2">
      <c r="K1311" s="26">
        <f>_xll.qlCalendarAdvance(Calendar,L1311,FixingDays&amp;"D","p")</f>
        <v>43472</v>
      </c>
      <c r="L1311" s="27">
        <f>_xll.qlCalendarAdvance(Calendar,L1310,SamplingFrequency,"f",FALSE)</f>
        <v>43472</v>
      </c>
      <c r="M1311" s="17">
        <f>_xll.qlIndexFixing(Index,L1311,TRUE)</f>
        <v>3.0494832876898359E-2</v>
      </c>
      <c r="N1311" s="17"/>
      <c r="T1311" s="28"/>
      <c r="Y1311" s="22">
        <f>_xll.qlIndexFixing(OverNightIndex,K1311,TRUE)</f>
        <v>3.0494832876898359E-2</v>
      </c>
    </row>
    <row r="1312" spans="11:25" x14ac:dyDescent="0.2">
      <c r="K1312" s="26">
        <f>_xll.qlCalendarAdvance(Calendar,L1312,FixingDays&amp;"D","p")</f>
        <v>43473</v>
      </c>
      <c r="L1312" s="27">
        <f>_xll.qlCalendarAdvance(Calendar,L1311,SamplingFrequency,"f",FALSE)</f>
        <v>43473</v>
      </c>
      <c r="M1312" s="17">
        <f>_xll.qlIndexFixing(Index,L1312,TRUE)</f>
        <v>3.050438155284052E-2</v>
      </c>
      <c r="N1312" s="17"/>
      <c r="T1312" s="28"/>
      <c r="Y1312" s="22">
        <f>_xll.qlIndexFixing(OverNightIndex,K1312,TRUE)</f>
        <v>3.050438155284052E-2</v>
      </c>
    </row>
    <row r="1313" spans="11:25" x14ac:dyDescent="0.2">
      <c r="K1313" s="26">
        <f>_xll.qlCalendarAdvance(Calendar,L1313,FixingDays&amp;"D","p")</f>
        <v>43474</v>
      </c>
      <c r="L1313" s="27">
        <f>_xll.qlCalendarAdvance(Calendar,L1312,SamplingFrequency,"f",FALSE)</f>
        <v>43474</v>
      </c>
      <c r="M1313" s="17">
        <f>_xll.qlIndexFixing(Index,L1313,TRUE)</f>
        <v>3.0513922697719131E-2</v>
      </c>
      <c r="N1313" s="17"/>
      <c r="T1313" s="28"/>
      <c r="Y1313" s="22">
        <f>_xll.qlIndexFixing(OverNightIndex,K1313,TRUE)</f>
        <v>3.0513922697719131E-2</v>
      </c>
    </row>
    <row r="1314" spans="11:25" x14ac:dyDescent="0.2">
      <c r="K1314" s="26">
        <f>_xll.qlCalendarAdvance(Calendar,L1314,FixingDays&amp;"D","p")</f>
        <v>43475</v>
      </c>
      <c r="L1314" s="27">
        <f>_xll.qlCalendarAdvance(Calendar,L1313,SamplingFrequency,"f",FALSE)</f>
        <v>43475</v>
      </c>
      <c r="M1314" s="17">
        <f>_xll.qlIndexFixing(Index,L1314,TRUE)</f>
        <v>3.0523456311615238E-2</v>
      </c>
      <c r="N1314" s="17"/>
      <c r="T1314" s="28"/>
      <c r="Y1314" s="22">
        <f>_xll.qlIndexFixing(OverNightIndex,K1314,TRUE)</f>
        <v>3.0523456311615238E-2</v>
      </c>
    </row>
    <row r="1315" spans="11:25" x14ac:dyDescent="0.2">
      <c r="K1315" s="26">
        <f>_xll.qlCalendarAdvance(Calendar,L1315,FixingDays&amp;"D","p")</f>
        <v>43476</v>
      </c>
      <c r="L1315" s="27">
        <f>_xll.qlCalendarAdvance(Calendar,L1314,SamplingFrequency,"f",FALSE)</f>
        <v>43476</v>
      </c>
      <c r="M1315" s="17">
        <f>_xll.qlIndexFixing(Index,L1315,TRUE)</f>
        <v>3.0545054244888556E-2</v>
      </c>
      <c r="N1315" s="17"/>
      <c r="T1315" s="28"/>
      <c r="Y1315" s="22">
        <f>_xll.qlIndexFixing(OverNightIndex,K1315,TRUE)</f>
        <v>3.0545054244888556E-2</v>
      </c>
    </row>
    <row r="1316" spans="11:25" x14ac:dyDescent="0.2">
      <c r="K1316" s="26">
        <f>_xll.qlCalendarAdvance(Calendar,L1316,FixingDays&amp;"D","p")</f>
        <v>43479</v>
      </c>
      <c r="L1316" s="27">
        <f>_xll.qlCalendarAdvance(Calendar,L1315,SamplingFrequency,"f",FALSE)</f>
        <v>43479</v>
      </c>
      <c r="M1316" s="17">
        <f>_xll.qlIndexFixing(Index,L1316,TRUE)</f>
        <v>3.0561515457212529E-2</v>
      </c>
      <c r="N1316" s="17"/>
      <c r="T1316" s="28"/>
      <c r="Y1316" s="22">
        <f>_xll.qlIndexFixing(OverNightIndex,K1316,TRUE)</f>
        <v>3.0561515457212529E-2</v>
      </c>
    </row>
    <row r="1317" spans="11:25" x14ac:dyDescent="0.2">
      <c r="K1317" s="26">
        <f>_xll.qlCalendarAdvance(Calendar,L1317,FixingDays&amp;"D","p")</f>
        <v>43480</v>
      </c>
      <c r="L1317" s="27">
        <f>_xll.qlCalendarAdvance(Calendar,L1316,SamplingFrequency,"f",FALSE)</f>
        <v>43480</v>
      </c>
      <c r="M1317" s="17">
        <f>_xll.qlIndexFixing(Index,L1317,TRUE)</f>
        <v>3.0571011416115068E-2</v>
      </c>
      <c r="N1317" s="17"/>
      <c r="T1317" s="28"/>
      <c r="Y1317" s="22">
        <f>_xll.qlIndexFixing(OverNightIndex,K1317,TRUE)</f>
        <v>3.0571011416115068E-2</v>
      </c>
    </row>
    <row r="1318" spans="11:25" x14ac:dyDescent="0.2">
      <c r="K1318" s="26">
        <f>_xll.qlCalendarAdvance(Calendar,L1318,FixingDays&amp;"D","p")</f>
        <v>43481</v>
      </c>
      <c r="L1318" s="27">
        <f>_xll.qlCalendarAdvance(Calendar,L1317,SamplingFrequency,"f",FALSE)</f>
        <v>43481</v>
      </c>
      <c r="M1318" s="17">
        <f>_xll.qlIndexFixing(Index,L1318,TRUE)</f>
        <v>3.0580499843954057E-2</v>
      </c>
      <c r="N1318" s="17"/>
      <c r="T1318" s="28"/>
      <c r="Y1318" s="22">
        <f>_xll.qlIndexFixing(OverNightIndex,K1318,TRUE)</f>
        <v>3.0580499843954057E-2</v>
      </c>
    </row>
    <row r="1319" spans="11:25" x14ac:dyDescent="0.2">
      <c r="K1319" s="26">
        <f>_xll.qlCalendarAdvance(Calendar,L1319,FixingDays&amp;"D","p")</f>
        <v>43482</v>
      </c>
      <c r="L1319" s="27">
        <f>_xll.qlCalendarAdvance(Calendar,L1318,SamplingFrequency,"f",FALSE)</f>
        <v>43482</v>
      </c>
      <c r="M1319" s="17">
        <f>_xll.qlIndexFixing(Index,L1319,TRUE)</f>
        <v>3.0589980740810541E-2</v>
      </c>
      <c r="N1319" s="17"/>
      <c r="T1319" s="28"/>
      <c r="Y1319" s="22">
        <f>_xll.qlIndexFixing(OverNightIndex,K1319,TRUE)</f>
        <v>3.0589980740810541E-2</v>
      </c>
    </row>
    <row r="1320" spans="11:25" x14ac:dyDescent="0.2">
      <c r="K1320" s="26">
        <f>_xll.qlCalendarAdvance(Calendar,L1320,FixingDays&amp;"D","p")</f>
        <v>43483</v>
      </c>
      <c r="L1320" s="27">
        <f>_xll.qlCalendarAdvance(Calendar,L1319,SamplingFrequency,"f",FALSE)</f>
        <v>43483</v>
      </c>
      <c r="M1320" s="17">
        <f>_xll.qlIndexFixing(Index,L1320,TRUE)</f>
        <v>3.0611484368118228E-2</v>
      </c>
      <c r="N1320" s="17"/>
      <c r="T1320" s="28"/>
      <c r="Y1320" s="22">
        <f>_xll.qlIndexFixing(OverNightIndex,K1320,TRUE)</f>
        <v>3.0611484368118228E-2</v>
      </c>
    </row>
    <row r="1321" spans="11:25" x14ac:dyDescent="0.2">
      <c r="K1321" s="26">
        <f>_xll.qlCalendarAdvance(Calendar,L1321,FixingDays&amp;"D","p")</f>
        <v>43486</v>
      </c>
      <c r="L1321" s="27">
        <f>_xll.qlCalendarAdvance(Calendar,L1320,SamplingFrequency,"f",FALSE)</f>
        <v>43486</v>
      </c>
      <c r="M1321" s="17">
        <f>_xll.qlIndexFixing(Index,L1321,TRUE)</f>
        <v>3.0627829018168296E-2</v>
      </c>
      <c r="N1321" s="17"/>
      <c r="T1321" s="28"/>
      <c r="Y1321" s="22">
        <f>_xll.qlIndexFixing(OverNightIndex,K1321,TRUE)</f>
        <v>3.0627829018168296E-2</v>
      </c>
    </row>
    <row r="1322" spans="11:25" x14ac:dyDescent="0.2">
      <c r="K1322" s="26">
        <f>_xll.qlCalendarAdvance(Calendar,L1322,FixingDays&amp;"D","p")</f>
        <v>43487</v>
      </c>
      <c r="L1322" s="27">
        <f>_xll.qlCalendarAdvance(Calendar,L1321,SamplingFrequency,"f",FALSE)</f>
        <v>43487</v>
      </c>
      <c r="M1322" s="17">
        <f>_xll.qlIndexFixing(Index,L1322,TRUE)</f>
        <v>3.0637272259950166E-2</v>
      </c>
      <c r="N1322" s="17"/>
      <c r="T1322" s="28"/>
      <c r="Y1322" s="22">
        <f>_xll.qlIndexFixing(OverNightIndex,K1322,TRUE)</f>
        <v>3.0637272259950166E-2</v>
      </c>
    </row>
    <row r="1323" spans="11:25" x14ac:dyDescent="0.2">
      <c r="K1323" s="26">
        <f>_xll.qlCalendarAdvance(Calendar,L1323,FixingDays&amp;"D","p")</f>
        <v>43488</v>
      </c>
      <c r="L1323" s="27">
        <f>_xll.qlCalendarAdvance(Calendar,L1322,SamplingFrequency,"f",FALSE)</f>
        <v>43488</v>
      </c>
      <c r="M1323" s="17">
        <f>_xll.qlIndexFixing(Index,L1323,TRUE)</f>
        <v>3.0646707970749532E-2</v>
      </c>
      <c r="N1323" s="17"/>
      <c r="T1323" s="28"/>
      <c r="Y1323" s="22">
        <f>_xll.qlIndexFixing(OverNightIndex,K1323,TRUE)</f>
        <v>3.0646707970749532E-2</v>
      </c>
    </row>
    <row r="1324" spans="11:25" x14ac:dyDescent="0.2">
      <c r="K1324" s="26">
        <f>_xll.qlCalendarAdvance(Calendar,L1324,FixingDays&amp;"D","p")</f>
        <v>43489</v>
      </c>
      <c r="L1324" s="27">
        <f>_xll.qlCalendarAdvance(Calendar,L1323,SamplingFrequency,"f",FALSE)</f>
        <v>43489</v>
      </c>
      <c r="M1324" s="17">
        <f>_xll.qlIndexFixing(Index,L1324,TRUE)</f>
        <v>3.0656136150485347E-2</v>
      </c>
      <c r="N1324" s="17"/>
      <c r="T1324" s="28"/>
      <c r="Y1324" s="22">
        <f>_xll.qlIndexFixing(OverNightIndex,K1324,TRUE)</f>
        <v>3.0656136150485347E-2</v>
      </c>
    </row>
    <row r="1325" spans="11:25" x14ac:dyDescent="0.2">
      <c r="K1325" s="26">
        <f>_xll.qlCalendarAdvance(Calendar,L1325,FixingDays&amp;"D","p")</f>
        <v>43490</v>
      </c>
      <c r="L1325" s="27">
        <f>_xll.qlCalendarAdvance(Calendar,L1324,SamplingFrequency,"f",FALSE)</f>
        <v>43490</v>
      </c>
      <c r="M1325" s="17">
        <f>_xll.qlIndexFixing(Index,L1325,TRUE)</f>
        <v>3.0677545433951778E-2</v>
      </c>
      <c r="N1325" s="17"/>
      <c r="T1325" s="28"/>
      <c r="Y1325" s="22">
        <f>_xll.qlIndexFixing(OverNightIndex,K1325,TRUE)</f>
        <v>3.0677545433951778E-2</v>
      </c>
    </row>
    <row r="1326" spans="11:25" x14ac:dyDescent="0.2">
      <c r="K1326" s="26">
        <f>_xll.qlCalendarAdvance(Calendar,L1326,FixingDays&amp;"D","p")</f>
        <v>43493</v>
      </c>
      <c r="L1326" s="27">
        <f>_xll.qlCalendarAdvance(Calendar,L1325,SamplingFrequency,"f",FALSE)</f>
        <v>43493</v>
      </c>
      <c r="M1326" s="17">
        <f>_xll.qlIndexFixing(Index,L1326,TRUE)</f>
        <v>3.0693773559441473E-2</v>
      </c>
      <c r="N1326" s="17"/>
      <c r="T1326" s="28"/>
      <c r="Y1326" s="22">
        <f>_xll.qlIndexFixing(OverNightIndex,K1326,TRUE)</f>
        <v>3.0693773559441473E-2</v>
      </c>
    </row>
    <row r="1327" spans="11:25" x14ac:dyDescent="0.2">
      <c r="K1327" s="26">
        <f>_xll.qlCalendarAdvance(Calendar,L1327,FixingDays&amp;"D","p")</f>
        <v>43494</v>
      </c>
      <c r="L1327" s="27">
        <f>_xll.qlCalendarAdvance(Calendar,L1326,SamplingFrequency,"f",FALSE)</f>
        <v>43494</v>
      </c>
      <c r="M1327" s="17">
        <f>_xll.qlIndexFixing(Index,L1327,TRUE)</f>
        <v>3.0703164084183721E-2</v>
      </c>
      <c r="N1327" s="17"/>
      <c r="T1327" s="28"/>
      <c r="Y1327" s="22">
        <f>_xll.qlIndexFixing(OverNightIndex,K1327,TRUE)</f>
        <v>3.0703164084183721E-2</v>
      </c>
    </row>
    <row r="1328" spans="11:25" x14ac:dyDescent="0.2">
      <c r="K1328" s="26">
        <f>_xll.qlCalendarAdvance(Calendar,L1328,FixingDays&amp;"D","p")</f>
        <v>43495</v>
      </c>
      <c r="L1328" s="27">
        <f>_xll.qlCalendarAdvance(Calendar,L1327,SamplingFrequency,"f",FALSE)</f>
        <v>43495</v>
      </c>
      <c r="M1328" s="17">
        <f>_xll.qlIndexFixing(Index,L1328,TRUE)</f>
        <v>3.0712547077862418E-2</v>
      </c>
      <c r="N1328" s="17"/>
      <c r="T1328" s="28"/>
      <c r="Y1328" s="22">
        <f>_xll.qlIndexFixing(OverNightIndex,K1328,TRUE)</f>
        <v>3.0712547077862418E-2</v>
      </c>
    </row>
    <row r="1329" spans="11:25" x14ac:dyDescent="0.2">
      <c r="K1329" s="26">
        <f>_xll.qlCalendarAdvance(Calendar,L1329,FixingDays&amp;"D","p")</f>
        <v>43496</v>
      </c>
      <c r="L1329" s="27">
        <f>_xll.qlCalendarAdvance(Calendar,L1328,SamplingFrequency,"f",FALSE)</f>
        <v>43496</v>
      </c>
      <c r="M1329" s="17">
        <f>_xll.qlIndexFixing(Index,L1329,TRUE)</f>
        <v>3.0721922540477564E-2</v>
      </c>
      <c r="N1329" s="17"/>
      <c r="T1329" s="28"/>
      <c r="Y1329" s="22">
        <f>_xll.qlIndexFixing(OverNightIndex,K1329,TRUE)</f>
        <v>3.0721922540477564E-2</v>
      </c>
    </row>
    <row r="1330" spans="11:25" x14ac:dyDescent="0.2">
      <c r="K1330" s="26">
        <f>_xll.qlCalendarAdvance(Calendar,L1330,FixingDays&amp;"D","p")</f>
        <v>43497</v>
      </c>
      <c r="L1330" s="27">
        <f>_xll.qlCalendarAdvance(Calendar,L1329,SamplingFrequency,"f",FALSE)</f>
        <v>43497</v>
      </c>
      <c r="M1330" s="17">
        <f>_xll.qlIndexFixing(Index,L1330,TRUE)</f>
        <v>3.0743237441821877E-2</v>
      </c>
      <c r="N1330" s="17"/>
      <c r="T1330" s="28"/>
      <c r="Y1330" s="22">
        <f>_xll.qlIndexFixing(OverNightIndex,K1330,TRUE)</f>
        <v>3.0743237441821877E-2</v>
      </c>
    </row>
    <row r="1331" spans="11:25" x14ac:dyDescent="0.2">
      <c r="K1331" s="26">
        <f>_xll.qlCalendarAdvance(Calendar,L1331,FixingDays&amp;"D","p")</f>
        <v>43500</v>
      </c>
      <c r="L1331" s="27">
        <f>_xll.qlCalendarAdvance(Calendar,L1330,SamplingFrequency,"f",FALSE)</f>
        <v>43500</v>
      </c>
      <c r="M1331" s="17">
        <f>_xll.qlIndexFixing(Index,L1331,TRUE)</f>
        <v>3.0759349081032061E-2</v>
      </c>
      <c r="N1331" s="17"/>
      <c r="T1331" s="28"/>
      <c r="Y1331" s="22">
        <f>_xll.qlIndexFixing(OverNightIndex,K1331,TRUE)</f>
        <v>3.0759349081032061E-2</v>
      </c>
    </row>
    <row r="1332" spans="11:25" x14ac:dyDescent="0.2">
      <c r="K1332" s="26">
        <f>_xll.qlCalendarAdvance(Calendar,L1332,FixingDays&amp;"D","p")</f>
        <v>43501</v>
      </c>
      <c r="L1332" s="27">
        <f>_xll.qlCalendarAdvance(Calendar,L1331,SamplingFrequency,"f",FALSE)</f>
        <v>43501</v>
      </c>
      <c r="M1332" s="17">
        <f>_xll.qlIndexFixing(Index,L1332,TRUE)</f>
        <v>3.076868688865364E-2</v>
      </c>
      <c r="N1332" s="17"/>
      <c r="T1332" s="28"/>
      <c r="Y1332" s="22">
        <f>_xll.qlIndexFixing(OverNightIndex,K1332,TRUE)</f>
        <v>3.076868688865364E-2</v>
      </c>
    </row>
    <row r="1333" spans="11:25" x14ac:dyDescent="0.2">
      <c r="K1333" s="26">
        <f>_xll.qlCalendarAdvance(Calendar,L1333,FixingDays&amp;"D","p")</f>
        <v>43502</v>
      </c>
      <c r="L1333" s="27">
        <f>_xll.qlCalendarAdvance(Calendar,L1332,SamplingFrequency,"f",FALSE)</f>
        <v>43502</v>
      </c>
      <c r="M1333" s="17">
        <f>_xll.qlIndexFixing(Index,L1333,TRUE)</f>
        <v>3.0778017165130622E-2</v>
      </c>
      <c r="N1333" s="17"/>
      <c r="T1333" s="28"/>
      <c r="Y1333" s="22">
        <f>_xll.qlIndexFixing(OverNightIndex,K1333,TRUE)</f>
        <v>3.0778017165130622E-2</v>
      </c>
    </row>
    <row r="1334" spans="11:25" x14ac:dyDescent="0.2">
      <c r="K1334" s="26">
        <f>_xll.qlCalendarAdvance(Calendar,L1334,FixingDays&amp;"D","p")</f>
        <v>43503</v>
      </c>
      <c r="L1334" s="27">
        <f>_xll.qlCalendarAdvance(Calendar,L1333,SamplingFrequency,"f",FALSE)</f>
        <v>43503</v>
      </c>
      <c r="M1334" s="17">
        <f>_xll.qlIndexFixing(Index,L1334,TRUE)</f>
        <v>3.0787339910706146E-2</v>
      </c>
      <c r="N1334" s="17"/>
      <c r="T1334" s="28"/>
      <c r="Y1334" s="22">
        <f>_xll.qlIndexFixing(OverNightIndex,K1334,TRUE)</f>
        <v>3.0787339910706146E-2</v>
      </c>
    </row>
    <row r="1335" spans="11:25" x14ac:dyDescent="0.2">
      <c r="K1335" s="26">
        <f>_xll.qlCalendarAdvance(Calendar,L1335,FixingDays&amp;"D","p")</f>
        <v>43504</v>
      </c>
      <c r="L1335" s="27">
        <f>_xll.qlCalendarAdvance(Calendar,L1334,SamplingFrequency,"f",FALSE)</f>
        <v>43504</v>
      </c>
      <c r="M1335" s="17">
        <f>_xll.qlIndexFixing(Index,L1335,TRUE)</f>
        <v>3.0808560391107173E-2</v>
      </c>
      <c r="N1335" s="17"/>
      <c r="T1335" s="28"/>
      <c r="Y1335" s="22">
        <f>_xll.qlIndexFixing(OverNightIndex,K1335,TRUE)</f>
        <v>3.0808560391107173E-2</v>
      </c>
    </row>
    <row r="1336" spans="11:25" x14ac:dyDescent="0.2">
      <c r="K1336" s="26">
        <f>_xll.qlCalendarAdvance(Calendar,L1336,FixingDays&amp;"D","p")</f>
        <v>43507</v>
      </c>
      <c r="L1336" s="27">
        <f>_xll.qlCalendarAdvance(Calendar,L1335,SamplingFrequency,"f",FALSE)</f>
        <v>43507</v>
      </c>
      <c r="M1336" s="17">
        <f>_xll.qlIndexFixing(Index,L1336,TRUE)</f>
        <v>3.0824555582615876E-2</v>
      </c>
      <c r="N1336" s="17"/>
      <c r="T1336" s="28"/>
      <c r="Y1336" s="22">
        <f>_xll.qlIndexFixing(OverNightIndex,K1336,TRUE)</f>
        <v>3.0824555582615876E-2</v>
      </c>
    </row>
    <row r="1337" spans="11:25" x14ac:dyDescent="0.2">
      <c r="K1337" s="26">
        <f>_xll.qlCalendarAdvance(Calendar,L1337,FixingDays&amp;"D","p")</f>
        <v>43508</v>
      </c>
      <c r="L1337" s="27">
        <f>_xll.qlCalendarAdvance(Calendar,L1336,SamplingFrequency,"f",FALSE)</f>
        <v>43508</v>
      </c>
      <c r="M1337" s="17">
        <f>_xll.qlIndexFixing(Index,L1337,TRUE)</f>
        <v>3.0833840673035739E-2</v>
      </c>
      <c r="N1337" s="17"/>
      <c r="T1337" s="28"/>
      <c r="Y1337" s="22">
        <f>_xll.qlIndexFixing(OverNightIndex,K1337,TRUE)</f>
        <v>3.0833840673035739E-2</v>
      </c>
    </row>
    <row r="1338" spans="11:25" x14ac:dyDescent="0.2">
      <c r="K1338" s="26">
        <f>_xll.qlCalendarAdvance(Calendar,L1338,FixingDays&amp;"D","p")</f>
        <v>43509</v>
      </c>
      <c r="L1338" s="27">
        <f>_xll.qlCalendarAdvance(Calendar,L1337,SamplingFrequency,"f",FALSE)</f>
        <v>43509</v>
      </c>
      <c r="M1338" s="17">
        <f>_xll.qlIndexFixing(Index,L1338,TRUE)</f>
        <v>3.0843118232392053E-2</v>
      </c>
      <c r="N1338" s="17"/>
      <c r="T1338" s="28"/>
      <c r="Y1338" s="22">
        <f>_xll.qlIndexFixing(OverNightIndex,K1338,TRUE)</f>
        <v>3.0843118232392053E-2</v>
      </c>
    </row>
    <row r="1339" spans="11:25" x14ac:dyDescent="0.2">
      <c r="K1339" s="26">
        <f>_xll.qlCalendarAdvance(Calendar,L1339,FixingDays&amp;"D","p")</f>
        <v>43510</v>
      </c>
      <c r="L1339" s="27">
        <f>_xll.qlCalendarAdvance(Calendar,L1338,SamplingFrequency,"f",FALSE)</f>
        <v>43510</v>
      </c>
      <c r="M1339" s="17">
        <f>_xll.qlIndexFixing(Index,L1339,TRUE)</f>
        <v>3.0852388260765862E-2</v>
      </c>
      <c r="N1339" s="17"/>
      <c r="T1339" s="28"/>
      <c r="Y1339" s="22">
        <f>_xll.qlIndexFixing(OverNightIndex,K1339,TRUE)</f>
        <v>3.0852388260765862E-2</v>
      </c>
    </row>
    <row r="1340" spans="11:25" x14ac:dyDescent="0.2">
      <c r="K1340" s="26">
        <f>_xll.qlCalendarAdvance(Calendar,L1340,FixingDays&amp;"D","p")</f>
        <v>43511</v>
      </c>
      <c r="L1340" s="27">
        <f>_xll.qlCalendarAdvance(Calendar,L1339,SamplingFrequency,"f",FALSE)</f>
        <v>43511</v>
      </c>
      <c r="M1340" s="17">
        <f>_xll.qlIndexFixing(Index,L1340,TRUE)</f>
        <v>3.0873514281240341E-2</v>
      </c>
      <c r="N1340" s="17"/>
      <c r="T1340" s="28"/>
      <c r="Y1340" s="22">
        <f>_xll.qlIndexFixing(OverNightIndex,K1340,TRUE)</f>
        <v>3.0873514281240341E-2</v>
      </c>
    </row>
    <row r="1341" spans="11:25" x14ac:dyDescent="0.2">
      <c r="K1341" s="26">
        <f>_xll.qlCalendarAdvance(Calendar,L1341,FixingDays&amp;"D","p")</f>
        <v>43514</v>
      </c>
      <c r="L1341" s="27">
        <f>_xll.qlCalendarAdvance(Calendar,L1340,SamplingFrequency,"f",FALSE)</f>
        <v>43514</v>
      </c>
      <c r="M1341" s="17">
        <f>_xll.qlIndexFixing(Index,L1341,TRUE)</f>
        <v>3.0889393064030823E-2</v>
      </c>
      <c r="N1341" s="17"/>
      <c r="T1341" s="28"/>
      <c r="Y1341" s="22">
        <f>_xll.qlIndexFixing(OverNightIndex,K1341,TRUE)</f>
        <v>3.0889393064030823E-2</v>
      </c>
    </row>
    <row r="1342" spans="11:25" x14ac:dyDescent="0.2">
      <c r="K1342" s="26">
        <f>_xll.qlCalendarAdvance(Calendar,L1342,FixingDays&amp;"D","p")</f>
        <v>43515</v>
      </c>
      <c r="L1342" s="27">
        <f>_xll.qlCalendarAdvance(Calendar,L1341,SamplingFrequency,"f",FALSE)</f>
        <v>43515</v>
      </c>
      <c r="M1342" s="17">
        <f>_xll.qlIndexFixing(Index,L1342,TRUE)</f>
        <v>3.0898625437248972E-2</v>
      </c>
      <c r="N1342" s="17"/>
      <c r="T1342" s="28"/>
      <c r="Y1342" s="22">
        <f>_xll.qlIndexFixing(OverNightIndex,K1342,TRUE)</f>
        <v>3.0898625437248972E-2</v>
      </c>
    </row>
    <row r="1343" spans="11:25" x14ac:dyDescent="0.2">
      <c r="K1343" s="26">
        <f>_xll.qlCalendarAdvance(Calendar,L1343,FixingDays&amp;"D","p")</f>
        <v>43516</v>
      </c>
      <c r="L1343" s="27">
        <f>_xll.qlCalendarAdvance(Calendar,L1342,SamplingFrequency,"f",FALSE)</f>
        <v>43516</v>
      </c>
      <c r="M1343" s="17">
        <f>_xll.qlIndexFixing(Index,L1343,TRUE)</f>
        <v>3.090785027940357E-2</v>
      </c>
      <c r="N1343" s="17"/>
      <c r="T1343" s="28"/>
      <c r="Y1343" s="22">
        <f>_xll.qlIndexFixing(OverNightIndex,K1343,TRUE)</f>
        <v>3.090785027940357E-2</v>
      </c>
    </row>
    <row r="1344" spans="11:25" x14ac:dyDescent="0.2">
      <c r="K1344" s="26">
        <f>_xll.qlCalendarAdvance(Calendar,L1344,FixingDays&amp;"D","p")</f>
        <v>43517</v>
      </c>
      <c r="L1344" s="27">
        <f>_xll.qlCalendarAdvance(Calendar,L1343,SamplingFrequency,"f",FALSE)</f>
        <v>43517</v>
      </c>
      <c r="M1344" s="17">
        <f>_xll.qlIndexFixing(Index,L1344,TRUE)</f>
        <v>3.0917067590656711E-2</v>
      </c>
      <c r="N1344" s="17"/>
      <c r="T1344" s="28"/>
      <c r="Y1344" s="22">
        <f>_xll.qlIndexFixing(OverNightIndex,K1344,TRUE)</f>
        <v>3.0917067590656711E-2</v>
      </c>
    </row>
    <row r="1345" spans="11:25" x14ac:dyDescent="0.2">
      <c r="K1345" s="26">
        <f>_xll.qlCalendarAdvance(Calendar,L1345,FixingDays&amp;"D","p")</f>
        <v>43518</v>
      </c>
      <c r="L1345" s="27">
        <f>_xll.qlCalendarAdvance(Calendar,L1344,SamplingFrequency,"f",FALSE)</f>
        <v>43518</v>
      </c>
      <c r="M1345" s="17">
        <f>_xll.qlIndexFixing(Index,L1345,TRUE)</f>
        <v>3.0938099111600025E-2</v>
      </c>
      <c r="N1345" s="17"/>
      <c r="T1345" s="28"/>
      <c r="Y1345" s="22">
        <f>_xll.qlIndexFixing(OverNightIndex,K1345,TRUE)</f>
        <v>3.0938099111600025E-2</v>
      </c>
    </row>
    <row r="1346" spans="11:25" x14ac:dyDescent="0.2">
      <c r="K1346" s="26">
        <f>_xll.qlCalendarAdvance(Calendar,L1346,FixingDays&amp;"D","p")</f>
        <v>43521</v>
      </c>
      <c r="L1346" s="27">
        <f>_xll.qlCalendarAdvance(Calendar,L1345,SamplingFrequency,"f",FALSE)</f>
        <v>43521</v>
      </c>
      <c r="M1346" s="17">
        <f>_xll.qlIndexFixing(Index,L1346,TRUE)</f>
        <v>3.0953861525033766E-2</v>
      </c>
      <c r="N1346" s="17"/>
      <c r="T1346" s="28"/>
      <c r="Y1346" s="22">
        <f>_xll.qlIndexFixing(OverNightIndex,K1346,TRUE)</f>
        <v>3.0953861525033766E-2</v>
      </c>
    </row>
    <row r="1347" spans="11:25" x14ac:dyDescent="0.2">
      <c r="K1347" s="26">
        <f>_xll.qlCalendarAdvance(Calendar,L1347,FixingDays&amp;"D","p")</f>
        <v>43522</v>
      </c>
      <c r="L1347" s="27">
        <f>_xll.qlCalendarAdvance(Calendar,L1346,SamplingFrequency,"f",FALSE)</f>
        <v>43522</v>
      </c>
      <c r="M1347" s="17">
        <f>_xll.qlIndexFixing(Index,L1347,TRUE)</f>
        <v>3.0963041181050199E-2</v>
      </c>
      <c r="N1347" s="17"/>
      <c r="T1347" s="28"/>
      <c r="Y1347" s="22">
        <f>_xll.qlIndexFixing(OverNightIndex,K1347,TRUE)</f>
        <v>3.0963041181050199E-2</v>
      </c>
    </row>
    <row r="1348" spans="11:25" x14ac:dyDescent="0.2">
      <c r="K1348" s="26">
        <f>_xll.qlCalendarAdvance(Calendar,L1348,FixingDays&amp;"D","p")</f>
        <v>43523</v>
      </c>
      <c r="L1348" s="27">
        <f>_xll.qlCalendarAdvance(Calendar,L1347,SamplingFrequency,"f",FALSE)</f>
        <v>43523</v>
      </c>
      <c r="M1348" s="17">
        <f>_xll.qlIndexFixing(Index,L1348,TRUE)</f>
        <v>3.0972213306003082E-2</v>
      </c>
      <c r="N1348" s="17"/>
      <c r="T1348" s="28"/>
      <c r="Y1348" s="22">
        <f>_xll.qlIndexFixing(OverNightIndex,K1348,TRUE)</f>
        <v>3.0972213306003082E-2</v>
      </c>
    </row>
    <row r="1349" spans="11:25" x14ac:dyDescent="0.2">
      <c r="K1349" s="26">
        <f>_xll.qlCalendarAdvance(Calendar,L1349,FixingDays&amp;"D","p")</f>
        <v>43524</v>
      </c>
      <c r="L1349" s="27">
        <f>_xll.qlCalendarAdvance(Calendar,L1348,SamplingFrequency,"f",FALSE)</f>
        <v>43524</v>
      </c>
      <c r="M1349" s="17">
        <f>_xll.qlIndexFixing(Index,L1349,TRUE)</f>
        <v>3.0981377899973461E-2</v>
      </c>
      <c r="N1349" s="17"/>
      <c r="T1349" s="28"/>
      <c r="Y1349" s="22">
        <f>_xll.qlIndexFixing(OverNightIndex,K1349,TRUE)</f>
        <v>3.0981377899973461E-2</v>
      </c>
    </row>
    <row r="1350" spans="11:25" x14ac:dyDescent="0.2">
      <c r="K1350" s="26">
        <f>_xll.qlCalendarAdvance(Calendar,L1350,FixingDays&amp;"D","p")</f>
        <v>43525</v>
      </c>
      <c r="L1350" s="27">
        <f>_xll.qlCalendarAdvance(Calendar,L1349,SamplingFrequency,"f",FALSE)</f>
        <v>43525</v>
      </c>
      <c r="M1350" s="17">
        <f>_xll.qlIndexFixing(Index,L1350,TRUE)</f>
        <v>3.1002314881618906E-2</v>
      </c>
      <c r="N1350" s="17"/>
      <c r="T1350" s="28"/>
      <c r="Y1350" s="22">
        <f>_xll.qlIndexFixing(OverNightIndex,K1350,TRUE)</f>
        <v>3.1002314881618906E-2</v>
      </c>
    </row>
    <row r="1351" spans="11:25" x14ac:dyDescent="0.2">
      <c r="K1351" s="26">
        <f>_xll.qlCalendarAdvance(Calendar,L1351,FixingDays&amp;"D","p")</f>
        <v>43528</v>
      </c>
      <c r="L1351" s="27">
        <f>_xll.qlCalendarAdvance(Calendar,L1350,SamplingFrequency,"f",FALSE)</f>
        <v>43528</v>
      </c>
      <c r="M1351" s="17">
        <f>_xll.qlIndexFixing(Index,L1351,TRUE)</f>
        <v>3.101796096546261E-2</v>
      </c>
      <c r="N1351" s="17"/>
      <c r="T1351" s="28"/>
      <c r="Y1351" s="22">
        <f>_xll.qlIndexFixing(OverNightIndex,K1351,TRUE)</f>
        <v>3.101796096546261E-2</v>
      </c>
    </row>
    <row r="1352" spans="11:25" x14ac:dyDescent="0.2">
      <c r="K1352" s="26">
        <f>_xll.qlCalendarAdvance(Calendar,L1352,FixingDays&amp;"D","p")</f>
        <v>43529</v>
      </c>
      <c r="L1352" s="27">
        <f>_xll.qlCalendarAdvance(Calendar,L1351,SamplingFrequency,"f",FALSE)</f>
        <v>43529</v>
      </c>
      <c r="M1352" s="17">
        <f>_xll.qlIndexFixing(Index,L1352,TRUE)</f>
        <v>3.1027087904277328E-2</v>
      </c>
      <c r="N1352" s="17"/>
      <c r="T1352" s="28"/>
      <c r="Y1352" s="22">
        <f>_xll.qlIndexFixing(OverNightIndex,K1352,TRUE)</f>
        <v>3.1027087904277328E-2</v>
      </c>
    </row>
    <row r="1353" spans="11:25" x14ac:dyDescent="0.2">
      <c r="K1353" s="26">
        <f>_xll.qlCalendarAdvance(Calendar,L1353,FixingDays&amp;"D","p")</f>
        <v>43530</v>
      </c>
      <c r="L1353" s="27">
        <f>_xll.qlCalendarAdvance(Calendar,L1352,SamplingFrequency,"f",FALSE)</f>
        <v>43530</v>
      </c>
      <c r="M1353" s="17">
        <f>_xll.qlIndexFixing(Index,L1353,TRUE)</f>
        <v>3.103620731194745E-2</v>
      </c>
      <c r="N1353" s="17"/>
      <c r="T1353" s="28"/>
      <c r="Y1353" s="22">
        <f>_xll.qlIndexFixing(OverNightIndex,K1353,TRUE)</f>
        <v>3.103620731194745E-2</v>
      </c>
    </row>
    <row r="1354" spans="11:25" x14ac:dyDescent="0.2">
      <c r="K1354" s="26">
        <f>_xll.qlCalendarAdvance(Calendar,L1354,FixingDays&amp;"D","p")</f>
        <v>43531</v>
      </c>
      <c r="L1354" s="27">
        <f>_xll.qlCalendarAdvance(Calendar,L1353,SamplingFrequency,"f",FALSE)</f>
        <v>43531</v>
      </c>
      <c r="M1354" s="17">
        <f>_xll.qlIndexFixing(Index,L1354,TRUE)</f>
        <v>3.1045319188716114E-2</v>
      </c>
      <c r="N1354" s="17"/>
      <c r="T1354" s="28"/>
      <c r="Y1354" s="22">
        <f>_xll.qlIndexFixing(OverNightIndex,K1354,TRUE)</f>
        <v>3.1045319188716114E-2</v>
      </c>
    </row>
    <row r="1355" spans="11:25" x14ac:dyDescent="0.2">
      <c r="K1355" s="26">
        <f>_xll.qlCalendarAdvance(Calendar,L1355,FixingDays&amp;"D","p")</f>
        <v>43532</v>
      </c>
      <c r="L1355" s="27">
        <f>_xll.qlCalendarAdvance(Calendar,L1354,SamplingFrequency,"f",FALSE)</f>
        <v>43532</v>
      </c>
      <c r="M1355" s="17">
        <f>_xll.qlIndexFixing(Index,L1355,TRUE)</f>
        <v>3.1066161590702638E-2</v>
      </c>
      <c r="N1355" s="17"/>
      <c r="T1355" s="28"/>
      <c r="Y1355" s="22">
        <f>_xll.qlIndexFixing(OverNightIndex,K1355,TRUE)</f>
        <v>3.1066161590702638E-2</v>
      </c>
    </row>
    <row r="1356" spans="11:25" x14ac:dyDescent="0.2">
      <c r="K1356" s="26">
        <f>_xll.qlCalendarAdvance(Calendar,L1356,FixingDays&amp;"D","p")</f>
        <v>43535</v>
      </c>
      <c r="L1356" s="27">
        <f>_xll.qlCalendarAdvance(Calendar,L1355,SamplingFrequency,"f",FALSE)</f>
        <v>43535</v>
      </c>
      <c r="M1356" s="17">
        <f>_xll.qlIndexFixing(Index,L1356,TRUE)</f>
        <v>3.1081691385155263E-2</v>
      </c>
      <c r="N1356" s="17"/>
      <c r="T1356" s="28"/>
      <c r="Y1356" s="22">
        <f>_xll.qlIndexFixing(OverNightIndex,K1356,TRUE)</f>
        <v>3.1081691385155263E-2</v>
      </c>
    </row>
    <row r="1357" spans="11:25" x14ac:dyDescent="0.2">
      <c r="K1357" s="26">
        <f>_xll.qlCalendarAdvance(Calendar,L1357,FixingDays&amp;"D","p")</f>
        <v>43536</v>
      </c>
      <c r="L1357" s="27">
        <f>_xll.qlCalendarAdvance(Calendar,L1356,SamplingFrequency,"f",FALSE)</f>
        <v>43536</v>
      </c>
      <c r="M1357" s="17">
        <f>_xll.qlIndexFixing(Index,L1357,TRUE)</f>
        <v>3.1090765606687221E-2</v>
      </c>
      <c r="N1357" s="17"/>
      <c r="T1357" s="28"/>
      <c r="Y1357" s="22">
        <f>_xll.qlIndexFixing(OverNightIndex,K1357,TRUE)</f>
        <v>3.1090765606687221E-2</v>
      </c>
    </row>
    <row r="1358" spans="11:25" x14ac:dyDescent="0.2">
      <c r="K1358" s="26">
        <f>_xll.qlCalendarAdvance(Calendar,L1358,FixingDays&amp;"D","p")</f>
        <v>43537</v>
      </c>
      <c r="L1358" s="27">
        <f>_xll.qlCalendarAdvance(Calendar,L1357,SamplingFrequency,"f",FALSE)</f>
        <v>43537</v>
      </c>
      <c r="M1358" s="17">
        <f>_xll.qlIndexFixing(Index,L1358,TRUE)</f>
        <v>3.1099832297155627E-2</v>
      </c>
      <c r="N1358" s="17"/>
      <c r="T1358" s="28"/>
      <c r="Y1358" s="22">
        <f>_xll.qlIndexFixing(OverNightIndex,K1358,TRUE)</f>
        <v>3.1099832297155627E-2</v>
      </c>
    </row>
    <row r="1359" spans="11:25" x14ac:dyDescent="0.2">
      <c r="K1359" s="26">
        <f>_xll.qlCalendarAdvance(Calendar,L1359,FixingDays&amp;"D","p")</f>
        <v>43538</v>
      </c>
      <c r="L1359" s="27">
        <f>_xll.qlCalendarAdvance(Calendar,L1358,SamplingFrequency,"f",FALSE)</f>
        <v>43538</v>
      </c>
      <c r="M1359" s="17">
        <f>_xll.qlIndexFixing(Index,L1359,TRUE)</f>
        <v>3.1108891456560483E-2</v>
      </c>
      <c r="N1359" s="17"/>
      <c r="T1359" s="28"/>
      <c r="Y1359" s="22">
        <f>_xll.qlIndexFixing(OverNightIndex,K1359,TRUE)</f>
        <v>3.1108891456560483E-2</v>
      </c>
    </row>
    <row r="1360" spans="11:25" x14ac:dyDescent="0.2">
      <c r="K1360" s="26">
        <f>_xll.qlCalendarAdvance(Calendar,L1360,FixingDays&amp;"D","p")</f>
        <v>43539</v>
      </c>
      <c r="L1360" s="27">
        <f>_xll.qlCalendarAdvance(Calendar,L1359,SamplingFrequency,"f",FALSE)</f>
        <v>43539</v>
      </c>
      <c r="M1360" s="17">
        <f>_xll.qlIndexFixing(Index,L1360,TRUE)</f>
        <v>3.1129639238256887E-2</v>
      </c>
      <c r="N1360" s="17"/>
      <c r="T1360" s="28"/>
      <c r="Y1360" s="22">
        <f>_xll.qlIndexFixing(OverNightIndex,K1360,TRUE)</f>
        <v>3.1129639238256887E-2</v>
      </c>
    </row>
    <row r="1361" spans="11:25" x14ac:dyDescent="0.2">
      <c r="K1361" s="26">
        <f>_xll.qlCalendarAdvance(Calendar,L1361,FixingDays&amp;"D","p")</f>
        <v>43542</v>
      </c>
      <c r="L1361" s="27">
        <f>_xll.qlCalendarAdvance(Calendar,L1360,SamplingFrequency,"f",FALSE)</f>
        <v>43542</v>
      </c>
      <c r="M1361" s="17">
        <f>_xll.qlIndexFixing(Index,L1361,TRUE)</f>
        <v>3.1145052783868588E-2</v>
      </c>
      <c r="N1361" s="17"/>
      <c r="T1361" s="28"/>
      <c r="Y1361" s="22">
        <f>_xll.qlIndexFixing(OverNightIndex,K1361,TRUE)</f>
        <v>3.1145052783868588E-2</v>
      </c>
    </row>
    <row r="1362" spans="11:25" x14ac:dyDescent="0.2">
      <c r="K1362" s="26">
        <f>_xll.qlCalendarAdvance(Calendar,L1362,FixingDays&amp;"D","p")</f>
        <v>43543</v>
      </c>
      <c r="L1362" s="27">
        <f>_xll.qlCalendarAdvance(Calendar,L1361,SamplingFrequency,"f",FALSE)</f>
        <v>43543</v>
      </c>
      <c r="M1362" s="17">
        <f>_xll.qlIndexFixing(Index,L1362,TRUE)</f>
        <v>3.1154074288117783E-2</v>
      </c>
      <c r="N1362" s="17"/>
      <c r="T1362" s="28"/>
      <c r="Y1362" s="22">
        <f>_xll.qlIndexFixing(OverNightIndex,K1362,TRUE)</f>
        <v>3.1154074288117783E-2</v>
      </c>
    </row>
    <row r="1363" spans="11:25" x14ac:dyDescent="0.2">
      <c r="K1363" s="26">
        <f>_xll.qlCalendarAdvance(Calendar,L1363,FixingDays&amp;"D","p")</f>
        <v>43544</v>
      </c>
      <c r="L1363" s="27">
        <f>_xll.qlCalendarAdvance(Calendar,L1362,SamplingFrequency,"f",FALSE)</f>
        <v>43544</v>
      </c>
      <c r="M1363" s="17">
        <f>_xll.qlIndexFixing(Index,L1363,TRUE)</f>
        <v>3.1163088261222383E-2</v>
      </c>
      <c r="N1363" s="17"/>
      <c r="T1363" s="28"/>
      <c r="Y1363" s="22">
        <f>_xll.qlIndexFixing(OverNightIndex,K1363,TRUE)</f>
        <v>3.1163088261222383E-2</v>
      </c>
    </row>
    <row r="1364" spans="11:25" x14ac:dyDescent="0.2">
      <c r="K1364" s="26">
        <f>_xll.qlCalendarAdvance(Calendar,L1364,FixingDays&amp;"D","p")</f>
        <v>43545</v>
      </c>
      <c r="L1364" s="27">
        <f>_xll.qlCalendarAdvance(Calendar,L1363,SamplingFrequency,"f",FALSE)</f>
        <v>43545</v>
      </c>
      <c r="M1364" s="17">
        <f>_xll.qlIndexFixing(Index,L1364,TRUE)</f>
        <v>3.1172094703425524E-2</v>
      </c>
      <c r="N1364" s="17"/>
      <c r="T1364" s="28"/>
      <c r="Y1364" s="22">
        <f>_xll.qlIndexFixing(OverNightIndex,K1364,TRUE)</f>
        <v>3.1172094703425524E-2</v>
      </c>
    </row>
    <row r="1365" spans="11:25" x14ac:dyDescent="0.2">
      <c r="K1365" s="26">
        <f>_xll.qlCalendarAdvance(Calendar,L1365,FixingDays&amp;"D","p")</f>
        <v>43546</v>
      </c>
      <c r="L1365" s="27">
        <f>_xll.qlCalendarAdvance(Calendar,L1364,SamplingFrequency,"f",FALSE)</f>
        <v>43546</v>
      </c>
      <c r="M1365" s="17">
        <f>_xll.qlIndexFixing(Index,L1365,TRUE)</f>
        <v>3.1192747823714326E-2</v>
      </c>
      <c r="N1365" s="17"/>
      <c r="T1365" s="28"/>
      <c r="Y1365" s="22">
        <f>_xll.qlIndexFixing(OverNightIndex,K1365,TRUE)</f>
        <v>3.1192747823714326E-2</v>
      </c>
    </row>
    <row r="1366" spans="11:25" x14ac:dyDescent="0.2">
      <c r="K1366" s="26">
        <f>_xll.qlCalendarAdvance(Calendar,L1366,FixingDays&amp;"D","p")</f>
        <v>43549</v>
      </c>
      <c r="L1366" s="27">
        <f>_xll.qlCalendarAdvance(Calendar,L1365,SamplingFrequency,"f",FALSE)</f>
        <v>43549</v>
      </c>
      <c r="M1366" s="17">
        <f>_xll.qlIndexFixing(Index,L1366,TRUE)</f>
        <v>3.120804516144049E-2</v>
      </c>
      <c r="N1366" s="17"/>
      <c r="T1366" s="28"/>
      <c r="Y1366" s="22">
        <f>_xll.qlIndexFixing(OverNightIndex,K1366,TRUE)</f>
        <v>3.120804516144049E-2</v>
      </c>
    </row>
    <row r="1367" spans="11:25" x14ac:dyDescent="0.2">
      <c r="K1367" s="26">
        <f>_xll.qlCalendarAdvance(Calendar,L1367,FixingDays&amp;"D","p")</f>
        <v>43550</v>
      </c>
      <c r="L1367" s="27">
        <f>_xll.qlCalendarAdvance(Calendar,L1366,SamplingFrequency,"f",FALSE)</f>
        <v>43550</v>
      </c>
      <c r="M1367" s="17">
        <f>_xll.qlIndexFixing(Index,L1367,TRUE)</f>
        <v>3.1217013948406924E-2</v>
      </c>
      <c r="N1367" s="17"/>
      <c r="T1367" s="28"/>
      <c r="Y1367" s="22">
        <f>_xll.qlIndexFixing(OverNightIndex,K1367,TRUE)</f>
        <v>3.1217013948406924E-2</v>
      </c>
    </row>
    <row r="1368" spans="11:25" x14ac:dyDescent="0.2">
      <c r="K1368" s="26">
        <f>_xll.qlCalendarAdvance(Calendar,L1368,FixingDays&amp;"D","p")</f>
        <v>43551</v>
      </c>
      <c r="L1368" s="27">
        <f>_xll.qlCalendarAdvance(Calendar,L1367,SamplingFrequency,"f",FALSE)</f>
        <v>43551</v>
      </c>
      <c r="M1368" s="17">
        <f>_xll.qlIndexFixing(Index,L1368,TRUE)</f>
        <v>3.1225975204147716E-2</v>
      </c>
      <c r="N1368" s="17"/>
      <c r="T1368" s="28"/>
      <c r="Y1368" s="22">
        <f>_xll.qlIndexFixing(OverNightIndex,K1368,TRUE)</f>
        <v>3.1225975204147716E-2</v>
      </c>
    </row>
    <row r="1369" spans="11:25" x14ac:dyDescent="0.2">
      <c r="K1369" s="26">
        <f>_xll.qlCalendarAdvance(Calendar,L1369,FixingDays&amp;"D","p")</f>
        <v>43552</v>
      </c>
      <c r="L1369" s="27">
        <f>_xll.qlCalendarAdvance(Calendar,L1368,SamplingFrequency,"f",FALSE)</f>
        <v>43552</v>
      </c>
      <c r="M1369" s="17">
        <f>_xll.qlIndexFixing(Index,L1369,TRUE)</f>
        <v>3.1234928928987049E-2</v>
      </c>
      <c r="N1369" s="17"/>
      <c r="T1369" s="28"/>
      <c r="Y1369" s="22">
        <f>_xll.qlIndexFixing(OverNightIndex,K1369,TRUE)</f>
        <v>3.1234928928987049E-2</v>
      </c>
    </row>
    <row r="1370" spans="11:25" x14ac:dyDescent="0.2">
      <c r="K1370" s="26">
        <f>_xll.qlCalendarAdvance(Calendar,L1370,FixingDays&amp;"D","p")</f>
        <v>43553</v>
      </c>
      <c r="L1370" s="27">
        <f>_xll.qlCalendarAdvance(Calendar,L1369,SamplingFrequency,"f",FALSE)</f>
        <v>43553</v>
      </c>
      <c r="M1370" s="17">
        <f>_xll.qlIndexFixing(Index,L1370,TRUE)</f>
        <v>3.1255487346507627E-2</v>
      </c>
      <c r="N1370" s="17"/>
      <c r="T1370" s="28"/>
      <c r="Y1370" s="22">
        <f>_xll.qlIndexFixing(OverNightIndex,K1370,TRUE)</f>
        <v>3.1255487346507627E-2</v>
      </c>
    </row>
    <row r="1371" spans="11:25" x14ac:dyDescent="0.2">
      <c r="K1371" s="26">
        <f>_xll.qlCalendarAdvance(Calendar,L1371,FixingDays&amp;"D","p")</f>
        <v>43556</v>
      </c>
      <c r="L1371" s="27">
        <f>_xll.qlCalendarAdvance(Calendar,L1370,SamplingFrequency,"f",FALSE)</f>
        <v>43556</v>
      </c>
      <c r="M1371" s="17">
        <f>_xll.qlIndexFixing(Index,L1371,TRUE)</f>
        <v>3.1270668517708877E-2</v>
      </c>
      <c r="N1371" s="17"/>
      <c r="T1371" s="28"/>
      <c r="Y1371" s="22">
        <f>_xll.qlIndexFixing(OverNightIndex,K1371,TRUE)</f>
        <v>3.1270668517708877E-2</v>
      </c>
    </row>
    <row r="1372" spans="11:25" x14ac:dyDescent="0.2">
      <c r="K1372" s="26">
        <f>_xll.qlCalendarAdvance(Calendar,L1372,FixingDays&amp;"D","p")</f>
        <v>43557</v>
      </c>
      <c r="L1372" s="27">
        <f>_xll.qlCalendarAdvance(Calendar,L1371,SamplingFrequency,"f",FALSE)</f>
        <v>43557</v>
      </c>
      <c r="M1372" s="17">
        <f>_xll.qlIndexFixing(Index,L1372,TRUE)</f>
        <v>3.1279584587230458E-2</v>
      </c>
      <c r="N1372" s="17"/>
      <c r="T1372" s="28"/>
      <c r="Y1372" s="22">
        <f>_xll.qlIndexFixing(OverNightIndex,K1372,TRUE)</f>
        <v>3.1279584587230458E-2</v>
      </c>
    </row>
    <row r="1373" spans="11:25" x14ac:dyDescent="0.2">
      <c r="K1373" s="26">
        <f>_xll.qlCalendarAdvance(Calendar,L1373,FixingDays&amp;"D","p")</f>
        <v>43558</v>
      </c>
      <c r="L1373" s="27">
        <f>_xll.qlCalendarAdvance(Calendar,L1372,SamplingFrequency,"f",FALSE)</f>
        <v>43558</v>
      </c>
      <c r="M1373" s="17">
        <f>_xll.qlIndexFixing(Index,L1373,TRUE)</f>
        <v>3.1288493125769534E-2</v>
      </c>
      <c r="N1373" s="17"/>
      <c r="T1373" s="28"/>
      <c r="Y1373" s="22">
        <f>_xll.qlIndexFixing(OverNightIndex,K1373,TRUE)</f>
        <v>3.1288493125769534E-2</v>
      </c>
    </row>
    <row r="1374" spans="11:25" x14ac:dyDescent="0.2">
      <c r="K1374" s="26">
        <f>_xll.qlCalendarAdvance(Calendar,L1374,FixingDays&amp;"D","p")</f>
        <v>43559</v>
      </c>
      <c r="L1374" s="27">
        <f>_xll.qlCalendarAdvance(Calendar,L1373,SamplingFrequency,"f",FALSE)</f>
        <v>43559</v>
      </c>
      <c r="M1374" s="17">
        <f>_xll.qlIndexFixing(Index,L1374,TRUE)</f>
        <v>3.1314755930308136E-2</v>
      </c>
      <c r="N1374" s="17"/>
      <c r="T1374" s="28"/>
      <c r="Y1374" s="22">
        <f>_xll.qlIndexFixing(OverNightIndex,K1374,TRUE)</f>
        <v>3.1314755930308136E-2</v>
      </c>
    </row>
    <row r="1375" spans="11:25" x14ac:dyDescent="0.2">
      <c r="K1375" s="26">
        <f>_xll.qlCalendarAdvance(Calendar,L1375,FixingDays&amp;"D","p")</f>
        <v>43563</v>
      </c>
      <c r="L1375" s="27">
        <f>_xll.qlCalendarAdvance(Calendar,L1374,SamplingFrequency,"f",FALSE)</f>
        <v>43563</v>
      </c>
      <c r="M1375" s="17">
        <f>_xll.qlIndexFixing(Index,L1375,TRUE)</f>
        <v>3.1332922852430611E-2</v>
      </c>
      <c r="N1375" s="17"/>
      <c r="T1375" s="28"/>
      <c r="Y1375" s="22">
        <f>_xll.qlIndexFixing(OverNightIndex,K1375,TRUE)</f>
        <v>3.1332922852430611E-2</v>
      </c>
    </row>
    <row r="1376" spans="11:25" x14ac:dyDescent="0.2">
      <c r="K1376" s="26">
        <f>_xll.qlCalendarAdvance(Calendar,L1376,FixingDays&amp;"D","p")</f>
        <v>43564</v>
      </c>
      <c r="L1376" s="27">
        <f>_xll.qlCalendarAdvance(Calendar,L1375,SamplingFrequency,"f",FALSE)</f>
        <v>43564</v>
      </c>
      <c r="M1376" s="17">
        <f>_xll.qlIndexFixing(Index,L1376,TRUE)</f>
        <v>3.1341786204588384E-2</v>
      </c>
      <c r="N1376" s="17"/>
      <c r="T1376" s="28"/>
      <c r="Y1376" s="22">
        <f>_xll.qlIndexFixing(OverNightIndex,K1376,TRUE)</f>
        <v>3.1341786204588384E-2</v>
      </c>
    </row>
    <row r="1377" spans="11:25" x14ac:dyDescent="0.2">
      <c r="K1377" s="26">
        <f>_xll.qlCalendarAdvance(Calendar,L1377,FixingDays&amp;"D","p")</f>
        <v>43565</v>
      </c>
      <c r="L1377" s="27">
        <f>_xll.qlCalendarAdvance(Calendar,L1376,SamplingFrequency,"f",FALSE)</f>
        <v>43565</v>
      </c>
      <c r="M1377" s="17">
        <f>_xll.qlIndexFixing(Index,L1377,TRUE)</f>
        <v>3.1350642025682607E-2</v>
      </c>
      <c r="N1377" s="17"/>
      <c r="T1377" s="28"/>
      <c r="Y1377" s="22">
        <f>_xll.qlIndexFixing(OverNightIndex,K1377,TRUE)</f>
        <v>3.1350642025682607E-2</v>
      </c>
    </row>
    <row r="1378" spans="11:25" x14ac:dyDescent="0.2">
      <c r="K1378" s="26">
        <f>_xll.qlCalendarAdvance(Calendar,L1378,FixingDays&amp;"D","p")</f>
        <v>43566</v>
      </c>
      <c r="L1378" s="27">
        <f>_xll.qlCalendarAdvance(Calendar,L1377,SamplingFrequency,"f",FALSE)</f>
        <v>43566</v>
      </c>
      <c r="M1378" s="17">
        <f>_xll.qlIndexFixing(Index,L1378,TRUE)</f>
        <v>3.1359490315713279E-2</v>
      </c>
      <c r="N1378" s="17"/>
      <c r="T1378" s="28"/>
      <c r="Y1378" s="22">
        <f>_xll.qlIndexFixing(OverNightIndex,K1378,TRUE)</f>
        <v>3.1359490315713279E-2</v>
      </c>
    </row>
    <row r="1379" spans="11:25" x14ac:dyDescent="0.2">
      <c r="K1379" s="26">
        <f>_xll.qlCalendarAdvance(Calendar,L1379,FixingDays&amp;"D","p")</f>
        <v>43567</v>
      </c>
      <c r="L1379" s="27">
        <f>_xll.qlCalendarAdvance(Calendar,L1378,SamplingFrequency,"f",FALSE)</f>
        <v>43567</v>
      </c>
      <c r="M1379" s="17">
        <f>_xll.qlIndexFixing(Index,L1379,TRUE)</f>
        <v>3.1379859201805527E-2</v>
      </c>
      <c r="N1379" s="17"/>
      <c r="T1379" s="28"/>
      <c r="Y1379" s="22">
        <f>_xll.qlIndexFixing(OverNightIndex,K1379,TRUE)</f>
        <v>3.1379859201805527E-2</v>
      </c>
    </row>
    <row r="1380" spans="11:25" x14ac:dyDescent="0.2">
      <c r="K1380" s="26">
        <f>_xll.qlCalendarAdvance(Calendar,L1380,FixingDays&amp;"D","p")</f>
        <v>43570</v>
      </c>
      <c r="L1380" s="27">
        <f>_xll.qlCalendarAdvance(Calendar,L1379,SamplingFrequency,"f",FALSE)</f>
        <v>43570</v>
      </c>
      <c r="M1380" s="17">
        <f>_xll.qlIndexFixing(Index,L1380,TRUE)</f>
        <v>3.1394808165362553E-2</v>
      </c>
      <c r="N1380" s="17"/>
      <c r="T1380" s="28"/>
      <c r="Y1380" s="22">
        <f>_xll.qlIndexFixing(OverNightIndex,K1380,TRUE)</f>
        <v>3.1394808165362553E-2</v>
      </c>
    </row>
    <row r="1381" spans="11:25" x14ac:dyDescent="0.2">
      <c r="K1381" s="26">
        <f>_xll.qlCalendarAdvance(Calendar,L1381,FixingDays&amp;"D","p")</f>
        <v>43571</v>
      </c>
      <c r="L1381" s="27">
        <f>_xll.qlCalendarAdvance(Calendar,L1380,SamplingFrequency,"f",FALSE)</f>
        <v>43571</v>
      </c>
      <c r="M1381" s="17">
        <f>_xll.qlIndexFixing(Index,L1381,TRUE)</f>
        <v>3.1403618800156519E-2</v>
      </c>
      <c r="N1381" s="17"/>
      <c r="T1381" s="28"/>
      <c r="Y1381" s="22">
        <f>_xll.qlIndexFixing(OverNightIndex,K1381,TRUE)</f>
        <v>3.1403618800156519E-2</v>
      </c>
    </row>
    <row r="1382" spans="11:25" x14ac:dyDescent="0.2">
      <c r="K1382" s="26">
        <f>_xll.qlCalendarAdvance(Calendar,L1382,FixingDays&amp;"D","p")</f>
        <v>43572</v>
      </c>
      <c r="L1382" s="27">
        <f>_xll.qlCalendarAdvance(Calendar,L1381,SamplingFrequency,"f",FALSE)</f>
        <v>43572</v>
      </c>
      <c r="M1382" s="17">
        <f>_xll.qlIndexFixing(Index,L1382,TRUE)</f>
        <v>3.1412421903805887E-2</v>
      </c>
      <c r="N1382" s="17"/>
      <c r="T1382" s="28"/>
      <c r="Y1382" s="22">
        <f>_xll.qlIndexFixing(OverNightIndex,K1382,TRUE)</f>
        <v>3.1412421903805887E-2</v>
      </c>
    </row>
    <row r="1383" spans="11:25" x14ac:dyDescent="0.2">
      <c r="K1383" s="26">
        <f>_xll.qlCalendarAdvance(Calendar,L1383,FixingDays&amp;"D","p")</f>
        <v>43573</v>
      </c>
      <c r="L1383" s="27">
        <f>_xll.qlCalendarAdvance(Calendar,L1382,SamplingFrequency,"f",FALSE)</f>
        <v>43573</v>
      </c>
      <c r="M1383" s="17">
        <f>_xll.qlIndexFixing(Index,L1383,TRUE)</f>
        <v>3.1444194836658612E-2</v>
      </c>
      <c r="N1383" s="17"/>
      <c r="T1383" s="28"/>
      <c r="Y1383" s="22">
        <f>_xll.qlIndexFixing(OverNightIndex,K1383,TRUE)</f>
        <v>3.1444194836658612E-2</v>
      </c>
    </row>
    <row r="1384" spans="11:25" x14ac:dyDescent="0.2">
      <c r="K1384" s="26">
        <f>_xll.qlCalendarAdvance(Calendar,L1384,FixingDays&amp;"D","p")</f>
        <v>43578</v>
      </c>
      <c r="L1384" s="27">
        <f>_xll.qlCalendarAdvance(Calendar,L1383,SamplingFrequency,"f",FALSE)</f>
        <v>43578</v>
      </c>
      <c r="M1384" s="17">
        <f>_xll.qlIndexFixing(Index,L1384,TRUE)</f>
        <v>3.1465082373772768E-2</v>
      </c>
      <c r="N1384" s="17"/>
      <c r="T1384" s="28"/>
      <c r="Y1384" s="22">
        <f>_xll.qlIndexFixing(OverNightIndex,K1384,TRUE)</f>
        <v>3.1465082373772768E-2</v>
      </c>
    </row>
    <row r="1385" spans="11:25" x14ac:dyDescent="0.2">
      <c r="K1385" s="26">
        <f>_xll.qlCalendarAdvance(Calendar,L1385,FixingDays&amp;"D","p")</f>
        <v>43579</v>
      </c>
      <c r="L1385" s="27">
        <f>_xll.qlCalendarAdvance(Calendar,L1384,SamplingFrequency,"f",FALSE)</f>
        <v>43579</v>
      </c>
      <c r="M1385" s="17">
        <f>_xll.qlIndexFixing(Index,L1385,TRUE)</f>
        <v>3.1473832760058329E-2</v>
      </c>
      <c r="N1385" s="17"/>
      <c r="T1385" s="28"/>
      <c r="Y1385" s="22">
        <f>_xll.qlIndexFixing(OverNightIndex,K1385,TRUE)</f>
        <v>3.1473832760058329E-2</v>
      </c>
    </row>
    <row r="1386" spans="11:25" x14ac:dyDescent="0.2">
      <c r="K1386" s="26">
        <f>_xll.qlCalendarAdvance(Calendar,L1386,FixingDays&amp;"D","p")</f>
        <v>43580</v>
      </c>
      <c r="L1386" s="27">
        <f>_xll.qlCalendarAdvance(Calendar,L1385,SamplingFrequency,"f",FALSE)</f>
        <v>43580</v>
      </c>
      <c r="M1386" s="17">
        <f>_xll.qlIndexFixing(Index,L1386,TRUE)</f>
        <v>3.1482575615199293E-2</v>
      </c>
      <c r="N1386" s="17"/>
      <c r="T1386" s="28"/>
      <c r="Y1386" s="22">
        <f>_xll.qlIndexFixing(OverNightIndex,K1386,TRUE)</f>
        <v>3.1482575615199293E-2</v>
      </c>
    </row>
    <row r="1387" spans="11:25" x14ac:dyDescent="0.2">
      <c r="K1387" s="26">
        <f>_xll.qlCalendarAdvance(Calendar,L1387,FixingDays&amp;"D","p")</f>
        <v>43581</v>
      </c>
      <c r="L1387" s="27">
        <f>_xll.qlCalendarAdvance(Calendar,L1386,SamplingFrequency,"f",FALSE)</f>
        <v>43581</v>
      </c>
      <c r="M1387" s="17">
        <f>_xll.qlIndexFixing(Index,L1387,TRUE)</f>
        <v>3.1502754799639009E-2</v>
      </c>
      <c r="N1387" s="17"/>
      <c r="T1387" s="28"/>
      <c r="Y1387" s="22">
        <f>_xll.qlIndexFixing(OverNightIndex,K1387,TRUE)</f>
        <v>3.1502754799639009E-2</v>
      </c>
    </row>
    <row r="1388" spans="11:25" x14ac:dyDescent="0.2">
      <c r="K1388" s="26">
        <f>_xll.qlCalendarAdvance(Calendar,L1388,FixingDays&amp;"D","p")</f>
        <v>43584</v>
      </c>
      <c r="L1388" s="27">
        <f>_xll.qlCalendarAdvance(Calendar,L1387,SamplingFrequency,"f",FALSE)</f>
        <v>43584</v>
      </c>
      <c r="M1388" s="17">
        <f>_xll.qlIndexFixing(Index,L1388,TRUE)</f>
        <v>3.1517471725451829E-2</v>
      </c>
      <c r="N1388" s="17"/>
      <c r="T1388" s="28"/>
      <c r="Y1388" s="22">
        <f>_xll.qlIndexFixing(OverNightIndex,K1388,TRUE)</f>
        <v>3.1517471725451829E-2</v>
      </c>
    </row>
    <row r="1389" spans="11:25" x14ac:dyDescent="0.2">
      <c r="K1389" s="26">
        <f>_xll.qlCalendarAdvance(Calendar,L1389,FixingDays&amp;"D","p")</f>
        <v>43585</v>
      </c>
      <c r="L1389" s="27">
        <f>_xll.qlCalendarAdvance(Calendar,L1388,SamplingFrequency,"f",FALSE)</f>
        <v>43585</v>
      </c>
      <c r="M1389" s="17">
        <f>_xll.qlIndexFixing(Index,L1389,TRUE)</f>
        <v>3.153188764194681E-2</v>
      </c>
      <c r="N1389" s="17"/>
      <c r="T1389" s="28"/>
      <c r="Y1389" s="22">
        <f>_xll.qlIndexFixing(OverNightIndex,K1389,TRUE)</f>
        <v>3.153188764194681E-2</v>
      </c>
    </row>
    <row r="1390" spans="11:25" x14ac:dyDescent="0.2">
      <c r="K1390" s="26">
        <f>_xll.qlCalendarAdvance(Calendar,L1390,FixingDays&amp;"D","p")</f>
        <v>43587</v>
      </c>
      <c r="L1390" s="27">
        <f>_xll.qlCalendarAdvance(Calendar,L1389,SamplingFrequency,"f",FALSE)</f>
        <v>43587</v>
      </c>
      <c r="M1390" s="17">
        <f>_xll.qlIndexFixing(Index,L1390,TRUE)</f>
        <v>3.1543564731811857E-2</v>
      </c>
      <c r="N1390" s="17"/>
      <c r="T1390" s="28"/>
      <c r="Y1390" s="22">
        <f>_xll.qlIndexFixing(OverNightIndex,K1390,TRUE)</f>
        <v>3.1543564731811857E-2</v>
      </c>
    </row>
    <row r="1391" spans="11:25" x14ac:dyDescent="0.2">
      <c r="K1391" s="26">
        <f>_xll.qlCalendarAdvance(Calendar,L1391,FixingDays&amp;"D","p")</f>
        <v>43588</v>
      </c>
      <c r="L1391" s="27">
        <f>_xll.qlCalendarAdvance(Calendar,L1390,SamplingFrequency,"f",FALSE)</f>
        <v>43588</v>
      </c>
      <c r="M1391" s="17">
        <f>_xll.qlIndexFixing(Index,L1391,TRUE)</f>
        <v>3.1563649000601789E-2</v>
      </c>
      <c r="N1391" s="17"/>
      <c r="T1391" s="28"/>
      <c r="Y1391" s="22">
        <f>_xll.qlIndexFixing(OverNightIndex,K1391,TRUE)</f>
        <v>3.1563649000601789E-2</v>
      </c>
    </row>
    <row r="1392" spans="11:25" x14ac:dyDescent="0.2">
      <c r="K1392" s="26">
        <f>_xll.qlCalendarAdvance(Calendar,L1392,FixingDays&amp;"D","p")</f>
        <v>43591</v>
      </c>
      <c r="L1392" s="27">
        <f>_xll.qlCalendarAdvance(Calendar,L1391,SamplingFrequency,"f",FALSE)</f>
        <v>43591</v>
      </c>
      <c r="M1392" s="17">
        <f>_xll.qlIndexFixing(Index,L1392,TRUE)</f>
        <v>3.1578249972122885E-2</v>
      </c>
      <c r="N1392" s="17"/>
      <c r="T1392" s="28"/>
      <c r="Y1392" s="22">
        <f>_xll.qlIndexFixing(OverNightIndex,K1392,TRUE)</f>
        <v>3.1578249972122885E-2</v>
      </c>
    </row>
    <row r="1393" spans="11:25" x14ac:dyDescent="0.2">
      <c r="K1393" s="26">
        <f>_xll.qlCalendarAdvance(Calendar,L1393,FixingDays&amp;"D","p")</f>
        <v>43592</v>
      </c>
      <c r="L1393" s="27">
        <f>_xll.qlCalendarAdvance(Calendar,L1392,SamplingFrequency,"f",FALSE)</f>
        <v>43592</v>
      </c>
      <c r="M1393" s="17">
        <f>_xll.qlIndexFixing(Index,L1393,TRUE)</f>
        <v>3.1586902454501242E-2</v>
      </c>
      <c r="N1393" s="17"/>
      <c r="T1393" s="28"/>
      <c r="Y1393" s="22">
        <f>_xll.qlIndexFixing(OverNightIndex,K1393,TRUE)</f>
        <v>3.1586902454501242E-2</v>
      </c>
    </row>
    <row r="1394" spans="11:25" x14ac:dyDescent="0.2">
      <c r="K1394" s="26">
        <f>_xll.qlCalendarAdvance(Calendar,L1394,FixingDays&amp;"D","p")</f>
        <v>43593</v>
      </c>
      <c r="L1394" s="27">
        <f>_xll.qlCalendarAdvance(Calendar,L1393,SamplingFrequency,"f",FALSE)</f>
        <v>43593</v>
      </c>
      <c r="M1394" s="17">
        <f>_xll.qlIndexFixing(Index,L1394,TRUE)</f>
        <v>3.1595547405816049E-2</v>
      </c>
      <c r="N1394" s="17"/>
      <c r="T1394" s="28"/>
      <c r="Y1394" s="22">
        <f>_xll.qlIndexFixing(OverNightIndex,K1394,TRUE)</f>
        <v>3.1595547405816049E-2</v>
      </c>
    </row>
    <row r="1395" spans="11:25" x14ac:dyDescent="0.2">
      <c r="K1395" s="26">
        <f>_xll.qlCalendarAdvance(Calendar,L1395,FixingDays&amp;"D","p")</f>
        <v>43594</v>
      </c>
      <c r="L1395" s="27">
        <f>_xll.qlCalendarAdvance(Calendar,L1394,SamplingFrequency,"f",FALSE)</f>
        <v>43594</v>
      </c>
      <c r="M1395" s="17">
        <f>_xll.qlIndexFixing(Index,L1395,TRUE)</f>
        <v>3.1604184826067305E-2</v>
      </c>
      <c r="N1395" s="17"/>
      <c r="T1395" s="28"/>
      <c r="Y1395" s="22">
        <f>_xll.qlIndexFixing(OverNightIndex,K1395,TRUE)</f>
        <v>3.1604184826067305E-2</v>
      </c>
    </row>
    <row r="1396" spans="11:25" x14ac:dyDescent="0.2">
      <c r="K1396" s="26">
        <f>_xll.qlCalendarAdvance(Calendar,L1396,FixingDays&amp;"D","p")</f>
        <v>43595</v>
      </c>
      <c r="L1396" s="27">
        <f>_xll.qlCalendarAdvance(Calendar,L1395,SamplingFrequency,"f",FALSE)</f>
        <v>43595</v>
      </c>
      <c r="M1396" s="17">
        <f>_xll.qlIndexFixing(Index,L1396,TRUE)</f>
        <v>3.1624174135523507E-2</v>
      </c>
      <c r="N1396" s="17"/>
      <c r="T1396" s="28"/>
      <c r="Y1396" s="22">
        <f>_xll.qlIndexFixing(OverNightIndex,K1396,TRUE)</f>
        <v>3.1624174135523507E-2</v>
      </c>
    </row>
    <row r="1397" spans="11:25" x14ac:dyDescent="0.2">
      <c r="K1397" s="26">
        <f>_xll.qlCalendarAdvance(Calendar,L1397,FixingDays&amp;"D","p")</f>
        <v>43598</v>
      </c>
      <c r="L1397" s="27">
        <f>_xll.qlCalendarAdvance(Calendar,L1396,SamplingFrequency,"f",FALSE)</f>
        <v>43598</v>
      </c>
      <c r="M1397" s="17">
        <f>_xll.qlIndexFixing(Index,L1397,TRUE)</f>
        <v>3.1638659196274732E-2</v>
      </c>
      <c r="N1397" s="17"/>
      <c r="T1397" s="28"/>
      <c r="Y1397" s="22">
        <f>_xll.qlIndexFixing(OverNightIndex,K1397,TRUE)</f>
        <v>3.1638659196274732E-2</v>
      </c>
    </row>
    <row r="1398" spans="11:25" x14ac:dyDescent="0.2">
      <c r="K1398" s="26">
        <f>_xll.qlCalendarAdvance(Calendar,L1398,FixingDays&amp;"D","p")</f>
        <v>43599</v>
      </c>
      <c r="L1398" s="27">
        <f>_xll.qlCalendarAdvance(Calendar,L1397,SamplingFrequency,"f",FALSE)</f>
        <v>43599</v>
      </c>
      <c r="M1398" s="17">
        <f>_xll.qlIndexFixing(Index,L1398,TRUE)</f>
        <v>3.1647258961208236E-2</v>
      </c>
      <c r="N1398" s="17"/>
      <c r="T1398" s="28"/>
      <c r="Y1398" s="22">
        <f>_xll.qlIndexFixing(OverNightIndex,K1398,TRUE)</f>
        <v>3.1647258961208236E-2</v>
      </c>
    </row>
    <row r="1399" spans="11:25" x14ac:dyDescent="0.2">
      <c r="K1399" s="26">
        <f>_xll.qlCalendarAdvance(Calendar,L1399,FixingDays&amp;"D","p")</f>
        <v>43600</v>
      </c>
      <c r="L1399" s="27">
        <f>_xll.qlCalendarAdvance(Calendar,L1398,SamplingFrequency,"f",FALSE)</f>
        <v>43600</v>
      </c>
      <c r="M1399" s="17">
        <f>_xll.qlIndexFixing(Index,L1399,TRUE)</f>
        <v>3.1655851194997142E-2</v>
      </c>
      <c r="N1399" s="17"/>
      <c r="T1399" s="28"/>
      <c r="Y1399" s="22">
        <f>_xll.qlIndexFixing(OverNightIndex,K1399,TRUE)</f>
        <v>3.1655851194997142E-2</v>
      </c>
    </row>
    <row r="1400" spans="11:25" x14ac:dyDescent="0.2">
      <c r="K1400" s="26">
        <f>_xll.qlCalendarAdvance(Calendar,L1400,FixingDays&amp;"D","p")</f>
        <v>43601</v>
      </c>
      <c r="L1400" s="27">
        <f>_xll.qlCalendarAdvance(Calendar,L1399,SamplingFrequency,"f",FALSE)</f>
        <v>43601</v>
      </c>
      <c r="M1400" s="17">
        <f>_xll.qlIndexFixing(Index,L1400,TRUE)</f>
        <v>3.1664435897722498E-2</v>
      </c>
      <c r="N1400" s="17"/>
      <c r="T1400" s="28"/>
      <c r="Y1400" s="22">
        <f>_xll.qlIndexFixing(OverNightIndex,K1400,TRUE)</f>
        <v>3.1664435897722498E-2</v>
      </c>
    </row>
    <row r="1401" spans="11:25" x14ac:dyDescent="0.2">
      <c r="K1401" s="26">
        <f>_xll.qlCalendarAdvance(Calendar,L1401,FixingDays&amp;"D","p")</f>
        <v>43602</v>
      </c>
      <c r="L1401" s="27">
        <f>_xll.qlCalendarAdvance(Calendar,L1400,SamplingFrequency,"f",FALSE)</f>
        <v>43602</v>
      </c>
      <c r="M1401" s="17">
        <f>_xll.qlIndexFixing(Index,L1401,TRUE)</f>
        <v>3.168433020383684E-2</v>
      </c>
      <c r="N1401" s="17"/>
      <c r="T1401" s="28"/>
      <c r="Y1401" s="22">
        <f>_xll.qlIndexFixing(OverNightIndex,K1401,TRUE)</f>
        <v>3.168433020383684E-2</v>
      </c>
    </row>
    <row r="1402" spans="11:25" x14ac:dyDescent="0.2">
      <c r="K1402" s="26">
        <f>_xll.qlCalendarAdvance(Calendar,L1402,FixingDays&amp;"D","p")</f>
        <v>43605</v>
      </c>
      <c r="L1402" s="27">
        <f>_xll.qlCalendarAdvance(Calendar,L1401,SamplingFrequency,"f",FALSE)</f>
        <v>43605</v>
      </c>
      <c r="M1402" s="17">
        <f>_xll.qlIndexFixing(Index,L1402,TRUE)</f>
        <v>3.1698699397907371E-2</v>
      </c>
      <c r="N1402" s="17"/>
      <c r="T1402" s="28"/>
      <c r="Y1402" s="22">
        <f>_xll.qlIndexFixing(OverNightIndex,K1402,TRUE)</f>
        <v>3.1698699397907371E-2</v>
      </c>
    </row>
    <row r="1403" spans="11:25" x14ac:dyDescent="0.2">
      <c r="K1403" s="26">
        <f>_xll.qlCalendarAdvance(Calendar,L1403,FixingDays&amp;"D","p")</f>
        <v>43606</v>
      </c>
      <c r="L1403" s="27">
        <f>_xll.qlCalendarAdvance(Calendar,L1402,SamplingFrequency,"f",FALSE)</f>
        <v>43606</v>
      </c>
      <c r="M1403" s="17">
        <f>_xll.qlIndexFixing(Index,L1403,TRUE)</f>
        <v>3.1707246445233928E-2</v>
      </c>
      <c r="N1403" s="17"/>
      <c r="T1403" s="28"/>
      <c r="Y1403" s="22">
        <f>_xll.qlIndexFixing(OverNightIndex,K1403,TRUE)</f>
        <v>3.1707246445233928E-2</v>
      </c>
    </row>
    <row r="1404" spans="11:25" x14ac:dyDescent="0.2">
      <c r="K1404" s="26">
        <f>_xll.qlCalendarAdvance(Calendar,L1404,FixingDays&amp;"D","p")</f>
        <v>43607</v>
      </c>
      <c r="L1404" s="27">
        <f>_xll.qlCalendarAdvance(Calendar,L1403,SamplingFrequency,"f",FALSE)</f>
        <v>43607</v>
      </c>
      <c r="M1404" s="17">
        <f>_xll.qlIndexFixing(Index,L1404,TRUE)</f>
        <v>3.171578596157798E-2</v>
      </c>
      <c r="N1404" s="17"/>
      <c r="T1404" s="28"/>
      <c r="Y1404" s="22">
        <f>_xll.qlIndexFixing(OverNightIndex,K1404,TRUE)</f>
        <v>3.171578596157798E-2</v>
      </c>
    </row>
    <row r="1405" spans="11:25" x14ac:dyDescent="0.2">
      <c r="K1405" s="26">
        <f>_xll.qlCalendarAdvance(Calendar,L1405,FixingDays&amp;"D","p")</f>
        <v>43608</v>
      </c>
      <c r="L1405" s="27">
        <f>_xll.qlCalendarAdvance(Calendar,L1404,SamplingFrequency,"f",FALSE)</f>
        <v>43608</v>
      </c>
      <c r="M1405" s="17">
        <f>_xll.qlIndexFixing(Index,L1405,TRUE)</f>
        <v>3.1724317946777436E-2</v>
      </c>
      <c r="N1405" s="17"/>
      <c r="T1405" s="28"/>
      <c r="Y1405" s="22">
        <f>_xll.qlIndexFixing(OverNightIndex,K1405,TRUE)</f>
        <v>3.1724317946777436E-2</v>
      </c>
    </row>
    <row r="1406" spans="11:25" x14ac:dyDescent="0.2">
      <c r="K1406" s="26">
        <f>_xll.qlCalendarAdvance(Calendar,L1406,FixingDays&amp;"D","p")</f>
        <v>43609</v>
      </c>
      <c r="L1406" s="27">
        <f>_xll.qlCalendarAdvance(Calendar,L1405,SamplingFrequency,"f",FALSE)</f>
        <v>43609</v>
      </c>
      <c r="M1406" s="17">
        <f>_xll.qlIndexFixing(Index,L1406,TRUE)</f>
        <v>3.1744117205028496E-2</v>
      </c>
      <c r="N1406" s="17"/>
      <c r="T1406" s="28"/>
      <c r="Y1406" s="22">
        <f>_xll.qlIndexFixing(OverNightIndex,K1406,TRUE)</f>
        <v>3.1744117205028496E-2</v>
      </c>
    </row>
    <row r="1407" spans="11:25" x14ac:dyDescent="0.2">
      <c r="K1407" s="26">
        <f>_xll.qlCalendarAdvance(Calendar,L1407,FixingDays&amp;"D","p")</f>
        <v>43612</v>
      </c>
      <c r="L1407" s="27">
        <f>_xll.qlCalendarAdvance(Calendar,L1406,SamplingFrequency,"f",FALSE)</f>
        <v>43612</v>
      </c>
      <c r="M1407" s="17">
        <f>_xll.qlIndexFixing(Index,L1407,TRUE)</f>
        <v>3.1758370576696615E-2</v>
      </c>
      <c r="N1407" s="17"/>
      <c r="T1407" s="28"/>
      <c r="Y1407" s="22">
        <f>_xll.qlIndexFixing(OverNightIndex,K1407,TRUE)</f>
        <v>3.1758370576696615E-2</v>
      </c>
    </row>
    <row r="1408" spans="11:25" x14ac:dyDescent="0.2">
      <c r="K1408" s="26">
        <f>_xll.qlCalendarAdvance(Calendar,L1408,FixingDays&amp;"D","p")</f>
        <v>43613</v>
      </c>
      <c r="L1408" s="27">
        <f>_xll.qlCalendarAdvance(Calendar,L1407,SamplingFrequency,"f",FALSE)</f>
        <v>43613</v>
      </c>
      <c r="M1408" s="17">
        <f>_xll.qlIndexFixing(Index,L1408,TRUE)</f>
        <v>3.1766864906416226E-2</v>
      </c>
      <c r="N1408" s="17"/>
      <c r="T1408" s="28"/>
      <c r="Y1408" s="22">
        <f>_xll.qlIndexFixing(OverNightIndex,K1408,TRUE)</f>
        <v>3.1766864906416226E-2</v>
      </c>
    </row>
    <row r="1409" spans="11:25" x14ac:dyDescent="0.2">
      <c r="K1409" s="26">
        <f>_xll.qlCalendarAdvance(Calendar,L1409,FixingDays&amp;"D","p")</f>
        <v>43614</v>
      </c>
      <c r="L1409" s="27">
        <f>_xll.qlCalendarAdvance(Calendar,L1408,SamplingFrequency,"f",FALSE)</f>
        <v>43614</v>
      </c>
      <c r="M1409" s="17">
        <f>_xll.qlIndexFixing(Index,L1409,TRUE)</f>
        <v>3.1775351705153332E-2</v>
      </c>
      <c r="N1409" s="17"/>
      <c r="T1409" s="28"/>
      <c r="Y1409" s="22">
        <f>_xll.qlIndexFixing(OverNightIndex,K1409,TRUE)</f>
        <v>3.1775351705153332E-2</v>
      </c>
    </row>
    <row r="1410" spans="11:25" x14ac:dyDescent="0.2">
      <c r="K1410" s="26">
        <f>_xll.qlCalendarAdvance(Calendar,L1410,FixingDays&amp;"D","p")</f>
        <v>43615</v>
      </c>
      <c r="L1410" s="27">
        <f>_xll.qlCalendarAdvance(Calendar,L1409,SamplingFrequency,"f",FALSE)</f>
        <v>43615</v>
      </c>
      <c r="M1410" s="17">
        <f>_xll.qlIndexFixing(Index,L1410,TRUE)</f>
        <v>3.1783830972745841E-2</v>
      </c>
      <c r="N1410" s="17"/>
      <c r="T1410" s="28"/>
      <c r="Y1410" s="22">
        <f>_xll.qlIndexFixing(OverNightIndex,K1410,TRUE)</f>
        <v>3.1783830972745841E-2</v>
      </c>
    </row>
    <row r="1411" spans="11:25" x14ac:dyDescent="0.2">
      <c r="K1411" s="26">
        <f>_xll.qlCalendarAdvance(Calendar,L1411,FixingDays&amp;"D","p")</f>
        <v>43616</v>
      </c>
      <c r="L1411" s="27">
        <f>_xll.qlCalendarAdvance(Calendar,L1410,SamplingFrequency,"f",FALSE)</f>
        <v>43616</v>
      </c>
      <c r="M1411" s="17">
        <f>_xll.qlIndexFixing(Index,L1411,TRUE)</f>
        <v>3.1803535138531146E-2</v>
      </c>
      <c r="N1411" s="17"/>
      <c r="T1411" s="28"/>
      <c r="Y1411" s="22">
        <f>_xll.qlIndexFixing(OverNightIndex,K1411,TRUE)</f>
        <v>3.1803535138531146E-2</v>
      </c>
    </row>
    <row r="1412" spans="11:25" x14ac:dyDescent="0.2">
      <c r="K1412" s="26">
        <f>_xll.qlCalendarAdvance(Calendar,L1412,FixingDays&amp;"D","p")</f>
        <v>43619</v>
      </c>
      <c r="L1412" s="27">
        <f>_xll.qlCalendarAdvance(Calendar,L1411,SamplingFrequency,"f",FALSE)</f>
        <v>43619</v>
      </c>
      <c r="M1412" s="17">
        <f>_xll.qlIndexFixing(Index,L1412,TRUE)</f>
        <v>3.1817672732399327E-2</v>
      </c>
      <c r="N1412" s="17"/>
      <c r="T1412" s="28"/>
      <c r="Y1412" s="22">
        <f>_xll.qlIndexFixing(OverNightIndex,K1412,TRUE)</f>
        <v>3.1817672732399327E-2</v>
      </c>
    </row>
    <row r="1413" spans="11:25" x14ac:dyDescent="0.2">
      <c r="K1413" s="26">
        <f>_xll.qlCalendarAdvance(Calendar,L1413,FixingDays&amp;"D","p")</f>
        <v>43620</v>
      </c>
      <c r="L1413" s="27">
        <f>_xll.qlCalendarAdvance(Calendar,L1412,SamplingFrequency,"f",FALSE)</f>
        <v>43620</v>
      </c>
      <c r="M1413" s="17">
        <f>_xll.qlIndexFixing(Index,L1413,TRUE)</f>
        <v>3.1826114344593037E-2</v>
      </c>
      <c r="N1413" s="17"/>
      <c r="T1413" s="28"/>
      <c r="Y1413" s="22">
        <f>_xll.qlIndexFixing(OverNightIndex,K1413,TRUE)</f>
        <v>3.1826114344593037E-2</v>
      </c>
    </row>
    <row r="1414" spans="11:25" x14ac:dyDescent="0.2">
      <c r="K1414" s="26">
        <f>_xll.qlCalendarAdvance(Calendar,L1414,FixingDays&amp;"D","p")</f>
        <v>43621</v>
      </c>
      <c r="L1414" s="27">
        <f>_xll.qlCalendarAdvance(Calendar,L1413,SamplingFrequency,"f",FALSE)</f>
        <v>43621</v>
      </c>
      <c r="M1414" s="17">
        <f>_xll.qlIndexFixing(Index,L1414,TRUE)</f>
        <v>3.1834548425723197E-2</v>
      </c>
      <c r="N1414" s="17"/>
      <c r="T1414" s="28"/>
      <c r="Y1414" s="22">
        <f>_xll.qlIndexFixing(OverNightIndex,K1414,TRUE)</f>
        <v>3.1834548425723197E-2</v>
      </c>
    </row>
    <row r="1415" spans="11:25" x14ac:dyDescent="0.2">
      <c r="K1415" s="26">
        <f>_xll.qlCalendarAdvance(Calendar,L1415,FixingDays&amp;"D","p")</f>
        <v>43622</v>
      </c>
      <c r="L1415" s="27">
        <f>_xll.qlCalendarAdvance(Calendar,L1414,SamplingFrequency,"f",FALSE)</f>
        <v>43622</v>
      </c>
      <c r="M1415" s="17">
        <f>_xll.qlIndexFixing(Index,L1415,TRUE)</f>
        <v>3.184297497570876E-2</v>
      </c>
      <c r="N1415" s="17"/>
      <c r="T1415" s="28"/>
      <c r="Y1415" s="22">
        <f>_xll.qlIndexFixing(OverNightIndex,K1415,TRUE)</f>
        <v>3.184297497570876E-2</v>
      </c>
    </row>
    <row r="1416" spans="11:25" x14ac:dyDescent="0.2">
      <c r="K1416" s="26">
        <f>_xll.qlCalendarAdvance(Calendar,L1416,FixingDays&amp;"D","p")</f>
        <v>43623</v>
      </c>
      <c r="L1416" s="27">
        <f>_xll.qlCalendarAdvance(Calendar,L1415,SamplingFrequency,"f",FALSE)</f>
        <v>43623</v>
      </c>
      <c r="M1416" s="17">
        <f>_xll.qlIndexFixing(Index,L1416,TRUE)</f>
        <v>3.1862584003804484E-2</v>
      </c>
      <c r="N1416" s="17"/>
      <c r="T1416" s="28"/>
      <c r="Y1416" s="22">
        <f>_xll.qlIndexFixing(OverNightIndex,K1416,TRUE)</f>
        <v>3.1862584003804484E-2</v>
      </c>
    </row>
    <row r="1417" spans="11:25" x14ac:dyDescent="0.2">
      <c r="K1417" s="26">
        <f>_xll.qlCalendarAdvance(Calendar,L1417,FixingDays&amp;"D","p")</f>
        <v>43626</v>
      </c>
      <c r="L1417" s="27">
        <f>_xll.qlCalendarAdvance(Calendar,L1416,SamplingFrequency,"f",FALSE)</f>
        <v>43626</v>
      </c>
      <c r="M1417" s="17">
        <f>_xll.qlIndexFixing(Index,L1417,TRUE)</f>
        <v>3.187660586493446E-2</v>
      </c>
      <c r="N1417" s="17"/>
      <c r="T1417" s="28"/>
      <c r="Y1417" s="22">
        <f>_xll.qlIndexFixing(OverNightIndex,K1417,TRUE)</f>
        <v>3.187660586493446E-2</v>
      </c>
    </row>
    <row r="1418" spans="11:25" x14ac:dyDescent="0.2">
      <c r="K1418" s="26">
        <f>_xll.qlCalendarAdvance(Calendar,L1418,FixingDays&amp;"D","p")</f>
        <v>43627</v>
      </c>
      <c r="L1418" s="27">
        <f>_xll.qlCalendarAdvance(Calendar,L1417,SamplingFrequency,"f",FALSE)</f>
        <v>43627</v>
      </c>
      <c r="M1418" s="17">
        <f>_xll.qlIndexFixing(Index,L1418,TRUE)</f>
        <v>3.1884994759521224E-2</v>
      </c>
      <c r="N1418" s="17"/>
      <c r="T1418" s="28"/>
      <c r="Y1418" s="22">
        <f>_xll.qlIndexFixing(OverNightIndex,K1418,TRUE)</f>
        <v>3.1884994759521224E-2</v>
      </c>
    </row>
    <row r="1419" spans="11:25" x14ac:dyDescent="0.2">
      <c r="K1419" s="26">
        <f>_xll.qlCalendarAdvance(Calendar,L1419,FixingDays&amp;"D","p")</f>
        <v>43628</v>
      </c>
      <c r="L1419" s="27">
        <f>_xll.qlCalendarAdvance(Calendar,L1418,SamplingFrequency,"f",FALSE)</f>
        <v>43628</v>
      </c>
      <c r="M1419" s="17">
        <f>_xll.qlIndexFixing(Index,L1419,TRUE)</f>
        <v>3.1893376123044437E-2</v>
      </c>
      <c r="N1419" s="17"/>
      <c r="T1419" s="28"/>
      <c r="Y1419" s="22">
        <f>_xll.qlIndexFixing(OverNightIndex,K1419,TRUE)</f>
        <v>3.1893376123044437E-2</v>
      </c>
    </row>
    <row r="1420" spans="11:25" x14ac:dyDescent="0.2">
      <c r="K1420" s="26">
        <f>_xll.qlCalendarAdvance(Calendar,L1420,FixingDays&amp;"D","p")</f>
        <v>43629</v>
      </c>
      <c r="L1420" s="27">
        <f>_xll.qlCalendarAdvance(Calendar,L1419,SamplingFrequency,"f",FALSE)</f>
        <v>43629</v>
      </c>
      <c r="M1420" s="17">
        <f>_xll.qlIndexFixing(Index,L1420,TRUE)</f>
        <v>3.1901749955423053E-2</v>
      </c>
      <c r="N1420" s="17"/>
      <c r="T1420" s="28"/>
      <c r="Y1420" s="22">
        <f>_xll.qlIndexFixing(OverNightIndex,K1420,TRUE)</f>
        <v>3.1901749955423053E-2</v>
      </c>
    </row>
    <row r="1421" spans="11:25" x14ac:dyDescent="0.2">
      <c r="K1421" s="26">
        <f>_xll.qlCalendarAdvance(Calendar,L1421,FixingDays&amp;"D","p")</f>
        <v>43630</v>
      </c>
      <c r="L1421" s="27">
        <f>_xll.qlCalendarAdvance(Calendar,L1420,SamplingFrequency,"f",FALSE)</f>
        <v>43630</v>
      </c>
      <c r="M1421" s="17">
        <f>_xll.qlIndexFixing(Index,L1421,TRUE)</f>
        <v>3.1921263800308207E-2</v>
      </c>
      <c r="N1421" s="17"/>
      <c r="T1421" s="28"/>
      <c r="Y1421" s="22">
        <f>_xll.qlIndexFixing(OverNightIndex,K1421,TRUE)</f>
        <v>3.1921263800308207E-2</v>
      </c>
    </row>
    <row r="1422" spans="11:25" x14ac:dyDescent="0.2">
      <c r="K1422" s="26">
        <f>_xll.qlCalendarAdvance(Calendar,L1422,FixingDays&amp;"D","p")</f>
        <v>43633</v>
      </c>
      <c r="L1422" s="27">
        <f>_xll.qlCalendarAdvance(Calendar,L1421,SamplingFrequency,"f",FALSE)</f>
        <v>43633</v>
      </c>
      <c r="M1422" s="17">
        <f>_xll.qlIndexFixing(Index,L1422,TRUE)</f>
        <v>3.1935169974139921E-2</v>
      </c>
      <c r="N1422" s="17"/>
      <c r="T1422" s="28"/>
      <c r="Y1422" s="22">
        <f>_xll.qlIndexFixing(OverNightIndex,K1422,TRUE)</f>
        <v>3.1935169974139921E-2</v>
      </c>
    </row>
    <row r="1423" spans="11:25" x14ac:dyDescent="0.2">
      <c r="K1423" s="26">
        <f>_xll.qlCalendarAdvance(Calendar,L1423,FixingDays&amp;"D","p")</f>
        <v>43634</v>
      </c>
      <c r="L1423" s="27">
        <f>_xll.qlCalendarAdvance(Calendar,L1422,SamplingFrequency,"f",FALSE)</f>
        <v>43634</v>
      </c>
      <c r="M1423" s="17">
        <f>_xll.qlIndexFixing(Index,L1423,TRUE)</f>
        <v>3.1943506151038692E-2</v>
      </c>
      <c r="N1423" s="17"/>
      <c r="T1423" s="28"/>
      <c r="Y1423" s="22">
        <f>_xll.qlIndexFixing(OverNightIndex,K1423,TRUE)</f>
        <v>3.1943506151038692E-2</v>
      </c>
    </row>
    <row r="1424" spans="11:25" x14ac:dyDescent="0.2">
      <c r="K1424" s="26">
        <f>_xll.qlCalendarAdvance(Calendar,L1424,FixingDays&amp;"D","p")</f>
        <v>43635</v>
      </c>
      <c r="L1424" s="27">
        <f>_xll.qlCalendarAdvance(Calendar,L1423,SamplingFrequency,"f",FALSE)</f>
        <v>43635</v>
      </c>
      <c r="M1424" s="17">
        <f>_xll.qlIndexFixing(Index,L1424,TRUE)</f>
        <v>3.1951834796873912E-2</v>
      </c>
      <c r="N1424" s="17"/>
      <c r="T1424" s="28"/>
      <c r="Y1424" s="22">
        <f>_xll.qlIndexFixing(OverNightIndex,K1424,TRUE)</f>
        <v>3.1951834796873912E-2</v>
      </c>
    </row>
    <row r="1425" spans="11:25" x14ac:dyDescent="0.2">
      <c r="K1425" s="26">
        <f>_xll.qlCalendarAdvance(Calendar,L1425,FixingDays&amp;"D","p")</f>
        <v>43636</v>
      </c>
      <c r="L1425" s="27">
        <f>_xll.qlCalendarAdvance(Calendar,L1424,SamplingFrequency,"f",FALSE)</f>
        <v>43636</v>
      </c>
      <c r="M1425" s="17">
        <f>_xll.qlIndexFixing(Index,L1425,TRUE)</f>
        <v>3.1960155911726629E-2</v>
      </c>
      <c r="N1425" s="17"/>
      <c r="T1425" s="28"/>
      <c r="Y1425" s="22">
        <f>_xll.qlIndexFixing(OverNightIndex,K1425,TRUE)</f>
        <v>3.1960155911726629E-2</v>
      </c>
    </row>
    <row r="1426" spans="11:25" x14ac:dyDescent="0.2">
      <c r="K1426" s="26">
        <f>_xll.qlCalendarAdvance(Calendar,L1426,FixingDays&amp;"D","p")</f>
        <v>43637</v>
      </c>
      <c r="L1426" s="27">
        <f>_xll.qlCalendarAdvance(Calendar,L1425,SamplingFrequency,"f",FALSE)</f>
        <v>43637</v>
      </c>
      <c r="M1426" s="17">
        <f>_xll.qlIndexFixing(Index,L1426,TRUE)</f>
        <v>3.197957452755603E-2</v>
      </c>
      <c r="N1426" s="17"/>
      <c r="T1426" s="28"/>
      <c r="Y1426" s="22">
        <f>_xll.qlIndexFixing(OverNightIndex,K1426,TRUE)</f>
        <v>3.197957452755603E-2</v>
      </c>
    </row>
    <row r="1427" spans="11:25" x14ac:dyDescent="0.2">
      <c r="K1427" s="26">
        <f>_xll.qlCalendarAdvance(Calendar,L1427,FixingDays&amp;"D","p")</f>
        <v>43640</v>
      </c>
      <c r="L1427" s="27">
        <f>_xll.qlCalendarAdvance(Calendar,L1426,SamplingFrequency,"f",FALSE)</f>
        <v>43640</v>
      </c>
      <c r="M1427" s="17">
        <f>_xll.qlIndexFixing(Index,L1427,TRUE)</f>
        <v>3.1993365059691525E-2</v>
      </c>
      <c r="N1427" s="17"/>
      <c r="T1427" s="28"/>
      <c r="Y1427" s="22">
        <f>_xll.qlIndexFixing(OverNightIndex,K1427,TRUE)</f>
        <v>3.1993365059691525E-2</v>
      </c>
    </row>
    <row r="1428" spans="11:25" x14ac:dyDescent="0.2">
      <c r="K1428" s="26">
        <f>_xll.qlCalendarAdvance(Calendar,L1428,FixingDays&amp;"D","p")</f>
        <v>43641</v>
      </c>
      <c r="L1428" s="27">
        <f>_xll.qlCalendarAdvance(Calendar,L1427,SamplingFrequency,"f",FALSE)</f>
        <v>43641</v>
      </c>
      <c r="M1428" s="17">
        <f>_xll.qlIndexFixing(Index,L1428,TRUE)</f>
        <v>3.2001648519064396E-2</v>
      </c>
      <c r="N1428" s="17"/>
      <c r="T1428" s="28"/>
      <c r="Y1428" s="22">
        <f>_xll.qlIndexFixing(OverNightIndex,K1428,TRUE)</f>
        <v>3.2001648519064396E-2</v>
      </c>
    </row>
    <row r="1429" spans="11:25" x14ac:dyDescent="0.2">
      <c r="K1429" s="26">
        <f>_xll.qlCalendarAdvance(Calendar,L1429,FixingDays&amp;"D","p")</f>
        <v>43642</v>
      </c>
      <c r="L1429" s="27">
        <f>_xll.qlCalendarAdvance(Calendar,L1428,SamplingFrequency,"f",FALSE)</f>
        <v>43642</v>
      </c>
      <c r="M1429" s="17">
        <f>_xll.qlIndexFixing(Index,L1429,TRUE)</f>
        <v>3.2009924447211624E-2</v>
      </c>
      <c r="N1429" s="17"/>
      <c r="T1429" s="28"/>
      <c r="Y1429" s="22">
        <f>_xll.qlIndexFixing(OverNightIndex,K1429,TRUE)</f>
        <v>3.2009924447211624E-2</v>
      </c>
    </row>
    <row r="1430" spans="11:25" x14ac:dyDescent="0.2">
      <c r="K1430" s="26">
        <f>_xll.qlCalendarAdvance(Calendar,L1430,FixingDays&amp;"D","p")</f>
        <v>43643</v>
      </c>
      <c r="L1430" s="27">
        <f>_xll.qlCalendarAdvance(Calendar,L1429,SamplingFrequency,"f",FALSE)</f>
        <v>43643</v>
      </c>
      <c r="M1430" s="17">
        <f>_xll.qlIndexFixing(Index,L1430,TRUE)</f>
        <v>3.2018192844295301E-2</v>
      </c>
      <c r="N1430" s="17"/>
      <c r="T1430" s="28"/>
      <c r="Y1430" s="22">
        <f>_xll.qlIndexFixing(OverNightIndex,K1430,TRUE)</f>
        <v>3.2018192844295301E-2</v>
      </c>
    </row>
    <row r="1431" spans="11:25" x14ac:dyDescent="0.2">
      <c r="K1431" s="26">
        <f>_xll.qlCalendarAdvance(Calendar,L1431,FixingDays&amp;"D","p")</f>
        <v>43644</v>
      </c>
      <c r="L1431" s="27">
        <f>_xll.qlCalendarAdvance(Calendar,L1430,SamplingFrequency,"f",FALSE)</f>
        <v>43644</v>
      </c>
      <c r="M1431" s="17">
        <f>_xll.qlIndexFixing(Index,L1431,TRUE)</f>
        <v>3.2043044865465165E-2</v>
      </c>
      <c r="N1431" s="17"/>
      <c r="T1431" s="28"/>
      <c r="Y1431" s="22">
        <f>_xll.qlIndexFixing(OverNightIndex,K1431,TRUE)</f>
        <v>3.2043044865465165E-2</v>
      </c>
    </row>
    <row r="1432" spans="11:25" x14ac:dyDescent="0.2">
      <c r="K1432" s="26">
        <f>_xll.qlCalendarAdvance(Calendar,L1432,FixingDays&amp;"D","p")</f>
        <v>43648</v>
      </c>
      <c r="L1432" s="27">
        <f>_xll.qlCalendarAdvance(Calendar,L1431,SamplingFrequency,"f",FALSE)</f>
        <v>43648</v>
      </c>
      <c r="M1432" s="17">
        <f>_xll.qlIndexFixing(Index,L1432,TRUE)</f>
        <v>3.2059421863274151E-2</v>
      </c>
      <c r="N1432" s="17"/>
      <c r="T1432" s="28"/>
      <c r="Y1432" s="22">
        <f>_xll.qlIndexFixing(OverNightIndex,K1432,TRUE)</f>
        <v>3.2059421863274151E-2</v>
      </c>
    </row>
    <row r="1433" spans="11:25" x14ac:dyDescent="0.2">
      <c r="K1433" s="26">
        <f>_xll.qlCalendarAdvance(Calendar,L1433,FixingDays&amp;"D","p")</f>
        <v>43649</v>
      </c>
      <c r="L1433" s="27">
        <f>_xll.qlCalendarAdvance(Calendar,L1432,SamplingFrequency,"f",FALSE)</f>
        <v>43649</v>
      </c>
      <c r="M1433" s="17">
        <f>_xll.qlIndexFixing(Index,L1433,TRUE)</f>
        <v>3.2067645073814433E-2</v>
      </c>
      <c r="N1433" s="17"/>
      <c r="T1433" s="28"/>
      <c r="Y1433" s="22">
        <f>_xll.qlIndexFixing(OverNightIndex,K1433,TRUE)</f>
        <v>3.2067645073814433E-2</v>
      </c>
    </row>
    <row r="1434" spans="11:25" x14ac:dyDescent="0.2">
      <c r="K1434" s="26">
        <f>_xll.qlCalendarAdvance(Calendar,L1434,FixingDays&amp;"D","p")</f>
        <v>43650</v>
      </c>
      <c r="L1434" s="27">
        <f>_xll.qlCalendarAdvance(Calendar,L1433,SamplingFrequency,"f",FALSE)</f>
        <v>43650</v>
      </c>
      <c r="M1434" s="17">
        <f>_xll.qlIndexFixing(Index,L1434,TRUE)</f>
        <v>3.2075860753129071E-2</v>
      </c>
      <c r="N1434" s="17"/>
      <c r="T1434" s="28"/>
      <c r="Y1434" s="22">
        <f>_xll.qlIndexFixing(OverNightIndex,K1434,TRUE)</f>
        <v>3.2075860753129071E-2</v>
      </c>
    </row>
    <row r="1435" spans="11:25" x14ac:dyDescent="0.2">
      <c r="K1435" s="26">
        <f>_xll.qlCalendarAdvance(Calendar,L1435,FixingDays&amp;"D","p")</f>
        <v>43651</v>
      </c>
      <c r="L1435" s="27">
        <f>_xll.qlCalendarAdvance(Calendar,L1434,SamplingFrequency,"f",FALSE)</f>
        <v>43651</v>
      </c>
      <c r="M1435" s="17">
        <f>_xll.qlIndexFixing(Index,L1435,TRUE)</f>
        <v>3.2095088771987676E-2</v>
      </c>
      <c r="N1435" s="17"/>
      <c r="T1435" s="28"/>
      <c r="Y1435" s="22">
        <f>_xll.qlIndexFixing(OverNightIndex,K1435,TRUE)</f>
        <v>3.2095088771987676E-2</v>
      </c>
    </row>
    <row r="1436" spans="11:25" x14ac:dyDescent="0.2">
      <c r="K1436" s="26">
        <f>_xll.qlCalendarAdvance(Calendar,L1436,FixingDays&amp;"D","p")</f>
        <v>43654</v>
      </c>
      <c r="L1436" s="27">
        <f>_xll.qlCalendarAdvance(Calendar,L1435,SamplingFrequency,"f",FALSE)</f>
        <v>43654</v>
      </c>
      <c r="M1436" s="17">
        <f>_xll.qlIndexFixing(Index,L1436,TRUE)</f>
        <v>3.2108648159671072E-2</v>
      </c>
      <c r="N1436" s="17"/>
      <c r="T1436" s="28"/>
      <c r="Y1436" s="22">
        <f>_xll.qlIndexFixing(OverNightIndex,K1436,TRUE)</f>
        <v>3.2108648159671072E-2</v>
      </c>
    </row>
    <row r="1437" spans="11:25" x14ac:dyDescent="0.2">
      <c r="K1437" s="26">
        <f>_xll.qlCalendarAdvance(Calendar,L1437,FixingDays&amp;"D","p")</f>
        <v>43655</v>
      </c>
      <c r="L1437" s="27">
        <f>_xll.qlCalendarAdvance(Calendar,L1436,SamplingFrequency,"f",FALSE)</f>
        <v>43655</v>
      </c>
      <c r="M1437" s="17">
        <f>_xll.qlIndexFixing(Index,L1437,TRUE)</f>
        <v>3.2116826183505864E-2</v>
      </c>
      <c r="N1437" s="17"/>
      <c r="T1437" s="28"/>
      <c r="Y1437" s="22">
        <f>_xll.qlIndexFixing(OverNightIndex,K1437,TRUE)</f>
        <v>3.2116826183505864E-2</v>
      </c>
    </row>
    <row r="1438" spans="11:25" x14ac:dyDescent="0.2">
      <c r="K1438" s="26">
        <f>_xll.qlCalendarAdvance(Calendar,L1438,FixingDays&amp;"D","p")</f>
        <v>43656</v>
      </c>
      <c r="L1438" s="27">
        <f>_xll.qlCalendarAdvance(Calendar,L1437,SamplingFrequency,"f",FALSE)</f>
        <v>43656</v>
      </c>
      <c r="M1438" s="17">
        <f>_xll.qlIndexFixing(Index,L1438,TRUE)</f>
        <v>3.2124996676358153E-2</v>
      </c>
      <c r="N1438" s="17"/>
      <c r="T1438" s="28"/>
      <c r="Y1438" s="22">
        <f>_xll.qlIndexFixing(OverNightIndex,K1438,TRUE)</f>
        <v>3.2124996676358153E-2</v>
      </c>
    </row>
    <row r="1439" spans="11:25" x14ac:dyDescent="0.2">
      <c r="K1439" s="26">
        <f>_xll.qlCalendarAdvance(Calendar,L1439,FixingDays&amp;"D","p")</f>
        <v>43657</v>
      </c>
      <c r="L1439" s="27">
        <f>_xll.qlCalendarAdvance(Calendar,L1438,SamplingFrequency,"f",FALSE)</f>
        <v>43657</v>
      </c>
      <c r="M1439" s="17">
        <f>_xll.qlIndexFixing(Index,L1439,TRUE)</f>
        <v>3.2133159637984798E-2</v>
      </c>
      <c r="N1439" s="17"/>
      <c r="T1439" s="28"/>
      <c r="Y1439" s="22">
        <f>_xll.qlIndexFixing(OverNightIndex,K1439,TRUE)</f>
        <v>3.2133159637984798E-2</v>
      </c>
    </row>
    <row r="1440" spans="11:25" x14ac:dyDescent="0.2">
      <c r="K1440" s="26">
        <f>_xll.qlCalendarAdvance(Calendar,L1440,FixingDays&amp;"D","p")</f>
        <v>43658</v>
      </c>
      <c r="L1440" s="27">
        <f>_xll.qlCalendarAdvance(Calendar,L1439,SamplingFrequency,"f",FALSE)</f>
        <v>43658</v>
      </c>
      <c r="M1440" s="17">
        <f>_xll.qlIndexFixing(Index,L1440,TRUE)</f>
        <v>3.215229228814491E-2</v>
      </c>
      <c r="N1440" s="17"/>
      <c r="T1440" s="28"/>
      <c r="Y1440" s="22">
        <f>_xll.qlIndexFixing(OverNightIndex,K1440,TRUE)</f>
        <v>3.215229228814491E-2</v>
      </c>
    </row>
    <row r="1441" spans="11:25" x14ac:dyDescent="0.2">
      <c r="K1441" s="26">
        <f>_xll.qlCalendarAdvance(Calendar,L1441,FixingDays&amp;"D","p")</f>
        <v>43661</v>
      </c>
      <c r="L1441" s="27">
        <f>_xll.qlCalendarAdvance(Calendar,L1440,SamplingFrequency,"f",FALSE)</f>
        <v>43661</v>
      </c>
      <c r="M1441" s="17">
        <f>_xll.qlIndexFixing(Index,L1441,TRUE)</f>
        <v>3.2165736173612736E-2</v>
      </c>
      <c r="N1441" s="17"/>
      <c r="T1441" s="28"/>
      <c r="Y1441" s="22">
        <f>_xll.qlIndexFixing(OverNightIndex,K1441,TRUE)</f>
        <v>3.2165736173612736E-2</v>
      </c>
    </row>
    <row r="1442" spans="11:25" x14ac:dyDescent="0.2">
      <c r="K1442" s="26">
        <f>_xll.qlCalendarAdvance(Calendar,L1442,FixingDays&amp;"D","p")</f>
        <v>43662</v>
      </c>
      <c r="L1442" s="27">
        <f>_xll.qlCalendarAdvance(Calendar,L1441,SamplingFrequency,"f",FALSE)</f>
        <v>43662</v>
      </c>
      <c r="M1442" s="17">
        <f>_xll.qlIndexFixing(Index,L1442,TRUE)</f>
        <v>3.2173861479759536E-2</v>
      </c>
      <c r="N1442" s="17"/>
      <c r="T1442" s="28"/>
      <c r="Y1442" s="22">
        <f>_xll.qlIndexFixing(OverNightIndex,K1442,TRUE)</f>
        <v>3.2173861479759536E-2</v>
      </c>
    </row>
    <row r="1443" spans="11:25" x14ac:dyDescent="0.2">
      <c r="K1443" s="26">
        <f>_xll.qlCalendarAdvance(Calendar,L1443,FixingDays&amp;"D","p")</f>
        <v>43663</v>
      </c>
      <c r="L1443" s="27">
        <f>_xll.qlCalendarAdvance(Calendar,L1442,SamplingFrequency,"f",FALSE)</f>
        <v>43663</v>
      </c>
      <c r="M1443" s="17">
        <f>_xll.qlIndexFixing(Index,L1443,TRUE)</f>
        <v>3.2181979254761739E-2</v>
      </c>
      <c r="N1443" s="17"/>
      <c r="T1443" s="28"/>
      <c r="Y1443" s="22">
        <f>_xll.qlIndexFixing(OverNightIndex,K1443,TRUE)</f>
        <v>3.2181979254761739E-2</v>
      </c>
    </row>
    <row r="1444" spans="11:25" x14ac:dyDescent="0.2">
      <c r="K1444" s="26">
        <f>_xll.qlCalendarAdvance(Calendar,L1444,FixingDays&amp;"D","p")</f>
        <v>43664</v>
      </c>
      <c r="L1444" s="27">
        <f>_xll.qlCalendarAdvance(Calendar,L1443,SamplingFrequency,"f",FALSE)</f>
        <v>43664</v>
      </c>
      <c r="M1444" s="17">
        <f>_xll.qlIndexFixing(Index,L1444,TRUE)</f>
        <v>3.2190089498700392E-2</v>
      </c>
      <c r="N1444" s="17"/>
      <c r="T1444" s="28"/>
      <c r="Y1444" s="22">
        <f>_xll.qlIndexFixing(OverNightIndex,K1444,TRUE)</f>
        <v>3.2190089498700392E-2</v>
      </c>
    </row>
    <row r="1445" spans="11:25" x14ac:dyDescent="0.2">
      <c r="K1445" s="26">
        <f>_xll.qlCalendarAdvance(Calendar,L1445,FixingDays&amp;"D","p")</f>
        <v>43665</v>
      </c>
      <c r="L1445" s="27">
        <f>_xll.qlCalendarAdvance(Calendar,L1444,SamplingFrequency,"f",FALSE)</f>
        <v>43665</v>
      </c>
      <c r="M1445" s="17">
        <f>_xll.qlIndexFixing(Index,L1445,TRUE)</f>
        <v>3.2209126732912027E-2</v>
      </c>
      <c r="N1445" s="17"/>
      <c r="T1445" s="28"/>
      <c r="Y1445" s="22">
        <f>_xll.qlIndexFixing(OverNightIndex,K1445,TRUE)</f>
        <v>3.2209126732912027E-2</v>
      </c>
    </row>
    <row r="1446" spans="11:25" x14ac:dyDescent="0.2">
      <c r="K1446" s="26">
        <f>_xll.qlCalendarAdvance(Calendar,L1446,FixingDays&amp;"D","p")</f>
        <v>43668</v>
      </c>
      <c r="L1446" s="27">
        <f>_xll.qlCalendarAdvance(Calendar,L1445,SamplingFrequency,"f",FALSE)</f>
        <v>43668</v>
      </c>
      <c r="M1446" s="17">
        <f>_xll.qlIndexFixing(Index,L1446,TRUE)</f>
        <v>3.2222455163252173E-2</v>
      </c>
      <c r="N1446" s="17"/>
      <c r="T1446" s="28"/>
      <c r="Y1446" s="22">
        <f>_xll.qlIndexFixing(OverNightIndex,K1446,TRUE)</f>
        <v>3.2222455163252173E-2</v>
      </c>
    </row>
    <row r="1447" spans="11:25" x14ac:dyDescent="0.2">
      <c r="K1447" s="26">
        <f>_xll.qlCalendarAdvance(Calendar,L1447,FixingDays&amp;"D","p")</f>
        <v>43669</v>
      </c>
      <c r="L1447" s="27">
        <f>_xll.qlCalendarAdvance(Calendar,L1446,SamplingFrequency,"f",FALSE)</f>
        <v>43669</v>
      </c>
      <c r="M1447" s="17">
        <f>_xll.qlIndexFixing(Index,L1447,TRUE)</f>
        <v>3.223052775171098E-2</v>
      </c>
      <c r="N1447" s="17"/>
      <c r="T1447" s="28"/>
      <c r="Y1447" s="22">
        <f>_xll.qlIndexFixing(OverNightIndex,K1447,TRUE)</f>
        <v>3.223052775171098E-2</v>
      </c>
    </row>
    <row r="1448" spans="11:25" x14ac:dyDescent="0.2">
      <c r="K1448" s="26">
        <f>_xll.qlCalendarAdvance(Calendar,L1448,FixingDays&amp;"D","p")</f>
        <v>43670</v>
      </c>
      <c r="L1448" s="27">
        <f>_xll.qlCalendarAdvance(Calendar,L1447,SamplingFrequency,"f",FALSE)</f>
        <v>43670</v>
      </c>
      <c r="M1448" s="17">
        <f>_xll.qlIndexFixing(Index,L1448,TRUE)</f>
        <v>3.2238592808944144E-2</v>
      </c>
      <c r="N1448" s="17"/>
      <c r="T1448" s="28"/>
      <c r="Y1448" s="22">
        <f>_xll.qlIndexFixing(OverNightIndex,K1448,TRUE)</f>
        <v>3.2238592808944144E-2</v>
      </c>
    </row>
    <row r="1449" spans="11:25" x14ac:dyDescent="0.2">
      <c r="K1449" s="26">
        <f>_xll.qlCalendarAdvance(Calendar,L1449,FixingDays&amp;"D","p")</f>
        <v>43671</v>
      </c>
      <c r="L1449" s="27">
        <f>_xll.qlCalendarAdvance(Calendar,L1448,SamplingFrequency,"f",FALSE)</f>
        <v>43671</v>
      </c>
      <c r="M1449" s="17">
        <f>_xll.qlIndexFixing(Index,L1449,TRUE)</f>
        <v>3.2246650335032712E-2</v>
      </c>
      <c r="N1449" s="17"/>
      <c r="T1449" s="28"/>
      <c r="Y1449" s="22">
        <f>_xll.qlIndexFixing(OverNightIndex,K1449,TRUE)</f>
        <v>3.2246650335032712E-2</v>
      </c>
    </row>
    <row r="1450" spans="11:25" x14ac:dyDescent="0.2">
      <c r="K1450" s="26">
        <f>_xll.qlCalendarAdvance(Calendar,L1450,FixingDays&amp;"D","p")</f>
        <v>43672</v>
      </c>
      <c r="L1450" s="27">
        <f>_xll.qlCalendarAdvance(Calendar,L1449,SamplingFrequency,"f",FALSE)</f>
        <v>43672</v>
      </c>
      <c r="M1450" s="17">
        <f>_xll.qlIndexFixing(Index,L1450,TRUE)</f>
        <v>3.2265592105748718E-2</v>
      </c>
      <c r="N1450" s="17"/>
      <c r="T1450" s="28"/>
      <c r="Y1450" s="22">
        <f>_xll.qlIndexFixing(OverNightIndex,K1450,TRUE)</f>
        <v>3.2265592105748718E-2</v>
      </c>
    </row>
    <row r="1451" spans="11:25" x14ac:dyDescent="0.2">
      <c r="K1451" s="26">
        <f>_xll.qlCalendarAdvance(Calendar,L1451,FixingDays&amp;"D","p")</f>
        <v>43675</v>
      </c>
      <c r="L1451" s="27">
        <f>_xll.qlCalendarAdvance(Calendar,L1450,SamplingFrequency,"f",FALSE)</f>
        <v>43675</v>
      </c>
      <c r="M1451" s="17">
        <f>_xll.qlIndexFixing(Index,L1451,TRUE)</f>
        <v>3.2278805128589383E-2</v>
      </c>
      <c r="N1451" s="17"/>
      <c r="T1451" s="28"/>
      <c r="Y1451" s="22">
        <f>_xll.qlIndexFixing(OverNightIndex,K1451,TRUE)</f>
        <v>3.2278805128589383E-2</v>
      </c>
    </row>
    <row r="1452" spans="11:25" x14ac:dyDescent="0.2">
      <c r="K1452" s="26">
        <f>_xll.qlCalendarAdvance(Calendar,L1452,FixingDays&amp;"D","p")</f>
        <v>43676</v>
      </c>
      <c r="L1452" s="27">
        <f>_xll.qlCalendarAdvance(Calendar,L1451,SamplingFrequency,"f",FALSE)</f>
        <v>43676</v>
      </c>
      <c r="M1452" s="17">
        <f>_xll.qlIndexFixing(Index,L1452,TRUE)</f>
        <v>3.2286824999117059E-2</v>
      </c>
      <c r="N1452" s="17"/>
      <c r="T1452" s="28"/>
      <c r="Y1452" s="22">
        <f>_xll.qlIndexFixing(OverNightIndex,K1452,TRUE)</f>
        <v>3.2286824999117059E-2</v>
      </c>
    </row>
    <row r="1453" spans="11:25" x14ac:dyDescent="0.2">
      <c r="K1453" s="26">
        <f>_xll.qlCalendarAdvance(Calendar,L1453,FixingDays&amp;"D","p")</f>
        <v>43677</v>
      </c>
      <c r="L1453" s="27">
        <f>_xll.qlCalendarAdvance(Calendar,L1452,SamplingFrequency,"f",FALSE)</f>
        <v>43677</v>
      </c>
      <c r="M1453" s="17">
        <f>_xll.qlIndexFixing(Index,L1453,TRUE)</f>
        <v>3.2294837338581184E-2</v>
      </c>
      <c r="N1453" s="17"/>
      <c r="T1453" s="28"/>
      <c r="Y1453" s="22">
        <f>_xll.qlIndexFixing(OverNightIndex,K1453,TRUE)</f>
        <v>3.2294837338581184E-2</v>
      </c>
    </row>
    <row r="1454" spans="11:25" x14ac:dyDescent="0.2">
      <c r="K1454" s="26">
        <f>_xll.qlCalendarAdvance(Calendar,L1454,FixingDays&amp;"D","p")</f>
        <v>43678</v>
      </c>
      <c r="L1454" s="27">
        <f>_xll.qlCalendarAdvance(Calendar,L1453,SamplingFrequency,"f",FALSE)</f>
        <v>43678</v>
      </c>
      <c r="M1454" s="17">
        <f>_xll.qlIndexFixing(Index,L1454,TRUE)</f>
        <v>3.2302842146981758E-2</v>
      </c>
      <c r="N1454" s="17"/>
      <c r="T1454" s="28"/>
      <c r="Y1454" s="22">
        <f>_xll.qlIndexFixing(OverNightIndex,K1454,TRUE)</f>
        <v>3.2302842146981758E-2</v>
      </c>
    </row>
    <row r="1455" spans="11:25" x14ac:dyDescent="0.2">
      <c r="K1455" s="26">
        <f>_xll.qlCalendarAdvance(Calendar,L1455,FixingDays&amp;"D","p")</f>
        <v>43679</v>
      </c>
      <c r="L1455" s="27">
        <f>_xll.qlCalendarAdvance(Calendar,L1454,SamplingFrequency,"f",FALSE)</f>
        <v>43679</v>
      </c>
      <c r="M1455" s="17">
        <f>_xll.qlIndexFixing(Index,L1455,TRUE)</f>
        <v>3.2321688406168711E-2</v>
      </c>
      <c r="N1455" s="17"/>
      <c r="T1455" s="28"/>
      <c r="Y1455" s="22">
        <f>_xll.qlIndexFixing(OverNightIndex,K1455,TRUE)</f>
        <v>3.2321688406168711E-2</v>
      </c>
    </row>
    <row r="1456" spans="11:25" x14ac:dyDescent="0.2">
      <c r="K1456" s="26">
        <f>_xll.qlCalendarAdvance(Calendar,L1456,FixingDays&amp;"D","p")</f>
        <v>43682</v>
      </c>
      <c r="L1456" s="27">
        <f>_xll.qlCalendarAdvance(Calendar,L1455,SamplingFrequency,"f",FALSE)</f>
        <v>43682</v>
      </c>
      <c r="M1456" s="17">
        <f>_xll.qlIndexFixing(Index,L1456,TRUE)</f>
        <v>3.2334786069219135E-2</v>
      </c>
      <c r="N1456" s="17"/>
      <c r="T1456" s="28"/>
      <c r="Y1456" s="22">
        <f>_xll.qlIndexFixing(OverNightIndex,K1456,TRUE)</f>
        <v>3.2334786069219135E-2</v>
      </c>
    </row>
    <row r="1457" spans="11:25" x14ac:dyDescent="0.2">
      <c r="K1457" s="26">
        <f>_xll.qlCalendarAdvance(Calendar,L1457,FixingDays&amp;"D","p")</f>
        <v>43683</v>
      </c>
      <c r="L1457" s="27">
        <f>_xll.qlCalendarAdvance(Calendar,L1456,SamplingFrequency,"f",FALSE)</f>
        <v>43683</v>
      </c>
      <c r="M1457" s="17">
        <f>_xll.qlIndexFixing(Index,L1457,TRUE)</f>
        <v>3.2342753221977771E-2</v>
      </c>
      <c r="N1457" s="17"/>
      <c r="T1457" s="28"/>
      <c r="Y1457" s="22">
        <f>_xll.qlIndexFixing(OverNightIndex,K1457,TRUE)</f>
        <v>3.2342753221977771E-2</v>
      </c>
    </row>
    <row r="1458" spans="11:25" x14ac:dyDescent="0.2">
      <c r="K1458" s="26">
        <f>_xll.qlCalendarAdvance(Calendar,L1458,FixingDays&amp;"D","p")</f>
        <v>43684</v>
      </c>
      <c r="L1458" s="27">
        <f>_xll.qlCalendarAdvance(Calendar,L1457,SamplingFrequency,"f",FALSE)</f>
        <v>43684</v>
      </c>
      <c r="M1458" s="17">
        <f>_xll.qlIndexFixing(Index,L1458,TRUE)</f>
        <v>3.2350712843672857E-2</v>
      </c>
      <c r="N1458" s="17"/>
      <c r="T1458" s="28"/>
      <c r="Y1458" s="22">
        <f>_xll.qlIndexFixing(OverNightIndex,K1458,TRUE)</f>
        <v>3.2350712843672857E-2</v>
      </c>
    </row>
    <row r="1459" spans="11:25" x14ac:dyDescent="0.2">
      <c r="K1459" s="26">
        <f>_xll.qlCalendarAdvance(Calendar,L1459,FixingDays&amp;"D","p")</f>
        <v>43685</v>
      </c>
      <c r="L1459" s="27">
        <f>_xll.qlCalendarAdvance(Calendar,L1458,SamplingFrequency,"f",FALSE)</f>
        <v>43685</v>
      </c>
      <c r="M1459" s="17">
        <f>_xll.qlIndexFixing(Index,L1459,TRUE)</f>
        <v>3.2358664934223347E-2</v>
      </c>
      <c r="N1459" s="17"/>
      <c r="T1459" s="28"/>
      <c r="Y1459" s="22">
        <f>_xll.qlIndexFixing(OverNightIndex,K1459,TRUE)</f>
        <v>3.2358664934223347E-2</v>
      </c>
    </row>
    <row r="1460" spans="11:25" x14ac:dyDescent="0.2">
      <c r="K1460" s="26">
        <f>_xll.qlCalendarAdvance(Calendar,L1460,FixingDays&amp;"D","p")</f>
        <v>43686</v>
      </c>
      <c r="L1460" s="27">
        <f>_xll.qlCalendarAdvance(Calendar,L1459,SamplingFrequency,"f",FALSE)</f>
        <v>43686</v>
      </c>
      <c r="M1460" s="17">
        <f>_xll.qlIndexFixing(Index,L1460,TRUE)</f>
        <v>3.2377415633631688E-2</v>
      </c>
      <c r="N1460" s="17"/>
      <c r="T1460" s="28"/>
      <c r="Y1460" s="22">
        <f>_xll.qlIndexFixing(OverNightIndex,K1460,TRUE)</f>
        <v>3.2377415633631688E-2</v>
      </c>
    </row>
    <row r="1461" spans="11:25" x14ac:dyDescent="0.2">
      <c r="K1461" s="26">
        <f>_xll.qlCalendarAdvance(Calendar,L1461,FixingDays&amp;"D","p")</f>
        <v>43689</v>
      </c>
      <c r="L1461" s="27">
        <f>_xll.qlCalendarAdvance(Calendar,L1460,SamplingFrequency,"f",FALSE)</f>
        <v>43689</v>
      </c>
      <c r="M1461" s="17">
        <f>_xll.qlIndexFixing(Index,L1461,TRUE)</f>
        <v>3.2390397985141428E-2</v>
      </c>
      <c r="N1461" s="17"/>
      <c r="T1461" s="28"/>
      <c r="Y1461" s="22">
        <f>_xll.qlIndexFixing(OverNightIndex,K1461,TRUE)</f>
        <v>3.2390397985141428E-2</v>
      </c>
    </row>
    <row r="1462" spans="11:25" x14ac:dyDescent="0.2">
      <c r="K1462" s="26">
        <f>_xll.qlCalendarAdvance(Calendar,L1462,FixingDays&amp;"D","p")</f>
        <v>43690</v>
      </c>
      <c r="L1462" s="27">
        <f>_xll.qlCalendarAdvance(Calendar,L1461,SamplingFrequency,"f",FALSE)</f>
        <v>43690</v>
      </c>
      <c r="M1462" s="17">
        <f>_xll.qlIndexFixing(Index,L1462,TRUE)</f>
        <v>3.2398312420049979E-2</v>
      </c>
      <c r="N1462" s="17"/>
      <c r="T1462" s="28"/>
      <c r="Y1462" s="22">
        <f>_xll.qlIndexFixing(OverNightIndex,K1462,TRUE)</f>
        <v>3.2398312420049979E-2</v>
      </c>
    </row>
    <row r="1463" spans="11:25" x14ac:dyDescent="0.2">
      <c r="K1463" s="26">
        <f>_xll.qlCalendarAdvance(Calendar,L1463,FixingDays&amp;"D","p")</f>
        <v>43691</v>
      </c>
      <c r="L1463" s="27">
        <f>_xll.qlCalendarAdvance(Calendar,L1462,SamplingFrequency,"f",FALSE)</f>
        <v>43691</v>
      </c>
      <c r="M1463" s="17">
        <f>_xll.qlIndexFixing(Index,L1463,TRUE)</f>
        <v>3.240621932389498E-2</v>
      </c>
      <c r="N1463" s="17"/>
      <c r="T1463" s="28"/>
      <c r="Y1463" s="22">
        <f>_xll.qlIndexFixing(OverNightIndex,K1463,TRUE)</f>
        <v>3.240621932389498E-2</v>
      </c>
    </row>
    <row r="1464" spans="11:25" x14ac:dyDescent="0.2">
      <c r="K1464" s="26">
        <f>_xll.qlCalendarAdvance(Calendar,L1464,FixingDays&amp;"D","p")</f>
        <v>43692</v>
      </c>
      <c r="L1464" s="27">
        <f>_xll.qlCalendarAdvance(Calendar,L1463,SamplingFrequency,"f",FALSE)</f>
        <v>43692</v>
      </c>
      <c r="M1464" s="17">
        <f>_xll.qlIndexFixing(Index,L1464,TRUE)</f>
        <v>3.2414118696595384E-2</v>
      </c>
      <c r="N1464" s="17"/>
      <c r="T1464" s="28"/>
      <c r="Y1464" s="22">
        <f>_xll.qlIndexFixing(OverNightIndex,K1464,TRUE)</f>
        <v>3.2414118696595384E-2</v>
      </c>
    </row>
    <row r="1465" spans="11:25" x14ac:dyDescent="0.2">
      <c r="K1465" s="26">
        <f>_xll.qlCalendarAdvance(Calendar,L1465,FixingDays&amp;"D","p")</f>
        <v>43693</v>
      </c>
      <c r="L1465" s="27">
        <f>_xll.qlCalendarAdvance(Calendar,L1464,SamplingFrequency,"f",FALSE)</f>
        <v>43693</v>
      </c>
      <c r="M1465" s="17">
        <f>_xll.qlIndexFixing(Index,L1465,TRUE)</f>
        <v>3.2432773787678393E-2</v>
      </c>
      <c r="N1465" s="17"/>
      <c r="T1465" s="28"/>
      <c r="Y1465" s="22">
        <f>_xll.qlIndexFixing(OverNightIndex,K1465,TRUE)</f>
        <v>3.2432773787678393E-2</v>
      </c>
    </row>
    <row r="1466" spans="11:25" x14ac:dyDescent="0.2">
      <c r="K1466" s="26">
        <f>_xll.qlCalendarAdvance(Calendar,L1466,FixingDays&amp;"D","p")</f>
        <v>43696</v>
      </c>
      <c r="L1466" s="27">
        <f>_xll.qlCalendarAdvance(Calendar,L1465,SamplingFrequency,"f",FALSE)</f>
        <v>43696</v>
      </c>
      <c r="M1466" s="17">
        <f>_xll.qlIndexFixing(Index,L1466,TRUE)</f>
        <v>3.2445640876113124E-2</v>
      </c>
      <c r="N1466" s="17"/>
      <c r="T1466" s="28"/>
      <c r="Y1466" s="22">
        <f>_xll.qlIndexFixing(OverNightIndex,K1466,TRUE)</f>
        <v>3.2445640876113124E-2</v>
      </c>
    </row>
    <row r="1467" spans="11:25" x14ac:dyDescent="0.2">
      <c r="K1467" s="26">
        <f>_xll.qlCalendarAdvance(Calendar,L1467,FixingDays&amp;"D","p")</f>
        <v>43697</v>
      </c>
      <c r="L1467" s="27">
        <f>_xll.qlCalendarAdvance(Calendar,L1466,SamplingFrequency,"f",FALSE)</f>
        <v>43697</v>
      </c>
      <c r="M1467" s="17">
        <f>_xll.qlIndexFixing(Index,L1467,TRUE)</f>
        <v>3.245350259317159E-2</v>
      </c>
      <c r="N1467" s="17"/>
      <c r="T1467" s="28"/>
      <c r="Y1467" s="22">
        <f>_xll.qlIndexFixing(OverNightIndex,K1467,TRUE)</f>
        <v>3.245350259317159E-2</v>
      </c>
    </row>
    <row r="1468" spans="11:25" x14ac:dyDescent="0.2">
      <c r="K1468" s="26">
        <f>_xll.qlCalendarAdvance(Calendar,L1468,FixingDays&amp;"D","p")</f>
        <v>43698</v>
      </c>
      <c r="L1468" s="27">
        <f>_xll.qlCalendarAdvance(Calendar,L1467,SamplingFrequency,"f",FALSE)</f>
        <v>43698</v>
      </c>
      <c r="M1468" s="17">
        <f>_xll.qlIndexFixing(Index,L1468,TRUE)</f>
        <v>3.2461356779166506E-2</v>
      </c>
      <c r="N1468" s="17"/>
      <c r="T1468" s="28"/>
      <c r="Y1468" s="22">
        <f>_xll.qlIndexFixing(OverNightIndex,K1468,TRUE)</f>
        <v>3.2461356779166506E-2</v>
      </c>
    </row>
    <row r="1469" spans="11:25" x14ac:dyDescent="0.2">
      <c r="K1469" s="26">
        <f>_xll.qlCalendarAdvance(Calendar,L1469,FixingDays&amp;"D","p")</f>
        <v>43699</v>
      </c>
      <c r="L1469" s="27">
        <f>_xll.qlCalendarAdvance(Calendar,L1468,SamplingFrequency,"f",FALSE)</f>
        <v>43699</v>
      </c>
      <c r="M1469" s="17">
        <f>_xll.qlIndexFixing(Index,L1469,TRUE)</f>
        <v>3.2469203433935778E-2</v>
      </c>
      <c r="N1469" s="17"/>
      <c r="T1469" s="28"/>
      <c r="Y1469" s="22">
        <f>_xll.qlIndexFixing(OverNightIndex,K1469,TRUE)</f>
        <v>3.2469203433935778E-2</v>
      </c>
    </row>
    <row r="1470" spans="11:25" x14ac:dyDescent="0.2">
      <c r="K1470" s="26">
        <f>_xll.qlCalendarAdvance(Calendar,L1470,FixingDays&amp;"D","p")</f>
        <v>43700</v>
      </c>
      <c r="L1470" s="27">
        <f>_xll.qlCalendarAdvance(Calendar,L1469,SamplingFrequency,"f",FALSE)</f>
        <v>43700</v>
      </c>
      <c r="M1470" s="17">
        <f>_xll.qlIndexFixing(Index,L1470,TRUE)</f>
        <v>3.2487762867741507E-2</v>
      </c>
      <c r="N1470" s="17"/>
      <c r="T1470" s="28"/>
      <c r="Y1470" s="22">
        <f>_xll.qlIndexFixing(OverNightIndex,K1470,TRUE)</f>
        <v>3.2487762867741507E-2</v>
      </c>
    </row>
    <row r="1471" spans="11:25" x14ac:dyDescent="0.2">
      <c r="K1471" s="26">
        <f>_xll.qlCalendarAdvance(Calendar,L1471,FixingDays&amp;"D","p")</f>
        <v>43703</v>
      </c>
      <c r="L1471" s="27">
        <f>_xll.qlCalendarAdvance(Calendar,L1470,SamplingFrequency,"f",FALSE)</f>
        <v>43703</v>
      </c>
      <c r="M1471" s="17">
        <f>_xll.qlIndexFixing(Index,L1471,TRUE)</f>
        <v>3.2500514742053177E-2</v>
      </c>
      <c r="N1471" s="17"/>
      <c r="T1471" s="28"/>
      <c r="Y1471" s="22">
        <f>_xll.qlIndexFixing(OverNightIndex,K1471,TRUE)</f>
        <v>3.2500514742053177E-2</v>
      </c>
    </row>
    <row r="1472" spans="11:25" x14ac:dyDescent="0.2">
      <c r="K1472" s="26">
        <f>_xll.qlCalendarAdvance(Calendar,L1472,FixingDays&amp;"D","p")</f>
        <v>43704</v>
      </c>
      <c r="L1472" s="27">
        <f>_xll.qlCalendarAdvance(Calendar,L1471,SamplingFrequency,"f",FALSE)</f>
        <v>43704</v>
      </c>
      <c r="M1472" s="17">
        <f>_xll.qlIndexFixing(Index,L1472,TRUE)</f>
        <v>3.2508323741180511E-2</v>
      </c>
      <c r="N1472" s="17"/>
      <c r="T1472" s="28"/>
      <c r="Y1472" s="22">
        <f>_xll.qlIndexFixing(OverNightIndex,K1472,TRUE)</f>
        <v>3.2508323741180511E-2</v>
      </c>
    </row>
    <row r="1473" spans="11:25" x14ac:dyDescent="0.2">
      <c r="K1473" s="26">
        <f>_xll.qlCalendarAdvance(Calendar,L1473,FixingDays&amp;"D","p")</f>
        <v>43705</v>
      </c>
      <c r="L1473" s="27">
        <f>_xll.qlCalendarAdvance(Calendar,L1472,SamplingFrequency,"f",FALSE)</f>
        <v>43705</v>
      </c>
      <c r="M1473" s="17">
        <f>_xll.qlIndexFixing(Index,L1473,TRUE)</f>
        <v>3.2516125209325342E-2</v>
      </c>
      <c r="N1473" s="17"/>
      <c r="T1473" s="28"/>
      <c r="Y1473" s="22">
        <f>_xll.qlIndexFixing(OverNightIndex,K1473,TRUE)</f>
        <v>3.2516125209325342E-2</v>
      </c>
    </row>
    <row r="1474" spans="11:25" x14ac:dyDescent="0.2">
      <c r="K1474" s="26">
        <f>_xll.qlCalendarAdvance(Calendar,L1474,FixingDays&amp;"D","p")</f>
        <v>43706</v>
      </c>
      <c r="L1474" s="27">
        <f>_xll.qlCalendarAdvance(Calendar,L1473,SamplingFrequency,"f",FALSE)</f>
        <v>43706</v>
      </c>
      <c r="M1474" s="17">
        <f>_xll.qlIndexFixing(Index,L1474,TRUE)</f>
        <v>3.2523919146244529E-2</v>
      </c>
      <c r="N1474" s="17"/>
      <c r="T1474" s="28"/>
      <c r="Y1474" s="22">
        <f>_xll.qlIndexFixing(OverNightIndex,K1474,TRUE)</f>
        <v>3.2523919146244529E-2</v>
      </c>
    </row>
    <row r="1475" spans="11:25" x14ac:dyDescent="0.2">
      <c r="K1475" s="26">
        <f>_xll.qlCalendarAdvance(Calendar,L1475,FixingDays&amp;"D","p")</f>
        <v>43707</v>
      </c>
      <c r="L1475" s="27">
        <f>_xll.qlCalendarAdvance(Calendar,L1474,SamplingFrequency,"f",FALSE)</f>
        <v>43707</v>
      </c>
      <c r="M1475" s="17">
        <f>_xll.qlIndexFixing(Index,L1475,TRUE)</f>
        <v>3.2542382873388773E-2</v>
      </c>
      <c r="N1475" s="17"/>
      <c r="T1475" s="28"/>
      <c r="Y1475" s="22">
        <f>_xll.qlIndexFixing(OverNightIndex,K1475,TRUE)</f>
        <v>3.2542382873388773E-2</v>
      </c>
    </row>
    <row r="1476" spans="11:25" x14ac:dyDescent="0.2">
      <c r="K1476" s="26">
        <f>_xll.qlCalendarAdvance(Calendar,L1476,FixingDays&amp;"D","p")</f>
        <v>43710</v>
      </c>
      <c r="L1476" s="27">
        <f>_xll.qlCalendarAdvance(Calendar,L1475,SamplingFrequency,"f",FALSE)</f>
        <v>43710</v>
      </c>
      <c r="M1476" s="17">
        <f>_xll.qlIndexFixing(Index,L1476,TRUE)</f>
        <v>3.2555019582637401E-2</v>
      </c>
      <c r="N1476" s="17"/>
      <c r="T1476" s="28"/>
      <c r="Y1476" s="22">
        <f>_xll.qlIndexFixing(OverNightIndex,K1476,TRUE)</f>
        <v>3.2555019582637401E-2</v>
      </c>
    </row>
    <row r="1477" spans="11:25" x14ac:dyDescent="0.2">
      <c r="K1477" s="26">
        <f>_xll.qlCalendarAdvance(Calendar,L1477,FixingDays&amp;"D","p")</f>
        <v>43711</v>
      </c>
      <c r="L1477" s="27">
        <f>_xll.qlCalendarAdvance(Calendar,L1476,SamplingFrequency,"f",FALSE)</f>
        <v>43711</v>
      </c>
      <c r="M1477" s="17">
        <f>_xll.qlIndexFixing(Index,L1477,TRUE)</f>
        <v>3.256277586391465E-2</v>
      </c>
      <c r="N1477" s="17"/>
      <c r="T1477" s="28"/>
      <c r="Y1477" s="22">
        <f>_xll.qlIndexFixing(OverNightIndex,K1477,TRUE)</f>
        <v>3.256277586391465E-2</v>
      </c>
    </row>
    <row r="1478" spans="11:25" x14ac:dyDescent="0.2">
      <c r="K1478" s="26">
        <f>_xll.qlCalendarAdvance(Calendar,L1478,FixingDays&amp;"D","p")</f>
        <v>43712</v>
      </c>
      <c r="L1478" s="27">
        <f>_xll.qlCalendarAdvance(Calendar,L1477,SamplingFrequency,"f",FALSE)</f>
        <v>43712</v>
      </c>
      <c r="M1478" s="17">
        <f>_xll.qlIndexFixing(Index,L1478,TRUE)</f>
        <v>3.2570524614128349E-2</v>
      </c>
      <c r="N1478" s="17"/>
      <c r="T1478" s="28"/>
      <c r="Y1478" s="22">
        <f>_xll.qlIndexFixing(OverNightIndex,K1478,TRUE)</f>
        <v>3.2570524614128349E-2</v>
      </c>
    </row>
    <row r="1479" spans="11:25" x14ac:dyDescent="0.2">
      <c r="K1479" s="26">
        <f>_xll.qlCalendarAdvance(Calendar,L1479,FixingDays&amp;"D","p")</f>
        <v>43713</v>
      </c>
      <c r="L1479" s="27">
        <f>_xll.qlCalendarAdvance(Calendar,L1478,SamplingFrequency,"f",FALSE)</f>
        <v>43713</v>
      </c>
      <c r="M1479" s="17">
        <f>_xll.qlIndexFixing(Index,L1479,TRUE)</f>
        <v>3.2578265833116404E-2</v>
      </c>
      <c r="N1479" s="17"/>
      <c r="T1479" s="28"/>
      <c r="Y1479" s="22">
        <f>_xll.qlIndexFixing(OverNightIndex,K1479,TRUE)</f>
        <v>3.2578265833116404E-2</v>
      </c>
    </row>
    <row r="1480" spans="11:25" x14ac:dyDescent="0.2">
      <c r="K1480" s="26">
        <f>_xll.qlCalendarAdvance(Calendar,L1480,FixingDays&amp;"D","p")</f>
        <v>43714</v>
      </c>
      <c r="L1480" s="27">
        <f>_xll.qlCalendarAdvance(Calendar,L1479,SamplingFrequency,"f",FALSE)</f>
        <v>43714</v>
      </c>
      <c r="M1480" s="17">
        <f>_xll.qlIndexFixing(Index,L1480,TRUE)</f>
        <v>3.2596633804052866E-2</v>
      </c>
      <c r="N1480" s="17"/>
      <c r="T1480" s="28"/>
      <c r="Y1480" s="22">
        <f>_xll.qlIndexFixing(OverNightIndex,K1480,TRUE)</f>
        <v>3.2596633804052866E-2</v>
      </c>
    </row>
    <row r="1481" spans="11:25" x14ac:dyDescent="0.2">
      <c r="K1481" s="26">
        <f>_xll.qlCalendarAdvance(Calendar,L1481,FixingDays&amp;"D","p")</f>
        <v>43717</v>
      </c>
      <c r="L1481" s="27">
        <f>_xll.qlCalendarAdvance(Calendar,L1480,SamplingFrequency,"f",FALSE)</f>
        <v>43717</v>
      </c>
      <c r="M1481" s="17">
        <f>_xll.qlIndexFixing(Index,L1481,TRUE)</f>
        <v>3.2609155397865797E-2</v>
      </c>
      <c r="N1481" s="17"/>
      <c r="T1481" s="28"/>
      <c r="Y1481" s="22">
        <f>_xll.qlIndexFixing(OverNightIndex,K1481,TRUE)</f>
        <v>3.2609155397865797E-2</v>
      </c>
    </row>
    <row r="1482" spans="11:25" x14ac:dyDescent="0.2">
      <c r="K1482" s="26">
        <f>_xll.qlCalendarAdvance(Calendar,L1482,FixingDays&amp;"D","p")</f>
        <v>43718</v>
      </c>
      <c r="L1482" s="27">
        <f>_xll.qlCalendarAdvance(Calendar,L1481,SamplingFrequency,"f",FALSE)</f>
        <v>43718</v>
      </c>
      <c r="M1482" s="17">
        <f>_xll.qlIndexFixing(Index,L1482,TRUE)</f>
        <v>3.2616858961211914E-2</v>
      </c>
      <c r="N1482" s="17"/>
      <c r="T1482" s="28"/>
      <c r="Y1482" s="22">
        <f>_xll.qlIndexFixing(OverNightIndex,K1482,TRUE)</f>
        <v>3.2616858961211914E-2</v>
      </c>
    </row>
    <row r="1483" spans="11:25" x14ac:dyDescent="0.2">
      <c r="K1483" s="26">
        <f>_xll.qlCalendarAdvance(Calendar,L1483,FixingDays&amp;"D","p")</f>
        <v>43719</v>
      </c>
      <c r="L1483" s="27">
        <f>_xll.qlCalendarAdvance(Calendar,L1482,SamplingFrequency,"f",FALSE)</f>
        <v>43719</v>
      </c>
      <c r="M1483" s="17">
        <f>_xll.qlIndexFixing(Index,L1483,TRUE)</f>
        <v>3.2624554993413435E-2</v>
      </c>
      <c r="N1483" s="17"/>
      <c r="T1483" s="28"/>
      <c r="Y1483" s="22">
        <f>_xll.qlIndexFixing(OverNightIndex,K1483,TRUE)</f>
        <v>3.2624554993413435E-2</v>
      </c>
    </row>
    <row r="1484" spans="11:25" x14ac:dyDescent="0.2">
      <c r="K1484" s="26">
        <f>_xll.qlCalendarAdvance(Calendar,L1484,FixingDays&amp;"D","p")</f>
        <v>43720</v>
      </c>
      <c r="L1484" s="27">
        <f>_xll.qlCalendarAdvance(Calendar,L1483,SamplingFrequency,"f",FALSE)</f>
        <v>43720</v>
      </c>
      <c r="M1484" s="17">
        <f>_xll.qlIndexFixing(Index,L1484,TRUE)</f>
        <v>3.2632243494551405E-2</v>
      </c>
      <c r="N1484" s="17"/>
      <c r="T1484" s="28"/>
      <c r="Y1484" s="22">
        <f>_xll.qlIndexFixing(OverNightIndex,K1484,TRUE)</f>
        <v>3.2632243494551405E-2</v>
      </c>
    </row>
    <row r="1485" spans="11:25" x14ac:dyDescent="0.2">
      <c r="K1485" s="26">
        <f>_xll.qlCalendarAdvance(Calendar,L1485,FixingDays&amp;"D","p")</f>
        <v>43721</v>
      </c>
      <c r="L1485" s="27">
        <f>_xll.qlCalendarAdvance(Calendar,L1484,SamplingFrequency,"f",FALSE)</f>
        <v>43721</v>
      </c>
      <c r="M1485" s="17">
        <f>_xll.qlIndexFixing(Index,L1485,TRUE)</f>
        <v>3.2650515659328569E-2</v>
      </c>
      <c r="N1485" s="17"/>
      <c r="T1485" s="28"/>
      <c r="Y1485" s="22">
        <f>_xll.qlIndexFixing(OverNightIndex,K1485,TRUE)</f>
        <v>3.2650515659328569E-2</v>
      </c>
    </row>
    <row r="1486" spans="11:25" x14ac:dyDescent="0.2">
      <c r="K1486" s="26">
        <f>_xll.qlCalendarAdvance(Calendar,L1486,FixingDays&amp;"D","p")</f>
        <v>43724</v>
      </c>
      <c r="L1486" s="27">
        <f>_xll.qlCalendarAdvance(Calendar,L1485,SamplingFrequency,"f",FALSE)</f>
        <v>43724</v>
      </c>
      <c r="M1486" s="17">
        <f>_xll.qlIndexFixing(Index,L1486,TRUE)</f>
        <v>3.2662922187495225E-2</v>
      </c>
      <c r="N1486" s="17"/>
      <c r="T1486" s="28"/>
      <c r="Y1486" s="22">
        <f>_xll.qlIndexFixing(OverNightIndex,K1486,TRUE)</f>
        <v>3.2662922187495225E-2</v>
      </c>
    </row>
    <row r="1487" spans="11:25" x14ac:dyDescent="0.2">
      <c r="K1487" s="26">
        <f>_xll.qlCalendarAdvance(Calendar,L1487,FixingDays&amp;"D","p")</f>
        <v>43725</v>
      </c>
      <c r="L1487" s="27">
        <f>_xll.qlCalendarAdvance(Calendar,L1486,SamplingFrequency,"f",FALSE)</f>
        <v>43725</v>
      </c>
      <c r="M1487" s="17">
        <f>_xll.qlIndexFixing(Index,L1487,TRUE)</f>
        <v>3.2670573032910211E-2</v>
      </c>
      <c r="N1487" s="17"/>
      <c r="T1487" s="28"/>
      <c r="Y1487" s="22">
        <f>_xll.qlIndexFixing(OverNightIndex,K1487,TRUE)</f>
        <v>3.2670573032910211E-2</v>
      </c>
    </row>
    <row r="1488" spans="11:25" x14ac:dyDescent="0.2">
      <c r="K1488" s="26">
        <f>_xll.qlCalendarAdvance(Calendar,L1488,FixingDays&amp;"D","p")</f>
        <v>43726</v>
      </c>
      <c r="L1488" s="27">
        <f>_xll.qlCalendarAdvance(Calendar,L1487,SamplingFrequency,"f",FALSE)</f>
        <v>43726</v>
      </c>
      <c r="M1488" s="17">
        <f>_xll.qlIndexFixing(Index,L1488,TRUE)</f>
        <v>3.2678216347099553E-2</v>
      </c>
      <c r="N1488" s="17"/>
      <c r="T1488" s="28"/>
      <c r="Y1488" s="22">
        <f>_xll.qlIndexFixing(OverNightIndex,K1488,TRUE)</f>
        <v>3.2678216347099553E-2</v>
      </c>
    </row>
    <row r="1489" spans="11:25" x14ac:dyDescent="0.2">
      <c r="K1489" s="26">
        <f>_xll.qlCalendarAdvance(Calendar,L1489,FixingDays&amp;"D","p")</f>
        <v>43727</v>
      </c>
      <c r="L1489" s="27">
        <f>_xll.qlCalendarAdvance(Calendar,L1488,SamplingFrequency,"f",FALSE)</f>
        <v>43727</v>
      </c>
      <c r="M1489" s="17">
        <f>_xll.qlIndexFixing(Index,L1489,TRUE)</f>
        <v>3.2685852130225346E-2</v>
      </c>
      <c r="N1489" s="17"/>
      <c r="T1489" s="28"/>
      <c r="Y1489" s="22">
        <f>_xll.qlIndexFixing(OverNightIndex,K1489,TRUE)</f>
        <v>3.2685852130225346E-2</v>
      </c>
    </row>
    <row r="1490" spans="11:25" x14ac:dyDescent="0.2">
      <c r="K1490" s="26">
        <f>_xll.qlCalendarAdvance(Calendar,L1490,FixingDays&amp;"D","p")</f>
        <v>43728</v>
      </c>
      <c r="L1490" s="27">
        <f>_xll.qlCalendarAdvance(Calendar,L1489,SamplingFrequency,"f",FALSE)</f>
        <v>43728</v>
      </c>
      <c r="M1490" s="17">
        <f>_xll.qlIndexFixing(Index,L1490,TRUE)</f>
        <v>3.2704028438648544E-2</v>
      </c>
      <c r="N1490" s="17"/>
      <c r="T1490" s="28"/>
      <c r="Y1490" s="22">
        <f>_xll.qlIndexFixing(OverNightIndex,K1490,TRUE)</f>
        <v>3.2704028438648544E-2</v>
      </c>
    </row>
    <row r="1491" spans="11:25" x14ac:dyDescent="0.2">
      <c r="K1491" s="26">
        <f>_xll.qlCalendarAdvance(Calendar,L1491,FixingDays&amp;"D","p")</f>
        <v>43731</v>
      </c>
      <c r="L1491" s="27">
        <f>_xll.qlCalendarAdvance(Calendar,L1490,SamplingFrequency,"f",FALSE)</f>
        <v>43731</v>
      </c>
      <c r="M1491" s="17">
        <f>_xll.qlIndexFixing(Index,L1491,TRUE)</f>
        <v>3.2716319951282546E-2</v>
      </c>
      <c r="N1491" s="17"/>
      <c r="T1491" s="28"/>
      <c r="Y1491" s="22">
        <f>_xll.qlIndexFixing(OverNightIndex,K1491,TRUE)</f>
        <v>3.2716319951282546E-2</v>
      </c>
    </row>
    <row r="1492" spans="11:25" x14ac:dyDescent="0.2">
      <c r="K1492" s="26">
        <f>_xll.qlCalendarAdvance(Calendar,L1492,FixingDays&amp;"D","p")</f>
        <v>43732</v>
      </c>
      <c r="L1492" s="27">
        <f>_xll.qlCalendarAdvance(Calendar,L1491,SamplingFrequency,"f",FALSE)</f>
        <v>43732</v>
      </c>
      <c r="M1492" s="17">
        <f>_xll.qlIndexFixing(Index,L1492,TRUE)</f>
        <v>3.2723918078766401E-2</v>
      </c>
      <c r="N1492" s="17"/>
      <c r="T1492" s="28"/>
      <c r="Y1492" s="22">
        <f>_xll.qlIndexFixing(OverNightIndex,K1492,TRUE)</f>
        <v>3.2723918078766401E-2</v>
      </c>
    </row>
    <row r="1493" spans="11:25" x14ac:dyDescent="0.2">
      <c r="K1493" s="26">
        <f>_xll.qlCalendarAdvance(Calendar,L1493,FixingDays&amp;"D","p")</f>
        <v>43733</v>
      </c>
      <c r="L1493" s="27">
        <f>_xll.qlCalendarAdvance(Calendar,L1492,SamplingFrequency,"f",FALSE)</f>
        <v>43733</v>
      </c>
      <c r="M1493" s="17">
        <f>_xll.qlIndexFixing(Index,L1493,TRUE)</f>
        <v>3.2731508675024612E-2</v>
      </c>
      <c r="N1493" s="17"/>
      <c r="T1493" s="28"/>
      <c r="Y1493" s="22">
        <f>_xll.qlIndexFixing(OverNightIndex,K1493,TRUE)</f>
        <v>3.2731508675024612E-2</v>
      </c>
    </row>
    <row r="1494" spans="11:25" x14ac:dyDescent="0.2">
      <c r="K1494" s="26">
        <f>_xll.qlCalendarAdvance(Calendar,L1494,FixingDays&amp;"D","p")</f>
        <v>43734</v>
      </c>
      <c r="L1494" s="27">
        <f>_xll.qlCalendarAdvance(Calendar,L1493,SamplingFrequency,"f",FALSE)</f>
        <v>43734</v>
      </c>
      <c r="M1494" s="17">
        <f>_xll.qlIndexFixing(Index,L1494,TRUE)</f>
        <v>3.2739091740219273E-2</v>
      </c>
      <c r="N1494" s="17"/>
      <c r="T1494" s="28"/>
      <c r="Y1494" s="22">
        <f>_xll.qlIndexFixing(OverNightIndex,K1494,TRUE)</f>
        <v>3.2739091740219273E-2</v>
      </c>
    </row>
    <row r="1495" spans="11:25" x14ac:dyDescent="0.2">
      <c r="K1495" s="26">
        <f>_xll.qlCalendarAdvance(Calendar,L1495,FixingDays&amp;"D","p")</f>
        <v>43735</v>
      </c>
      <c r="L1495" s="27">
        <f>_xll.qlCalendarAdvance(Calendar,L1494,SamplingFrequency,"f",FALSE)</f>
        <v>43735</v>
      </c>
      <c r="M1495" s="17">
        <f>_xll.qlIndexFixing(Index,L1495,TRUE)</f>
        <v>3.2757172141526514E-2</v>
      </c>
      <c r="N1495" s="17"/>
      <c r="T1495" s="28"/>
      <c r="Y1495" s="22">
        <f>_xll.qlIndexFixing(OverNightIndex,K1495,TRUE)</f>
        <v>3.2757172141526514E-2</v>
      </c>
    </row>
    <row r="1496" spans="11:25" x14ac:dyDescent="0.2">
      <c r="K1496" s="26">
        <f>_xll.qlCalendarAdvance(Calendar,L1496,FixingDays&amp;"D","p")</f>
        <v>43738</v>
      </c>
      <c r="L1496" s="27">
        <f>_xll.qlCalendarAdvance(Calendar,L1495,SamplingFrequency,"f",FALSE)</f>
        <v>43738</v>
      </c>
      <c r="M1496" s="17">
        <f>_xll.qlIndexFixing(Index,L1496,TRUE)</f>
        <v>3.2774592732985885E-2</v>
      </c>
      <c r="N1496" s="17"/>
      <c r="T1496" s="28"/>
      <c r="Y1496" s="22">
        <f>_xll.qlIndexFixing(OverNightIndex,K1496,TRUE)</f>
        <v>3.2774592732985885E-2</v>
      </c>
    </row>
    <row r="1497" spans="11:25" x14ac:dyDescent="0.2">
      <c r="K1497" s="26">
        <f>_xll.qlCalendarAdvance(Calendar,L1497,FixingDays&amp;"D","p")</f>
        <v>43740</v>
      </c>
      <c r="L1497" s="27">
        <f>_xll.qlCalendarAdvance(Calendar,L1496,SamplingFrequency,"f",FALSE)</f>
        <v>43740</v>
      </c>
      <c r="M1497" s="17">
        <f>_xll.qlIndexFixing(Index,L1497,TRUE)</f>
        <v>3.2784431976945472E-2</v>
      </c>
      <c r="N1497" s="17"/>
      <c r="T1497" s="28"/>
      <c r="Y1497" s="22">
        <f>_xll.qlIndexFixing(OverNightIndex,K1497,TRUE)</f>
        <v>3.2784431976945472E-2</v>
      </c>
    </row>
    <row r="1498" spans="11:25" x14ac:dyDescent="0.2">
      <c r="K1498" s="26">
        <f>_xll.qlCalendarAdvance(Calendar,L1498,FixingDays&amp;"D","p")</f>
        <v>43741</v>
      </c>
      <c r="L1498" s="27">
        <f>_xll.qlCalendarAdvance(Calendar,L1497,SamplingFrequency,"f",FALSE)</f>
        <v>43741</v>
      </c>
      <c r="M1498" s="17">
        <f>_xll.qlIndexFixing(Index,L1498,TRUE)</f>
        <v>3.2791962324127955E-2</v>
      </c>
      <c r="N1498" s="17"/>
      <c r="T1498" s="28"/>
      <c r="Y1498" s="22">
        <f>_xll.qlIndexFixing(OverNightIndex,K1498,TRUE)</f>
        <v>3.2791962324127955E-2</v>
      </c>
    </row>
    <row r="1499" spans="11:25" x14ac:dyDescent="0.2">
      <c r="K1499" s="26">
        <f>_xll.qlCalendarAdvance(Calendar,L1499,FixingDays&amp;"D","p")</f>
        <v>43742</v>
      </c>
      <c r="L1499" s="27">
        <f>_xll.qlCalendarAdvance(Calendar,L1498,SamplingFrequency,"f",FALSE)</f>
        <v>43742</v>
      </c>
      <c r="M1499" s="17">
        <f>_xll.qlIndexFixing(Index,L1499,TRUE)</f>
        <v>3.2809946767503227E-2</v>
      </c>
      <c r="N1499" s="17"/>
      <c r="T1499" s="28"/>
      <c r="Y1499" s="22">
        <f>_xll.qlIndexFixing(OverNightIndex,K1499,TRUE)</f>
        <v>3.2809946767503227E-2</v>
      </c>
    </row>
    <row r="1500" spans="11:25" x14ac:dyDescent="0.2">
      <c r="K1500" s="26">
        <f>_xll.qlCalendarAdvance(Calendar,L1500,FixingDays&amp;"D","p")</f>
        <v>43745</v>
      </c>
      <c r="L1500" s="27">
        <f>_xll.qlCalendarAdvance(Calendar,L1499,SamplingFrequency,"f",FALSE)</f>
        <v>43745</v>
      </c>
      <c r="M1500" s="17">
        <f>_xll.qlIndexFixing(Index,L1500,TRUE)</f>
        <v>3.2822008401168778E-2</v>
      </c>
      <c r="N1500" s="17"/>
      <c r="T1500" s="28"/>
      <c r="Y1500" s="22">
        <f>_xll.qlIndexFixing(OverNightIndex,K1500,TRUE)</f>
        <v>3.2822008401168778E-2</v>
      </c>
    </row>
    <row r="1501" spans="11:25" x14ac:dyDescent="0.2">
      <c r="K1501" s="26">
        <f>_xll.qlCalendarAdvance(Calendar,L1501,FixingDays&amp;"D","p")</f>
        <v>43746</v>
      </c>
      <c r="L1501" s="27">
        <f>_xll.qlCalendarAdvance(Calendar,L1500,SamplingFrequency,"f",FALSE)</f>
        <v>43746</v>
      </c>
      <c r="M1501" s="17">
        <f>_xll.qlIndexFixing(Index,L1501,TRUE)</f>
        <v>3.2829501092547231E-2</v>
      </c>
      <c r="N1501" s="17"/>
      <c r="T1501" s="28"/>
      <c r="Y1501" s="22">
        <f>_xll.qlIndexFixing(OverNightIndex,K1501,TRUE)</f>
        <v>3.2829501092547231E-2</v>
      </c>
    </row>
    <row r="1502" spans="11:25" x14ac:dyDescent="0.2">
      <c r="K1502" s="26">
        <f>_xll.qlCalendarAdvance(Calendar,L1502,FixingDays&amp;"D","p")</f>
        <v>43747</v>
      </c>
      <c r="L1502" s="27">
        <f>_xll.qlCalendarAdvance(Calendar,L1501,SamplingFrequency,"f",FALSE)</f>
        <v>43747</v>
      </c>
      <c r="M1502" s="17">
        <f>_xll.qlIndexFixing(Index,L1502,TRUE)</f>
        <v>3.2836986252781086E-2</v>
      </c>
      <c r="N1502" s="17"/>
      <c r="T1502" s="28"/>
      <c r="Y1502" s="22">
        <f>_xll.qlIndexFixing(OverNightIndex,K1502,TRUE)</f>
        <v>3.2836986252781086E-2</v>
      </c>
    </row>
    <row r="1503" spans="11:25" x14ac:dyDescent="0.2">
      <c r="K1503" s="26">
        <f>_xll.qlCalendarAdvance(Calendar,L1503,FixingDays&amp;"D","p")</f>
        <v>43748</v>
      </c>
      <c r="L1503" s="27">
        <f>_xll.qlCalendarAdvance(Calendar,L1502,SamplingFrequency,"f",FALSE)</f>
        <v>43748</v>
      </c>
      <c r="M1503" s="17">
        <f>_xll.qlIndexFixing(Index,L1503,TRUE)</f>
        <v>3.2844463881870345E-2</v>
      </c>
      <c r="N1503" s="17"/>
      <c r="T1503" s="28"/>
      <c r="Y1503" s="22">
        <f>_xll.qlIndexFixing(OverNightIndex,K1503,TRUE)</f>
        <v>3.2844463881870345E-2</v>
      </c>
    </row>
    <row r="1504" spans="11:25" x14ac:dyDescent="0.2">
      <c r="K1504" s="26">
        <f>_xll.qlCalendarAdvance(Calendar,L1504,FixingDays&amp;"D","p")</f>
        <v>43749</v>
      </c>
      <c r="L1504" s="27">
        <f>_xll.qlCalendarAdvance(Calendar,L1503,SamplingFrequency,"f",FALSE)</f>
        <v>43749</v>
      </c>
      <c r="M1504" s="17">
        <f>_xll.qlIndexFixing(Index,L1504,TRUE)</f>
        <v>3.2862352316146426E-2</v>
      </c>
      <c r="N1504" s="17"/>
      <c r="T1504" s="28"/>
      <c r="Y1504" s="22">
        <f>_xll.qlIndexFixing(OverNightIndex,K1504,TRUE)</f>
        <v>3.2862352316146426E-2</v>
      </c>
    </row>
    <row r="1505" spans="11:25" x14ac:dyDescent="0.2">
      <c r="K1505" s="26">
        <f>_xll.qlCalendarAdvance(Calendar,L1505,FixingDays&amp;"D","p")</f>
        <v>43752</v>
      </c>
      <c r="L1505" s="27">
        <f>_xll.qlCalendarAdvance(Calendar,L1504,SamplingFrequency,"f",FALSE)</f>
        <v>43752</v>
      </c>
      <c r="M1505" s="17">
        <f>_xll.qlIndexFixing(Index,L1505,TRUE)</f>
        <v>3.2874299086700365E-2</v>
      </c>
      <c r="N1505" s="17"/>
      <c r="T1505" s="28"/>
      <c r="Y1505" s="22">
        <f>_xll.qlIndexFixing(OverNightIndex,K1505,TRUE)</f>
        <v>3.2874299086700365E-2</v>
      </c>
    </row>
    <row r="1506" spans="11:25" x14ac:dyDescent="0.2">
      <c r="K1506" s="26">
        <f>_xll.qlCalendarAdvance(Calendar,L1506,FixingDays&amp;"D","p")</f>
        <v>43753</v>
      </c>
      <c r="L1506" s="27">
        <f>_xll.qlCalendarAdvance(Calendar,L1505,SamplingFrequency,"f",FALSE)</f>
        <v>43753</v>
      </c>
      <c r="M1506" s="17">
        <f>_xll.qlIndexFixing(Index,L1506,TRUE)</f>
        <v>3.2881739060147686E-2</v>
      </c>
      <c r="N1506" s="17"/>
      <c r="T1506" s="28"/>
      <c r="Y1506" s="22">
        <f>_xll.qlIndexFixing(OverNightIndex,K1506,TRUE)</f>
        <v>3.2881739060147686E-2</v>
      </c>
    </row>
    <row r="1507" spans="11:25" x14ac:dyDescent="0.2">
      <c r="K1507" s="26">
        <f>_xll.qlCalendarAdvance(Calendar,L1507,FixingDays&amp;"D","p")</f>
        <v>43754</v>
      </c>
      <c r="L1507" s="27">
        <f>_xll.qlCalendarAdvance(Calendar,L1506,SamplingFrequency,"f",FALSE)</f>
        <v>43754</v>
      </c>
      <c r="M1507" s="17">
        <f>_xll.qlIndexFixing(Index,L1507,TRUE)</f>
        <v>3.2889171502288317E-2</v>
      </c>
      <c r="N1507" s="17"/>
      <c r="T1507" s="28"/>
      <c r="Y1507" s="22">
        <f>_xll.qlIndexFixing(OverNightIndex,K1507,TRUE)</f>
        <v>3.2889171502288317E-2</v>
      </c>
    </row>
    <row r="1508" spans="11:25" x14ac:dyDescent="0.2">
      <c r="K1508" s="26">
        <f>_xll.qlCalendarAdvance(Calendar,L1508,FixingDays&amp;"D","p")</f>
        <v>43755</v>
      </c>
      <c r="L1508" s="27">
        <f>_xll.qlCalendarAdvance(Calendar,L1507,SamplingFrequency,"f",FALSE)</f>
        <v>43755</v>
      </c>
      <c r="M1508" s="17">
        <f>_xll.qlIndexFixing(Index,L1508,TRUE)</f>
        <v>3.2896596413365398E-2</v>
      </c>
      <c r="N1508" s="17"/>
      <c r="T1508" s="28"/>
      <c r="Y1508" s="22">
        <f>_xll.qlIndexFixing(OverNightIndex,K1508,TRUE)</f>
        <v>3.2896596413365398E-2</v>
      </c>
    </row>
    <row r="1509" spans="11:25" x14ac:dyDescent="0.2">
      <c r="K1509" s="26">
        <f>_xll.qlCalendarAdvance(Calendar,L1509,FixingDays&amp;"D","p")</f>
        <v>43756</v>
      </c>
      <c r="L1509" s="27">
        <f>_xll.qlCalendarAdvance(Calendar,L1508,SamplingFrequency,"f",FALSE)</f>
        <v>43756</v>
      </c>
      <c r="M1509" s="17">
        <f>_xll.qlIndexFixing(Index,L1509,TRUE)</f>
        <v>3.2914388786888793E-2</v>
      </c>
      <c r="N1509" s="17"/>
      <c r="T1509" s="28"/>
      <c r="Y1509" s="22">
        <f>_xll.qlIndexFixing(OverNightIndex,K1509,TRUE)</f>
        <v>3.2914388786888793E-2</v>
      </c>
    </row>
    <row r="1510" spans="11:25" x14ac:dyDescent="0.2">
      <c r="K1510" s="26">
        <f>_xll.qlCalendarAdvance(Calendar,L1510,FixingDays&amp;"D","p")</f>
        <v>43759</v>
      </c>
      <c r="L1510" s="27">
        <f>_xll.qlCalendarAdvance(Calendar,L1509,SamplingFrequency,"f",FALSE)</f>
        <v>43759</v>
      </c>
      <c r="M1510" s="17">
        <f>_xll.qlIndexFixing(Index,L1510,TRUE)</f>
        <v>3.2926220745984613E-2</v>
      </c>
      <c r="N1510" s="17"/>
      <c r="T1510" s="28"/>
      <c r="Y1510" s="22">
        <f>_xll.qlIndexFixing(OverNightIndex,K1510,TRUE)</f>
        <v>3.2926220745984613E-2</v>
      </c>
    </row>
    <row r="1511" spans="11:25" x14ac:dyDescent="0.2">
      <c r="K1511" s="26">
        <f>_xll.qlCalendarAdvance(Calendar,L1511,FixingDays&amp;"D","p")</f>
        <v>43760</v>
      </c>
      <c r="L1511" s="27">
        <f>_xll.qlCalendarAdvance(Calendar,L1510,SamplingFrequency,"f",FALSE)</f>
        <v>43760</v>
      </c>
      <c r="M1511" s="17">
        <f>_xll.qlIndexFixing(Index,L1511,TRUE)</f>
        <v>3.2933608001257664E-2</v>
      </c>
      <c r="N1511" s="17"/>
      <c r="T1511" s="28"/>
      <c r="Y1511" s="22">
        <f>_xll.qlIndexFixing(OverNightIndex,K1511,TRUE)</f>
        <v>3.2933608001257664E-2</v>
      </c>
    </row>
    <row r="1512" spans="11:25" x14ac:dyDescent="0.2">
      <c r="K1512" s="26">
        <f>_xll.qlCalendarAdvance(Calendar,L1512,FixingDays&amp;"D","p")</f>
        <v>43761</v>
      </c>
      <c r="L1512" s="27">
        <f>_xll.qlCalendarAdvance(Calendar,L1511,SamplingFrequency,"f",FALSE)</f>
        <v>43761</v>
      </c>
      <c r="M1512" s="17">
        <f>_xll.qlIndexFixing(Index,L1512,TRUE)</f>
        <v>3.2940987725386117E-2</v>
      </c>
      <c r="N1512" s="17"/>
      <c r="T1512" s="28"/>
      <c r="Y1512" s="22">
        <f>_xll.qlIndexFixing(OverNightIndex,K1512,TRUE)</f>
        <v>3.2940987725386117E-2</v>
      </c>
    </row>
    <row r="1513" spans="11:25" x14ac:dyDescent="0.2">
      <c r="K1513" s="26">
        <f>_xll.qlCalendarAdvance(Calendar,L1513,FixingDays&amp;"D","p")</f>
        <v>43762</v>
      </c>
      <c r="L1513" s="27">
        <f>_xll.qlCalendarAdvance(Calendar,L1512,SamplingFrequency,"f",FALSE)</f>
        <v>43762</v>
      </c>
      <c r="M1513" s="17">
        <f>_xll.qlIndexFixing(Index,L1513,TRUE)</f>
        <v>3.2948359918369974E-2</v>
      </c>
      <c r="N1513" s="17"/>
      <c r="T1513" s="28"/>
      <c r="Y1513" s="22">
        <f>_xll.qlIndexFixing(OverNightIndex,K1513,TRUE)</f>
        <v>3.2948359918369974E-2</v>
      </c>
    </row>
    <row r="1514" spans="11:25" x14ac:dyDescent="0.2">
      <c r="K1514" s="26">
        <f>_xll.qlCalendarAdvance(Calendar,L1514,FixingDays&amp;"D","p")</f>
        <v>43763</v>
      </c>
      <c r="L1514" s="27">
        <f>_xll.qlCalendarAdvance(Calendar,L1513,SamplingFrequency,"f",FALSE)</f>
        <v>43763</v>
      </c>
      <c r="M1514" s="17">
        <f>_xll.qlIndexFixing(Index,L1514,TRUE)</f>
        <v>3.2966056179298084E-2</v>
      </c>
      <c r="N1514" s="17"/>
      <c r="T1514" s="28"/>
      <c r="Y1514" s="22">
        <f>_xll.qlIndexFixing(OverNightIndex,K1514,TRUE)</f>
        <v>3.2966056179298084E-2</v>
      </c>
    </row>
    <row r="1515" spans="11:25" x14ac:dyDescent="0.2">
      <c r="K1515" s="26">
        <f>_xll.qlCalendarAdvance(Calendar,L1515,FixingDays&amp;"D","p")</f>
        <v>43766</v>
      </c>
      <c r="L1515" s="27">
        <f>_xll.qlCalendarAdvance(Calendar,L1514,SamplingFrequency,"f",FALSE)</f>
        <v>43766</v>
      </c>
      <c r="M1515" s="17">
        <f>_xll.qlIndexFixing(Index,L1515,TRUE)</f>
        <v>3.2977773378697339E-2</v>
      </c>
      <c r="N1515" s="17"/>
      <c r="T1515" s="28"/>
      <c r="Y1515" s="22">
        <f>_xll.qlIndexFixing(OverNightIndex,K1515,TRUE)</f>
        <v>3.2977773378697339E-2</v>
      </c>
    </row>
    <row r="1516" spans="11:25" x14ac:dyDescent="0.2">
      <c r="K1516" s="26">
        <f>_xll.qlCalendarAdvance(Calendar,L1516,FixingDays&amp;"D","p")</f>
        <v>43767</v>
      </c>
      <c r="L1516" s="27">
        <f>_xll.qlCalendarAdvance(Calendar,L1515,SamplingFrequency,"f",FALSE)</f>
        <v>43767</v>
      </c>
      <c r="M1516" s="17">
        <f>_xll.qlIndexFixing(Index,L1516,TRUE)</f>
        <v>3.2985107915877165E-2</v>
      </c>
      <c r="N1516" s="17"/>
      <c r="T1516" s="28"/>
      <c r="Y1516" s="22">
        <f>_xll.qlIndexFixing(OverNightIndex,K1516,TRUE)</f>
        <v>3.2985107915877165E-2</v>
      </c>
    </row>
    <row r="1517" spans="11:25" x14ac:dyDescent="0.2">
      <c r="K1517" s="26">
        <f>_xll.qlCalendarAdvance(Calendar,L1517,FixingDays&amp;"D","p")</f>
        <v>43768</v>
      </c>
      <c r="L1517" s="27">
        <f>_xll.qlCalendarAdvance(Calendar,L1516,SamplingFrequency,"f",FALSE)</f>
        <v>43768</v>
      </c>
      <c r="M1517" s="17">
        <f>_xll.qlIndexFixing(Index,L1517,TRUE)</f>
        <v>3.2992434921912395E-2</v>
      </c>
      <c r="N1517" s="17"/>
      <c r="T1517" s="28"/>
      <c r="Y1517" s="22">
        <f>_xll.qlIndexFixing(OverNightIndex,K1517,TRUE)</f>
        <v>3.2992434921912395E-2</v>
      </c>
    </row>
    <row r="1518" spans="11:25" x14ac:dyDescent="0.2">
      <c r="K1518" s="26">
        <f>_xll.qlCalendarAdvance(Calendar,L1518,FixingDays&amp;"D","p")</f>
        <v>43769</v>
      </c>
      <c r="L1518" s="27">
        <f>_xll.qlCalendarAdvance(Calendar,L1517,SamplingFrequency,"f",FALSE)</f>
        <v>43769</v>
      </c>
      <c r="M1518" s="17">
        <f>_xll.qlIndexFixing(Index,L1518,TRUE)</f>
        <v>3.2999754396721981E-2</v>
      </c>
      <c r="N1518" s="17"/>
      <c r="T1518" s="28"/>
      <c r="Y1518" s="22">
        <f>_xll.qlIndexFixing(OverNightIndex,K1518,TRUE)</f>
        <v>3.2999754396721981E-2</v>
      </c>
    </row>
    <row r="1519" spans="11:25" x14ac:dyDescent="0.2">
      <c r="K1519" s="26">
        <f>_xll.qlCalendarAdvance(Calendar,L1519,FixingDays&amp;"D","p")</f>
        <v>43770</v>
      </c>
      <c r="L1519" s="27">
        <f>_xll.qlCalendarAdvance(Calendar,L1518,SamplingFrequency,"f",FALSE)</f>
        <v>43770</v>
      </c>
      <c r="M1519" s="17">
        <f>_xll.qlIndexFixing(Index,L1519,TRUE)</f>
        <v>3.3017354492915027E-2</v>
      </c>
      <c r="N1519" s="17"/>
      <c r="T1519" s="28"/>
      <c r="Y1519" s="22">
        <f>_xll.qlIndexFixing(OverNightIndex,K1519,TRUE)</f>
        <v>3.3017354492915027E-2</v>
      </c>
    </row>
    <row r="1520" spans="11:25" x14ac:dyDescent="0.2">
      <c r="K1520" s="26">
        <f>_xll.qlCalendarAdvance(Calendar,L1520,FixingDays&amp;"D","p")</f>
        <v>43773</v>
      </c>
      <c r="L1520" s="27">
        <f>_xll.qlCalendarAdvance(Calendar,L1519,SamplingFrequency,"f",FALSE)</f>
        <v>43773</v>
      </c>
      <c r="M1520" s="17">
        <f>_xll.qlIndexFixing(Index,L1520,TRUE)</f>
        <v>3.302895698467645E-2</v>
      </c>
      <c r="N1520" s="17"/>
      <c r="T1520" s="28"/>
      <c r="Y1520" s="22">
        <f>_xll.qlIndexFixing(OverNightIndex,K1520,TRUE)</f>
        <v>3.302895698467645E-2</v>
      </c>
    </row>
    <row r="1521" spans="11:25" x14ac:dyDescent="0.2">
      <c r="K1521" s="26">
        <f>_xll.qlCalendarAdvance(Calendar,L1521,FixingDays&amp;"D","p")</f>
        <v>43774</v>
      </c>
      <c r="L1521" s="27">
        <f>_xll.qlCalendarAdvance(Calendar,L1520,SamplingFrequency,"f",FALSE)</f>
        <v>43774</v>
      </c>
      <c r="M1521" s="17">
        <f>_xll.qlIndexFixing(Index,L1521,TRUE)</f>
        <v>3.3036238803682005E-2</v>
      </c>
      <c r="N1521" s="17"/>
      <c r="T1521" s="28"/>
      <c r="Y1521" s="22">
        <f>_xll.qlIndexFixing(OverNightIndex,K1521,TRUE)</f>
        <v>3.3036238803682005E-2</v>
      </c>
    </row>
    <row r="1522" spans="11:25" x14ac:dyDescent="0.2">
      <c r="K1522" s="26">
        <f>_xll.qlCalendarAdvance(Calendar,L1522,FixingDays&amp;"D","p")</f>
        <v>43775</v>
      </c>
      <c r="L1522" s="27">
        <f>_xll.qlCalendarAdvance(Calendar,L1521,SamplingFrequency,"f",FALSE)</f>
        <v>43775</v>
      </c>
      <c r="M1522" s="17">
        <f>_xll.qlIndexFixing(Index,L1522,TRUE)</f>
        <v>3.3043513091624011E-2</v>
      </c>
      <c r="N1522" s="17"/>
      <c r="T1522" s="28"/>
      <c r="Y1522" s="22">
        <f>_xll.qlIndexFixing(OverNightIndex,K1522,TRUE)</f>
        <v>3.3043513091624011E-2</v>
      </c>
    </row>
    <row r="1523" spans="11:25" x14ac:dyDescent="0.2">
      <c r="K1523" s="26">
        <f>_xll.qlCalendarAdvance(Calendar,L1523,FixingDays&amp;"D","p")</f>
        <v>43776</v>
      </c>
      <c r="L1523" s="27">
        <f>_xll.qlCalendarAdvance(Calendar,L1522,SamplingFrequency,"f",FALSE)</f>
        <v>43776</v>
      </c>
      <c r="M1523" s="17">
        <f>_xll.qlIndexFixing(Index,L1523,TRUE)</f>
        <v>3.3050779848340373E-2</v>
      </c>
      <c r="N1523" s="17"/>
      <c r="T1523" s="28"/>
      <c r="Y1523" s="22">
        <f>_xll.qlIndexFixing(OverNightIndex,K1523,TRUE)</f>
        <v>3.3050779848340373E-2</v>
      </c>
    </row>
    <row r="1524" spans="11:25" x14ac:dyDescent="0.2">
      <c r="K1524" s="26">
        <f>_xll.qlCalendarAdvance(Calendar,L1524,FixingDays&amp;"D","p")</f>
        <v>43777</v>
      </c>
      <c r="L1524" s="27">
        <f>_xll.qlCalendarAdvance(Calendar,L1523,SamplingFrequency,"f",FALSE)</f>
        <v>43777</v>
      </c>
      <c r="M1524" s="17">
        <f>_xll.qlIndexFixing(Index,L1524,TRUE)</f>
        <v>3.3068283727280365E-2</v>
      </c>
      <c r="N1524" s="17"/>
      <c r="T1524" s="28"/>
      <c r="Y1524" s="22">
        <f>_xll.qlIndexFixing(OverNightIndex,K1524,TRUE)</f>
        <v>3.3068283727280365E-2</v>
      </c>
    </row>
    <row r="1525" spans="11:25" x14ac:dyDescent="0.2">
      <c r="K1525" s="26">
        <f>_xll.qlCalendarAdvance(Calendar,L1525,FixingDays&amp;"D","p")</f>
        <v>43780</v>
      </c>
      <c r="L1525" s="27">
        <f>_xll.qlCalendarAdvance(Calendar,L1524,SamplingFrequency,"f",FALSE)</f>
        <v>43780</v>
      </c>
      <c r="M1525" s="17">
        <f>_xll.qlIndexFixing(Index,L1525,TRUE)</f>
        <v>3.3079771563759852E-2</v>
      </c>
      <c r="N1525" s="17"/>
      <c r="T1525" s="28"/>
      <c r="Y1525" s="22">
        <f>_xll.qlIndexFixing(OverNightIndex,K1525,TRUE)</f>
        <v>3.3079771563759852E-2</v>
      </c>
    </row>
    <row r="1526" spans="11:25" x14ac:dyDescent="0.2">
      <c r="K1526" s="26">
        <f>_xll.qlCalendarAdvance(Calendar,L1526,FixingDays&amp;"D","p")</f>
        <v>43781</v>
      </c>
      <c r="L1526" s="27">
        <f>_xll.qlCalendarAdvance(Calendar,L1525,SamplingFrequency,"f",FALSE)</f>
        <v>43781</v>
      </c>
      <c r="M1526" s="17">
        <f>_xll.qlIndexFixing(Index,L1526,TRUE)</f>
        <v>3.3087000664672184E-2</v>
      </c>
      <c r="N1526" s="17"/>
      <c r="T1526" s="28"/>
      <c r="Y1526" s="22">
        <f>_xll.qlIndexFixing(OverNightIndex,K1526,TRUE)</f>
        <v>3.3087000664672184E-2</v>
      </c>
    </row>
    <row r="1527" spans="11:25" x14ac:dyDescent="0.2">
      <c r="K1527" s="26">
        <f>_xll.qlCalendarAdvance(Calendar,L1527,FixingDays&amp;"D","p")</f>
        <v>43782</v>
      </c>
      <c r="L1527" s="27">
        <f>_xll.qlCalendarAdvance(Calendar,L1526,SamplingFrequency,"f",FALSE)</f>
        <v>43782</v>
      </c>
      <c r="M1527" s="17">
        <f>_xll.qlIndexFixing(Index,L1527,TRUE)</f>
        <v>3.3094222234439918E-2</v>
      </c>
      <c r="N1527" s="17"/>
      <c r="T1527" s="28"/>
      <c r="Y1527" s="22">
        <f>_xll.qlIndexFixing(OverNightIndex,K1527,TRUE)</f>
        <v>3.3094222234439918E-2</v>
      </c>
    </row>
    <row r="1528" spans="11:25" x14ac:dyDescent="0.2">
      <c r="K1528" s="26">
        <f>_xll.qlCalendarAdvance(Calendar,L1528,FixingDays&amp;"D","p")</f>
        <v>43783</v>
      </c>
      <c r="L1528" s="27">
        <f>_xll.qlCalendarAdvance(Calendar,L1527,SamplingFrequency,"f",FALSE)</f>
        <v>43783</v>
      </c>
      <c r="M1528" s="17">
        <f>_xll.qlIndexFixing(Index,L1528,TRUE)</f>
        <v>3.3101436273063056E-2</v>
      </c>
      <c r="N1528" s="17"/>
      <c r="T1528" s="28"/>
      <c r="Y1528" s="22">
        <f>_xll.qlIndexFixing(OverNightIndex,K1528,TRUE)</f>
        <v>3.3101436273063056E-2</v>
      </c>
    </row>
    <row r="1529" spans="11:25" x14ac:dyDescent="0.2">
      <c r="K1529" s="26">
        <f>_xll.qlCalendarAdvance(Calendar,L1529,FixingDays&amp;"D","p")</f>
        <v>43784</v>
      </c>
      <c r="L1529" s="27">
        <f>_xll.qlCalendarAdvance(Calendar,L1528,SamplingFrequency,"f",FALSE)</f>
        <v>43784</v>
      </c>
      <c r="M1529" s="17">
        <f>_xll.qlIndexFixing(Index,L1529,TRUE)</f>
        <v>3.31188438818808E-2</v>
      </c>
      <c r="N1529" s="17"/>
      <c r="T1529" s="28"/>
      <c r="Y1529" s="22">
        <f>_xll.qlIndexFixing(OverNightIndex,K1529,TRUE)</f>
        <v>3.31188438818808E-2</v>
      </c>
    </row>
    <row r="1530" spans="11:25" x14ac:dyDescent="0.2">
      <c r="K1530" s="26">
        <f>_xll.qlCalendarAdvance(Calendar,L1530,FixingDays&amp;"D","p")</f>
        <v>43787</v>
      </c>
      <c r="L1530" s="27">
        <f>_xll.qlCalendarAdvance(Calendar,L1529,SamplingFrequency,"f",FALSE)</f>
        <v>43787</v>
      </c>
      <c r="M1530" s="17">
        <f>_xll.qlIndexFixing(Index,L1530,TRUE)</f>
        <v>3.3130217115785454E-2</v>
      </c>
      <c r="N1530" s="17"/>
      <c r="T1530" s="28"/>
      <c r="Y1530" s="22">
        <f>_xll.qlIndexFixing(OverNightIndex,K1530,TRUE)</f>
        <v>3.3130217115785454E-2</v>
      </c>
    </row>
    <row r="1531" spans="11:25" x14ac:dyDescent="0.2">
      <c r="K1531" s="26">
        <f>_xll.qlCalendarAdvance(Calendar,L1531,FixingDays&amp;"D","p")</f>
        <v>43788</v>
      </c>
      <c r="L1531" s="27">
        <f>_xll.qlCalendarAdvance(Calendar,L1530,SamplingFrequency,"f",FALSE)</f>
        <v>43788</v>
      </c>
      <c r="M1531" s="17">
        <f>_xll.qlIndexFixing(Index,L1531,TRUE)</f>
        <v>3.3137393498604562E-2</v>
      </c>
      <c r="N1531" s="17"/>
      <c r="T1531" s="28"/>
      <c r="Y1531" s="22">
        <f>_xll.qlIndexFixing(OverNightIndex,K1531,TRUE)</f>
        <v>3.3137393498604562E-2</v>
      </c>
    </row>
    <row r="1532" spans="11:25" x14ac:dyDescent="0.2">
      <c r="K1532" s="26">
        <f>_xll.qlCalendarAdvance(Calendar,L1532,FixingDays&amp;"D","p")</f>
        <v>43789</v>
      </c>
      <c r="L1532" s="27">
        <f>_xll.qlCalendarAdvance(Calendar,L1531,SamplingFrequency,"f",FALSE)</f>
        <v>43789</v>
      </c>
      <c r="M1532" s="17">
        <f>_xll.qlIndexFixing(Index,L1532,TRUE)</f>
        <v>3.3144562350198026E-2</v>
      </c>
      <c r="N1532" s="17"/>
      <c r="T1532" s="28"/>
      <c r="Y1532" s="22">
        <f>_xll.qlIndexFixing(OverNightIndex,K1532,TRUE)</f>
        <v>3.3144562350198026E-2</v>
      </c>
    </row>
    <row r="1533" spans="11:25" x14ac:dyDescent="0.2">
      <c r="K1533" s="26">
        <f>_xll.qlCalendarAdvance(Calendar,L1533,FixingDays&amp;"D","p")</f>
        <v>43790</v>
      </c>
      <c r="L1533" s="27">
        <f>_xll.qlCalendarAdvance(Calendar,L1532,SamplingFrequency,"f",FALSE)</f>
        <v>43790</v>
      </c>
      <c r="M1533" s="17">
        <f>_xll.qlIndexFixing(Index,L1533,TRUE)</f>
        <v>3.3151723670646893E-2</v>
      </c>
      <c r="N1533" s="17"/>
      <c r="T1533" s="28"/>
      <c r="Y1533" s="22">
        <f>_xll.qlIndexFixing(OverNightIndex,K1533,TRUE)</f>
        <v>3.3151723670646893E-2</v>
      </c>
    </row>
    <row r="1534" spans="11:25" x14ac:dyDescent="0.2">
      <c r="K1534" s="26">
        <f>_xll.qlCalendarAdvance(Calendar,L1534,FixingDays&amp;"D","p")</f>
        <v>43791</v>
      </c>
      <c r="L1534" s="27">
        <f>_xll.qlCalendarAdvance(Calendar,L1533,SamplingFrequency,"f",FALSE)</f>
        <v>43791</v>
      </c>
      <c r="M1534" s="17">
        <f>_xll.qlIndexFixing(Index,L1534,TRUE)</f>
        <v>3.3169034956311114E-2</v>
      </c>
      <c r="N1534" s="17"/>
      <c r="T1534" s="28"/>
      <c r="Y1534" s="22">
        <f>_xll.qlIndexFixing(OverNightIndex,K1534,TRUE)</f>
        <v>3.3169034956311114E-2</v>
      </c>
    </row>
    <row r="1535" spans="11:25" x14ac:dyDescent="0.2">
      <c r="K1535" s="26">
        <f>_xll.qlCalendarAdvance(Calendar,L1535,FixingDays&amp;"D","p")</f>
        <v>43794</v>
      </c>
      <c r="L1535" s="27">
        <f>_xll.qlCalendarAdvance(Calendar,L1534,SamplingFrequency,"f",FALSE)</f>
        <v>43794</v>
      </c>
      <c r="M1535" s="17">
        <f>_xll.qlIndexFixing(Index,L1535,TRUE)</f>
        <v>3.3180293640753256E-2</v>
      </c>
      <c r="N1535" s="17"/>
      <c r="T1535" s="28"/>
      <c r="Y1535" s="22">
        <f>_xll.qlIndexFixing(OverNightIndex,K1535,TRUE)</f>
        <v>3.3180293640753256E-2</v>
      </c>
    </row>
    <row r="1536" spans="11:25" x14ac:dyDescent="0.2">
      <c r="K1536" s="26">
        <f>_xll.qlCalendarAdvance(Calendar,L1536,FixingDays&amp;"D","p")</f>
        <v>43795</v>
      </c>
      <c r="L1536" s="27">
        <f>_xll.qlCalendarAdvance(Calendar,L1535,SamplingFrequency,"f",FALSE)</f>
        <v>43795</v>
      </c>
      <c r="M1536" s="17">
        <f>_xll.qlIndexFixing(Index,L1536,TRUE)</f>
        <v>3.3187417305398093E-2</v>
      </c>
      <c r="N1536" s="17"/>
      <c r="T1536" s="28"/>
      <c r="Y1536" s="22">
        <f>_xll.qlIndexFixing(OverNightIndex,K1536,TRUE)</f>
        <v>3.3187417305398093E-2</v>
      </c>
    </row>
    <row r="1537" spans="11:25" x14ac:dyDescent="0.2">
      <c r="K1537" s="26">
        <f>_xll.qlCalendarAdvance(Calendar,L1537,FixingDays&amp;"D","p")</f>
        <v>43796</v>
      </c>
      <c r="L1537" s="27">
        <f>_xll.qlCalendarAdvance(Calendar,L1536,SamplingFrequency,"f",FALSE)</f>
        <v>43796</v>
      </c>
      <c r="M1537" s="17">
        <f>_xll.qlIndexFixing(Index,L1537,TRUE)</f>
        <v>3.319453343873624E-2</v>
      </c>
      <c r="N1537" s="17"/>
      <c r="T1537" s="28"/>
      <c r="Y1537" s="22">
        <f>_xll.qlIndexFixing(OverNightIndex,K1537,TRUE)</f>
        <v>3.319453343873624E-2</v>
      </c>
    </row>
    <row r="1538" spans="11:25" x14ac:dyDescent="0.2">
      <c r="K1538" s="26">
        <f>_xll.qlCalendarAdvance(Calendar,L1538,FixingDays&amp;"D","p")</f>
        <v>43797</v>
      </c>
      <c r="L1538" s="27">
        <f>_xll.qlCalendarAdvance(Calendar,L1537,SamplingFrequency,"f",FALSE)</f>
        <v>43797</v>
      </c>
      <c r="M1538" s="17">
        <f>_xll.qlIndexFixing(Index,L1538,TRUE)</f>
        <v>3.3201642041010837E-2</v>
      </c>
      <c r="N1538" s="17"/>
      <c r="T1538" s="28"/>
      <c r="Y1538" s="22">
        <f>_xll.qlIndexFixing(OverNightIndex,K1538,TRUE)</f>
        <v>3.3201642041010837E-2</v>
      </c>
    </row>
    <row r="1539" spans="11:25" x14ac:dyDescent="0.2">
      <c r="K1539" s="26">
        <f>_xll.qlCalendarAdvance(Calendar,L1539,FixingDays&amp;"D","p")</f>
        <v>43798</v>
      </c>
      <c r="L1539" s="27">
        <f>_xll.qlCalendarAdvance(Calendar,L1538,SamplingFrequency,"f",FALSE)</f>
        <v>43798</v>
      </c>
      <c r="M1539" s="17">
        <f>_xll.qlIndexFixing(Index,L1539,TRUE)</f>
        <v>3.3218856950085016E-2</v>
      </c>
      <c r="N1539" s="17"/>
      <c r="T1539" s="28"/>
      <c r="Y1539" s="22">
        <f>_xll.qlIndexFixing(OverNightIndex,K1539,TRUE)</f>
        <v>3.3218856950085016E-2</v>
      </c>
    </row>
    <row r="1540" spans="11:25" x14ac:dyDescent="0.2">
      <c r="K1540" s="26">
        <f>_xll.qlCalendarAdvance(Calendar,L1540,FixingDays&amp;"D","p")</f>
        <v>43801</v>
      </c>
      <c r="L1540" s="27">
        <f>_xll.qlCalendarAdvance(Calendar,L1539,SamplingFrequency,"f",FALSE)</f>
        <v>43801</v>
      </c>
      <c r="M1540" s="17">
        <f>_xll.qlIndexFixing(Index,L1540,TRUE)</f>
        <v>3.3230001138339071E-2</v>
      </c>
      <c r="N1540" s="17"/>
      <c r="T1540" s="28"/>
      <c r="Y1540" s="22">
        <f>_xll.qlIndexFixing(OverNightIndex,K1540,TRUE)</f>
        <v>3.3230001138339071E-2</v>
      </c>
    </row>
    <row r="1541" spans="11:25" x14ac:dyDescent="0.2">
      <c r="K1541" s="26">
        <f>_xll.qlCalendarAdvance(Calendar,L1541,FixingDays&amp;"D","p")</f>
        <v>43802</v>
      </c>
      <c r="L1541" s="27">
        <f>_xll.qlCalendarAdvance(Calendar,L1540,SamplingFrequency,"f",FALSE)</f>
        <v>43802</v>
      </c>
      <c r="M1541" s="17">
        <f>_xll.qlIndexFixing(Index,L1541,TRUE)</f>
        <v>3.3237072084728592E-2</v>
      </c>
      <c r="N1541" s="17"/>
      <c r="T1541" s="28"/>
      <c r="Y1541" s="22">
        <f>_xll.qlIndexFixing(OverNightIndex,K1541,TRUE)</f>
        <v>3.3237072084728592E-2</v>
      </c>
    </row>
    <row r="1542" spans="11:25" x14ac:dyDescent="0.2">
      <c r="K1542" s="26">
        <f>_xll.qlCalendarAdvance(Calendar,L1542,FixingDays&amp;"D","p")</f>
        <v>43803</v>
      </c>
      <c r="L1542" s="27">
        <f>_xll.qlCalendarAdvance(Calendar,L1541,SamplingFrequency,"f",FALSE)</f>
        <v>43803</v>
      </c>
      <c r="M1542" s="17">
        <f>_xll.qlIndexFixing(Index,L1542,TRUE)</f>
        <v>3.3244135499892469E-2</v>
      </c>
      <c r="N1542" s="17"/>
      <c r="T1542" s="28"/>
      <c r="Y1542" s="22">
        <f>_xll.qlIndexFixing(OverNightIndex,K1542,TRUE)</f>
        <v>3.3244135499892469E-2</v>
      </c>
    </row>
    <row r="1543" spans="11:25" x14ac:dyDescent="0.2">
      <c r="K1543" s="26">
        <f>_xll.qlCalendarAdvance(Calendar,L1543,FixingDays&amp;"D","p")</f>
        <v>43804</v>
      </c>
      <c r="L1543" s="27">
        <f>_xll.qlCalendarAdvance(Calendar,L1542,SamplingFrequency,"f",FALSE)</f>
        <v>43804</v>
      </c>
      <c r="M1543" s="17">
        <f>_xll.qlIndexFixing(Index,L1543,TRUE)</f>
        <v>3.3251191383992795E-2</v>
      </c>
      <c r="N1543" s="17"/>
      <c r="T1543" s="28"/>
      <c r="Y1543" s="22">
        <f>_xll.qlIndexFixing(OverNightIndex,K1543,TRUE)</f>
        <v>3.3251191383992795E-2</v>
      </c>
    </row>
    <row r="1544" spans="11:25" x14ac:dyDescent="0.2">
      <c r="K1544" s="26">
        <f>_xll.qlCalendarAdvance(Calendar,L1544,FixingDays&amp;"D","p")</f>
        <v>43805</v>
      </c>
      <c r="L1544" s="27">
        <f>_xll.qlCalendarAdvance(Calendar,L1543,SamplingFrequency,"f",FALSE)</f>
        <v>43805</v>
      </c>
      <c r="M1544" s="17">
        <f>_xll.qlIndexFixing(Index,L1544,TRUE)</f>
        <v>3.3268309862770261E-2</v>
      </c>
      <c r="N1544" s="17"/>
      <c r="T1544" s="28"/>
      <c r="Y1544" s="22">
        <f>_xll.qlIndexFixing(OverNightIndex,K1544,TRUE)</f>
        <v>3.3268309862770261E-2</v>
      </c>
    </row>
    <row r="1545" spans="11:25" x14ac:dyDescent="0.2">
      <c r="K1545" s="26">
        <f>_xll.qlCalendarAdvance(Calendar,L1545,FixingDays&amp;"D","p")</f>
        <v>43808</v>
      </c>
      <c r="L1545" s="27">
        <f>_xll.qlCalendarAdvance(Calendar,L1544,SamplingFrequency,"f",FALSE)</f>
        <v>43808</v>
      </c>
      <c r="M1545" s="17">
        <f>_xll.qlIndexFixing(Index,L1545,TRUE)</f>
        <v>3.3279339608461855E-2</v>
      </c>
      <c r="N1545" s="17"/>
      <c r="T1545" s="28"/>
      <c r="Y1545" s="22">
        <f>_xll.qlIndexFixing(OverNightIndex,K1545,TRUE)</f>
        <v>3.3279339608461855E-2</v>
      </c>
    </row>
    <row r="1546" spans="11:25" x14ac:dyDescent="0.2">
      <c r="K1546" s="26">
        <f>_xll.qlCalendarAdvance(Calendar,L1546,FixingDays&amp;"D","p")</f>
        <v>43809</v>
      </c>
      <c r="L1546" s="27">
        <f>_xll.qlCalendarAdvance(Calendar,L1545,SamplingFrequency,"f",FALSE)</f>
        <v>43809</v>
      </c>
      <c r="M1546" s="17">
        <f>_xll.qlIndexFixing(Index,L1546,TRUE)</f>
        <v>3.3286357836596059E-2</v>
      </c>
      <c r="N1546" s="17"/>
      <c r="T1546" s="28"/>
      <c r="Y1546" s="22">
        <f>_xll.qlIndexFixing(OverNightIndex,K1546,TRUE)</f>
        <v>3.3286357836596059E-2</v>
      </c>
    </row>
    <row r="1547" spans="11:25" x14ac:dyDescent="0.2">
      <c r="K1547" s="26">
        <f>_xll.qlCalendarAdvance(Calendar,L1547,FixingDays&amp;"D","p")</f>
        <v>43810</v>
      </c>
      <c r="L1547" s="27">
        <f>_xll.qlCalendarAdvance(Calendar,L1546,SamplingFrequency,"f",FALSE)</f>
        <v>43810</v>
      </c>
      <c r="M1547" s="17">
        <f>_xll.qlIndexFixing(Index,L1547,TRUE)</f>
        <v>3.3293368533585666E-2</v>
      </c>
      <c r="N1547" s="17"/>
      <c r="T1547" s="28"/>
      <c r="Y1547" s="22">
        <f>_xll.qlIndexFixing(OverNightIndex,K1547,TRUE)</f>
        <v>3.3293368533585666E-2</v>
      </c>
    </row>
    <row r="1548" spans="11:25" x14ac:dyDescent="0.2">
      <c r="K1548" s="26">
        <f>_xll.qlCalendarAdvance(Calendar,L1548,FixingDays&amp;"D","p")</f>
        <v>43811</v>
      </c>
      <c r="L1548" s="27">
        <f>_xll.qlCalendarAdvance(Calendar,L1547,SamplingFrequency,"f",FALSE)</f>
        <v>43811</v>
      </c>
      <c r="M1548" s="17">
        <f>_xll.qlIndexFixing(Index,L1548,TRUE)</f>
        <v>3.3300371699430675E-2</v>
      </c>
      <c r="N1548" s="17"/>
      <c r="T1548" s="28"/>
      <c r="Y1548" s="22">
        <f>_xll.qlIndexFixing(OverNightIndex,K1548,TRUE)</f>
        <v>3.3300371699430675E-2</v>
      </c>
    </row>
    <row r="1549" spans="11:25" x14ac:dyDescent="0.2">
      <c r="K1549" s="26">
        <f>_xll.qlCalendarAdvance(Calendar,L1549,FixingDays&amp;"D","p")</f>
        <v>43812</v>
      </c>
      <c r="L1549" s="27">
        <f>_xll.qlCalendarAdvance(Calendar,L1548,SamplingFrequency,"f",FALSE)</f>
        <v>43812</v>
      </c>
      <c r="M1549" s="17">
        <f>_xll.qlIndexFixing(Index,L1549,TRUE)</f>
        <v>3.3317393693880579E-2</v>
      </c>
      <c r="N1549" s="17"/>
      <c r="T1549" s="28"/>
      <c r="Y1549" s="22">
        <f>_xll.qlIndexFixing(OverNightIndex,K1549,TRUE)</f>
        <v>3.3317393693880579E-2</v>
      </c>
    </row>
    <row r="1550" spans="11:25" x14ac:dyDescent="0.2">
      <c r="K1550" s="26">
        <f>_xll.qlCalendarAdvance(Calendar,L1550,FixingDays&amp;"D","p")</f>
        <v>43815</v>
      </c>
      <c r="L1550" s="27">
        <f>_xll.qlCalendarAdvance(Calendar,L1549,SamplingFrequency,"f",FALSE)</f>
        <v>43815</v>
      </c>
      <c r="M1550" s="17">
        <f>_xll.qlIndexFixing(Index,L1550,TRUE)</f>
        <v>3.3328309050959515E-2</v>
      </c>
      <c r="N1550" s="17"/>
      <c r="T1550" s="28"/>
      <c r="Y1550" s="22">
        <f>_xll.qlIndexFixing(OverNightIndex,K1550,TRUE)</f>
        <v>3.3328309050959515E-2</v>
      </c>
    </row>
    <row r="1551" spans="11:25" x14ac:dyDescent="0.2">
      <c r="K1551" s="26">
        <f>_xll.qlCalendarAdvance(Calendar,L1551,FixingDays&amp;"D","p")</f>
        <v>43816</v>
      </c>
      <c r="L1551" s="27">
        <f>_xll.qlCalendarAdvance(Calendar,L1550,SamplingFrequency,"f",FALSE)</f>
        <v>43816</v>
      </c>
      <c r="M1551" s="17">
        <f>_xll.qlIndexFixing(Index,L1551,TRUE)</f>
        <v>3.3335274560838402E-2</v>
      </c>
      <c r="N1551" s="17"/>
      <c r="T1551" s="28"/>
      <c r="Y1551" s="22">
        <f>_xll.qlIndexFixing(OverNightIndex,K1551,TRUE)</f>
        <v>3.3335274560838402E-2</v>
      </c>
    </row>
    <row r="1552" spans="11:25" x14ac:dyDescent="0.2">
      <c r="K1552" s="26">
        <f>_xll.qlCalendarAdvance(Calendar,L1552,FixingDays&amp;"D","p")</f>
        <v>43817</v>
      </c>
      <c r="L1552" s="27">
        <f>_xll.qlCalendarAdvance(Calendar,L1551,SamplingFrequency,"f",FALSE)</f>
        <v>43817</v>
      </c>
      <c r="M1552" s="17">
        <f>_xll.qlIndexFixing(Index,L1552,TRUE)</f>
        <v>3.3342232539653738E-2</v>
      </c>
      <c r="N1552" s="17"/>
      <c r="T1552" s="28"/>
      <c r="Y1552" s="22">
        <f>_xll.qlIndexFixing(OverNightIndex,K1552,TRUE)</f>
        <v>3.3342232539653738E-2</v>
      </c>
    </row>
    <row r="1553" spans="11:25" x14ac:dyDescent="0.2">
      <c r="K1553" s="26">
        <f>_xll.qlCalendarAdvance(Calendar,L1553,FixingDays&amp;"D","p")</f>
        <v>43818</v>
      </c>
      <c r="L1553" s="27">
        <f>_xll.qlCalendarAdvance(Calendar,L1552,SamplingFrequency,"f",FALSE)</f>
        <v>43818</v>
      </c>
      <c r="M1553" s="17">
        <f>_xll.qlIndexFixing(Index,L1553,TRUE)</f>
        <v>3.3349182987162385E-2</v>
      </c>
      <c r="N1553" s="17"/>
      <c r="T1553" s="28"/>
      <c r="Y1553" s="22">
        <f>_xll.qlIndexFixing(OverNightIndex,K1553,TRUE)</f>
        <v>3.3349182987162385E-2</v>
      </c>
    </row>
    <row r="1554" spans="11:25" x14ac:dyDescent="0.2">
      <c r="K1554" s="26">
        <f>_xll.qlCalendarAdvance(Calendar,L1554,FixingDays&amp;"D","p")</f>
        <v>43819</v>
      </c>
      <c r="L1554" s="27">
        <f>_xll.qlCalendarAdvance(Calendar,L1553,SamplingFrequency,"f",FALSE)</f>
        <v>43819</v>
      </c>
      <c r="M1554" s="17">
        <f>_xll.qlIndexFixing(Index,L1554,TRUE)</f>
        <v>3.3366108443010731E-2</v>
      </c>
      <c r="N1554" s="17"/>
      <c r="T1554" s="28"/>
      <c r="Y1554" s="22">
        <f>_xll.qlIndexFixing(OverNightIndex,K1554,TRUE)</f>
        <v>3.3366108443010731E-2</v>
      </c>
    </row>
    <row r="1555" spans="11:25" x14ac:dyDescent="0.2">
      <c r="K1555" s="26">
        <f>_xll.qlCalendarAdvance(Calendar,L1555,FixingDays&amp;"D","p")</f>
        <v>43822</v>
      </c>
      <c r="L1555" s="27">
        <f>_xll.qlCalendarAdvance(Calendar,L1554,SamplingFrequency,"f",FALSE)</f>
        <v>43822</v>
      </c>
      <c r="M1555" s="17">
        <f>_xll.qlIndexFixing(Index,L1555,TRUE)</f>
        <v>3.3376909465669957E-2</v>
      </c>
      <c r="N1555" s="17"/>
      <c r="T1555" s="28"/>
      <c r="Y1555" s="22">
        <f>_xll.qlIndexFixing(OverNightIndex,K1555,TRUE)</f>
        <v>3.3376909465669957E-2</v>
      </c>
    </row>
    <row r="1556" spans="11:25" x14ac:dyDescent="0.2">
      <c r="K1556" s="26">
        <f>_xll.qlCalendarAdvance(Calendar,L1556,FixingDays&amp;"D","p")</f>
        <v>43823</v>
      </c>
      <c r="L1556" s="27">
        <f>_xll.qlCalendarAdvance(Calendar,L1555,SamplingFrequency,"f",FALSE)</f>
        <v>43823</v>
      </c>
      <c r="M1556" s="17">
        <f>_xll.qlIndexFixing(Index,L1556,TRUE)</f>
        <v>3.3393779732053819E-2</v>
      </c>
      <c r="N1556" s="17"/>
      <c r="T1556" s="28"/>
      <c r="Y1556" s="22">
        <f>_xll.qlIndexFixing(OverNightIndex,K1556,TRUE)</f>
        <v>3.3393779732053819E-2</v>
      </c>
    </row>
    <row r="1557" spans="11:25" x14ac:dyDescent="0.2">
      <c r="K1557" s="26">
        <f>_xll.qlCalendarAdvance(Calendar,L1557,FixingDays&amp;"D","p")</f>
        <v>43826</v>
      </c>
      <c r="L1557" s="27">
        <f>_xll.qlCalendarAdvance(Calendar,L1556,SamplingFrequency,"f",FALSE)</f>
        <v>43826</v>
      </c>
      <c r="M1557" s="17">
        <f>_xll.qlIndexFixing(Index,L1557,TRUE)</f>
        <v>3.3414454109701452E-2</v>
      </c>
      <c r="N1557" s="17"/>
      <c r="T1557" s="28"/>
      <c r="Y1557" s="22">
        <f>_xll.qlIndexFixing(OverNightIndex,K1557,TRUE)</f>
        <v>3.3414454109701452E-2</v>
      </c>
    </row>
    <row r="1558" spans="11:25" x14ac:dyDescent="0.2">
      <c r="K1558" s="26">
        <f>_xll.qlCalendarAdvance(Calendar,L1558,FixingDays&amp;"D","p")</f>
        <v>43829</v>
      </c>
      <c r="L1558" s="27">
        <f>_xll.qlCalendarAdvance(Calendar,L1557,SamplingFrequency,"f",FALSE)</f>
        <v>43829</v>
      </c>
      <c r="M1558" s="17">
        <f>_xll.qlIndexFixing(Index,L1558,TRUE)</f>
        <v>3.342514085243109E-2</v>
      </c>
      <c r="N1558" s="17"/>
      <c r="T1558" s="28"/>
      <c r="Y1558" s="22">
        <f>_xll.qlIndexFixing(OverNightIndex,K1558,TRUE)</f>
        <v>3.342514085243109E-2</v>
      </c>
    </row>
    <row r="1559" spans="11:25" x14ac:dyDescent="0.2">
      <c r="K1559" s="26">
        <f>_xll.qlCalendarAdvance(Calendar,L1559,FixingDays&amp;"D","p")</f>
        <v>43830</v>
      </c>
      <c r="L1559" s="27">
        <f>_xll.qlCalendarAdvance(Calendar,L1558,SamplingFrequency,"f",FALSE)</f>
        <v>43830</v>
      </c>
      <c r="M1559" s="17">
        <f>_xll.qlIndexFixing(Index,L1559,TRUE)</f>
        <v>3.3436958604843303E-2</v>
      </c>
      <c r="N1559" s="17"/>
      <c r="T1559" s="28"/>
      <c r="Y1559" s="22">
        <f>_xll.qlIndexFixing(OverNightIndex,K1559,TRUE)</f>
        <v>3.3436958604843303E-2</v>
      </c>
    </row>
    <row r="1560" spans="11:25" x14ac:dyDescent="0.2">
      <c r="K1560" s="26">
        <f>_xll.qlCalendarAdvance(Calendar,L1560,FixingDays&amp;"D","p")</f>
        <v>43832</v>
      </c>
      <c r="L1560" s="27">
        <f>_xll.qlCalendarAdvance(Calendar,L1559,SamplingFrequency,"f",FALSE)</f>
        <v>43832</v>
      </c>
      <c r="M1560" s="17">
        <f>_xll.qlIndexFixing(Index,L1560,TRUE)</f>
        <v>3.3445698479021013E-2</v>
      </c>
      <c r="N1560" s="17"/>
      <c r="T1560" s="28"/>
      <c r="Y1560" s="22">
        <f>_xll.qlIndexFixing(OverNightIndex,K1560,TRUE)</f>
        <v>3.3445698479021013E-2</v>
      </c>
    </row>
    <row r="1561" spans="11:25" x14ac:dyDescent="0.2">
      <c r="K1561" s="26">
        <f>_xll.qlCalendarAdvance(Calendar,L1561,FixingDays&amp;"D","p")</f>
        <v>43833</v>
      </c>
      <c r="L1561" s="27">
        <f>_xll.qlCalendarAdvance(Calendar,L1560,SamplingFrequency,"f",FALSE)</f>
        <v>43833</v>
      </c>
      <c r="M1561" s="17">
        <f>_xll.qlIndexFixing(Index,L1561,TRUE)</f>
        <v>3.3462430693493493E-2</v>
      </c>
      <c r="N1561" s="17"/>
      <c r="T1561" s="28"/>
      <c r="Y1561" s="22">
        <f>_xll.qlIndexFixing(OverNightIndex,K1561,TRUE)</f>
        <v>3.3462430693493493E-2</v>
      </c>
    </row>
    <row r="1562" spans="11:25" x14ac:dyDescent="0.2">
      <c r="K1562" s="26">
        <f>_xll.qlCalendarAdvance(Calendar,L1562,FixingDays&amp;"D","p")</f>
        <v>43836</v>
      </c>
      <c r="L1562" s="27">
        <f>_xll.qlCalendarAdvance(Calendar,L1561,SamplingFrequency,"f",FALSE)</f>
        <v>43836</v>
      </c>
      <c r="M1562" s="17">
        <f>_xll.qlIndexFixing(Index,L1562,TRUE)</f>
        <v>3.3473003211161867E-2</v>
      </c>
      <c r="N1562" s="17"/>
      <c r="T1562" s="28"/>
      <c r="Y1562" s="22">
        <f>_xll.qlIndexFixing(OverNightIndex,K1562,TRUE)</f>
        <v>3.3473003211161867E-2</v>
      </c>
    </row>
    <row r="1563" spans="11:25" x14ac:dyDescent="0.2">
      <c r="K1563" s="26">
        <f>_xll.qlCalendarAdvance(Calendar,L1563,FixingDays&amp;"D","p")</f>
        <v>43837</v>
      </c>
      <c r="L1563" s="27">
        <f>_xll.qlCalendarAdvance(Calendar,L1562,SamplingFrequency,"f",FALSE)</f>
        <v>43837</v>
      </c>
      <c r="M1563" s="17">
        <f>_xll.qlIndexFixing(Index,L1563,TRUE)</f>
        <v>3.3479810566193757E-2</v>
      </c>
      <c r="N1563" s="17"/>
      <c r="T1563" s="28"/>
      <c r="Y1563" s="22">
        <f>_xll.qlIndexFixing(OverNightIndex,K1563,TRUE)</f>
        <v>3.3479810566193757E-2</v>
      </c>
    </row>
    <row r="1564" spans="11:25" x14ac:dyDescent="0.2">
      <c r="K1564" s="26">
        <f>_xll.qlCalendarAdvance(Calendar,L1564,FixingDays&amp;"D","p")</f>
        <v>43838</v>
      </c>
      <c r="L1564" s="27">
        <f>_xll.qlCalendarAdvance(Calendar,L1563,SamplingFrequency,"f",FALSE)</f>
        <v>43838</v>
      </c>
      <c r="M1564" s="17">
        <f>_xll.qlIndexFixing(Index,L1564,TRUE)</f>
        <v>3.3486610390081051E-2</v>
      </c>
      <c r="N1564" s="17"/>
      <c r="T1564" s="28"/>
      <c r="Y1564" s="22">
        <f>_xll.qlIndexFixing(OverNightIndex,K1564,TRUE)</f>
        <v>3.3486610390081051E-2</v>
      </c>
    </row>
    <row r="1565" spans="11:25" x14ac:dyDescent="0.2">
      <c r="K1565" s="26">
        <f>_xll.qlCalendarAdvance(Calendar,L1565,FixingDays&amp;"D","p")</f>
        <v>43839</v>
      </c>
      <c r="L1565" s="27">
        <f>_xll.qlCalendarAdvance(Calendar,L1564,SamplingFrequency,"f",FALSE)</f>
        <v>43839</v>
      </c>
      <c r="M1565" s="17">
        <f>_xll.qlIndexFixing(Index,L1565,TRUE)</f>
        <v>3.3493402682823747E-2</v>
      </c>
      <c r="N1565" s="17"/>
      <c r="T1565" s="28"/>
      <c r="Y1565" s="22">
        <f>_xll.qlIndexFixing(OverNightIndex,K1565,TRUE)</f>
        <v>3.3493402682823747E-2</v>
      </c>
    </row>
    <row r="1566" spans="11:25" x14ac:dyDescent="0.2">
      <c r="K1566" s="26">
        <f>_xll.qlCalendarAdvance(Calendar,L1566,FixingDays&amp;"D","p")</f>
        <v>43840</v>
      </c>
      <c r="L1566" s="27">
        <f>_xll.qlCalendarAdvance(Calendar,L1565,SamplingFrequency,"f",FALSE)</f>
        <v>43840</v>
      </c>
      <c r="M1566" s="17">
        <f>_xll.qlIndexFixing(Index,L1566,TRUE)</f>
        <v>3.3510038193981614E-2</v>
      </c>
      <c r="N1566" s="17"/>
      <c r="T1566" s="28"/>
      <c r="Y1566" s="22">
        <f>_xll.qlIndexFixing(OverNightIndex,K1566,TRUE)</f>
        <v>3.3510038193981614E-2</v>
      </c>
    </row>
    <row r="1567" spans="11:25" x14ac:dyDescent="0.2">
      <c r="K1567" s="26">
        <f>_xll.qlCalendarAdvance(Calendar,L1567,FixingDays&amp;"D","p")</f>
        <v>43843</v>
      </c>
      <c r="L1567" s="27">
        <f>_xll.qlCalendarAdvance(Calendar,L1566,SamplingFrequency,"f",FALSE)</f>
        <v>43843</v>
      </c>
      <c r="M1567" s="17">
        <f>_xll.qlIndexFixing(Index,L1567,TRUE)</f>
        <v>3.3520496541700195E-2</v>
      </c>
      <c r="N1567" s="17"/>
      <c r="T1567" s="28"/>
      <c r="Y1567" s="22">
        <f>_xll.qlIndexFixing(OverNightIndex,K1567,TRUE)</f>
        <v>3.3520496541700195E-2</v>
      </c>
    </row>
    <row r="1568" spans="11:25" x14ac:dyDescent="0.2">
      <c r="K1568" s="26">
        <f>_xll.qlCalendarAdvance(Calendar,L1568,FixingDays&amp;"D","p")</f>
        <v>43844</v>
      </c>
      <c r="L1568" s="27">
        <f>_xll.qlCalendarAdvance(Calendar,L1567,SamplingFrequency,"f",FALSE)</f>
        <v>43844</v>
      </c>
      <c r="M1568" s="17">
        <f>_xll.qlIndexFixing(Index,L1568,TRUE)</f>
        <v>3.3527251178395723E-2</v>
      </c>
      <c r="N1568" s="17"/>
      <c r="T1568" s="28"/>
      <c r="Y1568" s="22">
        <f>_xll.qlIndexFixing(OverNightIndex,K1568,TRUE)</f>
        <v>3.3527251178395723E-2</v>
      </c>
    </row>
    <row r="1569" spans="11:25" x14ac:dyDescent="0.2">
      <c r="K1569" s="26">
        <f>_xll.qlCalendarAdvance(Calendar,L1569,FixingDays&amp;"D","p")</f>
        <v>43845</v>
      </c>
      <c r="L1569" s="27">
        <f>_xll.qlCalendarAdvance(Calendar,L1568,SamplingFrequency,"f",FALSE)</f>
        <v>43845</v>
      </c>
      <c r="M1569" s="17">
        <f>_xll.qlIndexFixing(Index,L1569,TRUE)</f>
        <v>3.35339982840277E-2</v>
      </c>
      <c r="N1569" s="17"/>
      <c r="T1569" s="28"/>
      <c r="Y1569" s="22">
        <f>_xll.qlIndexFixing(OverNightIndex,K1569,TRUE)</f>
        <v>3.35339982840277E-2</v>
      </c>
    </row>
    <row r="1570" spans="11:25" x14ac:dyDescent="0.2">
      <c r="K1570" s="26">
        <f>_xll.qlCalendarAdvance(Calendar,L1570,FixingDays&amp;"D","p")</f>
        <v>43846</v>
      </c>
      <c r="L1570" s="27">
        <f>_xll.qlCalendarAdvance(Calendar,L1569,SamplingFrequency,"f",FALSE)</f>
        <v>43846</v>
      </c>
      <c r="M1570" s="17">
        <f>_xll.qlIndexFixing(Index,L1570,TRUE)</f>
        <v>3.3540737858352987E-2</v>
      </c>
      <c r="N1570" s="17"/>
      <c r="T1570" s="28"/>
      <c r="Y1570" s="22">
        <f>_xll.qlIndexFixing(OverNightIndex,K1570,TRUE)</f>
        <v>3.3540737858352987E-2</v>
      </c>
    </row>
    <row r="1571" spans="11:25" x14ac:dyDescent="0.2">
      <c r="K1571" s="26">
        <f>_xll.qlCalendarAdvance(Calendar,L1571,FixingDays&amp;"D","p")</f>
        <v>43847</v>
      </c>
      <c r="L1571" s="27">
        <f>_xll.qlCalendarAdvance(Calendar,L1570,SamplingFrequency,"f",FALSE)</f>
        <v>43847</v>
      </c>
      <c r="M1571" s="17">
        <f>_xll.qlIndexFixing(Index,L1571,TRUE)</f>
        <v>3.3557276610706552E-2</v>
      </c>
      <c r="N1571" s="17"/>
      <c r="T1571" s="28"/>
      <c r="Y1571" s="22">
        <f>_xll.qlIndexFixing(OverNightIndex,K1571,TRUE)</f>
        <v>3.3557276610706552E-2</v>
      </c>
    </row>
    <row r="1572" spans="11:25" x14ac:dyDescent="0.2">
      <c r="K1572" s="26">
        <f>_xll.qlCalendarAdvance(Calendar,L1572,FixingDays&amp;"D","p")</f>
        <v>43850</v>
      </c>
      <c r="L1572" s="27">
        <f>_xll.qlCalendarAdvance(Calendar,L1571,SamplingFrequency,"f",FALSE)</f>
        <v>43850</v>
      </c>
      <c r="M1572" s="17">
        <f>_xll.qlIndexFixing(Index,L1572,TRUE)</f>
        <v>3.3567620843883983E-2</v>
      </c>
      <c r="N1572" s="17"/>
      <c r="T1572" s="28"/>
      <c r="Y1572" s="22">
        <f>_xll.qlIndexFixing(OverNightIndex,K1572,TRUE)</f>
        <v>3.3567620843883983E-2</v>
      </c>
    </row>
    <row r="1573" spans="11:25" x14ac:dyDescent="0.2">
      <c r="K1573" s="26">
        <f>_xll.qlCalendarAdvance(Calendar,L1573,FixingDays&amp;"D","p")</f>
        <v>43851</v>
      </c>
      <c r="L1573" s="27">
        <f>_xll.qlCalendarAdvance(Calendar,L1572,SamplingFrequency,"f",FALSE)</f>
        <v>43851</v>
      </c>
      <c r="M1573" s="17">
        <f>_xll.qlIndexFixing(Index,L1573,TRUE)</f>
        <v>3.3574322762243147E-2</v>
      </c>
      <c r="N1573" s="17"/>
      <c r="T1573" s="28"/>
      <c r="Y1573" s="22">
        <f>_xll.qlIndexFixing(OverNightIndex,K1573,TRUE)</f>
        <v>3.3574322762243147E-2</v>
      </c>
    </row>
    <row r="1574" spans="11:25" x14ac:dyDescent="0.2">
      <c r="K1574" s="26">
        <f>_xll.qlCalendarAdvance(Calendar,L1574,FixingDays&amp;"D","p")</f>
        <v>43852</v>
      </c>
      <c r="L1574" s="27">
        <f>_xll.qlCalendarAdvance(Calendar,L1573,SamplingFrequency,"f",FALSE)</f>
        <v>43852</v>
      </c>
      <c r="M1574" s="17">
        <f>_xll.qlIndexFixing(Index,L1574,TRUE)</f>
        <v>3.3581017149457715E-2</v>
      </c>
      <c r="N1574" s="17"/>
      <c r="T1574" s="28"/>
      <c r="Y1574" s="22">
        <f>_xll.qlIndexFixing(OverNightIndex,K1574,TRUE)</f>
        <v>3.3581017149457715E-2</v>
      </c>
    </row>
    <row r="1575" spans="11:25" x14ac:dyDescent="0.2">
      <c r="K1575" s="26">
        <f>_xll.qlCalendarAdvance(Calendar,L1575,FixingDays&amp;"D","p")</f>
        <v>43853</v>
      </c>
      <c r="L1575" s="27">
        <f>_xll.qlCalendarAdvance(Calendar,L1574,SamplingFrequency,"f",FALSE)</f>
        <v>43853</v>
      </c>
      <c r="M1575" s="17">
        <f>_xll.qlIndexFixing(Index,L1575,TRUE)</f>
        <v>3.3587704005527685E-2</v>
      </c>
      <c r="N1575" s="17"/>
      <c r="T1575" s="28"/>
      <c r="Y1575" s="22">
        <f>_xll.qlIndexFixing(OverNightIndex,K1575,TRUE)</f>
        <v>3.3587704005527685E-2</v>
      </c>
    </row>
    <row r="1576" spans="11:25" x14ac:dyDescent="0.2">
      <c r="K1576" s="26">
        <f>_xll.qlCalendarAdvance(Calendar,L1576,FixingDays&amp;"D","p")</f>
        <v>43854</v>
      </c>
      <c r="L1576" s="27">
        <f>_xll.qlCalendarAdvance(Calendar,L1575,SamplingFrequency,"f",FALSE)</f>
        <v>43854</v>
      </c>
      <c r="M1576" s="17">
        <f>_xll.qlIndexFixing(Index,L1576,TRUE)</f>
        <v>3.3604145943263074E-2</v>
      </c>
      <c r="N1576" s="17"/>
      <c r="T1576" s="28"/>
      <c r="Y1576" s="22">
        <f>_xll.qlIndexFixing(OverNightIndex,K1576,TRUE)</f>
        <v>3.3604145943263074E-2</v>
      </c>
    </row>
    <row r="1577" spans="11:25" x14ac:dyDescent="0.2">
      <c r="K1577" s="26">
        <f>_xll.qlCalendarAdvance(Calendar,L1577,FixingDays&amp;"D","p")</f>
        <v>43857</v>
      </c>
      <c r="L1577" s="27">
        <f>_xll.qlCalendarAdvance(Calendar,L1576,SamplingFrequency,"f",FALSE)</f>
        <v>43857</v>
      </c>
      <c r="M1577" s="17">
        <f>_xll.qlIndexFixing(Index,L1577,TRUE)</f>
        <v>3.3614376117470091E-2</v>
      </c>
      <c r="N1577" s="17"/>
      <c r="T1577" s="28"/>
      <c r="Y1577" s="22">
        <f>_xll.qlIndexFixing(OverNightIndex,K1577,TRUE)</f>
        <v>3.3614376117470091E-2</v>
      </c>
    </row>
    <row r="1578" spans="11:25" x14ac:dyDescent="0.2">
      <c r="K1578" s="26">
        <f>_xll.qlCalendarAdvance(Calendar,L1578,FixingDays&amp;"D","p")</f>
        <v>43858</v>
      </c>
      <c r="L1578" s="27">
        <f>_xll.qlCalendarAdvance(Calendar,L1577,SamplingFrequency,"f",FALSE)</f>
        <v>43858</v>
      </c>
      <c r="M1578" s="17">
        <f>_xll.qlIndexFixing(Index,L1578,TRUE)</f>
        <v>3.3621025317573938E-2</v>
      </c>
      <c r="N1578" s="17"/>
      <c r="T1578" s="28"/>
      <c r="Y1578" s="22">
        <f>_xll.qlIndexFixing(OverNightIndex,K1578,TRUE)</f>
        <v>3.3621025317573938E-2</v>
      </c>
    </row>
    <row r="1579" spans="11:25" x14ac:dyDescent="0.2">
      <c r="K1579" s="26">
        <f>_xll.qlCalendarAdvance(Calendar,L1579,FixingDays&amp;"D","p")</f>
        <v>43859</v>
      </c>
      <c r="L1579" s="27">
        <f>_xll.qlCalendarAdvance(Calendar,L1578,SamplingFrequency,"f",FALSE)</f>
        <v>43859</v>
      </c>
      <c r="M1579" s="17">
        <f>_xll.qlIndexFixing(Index,L1579,TRUE)</f>
        <v>3.3627666986371096E-2</v>
      </c>
      <c r="N1579" s="17"/>
      <c r="T1579" s="28"/>
      <c r="Y1579" s="22">
        <f>_xll.qlIndexFixing(OverNightIndex,K1579,TRUE)</f>
        <v>3.3627666986371096E-2</v>
      </c>
    </row>
    <row r="1580" spans="11:25" x14ac:dyDescent="0.2">
      <c r="K1580" s="26">
        <f>_xll.qlCalendarAdvance(Calendar,L1580,FixingDays&amp;"D","p")</f>
        <v>43860</v>
      </c>
      <c r="L1580" s="27">
        <f>_xll.qlCalendarAdvance(Calendar,L1579,SamplingFrequency,"f",FALSE)</f>
        <v>43860</v>
      </c>
      <c r="M1580" s="17">
        <f>_xll.qlIndexFixing(Index,L1580,TRUE)</f>
        <v>3.3634301124023658E-2</v>
      </c>
      <c r="N1580" s="17"/>
      <c r="T1580" s="28"/>
      <c r="Y1580" s="22">
        <f>_xll.qlIndexFixing(OverNightIndex,K1580,TRUE)</f>
        <v>3.3634301124023658E-2</v>
      </c>
    </row>
    <row r="1581" spans="11:25" x14ac:dyDescent="0.2">
      <c r="K1581" s="26">
        <f>_xll.qlCalendarAdvance(Calendar,L1581,FixingDays&amp;"D","p")</f>
        <v>43861</v>
      </c>
      <c r="L1581" s="27">
        <f>_xll.qlCalendarAdvance(Calendar,L1580,SamplingFrequency,"f",FALSE)</f>
        <v>43861</v>
      </c>
      <c r="M1581" s="17">
        <f>_xll.qlIndexFixing(Index,L1581,TRUE)</f>
        <v>3.3650646191191923E-2</v>
      </c>
      <c r="N1581" s="17"/>
      <c r="T1581" s="28"/>
      <c r="Y1581" s="22">
        <f>_xll.qlIndexFixing(OverNightIndex,K1581,TRUE)</f>
        <v>3.3650646191191923E-2</v>
      </c>
    </row>
    <row r="1582" spans="11:25" x14ac:dyDescent="0.2">
      <c r="K1582" s="26">
        <f>_xll.qlCalendarAdvance(Calendar,L1582,FixingDays&amp;"D","p")</f>
        <v>43864</v>
      </c>
      <c r="L1582" s="27">
        <f>_xll.qlCalendarAdvance(Calendar,L1581,SamplingFrequency,"f",FALSE)</f>
        <v>43864</v>
      </c>
      <c r="M1582" s="17">
        <f>_xll.qlIndexFixing(Index,L1582,TRUE)</f>
        <v>3.3660762362539565E-2</v>
      </c>
      <c r="N1582" s="17"/>
      <c r="T1582" s="28"/>
      <c r="Y1582" s="22">
        <f>_xll.qlIndexFixing(OverNightIndex,K1582,TRUE)</f>
        <v>3.3660762362539565E-2</v>
      </c>
    </row>
    <row r="1583" spans="11:25" x14ac:dyDescent="0.2">
      <c r="K1583" s="26">
        <f>_xll.qlCalendarAdvance(Calendar,L1583,FixingDays&amp;"D","p")</f>
        <v>43865</v>
      </c>
      <c r="L1583" s="27">
        <f>_xll.qlCalendarAdvance(Calendar,L1582,SamplingFrequency,"f",FALSE)</f>
        <v>43865</v>
      </c>
      <c r="M1583" s="17">
        <f>_xll.qlIndexFixing(Index,L1583,TRUE)</f>
        <v>3.3667358844144957E-2</v>
      </c>
      <c r="N1583" s="17"/>
      <c r="T1583" s="28"/>
      <c r="Y1583" s="22">
        <f>_xll.qlIndexFixing(OverNightIndex,K1583,TRUE)</f>
        <v>3.3667358844144957E-2</v>
      </c>
    </row>
    <row r="1584" spans="11:25" x14ac:dyDescent="0.2">
      <c r="K1584" s="26">
        <f>_xll.qlCalendarAdvance(Calendar,L1584,FixingDays&amp;"D","p")</f>
        <v>43866</v>
      </c>
      <c r="L1584" s="27">
        <f>_xll.qlCalendarAdvance(Calendar,L1583,SamplingFrequency,"f",FALSE)</f>
        <v>43866</v>
      </c>
      <c r="M1584" s="17">
        <f>_xll.qlIndexFixing(Index,L1584,TRUE)</f>
        <v>3.3673947794605752E-2</v>
      </c>
      <c r="N1584" s="17"/>
      <c r="T1584" s="28"/>
      <c r="Y1584" s="22">
        <f>_xll.qlIndexFixing(OverNightIndex,K1584,TRUE)</f>
        <v>3.3673947794605752E-2</v>
      </c>
    </row>
    <row r="1585" spans="11:25" x14ac:dyDescent="0.2">
      <c r="K1585" s="26">
        <f>_xll.qlCalendarAdvance(Calendar,L1585,FixingDays&amp;"D","p")</f>
        <v>43867</v>
      </c>
      <c r="L1585" s="27">
        <f>_xll.qlCalendarAdvance(Calendar,L1584,SamplingFrequency,"f",FALSE)</f>
        <v>43867</v>
      </c>
      <c r="M1585" s="17">
        <f>_xll.qlIndexFixing(Index,L1585,TRUE)</f>
        <v>3.3680529213840904E-2</v>
      </c>
      <c r="N1585" s="17"/>
      <c r="T1585" s="28"/>
      <c r="Y1585" s="22">
        <f>_xll.qlIndexFixing(OverNightIndex,K1585,TRUE)</f>
        <v>3.3680529213840904E-2</v>
      </c>
    </row>
    <row r="1586" spans="11:25" x14ac:dyDescent="0.2">
      <c r="K1586" s="26">
        <f>_xll.qlCalendarAdvance(Calendar,L1586,FixingDays&amp;"D","p")</f>
        <v>43868</v>
      </c>
      <c r="L1586" s="27">
        <f>_xll.qlCalendarAdvance(Calendar,L1585,SamplingFrequency,"f",FALSE)</f>
        <v>43868</v>
      </c>
      <c r="M1586" s="17">
        <f>_xll.qlIndexFixing(Index,L1586,TRUE)</f>
        <v>3.369677735411488E-2</v>
      </c>
      <c r="N1586" s="17"/>
      <c r="T1586" s="28"/>
      <c r="Y1586" s="22">
        <f>_xll.qlIndexFixing(OverNightIndex,K1586,TRUE)</f>
        <v>3.369677735411488E-2</v>
      </c>
    </row>
    <row r="1587" spans="11:25" x14ac:dyDescent="0.2">
      <c r="K1587" s="26">
        <f>_xll.qlCalendarAdvance(Calendar,L1587,FixingDays&amp;"D","p")</f>
        <v>43871</v>
      </c>
      <c r="L1587" s="27">
        <f>_xll.qlCalendarAdvance(Calendar,L1586,SamplingFrequency,"f",FALSE)</f>
        <v>43871</v>
      </c>
      <c r="M1587" s="17">
        <f>_xll.qlIndexFixing(Index,L1587,TRUE)</f>
        <v>3.370677957876822E-2</v>
      </c>
      <c r="N1587" s="17"/>
      <c r="T1587" s="28"/>
      <c r="Y1587" s="22">
        <f>_xll.qlIndexFixing(OverNightIndex,K1587,TRUE)</f>
        <v>3.370677957876822E-2</v>
      </c>
    </row>
    <row r="1588" spans="11:25" x14ac:dyDescent="0.2">
      <c r="K1588" s="26">
        <f>_xll.qlCalendarAdvance(Calendar,L1588,FixingDays&amp;"D","p")</f>
        <v>43872</v>
      </c>
      <c r="L1588" s="27">
        <f>_xll.qlCalendarAdvance(Calendar,L1587,SamplingFrequency,"f",FALSE)</f>
        <v>43872</v>
      </c>
      <c r="M1588" s="17">
        <f>_xll.qlIndexFixing(Index,L1588,TRUE)</f>
        <v>3.3713323342037249E-2</v>
      </c>
      <c r="N1588" s="17"/>
      <c r="T1588" s="28"/>
      <c r="Y1588" s="22">
        <f>_xll.qlIndexFixing(OverNightIndex,K1588,TRUE)</f>
        <v>3.3713323342037249E-2</v>
      </c>
    </row>
    <row r="1589" spans="11:25" x14ac:dyDescent="0.2">
      <c r="K1589" s="26">
        <f>_xll.qlCalendarAdvance(Calendar,L1589,FixingDays&amp;"D","p")</f>
        <v>43873</v>
      </c>
      <c r="L1589" s="27">
        <f>_xll.qlCalendarAdvance(Calendar,L1588,SamplingFrequency,"f",FALSE)</f>
        <v>43873</v>
      </c>
      <c r="M1589" s="17">
        <f>_xll.qlIndexFixing(Index,L1589,TRUE)</f>
        <v>3.3719859574080635E-2</v>
      </c>
      <c r="N1589" s="17"/>
      <c r="T1589" s="28"/>
      <c r="Y1589" s="22">
        <f>_xll.qlIndexFixing(OverNightIndex,K1589,TRUE)</f>
        <v>3.3719859574080635E-2</v>
      </c>
    </row>
    <row r="1590" spans="11:25" x14ac:dyDescent="0.2">
      <c r="K1590" s="26">
        <f>_xll.qlCalendarAdvance(Calendar,L1590,FixingDays&amp;"D","p")</f>
        <v>43874</v>
      </c>
      <c r="L1590" s="27">
        <f>_xll.qlCalendarAdvance(Calendar,L1589,SamplingFrequency,"f",FALSE)</f>
        <v>43874</v>
      </c>
      <c r="M1590" s="17">
        <f>_xll.qlIndexFixing(Index,L1590,TRUE)</f>
        <v>3.3726388274817332E-2</v>
      </c>
      <c r="N1590" s="17"/>
      <c r="T1590" s="28"/>
      <c r="Y1590" s="22">
        <f>_xll.qlIndexFixing(OverNightIndex,K1590,TRUE)</f>
        <v>3.3726388274817332E-2</v>
      </c>
    </row>
    <row r="1591" spans="11:25" x14ac:dyDescent="0.2">
      <c r="K1591" s="26">
        <f>_xll.qlCalendarAdvance(Calendar,L1591,FixingDays&amp;"D","p")</f>
        <v>43875</v>
      </c>
      <c r="L1591" s="27">
        <f>_xll.qlCalendarAdvance(Calendar,L1590,SamplingFrequency,"f",FALSE)</f>
        <v>43875</v>
      </c>
      <c r="M1591" s="17">
        <f>_xll.qlIndexFixing(Index,L1591,TRUE)</f>
        <v>3.3742539431545669E-2</v>
      </c>
      <c r="N1591" s="17"/>
      <c r="T1591" s="28"/>
      <c r="Y1591" s="22">
        <f>_xll.qlIndexFixing(OverNightIndex,K1591,TRUE)</f>
        <v>3.3742539431545669E-2</v>
      </c>
    </row>
    <row r="1592" spans="11:25" x14ac:dyDescent="0.2">
      <c r="K1592" s="26">
        <f>_xll.qlCalendarAdvance(Calendar,L1592,FixingDays&amp;"D","p")</f>
        <v>43878</v>
      </c>
      <c r="L1592" s="27">
        <f>_xll.qlCalendarAdvance(Calendar,L1591,SamplingFrequency,"f",FALSE)</f>
        <v>43878</v>
      </c>
      <c r="M1592" s="17">
        <f>_xll.qlIndexFixing(Index,L1592,TRUE)</f>
        <v>3.3752427766156057E-2</v>
      </c>
      <c r="N1592" s="17"/>
      <c r="T1592" s="28"/>
      <c r="Y1592" s="22">
        <f>_xll.qlIndexFixing(OverNightIndex,K1592,TRUE)</f>
        <v>3.3752427766156057E-2</v>
      </c>
    </row>
    <row r="1593" spans="11:25" x14ac:dyDescent="0.2">
      <c r="K1593" s="26">
        <f>_xll.qlCalendarAdvance(Calendar,L1593,FixingDays&amp;"D","p")</f>
        <v>43879</v>
      </c>
      <c r="L1593" s="27">
        <f>_xll.qlCalendarAdvance(Calendar,L1592,SamplingFrequency,"f",FALSE)</f>
        <v>43879</v>
      </c>
      <c r="M1593" s="17">
        <f>_xll.qlIndexFixing(Index,L1593,TRUE)</f>
        <v>3.375891881092663E-2</v>
      </c>
      <c r="N1593" s="17"/>
      <c r="T1593" s="28"/>
      <c r="Y1593" s="22">
        <f>_xll.qlIndexFixing(OverNightIndex,K1593,TRUE)</f>
        <v>3.375891881092663E-2</v>
      </c>
    </row>
    <row r="1594" spans="11:25" x14ac:dyDescent="0.2">
      <c r="K1594" s="26">
        <f>_xll.qlCalendarAdvance(Calendar,L1594,FixingDays&amp;"D","p")</f>
        <v>43880</v>
      </c>
      <c r="L1594" s="27">
        <f>_xll.qlCalendarAdvance(Calendar,L1593,SamplingFrequency,"f",FALSE)</f>
        <v>43880</v>
      </c>
      <c r="M1594" s="17">
        <f>_xll.qlIndexFixing(Index,L1594,TRUE)</f>
        <v>3.3765402324471561E-2</v>
      </c>
      <c r="N1594" s="17"/>
      <c r="T1594" s="28"/>
      <c r="Y1594" s="22">
        <f>_xll.qlIndexFixing(OverNightIndex,K1594,TRUE)</f>
        <v>3.3765402324471561E-2</v>
      </c>
    </row>
    <row r="1595" spans="11:25" x14ac:dyDescent="0.2">
      <c r="K1595" s="26">
        <f>_xll.qlCalendarAdvance(Calendar,L1595,FixingDays&amp;"D","p")</f>
        <v>43881</v>
      </c>
      <c r="L1595" s="27">
        <f>_xll.qlCalendarAdvance(Calendar,L1594,SamplingFrequency,"f",FALSE)</f>
        <v>43881</v>
      </c>
      <c r="M1595" s="17">
        <f>_xll.qlIndexFixing(Index,L1595,TRUE)</f>
        <v>3.3771878306871894E-2</v>
      </c>
      <c r="N1595" s="17"/>
      <c r="T1595" s="28"/>
      <c r="Y1595" s="22">
        <f>_xll.qlIndexFixing(OverNightIndex,K1595,TRUE)</f>
        <v>3.3771878306871894E-2</v>
      </c>
    </row>
    <row r="1596" spans="11:25" x14ac:dyDescent="0.2">
      <c r="K1596" s="26">
        <f>_xll.qlCalendarAdvance(Calendar,L1596,FixingDays&amp;"D","p")</f>
        <v>43882</v>
      </c>
      <c r="L1596" s="27">
        <f>_xll.qlCalendarAdvance(Calendar,L1595,SamplingFrequency,"f",FALSE)</f>
        <v>43882</v>
      </c>
      <c r="M1596" s="17">
        <f>_xll.qlIndexFixing(Index,L1596,TRUE)</f>
        <v>3.3787932423160104E-2</v>
      </c>
      <c r="N1596" s="17"/>
      <c r="T1596" s="28"/>
      <c r="Y1596" s="22">
        <f>_xll.qlIndexFixing(OverNightIndex,K1596,TRUE)</f>
        <v>3.3787932423160104E-2</v>
      </c>
    </row>
    <row r="1597" spans="11:25" x14ac:dyDescent="0.2">
      <c r="K1597" s="26">
        <f>_xll.qlCalendarAdvance(Calendar,L1597,FixingDays&amp;"D","p")</f>
        <v>43885</v>
      </c>
      <c r="L1597" s="27">
        <f>_xll.qlCalendarAdvance(Calendar,L1596,SamplingFrequency,"f",FALSE)</f>
        <v>43885</v>
      </c>
      <c r="M1597" s="17">
        <f>_xll.qlIndexFixing(Index,L1597,TRUE)</f>
        <v>3.379770692437889E-2</v>
      </c>
      <c r="N1597" s="17"/>
      <c r="T1597" s="28"/>
      <c r="Y1597" s="22">
        <f>_xll.qlIndexFixing(OverNightIndex,K1597,TRUE)</f>
        <v>3.379770692437889E-2</v>
      </c>
    </row>
    <row r="1598" spans="11:25" x14ac:dyDescent="0.2">
      <c r="K1598" s="26">
        <f>_xll.qlCalendarAdvance(Calendar,L1598,FixingDays&amp;"D","p")</f>
        <v>43886</v>
      </c>
      <c r="L1598" s="27">
        <f>_xll.qlCalendarAdvance(Calendar,L1597,SamplingFrequency,"f",FALSE)</f>
        <v>43886</v>
      </c>
      <c r="M1598" s="17">
        <f>_xll.qlIndexFixing(Index,L1598,TRUE)</f>
        <v>3.3804145250732054E-2</v>
      </c>
      <c r="N1598" s="17"/>
      <c r="T1598" s="28"/>
      <c r="Y1598" s="22">
        <f>_xll.qlIndexFixing(OverNightIndex,K1598,TRUE)</f>
        <v>3.3804145250732054E-2</v>
      </c>
    </row>
    <row r="1599" spans="11:25" x14ac:dyDescent="0.2">
      <c r="K1599" s="26">
        <f>_xll.qlCalendarAdvance(Calendar,L1599,FixingDays&amp;"D","p")</f>
        <v>43887</v>
      </c>
      <c r="L1599" s="27">
        <f>_xll.qlCalendarAdvance(Calendar,L1598,SamplingFrequency,"f",FALSE)</f>
        <v>43887</v>
      </c>
      <c r="M1599" s="17">
        <f>_xll.qlIndexFixing(Index,L1599,TRUE)</f>
        <v>3.3810576045859575E-2</v>
      </c>
      <c r="N1599" s="17"/>
      <c r="T1599" s="28"/>
      <c r="Y1599" s="22">
        <f>_xll.qlIndexFixing(OverNightIndex,K1599,TRUE)</f>
        <v>3.3810576045859575E-2</v>
      </c>
    </row>
    <row r="1600" spans="11:25" x14ac:dyDescent="0.2">
      <c r="K1600" s="26">
        <f>_xll.qlCalendarAdvance(Calendar,L1600,FixingDays&amp;"D","p")</f>
        <v>43888</v>
      </c>
      <c r="L1600" s="27">
        <f>_xll.qlCalendarAdvance(Calendar,L1599,SamplingFrequency,"f",FALSE)</f>
        <v>43888</v>
      </c>
      <c r="M1600" s="17">
        <f>_xll.qlIndexFixing(Index,L1600,TRUE)</f>
        <v>3.3816999309761453E-2</v>
      </c>
      <c r="N1600" s="17"/>
      <c r="T1600" s="28"/>
      <c r="Y1600" s="22">
        <f>_xll.qlIndexFixing(OverNightIndex,K1600,TRUE)</f>
        <v>3.3816999309761453E-2</v>
      </c>
    </row>
    <row r="1601" spans="11:25" x14ac:dyDescent="0.2">
      <c r="K1601" s="26">
        <f>_xll.qlCalendarAdvance(Calendar,L1601,FixingDays&amp;"D","p")</f>
        <v>43889</v>
      </c>
      <c r="L1601" s="27">
        <f>_xll.qlCalendarAdvance(Calendar,L1600,SamplingFrequency,"f",FALSE)</f>
        <v>43889</v>
      </c>
      <c r="M1601" s="17">
        <f>_xll.qlIndexFixing(Index,L1601,TRUE)</f>
        <v>3.3832956328471907E-2</v>
      </c>
      <c r="N1601" s="17"/>
      <c r="T1601" s="28"/>
      <c r="Y1601" s="22">
        <f>_xll.qlIndexFixing(OverNightIndex,K1601,TRUE)</f>
        <v>3.3832956328471907E-2</v>
      </c>
    </row>
    <row r="1602" spans="11:25" x14ac:dyDescent="0.2">
      <c r="K1602" s="26">
        <f>_xll.qlCalendarAdvance(Calendar,L1602,FixingDays&amp;"D","p")</f>
        <v>43892</v>
      </c>
      <c r="L1602" s="27">
        <f>_xll.qlCalendarAdvance(Calendar,L1601,SamplingFrequency,"f",FALSE)</f>
        <v>43892</v>
      </c>
      <c r="M1602" s="17">
        <f>_xll.qlIndexFixing(Index,L1602,TRUE)</f>
        <v>3.3842617053436719E-2</v>
      </c>
      <c r="N1602" s="17"/>
      <c r="T1602" s="28"/>
      <c r="Y1602" s="22">
        <f>_xll.qlIndexFixing(OverNightIndex,K1602,TRUE)</f>
        <v>3.3842617053436719E-2</v>
      </c>
    </row>
    <row r="1603" spans="11:25" x14ac:dyDescent="0.2">
      <c r="K1603" s="26">
        <f>_xll.qlCalendarAdvance(Calendar,L1603,FixingDays&amp;"D","p")</f>
        <v>43893</v>
      </c>
      <c r="L1603" s="27">
        <f>_xll.qlCalendarAdvance(Calendar,L1602,SamplingFrequency,"f",FALSE)</f>
        <v>43893</v>
      </c>
      <c r="M1603" s="17">
        <f>_xll.qlIndexFixing(Index,L1603,TRUE)</f>
        <v>3.3849002661291427E-2</v>
      </c>
      <c r="N1603" s="17"/>
      <c r="T1603" s="28"/>
      <c r="Y1603" s="22">
        <f>_xll.qlIndexFixing(OverNightIndex,K1603,TRUE)</f>
        <v>3.3849002661291427E-2</v>
      </c>
    </row>
    <row r="1604" spans="11:25" x14ac:dyDescent="0.2">
      <c r="K1604" s="26">
        <f>_xll.qlCalendarAdvance(Calendar,L1604,FixingDays&amp;"D","p")</f>
        <v>43894</v>
      </c>
      <c r="L1604" s="27">
        <f>_xll.qlCalendarAdvance(Calendar,L1603,SamplingFrequency,"f",FALSE)</f>
        <v>43894</v>
      </c>
      <c r="M1604" s="17">
        <f>_xll.qlIndexFixing(Index,L1604,TRUE)</f>
        <v>3.3855380738001539E-2</v>
      </c>
      <c r="N1604" s="17"/>
      <c r="T1604" s="28"/>
      <c r="Y1604" s="22">
        <f>_xll.qlIndexFixing(OverNightIndex,K1604,TRUE)</f>
        <v>3.3855380738001539E-2</v>
      </c>
    </row>
    <row r="1605" spans="11:25" x14ac:dyDescent="0.2">
      <c r="K1605" s="26">
        <f>_xll.qlCalendarAdvance(Calendar,L1605,FixingDays&amp;"D","p")</f>
        <v>43895</v>
      </c>
      <c r="L1605" s="27">
        <f>_xll.qlCalendarAdvance(Calendar,L1604,SamplingFrequency,"f",FALSE)</f>
        <v>43895</v>
      </c>
      <c r="M1605" s="17">
        <f>_xll.qlIndexFixing(Index,L1605,TRUE)</f>
        <v>3.3861751283404962E-2</v>
      </c>
      <c r="N1605" s="17"/>
      <c r="T1605" s="28"/>
      <c r="Y1605" s="22">
        <f>_xll.qlIndexFixing(OverNightIndex,K1605,TRUE)</f>
        <v>3.3861751283404962E-2</v>
      </c>
    </row>
    <row r="1606" spans="11:25" x14ac:dyDescent="0.2">
      <c r="K1606" s="26">
        <f>_xll.qlCalendarAdvance(Calendar,L1606,FixingDays&amp;"D","p")</f>
        <v>43896</v>
      </c>
      <c r="L1606" s="27">
        <f>_xll.qlCalendarAdvance(Calendar,L1605,SamplingFrequency,"f",FALSE)</f>
        <v>43896</v>
      </c>
      <c r="M1606" s="17">
        <f>_xll.qlIndexFixing(Index,L1606,TRUE)</f>
        <v>3.3877611147075846E-2</v>
      </c>
      <c r="N1606" s="17"/>
      <c r="T1606" s="28"/>
      <c r="Y1606" s="22">
        <f>_xll.qlIndexFixing(OverNightIndex,K1606,TRUE)</f>
        <v>3.3877611147075846E-2</v>
      </c>
    </row>
    <row r="1607" spans="11:25" x14ac:dyDescent="0.2">
      <c r="K1607" s="26">
        <f>_xll.qlCalendarAdvance(Calendar,L1607,FixingDays&amp;"D","p")</f>
        <v>43899</v>
      </c>
      <c r="L1607" s="27">
        <f>_xll.qlCalendarAdvance(Calendar,L1606,SamplingFrequency,"f",FALSE)</f>
        <v>43899</v>
      </c>
      <c r="M1607" s="17">
        <f>_xll.qlIndexFixing(Index,L1607,TRUE)</f>
        <v>3.3887158153167452E-2</v>
      </c>
      <c r="N1607" s="17"/>
      <c r="T1607" s="28"/>
      <c r="Y1607" s="22">
        <f>_xll.qlIndexFixing(OverNightIndex,K1607,TRUE)</f>
        <v>3.3887158153167452E-2</v>
      </c>
    </row>
    <row r="1608" spans="11:25" x14ac:dyDescent="0.2">
      <c r="K1608" s="26">
        <f>_xll.qlCalendarAdvance(Calendar,L1608,FixingDays&amp;"D","p")</f>
        <v>43900</v>
      </c>
      <c r="L1608" s="27">
        <f>_xll.qlCalendarAdvance(Calendar,L1607,SamplingFrequency,"f",FALSE)</f>
        <v>43900</v>
      </c>
      <c r="M1608" s="17">
        <f>_xll.qlIndexFixing(Index,L1608,TRUE)</f>
        <v>3.3893491042523705E-2</v>
      </c>
      <c r="N1608" s="17"/>
      <c r="T1608" s="28"/>
      <c r="Y1608" s="22">
        <f>_xll.qlIndexFixing(OverNightIndex,K1608,TRUE)</f>
        <v>3.3893491042523705E-2</v>
      </c>
    </row>
    <row r="1609" spans="11:25" x14ac:dyDescent="0.2">
      <c r="K1609" s="26">
        <f>_xll.qlCalendarAdvance(Calendar,L1609,FixingDays&amp;"D","p")</f>
        <v>43901</v>
      </c>
      <c r="L1609" s="27">
        <f>_xll.qlCalendarAdvance(Calendar,L1608,SamplingFrequency,"f",FALSE)</f>
        <v>43901</v>
      </c>
      <c r="M1609" s="17">
        <f>_xll.qlIndexFixing(Index,L1609,TRUE)</f>
        <v>3.3899816400735361E-2</v>
      </c>
      <c r="N1609" s="17"/>
      <c r="T1609" s="28"/>
      <c r="Y1609" s="22">
        <f>_xll.qlIndexFixing(OverNightIndex,K1609,TRUE)</f>
        <v>3.3899816400735361E-2</v>
      </c>
    </row>
    <row r="1610" spans="11:25" x14ac:dyDescent="0.2">
      <c r="K1610" s="26">
        <f>_xll.qlCalendarAdvance(Calendar,L1610,FixingDays&amp;"D","p")</f>
        <v>43902</v>
      </c>
      <c r="L1610" s="27">
        <f>_xll.qlCalendarAdvance(Calendar,L1609,SamplingFrequency,"f",FALSE)</f>
        <v>43902</v>
      </c>
      <c r="M1610" s="17">
        <f>_xll.qlIndexFixing(Index,L1610,TRUE)</f>
        <v>3.3906134227721374E-2</v>
      </c>
      <c r="N1610" s="17"/>
      <c r="T1610" s="28"/>
      <c r="Y1610" s="22">
        <f>_xll.qlIndexFixing(OverNightIndex,K1610,TRUE)</f>
        <v>3.3906134227721374E-2</v>
      </c>
    </row>
    <row r="1611" spans="11:25" x14ac:dyDescent="0.2">
      <c r="K1611" s="26">
        <f>_xll.qlCalendarAdvance(Calendar,L1611,FixingDays&amp;"D","p")</f>
        <v>43903</v>
      </c>
      <c r="L1611" s="27">
        <f>_xll.qlCalendarAdvance(Calendar,L1610,SamplingFrequency,"f",FALSE)</f>
        <v>43903</v>
      </c>
      <c r="M1611" s="17">
        <f>_xll.qlIndexFixing(Index,L1611,TRUE)</f>
        <v>3.3921896878620725E-2</v>
      </c>
      <c r="N1611" s="17"/>
      <c r="T1611" s="28"/>
      <c r="Y1611" s="22">
        <f>_xll.qlIndexFixing(OverNightIndex,K1611,TRUE)</f>
        <v>3.3921896878620725E-2</v>
      </c>
    </row>
    <row r="1612" spans="11:25" x14ac:dyDescent="0.2">
      <c r="K1612" s="26">
        <f>_xll.qlCalendarAdvance(Calendar,L1612,FixingDays&amp;"D","p")</f>
        <v>43906</v>
      </c>
      <c r="L1612" s="27">
        <f>_xll.qlCalendarAdvance(Calendar,L1611,SamplingFrequency,"f",FALSE)</f>
        <v>43906</v>
      </c>
      <c r="M1612" s="17">
        <f>_xll.qlIndexFixing(Index,L1612,TRUE)</f>
        <v>3.3931330223408995E-2</v>
      </c>
      <c r="N1612" s="17"/>
      <c r="T1612" s="28"/>
      <c r="Y1612" s="22">
        <f>_xll.qlIndexFixing(OverNightIndex,K1612,TRUE)</f>
        <v>3.3931330223408995E-2</v>
      </c>
    </row>
    <row r="1613" spans="11:25" x14ac:dyDescent="0.2">
      <c r="K1613" s="26">
        <f>_xll.qlCalendarAdvance(Calendar,L1613,FixingDays&amp;"D","p")</f>
        <v>43907</v>
      </c>
      <c r="L1613" s="27">
        <f>_xll.qlCalendarAdvance(Calendar,L1612,SamplingFrequency,"f",FALSE)</f>
        <v>43907</v>
      </c>
      <c r="M1613" s="17">
        <f>_xll.qlIndexFixing(Index,L1613,TRUE)</f>
        <v>3.3937610394347839E-2</v>
      </c>
      <c r="N1613" s="17"/>
      <c r="T1613" s="28"/>
      <c r="Y1613" s="22">
        <f>_xll.qlIndexFixing(OverNightIndex,K1613,TRUE)</f>
        <v>3.3937610394347839E-2</v>
      </c>
    </row>
    <row r="1614" spans="11:25" x14ac:dyDescent="0.2">
      <c r="K1614" s="26">
        <f>_xll.qlCalendarAdvance(Calendar,L1614,FixingDays&amp;"D","p")</f>
        <v>43908</v>
      </c>
      <c r="L1614" s="27">
        <f>_xll.qlCalendarAdvance(Calendar,L1613,SamplingFrequency,"f",FALSE)</f>
        <v>43908</v>
      </c>
      <c r="M1614" s="17">
        <f>_xll.qlIndexFixing(Index,L1614,TRUE)</f>
        <v>3.3943883033979994E-2</v>
      </c>
      <c r="N1614" s="17"/>
      <c r="T1614" s="28"/>
      <c r="Y1614" s="22">
        <f>_xll.qlIndexFixing(OverNightIndex,K1614,TRUE)</f>
        <v>3.3943883033979994E-2</v>
      </c>
    </row>
    <row r="1615" spans="11:25" x14ac:dyDescent="0.2">
      <c r="K1615" s="26">
        <f>_xll.qlCalendarAdvance(Calendar,L1615,FixingDays&amp;"D","p")</f>
        <v>43909</v>
      </c>
      <c r="L1615" s="27">
        <f>_xll.qlCalendarAdvance(Calendar,L1614,SamplingFrequency,"f",FALSE)</f>
        <v>43909</v>
      </c>
      <c r="M1615" s="17">
        <f>_xll.qlIndexFixing(Index,L1615,TRUE)</f>
        <v>3.3950148142467551E-2</v>
      </c>
      <c r="N1615" s="17"/>
      <c r="T1615" s="28"/>
      <c r="Y1615" s="22">
        <f>_xll.qlIndexFixing(OverNightIndex,K1615,TRUE)</f>
        <v>3.3950148142467551E-2</v>
      </c>
    </row>
    <row r="1616" spans="11:25" x14ac:dyDescent="0.2">
      <c r="K1616" s="26">
        <f>_xll.qlCalendarAdvance(Calendar,L1616,FixingDays&amp;"D","p")</f>
        <v>43910</v>
      </c>
      <c r="L1616" s="27">
        <f>_xll.qlCalendarAdvance(Calendar,L1615,SamplingFrequency,"f",FALSE)</f>
        <v>43910</v>
      </c>
      <c r="M1616" s="17">
        <f>_xll.qlIndexFixing(Index,L1616,TRUE)</f>
        <v>3.396581352264727E-2</v>
      </c>
      <c r="N1616" s="17"/>
      <c r="T1616" s="28"/>
      <c r="Y1616" s="22">
        <f>_xll.qlIndexFixing(OverNightIndex,K1616,TRUE)</f>
        <v>3.396581352264727E-2</v>
      </c>
    </row>
    <row r="1617" spans="11:25" x14ac:dyDescent="0.2">
      <c r="K1617" s="26">
        <f>_xll.qlCalendarAdvance(Calendar,L1617,FixingDays&amp;"D","p")</f>
        <v>43913</v>
      </c>
      <c r="L1617" s="27">
        <f>_xll.qlCalendarAdvance(Calendar,L1616,SamplingFrequency,"f",FALSE)</f>
        <v>43913</v>
      </c>
      <c r="M1617" s="17">
        <f>_xll.qlIndexFixing(Index,L1617,TRUE)</f>
        <v>3.3975133264080304E-2</v>
      </c>
      <c r="N1617" s="17"/>
      <c r="T1617" s="28"/>
      <c r="Y1617" s="22">
        <f>_xll.qlIndexFixing(OverNightIndex,K1617,TRUE)</f>
        <v>3.3975133264080304E-2</v>
      </c>
    </row>
    <row r="1618" spans="11:25" x14ac:dyDescent="0.2">
      <c r="K1618" s="26">
        <f>_xll.qlCalendarAdvance(Calendar,L1618,FixingDays&amp;"D","p")</f>
        <v>43914</v>
      </c>
      <c r="L1618" s="27">
        <f>_xll.qlCalendarAdvance(Calendar,L1617,SamplingFrequency,"f",FALSE)</f>
        <v>43914</v>
      </c>
      <c r="M1618" s="17">
        <f>_xll.qlIndexFixing(Index,L1618,TRUE)</f>
        <v>3.3981360716520692E-2</v>
      </c>
      <c r="N1618" s="17"/>
      <c r="T1618" s="28"/>
      <c r="Y1618" s="22">
        <f>_xll.qlIndexFixing(OverNightIndex,K1618,TRUE)</f>
        <v>3.3981360716520692E-2</v>
      </c>
    </row>
    <row r="1619" spans="11:25" x14ac:dyDescent="0.2">
      <c r="K1619" s="26">
        <f>_xll.qlCalendarAdvance(Calendar,L1619,FixingDays&amp;"D","p")</f>
        <v>43915</v>
      </c>
      <c r="L1619" s="27">
        <f>_xll.qlCalendarAdvance(Calendar,L1618,SamplingFrequency,"f",FALSE)</f>
        <v>43915</v>
      </c>
      <c r="M1619" s="17">
        <f>_xll.qlIndexFixing(Index,L1619,TRUE)</f>
        <v>3.3987580637573345E-2</v>
      </c>
      <c r="N1619" s="17"/>
      <c r="T1619" s="28"/>
      <c r="Y1619" s="22">
        <f>_xll.qlIndexFixing(OverNightIndex,K1619,TRUE)</f>
        <v>3.3987580637573345E-2</v>
      </c>
    </row>
    <row r="1620" spans="11:25" x14ac:dyDescent="0.2">
      <c r="K1620" s="26">
        <f>_xll.qlCalendarAdvance(Calendar,L1620,FixingDays&amp;"D","p")</f>
        <v>43916</v>
      </c>
      <c r="L1620" s="27">
        <f>_xll.qlCalendarAdvance(Calendar,L1619,SamplingFrequency,"f",FALSE)</f>
        <v>43916</v>
      </c>
      <c r="M1620" s="17">
        <f>_xll.qlIndexFixing(Index,L1620,TRUE)</f>
        <v>3.3993793027562447E-2</v>
      </c>
      <c r="N1620" s="17"/>
      <c r="T1620" s="28"/>
      <c r="Y1620" s="22">
        <f>_xll.qlIndexFixing(OverNightIndex,K1620,TRUE)</f>
        <v>3.3993793027562447E-2</v>
      </c>
    </row>
    <row r="1621" spans="11:25" x14ac:dyDescent="0.2">
      <c r="K1621" s="26">
        <f>_xll.qlCalendarAdvance(Calendar,L1621,FixingDays&amp;"D","p")</f>
        <v>43917</v>
      </c>
      <c r="L1621" s="27">
        <f>_xll.qlCalendarAdvance(Calendar,L1620,SamplingFrequency,"f",FALSE)</f>
        <v>43917</v>
      </c>
      <c r="M1621" s="17">
        <f>_xll.qlIndexFixing(Index,L1621,TRUE)</f>
        <v>3.4009361078777278E-2</v>
      </c>
      <c r="N1621" s="17"/>
      <c r="T1621" s="28"/>
      <c r="Y1621" s="22">
        <f>_xll.qlIndexFixing(OverNightIndex,K1621,TRUE)</f>
        <v>3.4009361078777278E-2</v>
      </c>
    </row>
    <row r="1622" spans="11:25" x14ac:dyDescent="0.2">
      <c r="K1622" s="26">
        <f>_xll.qlCalendarAdvance(Calendar,L1622,FixingDays&amp;"D","p")</f>
        <v>43920</v>
      </c>
      <c r="L1622" s="27">
        <f>_xll.qlCalendarAdvance(Calendar,L1621,SamplingFrequency,"f",FALSE)</f>
        <v>43920</v>
      </c>
      <c r="M1622" s="17">
        <f>_xll.qlIndexFixing(Index,L1622,TRUE)</f>
        <v>3.4018567275019285E-2</v>
      </c>
      <c r="N1622" s="17"/>
      <c r="T1622" s="28"/>
      <c r="Y1622" s="22">
        <f>_xll.qlIndexFixing(OverNightIndex,K1622,TRUE)</f>
        <v>3.4018567275019285E-2</v>
      </c>
    </row>
    <row r="1623" spans="11:25" x14ac:dyDescent="0.2">
      <c r="K1623" s="26">
        <f>_xll.qlCalendarAdvance(Calendar,L1623,FixingDays&amp;"D","p")</f>
        <v>43921</v>
      </c>
      <c r="L1623" s="27">
        <f>_xll.qlCalendarAdvance(Calendar,L1622,SamplingFrequency,"f",FALSE)</f>
        <v>43921</v>
      </c>
      <c r="M1623" s="17">
        <f>_xll.qlIndexFixing(Index,L1623,TRUE)</f>
        <v>3.4024742008880171E-2</v>
      </c>
      <c r="N1623" s="17"/>
      <c r="T1623" s="28"/>
      <c r="Y1623" s="22">
        <f>_xll.qlIndexFixing(OverNightIndex,K1623,TRUE)</f>
        <v>3.4024742008880171E-2</v>
      </c>
    </row>
    <row r="1624" spans="11:25" x14ac:dyDescent="0.2">
      <c r="K1624" s="26">
        <f>_xll.qlCalendarAdvance(Calendar,L1624,FixingDays&amp;"D","p")</f>
        <v>43922</v>
      </c>
      <c r="L1624" s="27">
        <f>_xll.qlCalendarAdvance(Calendar,L1623,SamplingFrequency,"f",FALSE)</f>
        <v>43922</v>
      </c>
      <c r="M1624" s="17">
        <f>_xll.qlIndexFixing(Index,L1624,TRUE)</f>
        <v>3.4030909211434368E-2</v>
      </c>
      <c r="N1624" s="17"/>
      <c r="T1624" s="28"/>
      <c r="Y1624" s="22">
        <f>_xll.qlIndexFixing(OverNightIndex,K1624,TRUE)</f>
        <v>3.4030909211434368E-2</v>
      </c>
    </row>
    <row r="1625" spans="11:25" x14ac:dyDescent="0.2">
      <c r="K1625" s="26">
        <f>_xll.qlCalendarAdvance(Calendar,L1625,FixingDays&amp;"D","p")</f>
        <v>43923</v>
      </c>
      <c r="L1625" s="27">
        <f>_xll.qlCalendarAdvance(Calendar,L1624,SamplingFrequency,"f",FALSE)</f>
        <v>43923</v>
      </c>
      <c r="M1625" s="17">
        <f>_xll.qlIndexFixing(Index,L1625,TRUE)</f>
        <v>3.4037068882843968E-2</v>
      </c>
      <c r="N1625" s="17"/>
      <c r="T1625" s="28"/>
      <c r="Y1625" s="22">
        <f>_xll.qlIndexFixing(OverNightIndex,K1625,TRUE)</f>
        <v>3.4037068882843968E-2</v>
      </c>
    </row>
    <row r="1626" spans="11:25" x14ac:dyDescent="0.2">
      <c r="K1626" s="26">
        <f>_xll.qlCalendarAdvance(Calendar,L1626,FixingDays&amp;"D","p")</f>
        <v>43924</v>
      </c>
      <c r="L1626" s="27">
        <f>_xll.qlCalendarAdvance(Calendar,L1625,SamplingFrequency,"f",FALSE)</f>
        <v>43924</v>
      </c>
      <c r="M1626" s="17">
        <f>_xll.qlIndexFixing(Index,L1626,TRUE)</f>
        <v>3.4052539546632531E-2</v>
      </c>
      <c r="N1626" s="17"/>
      <c r="T1626" s="28"/>
      <c r="Y1626" s="22">
        <f>_xll.qlIndexFixing(OverNightIndex,K1626,TRUE)</f>
        <v>3.4052539546632531E-2</v>
      </c>
    </row>
    <row r="1627" spans="11:25" x14ac:dyDescent="0.2">
      <c r="K1627" s="26">
        <f>_xll.qlCalendarAdvance(Calendar,L1627,FixingDays&amp;"D","p")</f>
        <v>43927</v>
      </c>
      <c r="L1627" s="27">
        <f>_xll.qlCalendarAdvance(Calendar,L1626,SamplingFrequency,"f",FALSE)</f>
        <v>43927</v>
      </c>
      <c r="M1627" s="17">
        <f>_xll.qlIndexFixing(Index,L1627,TRUE)</f>
        <v>3.4061632256063845E-2</v>
      </c>
      <c r="N1627" s="17"/>
      <c r="T1627" s="28"/>
      <c r="Y1627" s="22">
        <f>_xll.qlIndexFixing(OverNightIndex,K1627,TRUE)</f>
        <v>3.4061632256063845E-2</v>
      </c>
    </row>
    <row r="1628" spans="11:25" x14ac:dyDescent="0.2">
      <c r="K1628" s="26">
        <f>_xll.qlCalendarAdvance(Calendar,L1628,FixingDays&amp;"D","p")</f>
        <v>43928</v>
      </c>
      <c r="L1628" s="27">
        <f>_xll.qlCalendarAdvance(Calendar,L1627,SamplingFrequency,"f",FALSE)</f>
        <v>43928</v>
      </c>
      <c r="M1628" s="17">
        <f>_xll.qlIndexFixing(Index,L1628,TRUE)</f>
        <v>3.406775427134523E-2</v>
      </c>
      <c r="N1628" s="17"/>
      <c r="T1628" s="28"/>
      <c r="Y1628" s="22">
        <f>_xll.qlIndexFixing(OverNightIndex,K1628,TRUE)</f>
        <v>3.406775427134523E-2</v>
      </c>
    </row>
    <row r="1629" spans="11:25" x14ac:dyDescent="0.2">
      <c r="K1629" s="26">
        <f>_xll.qlCalendarAdvance(Calendar,L1629,FixingDays&amp;"D","p")</f>
        <v>43929</v>
      </c>
      <c r="L1629" s="27">
        <f>_xll.qlCalendarAdvance(Calendar,L1628,SamplingFrequency,"f",FALSE)</f>
        <v>43929</v>
      </c>
      <c r="M1629" s="17">
        <f>_xll.qlIndexFixing(Index,L1629,TRUE)</f>
        <v>3.4073868755400971E-2</v>
      </c>
      <c r="N1629" s="17"/>
      <c r="T1629" s="28"/>
      <c r="Y1629" s="22">
        <f>_xll.qlIndexFixing(OverNightIndex,K1629,TRUE)</f>
        <v>3.4073868755400971E-2</v>
      </c>
    </row>
    <row r="1630" spans="11:25" x14ac:dyDescent="0.2">
      <c r="K1630" s="26">
        <f>_xll.qlCalendarAdvance(Calendar,L1630,FixingDays&amp;"D","p")</f>
        <v>43930</v>
      </c>
      <c r="L1630" s="27">
        <f>_xll.qlCalendarAdvance(Calendar,L1629,SamplingFrequency,"f",FALSE)</f>
        <v>43930</v>
      </c>
      <c r="M1630" s="17">
        <f>_xll.qlIndexFixing(Index,L1630,TRUE)</f>
        <v>3.4098528715671872E-2</v>
      </c>
      <c r="N1630" s="17"/>
      <c r="T1630" s="28"/>
      <c r="Y1630" s="22">
        <f>_xll.qlIndexFixing(OverNightIndex,K1630,TRUE)</f>
        <v>3.4098528715671872E-2</v>
      </c>
    </row>
    <row r="1631" spans="11:25" x14ac:dyDescent="0.2">
      <c r="K1631" s="26">
        <f>_xll.qlCalendarAdvance(Calendar,L1631,FixingDays&amp;"D","p")</f>
        <v>43935</v>
      </c>
      <c r="L1631" s="27">
        <f>_xll.qlCalendarAdvance(Calendar,L1630,SamplingFrequency,"f",FALSE)</f>
        <v>43935</v>
      </c>
      <c r="M1631" s="17">
        <f>_xll.qlIndexFixing(Index,L1631,TRUE)</f>
        <v>3.4110397503834822E-2</v>
      </c>
      <c r="N1631" s="17"/>
      <c r="T1631" s="28"/>
      <c r="Y1631" s="22">
        <f>_xll.qlIndexFixing(OverNightIndex,K1631,TRUE)</f>
        <v>3.4110397503834822E-2</v>
      </c>
    </row>
    <row r="1632" spans="11:25" x14ac:dyDescent="0.2">
      <c r="K1632" s="26">
        <f>_xll.qlCalendarAdvance(Calendar,L1632,FixingDays&amp;"D","p")</f>
        <v>43936</v>
      </c>
      <c r="L1632" s="27">
        <f>_xll.qlCalendarAdvance(Calendar,L1631,SamplingFrequency,"f",FALSE)</f>
        <v>43936</v>
      </c>
      <c r="M1632" s="17">
        <f>_xll.qlIndexFixing(Index,L1632,TRUE)</f>
        <v>3.4116459269311061E-2</v>
      </c>
      <c r="N1632" s="17"/>
      <c r="T1632" s="28"/>
      <c r="Y1632" s="22">
        <f>_xll.qlIndexFixing(OverNightIndex,K1632,TRUE)</f>
        <v>3.4116459269311061E-2</v>
      </c>
    </row>
    <row r="1633" spans="11:25" x14ac:dyDescent="0.2">
      <c r="K1633" s="26">
        <f>_xll.qlCalendarAdvance(Calendar,L1633,FixingDays&amp;"D","p")</f>
        <v>43937</v>
      </c>
      <c r="L1633" s="27">
        <f>_xll.qlCalendarAdvance(Calendar,L1632,SamplingFrequency,"f",FALSE)</f>
        <v>43937</v>
      </c>
      <c r="M1633" s="17">
        <f>_xll.qlIndexFixing(Index,L1633,TRUE)</f>
        <v>3.4122513503480612E-2</v>
      </c>
      <c r="N1633" s="17"/>
      <c r="T1633" s="28"/>
      <c r="Y1633" s="22">
        <f>_xll.qlIndexFixing(OverNightIndex,K1633,TRUE)</f>
        <v>3.4122513503480612E-2</v>
      </c>
    </row>
    <row r="1634" spans="11:25" x14ac:dyDescent="0.2">
      <c r="K1634" s="26">
        <f>_xll.qlCalendarAdvance(Calendar,L1634,FixingDays&amp;"D","p")</f>
        <v>43938</v>
      </c>
      <c r="L1634" s="27">
        <f>_xll.qlCalendarAdvance(Calendar,L1633,SamplingFrequency,"f",FALSE)</f>
        <v>43938</v>
      </c>
      <c r="M1634" s="17">
        <f>_xll.qlIndexFixing(Index,L1634,TRUE)</f>
        <v>3.4137789215843803E-2</v>
      </c>
      <c r="N1634" s="17"/>
      <c r="T1634" s="28"/>
      <c r="Y1634" s="22">
        <f>_xll.qlIndexFixing(OverNightIndex,K1634,TRUE)</f>
        <v>3.4137789215843803E-2</v>
      </c>
    </row>
    <row r="1635" spans="11:25" x14ac:dyDescent="0.2">
      <c r="K1635" s="26">
        <f>_xll.qlCalendarAdvance(Calendar,L1635,FixingDays&amp;"D","p")</f>
        <v>43941</v>
      </c>
      <c r="L1635" s="27">
        <f>_xll.qlCalendarAdvance(Calendar,L1634,SamplingFrequency,"f",FALSE)</f>
        <v>43941</v>
      </c>
      <c r="M1635" s="17">
        <f>_xll.qlIndexFixing(Index,L1635,TRUE)</f>
        <v>3.414665512814552E-2</v>
      </c>
      <c r="N1635" s="17"/>
      <c r="T1635" s="28"/>
      <c r="Y1635" s="22">
        <f>_xll.qlIndexFixing(OverNightIndex,K1635,TRUE)</f>
        <v>3.414665512814552E-2</v>
      </c>
    </row>
    <row r="1636" spans="11:25" x14ac:dyDescent="0.2">
      <c r="K1636" s="26">
        <f>_xll.qlCalendarAdvance(Calendar,L1636,FixingDays&amp;"D","p")</f>
        <v>43942</v>
      </c>
      <c r="L1636" s="27">
        <f>_xll.qlCalendarAdvance(Calendar,L1635,SamplingFrequency,"f",FALSE)</f>
        <v>43942</v>
      </c>
      <c r="M1636" s="17">
        <f>_xll.qlIndexFixing(Index,L1636,TRUE)</f>
        <v>3.4152671706186855E-2</v>
      </c>
      <c r="N1636" s="17"/>
      <c r="T1636" s="28"/>
      <c r="Y1636" s="22">
        <f>_xll.qlIndexFixing(OverNightIndex,K1636,TRUE)</f>
        <v>3.4152671706186855E-2</v>
      </c>
    </row>
    <row r="1637" spans="11:25" x14ac:dyDescent="0.2">
      <c r="K1637" s="26">
        <f>_xll.qlCalendarAdvance(Calendar,L1637,FixingDays&amp;"D","p")</f>
        <v>43943</v>
      </c>
      <c r="L1637" s="27">
        <f>_xll.qlCalendarAdvance(Calendar,L1636,SamplingFrequency,"f",FALSE)</f>
        <v>43943</v>
      </c>
      <c r="M1637" s="17">
        <f>_xll.qlIndexFixing(Index,L1637,TRUE)</f>
        <v>3.4158680753002546E-2</v>
      </c>
      <c r="N1637" s="17"/>
      <c r="T1637" s="28"/>
      <c r="Y1637" s="22">
        <f>_xll.qlIndexFixing(OverNightIndex,K1637,TRUE)</f>
        <v>3.4158680753002546E-2</v>
      </c>
    </row>
    <row r="1638" spans="11:25" x14ac:dyDescent="0.2">
      <c r="K1638" s="26">
        <f>_xll.qlCalendarAdvance(Calendar,L1638,FixingDays&amp;"D","p")</f>
        <v>43944</v>
      </c>
      <c r="L1638" s="27">
        <f>_xll.qlCalendarAdvance(Calendar,L1637,SamplingFrequency,"f",FALSE)</f>
        <v>43944</v>
      </c>
      <c r="M1638" s="17">
        <f>_xll.qlIndexFixing(Index,L1638,TRUE)</f>
        <v>3.4164682268673641E-2</v>
      </c>
      <c r="N1638" s="17"/>
      <c r="T1638" s="28"/>
      <c r="Y1638" s="22">
        <f>_xll.qlIndexFixing(OverNightIndex,K1638,TRUE)</f>
        <v>3.4164682268673641E-2</v>
      </c>
    </row>
    <row r="1639" spans="11:25" x14ac:dyDescent="0.2">
      <c r="K1639" s="26">
        <f>_xll.qlCalendarAdvance(Calendar,L1639,FixingDays&amp;"D","p")</f>
        <v>43945</v>
      </c>
      <c r="L1639" s="27">
        <f>_xll.qlCalendarAdvance(Calendar,L1638,SamplingFrequency,"f",FALSE)</f>
        <v>43945</v>
      </c>
      <c r="M1639" s="17">
        <f>_xll.qlIndexFixing(Index,L1639,TRUE)</f>
        <v>3.4179860416443386E-2</v>
      </c>
      <c r="N1639" s="17"/>
      <c r="T1639" s="28"/>
      <c r="Y1639" s="22">
        <f>_xll.qlIndexFixing(OverNightIndex,K1639,TRUE)</f>
        <v>3.4179860416443386E-2</v>
      </c>
    </row>
    <row r="1640" spans="11:25" x14ac:dyDescent="0.2">
      <c r="K1640" s="26">
        <f>_xll.qlCalendarAdvance(Calendar,L1640,FixingDays&amp;"D","p")</f>
        <v>43948</v>
      </c>
      <c r="L1640" s="27">
        <f>_xll.qlCalendarAdvance(Calendar,L1639,SamplingFrequency,"f",FALSE)</f>
        <v>43948</v>
      </c>
      <c r="M1640" s="17">
        <f>_xll.qlIndexFixing(Index,L1640,TRUE)</f>
        <v>3.4188613018777403E-2</v>
      </c>
      <c r="N1640" s="17"/>
      <c r="T1640" s="28"/>
      <c r="Y1640" s="22">
        <f>_xll.qlIndexFixing(OverNightIndex,K1640,TRUE)</f>
        <v>3.4188613018777403E-2</v>
      </c>
    </row>
    <row r="1641" spans="11:25" x14ac:dyDescent="0.2">
      <c r="K1641" s="26">
        <f>_xll.qlCalendarAdvance(Calendar,L1641,FixingDays&amp;"D","p")</f>
        <v>43949</v>
      </c>
      <c r="L1641" s="27">
        <f>_xll.qlCalendarAdvance(Calendar,L1640,SamplingFrequency,"f",FALSE)</f>
        <v>43949</v>
      </c>
      <c r="M1641" s="17">
        <f>_xll.qlIndexFixing(Index,L1641,TRUE)</f>
        <v>3.4194576878239236E-2</v>
      </c>
      <c r="N1641" s="17"/>
      <c r="T1641" s="28"/>
      <c r="Y1641" s="22">
        <f>_xll.qlIndexFixing(OverNightIndex,K1641,TRUE)</f>
        <v>3.4194576878239236E-2</v>
      </c>
    </row>
    <row r="1642" spans="11:25" x14ac:dyDescent="0.2">
      <c r="K1642" s="26">
        <f>_xll.qlCalendarAdvance(Calendar,L1642,FixingDays&amp;"D","p")</f>
        <v>43950</v>
      </c>
      <c r="L1642" s="27">
        <f>_xll.qlCalendarAdvance(Calendar,L1641,SamplingFrequency,"f",FALSE)</f>
        <v>43950</v>
      </c>
      <c r="M1642" s="17">
        <f>_xll.qlIndexFixing(Index,L1642,TRUE)</f>
        <v>3.4200533206475425E-2</v>
      </c>
      <c r="N1642" s="17"/>
      <c r="T1642" s="28"/>
      <c r="Y1642" s="22">
        <f>_xll.qlIndexFixing(OverNightIndex,K1642,TRUE)</f>
        <v>3.4200533206475425E-2</v>
      </c>
    </row>
    <row r="1643" spans="11:25" x14ac:dyDescent="0.2">
      <c r="K1643" s="26">
        <f>_xll.qlCalendarAdvance(Calendar,L1643,FixingDays&amp;"D","p")</f>
        <v>43951</v>
      </c>
      <c r="L1643" s="27">
        <f>_xll.qlCalendarAdvance(Calendar,L1642,SamplingFrequency,"f",FALSE)</f>
        <v>43951</v>
      </c>
      <c r="M1643" s="17">
        <f>_xll.qlIndexFixing(Index,L1643,TRUE)</f>
        <v>3.4220197737232227E-2</v>
      </c>
      <c r="N1643" s="17"/>
      <c r="T1643" s="28"/>
      <c r="Y1643" s="22">
        <f>_xll.qlIndexFixing(OverNightIndex,K1643,TRUE)</f>
        <v>3.4220197737232227E-2</v>
      </c>
    </row>
    <row r="1644" spans="11:25" x14ac:dyDescent="0.2">
      <c r="K1644" s="26">
        <f>_xll.qlCalendarAdvance(Calendar,L1644,FixingDays&amp;"D","p")</f>
        <v>43955</v>
      </c>
      <c r="L1644" s="27">
        <f>_xll.qlCalendarAdvance(Calendar,L1643,SamplingFrequency,"f",FALSE)</f>
        <v>43955</v>
      </c>
      <c r="M1644" s="17">
        <f>_xll.qlIndexFixing(Index,L1644,TRUE)</f>
        <v>3.4230201879109634E-2</v>
      </c>
      <c r="N1644" s="17"/>
      <c r="T1644" s="28"/>
      <c r="Y1644" s="22">
        <f>_xll.qlIndexFixing(OverNightIndex,K1644,TRUE)</f>
        <v>3.4230201879109634E-2</v>
      </c>
    </row>
    <row r="1645" spans="11:25" x14ac:dyDescent="0.2">
      <c r="K1645" s="26">
        <f>_xll.qlCalendarAdvance(Calendar,L1645,FixingDays&amp;"D","p")</f>
        <v>43956</v>
      </c>
      <c r="L1645" s="27">
        <f>_xll.qlCalendarAdvance(Calendar,L1644,SamplingFrequency,"f",FALSE)</f>
        <v>43956</v>
      </c>
      <c r="M1645" s="17">
        <f>_xll.qlIndexFixing(Index,L1645,TRUE)</f>
        <v>3.4236113019910919E-2</v>
      </c>
      <c r="N1645" s="17"/>
      <c r="T1645" s="28"/>
      <c r="Y1645" s="22">
        <f>_xll.qlIndexFixing(OverNightIndex,K1645,TRUE)</f>
        <v>3.4236113019910919E-2</v>
      </c>
    </row>
    <row r="1646" spans="11:25" x14ac:dyDescent="0.2">
      <c r="K1646" s="26">
        <f>_xll.qlCalendarAdvance(Calendar,L1646,FixingDays&amp;"D","p")</f>
        <v>43957</v>
      </c>
      <c r="L1646" s="27">
        <f>_xll.qlCalendarAdvance(Calendar,L1645,SamplingFrequency,"f",FALSE)</f>
        <v>43957</v>
      </c>
      <c r="M1646" s="17">
        <f>_xll.qlIndexFixing(Index,L1646,TRUE)</f>
        <v>3.424201662948656E-2</v>
      </c>
      <c r="N1646" s="17"/>
      <c r="T1646" s="28"/>
      <c r="Y1646" s="22">
        <f>_xll.qlIndexFixing(OverNightIndex,K1646,TRUE)</f>
        <v>3.424201662948656E-2</v>
      </c>
    </row>
    <row r="1647" spans="11:25" x14ac:dyDescent="0.2">
      <c r="K1647" s="26">
        <f>_xll.qlCalendarAdvance(Calendar,L1647,FixingDays&amp;"D","p")</f>
        <v>43958</v>
      </c>
      <c r="L1647" s="27">
        <f>_xll.qlCalendarAdvance(Calendar,L1646,SamplingFrequency,"f",FALSE)</f>
        <v>43958</v>
      </c>
      <c r="M1647" s="17">
        <f>_xll.qlIndexFixing(Index,L1647,TRUE)</f>
        <v>3.4247912707836559E-2</v>
      </c>
      <c r="N1647" s="17"/>
      <c r="T1647" s="28"/>
      <c r="Y1647" s="22">
        <f>_xll.qlIndexFixing(OverNightIndex,K1647,TRUE)</f>
        <v>3.4247912707836559E-2</v>
      </c>
    </row>
    <row r="1648" spans="11:25" x14ac:dyDescent="0.2">
      <c r="K1648" s="26">
        <f>_xll.qlCalendarAdvance(Calendar,L1648,FixingDays&amp;"D","p")</f>
        <v>43959</v>
      </c>
      <c r="L1648" s="27">
        <f>_xll.qlCalendarAdvance(Calendar,L1647,SamplingFrequency,"f",FALSE)</f>
        <v>43959</v>
      </c>
      <c r="M1648" s="17">
        <f>_xll.qlIndexFixing(Index,L1648,TRUE)</f>
        <v>3.4262895547766403E-2</v>
      </c>
      <c r="N1648" s="17"/>
      <c r="T1648" s="28"/>
      <c r="Y1648" s="22">
        <f>_xll.qlIndexFixing(OverNightIndex,K1648,TRUE)</f>
        <v>3.4262895547766403E-2</v>
      </c>
    </row>
    <row r="1649" spans="11:25" x14ac:dyDescent="0.2">
      <c r="K1649" s="26">
        <f>_xll.qlCalendarAdvance(Calendar,L1649,FixingDays&amp;"D","p")</f>
        <v>43962</v>
      </c>
      <c r="L1649" s="27">
        <f>_xll.qlCalendarAdvance(Calendar,L1648,SamplingFrequency,"f",FALSE)</f>
        <v>43962</v>
      </c>
      <c r="M1649" s="17">
        <f>_xll.qlIndexFixing(Index,L1649,TRUE)</f>
        <v>3.4271421708899075E-2</v>
      </c>
      <c r="N1649" s="17"/>
      <c r="T1649" s="28"/>
      <c r="Y1649" s="22">
        <f>_xll.qlIndexFixing(OverNightIndex,K1649,TRUE)</f>
        <v>3.4271421708899075E-2</v>
      </c>
    </row>
    <row r="1650" spans="11:25" x14ac:dyDescent="0.2">
      <c r="K1650" s="26">
        <f>_xll.qlCalendarAdvance(Calendar,L1650,FixingDays&amp;"D","p")</f>
        <v>43963</v>
      </c>
      <c r="L1650" s="27">
        <f>_xll.qlCalendarAdvance(Calendar,L1649,SamplingFrequency,"f",FALSE)</f>
        <v>43963</v>
      </c>
      <c r="M1650" s="17">
        <f>_xll.qlIndexFixing(Index,L1650,TRUE)</f>
        <v>3.4277280131039811E-2</v>
      </c>
      <c r="N1650" s="17"/>
      <c r="T1650" s="28"/>
      <c r="Y1650" s="22">
        <f>_xll.qlIndexFixing(OverNightIndex,K1650,TRUE)</f>
        <v>3.4277280131039811E-2</v>
      </c>
    </row>
    <row r="1651" spans="11:25" x14ac:dyDescent="0.2">
      <c r="K1651" s="26">
        <f>_xll.qlCalendarAdvance(Calendar,L1651,FixingDays&amp;"D","p")</f>
        <v>43964</v>
      </c>
      <c r="L1651" s="27">
        <f>_xll.qlCalendarAdvance(Calendar,L1650,SamplingFrequency,"f",FALSE)</f>
        <v>43964</v>
      </c>
      <c r="M1651" s="17">
        <f>_xll.qlIndexFixing(Index,L1651,TRUE)</f>
        <v>3.4283131022035951E-2</v>
      </c>
      <c r="N1651" s="17"/>
      <c r="T1651" s="28"/>
      <c r="Y1651" s="22">
        <f>_xll.qlIndexFixing(OverNightIndex,K1651,TRUE)</f>
        <v>3.4283131022035951E-2</v>
      </c>
    </row>
    <row r="1652" spans="11:25" x14ac:dyDescent="0.2">
      <c r="K1652" s="26">
        <f>_xll.qlCalendarAdvance(Calendar,L1652,FixingDays&amp;"D","p")</f>
        <v>43965</v>
      </c>
      <c r="L1652" s="27">
        <f>_xll.qlCalendarAdvance(Calendar,L1651,SamplingFrequency,"f",FALSE)</f>
        <v>43965</v>
      </c>
      <c r="M1652" s="17">
        <f>_xll.qlIndexFixing(Index,L1652,TRUE)</f>
        <v>3.4288974381644355E-2</v>
      </c>
      <c r="N1652" s="17"/>
      <c r="T1652" s="28"/>
      <c r="Y1652" s="22">
        <f>_xll.qlIndexFixing(OverNightIndex,K1652,TRUE)</f>
        <v>3.4288974381644355E-2</v>
      </c>
    </row>
    <row r="1653" spans="11:25" x14ac:dyDescent="0.2">
      <c r="K1653" s="26">
        <f>_xll.qlCalendarAdvance(Calendar,L1653,FixingDays&amp;"D","p")</f>
        <v>43966</v>
      </c>
      <c r="L1653" s="27">
        <f>_xll.qlCalendarAdvance(Calendar,L1652,SamplingFrequency,"f",FALSE)</f>
        <v>43966</v>
      </c>
      <c r="M1653" s="17">
        <f>_xll.qlIndexFixing(Index,L1653,TRUE)</f>
        <v>3.4303859477679374E-2</v>
      </c>
      <c r="N1653" s="17"/>
      <c r="T1653" s="28"/>
      <c r="Y1653" s="22">
        <f>_xll.qlIndexFixing(OverNightIndex,K1653,TRUE)</f>
        <v>3.4303859477679374E-2</v>
      </c>
    </row>
    <row r="1654" spans="11:25" x14ac:dyDescent="0.2">
      <c r="K1654" s="26">
        <f>_xll.qlCalendarAdvance(Calendar,L1654,FixingDays&amp;"D","p")</f>
        <v>43969</v>
      </c>
      <c r="L1654" s="27">
        <f>_xll.qlCalendarAdvance(Calendar,L1653,SamplingFrequency,"f",FALSE)</f>
        <v>43969</v>
      </c>
      <c r="M1654" s="17">
        <f>_xll.qlIndexFixing(Index,L1654,TRUE)</f>
        <v>3.4312272508064678E-2</v>
      </c>
      <c r="N1654" s="17"/>
      <c r="T1654" s="28"/>
      <c r="Y1654" s="22">
        <f>_xll.qlIndexFixing(OverNightIndex,K1654,TRUE)</f>
        <v>3.4312272508064678E-2</v>
      </c>
    </row>
    <row r="1655" spans="11:25" x14ac:dyDescent="0.2">
      <c r="K1655" s="26">
        <f>_xll.qlCalendarAdvance(Calendar,L1655,FixingDays&amp;"D","p")</f>
        <v>43970</v>
      </c>
      <c r="L1655" s="27">
        <f>_xll.qlCalendarAdvance(Calendar,L1654,SamplingFrequency,"f",FALSE)</f>
        <v>43970</v>
      </c>
      <c r="M1655" s="17">
        <f>_xll.qlIndexFixing(Index,L1655,TRUE)</f>
        <v>3.4318078211544867E-2</v>
      </c>
      <c r="N1655" s="17"/>
      <c r="T1655" s="28"/>
      <c r="Y1655" s="22">
        <f>_xll.qlIndexFixing(OverNightIndex,K1655,TRUE)</f>
        <v>3.4318078211544867E-2</v>
      </c>
    </row>
    <row r="1656" spans="11:25" x14ac:dyDescent="0.2">
      <c r="K1656" s="26">
        <f>_xll.qlCalendarAdvance(Calendar,L1656,FixingDays&amp;"D","p")</f>
        <v>43971</v>
      </c>
      <c r="L1656" s="27">
        <f>_xll.qlCalendarAdvance(Calendar,L1655,SamplingFrequency,"f",FALSE)</f>
        <v>43971</v>
      </c>
      <c r="M1656" s="17">
        <f>_xll.qlIndexFixing(Index,L1656,TRUE)</f>
        <v>3.4323876383799412E-2</v>
      </c>
      <c r="N1656" s="17"/>
      <c r="T1656" s="28"/>
      <c r="Y1656" s="22">
        <f>_xll.qlIndexFixing(OverNightIndex,K1656,TRUE)</f>
        <v>3.4323876383799412E-2</v>
      </c>
    </row>
    <row r="1657" spans="11:25" x14ac:dyDescent="0.2">
      <c r="K1657" s="26">
        <f>_xll.qlCalendarAdvance(Calendar,L1657,FixingDays&amp;"D","p")</f>
        <v>43972</v>
      </c>
      <c r="L1657" s="27">
        <f>_xll.qlCalendarAdvance(Calendar,L1656,SamplingFrequency,"f",FALSE)</f>
        <v>43972</v>
      </c>
      <c r="M1657" s="17">
        <f>_xll.qlIndexFixing(Index,L1657,TRUE)</f>
        <v>3.4329667024828314E-2</v>
      </c>
      <c r="N1657" s="17"/>
      <c r="T1657" s="28"/>
      <c r="Y1657" s="22">
        <f>_xll.qlIndexFixing(OverNightIndex,K1657,TRUE)</f>
        <v>3.4329667024828314E-2</v>
      </c>
    </row>
    <row r="1658" spans="11:25" x14ac:dyDescent="0.2">
      <c r="K1658" s="26">
        <f>_xll.qlCalendarAdvance(Calendar,L1658,FixingDays&amp;"D","p")</f>
        <v>43973</v>
      </c>
      <c r="L1658" s="27">
        <f>_xll.qlCalendarAdvance(Calendar,L1657,SamplingFrequency,"f",FALSE)</f>
        <v>43973</v>
      </c>
      <c r="M1658" s="17">
        <f>_xll.qlIndexFixing(Index,L1658,TRUE)</f>
        <v>3.4344454316643055E-2</v>
      </c>
      <c r="N1658" s="17"/>
      <c r="T1658" s="28"/>
      <c r="Y1658" s="22">
        <f>_xll.qlIndexFixing(OverNightIndex,K1658,TRUE)</f>
        <v>3.4344454316643055E-2</v>
      </c>
    </row>
    <row r="1659" spans="11:25" x14ac:dyDescent="0.2">
      <c r="K1659" s="26">
        <f>_xll.qlCalendarAdvance(Calendar,L1659,FixingDays&amp;"D","p")</f>
        <v>43976</v>
      </c>
      <c r="L1659" s="27">
        <f>_xll.qlCalendarAdvance(Calendar,L1658,SamplingFrequency,"f",FALSE)</f>
        <v>43976</v>
      </c>
      <c r="M1659" s="17">
        <f>_xll.qlIndexFixing(Index,L1659,TRUE)</f>
        <v>3.4352754276444353E-2</v>
      </c>
      <c r="N1659" s="17"/>
      <c r="T1659" s="28"/>
      <c r="Y1659" s="22">
        <f>_xll.qlIndexFixing(OverNightIndex,K1659,TRUE)</f>
        <v>3.4352754276444353E-2</v>
      </c>
    </row>
    <row r="1660" spans="11:25" x14ac:dyDescent="0.2">
      <c r="K1660" s="26">
        <f>_xll.qlCalendarAdvance(Calendar,L1660,FixingDays&amp;"D","p")</f>
        <v>43977</v>
      </c>
      <c r="L1660" s="27">
        <f>_xll.qlCalendarAdvance(Calendar,L1659,SamplingFrequency,"f",FALSE)</f>
        <v>43977</v>
      </c>
      <c r="M1660" s="17">
        <f>_xll.qlIndexFixing(Index,L1660,TRUE)</f>
        <v>3.4358507261263993E-2</v>
      </c>
      <c r="N1660" s="17"/>
      <c r="T1660" s="28"/>
      <c r="Y1660" s="22">
        <f>_xll.qlIndexFixing(OverNightIndex,K1660,TRUE)</f>
        <v>3.4358507261263993E-2</v>
      </c>
    </row>
    <row r="1661" spans="11:25" x14ac:dyDescent="0.2">
      <c r="K1661" s="26">
        <f>_xll.qlCalendarAdvance(Calendar,L1661,FixingDays&amp;"D","p")</f>
        <v>43978</v>
      </c>
      <c r="L1661" s="27">
        <f>_xll.qlCalendarAdvance(Calendar,L1660,SamplingFrequency,"f",FALSE)</f>
        <v>43978</v>
      </c>
      <c r="M1661" s="17">
        <f>_xll.qlIndexFixing(Index,L1661,TRUE)</f>
        <v>3.436425271485799E-2</v>
      </c>
      <c r="N1661" s="17"/>
      <c r="T1661" s="28"/>
      <c r="Y1661" s="22">
        <f>_xll.qlIndexFixing(OverNightIndex,K1661,TRUE)</f>
        <v>3.436425271485799E-2</v>
      </c>
    </row>
    <row r="1662" spans="11:25" x14ac:dyDescent="0.2">
      <c r="K1662" s="26">
        <f>_xll.qlCalendarAdvance(Calendar,L1662,FixingDays&amp;"D","p")</f>
        <v>43979</v>
      </c>
      <c r="L1662" s="27">
        <f>_xll.qlCalendarAdvance(Calendar,L1661,SamplingFrequency,"f",FALSE)</f>
        <v>43979</v>
      </c>
      <c r="M1662" s="17">
        <f>_xll.qlIndexFixing(Index,L1662,TRUE)</f>
        <v>3.4369990637145298E-2</v>
      </c>
      <c r="N1662" s="17"/>
      <c r="T1662" s="28"/>
      <c r="Y1662" s="22">
        <f>_xll.qlIndexFixing(OverNightIndex,K1662,TRUE)</f>
        <v>3.4369990637145298E-2</v>
      </c>
    </row>
    <row r="1663" spans="11:25" x14ac:dyDescent="0.2">
      <c r="K1663" s="26">
        <f>_xll.qlCalendarAdvance(Calendar,L1663,FixingDays&amp;"D","p")</f>
        <v>43980</v>
      </c>
      <c r="L1663" s="27">
        <f>_xll.qlCalendarAdvance(Calendar,L1662,SamplingFrequency,"f",FALSE)</f>
        <v>43980</v>
      </c>
      <c r="M1663" s="17">
        <f>_xll.qlIndexFixing(Index,L1663,TRUE)</f>
        <v>3.4384680064252215E-2</v>
      </c>
      <c r="N1663" s="17"/>
      <c r="T1663" s="28"/>
      <c r="Y1663" s="22">
        <f>_xll.qlIndexFixing(OverNightIndex,K1663,TRUE)</f>
        <v>3.4384680064252215E-2</v>
      </c>
    </row>
    <row r="1664" spans="11:25" x14ac:dyDescent="0.2">
      <c r="K1664" s="26">
        <f>_xll.qlCalendarAdvance(Calendar,L1664,FixingDays&amp;"D","p")</f>
        <v>43983</v>
      </c>
      <c r="L1664" s="27">
        <f>_xll.qlCalendarAdvance(Calendar,L1663,SamplingFrequency,"f",FALSE)</f>
        <v>43983</v>
      </c>
      <c r="M1664" s="17">
        <f>_xll.qlIndexFixing(Index,L1664,TRUE)</f>
        <v>3.4392867014038098E-2</v>
      </c>
      <c r="N1664" s="17"/>
      <c r="T1664" s="28"/>
      <c r="Y1664" s="22">
        <f>_xll.qlIndexFixing(OverNightIndex,K1664,TRUE)</f>
        <v>3.4392867014038098E-2</v>
      </c>
    </row>
    <row r="1665" spans="11:25" x14ac:dyDescent="0.2">
      <c r="K1665" s="26">
        <f>_xll.qlCalendarAdvance(Calendar,L1665,FixingDays&amp;"D","p")</f>
        <v>43984</v>
      </c>
      <c r="L1665" s="27">
        <f>_xll.qlCalendarAdvance(Calendar,L1664,SamplingFrequency,"f",FALSE)</f>
        <v>43984</v>
      </c>
      <c r="M1665" s="17">
        <f>_xll.qlIndexFixing(Index,L1665,TRUE)</f>
        <v>3.4398567280035097E-2</v>
      </c>
      <c r="N1665" s="17"/>
      <c r="T1665" s="28"/>
      <c r="Y1665" s="22">
        <f>_xll.qlIndexFixing(OverNightIndex,K1665,TRUE)</f>
        <v>3.4398567280035097E-2</v>
      </c>
    </row>
    <row r="1666" spans="11:25" x14ac:dyDescent="0.2">
      <c r="K1666" s="26">
        <f>_xll.qlCalendarAdvance(Calendar,L1666,FixingDays&amp;"D","p")</f>
        <v>43985</v>
      </c>
      <c r="L1666" s="27">
        <f>_xll.qlCalendarAdvance(Calendar,L1665,SamplingFrequency,"f",FALSE)</f>
        <v>43985</v>
      </c>
      <c r="M1666" s="17">
        <f>_xll.qlIndexFixing(Index,L1666,TRUE)</f>
        <v>3.4404260014968546E-2</v>
      </c>
      <c r="N1666" s="17"/>
      <c r="T1666" s="28"/>
      <c r="Y1666" s="22">
        <f>_xll.qlIndexFixing(OverNightIndex,K1666,TRUE)</f>
        <v>3.4404260014968546E-2</v>
      </c>
    </row>
    <row r="1667" spans="11:25" x14ac:dyDescent="0.2">
      <c r="K1667" s="26">
        <f>_xll.qlCalendarAdvance(Calendar,L1667,FixingDays&amp;"D","p")</f>
        <v>43986</v>
      </c>
      <c r="L1667" s="27">
        <f>_xll.qlCalendarAdvance(Calendar,L1666,SamplingFrequency,"f",FALSE)</f>
        <v>43986</v>
      </c>
      <c r="M1667" s="17">
        <f>_xll.qlIndexFixing(Index,L1667,TRUE)</f>
        <v>3.440994521851426E-2</v>
      </c>
      <c r="N1667" s="17"/>
      <c r="T1667" s="28"/>
      <c r="Y1667" s="22">
        <f>_xll.qlIndexFixing(OverNightIndex,K1667,TRUE)</f>
        <v>3.440994521851426E-2</v>
      </c>
    </row>
    <row r="1668" spans="11:25" x14ac:dyDescent="0.2">
      <c r="K1668" s="26">
        <f>_xll.qlCalendarAdvance(Calendar,L1668,FixingDays&amp;"D","p")</f>
        <v>43987</v>
      </c>
      <c r="L1668" s="27">
        <f>_xll.qlCalendarAdvance(Calendar,L1667,SamplingFrequency,"f",FALSE)</f>
        <v>43987</v>
      </c>
      <c r="M1668" s="17">
        <f>_xll.qlIndexFixing(Index,L1668,TRUE)</f>
        <v>3.4424536720182683E-2</v>
      </c>
      <c r="N1668" s="17"/>
      <c r="T1668" s="28"/>
      <c r="Y1668" s="22">
        <f>_xll.qlIndexFixing(OverNightIndex,K1668,TRUE)</f>
        <v>3.4424536720182683E-2</v>
      </c>
    </row>
    <row r="1669" spans="11:25" x14ac:dyDescent="0.2">
      <c r="K1669" s="26">
        <f>_xll.qlCalendarAdvance(Calendar,L1669,FixingDays&amp;"D","p")</f>
        <v>43990</v>
      </c>
      <c r="L1669" s="27">
        <f>_xll.qlCalendarAdvance(Calendar,L1668,SamplingFrequency,"f",FALSE)</f>
        <v>43990</v>
      </c>
      <c r="M1669" s="17">
        <f>_xll.qlIndexFixing(Index,L1669,TRUE)</f>
        <v>3.4432610720521728E-2</v>
      </c>
      <c r="N1669" s="17"/>
      <c r="T1669" s="28"/>
      <c r="Y1669" s="22">
        <f>_xll.qlIndexFixing(OverNightIndex,K1669,TRUE)</f>
        <v>3.4432610720521728E-2</v>
      </c>
    </row>
    <row r="1670" spans="11:25" x14ac:dyDescent="0.2">
      <c r="K1670" s="26">
        <f>_xll.qlCalendarAdvance(Calendar,L1670,FixingDays&amp;"D","p")</f>
        <v>43991</v>
      </c>
      <c r="L1670" s="27">
        <f>_xll.qlCalendarAdvance(Calendar,L1669,SamplingFrequency,"f",FALSE)</f>
        <v>43991</v>
      </c>
      <c r="M1670" s="17">
        <f>_xll.qlIndexFixing(Index,L1670,TRUE)</f>
        <v>3.4438258267939226E-2</v>
      </c>
      <c r="N1670" s="17"/>
      <c r="T1670" s="28"/>
      <c r="Y1670" s="22">
        <f>_xll.qlIndexFixing(OverNightIndex,K1670,TRUE)</f>
        <v>3.4438258267939226E-2</v>
      </c>
    </row>
    <row r="1671" spans="11:25" x14ac:dyDescent="0.2">
      <c r="K1671" s="26">
        <f>_xll.qlCalendarAdvance(Calendar,L1671,FixingDays&amp;"D","p")</f>
        <v>43992</v>
      </c>
      <c r="L1671" s="27">
        <f>_xll.qlCalendarAdvance(Calendar,L1670,SamplingFrequency,"f",FALSE)</f>
        <v>43992</v>
      </c>
      <c r="M1671" s="17">
        <f>_xll.qlIndexFixing(Index,L1671,TRUE)</f>
        <v>3.4443898284050034E-2</v>
      </c>
      <c r="N1671" s="17"/>
      <c r="T1671" s="28"/>
      <c r="Y1671" s="22">
        <f>_xll.qlIndexFixing(OverNightIndex,K1671,TRUE)</f>
        <v>3.4443898284050034E-2</v>
      </c>
    </row>
    <row r="1672" spans="11:25" x14ac:dyDescent="0.2">
      <c r="K1672" s="26">
        <f>_xll.qlCalendarAdvance(Calendar,L1672,FixingDays&amp;"D","p")</f>
        <v>43993</v>
      </c>
      <c r="L1672" s="27">
        <f>_xll.qlCalendarAdvance(Calendar,L1671,SamplingFrequency,"f",FALSE)</f>
        <v>43993</v>
      </c>
      <c r="M1672" s="17">
        <f>_xll.qlIndexFixing(Index,L1672,TRUE)</f>
        <v>3.4449530768854153E-2</v>
      </c>
      <c r="N1672" s="17"/>
      <c r="T1672" s="28"/>
      <c r="Y1672" s="22">
        <f>_xll.qlIndexFixing(OverNightIndex,K1672,TRUE)</f>
        <v>3.4449530768854153E-2</v>
      </c>
    </row>
    <row r="1673" spans="11:25" x14ac:dyDescent="0.2">
      <c r="K1673" s="26">
        <f>_xll.qlCalendarAdvance(Calendar,L1673,FixingDays&amp;"D","p")</f>
        <v>43994</v>
      </c>
      <c r="L1673" s="27">
        <f>_xll.qlCalendarAdvance(Calendar,L1672,SamplingFrequency,"f",FALSE)</f>
        <v>43994</v>
      </c>
      <c r="M1673" s="17">
        <f>_xll.qlIndexFixing(Index,L1673,TRUE)</f>
        <v>3.4464024284002193E-2</v>
      </c>
      <c r="N1673" s="17"/>
      <c r="T1673" s="28"/>
      <c r="Y1673" s="22">
        <f>_xll.qlIndexFixing(OverNightIndex,K1673,TRUE)</f>
        <v>3.4464024284002193E-2</v>
      </c>
    </row>
    <row r="1674" spans="11:25" x14ac:dyDescent="0.2">
      <c r="K1674" s="26">
        <f>_xll.qlCalendarAdvance(Calendar,L1674,FixingDays&amp;"D","p")</f>
        <v>43997</v>
      </c>
      <c r="L1674" s="27">
        <f>_xll.qlCalendarAdvance(Calendar,L1673,SamplingFrequency,"f",FALSE)</f>
        <v>43997</v>
      </c>
      <c r="M1674" s="17">
        <f>_xll.qlIndexFixing(Index,L1674,TRUE)</f>
        <v>3.4471985395895244E-2</v>
      </c>
      <c r="N1674" s="17"/>
      <c r="T1674" s="28"/>
      <c r="Y1674" s="22">
        <f>_xll.qlIndexFixing(OverNightIndex,K1674,TRUE)</f>
        <v>3.4471985395895244E-2</v>
      </c>
    </row>
    <row r="1675" spans="11:25" x14ac:dyDescent="0.2">
      <c r="K1675" s="26">
        <f>_xll.qlCalendarAdvance(Calendar,L1675,FixingDays&amp;"D","p")</f>
        <v>43998</v>
      </c>
      <c r="L1675" s="27">
        <f>_xll.qlCalendarAdvance(Calendar,L1674,SamplingFrequency,"f",FALSE)</f>
        <v>43998</v>
      </c>
      <c r="M1675" s="17">
        <f>_xll.qlIndexFixing(Index,L1675,TRUE)</f>
        <v>3.4477580224571147E-2</v>
      </c>
      <c r="N1675" s="17"/>
      <c r="T1675" s="28"/>
      <c r="Y1675" s="22">
        <f>_xll.qlIndexFixing(OverNightIndex,K1675,TRUE)</f>
        <v>3.4477580224571147E-2</v>
      </c>
    </row>
    <row r="1676" spans="11:25" x14ac:dyDescent="0.2">
      <c r="K1676" s="26">
        <f>_xll.qlCalendarAdvance(Calendar,L1676,FixingDays&amp;"D","p")</f>
        <v>43999</v>
      </c>
      <c r="L1676" s="27">
        <f>_xll.qlCalendarAdvance(Calendar,L1675,SamplingFrequency,"f",FALSE)</f>
        <v>43999</v>
      </c>
      <c r="M1676" s="17">
        <f>_xll.qlIndexFixing(Index,L1676,TRUE)</f>
        <v>3.4483167521940361E-2</v>
      </c>
      <c r="N1676" s="17"/>
      <c r="T1676" s="28"/>
      <c r="Y1676" s="22">
        <f>_xll.qlIndexFixing(OverNightIndex,K1676,TRUE)</f>
        <v>3.4483167521940361E-2</v>
      </c>
    </row>
    <row r="1677" spans="11:25" x14ac:dyDescent="0.2">
      <c r="K1677" s="26">
        <f>_xll.qlCalendarAdvance(Calendar,L1677,FixingDays&amp;"D","p")</f>
        <v>44000</v>
      </c>
      <c r="L1677" s="27">
        <f>_xll.qlCalendarAdvance(Calendar,L1676,SamplingFrequency,"f",FALSE)</f>
        <v>44000</v>
      </c>
      <c r="M1677" s="17">
        <f>_xll.qlIndexFixing(Index,L1677,TRUE)</f>
        <v>3.4488747288002886E-2</v>
      </c>
      <c r="N1677" s="17"/>
      <c r="T1677" s="28"/>
      <c r="Y1677" s="22">
        <f>_xll.qlIndexFixing(OverNightIndex,K1677,TRUE)</f>
        <v>3.4488747288002886E-2</v>
      </c>
    </row>
    <row r="1678" spans="11:25" x14ac:dyDescent="0.2">
      <c r="K1678" s="26">
        <f>_xll.qlCalendarAdvance(Calendar,L1678,FixingDays&amp;"D","p")</f>
        <v>44001</v>
      </c>
      <c r="L1678" s="27">
        <f>_xll.qlCalendarAdvance(Calendar,L1677,SamplingFrequency,"f",FALSE)</f>
        <v>44001</v>
      </c>
      <c r="M1678" s="17">
        <f>_xll.qlIndexFixing(Index,L1678,TRUE)</f>
        <v>3.4503142755413593E-2</v>
      </c>
      <c r="N1678" s="17"/>
      <c r="T1678" s="28"/>
      <c r="Y1678" s="22">
        <f>_xll.qlIndexFixing(OverNightIndex,K1678,TRUE)</f>
        <v>3.4503142755413593E-2</v>
      </c>
    </row>
    <row r="1679" spans="11:25" x14ac:dyDescent="0.2">
      <c r="K1679" s="26">
        <f>_xll.qlCalendarAdvance(Calendar,L1679,FixingDays&amp;"D","p")</f>
        <v>44004</v>
      </c>
      <c r="L1679" s="27">
        <f>_xll.qlCalendarAdvance(Calendar,L1678,SamplingFrequency,"f",FALSE)</f>
        <v>44004</v>
      </c>
      <c r="M1679" s="17">
        <f>_xll.qlIndexFixing(Index,L1679,TRUE)</f>
        <v>3.4510991040077599E-2</v>
      </c>
      <c r="N1679" s="17"/>
      <c r="T1679" s="28"/>
      <c r="Y1679" s="22">
        <f>_xll.qlIndexFixing(OverNightIndex,K1679,TRUE)</f>
        <v>3.4510991040077599E-2</v>
      </c>
    </row>
    <row r="1680" spans="11:25" x14ac:dyDescent="0.2">
      <c r="K1680" s="26">
        <f>_xll.qlCalendarAdvance(Calendar,L1680,FixingDays&amp;"D","p")</f>
        <v>44005</v>
      </c>
      <c r="L1680" s="27">
        <f>_xll.qlCalendarAdvance(Calendar,L1679,SamplingFrequency,"f",FALSE)</f>
        <v>44005</v>
      </c>
      <c r="M1680" s="17">
        <f>_xll.qlIndexFixing(Index,L1680,TRUE)</f>
        <v>3.4516533149930861E-2</v>
      </c>
      <c r="N1680" s="17"/>
      <c r="T1680" s="28"/>
      <c r="Y1680" s="22">
        <f>_xll.qlIndexFixing(OverNightIndex,K1680,TRUE)</f>
        <v>3.4516533149930861E-2</v>
      </c>
    </row>
    <row r="1681" spans="11:25" x14ac:dyDescent="0.2">
      <c r="K1681" s="26">
        <f>_xll.qlCalendarAdvance(Calendar,L1681,FixingDays&amp;"D","p")</f>
        <v>44006</v>
      </c>
      <c r="L1681" s="27">
        <f>_xll.qlCalendarAdvance(Calendar,L1680,SamplingFrequency,"f",FALSE)</f>
        <v>44006</v>
      </c>
      <c r="M1681" s="17">
        <f>_xll.qlIndexFixing(Index,L1681,TRUE)</f>
        <v>3.4522067728558481E-2</v>
      </c>
      <c r="N1681" s="17"/>
      <c r="T1681" s="28"/>
      <c r="Y1681" s="22">
        <f>_xll.qlIndexFixing(OverNightIndex,K1681,TRUE)</f>
        <v>3.4522067728558481E-2</v>
      </c>
    </row>
    <row r="1682" spans="11:25" x14ac:dyDescent="0.2">
      <c r="K1682" s="26">
        <f>_xll.qlCalendarAdvance(Calendar,L1682,FixingDays&amp;"D","p")</f>
        <v>44007</v>
      </c>
      <c r="L1682" s="27">
        <f>_xll.qlCalendarAdvance(Calendar,L1681,SamplingFrequency,"f",FALSE)</f>
        <v>44007</v>
      </c>
      <c r="M1682" s="17">
        <f>_xll.qlIndexFixing(Index,L1682,TRUE)</f>
        <v>3.4527594775960457E-2</v>
      </c>
      <c r="N1682" s="17"/>
      <c r="T1682" s="28"/>
      <c r="Y1682" s="22">
        <f>_xll.qlIndexFixing(OverNightIndex,K1682,TRUE)</f>
        <v>3.4527594775960457E-2</v>
      </c>
    </row>
    <row r="1683" spans="11:25" x14ac:dyDescent="0.2">
      <c r="K1683" s="26">
        <f>_xll.qlCalendarAdvance(Calendar,L1683,FixingDays&amp;"D","p")</f>
        <v>44008</v>
      </c>
      <c r="L1683" s="27">
        <f>_xll.qlCalendarAdvance(Calendar,L1682,SamplingFrequency,"f",FALSE)</f>
        <v>44008</v>
      </c>
      <c r="M1683" s="17">
        <f>_xll.qlIndexFixing(Index,L1683,TRUE)</f>
        <v>3.4541892134038653E-2</v>
      </c>
      <c r="N1683" s="17"/>
      <c r="T1683" s="28"/>
      <c r="Y1683" s="22">
        <f>_xll.qlIndexFixing(OverNightIndex,K1683,TRUE)</f>
        <v>3.4541892134038653E-2</v>
      </c>
    </row>
    <row r="1684" spans="11:25" x14ac:dyDescent="0.2">
      <c r="K1684" s="26">
        <f>_xll.qlCalendarAdvance(Calendar,L1684,FixingDays&amp;"D","p")</f>
        <v>44011</v>
      </c>
      <c r="L1684" s="27">
        <f>_xll.qlCalendarAdvance(Calendar,L1683,SamplingFrequency,"f",FALSE)</f>
        <v>44011</v>
      </c>
      <c r="M1684" s="17">
        <f>_xll.qlIndexFixing(Index,L1684,TRUE)</f>
        <v>3.4549627652825654E-2</v>
      </c>
      <c r="N1684" s="17"/>
      <c r="T1684" s="28"/>
      <c r="Y1684" s="22">
        <f>_xll.qlIndexFixing(OverNightIndex,K1684,TRUE)</f>
        <v>3.4549627652825654E-2</v>
      </c>
    </row>
    <row r="1685" spans="11:25" x14ac:dyDescent="0.2">
      <c r="K1685" s="26">
        <f>_xll.qlCalendarAdvance(Calendar,L1685,FixingDays&amp;"D","p")</f>
        <v>44012</v>
      </c>
      <c r="L1685" s="27">
        <f>_xll.qlCalendarAdvance(Calendar,L1684,SamplingFrequency,"f",FALSE)</f>
        <v>44012</v>
      </c>
      <c r="M1685" s="17">
        <f>_xll.qlIndexFixing(Index,L1685,TRUE)</f>
        <v>3.4559493926692442E-2</v>
      </c>
      <c r="N1685" s="17"/>
      <c r="T1685" s="28"/>
      <c r="Y1685" s="22">
        <f>_xll.qlIndexFixing(OverNightIndex,K1685,TRUE)</f>
        <v>3.4559493926692442E-2</v>
      </c>
    </row>
    <row r="1686" spans="11:25" x14ac:dyDescent="0.2">
      <c r="K1686" s="26">
        <f>_xll.qlCalendarAdvance(Calendar,L1686,FixingDays&amp;"D","p")</f>
        <v>44014</v>
      </c>
      <c r="L1686" s="27">
        <f>_xll.qlCalendarAdvance(Calendar,L1685,SamplingFrequency,"f",FALSE)</f>
        <v>44014</v>
      </c>
      <c r="M1686" s="17">
        <f>_xll.qlIndexFixing(Index,L1686,TRUE)</f>
        <v>3.4566073232402683E-2</v>
      </c>
      <c r="N1686" s="17"/>
      <c r="T1686" s="28"/>
      <c r="Y1686" s="22">
        <f>_xll.qlIndexFixing(OverNightIndex,K1686,TRUE)</f>
        <v>3.4566073232402683E-2</v>
      </c>
    </row>
    <row r="1687" spans="11:25" x14ac:dyDescent="0.2">
      <c r="K1687" s="26">
        <f>_xll.qlCalendarAdvance(Calendar,L1687,FixingDays&amp;"D","p")</f>
        <v>44015</v>
      </c>
      <c r="L1687" s="27">
        <f>_xll.qlCalendarAdvance(Calendar,L1686,SamplingFrequency,"f",FALSE)</f>
        <v>44015</v>
      </c>
      <c r="M1687" s="17">
        <f>_xll.qlIndexFixing(Index,L1687,TRUE)</f>
        <v>3.458027241952618E-2</v>
      </c>
      <c r="N1687" s="17"/>
      <c r="T1687" s="28"/>
      <c r="Y1687" s="22">
        <f>_xll.qlIndexFixing(OverNightIndex,K1687,TRUE)</f>
        <v>3.458027241952618E-2</v>
      </c>
    </row>
    <row r="1688" spans="11:25" x14ac:dyDescent="0.2">
      <c r="K1688" s="26">
        <f>_xll.qlCalendarAdvance(Calendar,L1688,FixingDays&amp;"D","p")</f>
        <v>44018</v>
      </c>
      <c r="L1688" s="27">
        <f>_xll.qlCalendarAdvance(Calendar,L1687,SamplingFrequency,"f",FALSE)</f>
        <v>44018</v>
      </c>
      <c r="M1688" s="17">
        <f>_xll.qlIndexFixing(Index,L1688,TRUE)</f>
        <v>3.4587895234220456E-2</v>
      </c>
      <c r="N1688" s="17"/>
      <c r="T1688" s="28"/>
      <c r="Y1688" s="22">
        <f>_xll.qlIndexFixing(OverNightIndex,K1688,TRUE)</f>
        <v>3.4587895234220456E-2</v>
      </c>
    </row>
    <row r="1689" spans="11:25" x14ac:dyDescent="0.2">
      <c r="K1689" s="26">
        <f>_xll.qlCalendarAdvance(Calendar,L1689,FixingDays&amp;"D","p")</f>
        <v>44019</v>
      </c>
      <c r="L1689" s="27">
        <f>_xll.qlCalendarAdvance(Calendar,L1688,SamplingFrequency,"f",FALSE)</f>
        <v>44019</v>
      </c>
      <c r="M1689" s="17">
        <f>_xll.qlIndexFixing(Index,L1689,TRUE)</f>
        <v>3.4593331906509484E-2</v>
      </c>
      <c r="N1689" s="17"/>
      <c r="T1689" s="28"/>
      <c r="Y1689" s="22">
        <f>_xll.qlIndexFixing(OverNightIndex,K1689,TRUE)</f>
        <v>3.4593331906509484E-2</v>
      </c>
    </row>
    <row r="1690" spans="11:25" x14ac:dyDescent="0.2">
      <c r="K1690" s="26">
        <f>_xll.qlCalendarAdvance(Calendar,L1690,FixingDays&amp;"D","p")</f>
        <v>44020</v>
      </c>
      <c r="L1690" s="27">
        <f>_xll.qlCalendarAdvance(Calendar,L1689,SamplingFrequency,"f",FALSE)</f>
        <v>44020</v>
      </c>
      <c r="M1690" s="17">
        <f>_xll.qlIndexFixing(Index,L1690,TRUE)</f>
        <v>3.4598761047572868E-2</v>
      </c>
      <c r="N1690" s="17"/>
      <c r="T1690" s="28"/>
      <c r="Y1690" s="22">
        <f>_xll.qlIndexFixing(OverNightIndex,K1690,TRUE)</f>
        <v>3.4598761047572868E-2</v>
      </c>
    </row>
    <row r="1691" spans="11:25" x14ac:dyDescent="0.2">
      <c r="K1691" s="26">
        <f>_xll.qlCalendarAdvance(Calendar,L1691,FixingDays&amp;"D","p")</f>
        <v>44021</v>
      </c>
      <c r="L1691" s="27">
        <f>_xll.qlCalendarAdvance(Calendar,L1690,SamplingFrequency,"f",FALSE)</f>
        <v>44021</v>
      </c>
      <c r="M1691" s="17">
        <f>_xll.qlIndexFixing(Index,L1691,TRUE)</f>
        <v>3.4604182657410609E-2</v>
      </c>
      <c r="N1691" s="17"/>
      <c r="T1691" s="28"/>
      <c r="Y1691" s="22">
        <f>_xll.qlIndexFixing(OverNightIndex,K1691,TRUE)</f>
        <v>3.4604182657410609E-2</v>
      </c>
    </row>
    <row r="1692" spans="11:25" x14ac:dyDescent="0.2">
      <c r="K1692" s="26">
        <f>_xll.qlCalendarAdvance(Calendar,L1692,FixingDays&amp;"D","p")</f>
        <v>44022</v>
      </c>
      <c r="L1692" s="27">
        <f>_xll.qlCalendarAdvance(Calendar,L1691,SamplingFrequency,"f",FALSE)</f>
        <v>44022</v>
      </c>
      <c r="M1692" s="17">
        <f>_xll.qlIndexFixing(Index,L1692,TRUE)</f>
        <v>3.4618283611497956E-2</v>
      </c>
      <c r="N1692" s="17"/>
      <c r="T1692" s="28"/>
      <c r="Y1692" s="22">
        <f>_xll.qlIndexFixing(OverNightIndex,K1692,TRUE)</f>
        <v>3.4618283611497956E-2</v>
      </c>
    </row>
    <row r="1693" spans="11:25" x14ac:dyDescent="0.2">
      <c r="K1693" s="26">
        <f>_xll.qlCalendarAdvance(Calendar,L1693,FixingDays&amp;"D","p")</f>
        <v>44025</v>
      </c>
      <c r="L1693" s="27">
        <f>_xll.qlCalendarAdvance(Calendar,L1692,SamplingFrequency,"f",FALSE)</f>
        <v>44025</v>
      </c>
      <c r="M1693" s="17">
        <f>_xll.qlIndexFixing(Index,L1693,TRUE)</f>
        <v>3.4625793783937819E-2</v>
      </c>
      <c r="N1693" s="17"/>
      <c r="T1693" s="28"/>
      <c r="Y1693" s="22">
        <f>_xll.qlIndexFixing(OverNightIndex,K1693,TRUE)</f>
        <v>3.4625793783937819E-2</v>
      </c>
    </row>
    <row r="1694" spans="11:25" x14ac:dyDescent="0.2">
      <c r="K1694" s="26">
        <f>_xll.qlCalendarAdvance(Calendar,L1694,FixingDays&amp;"D","p")</f>
        <v>44026</v>
      </c>
      <c r="L1694" s="27">
        <f>_xll.qlCalendarAdvance(Calendar,L1693,SamplingFrequency,"f",FALSE)</f>
        <v>44026</v>
      </c>
      <c r="M1694" s="17">
        <f>_xll.qlIndexFixing(Index,L1694,TRUE)</f>
        <v>3.4631177737485253E-2</v>
      </c>
      <c r="N1694" s="17"/>
      <c r="T1694" s="28"/>
      <c r="Y1694" s="22">
        <f>_xll.qlIndexFixing(OverNightIndex,K1694,TRUE)</f>
        <v>3.4631177737485253E-2</v>
      </c>
    </row>
    <row r="1695" spans="11:25" x14ac:dyDescent="0.2">
      <c r="K1695" s="26">
        <f>_xll.qlCalendarAdvance(Calendar,L1695,FixingDays&amp;"D","p")</f>
        <v>44027</v>
      </c>
      <c r="L1695" s="27">
        <f>_xll.qlCalendarAdvance(Calendar,L1694,SamplingFrequency,"f",FALSE)</f>
        <v>44027</v>
      </c>
      <c r="M1695" s="17">
        <f>_xll.qlIndexFixing(Index,L1695,TRUE)</f>
        <v>3.463655415964495E-2</v>
      </c>
      <c r="N1695" s="17"/>
      <c r="T1695" s="28"/>
      <c r="Y1695" s="22">
        <f>_xll.qlIndexFixing(OverNightIndex,K1695,TRUE)</f>
        <v>3.463655415964495E-2</v>
      </c>
    </row>
    <row r="1696" spans="11:25" x14ac:dyDescent="0.2">
      <c r="K1696" s="26">
        <f>_xll.qlCalendarAdvance(Calendar,L1696,FixingDays&amp;"D","p")</f>
        <v>44028</v>
      </c>
      <c r="L1696" s="27">
        <f>_xll.qlCalendarAdvance(Calendar,L1695,SamplingFrequency,"f",FALSE)</f>
        <v>44028</v>
      </c>
      <c r="M1696" s="17">
        <f>_xll.qlIndexFixing(Index,L1696,TRUE)</f>
        <v>3.4641923050660051E-2</v>
      </c>
      <c r="N1696" s="17"/>
      <c r="T1696" s="28"/>
      <c r="Y1696" s="22">
        <f>_xll.qlIndexFixing(OverNightIndex,K1696,TRUE)</f>
        <v>3.4641923050660051E-2</v>
      </c>
    </row>
    <row r="1697" spans="11:25" x14ac:dyDescent="0.2">
      <c r="K1697" s="26">
        <f>_xll.qlCalendarAdvance(Calendar,L1697,FixingDays&amp;"D","p")</f>
        <v>44029</v>
      </c>
      <c r="L1697" s="27">
        <f>_xll.qlCalendarAdvance(Calendar,L1696,SamplingFrequency,"f",FALSE)</f>
        <v>44029</v>
      </c>
      <c r="M1697" s="17">
        <f>_xll.qlIndexFixing(Index,L1697,TRUE)</f>
        <v>3.465592570965681E-2</v>
      </c>
      <c r="N1697" s="17"/>
      <c r="T1697" s="28"/>
      <c r="Y1697" s="22">
        <f>_xll.qlIndexFixing(OverNightIndex,K1697,TRUE)</f>
        <v>3.465592570965681E-2</v>
      </c>
    </row>
    <row r="1698" spans="11:25" x14ac:dyDescent="0.2">
      <c r="K1698" s="26">
        <f>_xll.qlCalendarAdvance(Calendar,L1698,FixingDays&amp;"D","p")</f>
        <v>44032</v>
      </c>
      <c r="L1698" s="27">
        <f>_xll.qlCalendarAdvance(Calendar,L1697,SamplingFrequency,"f",FALSE)</f>
        <v>44032</v>
      </c>
      <c r="M1698" s="17">
        <f>_xll.qlIndexFixing(Index,L1698,TRUE)</f>
        <v>3.4663323301977744E-2</v>
      </c>
      <c r="N1698" s="17"/>
      <c r="T1698" s="28"/>
      <c r="Y1698" s="22">
        <f>_xll.qlIndexFixing(OverNightIndex,K1698,TRUE)</f>
        <v>3.4663323301977744E-2</v>
      </c>
    </row>
    <row r="1699" spans="11:25" x14ac:dyDescent="0.2">
      <c r="K1699" s="26">
        <f>_xll.qlCalendarAdvance(Calendar,L1699,FixingDays&amp;"D","p")</f>
        <v>44033</v>
      </c>
      <c r="L1699" s="27">
        <f>_xll.qlCalendarAdvance(Calendar,L1698,SamplingFrequency,"f",FALSE)</f>
        <v>44033</v>
      </c>
      <c r="M1699" s="17">
        <f>_xll.qlIndexFixing(Index,L1699,TRUE)</f>
        <v>3.466865453662149E-2</v>
      </c>
      <c r="N1699" s="17"/>
      <c r="T1699" s="28"/>
      <c r="Y1699" s="22">
        <f>_xll.qlIndexFixing(OverNightIndex,K1699,TRUE)</f>
        <v>3.466865453662149E-2</v>
      </c>
    </row>
    <row r="1700" spans="11:25" x14ac:dyDescent="0.2">
      <c r="K1700" s="26">
        <f>_xll.qlCalendarAdvance(Calendar,L1700,FixingDays&amp;"D","p")</f>
        <v>44034</v>
      </c>
      <c r="L1700" s="27">
        <f>_xll.qlCalendarAdvance(Calendar,L1699,SamplingFrequency,"f",FALSE)</f>
        <v>44034</v>
      </c>
      <c r="M1700" s="17">
        <f>_xll.qlIndexFixing(Index,L1700,TRUE)</f>
        <v>3.4673978240039594E-2</v>
      </c>
      <c r="N1700" s="17"/>
      <c r="T1700" s="28"/>
      <c r="Y1700" s="22">
        <f>_xll.qlIndexFixing(OverNightIndex,K1700,TRUE)</f>
        <v>3.4673978240039594E-2</v>
      </c>
    </row>
    <row r="1701" spans="11:25" x14ac:dyDescent="0.2">
      <c r="K1701" s="26">
        <f>_xll.qlCalendarAdvance(Calendar,L1701,FixingDays&amp;"D","p")</f>
        <v>44035</v>
      </c>
      <c r="L1701" s="27">
        <f>_xll.qlCalendarAdvance(Calendar,L1700,SamplingFrequency,"f",FALSE)</f>
        <v>44035</v>
      </c>
      <c r="M1701" s="17">
        <f>_xll.qlIndexFixing(Index,L1701,TRUE)</f>
        <v>3.4679294412232053E-2</v>
      </c>
      <c r="N1701" s="17"/>
      <c r="T1701" s="28"/>
      <c r="Y1701" s="22">
        <f>_xll.qlIndexFixing(OverNightIndex,K1701,TRUE)</f>
        <v>3.4679294412232053E-2</v>
      </c>
    </row>
    <row r="1702" spans="11:25" x14ac:dyDescent="0.2">
      <c r="K1702" s="26">
        <f>_xll.qlCalendarAdvance(Calendar,L1702,FixingDays&amp;"D","p")</f>
        <v>44036</v>
      </c>
      <c r="L1702" s="27">
        <f>_xll.qlCalendarAdvance(Calendar,L1701,SamplingFrequency,"f",FALSE)</f>
        <v>44036</v>
      </c>
      <c r="M1702" s="17">
        <f>_xll.qlIndexFixing(Index,L1702,TRUE)</f>
        <v>3.4693198713624529E-2</v>
      </c>
      <c r="N1702" s="17"/>
      <c r="T1702" s="28"/>
      <c r="Y1702" s="22">
        <f>_xll.qlIndexFixing(OverNightIndex,K1702,TRUE)</f>
        <v>3.4693198713624529E-2</v>
      </c>
    </row>
    <row r="1703" spans="11:25" x14ac:dyDescent="0.2">
      <c r="K1703" s="26">
        <f>_xll.qlCalendarAdvance(Calendar,L1703,FixingDays&amp;"D","p")</f>
        <v>44039</v>
      </c>
      <c r="L1703" s="27">
        <f>_xll.qlCalendarAdvance(Calendar,L1702,SamplingFrequency,"f",FALSE)</f>
        <v>44039</v>
      </c>
      <c r="M1703" s="17">
        <f>_xll.qlIndexFixing(Index,L1703,TRUE)</f>
        <v>3.4700483788178138E-2</v>
      </c>
      <c r="N1703" s="17"/>
      <c r="T1703" s="28"/>
      <c r="Y1703" s="22">
        <f>_xll.qlIndexFixing(OverNightIndex,K1703,TRUE)</f>
        <v>3.4700483788178138E-2</v>
      </c>
    </row>
    <row r="1704" spans="11:25" x14ac:dyDescent="0.2">
      <c r="K1704" s="26">
        <f>_xll.qlCalendarAdvance(Calendar,L1704,FixingDays&amp;"D","p")</f>
        <v>44040</v>
      </c>
      <c r="L1704" s="27">
        <f>_xll.qlCalendarAdvance(Calendar,L1703,SamplingFrequency,"f",FALSE)</f>
        <v>44040</v>
      </c>
      <c r="M1704" s="17">
        <f>_xll.qlIndexFixing(Index,L1704,TRUE)</f>
        <v>3.4705762303999244E-2</v>
      </c>
      <c r="N1704" s="17"/>
      <c r="T1704" s="28"/>
      <c r="Y1704" s="22">
        <f>_xll.qlIndexFixing(OverNightIndex,K1704,TRUE)</f>
        <v>3.4705762303999244E-2</v>
      </c>
    </row>
    <row r="1705" spans="11:25" x14ac:dyDescent="0.2">
      <c r="K1705" s="26">
        <f>_xll.qlCalendarAdvance(Calendar,L1705,FixingDays&amp;"D","p")</f>
        <v>44041</v>
      </c>
      <c r="L1705" s="27">
        <f>_xll.qlCalendarAdvance(Calendar,L1704,SamplingFrequency,"f",FALSE)</f>
        <v>44041</v>
      </c>
      <c r="M1705" s="17">
        <f>_xll.qlIndexFixing(Index,L1705,TRUE)</f>
        <v>3.4711033288594706E-2</v>
      </c>
      <c r="N1705" s="17"/>
      <c r="T1705" s="28"/>
      <c r="Y1705" s="22">
        <f>_xll.qlIndexFixing(OverNightIndex,K1705,TRUE)</f>
        <v>3.4711033288594706E-2</v>
      </c>
    </row>
    <row r="1706" spans="11:25" x14ac:dyDescent="0.2">
      <c r="K1706" s="26">
        <f>_xll.qlCalendarAdvance(Calendar,L1706,FixingDays&amp;"D","p")</f>
        <v>44042</v>
      </c>
      <c r="L1706" s="27">
        <f>_xll.qlCalendarAdvance(Calendar,L1705,SamplingFrequency,"f",FALSE)</f>
        <v>44042</v>
      </c>
      <c r="M1706" s="17">
        <f>_xll.qlIndexFixing(Index,L1706,TRUE)</f>
        <v>3.4716296741883479E-2</v>
      </c>
      <c r="N1706" s="17"/>
      <c r="T1706" s="28"/>
      <c r="Y1706" s="22">
        <f>_xll.qlIndexFixing(OverNightIndex,K1706,TRUE)</f>
        <v>3.4716296741883479E-2</v>
      </c>
    </row>
    <row r="1707" spans="11:25" x14ac:dyDescent="0.2">
      <c r="K1707" s="26">
        <f>_xll.qlCalendarAdvance(Calendar,L1707,FixingDays&amp;"D","p")</f>
        <v>44043</v>
      </c>
      <c r="L1707" s="27">
        <f>_xll.qlCalendarAdvance(Calendar,L1706,SamplingFrequency,"f",FALSE)</f>
        <v>44043</v>
      </c>
      <c r="M1707" s="17">
        <f>_xll.qlIndexFixing(Index,L1707,TRUE)</f>
        <v>3.4730102623103942E-2</v>
      </c>
      <c r="N1707" s="17"/>
      <c r="T1707" s="28"/>
      <c r="Y1707" s="22">
        <f>_xll.qlIndexFixing(OverNightIndex,K1707,TRUE)</f>
        <v>3.4730102623103942E-2</v>
      </c>
    </row>
    <row r="1708" spans="11:25" x14ac:dyDescent="0.2">
      <c r="K1708" s="26">
        <f>_xll.qlCalendarAdvance(Calendar,L1708,FixingDays&amp;"D","p")</f>
        <v>44046</v>
      </c>
      <c r="L1708" s="27">
        <f>_xll.qlCalendarAdvance(Calendar,L1707,SamplingFrequency,"f",FALSE)</f>
        <v>44046</v>
      </c>
      <c r="M1708" s="17">
        <f>_xll.qlIndexFixing(Index,L1708,TRUE)</f>
        <v>3.4737275242457955E-2</v>
      </c>
      <c r="N1708" s="17"/>
      <c r="T1708" s="28"/>
      <c r="Y1708" s="22">
        <f>_xll.qlIndexFixing(OverNightIndex,K1708,TRUE)</f>
        <v>3.4737275242457955E-2</v>
      </c>
    </row>
    <row r="1709" spans="11:25" x14ac:dyDescent="0.2">
      <c r="K1709" s="26">
        <f>_xll.qlCalendarAdvance(Calendar,L1709,FixingDays&amp;"D","p")</f>
        <v>44047</v>
      </c>
      <c r="L1709" s="27">
        <f>_xll.qlCalendarAdvance(Calendar,L1708,SamplingFrequency,"f",FALSE)</f>
        <v>44047</v>
      </c>
      <c r="M1709" s="17">
        <f>_xll.qlIndexFixing(Index,L1709,TRUE)</f>
        <v>3.4742501039375373E-2</v>
      </c>
      <c r="N1709" s="17"/>
      <c r="T1709" s="28"/>
      <c r="Y1709" s="22">
        <f>_xll.qlIndexFixing(OverNightIndex,K1709,TRUE)</f>
        <v>3.4742501039375373E-2</v>
      </c>
    </row>
    <row r="1710" spans="11:25" x14ac:dyDescent="0.2">
      <c r="K1710" s="26">
        <f>_xll.qlCalendarAdvance(Calendar,L1710,FixingDays&amp;"D","p")</f>
        <v>44048</v>
      </c>
      <c r="L1710" s="27">
        <f>_xll.qlCalendarAdvance(Calendar,L1709,SamplingFrequency,"f",FALSE)</f>
        <v>44048</v>
      </c>
      <c r="M1710" s="17">
        <f>_xll.qlIndexFixing(Index,L1710,TRUE)</f>
        <v>3.4747719305148195E-2</v>
      </c>
      <c r="N1710" s="17"/>
      <c r="T1710" s="28"/>
      <c r="Y1710" s="22">
        <f>_xll.qlIndexFixing(OverNightIndex,K1710,TRUE)</f>
        <v>3.4747719305148195E-2</v>
      </c>
    </row>
    <row r="1711" spans="11:25" x14ac:dyDescent="0.2">
      <c r="K1711" s="26">
        <f>_xll.qlCalendarAdvance(Calendar,L1711,FixingDays&amp;"D","p")</f>
        <v>44049</v>
      </c>
      <c r="L1711" s="27">
        <f>_xll.qlCalendarAdvance(Calendar,L1710,SamplingFrequency,"f",FALSE)</f>
        <v>44049</v>
      </c>
      <c r="M1711" s="17">
        <f>_xll.qlIndexFixing(Index,L1711,TRUE)</f>
        <v>3.4752930039533281E-2</v>
      </c>
      <c r="N1711" s="17"/>
      <c r="T1711" s="28"/>
      <c r="Y1711" s="22">
        <f>_xll.qlIndexFixing(OverNightIndex,K1711,TRUE)</f>
        <v>3.4752930039533281E-2</v>
      </c>
    </row>
    <row r="1712" spans="11:25" x14ac:dyDescent="0.2">
      <c r="K1712" s="26">
        <f>_xll.qlCalendarAdvance(Calendar,L1712,FixingDays&amp;"D","p")</f>
        <v>44050</v>
      </c>
      <c r="L1712" s="27">
        <f>_xll.qlCalendarAdvance(Calendar,L1711,SamplingFrequency,"f",FALSE)</f>
        <v>44050</v>
      </c>
      <c r="M1712" s="17">
        <f>_xll.qlIndexFixing(Index,L1712,TRUE)</f>
        <v>3.4766637437716838E-2</v>
      </c>
      <c r="N1712" s="17"/>
      <c r="T1712" s="28"/>
      <c r="Y1712" s="22">
        <f>_xll.qlIndexFixing(OverNightIndex,K1712,TRUE)</f>
        <v>3.4766637437716838E-2</v>
      </c>
    </row>
    <row r="1713" spans="11:25" x14ac:dyDescent="0.2">
      <c r="K1713" s="26">
        <f>_xll.qlCalendarAdvance(Calendar,L1713,FixingDays&amp;"D","p")</f>
        <v>44053</v>
      </c>
      <c r="L1713" s="27">
        <f>_xll.qlCalendarAdvance(Calendar,L1712,SamplingFrequency,"f",FALSE)</f>
        <v>44053</v>
      </c>
      <c r="M1713" s="17">
        <f>_xll.qlIndexFixing(Index,L1713,TRUE)</f>
        <v>3.4773697664655101E-2</v>
      </c>
      <c r="N1713" s="17"/>
      <c r="T1713" s="28"/>
      <c r="Y1713" s="22">
        <f>_xll.qlIndexFixing(OverNightIndex,K1713,TRUE)</f>
        <v>3.4773697664655101E-2</v>
      </c>
    </row>
    <row r="1714" spans="11:25" x14ac:dyDescent="0.2">
      <c r="K1714" s="26">
        <f>_xll.qlCalendarAdvance(Calendar,L1714,FixingDays&amp;"D","p")</f>
        <v>44054</v>
      </c>
      <c r="L1714" s="27">
        <f>_xll.qlCalendarAdvance(Calendar,L1713,SamplingFrequency,"f",FALSE)</f>
        <v>44054</v>
      </c>
      <c r="M1714" s="17">
        <f>_xll.qlIndexFixing(Index,L1714,TRUE)</f>
        <v>3.4778870742749879E-2</v>
      </c>
      <c r="N1714" s="17"/>
      <c r="T1714" s="28"/>
      <c r="Y1714" s="22">
        <f>_xll.qlIndexFixing(OverNightIndex,K1714,TRUE)</f>
        <v>3.4778870742749879E-2</v>
      </c>
    </row>
    <row r="1715" spans="11:25" x14ac:dyDescent="0.2">
      <c r="K1715" s="26">
        <f>_xll.qlCalendarAdvance(Calendar,L1715,FixingDays&amp;"D","p")</f>
        <v>44055</v>
      </c>
      <c r="L1715" s="27">
        <f>_xll.qlCalendarAdvance(Calendar,L1714,SamplingFrequency,"f",FALSE)</f>
        <v>44055</v>
      </c>
      <c r="M1715" s="17">
        <f>_xll.qlIndexFixing(Index,L1715,TRUE)</f>
        <v>3.4784036289619014E-2</v>
      </c>
      <c r="N1715" s="17"/>
      <c r="T1715" s="28"/>
      <c r="Y1715" s="22">
        <f>_xll.qlIndexFixing(OverNightIndex,K1715,TRUE)</f>
        <v>3.4784036289619014E-2</v>
      </c>
    </row>
    <row r="1716" spans="11:25" x14ac:dyDescent="0.2">
      <c r="K1716" s="26">
        <f>_xll.qlCalendarAdvance(Calendar,L1716,FixingDays&amp;"D","p")</f>
        <v>44056</v>
      </c>
      <c r="L1716" s="27">
        <f>_xll.qlCalendarAdvance(Calendar,L1715,SamplingFrequency,"f",FALSE)</f>
        <v>44056</v>
      </c>
      <c r="M1716" s="17">
        <f>_xll.qlIndexFixing(Index,L1716,TRUE)</f>
        <v>3.4789194305181459E-2</v>
      </c>
      <c r="N1716" s="17"/>
      <c r="T1716" s="28"/>
      <c r="Y1716" s="22">
        <f>_xll.qlIndexFixing(OverNightIndex,K1716,TRUE)</f>
        <v>3.4789194305181459E-2</v>
      </c>
    </row>
    <row r="1717" spans="11:25" x14ac:dyDescent="0.2">
      <c r="K1717" s="26">
        <f>_xll.qlCalendarAdvance(Calendar,L1717,FixingDays&amp;"D","p")</f>
        <v>44057</v>
      </c>
      <c r="L1717" s="27">
        <f>_xll.qlCalendarAdvance(Calendar,L1716,SamplingFrequency,"f",FALSE)</f>
        <v>44057</v>
      </c>
      <c r="M1717" s="17">
        <f>_xll.qlIndexFixing(Index,L1717,TRUE)</f>
        <v>3.4802803157112004E-2</v>
      </c>
      <c r="N1717" s="17"/>
      <c r="T1717" s="28"/>
      <c r="Y1717" s="22">
        <f>_xll.qlIndexFixing(OverNightIndex,K1717,TRUE)</f>
        <v>3.4802803157112004E-2</v>
      </c>
    </row>
    <row r="1718" spans="11:25" x14ac:dyDescent="0.2">
      <c r="K1718" s="26">
        <f>_xll.qlCalendarAdvance(Calendar,L1718,FixingDays&amp;"D","p")</f>
        <v>44060</v>
      </c>
      <c r="L1718" s="27">
        <f>_xll.qlCalendarAdvance(Calendar,L1717,SamplingFrequency,"f",FALSE)</f>
        <v>44060</v>
      </c>
      <c r="M1718" s="17">
        <f>_xll.qlIndexFixing(Index,L1718,TRUE)</f>
        <v>3.4809751054688531E-2</v>
      </c>
      <c r="N1718" s="17"/>
      <c r="T1718" s="28"/>
      <c r="Y1718" s="22">
        <f>_xll.qlIndexFixing(OverNightIndex,K1718,TRUE)</f>
        <v>3.4809751054688531E-2</v>
      </c>
    </row>
    <row r="1719" spans="11:25" x14ac:dyDescent="0.2">
      <c r="K1719" s="26">
        <f>_xll.qlCalendarAdvance(Calendar,L1719,FixingDays&amp;"D","p")</f>
        <v>44061</v>
      </c>
      <c r="L1719" s="27">
        <f>_xll.qlCalendarAdvance(Calendar,L1718,SamplingFrequency,"f",FALSE)</f>
        <v>44061</v>
      </c>
      <c r="M1719" s="17">
        <f>_xll.qlIndexFixing(Index,L1719,TRUE)</f>
        <v>3.4814871413960669E-2</v>
      </c>
      <c r="N1719" s="17"/>
      <c r="T1719" s="28"/>
      <c r="Y1719" s="22">
        <f>_xll.qlIndexFixing(OverNightIndex,K1719,TRUE)</f>
        <v>3.4814871413960669E-2</v>
      </c>
    </row>
    <row r="1720" spans="11:25" x14ac:dyDescent="0.2">
      <c r="K1720" s="26">
        <f>_xll.qlCalendarAdvance(Calendar,L1720,FixingDays&amp;"D","p")</f>
        <v>44062</v>
      </c>
      <c r="L1720" s="27">
        <f>_xll.qlCalendarAdvance(Calendar,L1719,SamplingFrequency,"f",FALSE)</f>
        <v>44062</v>
      </c>
      <c r="M1720" s="17">
        <f>_xll.qlIndexFixing(Index,L1720,TRUE)</f>
        <v>3.4819984241926116E-2</v>
      </c>
      <c r="N1720" s="17"/>
      <c r="T1720" s="28"/>
      <c r="Y1720" s="22">
        <f>_xll.qlIndexFixing(OverNightIndex,K1720,TRUE)</f>
        <v>3.4819984241926116E-2</v>
      </c>
    </row>
    <row r="1721" spans="11:25" x14ac:dyDescent="0.2">
      <c r="K1721" s="26">
        <f>_xll.qlCalendarAdvance(Calendar,L1721,FixingDays&amp;"D","p")</f>
        <v>44063</v>
      </c>
      <c r="L1721" s="27">
        <f>_xll.qlCalendarAdvance(Calendar,L1720,SamplingFrequency,"f",FALSE)</f>
        <v>44063</v>
      </c>
      <c r="M1721" s="17">
        <f>_xll.qlIndexFixing(Index,L1721,TRUE)</f>
        <v>3.4825089538584875E-2</v>
      </c>
      <c r="N1721" s="17"/>
      <c r="T1721" s="28"/>
      <c r="Y1721" s="22">
        <f>_xll.qlIndexFixing(OverNightIndex,K1721,TRUE)</f>
        <v>3.4825089538584875E-2</v>
      </c>
    </row>
    <row r="1722" spans="11:25" x14ac:dyDescent="0.2">
      <c r="K1722" s="26">
        <f>_xll.qlCalendarAdvance(Calendar,L1722,FixingDays&amp;"D","p")</f>
        <v>44064</v>
      </c>
      <c r="L1722" s="27">
        <f>_xll.qlCalendarAdvance(Calendar,L1721,SamplingFrequency,"f",FALSE)</f>
        <v>44064</v>
      </c>
      <c r="M1722" s="17">
        <f>_xll.qlIndexFixing(Index,L1722,TRUE)</f>
        <v>3.4838599781019296E-2</v>
      </c>
      <c r="N1722" s="17"/>
      <c r="T1722" s="28"/>
      <c r="Y1722" s="22">
        <f>_xll.qlIndexFixing(OverNightIndex,K1722,TRUE)</f>
        <v>3.4838599781019296E-2</v>
      </c>
    </row>
    <row r="1723" spans="11:25" x14ac:dyDescent="0.2">
      <c r="K1723" s="26">
        <f>_xll.qlCalendarAdvance(Calendar,L1723,FixingDays&amp;"D","p")</f>
        <v>44067</v>
      </c>
      <c r="L1723" s="27">
        <f>_xll.qlCalendarAdvance(Calendar,L1722,SamplingFrequency,"f",FALSE)</f>
        <v>44067</v>
      </c>
      <c r="M1723" s="17">
        <f>_xll.qlIndexFixing(Index,L1723,TRUE)</f>
        <v>3.4845435412558246E-2</v>
      </c>
      <c r="N1723" s="17"/>
      <c r="T1723" s="28"/>
      <c r="Y1723" s="22">
        <f>_xll.qlIndexFixing(OverNightIndex,K1723,TRUE)</f>
        <v>3.4845435412558246E-2</v>
      </c>
    </row>
    <row r="1724" spans="11:25" x14ac:dyDescent="0.2">
      <c r="K1724" s="26">
        <f>_xll.qlCalendarAdvance(Calendar,L1724,FixingDays&amp;"D","p")</f>
        <v>44068</v>
      </c>
      <c r="L1724" s="27">
        <f>_xll.qlCalendarAdvance(Calendar,L1723,SamplingFrequency,"f",FALSE)</f>
        <v>44068</v>
      </c>
      <c r="M1724" s="17">
        <f>_xll.qlIndexFixing(Index,L1724,TRUE)</f>
        <v>3.4850503052845649E-2</v>
      </c>
      <c r="N1724" s="17"/>
      <c r="T1724" s="28"/>
      <c r="Y1724" s="22">
        <f>_xll.qlIndexFixing(OverNightIndex,K1724,TRUE)</f>
        <v>3.4850503052845649E-2</v>
      </c>
    </row>
    <row r="1725" spans="11:25" x14ac:dyDescent="0.2">
      <c r="K1725" s="26">
        <f>_xll.qlCalendarAdvance(Calendar,L1725,FixingDays&amp;"D","p")</f>
        <v>44069</v>
      </c>
      <c r="L1725" s="27">
        <f>_xll.qlCalendarAdvance(Calendar,L1724,SamplingFrequency,"f",FALSE)</f>
        <v>44069</v>
      </c>
      <c r="M1725" s="17">
        <f>_xll.qlIndexFixing(Index,L1725,TRUE)</f>
        <v>3.4855563161826364E-2</v>
      </c>
      <c r="N1725" s="17"/>
      <c r="T1725" s="28"/>
      <c r="Y1725" s="22">
        <f>_xll.qlIndexFixing(OverNightIndex,K1725,TRUE)</f>
        <v>3.4855563161826364E-2</v>
      </c>
    </row>
    <row r="1726" spans="11:25" x14ac:dyDescent="0.2">
      <c r="K1726" s="26">
        <f>_xll.qlCalendarAdvance(Calendar,L1726,FixingDays&amp;"D","p")</f>
        <v>44070</v>
      </c>
      <c r="L1726" s="27">
        <f>_xll.qlCalendarAdvance(Calendar,L1725,SamplingFrequency,"f",FALSE)</f>
        <v>44070</v>
      </c>
      <c r="M1726" s="17">
        <f>_xll.qlIndexFixing(Index,L1726,TRUE)</f>
        <v>3.4860615739662482E-2</v>
      </c>
      <c r="N1726" s="17"/>
      <c r="T1726" s="28"/>
      <c r="Y1726" s="22">
        <f>_xll.qlIndexFixing(OverNightIndex,K1726,TRUE)</f>
        <v>3.4860615739662482E-2</v>
      </c>
    </row>
    <row r="1727" spans="11:25" x14ac:dyDescent="0.2">
      <c r="K1727" s="26">
        <f>_xll.qlCalendarAdvance(Calendar,L1727,FixingDays&amp;"D","p")</f>
        <v>44071</v>
      </c>
      <c r="L1727" s="27">
        <f>_xll.qlCalendarAdvance(Calendar,L1726,SamplingFrequency,"f",FALSE)</f>
        <v>44071</v>
      </c>
      <c r="M1727" s="17">
        <f>_xll.qlIndexFixing(Index,L1727,TRUE)</f>
        <v>3.4874027309114528E-2</v>
      </c>
      <c r="N1727" s="17"/>
      <c r="T1727" s="28"/>
      <c r="Y1727" s="22">
        <f>_xll.qlIndexFixing(OverNightIndex,K1727,TRUE)</f>
        <v>3.4874027309114528E-2</v>
      </c>
    </row>
    <row r="1728" spans="11:25" x14ac:dyDescent="0.2">
      <c r="K1728" s="26">
        <f>_xll.qlCalendarAdvance(Calendar,L1728,FixingDays&amp;"D","p")</f>
        <v>44074</v>
      </c>
      <c r="L1728" s="27">
        <f>_xll.qlCalendarAdvance(Calendar,L1727,SamplingFrequency,"f",FALSE)</f>
        <v>44074</v>
      </c>
      <c r="M1728" s="17">
        <f>_xll.qlIndexFixing(Index,L1728,TRUE)</f>
        <v>3.4880750737940058E-2</v>
      </c>
      <c r="N1728" s="17"/>
      <c r="T1728" s="28"/>
      <c r="Y1728" s="22">
        <f>_xll.qlIndexFixing(OverNightIndex,K1728,TRUE)</f>
        <v>3.4880750737940058E-2</v>
      </c>
    </row>
    <row r="1729" spans="11:25" x14ac:dyDescent="0.2">
      <c r="K1729" s="26">
        <f>_xll.qlCalendarAdvance(Calendar,L1729,FixingDays&amp;"D","p")</f>
        <v>44075</v>
      </c>
      <c r="L1729" s="27">
        <f>_xll.qlCalendarAdvance(Calendar,L1728,SamplingFrequency,"f",FALSE)</f>
        <v>44075</v>
      </c>
      <c r="M1729" s="17">
        <f>_xll.qlIndexFixing(Index,L1729,TRUE)</f>
        <v>3.4885765659323775E-2</v>
      </c>
      <c r="N1729" s="17"/>
      <c r="T1729" s="28"/>
      <c r="Y1729" s="22">
        <f>_xll.qlIndexFixing(OverNightIndex,K1729,TRUE)</f>
        <v>3.4885765659323775E-2</v>
      </c>
    </row>
    <row r="1730" spans="11:25" x14ac:dyDescent="0.2">
      <c r="K1730" s="26">
        <f>_xll.qlCalendarAdvance(Calendar,L1730,FixingDays&amp;"D","p")</f>
        <v>44076</v>
      </c>
      <c r="L1730" s="27">
        <f>_xll.qlCalendarAdvance(Calendar,L1729,SamplingFrequency,"f",FALSE)</f>
        <v>44076</v>
      </c>
      <c r="M1730" s="17">
        <f>_xll.qlIndexFixing(Index,L1730,TRUE)</f>
        <v>3.4890773049481849E-2</v>
      </c>
      <c r="N1730" s="17"/>
      <c r="T1730" s="28"/>
      <c r="Y1730" s="22">
        <f>_xll.qlIndexFixing(OverNightIndex,K1730,TRUE)</f>
        <v>3.4890773049481849E-2</v>
      </c>
    </row>
    <row r="1731" spans="11:25" x14ac:dyDescent="0.2">
      <c r="K1731" s="26">
        <f>_xll.qlCalendarAdvance(Calendar,L1731,FixingDays&amp;"D","p")</f>
        <v>44077</v>
      </c>
      <c r="L1731" s="27">
        <f>_xll.qlCalendarAdvance(Calendar,L1730,SamplingFrequency,"f",FALSE)</f>
        <v>44077</v>
      </c>
      <c r="M1731" s="17">
        <f>_xll.qlIndexFixing(Index,L1731,TRUE)</f>
        <v>3.4895772908333234E-2</v>
      </c>
      <c r="N1731" s="17"/>
      <c r="T1731" s="28"/>
      <c r="Y1731" s="22">
        <f>_xll.qlIndexFixing(OverNightIndex,K1731,TRUE)</f>
        <v>3.4895772908333234E-2</v>
      </c>
    </row>
    <row r="1732" spans="11:25" x14ac:dyDescent="0.2">
      <c r="K1732" s="26">
        <f>_xll.qlCalendarAdvance(Calendar,L1732,FixingDays&amp;"D","p")</f>
        <v>44078</v>
      </c>
      <c r="L1732" s="27">
        <f>_xll.qlCalendarAdvance(Calendar,L1731,SamplingFrequency,"f",FALSE)</f>
        <v>44078</v>
      </c>
      <c r="M1732" s="17">
        <f>_xll.qlIndexFixing(Index,L1732,TRUE)</f>
        <v>3.4909085741019474E-2</v>
      </c>
      <c r="N1732" s="17"/>
      <c r="T1732" s="28"/>
      <c r="Y1732" s="22">
        <f>_xll.qlIndexFixing(OverNightIndex,K1732,TRUE)</f>
        <v>3.4909085741019474E-2</v>
      </c>
    </row>
    <row r="1733" spans="11:25" x14ac:dyDescent="0.2">
      <c r="K1733" s="26">
        <f>_xll.qlCalendarAdvance(Calendar,L1733,FixingDays&amp;"D","p")</f>
        <v>44081</v>
      </c>
      <c r="L1733" s="27">
        <f>_xll.qlCalendarAdvance(Calendar,L1732,SamplingFrequency,"f",FALSE)</f>
        <v>44081</v>
      </c>
      <c r="M1733" s="17">
        <f>_xll.qlIndexFixing(Index,L1733,TRUE)</f>
        <v>3.4915697030915016E-2</v>
      </c>
      <c r="N1733" s="17"/>
      <c r="T1733" s="28"/>
      <c r="Y1733" s="22">
        <f>_xll.qlIndexFixing(OverNightIndex,K1733,TRUE)</f>
        <v>3.4915697030915016E-2</v>
      </c>
    </row>
    <row r="1734" spans="11:25" x14ac:dyDescent="0.2">
      <c r="K1734" s="26">
        <f>_xll.qlCalendarAdvance(Calendar,L1734,FixingDays&amp;"D","p")</f>
        <v>44082</v>
      </c>
      <c r="L1734" s="27">
        <f>_xll.qlCalendarAdvance(Calendar,L1733,SamplingFrequency,"f",FALSE)</f>
        <v>44082</v>
      </c>
      <c r="M1734" s="17">
        <f>_xll.qlIndexFixing(Index,L1734,TRUE)</f>
        <v>3.4920659233314E-2</v>
      </c>
      <c r="N1734" s="17"/>
      <c r="T1734" s="28"/>
      <c r="Y1734" s="22">
        <f>_xll.qlIndexFixing(OverNightIndex,K1734,TRUE)</f>
        <v>3.4920659233314E-2</v>
      </c>
    </row>
    <row r="1735" spans="11:25" x14ac:dyDescent="0.2">
      <c r="K1735" s="26">
        <f>_xll.qlCalendarAdvance(Calendar,L1735,FixingDays&amp;"D","p")</f>
        <v>44083</v>
      </c>
      <c r="L1735" s="27">
        <f>_xll.qlCalendarAdvance(Calendar,L1734,SamplingFrequency,"f",FALSE)</f>
        <v>44083</v>
      </c>
      <c r="M1735" s="17">
        <f>_xll.qlIndexFixing(Index,L1735,TRUE)</f>
        <v>3.4925613904568387E-2</v>
      </c>
      <c r="N1735" s="17"/>
      <c r="T1735" s="28"/>
      <c r="Y1735" s="22">
        <f>_xll.qlIndexFixing(OverNightIndex,K1735,TRUE)</f>
        <v>3.4925613904568387E-2</v>
      </c>
    </row>
    <row r="1736" spans="11:25" x14ac:dyDescent="0.2">
      <c r="K1736" s="26">
        <f>_xll.qlCalendarAdvance(Calendar,L1736,FixingDays&amp;"D","p")</f>
        <v>44084</v>
      </c>
      <c r="L1736" s="27">
        <f>_xll.qlCalendarAdvance(Calendar,L1735,SamplingFrequency,"f",FALSE)</f>
        <v>44084</v>
      </c>
      <c r="M1736" s="17">
        <f>_xll.qlIndexFixing(Index,L1736,TRUE)</f>
        <v>3.4930561044435038E-2</v>
      </c>
      <c r="N1736" s="17"/>
      <c r="T1736" s="28"/>
      <c r="Y1736" s="22">
        <f>_xll.qlIndexFixing(OverNightIndex,K1736,TRUE)</f>
        <v>3.4930561044435038E-2</v>
      </c>
    </row>
    <row r="1737" spans="11:25" x14ac:dyDescent="0.2">
      <c r="K1737" s="26">
        <f>_xll.qlCalendarAdvance(Calendar,L1737,FixingDays&amp;"D","p")</f>
        <v>44085</v>
      </c>
      <c r="L1737" s="27">
        <f>_xll.qlCalendarAdvance(Calendar,L1736,SamplingFrequency,"f",FALSE)</f>
        <v>44085</v>
      </c>
      <c r="M1737" s="17">
        <f>_xll.qlIndexFixing(Index,L1737,TRUE)</f>
        <v>3.4943775076436978E-2</v>
      </c>
      <c r="N1737" s="17"/>
      <c r="T1737" s="28"/>
      <c r="Y1737" s="22">
        <f>_xll.qlIndexFixing(OverNightIndex,K1737,TRUE)</f>
        <v>3.4943775076436978E-2</v>
      </c>
    </row>
    <row r="1738" spans="11:25" x14ac:dyDescent="0.2">
      <c r="K1738" s="26">
        <f>_xll.qlCalendarAdvance(Calendar,L1738,FixingDays&amp;"D","p")</f>
        <v>44088</v>
      </c>
      <c r="L1738" s="27">
        <f>_xll.qlCalendarAdvance(Calendar,L1737,SamplingFrequency,"f",FALSE)</f>
        <v>44088</v>
      </c>
      <c r="M1738" s="17">
        <f>_xll.qlIndexFixing(Index,L1738,TRUE)</f>
        <v>3.495027429123998E-2</v>
      </c>
      <c r="N1738" s="17"/>
      <c r="T1738" s="28"/>
      <c r="Y1738" s="22">
        <f>_xll.qlIndexFixing(OverNightIndex,K1738,TRUE)</f>
        <v>3.495027429123998E-2</v>
      </c>
    </row>
    <row r="1739" spans="11:25" x14ac:dyDescent="0.2">
      <c r="K1739" s="26">
        <f>_xll.qlCalendarAdvance(Calendar,L1739,FixingDays&amp;"D","p")</f>
        <v>44089</v>
      </c>
      <c r="L1739" s="27">
        <f>_xll.qlCalendarAdvance(Calendar,L1738,SamplingFrequency,"f",FALSE)</f>
        <v>44089</v>
      </c>
      <c r="M1739" s="17">
        <f>_xll.qlIndexFixing(Index,L1739,TRUE)</f>
        <v>3.4955183774735277E-2</v>
      </c>
      <c r="N1739" s="17"/>
      <c r="T1739" s="28"/>
      <c r="Y1739" s="22">
        <f>_xll.qlIndexFixing(OverNightIndex,K1739,TRUE)</f>
        <v>3.4955183774735277E-2</v>
      </c>
    </row>
    <row r="1740" spans="11:25" x14ac:dyDescent="0.2">
      <c r="K1740" s="26">
        <f>_xll.qlCalendarAdvance(Calendar,L1740,FixingDays&amp;"D","p")</f>
        <v>44090</v>
      </c>
      <c r="L1740" s="27">
        <f>_xll.qlCalendarAdvance(Calendar,L1739,SamplingFrequency,"f",FALSE)</f>
        <v>44090</v>
      </c>
      <c r="M1740" s="17">
        <f>_xll.qlIndexFixing(Index,L1740,TRUE)</f>
        <v>3.496008572700493E-2</v>
      </c>
      <c r="N1740" s="17"/>
      <c r="T1740" s="28"/>
      <c r="Y1740" s="22">
        <f>_xll.qlIndexFixing(OverNightIndex,K1740,TRUE)</f>
        <v>3.496008572700493E-2</v>
      </c>
    </row>
    <row r="1741" spans="11:25" x14ac:dyDescent="0.2">
      <c r="K1741" s="26">
        <f>_xll.qlCalendarAdvance(Calendar,L1741,FixingDays&amp;"D","p")</f>
        <v>44091</v>
      </c>
      <c r="L1741" s="27">
        <f>_xll.qlCalendarAdvance(Calendar,L1740,SamplingFrequency,"f",FALSE)</f>
        <v>44091</v>
      </c>
      <c r="M1741" s="17">
        <f>_xll.qlIndexFixing(Index,L1741,TRUE)</f>
        <v>3.4964980147967895E-2</v>
      </c>
      <c r="N1741" s="17"/>
      <c r="T1741" s="28"/>
      <c r="Y1741" s="22">
        <f>_xll.qlIndexFixing(OverNightIndex,K1741,TRUE)</f>
        <v>3.4964980147967895E-2</v>
      </c>
    </row>
    <row r="1742" spans="11:25" x14ac:dyDescent="0.2">
      <c r="K1742" s="26">
        <f>_xll.qlCalendarAdvance(Calendar,L1742,FixingDays&amp;"D","p")</f>
        <v>44092</v>
      </c>
      <c r="L1742" s="27">
        <f>_xll.qlCalendarAdvance(Calendar,L1741,SamplingFrequency,"f",FALSE)</f>
        <v>44092</v>
      </c>
      <c r="M1742" s="17">
        <f>_xll.qlIndexFixing(Index,L1742,TRUE)</f>
        <v>3.4978095315069867E-2</v>
      </c>
      <c r="N1742" s="17"/>
      <c r="T1742" s="28"/>
      <c r="Y1742" s="22">
        <f>_xll.qlIndexFixing(OverNightIndex,K1742,TRUE)</f>
        <v>3.4978095315069867E-2</v>
      </c>
    </row>
    <row r="1743" spans="11:25" x14ac:dyDescent="0.2">
      <c r="K1743" s="26">
        <f>_xll.qlCalendarAdvance(Calendar,L1743,FixingDays&amp;"D","p")</f>
        <v>44095</v>
      </c>
      <c r="L1743" s="27">
        <f>_xll.qlCalendarAdvance(Calendar,L1742,SamplingFrequency,"f",FALSE)</f>
        <v>44095</v>
      </c>
      <c r="M1743" s="17">
        <f>_xll.qlIndexFixing(Index,L1743,TRUE)</f>
        <v>3.498448251891495E-2</v>
      </c>
      <c r="N1743" s="17"/>
      <c r="T1743" s="28"/>
      <c r="Y1743" s="22">
        <f>_xll.qlIndexFixing(OverNightIndex,K1743,TRUE)</f>
        <v>3.498448251891495E-2</v>
      </c>
    </row>
    <row r="1744" spans="11:25" x14ac:dyDescent="0.2">
      <c r="K1744" s="26">
        <f>_xll.qlCalendarAdvance(Calendar,L1744,FixingDays&amp;"D","p")</f>
        <v>44096</v>
      </c>
      <c r="L1744" s="27">
        <f>_xll.qlCalendarAdvance(Calendar,L1743,SamplingFrequency,"f",FALSE)</f>
        <v>44096</v>
      </c>
      <c r="M1744" s="17">
        <f>_xll.qlIndexFixing(Index,L1744,TRUE)</f>
        <v>3.4989339283425513E-2</v>
      </c>
      <c r="N1744" s="17"/>
      <c r="T1744" s="28"/>
      <c r="Y1744" s="22">
        <f>_xll.qlIndexFixing(OverNightIndex,K1744,TRUE)</f>
        <v>3.4989339283425513E-2</v>
      </c>
    </row>
    <row r="1745" spans="11:25" x14ac:dyDescent="0.2">
      <c r="K1745" s="26">
        <f>_xll.qlCalendarAdvance(Calendar,L1745,FixingDays&amp;"D","p")</f>
        <v>44097</v>
      </c>
      <c r="L1745" s="27">
        <f>_xll.qlCalendarAdvance(Calendar,L1744,SamplingFrequency,"f",FALSE)</f>
        <v>44097</v>
      </c>
      <c r="M1745" s="17">
        <f>_xll.qlIndexFixing(Index,L1745,TRUE)</f>
        <v>3.4994188516710434E-2</v>
      </c>
      <c r="N1745" s="17"/>
      <c r="T1745" s="28"/>
      <c r="Y1745" s="22">
        <f>_xll.qlIndexFixing(OverNightIndex,K1745,TRUE)</f>
        <v>3.4994188516710434E-2</v>
      </c>
    </row>
    <row r="1746" spans="11:25" x14ac:dyDescent="0.2">
      <c r="K1746" s="26">
        <f>_xll.qlCalendarAdvance(Calendar,L1746,FixingDays&amp;"D","p")</f>
        <v>44098</v>
      </c>
      <c r="L1746" s="27">
        <f>_xll.qlCalendarAdvance(Calendar,L1745,SamplingFrequency,"f",FALSE)</f>
        <v>44098</v>
      </c>
      <c r="M1746" s="17">
        <f>_xll.qlIndexFixing(Index,L1746,TRUE)</f>
        <v>3.4999030218769711E-2</v>
      </c>
      <c r="N1746" s="17"/>
      <c r="T1746" s="28"/>
      <c r="Y1746" s="22">
        <f>_xll.qlIndexFixing(OverNightIndex,K1746,TRUE)</f>
        <v>3.4999030218769711E-2</v>
      </c>
    </row>
    <row r="1747" spans="11:25" x14ac:dyDescent="0.2">
      <c r="K1747" s="26">
        <f>_xll.qlCalendarAdvance(Calendar,L1747,FixingDays&amp;"D","p")</f>
        <v>44099</v>
      </c>
      <c r="L1747" s="27">
        <f>_xll.qlCalendarAdvance(Calendar,L1746,SamplingFrequency,"f",FALSE)</f>
        <v>44099</v>
      </c>
      <c r="M1747" s="17">
        <f>_xll.qlIndexFixing(Index,L1747,TRUE)</f>
        <v>3.5012046456593948E-2</v>
      </c>
      <c r="N1747" s="17"/>
      <c r="T1747" s="28"/>
      <c r="Y1747" s="22">
        <f>_xll.qlIndexFixing(OverNightIndex,K1747,TRUE)</f>
        <v>3.5012046456593948E-2</v>
      </c>
    </row>
    <row r="1748" spans="11:25" x14ac:dyDescent="0.2">
      <c r="K1748" s="26">
        <f>_xll.qlCalendarAdvance(Calendar,L1748,FixingDays&amp;"D","p")</f>
        <v>44102</v>
      </c>
      <c r="L1748" s="27">
        <f>_xll.qlCalendarAdvance(Calendar,L1747,SamplingFrequency,"f",FALSE)</f>
        <v>44102</v>
      </c>
      <c r="M1748" s="17">
        <f>_xll.qlIndexFixing(Index,L1748,TRUE)</f>
        <v>3.501832171385888E-2</v>
      </c>
      <c r="N1748" s="17"/>
      <c r="T1748" s="28"/>
      <c r="Y1748" s="22">
        <f>_xll.qlIndexFixing(OverNightIndex,K1748,TRUE)</f>
        <v>3.501832171385888E-2</v>
      </c>
    </row>
    <row r="1749" spans="11:25" x14ac:dyDescent="0.2">
      <c r="K1749" s="26">
        <f>_xll.qlCalendarAdvance(Calendar,L1749,FixingDays&amp;"D","p")</f>
        <v>44103</v>
      </c>
      <c r="L1749" s="27">
        <f>_xll.qlCalendarAdvance(Calendar,L1748,SamplingFrequency,"f",FALSE)</f>
        <v>44103</v>
      </c>
      <c r="M1749" s="17">
        <f>_xll.qlIndexFixing(Index,L1749,TRUE)</f>
        <v>3.5023125759303664E-2</v>
      </c>
      <c r="N1749" s="17"/>
      <c r="T1749" s="28"/>
      <c r="Y1749" s="22">
        <f>_xll.qlIndexFixing(OverNightIndex,K1749,TRUE)</f>
        <v>3.5023125759303664E-2</v>
      </c>
    </row>
    <row r="1750" spans="11:25" x14ac:dyDescent="0.2">
      <c r="K1750" s="26">
        <f>_xll.qlCalendarAdvance(Calendar,L1750,FixingDays&amp;"D","p")</f>
        <v>44104</v>
      </c>
      <c r="L1750" s="27">
        <f>_xll.qlCalendarAdvance(Calendar,L1749,SamplingFrequency,"f",FALSE)</f>
        <v>44104</v>
      </c>
      <c r="M1750" s="17">
        <f>_xll.qlIndexFixing(Index,L1750,TRUE)</f>
        <v>3.5031997755695654E-2</v>
      </c>
      <c r="N1750" s="17"/>
      <c r="T1750" s="28"/>
      <c r="Y1750" s="22">
        <f>_xll.qlIndexFixing(OverNightIndex,K1750,TRUE)</f>
        <v>3.5031997755695654E-2</v>
      </c>
    </row>
    <row r="1751" spans="11:25" x14ac:dyDescent="0.2">
      <c r="K1751" s="26">
        <f>_xll.qlCalendarAdvance(Calendar,L1751,FixingDays&amp;"D","p")</f>
        <v>44106</v>
      </c>
      <c r="L1751" s="27">
        <f>_xll.qlCalendarAdvance(Calendar,L1750,SamplingFrequency,"f",FALSE)</f>
        <v>44106</v>
      </c>
      <c r="M1751" s="17">
        <f>_xll.qlIndexFixing(Index,L1751,TRUE)</f>
        <v>3.5045628500712064E-2</v>
      </c>
      <c r="N1751" s="17"/>
      <c r="T1751" s="28"/>
      <c r="Y1751" s="22">
        <f>_xll.qlIndexFixing(OverNightIndex,K1751,TRUE)</f>
        <v>3.5045628500712064E-2</v>
      </c>
    </row>
    <row r="1752" spans="11:25" x14ac:dyDescent="0.2">
      <c r="K1752" s="26">
        <f>_xll.qlCalendarAdvance(Calendar,L1752,FixingDays&amp;"D","p")</f>
        <v>44109</v>
      </c>
      <c r="L1752" s="27">
        <f>_xll.qlCalendarAdvance(Calendar,L1751,SamplingFrequency,"f",FALSE)</f>
        <v>44109</v>
      </c>
      <c r="M1752" s="17">
        <f>_xll.qlIndexFixing(Index,L1752,TRUE)</f>
        <v>3.5051791875747584E-2</v>
      </c>
      <c r="N1752" s="17"/>
      <c r="T1752" s="28"/>
      <c r="Y1752" s="22">
        <f>_xll.qlIndexFixing(OverNightIndex,K1752,TRUE)</f>
        <v>3.5051791875747584E-2</v>
      </c>
    </row>
    <row r="1753" spans="11:25" x14ac:dyDescent="0.2">
      <c r="K1753" s="26">
        <f>_xll.qlCalendarAdvance(Calendar,L1753,FixingDays&amp;"D","p")</f>
        <v>44110</v>
      </c>
      <c r="L1753" s="27">
        <f>_xll.qlCalendarAdvance(Calendar,L1752,SamplingFrequency,"f",FALSE)</f>
        <v>44110</v>
      </c>
      <c r="M1753" s="17">
        <f>_xll.qlIndexFixing(Index,L1753,TRUE)</f>
        <v>3.5056543202369728E-2</v>
      </c>
      <c r="N1753" s="17"/>
      <c r="T1753" s="28"/>
      <c r="Y1753" s="22">
        <f>_xll.qlIndexFixing(OverNightIndex,K1753,TRUE)</f>
        <v>3.5056543202369728E-2</v>
      </c>
    </row>
    <row r="1754" spans="11:25" x14ac:dyDescent="0.2">
      <c r="K1754" s="26">
        <f>_xll.qlCalendarAdvance(Calendar,L1754,FixingDays&amp;"D","p")</f>
        <v>44111</v>
      </c>
      <c r="L1754" s="27">
        <f>_xll.qlCalendarAdvance(Calendar,L1753,SamplingFrequency,"f",FALSE)</f>
        <v>44111</v>
      </c>
      <c r="M1754" s="17">
        <f>_xll.qlIndexFixing(Index,L1754,TRUE)</f>
        <v>3.5061286997604135E-2</v>
      </c>
      <c r="N1754" s="17"/>
      <c r="T1754" s="28"/>
      <c r="Y1754" s="22">
        <f>_xll.qlIndexFixing(OverNightIndex,K1754,TRUE)</f>
        <v>3.5061286997604135E-2</v>
      </c>
    </row>
    <row r="1755" spans="11:25" x14ac:dyDescent="0.2">
      <c r="K1755" s="26">
        <f>_xll.qlCalendarAdvance(Calendar,L1755,FixingDays&amp;"D","p")</f>
        <v>44112</v>
      </c>
      <c r="L1755" s="27">
        <f>_xll.qlCalendarAdvance(Calendar,L1754,SamplingFrequency,"f",FALSE)</f>
        <v>44112</v>
      </c>
      <c r="M1755" s="17">
        <f>_xll.qlIndexFixing(Index,L1755,TRUE)</f>
        <v>3.50660232616129E-2</v>
      </c>
      <c r="N1755" s="17"/>
      <c r="T1755" s="28"/>
      <c r="Y1755" s="22">
        <f>_xll.qlIndexFixing(OverNightIndex,K1755,TRUE)</f>
        <v>3.50660232616129E-2</v>
      </c>
    </row>
    <row r="1756" spans="11:25" x14ac:dyDescent="0.2">
      <c r="K1756" s="26">
        <f>_xll.qlCalendarAdvance(Calendar,L1756,FixingDays&amp;"D","p")</f>
        <v>44113</v>
      </c>
      <c r="L1756" s="27">
        <f>_xll.qlCalendarAdvance(Calendar,L1755,SamplingFrequency,"f",FALSE)</f>
        <v>44113</v>
      </c>
      <c r="M1756" s="17">
        <f>_xll.qlIndexFixing(Index,L1756,TRUE)</f>
        <v>3.5078841447073003E-2</v>
      </c>
      <c r="N1756" s="17"/>
      <c r="T1756" s="28"/>
      <c r="Y1756" s="22">
        <f>_xll.qlIndexFixing(OverNightIndex,K1756,TRUE)</f>
        <v>3.5078841447073003E-2</v>
      </c>
    </row>
    <row r="1757" spans="11:25" x14ac:dyDescent="0.2">
      <c r="K1757" s="26">
        <f>_xll.qlCalendarAdvance(Calendar,L1757,FixingDays&amp;"D","p")</f>
        <v>44116</v>
      </c>
      <c r="L1757" s="27">
        <f>_xll.qlCalendarAdvance(Calendar,L1756,SamplingFrequency,"f",FALSE)</f>
        <v>44116</v>
      </c>
      <c r="M1757" s="17">
        <f>_xll.qlIndexFixing(Index,L1757,TRUE)</f>
        <v>3.5084893004743156E-2</v>
      </c>
      <c r="N1757" s="17"/>
      <c r="T1757" s="28"/>
      <c r="Y1757" s="22">
        <f>_xll.qlIndexFixing(OverNightIndex,K1757,TRUE)</f>
        <v>3.5084893004743156E-2</v>
      </c>
    </row>
    <row r="1758" spans="11:25" x14ac:dyDescent="0.2">
      <c r="K1758" s="26">
        <f>_xll.qlCalendarAdvance(Calendar,L1758,FixingDays&amp;"D","p")</f>
        <v>44117</v>
      </c>
      <c r="L1758" s="27">
        <f>_xll.qlCalendarAdvance(Calendar,L1757,SamplingFrequency,"f",FALSE)</f>
        <v>44117</v>
      </c>
      <c r="M1758" s="17">
        <f>_xll.qlIndexFixing(Index,L1758,TRUE)</f>
        <v>3.508959161229952E-2</v>
      </c>
      <c r="N1758" s="17"/>
      <c r="T1758" s="28"/>
      <c r="Y1758" s="22">
        <f>_xll.qlIndexFixing(OverNightIndex,K1758,TRUE)</f>
        <v>3.508959161229952E-2</v>
      </c>
    </row>
    <row r="1759" spans="11:25" x14ac:dyDescent="0.2">
      <c r="K1759" s="26">
        <f>_xll.qlCalendarAdvance(Calendar,L1759,FixingDays&amp;"D","p")</f>
        <v>44118</v>
      </c>
      <c r="L1759" s="27">
        <f>_xll.qlCalendarAdvance(Calendar,L1758,SamplingFrequency,"f",FALSE)</f>
        <v>44118</v>
      </c>
      <c r="M1759" s="17">
        <f>_xll.qlIndexFixing(Index,L1759,TRUE)</f>
        <v>3.5094282688549194E-2</v>
      </c>
      <c r="N1759" s="17"/>
      <c r="T1759" s="28"/>
      <c r="Y1759" s="22">
        <f>_xll.qlIndexFixing(OverNightIndex,K1759,TRUE)</f>
        <v>3.5094282688549194E-2</v>
      </c>
    </row>
    <row r="1760" spans="11:25" x14ac:dyDescent="0.2">
      <c r="K1760" s="26">
        <f>_xll.qlCalendarAdvance(Calendar,L1760,FixingDays&amp;"D","p")</f>
        <v>44119</v>
      </c>
      <c r="L1760" s="27">
        <f>_xll.qlCalendarAdvance(Calendar,L1759,SamplingFrequency,"f",FALSE)</f>
        <v>44119</v>
      </c>
      <c r="M1760" s="17">
        <f>_xll.qlIndexFixing(Index,L1760,TRUE)</f>
        <v>3.5098966233573226E-2</v>
      </c>
      <c r="N1760" s="17"/>
      <c r="T1760" s="28"/>
      <c r="Y1760" s="22">
        <f>_xll.qlIndexFixing(OverNightIndex,K1760,TRUE)</f>
        <v>3.5098966233573226E-2</v>
      </c>
    </row>
    <row r="1761" spans="11:25" x14ac:dyDescent="0.2">
      <c r="K1761" s="26">
        <f>_xll.qlCalendarAdvance(Calendar,L1761,FixingDays&amp;"D","p")</f>
        <v>44120</v>
      </c>
      <c r="L1761" s="27">
        <f>_xll.qlCalendarAdvance(Calendar,L1760,SamplingFrequency,"f",FALSE)</f>
        <v>44120</v>
      </c>
      <c r="M1761" s="17">
        <f>_xll.qlIndexFixing(Index,L1761,TRUE)</f>
        <v>3.5111685295460646E-2</v>
      </c>
      <c r="N1761" s="17"/>
      <c r="T1761" s="28"/>
      <c r="Y1761" s="22">
        <f>_xll.qlIndexFixing(OverNightIndex,K1761,TRUE)</f>
        <v>3.5111685295460646E-2</v>
      </c>
    </row>
    <row r="1762" spans="11:25" x14ac:dyDescent="0.2">
      <c r="K1762" s="26">
        <f>_xll.qlCalendarAdvance(Calendar,L1762,FixingDays&amp;"D","p")</f>
        <v>44123</v>
      </c>
      <c r="L1762" s="27">
        <f>_xll.qlCalendarAdvance(Calendar,L1761,SamplingFrequency,"f",FALSE)</f>
        <v>44123</v>
      </c>
      <c r="M1762" s="17">
        <f>_xll.qlIndexFixing(Index,L1762,TRUE)</f>
        <v>3.5117625100602456E-2</v>
      </c>
      <c r="N1762" s="17"/>
      <c r="T1762" s="28"/>
      <c r="Y1762" s="22">
        <f>_xll.qlIndexFixing(OverNightIndex,K1762,TRUE)</f>
        <v>3.5117625100602456E-2</v>
      </c>
    </row>
    <row r="1763" spans="11:25" x14ac:dyDescent="0.2">
      <c r="K1763" s="26">
        <f>_xll.qlCalendarAdvance(Calendar,L1763,FixingDays&amp;"D","p")</f>
        <v>44124</v>
      </c>
      <c r="L1763" s="27">
        <f>_xll.qlCalendarAdvance(Calendar,L1762,SamplingFrequency,"f",FALSE)</f>
        <v>44124</v>
      </c>
      <c r="M1763" s="17">
        <f>_xll.qlIndexFixing(Index,L1763,TRUE)</f>
        <v>3.5122270989174087E-2</v>
      </c>
      <c r="N1763" s="17"/>
      <c r="T1763" s="28"/>
      <c r="Y1763" s="22">
        <f>_xll.qlIndexFixing(OverNightIndex,K1763,TRUE)</f>
        <v>3.5122270989174087E-2</v>
      </c>
    </row>
    <row r="1764" spans="11:25" x14ac:dyDescent="0.2">
      <c r="K1764" s="26">
        <f>_xll.qlCalendarAdvance(Calendar,L1764,FixingDays&amp;"D","p")</f>
        <v>44125</v>
      </c>
      <c r="L1764" s="27">
        <f>_xll.qlCalendarAdvance(Calendar,L1763,SamplingFrequency,"f",FALSE)</f>
        <v>44125</v>
      </c>
      <c r="M1764" s="17">
        <f>_xll.qlIndexFixing(Index,L1764,TRUE)</f>
        <v>3.5126909346439028E-2</v>
      </c>
      <c r="N1764" s="17"/>
      <c r="T1764" s="28"/>
      <c r="Y1764" s="22">
        <f>_xll.qlIndexFixing(OverNightIndex,K1764,TRUE)</f>
        <v>3.5126909346439028E-2</v>
      </c>
    </row>
    <row r="1765" spans="11:25" x14ac:dyDescent="0.2">
      <c r="K1765" s="26">
        <f>_xll.qlCalendarAdvance(Calendar,L1765,FixingDays&amp;"D","p")</f>
        <v>44126</v>
      </c>
      <c r="L1765" s="27">
        <f>_xll.qlCalendarAdvance(Calendar,L1764,SamplingFrequency,"f",FALSE)</f>
        <v>44126</v>
      </c>
      <c r="M1765" s="17">
        <f>_xll.qlIndexFixing(Index,L1765,TRUE)</f>
        <v>3.5131540172316233E-2</v>
      </c>
      <c r="N1765" s="17"/>
      <c r="T1765" s="28"/>
      <c r="Y1765" s="22">
        <f>_xll.qlIndexFixing(OverNightIndex,K1765,TRUE)</f>
        <v>3.5131540172316233E-2</v>
      </c>
    </row>
    <row r="1766" spans="11:25" x14ac:dyDescent="0.2">
      <c r="K1766" s="26">
        <f>_xll.qlCalendarAdvance(Calendar,L1766,FixingDays&amp;"D","p")</f>
        <v>44127</v>
      </c>
      <c r="L1766" s="27">
        <f>_xll.qlCalendarAdvance(Calendar,L1765,SamplingFrequency,"f",FALSE)</f>
        <v>44127</v>
      </c>
      <c r="M1766" s="17">
        <f>_xll.qlIndexFixing(Index,L1766,TRUE)</f>
        <v>3.5144160045469761E-2</v>
      </c>
      <c r="N1766" s="17"/>
      <c r="T1766" s="28"/>
      <c r="Y1766" s="22">
        <f>_xll.qlIndexFixing(OverNightIndex,K1766,TRUE)</f>
        <v>3.5144160045469761E-2</v>
      </c>
    </row>
    <row r="1767" spans="11:25" x14ac:dyDescent="0.2">
      <c r="K1767" s="26">
        <f>_xll.qlCalendarAdvance(Calendar,L1767,FixingDays&amp;"D","p")</f>
        <v>44130</v>
      </c>
      <c r="L1767" s="27">
        <f>_xll.qlCalendarAdvance(Calendar,L1766,SamplingFrequency,"f",FALSE)</f>
        <v>44130</v>
      </c>
      <c r="M1767" s="17">
        <f>_xll.qlIndexFixing(Index,L1767,TRUE)</f>
        <v>3.5149988163244439E-2</v>
      </c>
      <c r="N1767" s="17"/>
      <c r="T1767" s="28"/>
      <c r="Y1767" s="22">
        <f>_xll.qlIndexFixing(OverNightIndex,K1767,TRUE)</f>
        <v>3.5149988163244439E-2</v>
      </c>
    </row>
    <row r="1768" spans="11:25" x14ac:dyDescent="0.2">
      <c r="K1768" s="26">
        <f>_xll.qlCalendarAdvance(Calendar,L1768,FixingDays&amp;"D","p")</f>
        <v>44131</v>
      </c>
      <c r="L1768" s="27">
        <f>_xll.qlCalendarAdvance(Calendar,L1767,SamplingFrequency,"f",FALSE)</f>
        <v>44131</v>
      </c>
      <c r="M1768" s="17">
        <f>_xll.qlIndexFixing(Index,L1768,TRUE)</f>
        <v>3.515458133275029E-2</v>
      </c>
      <c r="N1768" s="17"/>
      <c r="T1768" s="28"/>
      <c r="Y1768" s="22">
        <f>_xll.qlIndexFixing(OverNightIndex,K1768,TRUE)</f>
        <v>3.515458133275029E-2</v>
      </c>
    </row>
    <row r="1769" spans="11:25" x14ac:dyDescent="0.2">
      <c r="K1769" s="26">
        <f>_xll.qlCalendarAdvance(Calendar,L1769,FixingDays&amp;"D","p")</f>
        <v>44132</v>
      </c>
      <c r="L1769" s="27">
        <f>_xll.qlCalendarAdvance(Calendar,L1768,SamplingFrequency,"f",FALSE)</f>
        <v>44132</v>
      </c>
      <c r="M1769" s="17">
        <f>_xll.qlIndexFixing(Index,L1769,TRUE)</f>
        <v>3.5159166971030498E-2</v>
      </c>
      <c r="N1769" s="17"/>
      <c r="T1769" s="28"/>
      <c r="Y1769" s="22">
        <f>_xll.qlIndexFixing(OverNightIndex,K1769,TRUE)</f>
        <v>3.5159166971030498E-2</v>
      </c>
    </row>
    <row r="1770" spans="11:25" x14ac:dyDescent="0.2">
      <c r="K1770" s="26">
        <f>_xll.qlCalendarAdvance(Calendar,L1770,FixingDays&amp;"D","p")</f>
        <v>44133</v>
      </c>
      <c r="L1770" s="27">
        <f>_xll.qlCalendarAdvance(Calendar,L1769,SamplingFrequency,"f",FALSE)</f>
        <v>44133</v>
      </c>
      <c r="M1770" s="17">
        <f>_xll.qlIndexFixing(Index,L1770,TRUE)</f>
        <v>3.516374507792297E-2</v>
      </c>
      <c r="N1770" s="17"/>
      <c r="T1770" s="28"/>
      <c r="Y1770" s="22">
        <f>_xll.qlIndexFixing(OverNightIndex,K1770,TRUE)</f>
        <v>3.516374507792297E-2</v>
      </c>
    </row>
    <row r="1771" spans="11:25" x14ac:dyDescent="0.2">
      <c r="K1771" s="26">
        <f>_xll.qlCalendarAdvance(Calendar,L1771,FixingDays&amp;"D","p")</f>
        <v>44134</v>
      </c>
      <c r="L1771" s="27">
        <f>_xll.qlCalendarAdvance(Calendar,L1770,SamplingFrequency,"f",FALSE)</f>
        <v>44134</v>
      </c>
      <c r="M1771" s="17">
        <f>_xll.qlIndexFixing(Index,L1771,TRUE)</f>
        <v>3.5188741944195412E-2</v>
      </c>
      <c r="N1771" s="17"/>
      <c r="T1771" s="28"/>
      <c r="Y1771" s="22">
        <f>_xll.qlIndexFixing(OverNightIndex,K1771,TRUE)</f>
        <v>3.5188741944195412E-2</v>
      </c>
    </row>
    <row r="1772" spans="11:25" x14ac:dyDescent="0.2">
      <c r="K1772" s="26">
        <f>_xll.qlCalendarAdvance(Calendar,L1772,FixingDays&amp;"D","p")</f>
        <v>44137</v>
      </c>
      <c r="L1772" s="27">
        <f>_xll.qlCalendarAdvance(Calendar,L1771,SamplingFrequency,"f",FALSE)</f>
        <v>44137</v>
      </c>
      <c r="M1772" s="17">
        <f>_xll.qlIndexFixing(Index,L1772,TRUE)</f>
        <v>3.5211049699976904E-2</v>
      </c>
      <c r="N1772" s="17"/>
      <c r="T1772" s="28"/>
      <c r="Y1772" s="22">
        <f>_xll.qlIndexFixing(OverNightIndex,K1772,TRUE)</f>
        <v>3.5211049699976904E-2</v>
      </c>
    </row>
    <row r="1773" spans="11:25" x14ac:dyDescent="0.2">
      <c r="K1773" s="26">
        <f>_xll.qlCalendarAdvance(Calendar,L1773,FixingDays&amp;"D","p")</f>
        <v>44138</v>
      </c>
      <c r="L1773" s="27">
        <f>_xll.qlCalendarAdvance(Calendar,L1772,SamplingFrequency,"f",FALSE)</f>
        <v>44138</v>
      </c>
      <c r="M1773" s="17">
        <f>_xll.qlIndexFixing(Index,L1773,TRUE)</f>
        <v>3.5223863153847068E-2</v>
      </c>
      <c r="N1773" s="17"/>
      <c r="T1773" s="28"/>
      <c r="Y1773" s="22">
        <f>_xll.qlIndexFixing(OverNightIndex,K1773,TRUE)</f>
        <v>3.5223863153847068E-2</v>
      </c>
    </row>
    <row r="1774" spans="11:25" x14ac:dyDescent="0.2">
      <c r="K1774" s="26">
        <f>_xll.qlCalendarAdvance(Calendar,L1774,FixingDays&amp;"D","p")</f>
        <v>44139</v>
      </c>
      <c r="L1774" s="27">
        <f>_xll.qlCalendarAdvance(Calendar,L1773,SamplingFrequency,"f",FALSE)</f>
        <v>44139</v>
      </c>
      <c r="M1774" s="17">
        <f>_xll.qlIndexFixing(Index,L1774,TRUE)</f>
        <v>3.5236654779117194E-2</v>
      </c>
      <c r="N1774" s="17"/>
      <c r="T1774" s="28"/>
      <c r="Y1774" s="22">
        <f>_xll.qlIndexFixing(OverNightIndex,K1774,TRUE)</f>
        <v>3.5236654779117194E-2</v>
      </c>
    </row>
    <row r="1775" spans="11:25" x14ac:dyDescent="0.2">
      <c r="K1775" s="26">
        <f>_xll.qlCalendarAdvance(Calendar,L1775,FixingDays&amp;"D","p")</f>
        <v>44140</v>
      </c>
      <c r="L1775" s="27">
        <f>_xll.qlCalendarAdvance(Calendar,L1774,SamplingFrequency,"f",FALSE)</f>
        <v>44140</v>
      </c>
      <c r="M1775" s="17">
        <f>_xll.qlIndexFixing(Index,L1775,TRUE)</f>
        <v>3.5249424575868327E-2</v>
      </c>
      <c r="N1775" s="17"/>
      <c r="T1775" s="28"/>
      <c r="Y1775" s="22">
        <f>_xll.qlIndexFixing(OverNightIndex,K1775,TRUE)</f>
        <v>3.5249424575868327E-2</v>
      </c>
    </row>
    <row r="1776" spans="11:25" x14ac:dyDescent="0.2">
      <c r="K1776" s="26">
        <f>_xll.qlCalendarAdvance(Calendar,L1776,FixingDays&amp;"D","p")</f>
        <v>44141</v>
      </c>
      <c r="L1776" s="27">
        <f>_xll.qlCalendarAdvance(Calendar,L1775,SamplingFrequency,"f",FALSE)</f>
        <v>44141</v>
      </c>
      <c r="M1776" s="17">
        <f>_xll.qlIndexFixing(Index,L1776,TRUE)</f>
        <v>3.5278300607420508E-2</v>
      </c>
      <c r="N1776" s="17"/>
      <c r="T1776" s="28"/>
      <c r="Y1776" s="22">
        <f>_xll.qlIndexFixing(OverNightIndex,K1776,TRUE)</f>
        <v>3.5278300607420508E-2</v>
      </c>
    </row>
    <row r="1777" spans="11:25" x14ac:dyDescent="0.2">
      <c r="K1777" s="26">
        <f>_xll.qlCalendarAdvance(Calendar,L1777,FixingDays&amp;"D","p")</f>
        <v>44144</v>
      </c>
      <c r="L1777" s="27">
        <f>_xll.qlCalendarAdvance(Calendar,L1776,SamplingFrequency,"f",FALSE)</f>
        <v>44144</v>
      </c>
      <c r="M1777" s="17">
        <f>_xll.qlIndexFixing(Index,L1777,TRUE)</f>
        <v>3.5300285477115612E-2</v>
      </c>
      <c r="N1777" s="17"/>
      <c r="T1777" s="28"/>
      <c r="Y1777" s="22">
        <f>_xll.qlIndexFixing(OverNightIndex,K1777,TRUE)</f>
        <v>3.5300285477115612E-2</v>
      </c>
    </row>
    <row r="1778" spans="11:25" x14ac:dyDescent="0.2">
      <c r="K1778" s="26">
        <f>_xll.qlCalendarAdvance(Calendar,L1778,FixingDays&amp;"D","p")</f>
        <v>44145</v>
      </c>
      <c r="L1778" s="27">
        <f>_xll.qlCalendarAdvance(Calendar,L1777,SamplingFrequency,"f",FALSE)</f>
        <v>44145</v>
      </c>
      <c r="M1778" s="17">
        <f>_xll.qlIndexFixing(Index,L1778,TRUE)</f>
        <v>3.5312946130947598E-2</v>
      </c>
      <c r="N1778" s="17"/>
      <c r="T1778" s="28"/>
      <c r="Y1778" s="22">
        <f>_xll.qlIndexFixing(OverNightIndex,K1778,TRUE)</f>
        <v>3.5312946130947598E-2</v>
      </c>
    </row>
    <row r="1779" spans="11:25" x14ac:dyDescent="0.2">
      <c r="K1779" s="26">
        <f>_xll.qlCalendarAdvance(Calendar,L1779,FixingDays&amp;"D","p")</f>
        <v>44146</v>
      </c>
      <c r="L1779" s="27">
        <f>_xll.qlCalendarAdvance(Calendar,L1778,SamplingFrequency,"f",FALSE)</f>
        <v>44146</v>
      </c>
      <c r="M1779" s="17">
        <f>_xll.qlIndexFixing(Index,L1779,TRUE)</f>
        <v>3.5325584956260592E-2</v>
      </c>
      <c r="N1779" s="17"/>
      <c r="T1779" s="28"/>
      <c r="Y1779" s="22">
        <f>_xll.qlIndexFixing(OverNightIndex,K1779,TRUE)</f>
        <v>3.5325584956260592E-2</v>
      </c>
    </row>
    <row r="1780" spans="11:25" x14ac:dyDescent="0.2">
      <c r="K1780" s="26">
        <f>_xll.qlCalendarAdvance(Calendar,L1780,FixingDays&amp;"D","p")</f>
        <v>44147</v>
      </c>
      <c r="L1780" s="27">
        <f>_xll.qlCalendarAdvance(Calendar,L1779,SamplingFrequency,"f",FALSE)</f>
        <v>44147</v>
      </c>
      <c r="M1780" s="17">
        <f>_xll.qlIndexFixing(Index,L1780,TRUE)</f>
        <v>3.5338201952892501E-2</v>
      </c>
      <c r="N1780" s="17"/>
      <c r="T1780" s="28"/>
      <c r="Y1780" s="22">
        <f>_xll.qlIndexFixing(OverNightIndex,K1780,TRUE)</f>
        <v>3.5338201952892501E-2</v>
      </c>
    </row>
    <row r="1781" spans="11:25" x14ac:dyDescent="0.2">
      <c r="K1781" s="26">
        <f>_xll.qlCalendarAdvance(Calendar,L1781,FixingDays&amp;"D","p")</f>
        <v>44148</v>
      </c>
      <c r="L1781" s="27">
        <f>_xll.qlCalendarAdvance(Calendar,L1780,SamplingFrequency,"f",FALSE)</f>
        <v>44148</v>
      </c>
      <c r="M1781" s="17">
        <f>_xll.qlIndexFixing(Index,L1781,TRUE)</f>
        <v>3.5366789507043084E-2</v>
      </c>
      <c r="N1781" s="17"/>
      <c r="T1781" s="28"/>
      <c r="Y1781" s="22">
        <f>_xll.qlIndexFixing(OverNightIndex,K1781,TRUE)</f>
        <v>3.5366789507043084E-2</v>
      </c>
    </row>
    <row r="1782" spans="11:25" x14ac:dyDescent="0.2">
      <c r="K1782" s="26">
        <f>_xll.qlCalendarAdvance(Calendar,L1782,FixingDays&amp;"D","p")</f>
        <v>44151</v>
      </c>
      <c r="L1782" s="27">
        <f>_xll.qlCalendarAdvance(Calendar,L1781,SamplingFrequency,"f",FALSE)</f>
        <v>44151</v>
      </c>
      <c r="M1782" s="17">
        <f>_xll.qlIndexFixing(Index,L1782,TRUE)</f>
        <v>3.5388451653743935E-2</v>
      </c>
      <c r="N1782" s="17"/>
      <c r="T1782" s="28"/>
      <c r="Y1782" s="22">
        <f>_xll.qlIndexFixing(OverNightIndex,K1782,TRUE)</f>
        <v>3.5388451653743935E-2</v>
      </c>
    </row>
    <row r="1783" spans="11:25" x14ac:dyDescent="0.2">
      <c r="K1783" s="26">
        <f>_xll.qlCalendarAdvance(Calendar,L1783,FixingDays&amp;"D","p")</f>
        <v>44152</v>
      </c>
      <c r="L1783" s="27">
        <f>_xll.qlCalendarAdvance(Calendar,L1782,SamplingFrequency,"f",FALSE)</f>
        <v>44152</v>
      </c>
      <c r="M1783" s="17">
        <f>_xll.qlIndexFixing(Index,L1783,TRUE)</f>
        <v>3.5400959507537744E-2</v>
      </c>
      <c r="N1783" s="17"/>
      <c r="T1783" s="28"/>
      <c r="Y1783" s="22">
        <f>_xll.qlIndexFixing(OverNightIndex,K1783,TRUE)</f>
        <v>3.5400959507537744E-2</v>
      </c>
    </row>
    <row r="1784" spans="11:25" x14ac:dyDescent="0.2">
      <c r="K1784" s="26">
        <f>_xll.qlCalendarAdvance(Calendar,L1784,FixingDays&amp;"D","p")</f>
        <v>44153</v>
      </c>
      <c r="L1784" s="27">
        <f>_xll.qlCalendarAdvance(Calendar,L1783,SamplingFrequency,"f",FALSE)</f>
        <v>44153</v>
      </c>
      <c r="M1784" s="17">
        <f>_xll.qlIndexFixing(Index,L1784,TRUE)</f>
        <v>3.5413445532650467E-2</v>
      </c>
      <c r="N1784" s="17"/>
      <c r="T1784" s="28"/>
      <c r="Y1784" s="22">
        <f>_xll.qlIndexFixing(OverNightIndex,K1784,TRUE)</f>
        <v>3.5413445532650467E-2</v>
      </c>
    </row>
    <row r="1785" spans="11:25" x14ac:dyDescent="0.2">
      <c r="K1785" s="26">
        <f>_xll.qlCalendarAdvance(Calendar,L1785,FixingDays&amp;"D","p")</f>
        <v>44154</v>
      </c>
      <c r="L1785" s="27">
        <f>_xll.qlCalendarAdvance(Calendar,L1784,SamplingFrequency,"f",FALSE)</f>
        <v>44154</v>
      </c>
      <c r="M1785" s="17">
        <f>_xll.qlIndexFixing(Index,L1785,TRUE)</f>
        <v>3.5425909729163152E-2</v>
      </c>
      <c r="N1785" s="17"/>
      <c r="T1785" s="28"/>
      <c r="Y1785" s="22">
        <f>_xll.qlIndexFixing(OverNightIndex,K1785,TRUE)</f>
        <v>3.5425909729163152E-2</v>
      </c>
    </row>
    <row r="1786" spans="11:25" x14ac:dyDescent="0.2">
      <c r="K1786" s="26">
        <f>_xll.qlCalendarAdvance(Calendar,L1786,FixingDays&amp;"D","p")</f>
        <v>44155</v>
      </c>
      <c r="L1786" s="27">
        <f>_xll.qlCalendarAdvance(Calendar,L1785,SamplingFrequency,"f",FALSE)</f>
        <v>44155</v>
      </c>
      <c r="M1786" s="17">
        <f>_xll.qlIndexFixing(Index,L1786,TRUE)</f>
        <v>3.5454208640739823E-2</v>
      </c>
      <c r="N1786" s="17"/>
      <c r="T1786" s="28"/>
      <c r="Y1786" s="22">
        <f>_xll.qlIndexFixing(OverNightIndex,K1786,TRUE)</f>
        <v>3.5454208640739823E-2</v>
      </c>
    </row>
    <row r="1787" spans="11:25" x14ac:dyDescent="0.2">
      <c r="K1787" s="26">
        <f>_xll.qlCalendarAdvance(Calendar,L1787,FixingDays&amp;"D","p")</f>
        <v>44158</v>
      </c>
      <c r="L1787" s="27">
        <f>_xll.qlCalendarAdvance(Calendar,L1786,SamplingFrequency,"f",FALSE)</f>
        <v>44158</v>
      </c>
      <c r="M1787" s="17">
        <f>_xll.qlIndexFixing(Index,L1787,TRUE)</f>
        <v>3.5475548229213505E-2</v>
      </c>
      <c r="N1787" s="17"/>
      <c r="T1787" s="28"/>
      <c r="Y1787" s="22">
        <f>_xll.qlIndexFixing(OverNightIndex,K1787,TRUE)</f>
        <v>3.5475548229213505E-2</v>
      </c>
    </row>
    <row r="1788" spans="11:25" x14ac:dyDescent="0.2">
      <c r="K1788" s="26">
        <f>_xll.qlCalendarAdvance(Calendar,L1788,FixingDays&amp;"D","p")</f>
        <v>44159</v>
      </c>
      <c r="L1788" s="27">
        <f>_xll.qlCalendarAdvance(Calendar,L1787,SamplingFrequency,"f",FALSE)</f>
        <v>44159</v>
      </c>
      <c r="M1788" s="17">
        <f>_xll.qlIndexFixing(Index,L1788,TRUE)</f>
        <v>3.548790328264495E-2</v>
      </c>
      <c r="N1788" s="17"/>
      <c r="T1788" s="28"/>
      <c r="Y1788" s="22">
        <f>_xll.qlIndexFixing(OverNightIndex,K1788,TRUE)</f>
        <v>3.548790328264495E-2</v>
      </c>
    </row>
    <row r="1789" spans="11:25" x14ac:dyDescent="0.2">
      <c r="K1789" s="26">
        <f>_xll.qlCalendarAdvance(Calendar,L1789,FixingDays&amp;"D","p")</f>
        <v>44160</v>
      </c>
      <c r="L1789" s="27">
        <f>_xll.qlCalendarAdvance(Calendar,L1788,SamplingFrequency,"f",FALSE)</f>
        <v>44160</v>
      </c>
      <c r="M1789" s="17">
        <f>_xll.qlIndexFixing(Index,L1789,TRUE)</f>
        <v>3.5500236507557403E-2</v>
      </c>
      <c r="N1789" s="17"/>
      <c r="T1789" s="28"/>
      <c r="Y1789" s="22">
        <f>_xll.qlIndexFixing(OverNightIndex,K1789,TRUE)</f>
        <v>3.5500236507557403E-2</v>
      </c>
    </row>
    <row r="1790" spans="11:25" x14ac:dyDescent="0.2">
      <c r="K1790" s="26">
        <f>_xll.qlCalendarAdvance(Calendar,L1790,FixingDays&amp;"D","p")</f>
        <v>44161</v>
      </c>
      <c r="L1790" s="27">
        <f>_xll.qlCalendarAdvance(Calendar,L1789,SamplingFrequency,"f",FALSE)</f>
        <v>44161</v>
      </c>
      <c r="M1790" s="17">
        <f>_xll.qlIndexFixing(Index,L1790,TRUE)</f>
        <v>3.5512547903788771E-2</v>
      </c>
      <c r="N1790" s="17"/>
      <c r="T1790" s="28"/>
      <c r="Y1790" s="22">
        <f>_xll.qlIndexFixing(OverNightIndex,K1790,TRUE)</f>
        <v>3.5512547903788771E-2</v>
      </c>
    </row>
    <row r="1791" spans="11:25" x14ac:dyDescent="0.2">
      <c r="K1791" s="26">
        <f>_xll.qlCalendarAdvance(Calendar,L1791,FixingDays&amp;"D","p")</f>
        <v>44162</v>
      </c>
      <c r="L1791" s="27">
        <f>_xll.qlCalendarAdvance(Calendar,L1790,SamplingFrequency,"f",FALSE)</f>
        <v>44162</v>
      </c>
      <c r="M1791" s="17">
        <f>_xll.qlIndexFixing(Index,L1791,TRUE)</f>
        <v>3.5540558006187391E-2</v>
      </c>
      <c r="N1791" s="17"/>
      <c r="T1791" s="28"/>
      <c r="Y1791" s="22">
        <f>_xll.qlIndexFixing(OverNightIndex,K1791,TRUE)</f>
        <v>3.5540558006187391E-2</v>
      </c>
    </row>
    <row r="1792" spans="11:25" x14ac:dyDescent="0.2">
      <c r="K1792" s="26">
        <f>_xll.qlCalendarAdvance(Calendar,L1792,FixingDays&amp;"D","p")</f>
        <v>44165</v>
      </c>
      <c r="L1792" s="27">
        <f>_xll.qlCalendarAdvance(Calendar,L1791,SamplingFrequency,"f",FALSE)</f>
        <v>44165</v>
      </c>
      <c r="M1792" s="17">
        <f>_xll.qlIndexFixing(Index,L1792,TRUE)</f>
        <v>3.5561575202551765E-2</v>
      </c>
      <c r="N1792" s="17"/>
      <c r="T1792" s="28"/>
      <c r="Y1792" s="22">
        <f>_xll.qlIndexFixing(OverNightIndex,K1792,TRUE)</f>
        <v>3.5561575202551765E-2</v>
      </c>
    </row>
    <row r="1793" spans="11:25" x14ac:dyDescent="0.2">
      <c r="K1793" s="26">
        <f>_xll.qlCalendarAdvance(Calendar,L1793,FixingDays&amp;"D","p")</f>
        <v>44166</v>
      </c>
      <c r="L1793" s="27">
        <f>_xll.qlCalendarAdvance(Calendar,L1792,SamplingFrequency,"f",FALSE)</f>
        <v>44166</v>
      </c>
      <c r="M1793" s="17">
        <f>_xll.qlIndexFixing(Index,L1793,TRUE)</f>
        <v>3.5573777455701894E-2</v>
      </c>
      <c r="N1793" s="17"/>
      <c r="T1793" s="28"/>
      <c r="Y1793" s="22">
        <f>_xll.qlIndexFixing(OverNightIndex,K1793,TRUE)</f>
        <v>3.5573777455701894E-2</v>
      </c>
    </row>
    <row r="1794" spans="11:25" x14ac:dyDescent="0.2">
      <c r="K1794" s="26">
        <f>_xll.qlCalendarAdvance(Calendar,L1794,FixingDays&amp;"D","p")</f>
        <v>44167</v>
      </c>
      <c r="L1794" s="27">
        <f>_xll.qlCalendarAdvance(Calendar,L1793,SamplingFrequency,"f",FALSE)</f>
        <v>44167</v>
      </c>
      <c r="M1794" s="17">
        <f>_xll.qlIndexFixing(Index,L1794,TRUE)</f>
        <v>3.5585957880251984E-2</v>
      </c>
      <c r="N1794" s="17"/>
      <c r="T1794" s="28"/>
      <c r="Y1794" s="22">
        <f>_xll.qlIndexFixing(OverNightIndex,K1794,TRUE)</f>
        <v>3.5585957880251984E-2</v>
      </c>
    </row>
    <row r="1795" spans="11:25" x14ac:dyDescent="0.2">
      <c r="K1795" s="26">
        <f>_xll.qlCalendarAdvance(Calendar,L1795,FixingDays&amp;"D","p")</f>
        <v>44168</v>
      </c>
      <c r="L1795" s="27">
        <f>_xll.qlCalendarAdvance(Calendar,L1794,SamplingFrequency,"f",FALSE)</f>
        <v>44168</v>
      </c>
      <c r="M1795" s="17">
        <f>_xll.qlIndexFixing(Index,L1795,TRUE)</f>
        <v>3.5598116476039943E-2</v>
      </c>
      <c r="N1795" s="17"/>
      <c r="T1795" s="28"/>
      <c r="Y1795" s="22">
        <f>_xll.qlIndexFixing(OverNightIndex,K1795,TRUE)</f>
        <v>3.5598116476039943E-2</v>
      </c>
    </row>
    <row r="1796" spans="11:25" x14ac:dyDescent="0.2">
      <c r="K1796" s="26">
        <f>_xll.qlCalendarAdvance(Calendar,L1796,FixingDays&amp;"D","p")</f>
        <v>44169</v>
      </c>
      <c r="L1796" s="27">
        <f>_xll.qlCalendarAdvance(Calendar,L1795,SamplingFrequency,"f",FALSE)</f>
        <v>44169</v>
      </c>
      <c r="M1796" s="17">
        <f>_xll.qlIndexFixing(Index,L1796,TRUE)</f>
        <v>3.562583760111649E-2</v>
      </c>
      <c r="N1796" s="17"/>
      <c r="T1796" s="28"/>
      <c r="Y1796" s="22">
        <f>_xll.qlIndexFixing(OverNightIndex,K1796,TRUE)</f>
        <v>3.562583760111649E-2</v>
      </c>
    </row>
    <row r="1797" spans="11:25" x14ac:dyDescent="0.2">
      <c r="K1797" s="26">
        <f>_xll.qlCalendarAdvance(Calendar,L1797,FixingDays&amp;"D","p")</f>
        <v>44172</v>
      </c>
      <c r="L1797" s="27">
        <f>_xll.qlCalendarAdvance(Calendar,L1796,SamplingFrequency,"f",FALSE)</f>
        <v>44172</v>
      </c>
      <c r="M1797" s="17">
        <f>_xll.qlIndexFixing(Index,L1797,TRUE)</f>
        <v>3.5646532573191392E-2</v>
      </c>
      <c r="N1797" s="17"/>
      <c r="T1797" s="28"/>
      <c r="Y1797" s="22">
        <f>_xll.qlIndexFixing(OverNightIndex,K1797,TRUE)</f>
        <v>3.5646532573191392E-2</v>
      </c>
    </row>
    <row r="1798" spans="11:25" x14ac:dyDescent="0.2">
      <c r="K1798" s="26">
        <f>_xll.qlCalendarAdvance(Calendar,L1798,FixingDays&amp;"D","p")</f>
        <v>44173</v>
      </c>
      <c r="L1798" s="27">
        <f>_xll.qlCalendarAdvance(Calendar,L1797,SamplingFrequency,"f",FALSE)</f>
        <v>44173</v>
      </c>
      <c r="M1798" s="17">
        <f>_xll.qlIndexFixing(Index,L1798,TRUE)</f>
        <v>3.5658582025898111E-2</v>
      </c>
      <c r="N1798" s="17"/>
      <c r="T1798" s="28"/>
      <c r="Y1798" s="22">
        <f>_xll.qlIndexFixing(OverNightIndex,K1798,TRUE)</f>
        <v>3.5658582025898111E-2</v>
      </c>
    </row>
    <row r="1799" spans="11:25" x14ac:dyDescent="0.2">
      <c r="K1799" s="26">
        <f>_xll.qlCalendarAdvance(Calendar,L1799,FixingDays&amp;"D","p")</f>
        <v>44174</v>
      </c>
      <c r="L1799" s="27">
        <f>_xll.qlCalendarAdvance(Calendar,L1798,SamplingFrequency,"f",FALSE)</f>
        <v>44174</v>
      </c>
      <c r="M1799" s="17">
        <f>_xll.qlIndexFixing(Index,L1799,TRUE)</f>
        <v>3.5670609649923746E-2</v>
      </c>
      <c r="N1799" s="17"/>
      <c r="T1799" s="28"/>
      <c r="Y1799" s="22">
        <f>_xll.qlIndexFixing(OverNightIndex,K1799,TRUE)</f>
        <v>3.5670609649923746E-2</v>
      </c>
    </row>
    <row r="1800" spans="11:25" x14ac:dyDescent="0.2">
      <c r="K1800" s="26">
        <f>_xll.qlCalendarAdvance(Calendar,L1800,FixingDays&amp;"D","p")</f>
        <v>44175</v>
      </c>
      <c r="L1800" s="27">
        <f>_xll.qlCalendarAdvance(Calendar,L1799,SamplingFrequency,"f",FALSE)</f>
        <v>44175</v>
      </c>
      <c r="M1800" s="17">
        <f>_xll.qlIndexFixing(Index,L1800,TRUE)</f>
        <v>3.5682615445268295E-2</v>
      </c>
      <c r="N1800" s="17"/>
      <c r="T1800" s="28"/>
      <c r="Y1800" s="22">
        <f>_xll.qlIndexFixing(OverNightIndex,K1800,TRUE)</f>
        <v>3.5682615445268295E-2</v>
      </c>
    </row>
    <row r="1801" spans="11:25" x14ac:dyDescent="0.2">
      <c r="K1801" s="26">
        <f>_xll.qlCalendarAdvance(Calendar,L1801,FixingDays&amp;"D","p")</f>
        <v>44176</v>
      </c>
      <c r="L1801" s="27">
        <f>_xll.qlCalendarAdvance(Calendar,L1800,SamplingFrequency,"f",FALSE)</f>
        <v>44176</v>
      </c>
      <c r="M1801" s="17">
        <f>_xll.qlIndexFixing(Index,L1801,TRUE)</f>
        <v>3.5710047423311859E-2</v>
      </c>
      <c r="N1801" s="17"/>
      <c r="T1801" s="28"/>
      <c r="Y1801" s="22">
        <f>_xll.qlIndexFixing(OverNightIndex,K1801,TRUE)</f>
        <v>3.5710047423311859E-2</v>
      </c>
    </row>
    <row r="1802" spans="11:25" x14ac:dyDescent="0.2">
      <c r="K1802" s="26">
        <f>_xll.qlCalendarAdvance(Calendar,L1802,FixingDays&amp;"D","p")</f>
        <v>44179</v>
      </c>
      <c r="L1802" s="27">
        <f>_xll.qlCalendarAdvance(Calendar,L1801,SamplingFrequency,"f",FALSE)</f>
        <v>44179</v>
      </c>
      <c r="M1802" s="17">
        <f>_xll.qlIndexFixing(Index,L1802,TRUE)</f>
        <v>3.5730420340240876E-2</v>
      </c>
      <c r="N1802" s="17"/>
      <c r="T1802" s="28"/>
      <c r="Y1802" s="22">
        <f>_xll.qlIndexFixing(OverNightIndex,K1802,TRUE)</f>
        <v>3.5730420340240876E-2</v>
      </c>
    </row>
    <row r="1803" spans="11:25" x14ac:dyDescent="0.2">
      <c r="K1803" s="26">
        <f>_xll.qlCalendarAdvance(Calendar,L1803,FixingDays&amp;"D","p")</f>
        <v>44180</v>
      </c>
      <c r="L1803" s="27">
        <f>_xll.qlCalendarAdvance(Calendar,L1802,SamplingFrequency,"f",FALSE)</f>
        <v>44180</v>
      </c>
      <c r="M1803" s="17">
        <f>_xll.qlIndexFixing(Index,L1803,TRUE)</f>
        <v>3.5742316992342094E-2</v>
      </c>
      <c r="N1803" s="17"/>
      <c r="T1803" s="28"/>
      <c r="Y1803" s="22">
        <f>_xll.qlIndexFixing(OverNightIndex,K1803,TRUE)</f>
        <v>3.5742316992342094E-2</v>
      </c>
    </row>
    <row r="1804" spans="11:25" x14ac:dyDescent="0.2">
      <c r="K1804" s="26">
        <f>_xll.qlCalendarAdvance(Calendar,L1804,FixingDays&amp;"D","p")</f>
        <v>44181</v>
      </c>
      <c r="L1804" s="27">
        <f>_xll.qlCalendarAdvance(Calendar,L1803,SamplingFrequency,"f",FALSE)</f>
        <v>44181</v>
      </c>
      <c r="M1804" s="17">
        <f>_xll.qlIndexFixing(Index,L1804,TRUE)</f>
        <v>3.5754191815843273E-2</v>
      </c>
      <c r="N1804" s="17"/>
      <c r="T1804" s="28"/>
      <c r="Y1804" s="22">
        <f>_xll.qlIndexFixing(OverNightIndex,K1804,TRUE)</f>
        <v>3.5754191815843273E-2</v>
      </c>
    </row>
    <row r="1805" spans="11:25" x14ac:dyDescent="0.2">
      <c r="K1805" s="26">
        <f>_xll.qlCalendarAdvance(Calendar,L1805,FixingDays&amp;"D","p")</f>
        <v>44182</v>
      </c>
      <c r="L1805" s="27">
        <f>_xll.qlCalendarAdvance(Calendar,L1804,SamplingFrequency,"f",FALSE)</f>
        <v>44182</v>
      </c>
      <c r="M1805" s="17">
        <f>_xll.qlIndexFixing(Index,L1805,TRUE)</f>
        <v>3.5766044810663367E-2</v>
      </c>
      <c r="N1805" s="17"/>
      <c r="T1805" s="28"/>
      <c r="Y1805" s="22">
        <f>_xll.qlIndexFixing(OverNightIndex,K1805,TRUE)</f>
        <v>3.5766044810663367E-2</v>
      </c>
    </row>
    <row r="1806" spans="11:25" x14ac:dyDescent="0.2">
      <c r="K1806" s="26">
        <f>_xll.qlCalendarAdvance(Calendar,L1806,FixingDays&amp;"D","p")</f>
        <v>44183</v>
      </c>
      <c r="L1806" s="27">
        <f>_xll.qlCalendarAdvance(Calendar,L1805,SamplingFrequency,"f",FALSE)</f>
        <v>44183</v>
      </c>
      <c r="M1806" s="17">
        <f>_xll.qlIndexFixing(Index,L1806,TRUE)</f>
        <v>3.5793187470477182E-2</v>
      </c>
      <c r="N1806" s="17"/>
      <c r="T1806" s="28"/>
      <c r="Y1806" s="22">
        <f>_xll.qlIndexFixing(OverNightIndex,K1806,TRUE)</f>
        <v>3.5793187470477182E-2</v>
      </c>
    </row>
    <row r="1807" spans="11:25" x14ac:dyDescent="0.2">
      <c r="K1807" s="26">
        <f>_xll.qlCalendarAdvance(Calendar,L1807,FixingDays&amp;"D","p")</f>
        <v>44186</v>
      </c>
      <c r="L1807" s="27">
        <f>_xll.qlCalendarAdvance(Calendar,L1806,SamplingFrequency,"f",FALSE)</f>
        <v>44186</v>
      </c>
      <c r="M1807" s="17">
        <f>_xll.qlIndexFixing(Index,L1807,TRUE)</f>
        <v>3.5813238503132894E-2</v>
      </c>
      <c r="N1807" s="17"/>
      <c r="T1807" s="28"/>
      <c r="Y1807" s="22">
        <f>_xll.qlIndexFixing(OverNightIndex,K1807,TRUE)</f>
        <v>3.5813238503132894E-2</v>
      </c>
    </row>
    <row r="1808" spans="11:25" x14ac:dyDescent="0.2">
      <c r="K1808" s="26">
        <f>_xll.qlCalendarAdvance(Calendar,L1808,FixingDays&amp;"D","p")</f>
        <v>44187</v>
      </c>
      <c r="L1808" s="27">
        <f>_xll.qlCalendarAdvance(Calendar,L1807,SamplingFrequency,"f",FALSE)</f>
        <v>44187</v>
      </c>
      <c r="M1808" s="17">
        <f>_xll.qlIndexFixing(Index,L1808,TRUE)</f>
        <v>3.5824982354466517E-2</v>
      </c>
      <c r="N1808" s="17"/>
      <c r="T1808" s="28"/>
      <c r="Y1808" s="22">
        <f>_xll.qlIndexFixing(OverNightIndex,K1808,TRUE)</f>
        <v>3.5824982354466517E-2</v>
      </c>
    </row>
    <row r="1809" spans="11:25" x14ac:dyDescent="0.2">
      <c r="K1809" s="26">
        <f>_xll.qlCalendarAdvance(Calendar,L1809,FixingDays&amp;"D","p")</f>
        <v>44188</v>
      </c>
      <c r="L1809" s="27">
        <f>_xll.qlCalendarAdvance(Calendar,L1808,SamplingFrequency,"f",FALSE)</f>
        <v>44188</v>
      </c>
      <c r="M1809" s="17">
        <f>_xll.qlIndexFixing(Index,L1809,TRUE)</f>
        <v>3.5836704377281148E-2</v>
      </c>
      <c r="N1809" s="17"/>
      <c r="T1809" s="28"/>
      <c r="Y1809" s="22">
        <f>_xll.qlIndexFixing(OverNightIndex,K1809,TRUE)</f>
        <v>3.5836704377281148E-2</v>
      </c>
    </row>
    <row r="1810" spans="11:25" x14ac:dyDescent="0.2">
      <c r="K1810" s="26">
        <f>_xll.qlCalendarAdvance(Calendar,L1810,FixingDays&amp;"D","p")</f>
        <v>44189</v>
      </c>
      <c r="L1810" s="27">
        <f>_xll.qlCalendarAdvance(Calendar,L1809,SamplingFrequency,"f",FALSE)</f>
        <v>44189</v>
      </c>
      <c r="M1810" s="17">
        <f>_xll.qlIndexFixing(Index,L1810,TRUE)</f>
        <v>3.5871187059351994E-2</v>
      </c>
      <c r="N1810" s="17"/>
      <c r="T1810" s="28"/>
      <c r="Y1810" s="22">
        <f>_xll.qlIndexFixing(OverNightIndex,K1810,TRUE)</f>
        <v>3.5871187059351994E-2</v>
      </c>
    </row>
    <row r="1811" spans="11:25" x14ac:dyDescent="0.2">
      <c r="K1811" s="26">
        <f>_xll.qlCalendarAdvance(Calendar,L1811,FixingDays&amp;"D","p")</f>
        <v>44193</v>
      </c>
      <c r="L1811" s="27">
        <f>_xll.qlCalendarAdvance(Calendar,L1810,SamplingFrequency,"f",FALSE)</f>
        <v>44193</v>
      </c>
      <c r="M1811" s="17">
        <f>_xll.qlIndexFixing(Index,L1811,TRUE)</f>
        <v>3.589498706089489E-2</v>
      </c>
      <c r="N1811" s="17"/>
      <c r="T1811" s="28"/>
      <c r="Y1811" s="22">
        <f>_xll.qlIndexFixing(OverNightIndex,K1811,TRUE)</f>
        <v>3.589498706089489E-2</v>
      </c>
    </row>
    <row r="1812" spans="11:25" x14ac:dyDescent="0.2">
      <c r="K1812" s="26">
        <f>_xll.qlCalendarAdvance(Calendar,L1812,FixingDays&amp;"D","p")</f>
        <v>44194</v>
      </c>
      <c r="L1812" s="27">
        <f>_xll.qlCalendarAdvance(Calendar,L1811,SamplingFrequency,"f",FALSE)</f>
        <v>44194</v>
      </c>
      <c r="M1812" s="17">
        <f>_xll.qlIndexFixing(Index,L1812,TRUE)</f>
        <v>3.5906578111623011E-2</v>
      </c>
      <c r="N1812" s="17"/>
      <c r="T1812" s="28"/>
      <c r="Y1812" s="22">
        <f>_xll.qlIndexFixing(OverNightIndex,K1812,TRUE)</f>
        <v>3.5906578111623011E-2</v>
      </c>
    </row>
    <row r="1813" spans="11:25" x14ac:dyDescent="0.2">
      <c r="K1813" s="26">
        <f>_xll.qlCalendarAdvance(Calendar,L1813,FixingDays&amp;"D","p")</f>
        <v>44195</v>
      </c>
      <c r="L1813" s="27">
        <f>_xll.qlCalendarAdvance(Calendar,L1812,SamplingFrequency,"f",FALSE)</f>
        <v>44195</v>
      </c>
      <c r="M1813" s="17">
        <f>_xll.qlIndexFixing(Index,L1813,TRUE)</f>
        <v>3.5918147333507955E-2</v>
      </c>
      <c r="N1813" s="17"/>
      <c r="T1813" s="28"/>
      <c r="Y1813" s="22">
        <f>_xll.qlIndexFixing(OverNightIndex,K1813,TRUE)</f>
        <v>3.5918147333507955E-2</v>
      </c>
    </row>
    <row r="1814" spans="11:25" x14ac:dyDescent="0.2">
      <c r="K1814" s="26">
        <f>_xll.qlCalendarAdvance(Calendar,L1814,FixingDays&amp;"D","p")</f>
        <v>44196</v>
      </c>
      <c r="L1814" s="27">
        <f>_xll.qlCalendarAdvance(Calendar,L1813,SamplingFrequency,"f",FALSE)</f>
        <v>44196</v>
      </c>
      <c r="M1814" s="17">
        <f>_xll.qlIndexFixing(Index,L1814,TRUE)</f>
        <v>3.5952271938724523E-2</v>
      </c>
      <c r="N1814" s="17"/>
      <c r="T1814" s="28"/>
      <c r="Y1814" s="22">
        <f>_xll.qlIndexFixing(OverNightIndex,K1814,TRUE)</f>
        <v>3.5952271938724523E-2</v>
      </c>
    </row>
    <row r="1815" spans="11:25" x14ac:dyDescent="0.2">
      <c r="K1815" s="26">
        <f>_xll.qlCalendarAdvance(Calendar,L1815,FixingDays&amp;"D","p")</f>
        <v>44200</v>
      </c>
      <c r="L1815" s="27">
        <f>_xll.qlCalendarAdvance(Calendar,L1814,SamplingFrequency,"f",FALSE)</f>
        <v>44200</v>
      </c>
      <c r="M1815" s="17">
        <f>_xll.qlIndexFixing(Index,L1815,TRUE)</f>
        <v>3.5975666013040586E-2</v>
      </c>
      <c r="N1815" s="17"/>
      <c r="T1815" s="28"/>
      <c r="Y1815" s="22">
        <f>_xll.qlIndexFixing(OverNightIndex,K1815,TRUE)</f>
        <v>3.5975666013040586E-2</v>
      </c>
    </row>
    <row r="1816" spans="11:25" x14ac:dyDescent="0.2">
      <c r="K1816" s="26">
        <f>_xll.qlCalendarAdvance(Calendar,L1816,FixingDays&amp;"D","p")</f>
        <v>44201</v>
      </c>
      <c r="L1816" s="27">
        <f>_xll.qlCalendarAdvance(Calendar,L1815,SamplingFrequency,"f",FALSE)</f>
        <v>44201</v>
      </c>
      <c r="M1816" s="17">
        <f>_xll.qlIndexFixing(Index,L1816,TRUE)</f>
        <v>3.5987104262757974E-2</v>
      </c>
      <c r="N1816" s="17"/>
      <c r="T1816" s="28"/>
      <c r="Y1816" s="22">
        <f>_xll.qlIndexFixing(OverNightIndex,K1816,TRUE)</f>
        <v>3.5987104262757974E-2</v>
      </c>
    </row>
    <row r="1817" spans="11:25" x14ac:dyDescent="0.2">
      <c r="K1817" s="26">
        <f>_xll.qlCalendarAdvance(Calendar,L1817,FixingDays&amp;"D","p")</f>
        <v>44202</v>
      </c>
      <c r="L1817" s="27">
        <f>_xll.qlCalendarAdvance(Calendar,L1816,SamplingFrequency,"f",FALSE)</f>
        <v>44202</v>
      </c>
      <c r="M1817" s="17">
        <f>_xll.qlIndexFixing(Index,L1817,TRUE)</f>
        <v>3.5998520683875324E-2</v>
      </c>
      <c r="N1817" s="17"/>
      <c r="T1817" s="28"/>
      <c r="Y1817" s="22">
        <f>_xll.qlIndexFixing(OverNightIndex,K1817,TRUE)</f>
        <v>3.5998520683875324E-2</v>
      </c>
    </row>
    <row r="1818" spans="11:25" x14ac:dyDescent="0.2">
      <c r="K1818" s="26">
        <f>_xll.qlCalendarAdvance(Calendar,L1818,FixingDays&amp;"D","p")</f>
        <v>44203</v>
      </c>
      <c r="L1818" s="27">
        <f>_xll.qlCalendarAdvance(Calendar,L1817,SamplingFrequency,"f",FALSE)</f>
        <v>44203</v>
      </c>
      <c r="M1818" s="17">
        <f>_xll.qlIndexFixing(Index,L1818,TRUE)</f>
        <v>3.6009915276230542E-2</v>
      </c>
      <c r="N1818" s="17"/>
      <c r="T1818" s="28"/>
      <c r="Y1818" s="22">
        <f>_xll.qlIndexFixing(OverNightIndex,K1818,TRUE)</f>
        <v>3.6009915276230542E-2</v>
      </c>
    </row>
    <row r="1819" spans="11:25" x14ac:dyDescent="0.2">
      <c r="K1819" s="26">
        <f>_xll.qlCalendarAdvance(Calendar,L1819,FixingDays&amp;"D","p")</f>
        <v>44204</v>
      </c>
      <c r="L1819" s="27">
        <f>_xll.qlCalendarAdvance(Calendar,L1818,SamplingFrequency,"f",FALSE)</f>
        <v>44204</v>
      </c>
      <c r="M1819" s="17">
        <f>_xll.qlIndexFixing(Index,L1819,TRUE)</f>
        <v>3.6036188940369682E-2</v>
      </c>
      <c r="N1819" s="17"/>
      <c r="T1819" s="28"/>
      <c r="Y1819" s="22">
        <f>_xll.qlIndexFixing(OverNightIndex,K1819,TRUE)</f>
        <v>3.6036188940369682E-2</v>
      </c>
    </row>
    <row r="1820" spans="11:25" x14ac:dyDescent="0.2">
      <c r="K1820" s="26">
        <f>_xll.qlCalendarAdvance(Calendar,L1820,FixingDays&amp;"D","p")</f>
        <v>44207</v>
      </c>
      <c r="L1820" s="27">
        <f>_xll.qlCalendarAdvance(Calendar,L1819,SamplingFrequency,"f",FALSE)</f>
        <v>44207</v>
      </c>
      <c r="M1820" s="17">
        <f>_xll.qlIndexFixing(Index,L1820,TRUE)</f>
        <v>3.6055275358678474E-2</v>
      </c>
      <c r="N1820" s="17"/>
      <c r="T1820" s="28"/>
      <c r="Y1820" s="22">
        <f>_xll.qlIndexFixing(OverNightIndex,K1820,TRUE)</f>
        <v>3.6055275358678474E-2</v>
      </c>
    </row>
    <row r="1821" spans="11:25" x14ac:dyDescent="0.2">
      <c r="K1821" s="26">
        <f>_xll.qlCalendarAdvance(Calendar,L1821,FixingDays&amp;"D","p")</f>
        <v>44208</v>
      </c>
      <c r="L1821" s="27">
        <f>_xll.qlCalendarAdvance(Calendar,L1820,SamplingFrequency,"f",FALSE)</f>
        <v>44208</v>
      </c>
      <c r="M1821" s="17">
        <f>_xll.qlIndexFixing(Index,L1821,TRUE)</f>
        <v>3.6066560807466175E-2</v>
      </c>
      <c r="N1821" s="17"/>
      <c r="T1821" s="28"/>
      <c r="Y1821" s="22">
        <f>_xll.qlIndexFixing(OverNightIndex,K1821,TRUE)</f>
        <v>3.6066560807466175E-2</v>
      </c>
    </row>
    <row r="1822" spans="11:25" x14ac:dyDescent="0.2">
      <c r="K1822" s="26">
        <f>_xll.qlCalendarAdvance(Calendar,L1822,FixingDays&amp;"D","p")</f>
        <v>44209</v>
      </c>
      <c r="L1822" s="27">
        <f>_xll.qlCalendarAdvance(Calendar,L1821,SamplingFrequency,"f",FALSE)</f>
        <v>44209</v>
      </c>
      <c r="M1822" s="17">
        <f>_xll.qlIndexFixing(Index,L1822,TRUE)</f>
        <v>3.6077824427572791E-2</v>
      </c>
      <c r="N1822" s="17"/>
      <c r="T1822" s="28"/>
      <c r="Y1822" s="22">
        <f>_xll.qlIndexFixing(OverNightIndex,K1822,TRUE)</f>
        <v>3.6077824427572791E-2</v>
      </c>
    </row>
    <row r="1823" spans="11:25" x14ac:dyDescent="0.2">
      <c r="K1823" s="26">
        <f>_xll.qlCalendarAdvance(Calendar,L1823,FixingDays&amp;"D","p")</f>
        <v>44210</v>
      </c>
      <c r="L1823" s="27">
        <f>_xll.qlCalendarAdvance(Calendar,L1822,SamplingFrequency,"f",FALSE)</f>
        <v>44210</v>
      </c>
      <c r="M1823" s="17">
        <f>_xll.qlIndexFixing(Index,L1823,TRUE)</f>
        <v>3.6089066218917276E-2</v>
      </c>
      <c r="N1823" s="17"/>
      <c r="T1823" s="28"/>
      <c r="Y1823" s="22">
        <f>_xll.qlIndexFixing(OverNightIndex,K1823,TRUE)</f>
        <v>3.6089066218917276E-2</v>
      </c>
    </row>
    <row r="1824" spans="11:25" x14ac:dyDescent="0.2">
      <c r="K1824" s="26">
        <f>_xll.qlCalendarAdvance(Calendar,L1824,FixingDays&amp;"D","p")</f>
        <v>44211</v>
      </c>
      <c r="L1824" s="27">
        <f>_xll.qlCalendarAdvance(Calendar,L1823,SamplingFrequency,"f",FALSE)</f>
        <v>44211</v>
      </c>
      <c r="M1824" s="17">
        <f>_xll.qlIndexFixing(Index,L1824,TRUE)</f>
        <v>3.6115049865964595E-2</v>
      </c>
      <c r="N1824" s="17"/>
      <c r="T1824" s="28"/>
      <c r="Y1824" s="22">
        <f>_xll.qlIndexFixing(OverNightIndex,K1824,TRUE)</f>
        <v>3.6115049865964595E-2</v>
      </c>
    </row>
    <row r="1825" spans="11:25" x14ac:dyDescent="0.2">
      <c r="K1825" s="26">
        <f>_xll.qlCalendarAdvance(Calendar,L1825,FixingDays&amp;"D","p")</f>
        <v>44214</v>
      </c>
      <c r="L1825" s="27">
        <f>_xll.qlCalendarAdvance(Calendar,L1824,SamplingFrequency,"f",FALSE)</f>
        <v>44214</v>
      </c>
      <c r="M1825" s="17">
        <f>_xll.qlIndexFixing(Index,L1825,TRUE)</f>
        <v>3.6133815097241229E-2</v>
      </c>
      <c r="N1825" s="17"/>
      <c r="T1825" s="28"/>
      <c r="Y1825" s="22">
        <f>_xll.qlIndexFixing(OverNightIndex,K1825,TRUE)</f>
        <v>3.6133815097241229E-2</v>
      </c>
    </row>
    <row r="1826" spans="11:25" x14ac:dyDescent="0.2">
      <c r="K1826" s="26">
        <f>_xll.qlCalendarAdvance(Calendar,L1826,FixingDays&amp;"D","p")</f>
        <v>44215</v>
      </c>
      <c r="L1826" s="27">
        <f>_xll.qlCalendarAdvance(Calendar,L1825,SamplingFrequency,"f",FALSE)</f>
        <v>44215</v>
      </c>
      <c r="M1826" s="17">
        <f>_xll.qlIndexFixing(Index,L1826,TRUE)</f>
        <v>3.614494774493715E-2</v>
      </c>
      <c r="N1826" s="17"/>
      <c r="T1826" s="28"/>
      <c r="Y1826" s="22">
        <f>_xll.qlIndexFixing(OverNightIndex,K1826,TRUE)</f>
        <v>3.614494774493715E-2</v>
      </c>
    </row>
    <row r="1827" spans="11:25" x14ac:dyDescent="0.2">
      <c r="K1827" s="26">
        <f>_xll.qlCalendarAdvance(Calendar,L1827,FixingDays&amp;"D","p")</f>
        <v>44216</v>
      </c>
      <c r="L1827" s="27">
        <f>_xll.qlCalendarAdvance(Calendar,L1826,SamplingFrequency,"f",FALSE)</f>
        <v>44216</v>
      </c>
      <c r="M1827" s="17">
        <f>_xll.qlIndexFixing(Index,L1827,TRUE)</f>
        <v>3.6156058563951987E-2</v>
      </c>
      <c r="N1827" s="17"/>
      <c r="T1827" s="28"/>
      <c r="Y1827" s="22">
        <f>_xll.qlIndexFixing(OverNightIndex,K1827,TRUE)</f>
        <v>3.6156058563951987E-2</v>
      </c>
    </row>
    <row r="1828" spans="11:25" x14ac:dyDescent="0.2">
      <c r="K1828" s="26">
        <f>_xll.qlCalendarAdvance(Calendar,L1828,FixingDays&amp;"D","p")</f>
        <v>44217</v>
      </c>
      <c r="L1828" s="27">
        <f>_xll.qlCalendarAdvance(Calendar,L1827,SamplingFrequency,"f",FALSE)</f>
        <v>44217</v>
      </c>
      <c r="M1828" s="17">
        <f>_xll.qlIndexFixing(Index,L1828,TRUE)</f>
        <v>3.6167147554204693E-2</v>
      </c>
      <c r="N1828" s="17"/>
      <c r="T1828" s="28"/>
      <c r="Y1828" s="22">
        <f>_xll.qlIndexFixing(OverNightIndex,K1828,TRUE)</f>
        <v>3.6167147554204693E-2</v>
      </c>
    </row>
    <row r="1829" spans="11:25" x14ac:dyDescent="0.2">
      <c r="K1829" s="26">
        <f>_xll.qlCalendarAdvance(Calendar,L1829,FixingDays&amp;"D","p")</f>
        <v>44218</v>
      </c>
      <c r="L1829" s="27">
        <f>_xll.qlCalendarAdvance(Calendar,L1828,SamplingFrequency,"f",FALSE)</f>
        <v>44218</v>
      </c>
      <c r="M1829" s="17">
        <f>_xll.qlIndexFixing(Index,L1829,TRUE)</f>
        <v>3.6192841005912399E-2</v>
      </c>
      <c r="N1829" s="17"/>
      <c r="T1829" s="28"/>
      <c r="Y1829" s="22">
        <f>_xll.qlIndexFixing(OverNightIndex,K1829,TRUE)</f>
        <v>3.6192841005912399E-2</v>
      </c>
    </row>
    <row r="1830" spans="11:25" x14ac:dyDescent="0.2">
      <c r="K1830" s="26">
        <f>_xll.qlCalendarAdvance(Calendar,L1830,FixingDays&amp;"D","p")</f>
        <v>44221</v>
      </c>
      <c r="L1830" s="27">
        <f>_xll.qlCalendarAdvance(Calendar,L1829,SamplingFrequency,"f",FALSE)</f>
        <v>44221</v>
      </c>
      <c r="M1830" s="17">
        <f>_xll.qlIndexFixing(Index,L1830,TRUE)</f>
        <v>3.6211285227918388E-2</v>
      </c>
      <c r="N1830" s="17"/>
      <c r="T1830" s="28"/>
      <c r="Y1830" s="22">
        <f>_xll.qlIndexFixing(OverNightIndex,K1830,TRUE)</f>
        <v>3.6211285227918388E-2</v>
      </c>
    </row>
    <row r="1831" spans="11:25" x14ac:dyDescent="0.2">
      <c r="K1831" s="26">
        <f>_xll.qlCalendarAdvance(Calendar,L1831,FixingDays&amp;"D","p")</f>
        <v>44222</v>
      </c>
      <c r="L1831" s="27">
        <f>_xll.qlCalendarAdvance(Calendar,L1830,SamplingFrequency,"f",FALSE)</f>
        <v>44222</v>
      </c>
      <c r="M1831" s="17">
        <f>_xll.qlIndexFixing(Index,L1831,TRUE)</f>
        <v>3.6222265074522531E-2</v>
      </c>
      <c r="N1831" s="17"/>
      <c r="T1831" s="28"/>
      <c r="Y1831" s="22">
        <f>_xll.qlIndexFixing(OverNightIndex,K1831,TRUE)</f>
        <v>3.6222265074522531E-2</v>
      </c>
    </row>
    <row r="1832" spans="11:25" x14ac:dyDescent="0.2">
      <c r="K1832" s="26">
        <f>_xll.qlCalendarAdvance(Calendar,L1832,FixingDays&amp;"D","p")</f>
        <v>44223</v>
      </c>
      <c r="L1832" s="27">
        <f>_xll.qlCalendarAdvance(Calendar,L1831,SamplingFrequency,"f",FALSE)</f>
        <v>44223</v>
      </c>
      <c r="M1832" s="17">
        <f>_xll.qlIndexFixing(Index,L1832,TRUE)</f>
        <v>3.6233223092364542E-2</v>
      </c>
      <c r="N1832" s="17"/>
      <c r="T1832" s="28"/>
      <c r="Y1832" s="22">
        <f>_xll.qlIndexFixing(OverNightIndex,K1832,TRUE)</f>
        <v>3.6233223092364542E-2</v>
      </c>
    </row>
    <row r="1833" spans="11:25" x14ac:dyDescent="0.2">
      <c r="K1833" s="26">
        <f>_xll.qlCalendarAdvance(Calendar,L1833,FixingDays&amp;"D","p")</f>
        <v>44224</v>
      </c>
      <c r="L1833" s="27">
        <f>_xll.qlCalendarAdvance(Calendar,L1832,SamplingFrequency,"f",FALSE)</f>
        <v>44224</v>
      </c>
      <c r="M1833" s="17">
        <f>_xll.qlIndexFixing(Index,L1833,TRUE)</f>
        <v>3.6244159281444421E-2</v>
      </c>
      <c r="N1833" s="17"/>
      <c r="T1833" s="28"/>
      <c r="Y1833" s="22">
        <f>_xll.qlIndexFixing(OverNightIndex,K1833,TRUE)</f>
        <v>3.6244159281444421E-2</v>
      </c>
    </row>
    <row r="1834" spans="11:25" x14ac:dyDescent="0.2">
      <c r="K1834" s="26">
        <f>_xll.qlCalendarAdvance(Calendar,L1834,FixingDays&amp;"D","p")</f>
        <v>44225</v>
      </c>
      <c r="L1834" s="27">
        <f>_xll.qlCalendarAdvance(Calendar,L1833,SamplingFrequency,"f",FALSE)</f>
        <v>44225</v>
      </c>
      <c r="M1834" s="17">
        <f>_xll.qlIndexFixing(Index,L1834,TRUE)</f>
        <v>3.626956235813291E-2</v>
      </c>
      <c r="N1834" s="17"/>
      <c r="T1834" s="28"/>
      <c r="Y1834" s="22">
        <f>_xll.qlIndexFixing(OverNightIndex,K1834,TRUE)</f>
        <v>3.626956235813291E-2</v>
      </c>
    </row>
    <row r="1835" spans="11:25" x14ac:dyDescent="0.2">
      <c r="K1835" s="26">
        <f>_xll.qlCalendarAdvance(Calendar,L1835,FixingDays&amp;"D","p")</f>
        <v>44228</v>
      </c>
      <c r="L1835" s="27">
        <f>_xll.qlCalendarAdvance(Calendar,L1834,SamplingFrequency,"f",FALSE)</f>
        <v>44228</v>
      </c>
      <c r="M1835" s="17">
        <f>_xll.qlIndexFixing(Index,L1835,TRUE)</f>
        <v>3.6287685750142629E-2</v>
      </c>
      <c r="N1835" s="17"/>
      <c r="T1835" s="28"/>
      <c r="Y1835" s="22">
        <f>_xll.qlIndexFixing(OverNightIndex,K1835,TRUE)</f>
        <v>3.6287685750142629E-2</v>
      </c>
    </row>
    <row r="1836" spans="11:25" x14ac:dyDescent="0.2">
      <c r="K1836" s="26">
        <f>_xll.qlCalendarAdvance(Calendar,L1836,FixingDays&amp;"D","p")</f>
        <v>44229</v>
      </c>
      <c r="L1836" s="27">
        <f>_xll.qlCalendarAdvance(Calendar,L1835,SamplingFrequency,"f",FALSE)</f>
        <v>44229</v>
      </c>
      <c r="M1836" s="17">
        <f>_xll.qlIndexFixing(Index,L1836,TRUE)</f>
        <v>3.6298512795411852E-2</v>
      </c>
      <c r="N1836" s="17"/>
      <c r="T1836" s="28"/>
      <c r="Y1836" s="22">
        <f>_xll.qlIndexFixing(OverNightIndex,K1836,TRUE)</f>
        <v>3.6298512795411852E-2</v>
      </c>
    </row>
    <row r="1837" spans="11:25" x14ac:dyDescent="0.2">
      <c r="K1837" s="26">
        <f>_xll.qlCalendarAdvance(Calendar,L1837,FixingDays&amp;"D","p")</f>
        <v>44230</v>
      </c>
      <c r="L1837" s="27">
        <f>_xll.qlCalendarAdvance(Calendar,L1836,SamplingFrequency,"f",FALSE)</f>
        <v>44230</v>
      </c>
      <c r="M1837" s="17">
        <f>_xll.qlIndexFixing(Index,L1837,TRUE)</f>
        <v>3.6309318012081038E-2</v>
      </c>
      <c r="N1837" s="17"/>
      <c r="T1837" s="28"/>
      <c r="Y1837" s="22">
        <f>_xll.qlIndexFixing(OverNightIndex,K1837,TRUE)</f>
        <v>3.6309318012081038E-2</v>
      </c>
    </row>
    <row r="1838" spans="11:25" x14ac:dyDescent="0.2">
      <c r="K1838" s="26">
        <f>_xll.qlCalendarAdvance(Calendar,L1838,FixingDays&amp;"D","p")</f>
        <v>44231</v>
      </c>
      <c r="L1838" s="27">
        <f>_xll.qlCalendarAdvance(Calendar,L1837,SamplingFrequency,"f",FALSE)</f>
        <v>44231</v>
      </c>
      <c r="M1838" s="17">
        <f>_xll.qlIndexFixing(Index,L1838,TRUE)</f>
        <v>3.6320101399825999E-2</v>
      </c>
      <c r="N1838" s="17"/>
      <c r="T1838" s="28"/>
      <c r="Y1838" s="22">
        <f>_xll.qlIndexFixing(OverNightIndex,K1838,TRUE)</f>
        <v>3.6320101399825999E-2</v>
      </c>
    </row>
    <row r="1839" spans="11:25" x14ac:dyDescent="0.2">
      <c r="K1839" s="26">
        <f>_xll.qlCalendarAdvance(Calendar,L1839,FixingDays&amp;"D","p")</f>
        <v>44232</v>
      </c>
      <c r="L1839" s="27">
        <f>_xll.qlCalendarAdvance(Calendar,L1838,SamplingFrequency,"f",FALSE)</f>
        <v>44232</v>
      </c>
      <c r="M1839" s="17">
        <f>_xll.qlIndexFixing(Index,L1839,TRUE)</f>
        <v>3.6345213920599979E-2</v>
      </c>
      <c r="N1839" s="17"/>
      <c r="T1839" s="28"/>
      <c r="Y1839" s="22">
        <f>_xll.qlIndexFixing(OverNightIndex,K1839,TRUE)</f>
        <v>3.6345213920599979E-2</v>
      </c>
    </row>
    <row r="1840" spans="11:25" x14ac:dyDescent="0.2">
      <c r="K1840" s="26">
        <f>_xll.qlCalendarAdvance(Calendar,L1840,FixingDays&amp;"D","p")</f>
        <v>44235</v>
      </c>
      <c r="L1840" s="27">
        <f>_xll.qlCalendarAdvance(Calendar,L1839,SamplingFrequency,"f",FALSE)</f>
        <v>44235</v>
      </c>
      <c r="M1840" s="17">
        <f>_xll.qlIndexFixing(Index,L1840,TRUE)</f>
        <v>3.6363016663265579E-2</v>
      </c>
      <c r="N1840" s="17"/>
      <c r="T1840" s="28"/>
      <c r="Y1840" s="22">
        <f>_xll.qlIndexFixing(OverNightIndex,K1840,TRUE)</f>
        <v>3.6363016663265579E-2</v>
      </c>
    </row>
    <row r="1841" spans="11:25" x14ac:dyDescent="0.2">
      <c r="K1841" s="26">
        <f>_xll.qlCalendarAdvance(Calendar,L1841,FixingDays&amp;"D","p")</f>
        <v>44236</v>
      </c>
      <c r="L1841" s="27">
        <f>_xll.qlCalendarAdvance(Calendar,L1840,SamplingFrequency,"f",FALSE)</f>
        <v>44236</v>
      </c>
      <c r="M1841" s="17">
        <f>_xll.qlIndexFixing(Index,L1841,TRUE)</f>
        <v>3.6373690907199885E-2</v>
      </c>
      <c r="N1841" s="17"/>
      <c r="T1841" s="28"/>
      <c r="Y1841" s="22">
        <f>_xll.qlIndexFixing(OverNightIndex,K1841,TRUE)</f>
        <v>3.6373690907199885E-2</v>
      </c>
    </row>
    <row r="1842" spans="11:25" x14ac:dyDescent="0.2">
      <c r="K1842" s="26">
        <f>_xll.qlCalendarAdvance(Calendar,L1842,FixingDays&amp;"D","p")</f>
        <v>44237</v>
      </c>
      <c r="L1842" s="27">
        <f>_xll.qlCalendarAdvance(Calendar,L1841,SamplingFrequency,"f",FALSE)</f>
        <v>44237</v>
      </c>
      <c r="M1842" s="17">
        <f>_xll.qlIndexFixing(Index,L1842,TRUE)</f>
        <v>3.6384343322372059E-2</v>
      </c>
      <c r="N1842" s="17"/>
      <c r="T1842" s="28"/>
      <c r="Y1842" s="22">
        <f>_xll.qlIndexFixing(OverNightIndex,K1842,TRUE)</f>
        <v>3.6384343322372059E-2</v>
      </c>
    </row>
    <row r="1843" spans="11:25" x14ac:dyDescent="0.2">
      <c r="K1843" s="26">
        <f>_xll.qlCalendarAdvance(Calendar,L1843,FixingDays&amp;"D","p")</f>
        <v>44238</v>
      </c>
      <c r="L1843" s="27">
        <f>_xll.qlCalendarAdvance(Calendar,L1842,SamplingFrequency,"f",FALSE)</f>
        <v>44238</v>
      </c>
      <c r="M1843" s="17">
        <f>_xll.qlIndexFixing(Index,L1843,TRUE)</f>
        <v>3.6394973908701056E-2</v>
      </c>
      <c r="N1843" s="17"/>
      <c r="T1843" s="28"/>
      <c r="Y1843" s="22">
        <f>_xll.qlIndexFixing(OverNightIndex,K1843,TRUE)</f>
        <v>3.6394973908701056E-2</v>
      </c>
    </row>
    <row r="1844" spans="11:25" x14ac:dyDescent="0.2">
      <c r="K1844" s="26">
        <f>_xll.qlCalendarAdvance(Calendar,L1844,FixingDays&amp;"D","p")</f>
        <v>44239</v>
      </c>
      <c r="L1844" s="27">
        <f>_xll.qlCalendarAdvance(Calendar,L1843,SamplingFrequency,"f",FALSE)</f>
        <v>44239</v>
      </c>
      <c r="M1844" s="17">
        <f>_xll.qlIndexFixing(Index,L1844,TRUE)</f>
        <v>3.6419795691368481E-2</v>
      </c>
      <c r="N1844" s="17"/>
      <c r="T1844" s="28"/>
      <c r="Y1844" s="22">
        <f>_xll.qlIndexFixing(OverNightIndex,K1844,TRUE)</f>
        <v>3.6419795691368481E-2</v>
      </c>
    </row>
    <row r="1845" spans="11:25" x14ac:dyDescent="0.2">
      <c r="K1845" s="26">
        <f>_xll.qlCalendarAdvance(Calendar,L1845,FixingDays&amp;"D","p")</f>
        <v>44242</v>
      </c>
      <c r="L1845" s="27">
        <f>_xll.qlCalendarAdvance(Calendar,L1844,SamplingFrequency,"f",FALSE)</f>
        <v>44242</v>
      </c>
      <c r="M1845" s="17">
        <f>_xll.qlIndexFixing(Index,L1845,TRUE)</f>
        <v>3.6437277966476778E-2</v>
      </c>
      <c r="N1845" s="17"/>
      <c r="T1845" s="28"/>
      <c r="Y1845" s="22">
        <f>_xll.qlIndexFixing(OverNightIndex,K1845,TRUE)</f>
        <v>3.6437277966476778E-2</v>
      </c>
    </row>
    <row r="1846" spans="11:25" x14ac:dyDescent="0.2">
      <c r="K1846" s="26">
        <f>_xll.qlCalendarAdvance(Calendar,L1846,FixingDays&amp;"D","p")</f>
        <v>44243</v>
      </c>
      <c r="L1846" s="27">
        <f>_xll.qlCalendarAdvance(Calendar,L1845,SamplingFrequency,"f",FALSE)</f>
        <v>44243</v>
      </c>
      <c r="M1846" s="17">
        <f>_xll.qlIndexFixing(Index,L1846,TRUE)</f>
        <v>3.6447799408914072E-2</v>
      </c>
      <c r="N1846" s="17"/>
      <c r="T1846" s="28"/>
      <c r="Y1846" s="22">
        <f>_xll.qlIndexFixing(OverNightIndex,K1846,TRUE)</f>
        <v>3.6447799408914072E-2</v>
      </c>
    </row>
    <row r="1847" spans="11:25" x14ac:dyDescent="0.2">
      <c r="K1847" s="26">
        <f>_xll.qlCalendarAdvance(Calendar,L1847,FixingDays&amp;"D","p")</f>
        <v>44244</v>
      </c>
      <c r="L1847" s="27">
        <f>_xll.qlCalendarAdvance(Calendar,L1846,SamplingFrequency,"f",FALSE)</f>
        <v>44244</v>
      </c>
      <c r="M1847" s="17">
        <f>_xll.qlIndexFixing(Index,L1847,TRUE)</f>
        <v>3.6458299022670282E-2</v>
      </c>
      <c r="N1847" s="17"/>
      <c r="T1847" s="28"/>
      <c r="Y1847" s="22">
        <f>_xll.qlIndexFixing(OverNightIndex,K1847,TRUE)</f>
        <v>3.6458299022670282E-2</v>
      </c>
    </row>
    <row r="1848" spans="11:25" x14ac:dyDescent="0.2">
      <c r="K1848" s="26">
        <f>_xll.qlCalendarAdvance(Calendar,L1848,FixingDays&amp;"D","p")</f>
        <v>44245</v>
      </c>
      <c r="L1848" s="27">
        <f>_xll.qlCalendarAdvance(Calendar,L1847,SamplingFrequency,"f",FALSE)</f>
        <v>44245</v>
      </c>
      <c r="M1848" s="17">
        <f>_xll.qlIndexFixing(Index,L1848,TRUE)</f>
        <v>3.6468776807583314E-2</v>
      </c>
      <c r="N1848" s="17"/>
      <c r="T1848" s="28"/>
      <c r="Y1848" s="22">
        <f>_xll.qlIndexFixing(OverNightIndex,K1848,TRUE)</f>
        <v>3.6468776807583314E-2</v>
      </c>
    </row>
    <row r="1849" spans="11:25" x14ac:dyDescent="0.2">
      <c r="K1849" s="26">
        <f>_xll.qlCalendarAdvance(Calendar,L1849,FixingDays&amp;"D","p")</f>
        <v>44246</v>
      </c>
      <c r="L1849" s="27">
        <f>_xll.qlCalendarAdvance(Calendar,L1848,SamplingFrequency,"f",FALSE)</f>
        <v>44246</v>
      </c>
      <c r="M1849" s="17">
        <f>_xll.qlIndexFixing(Index,L1849,TRUE)</f>
        <v>3.6493307668412266E-2</v>
      </c>
      <c r="N1849" s="17"/>
      <c r="T1849" s="28"/>
      <c r="Y1849" s="22">
        <f>_xll.qlIndexFixing(OverNightIndex,K1849,TRUE)</f>
        <v>3.6493307668412266E-2</v>
      </c>
    </row>
    <row r="1850" spans="11:25" x14ac:dyDescent="0.2">
      <c r="K1850" s="26">
        <f>_xll.qlCalendarAdvance(Calendar,L1850,FixingDays&amp;"D","p")</f>
        <v>44249</v>
      </c>
      <c r="L1850" s="27">
        <f>_xll.qlCalendarAdvance(Calendar,L1849,SamplingFrequency,"f",FALSE)</f>
        <v>44249</v>
      </c>
      <c r="M1850" s="17">
        <f>_xll.qlIndexFixing(Index,L1850,TRUE)</f>
        <v>3.65104696592089E-2</v>
      </c>
      <c r="N1850" s="17"/>
      <c r="T1850" s="28"/>
      <c r="Y1850" s="22">
        <f>_xll.qlIndexFixing(OverNightIndex,K1850,TRUE)</f>
        <v>3.65104696592089E-2</v>
      </c>
    </row>
    <row r="1851" spans="11:25" x14ac:dyDescent="0.2">
      <c r="K1851" s="26">
        <f>_xll.qlCalendarAdvance(Calendar,L1851,FixingDays&amp;"D","p")</f>
        <v>44250</v>
      </c>
      <c r="L1851" s="27">
        <f>_xll.qlCalendarAdvance(Calendar,L1850,SamplingFrequency,"f",FALSE)</f>
        <v>44250</v>
      </c>
      <c r="M1851" s="17">
        <f>_xll.qlIndexFixing(Index,L1851,TRUE)</f>
        <v>3.6520838300230229E-2</v>
      </c>
      <c r="N1851" s="17"/>
      <c r="T1851" s="28"/>
      <c r="Y1851" s="22">
        <f>_xll.qlIndexFixing(OverNightIndex,K1851,TRUE)</f>
        <v>3.6520838300230229E-2</v>
      </c>
    </row>
    <row r="1852" spans="11:25" x14ac:dyDescent="0.2">
      <c r="K1852" s="26">
        <f>_xll.qlCalendarAdvance(Calendar,L1852,FixingDays&amp;"D","p")</f>
        <v>44251</v>
      </c>
      <c r="L1852" s="27">
        <f>_xll.qlCalendarAdvance(Calendar,L1851,SamplingFrequency,"f",FALSE)</f>
        <v>44251</v>
      </c>
      <c r="M1852" s="17">
        <f>_xll.qlIndexFixing(Index,L1852,TRUE)</f>
        <v>3.6531185112246289E-2</v>
      </c>
      <c r="N1852" s="17"/>
      <c r="T1852" s="28"/>
      <c r="Y1852" s="22">
        <f>_xll.qlIndexFixing(OverNightIndex,K1852,TRUE)</f>
        <v>3.6531185112246289E-2</v>
      </c>
    </row>
    <row r="1853" spans="11:25" x14ac:dyDescent="0.2">
      <c r="K1853" s="26">
        <f>_xll.qlCalendarAdvance(Calendar,L1853,FixingDays&amp;"D","p")</f>
        <v>44252</v>
      </c>
      <c r="L1853" s="27">
        <f>_xll.qlCalendarAdvance(Calendar,L1852,SamplingFrequency,"f",FALSE)</f>
        <v>44252</v>
      </c>
      <c r="M1853" s="17">
        <f>_xll.qlIndexFixing(Index,L1853,TRUE)</f>
        <v>3.6541510095662311E-2</v>
      </c>
      <c r="N1853" s="17"/>
      <c r="T1853" s="28"/>
      <c r="Y1853" s="22">
        <f>_xll.qlIndexFixing(OverNightIndex,K1853,TRUE)</f>
        <v>3.6541510095662311E-2</v>
      </c>
    </row>
    <row r="1854" spans="11:25" x14ac:dyDescent="0.2">
      <c r="K1854" s="26">
        <f>_xll.qlCalendarAdvance(Calendar,L1854,FixingDays&amp;"D","p")</f>
        <v>44253</v>
      </c>
      <c r="L1854" s="27">
        <f>_xll.qlCalendarAdvance(Calendar,L1853,SamplingFrequency,"f",FALSE)</f>
        <v>44253</v>
      </c>
      <c r="M1854" s="17">
        <f>_xll.qlIndexFixing(Index,L1854,TRUE)</f>
        <v>3.6565749849813242E-2</v>
      </c>
      <c r="N1854" s="17"/>
      <c r="T1854" s="28"/>
      <c r="Y1854" s="22">
        <f>_xll.qlIndexFixing(OverNightIndex,K1854,TRUE)</f>
        <v>3.6565749849813242E-2</v>
      </c>
    </row>
    <row r="1855" spans="11:25" x14ac:dyDescent="0.2">
      <c r="K1855" s="26">
        <f>_xll.qlCalendarAdvance(Calendar,L1855,FixingDays&amp;"D","p")</f>
        <v>44256</v>
      </c>
      <c r="L1855" s="27">
        <f>_xll.qlCalendarAdvance(Calendar,L1854,SamplingFrequency,"f",FALSE)</f>
        <v>44256</v>
      </c>
      <c r="M1855" s="17">
        <f>_xll.qlIndexFixing(Index,L1855,TRUE)</f>
        <v>3.6582591740894621E-2</v>
      </c>
      <c r="N1855" s="17"/>
      <c r="T1855" s="28"/>
      <c r="Y1855" s="22">
        <f>_xll.qlIndexFixing(OverNightIndex,K1855,TRUE)</f>
        <v>3.6582591740894621E-2</v>
      </c>
    </row>
    <row r="1856" spans="11:25" x14ac:dyDescent="0.2">
      <c r="K1856" s="26">
        <f>_xll.qlCalendarAdvance(Calendar,L1856,FixingDays&amp;"D","p")</f>
        <v>44257</v>
      </c>
      <c r="L1856" s="27">
        <f>_xll.qlCalendarAdvance(Calendar,L1855,SamplingFrequency,"f",FALSE)</f>
        <v>44257</v>
      </c>
      <c r="M1856" s="17">
        <f>_xll.qlIndexFixing(Index,L1856,TRUE)</f>
        <v>3.6592807580175801E-2</v>
      </c>
      <c r="N1856" s="17"/>
      <c r="T1856" s="28"/>
      <c r="Y1856" s="22">
        <f>_xll.qlIndexFixing(OverNightIndex,K1856,TRUE)</f>
        <v>3.6592807580175801E-2</v>
      </c>
    </row>
    <row r="1857" spans="11:25" x14ac:dyDescent="0.2">
      <c r="K1857" s="26">
        <f>_xll.qlCalendarAdvance(Calendar,L1857,FixingDays&amp;"D","p")</f>
        <v>44258</v>
      </c>
      <c r="L1857" s="27">
        <f>_xll.qlCalendarAdvance(Calendar,L1856,SamplingFrequency,"f",FALSE)</f>
        <v>44258</v>
      </c>
      <c r="M1857" s="17">
        <f>_xll.qlIndexFixing(Index,L1857,TRUE)</f>
        <v>3.6603001590613804E-2</v>
      </c>
      <c r="N1857" s="17"/>
      <c r="T1857" s="28"/>
      <c r="Y1857" s="22">
        <f>_xll.qlIndexFixing(OverNightIndex,K1857,TRUE)</f>
        <v>3.6603001590613804E-2</v>
      </c>
    </row>
    <row r="1858" spans="11:25" x14ac:dyDescent="0.2">
      <c r="K1858" s="26">
        <f>_xll.qlCalendarAdvance(Calendar,L1858,FixingDays&amp;"D","p")</f>
        <v>44259</v>
      </c>
      <c r="L1858" s="27">
        <f>_xll.qlCalendarAdvance(Calendar,L1857,SamplingFrequency,"f",FALSE)</f>
        <v>44259</v>
      </c>
      <c r="M1858" s="17">
        <f>_xll.qlIndexFixing(Index,L1858,TRUE)</f>
        <v>3.6613173772289676E-2</v>
      </c>
      <c r="N1858" s="17"/>
      <c r="T1858" s="28"/>
      <c r="Y1858" s="22">
        <f>_xll.qlIndexFixing(OverNightIndex,K1858,TRUE)</f>
        <v>3.6613173772289676E-2</v>
      </c>
    </row>
    <row r="1859" spans="11:25" x14ac:dyDescent="0.2">
      <c r="K1859" s="26">
        <f>_xll.qlCalendarAdvance(Calendar,L1859,FixingDays&amp;"D","p")</f>
        <v>44260</v>
      </c>
      <c r="L1859" s="27">
        <f>_xll.qlCalendarAdvance(Calendar,L1858,SamplingFrequency,"f",FALSE)</f>
        <v>44260</v>
      </c>
      <c r="M1859" s="17">
        <f>_xll.qlIndexFixing(Index,L1859,TRUE)</f>
        <v>3.6637122233653306E-2</v>
      </c>
      <c r="N1859" s="17"/>
      <c r="T1859" s="28"/>
      <c r="Y1859" s="22">
        <f>_xll.qlIndexFixing(OverNightIndex,K1859,TRUE)</f>
        <v>3.6637122233653306E-2</v>
      </c>
    </row>
    <row r="1860" spans="11:25" x14ac:dyDescent="0.2">
      <c r="K1860" s="26">
        <f>_xll.qlCalendarAdvance(Calendar,L1860,FixingDays&amp;"D","p")</f>
        <v>44263</v>
      </c>
      <c r="L1860" s="27">
        <f>_xll.qlCalendarAdvance(Calendar,L1859,SamplingFrequency,"f",FALSE)</f>
        <v>44263</v>
      </c>
      <c r="M1860" s="17">
        <f>_xll.qlIndexFixing(Index,L1860,TRUE)</f>
        <v>3.6653644210804526E-2</v>
      </c>
      <c r="N1860" s="17"/>
      <c r="T1860" s="28"/>
      <c r="Y1860" s="22">
        <f>_xll.qlIndexFixing(OverNightIndex,K1860,TRUE)</f>
        <v>3.6653644210804526E-2</v>
      </c>
    </row>
    <row r="1861" spans="11:25" x14ac:dyDescent="0.2">
      <c r="K1861" s="26">
        <f>_xll.qlCalendarAdvance(Calendar,L1861,FixingDays&amp;"D","p")</f>
        <v>44264</v>
      </c>
      <c r="L1861" s="27">
        <f>_xll.qlCalendarAdvance(Calendar,L1860,SamplingFrequency,"f",FALSE)</f>
        <v>44264</v>
      </c>
      <c r="M1861" s="17">
        <f>_xll.qlIndexFixing(Index,L1861,TRUE)</f>
        <v>3.6663707248345556E-2</v>
      </c>
      <c r="N1861" s="17"/>
      <c r="T1861" s="28"/>
      <c r="Y1861" s="22">
        <f>_xll.qlIndexFixing(OverNightIndex,K1861,TRUE)</f>
        <v>3.6663707248345556E-2</v>
      </c>
    </row>
    <row r="1862" spans="11:25" x14ac:dyDescent="0.2">
      <c r="K1862" s="26">
        <f>_xll.qlCalendarAdvance(Calendar,L1862,FixingDays&amp;"D","p")</f>
        <v>44265</v>
      </c>
      <c r="L1862" s="27">
        <f>_xll.qlCalendarAdvance(Calendar,L1861,SamplingFrequency,"f",FALSE)</f>
        <v>44265</v>
      </c>
      <c r="M1862" s="17">
        <f>_xll.qlIndexFixing(Index,L1862,TRUE)</f>
        <v>3.6673748457043409E-2</v>
      </c>
      <c r="N1862" s="17"/>
      <c r="T1862" s="28"/>
      <c r="Y1862" s="22">
        <f>_xll.qlIndexFixing(OverNightIndex,K1862,TRUE)</f>
        <v>3.6673748457043409E-2</v>
      </c>
    </row>
    <row r="1863" spans="11:25" x14ac:dyDescent="0.2">
      <c r="K1863" s="26">
        <f>_xll.qlCalendarAdvance(Calendar,L1863,FixingDays&amp;"D","p")</f>
        <v>44266</v>
      </c>
      <c r="L1863" s="27">
        <f>_xll.qlCalendarAdvance(Calendar,L1862,SamplingFrequency,"f",FALSE)</f>
        <v>44266</v>
      </c>
      <c r="M1863" s="17">
        <f>_xll.qlIndexFixing(Index,L1863,TRUE)</f>
        <v>3.6683767836979131E-2</v>
      </c>
      <c r="N1863" s="17"/>
      <c r="T1863" s="28"/>
      <c r="Y1863" s="22">
        <f>_xll.qlIndexFixing(OverNightIndex,K1863,TRUE)</f>
        <v>3.6683767836979131E-2</v>
      </c>
    </row>
    <row r="1864" spans="11:25" x14ac:dyDescent="0.2">
      <c r="K1864" s="26">
        <f>_xll.qlCalendarAdvance(Calendar,L1864,FixingDays&amp;"D","p")</f>
        <v>44267</v>
      </c>
      <c r="L1864" s="27">
        <f>_xll.qlCalendarAdvance(Calendar,L1863,SamplingFrequency,"f",FALSE)</f>
        <v>44267</v>
      </c>
      <c r="M1864" s="17">
        <f>_xll.qlIndexFixing(Index,L1864,TRUE)</f>
        <v>3.670742481809542E-2</v>
      </c>
      <c r="N1864" s="17"/>
      <c r="T1864" s="28"/>
      <c r="Y1864" s="22">
        <f>_xll.qlIndexFixing(OverNightIndex,K1864,TRUE)</f>
        <v>3.670742481809542E-2</v>
      </c>
    </row>
    <row r="1865" spans="11:25" x14ac:dyDescent="0.2">
      <c r="K1865" s="26">
        <f>_xll.qlCalendarAdvance(Calendar,L1865,FixingDays&amp;"D","p")</f>
        <v>44270</v>
      </c>
      <c r="L1865" s="27">
        <f>_xll.qlCalendarAdvance(Calendar,L1864,SamplingFrequency,"f",FALSE)</f>
        <v>44270</v>
      </c>
      <c r="M1865" s="17">
        <f>_xll.qlIndexFixing(Index,L1865,TRUE)</f>
        <v>3.6723627068209197E-2</v>
      </c>
      <c r="N1865" s="17"/>
      <c r="T1865" s="28"/>
      <c r="Y1865" s="22">
        <f>_xll.qlIndexFixing(OverNightIndex,K1865,TRUE)</f>
        <v>3.6723627068209197E-2</v>
      </c>
    </row>
    <row r="1866" spans="11:25" x14ac:dyDescent="0.2">
      <c r="K1866" s="26">
        <f>_xll.qlCalendarAdvance(Calendar,L1866,FixingDays&amp;"D","p")</f>
        <v>44271</v>
      </c>
      <c r="L1866" s="27">
        <f>_xll.qlCalendarAdvance(Calendar,L1865,SamplingFrequency,"f",FALSE)</f>
        <v>44271</v>
      </c>
      <c r="M1866" s="17">
        <f>_xll.qlIndexFixing(Index,L1866,TRUE)</f>
        <v>3.6733537304010078E-2</v>
      </c>
      <c r="N1866" s="17"/>
      <c r="T1866" s="28"/>
      <c r="Y1866" s="22">
        <f>_xll.qlIndexFixing(OverNightIndex,K1866,TRUE)</f>
        <v>3.6733537304010078E-2</v>
      </c>
    </row>
    <row r="1867" spans="11:25" x14ac:dyDescent="0.2">
      <c r="K1867" s="26">
        <f>_xll.qlCalendarAdvance(Calendar,L1867,FixingDays&amp;"D","p")</f>
        <v>44272</v>
      </c>
      <c r="L1867" s="27">
        <f>_xll.qlCalendarAdvance(Calendar,L1866,SamplingFrequency,"f",FALSE)</f>
        <v>44272</v>
      </c>
      <c r="M1867" s="17">
        <f>_xll.qlIndexFixing(Index,L1867,TRUE)</f>
        <v>3.6743425710886735E-2</v>
      </c>
      <c r="N1867" s="17"/>
      <c r="T1867" s="28"/>
      <c r="Y1867" s="22">
        <f>_xll.qlIndexFixing(OverNightIndex,K1867,TRUE)</f>
        <v>3.6743425710886735E-2</v>
      </c>
    </row>
    <row r="1868" spans="11:25" x14ac:dyDescent="0.2">
      <c r="K1868" s="26">
        <f>_xll.qlCalendarAdvance(Calendar,L1868,FixingDays&amp;"D","p")</f>
        <v>44273</v>
      </c>
      <c r="L1868" s="27">
        <f>_xll.qlCalendarAdvance(Calendar,L1867,SamplingFrequency,"f",FALSE)</f>
        <v>44273</v>
      </c>
      <c r="M1868" s="17">
        <f>_xll.qlIndexFixing(Index,L1868,TRUE)</f>
        <v>3.6753292288920214E-2</v>
      </c>
      <c r="N1868" s="17"/>
      <c r="T1868" s="28"/>
      <c r="Y1868" s="22">
        <f>_xll.qlIndexFixing(OverNightIndex,K1868,TRUE)</f>
        <v>3.6753292288920214E-2</v>
      </c>
    </row>
    <row r="1869" spans="11:25" x14ac:dyDescent="0.2">
      <c r="K1869" s="26">
        <f>_xll.qlCalendarAdvance(Calendar,L1869,FixingDays&amp;"D","p")</f>
        <v>44274</v>
      </c>
      <c r="L1869" s="27">
        <f>_xll.qlCalendarAdvance(Calendar,L1868,SamplingFrequency,"f",FALSE)</f>
        <v>44274</v>
      </c>
      <c r="M1869" s="17">
        <f>_xll.qlIndexFixing(Index,L1869,TRUE)</f>
        <v>3.6776657601221473E-2</v>
      </c>
      <c r="N1869" s="17"/>
      <c r="T1869" s="28"/>
      <c r="Y1869" s="22">
        <f>_xll.qlIndexFixing(OverNightIndex,K1869,TRUE)</f>
        <v>3.6776657601221473E-2</v>
      </c>
    </row>
    <row r="1870" spans="11:25" x14ac:dyDescent="0.2">
      <c r="K1870" s="26">
        <f>_xll.qlCalendarAdvance(Calendar,L1870,FixingDays&amp;"D","p")</f>
        <v>44277</v>
      </c>
      <c r="L1870" s="27">
        <f>_xll.qlCalendarAdvance(Calendar,L1869,SamplingFrequency,"f",FALSE)</f>
        <v>44277</v>
      </c>
      <c r="M1870" s="17">
        <f>_xll.qlIndexFixing(Index,L1870,TRUE)</f>
        <v>3.679254031278445E-2</v>
      </c>
      <c r="N1870" s="17"/>
      <c r="T1870" s="28"/>
      <c r="Y1870" s="22">
        <f>_xll.qlIndexFixing(OverNightIndex,K1870,TRUE)</f>
        <v>3.679254031278445E-2</v>
      </c>
    </row>
    <row r="1871" spans="11:25" x14ac:dyDescent="0.2">
      <c r="K1871" s="26">
        <f>_xll.qlCalendarAdvance(Calendar,L1871,FixingDays&amp;"D","p")</f>
        <v>44278</v>
      </c>
      <c r="L1871" s="27">
        <f>_xll.qlCalendarAdvance(Calendar,L1870,SamplingFrequency,"f",FALSE)</f>
        <v>44278</v>
      </c>
      <c r="M1871" s="17">
        <f>_xll.qlIndexFixing(Index,L1871,TRUE)</f>
        <v>3.6802297746520996E-2</v>
      </c>
      <c r="N1871" s="17"/>
      <c r="T1871" s="28"/>
      <c r="Y1871" s="22">
        <f>_xll.qlIndexFixing(OverNightIndex,K1871,TRUE)</f>
        <v>3.6802297746520996E-2</v>
      </c>
    </row>
    <row r="1872" spans="11:25" x14ac:dyDescent="0.2">
      <c r="K1872" s="26">
        <f>_xll.qlCalendarAdvance(Calendar,L1872,FixingDays&amp;"D","p")</f>
        <v>44279</v>
      </c>
      <c r="L1872" s="27">
        <f>_xll.qlCalendarAdvance(Calendar,L1871,SamplingFrequency,"f",FALSE)</f>
        <v>44279</v>
      </c>
      <c r="M1872" s="17">
        <f>_xll.qlIndexFixing(Index,L1872,TRUE)</f>
        <v>3.6812033351576456E-2</v>
      </c>
      <c r="N1872" s="17"/>
      <c r="T1872" s="28"/>
      <c r="Y1872" s="22">
        <f>_xll.qlIndexFixing(OverNightIndex,K1872,TRUE)</f>
        <v>3.6812033351576456E-2</v>
      </c>
    </row>
    <row r="1873" spans="11:25" x14ac:dyDescent="0.2">
      <c r="K1873" s="26">
        <f>_xll.qlCalendarAdvance(Calendar,L1873,FixingDays&amp;"D","p")</f>
        <v>44280</v>
      </c>
      <c r="L1873" s="27">
        <f>_xll.qlCalendarAdvance(Calendar,L1872,SamplingFrequency,"f",FALSE)</f>
        <v>44280</v>
      </c>
      <c r="M1873" s="17">
        <f>_xll.qlIndexFixing(Index,L1873,TRUE)</f>
        <v>3.6821747127626647E-2</v>
      </c>
      <c r="N1873" s="17"/>
      <c r="T1873" s="28"/>
      <c r="Y1873" s="22">
        <f>_xll.qlIndexFixing(OverNightIndex,K1873,TRUE)</f>
        <v>3.6821747127626647E-2</v>
      </c>
    </row>
    <row r="1874" spans="11:25" x14ac:dyDescent="0.2">
      <c r="K1874" s="26">
        <f>_xll.qlCalendarAdvance(Calendar,L1874,FixingDays&amp;"D","p")</f>
        <v>44281</v>
      </c>
      <c r="L1874" s="27">
        <f>_xll.qlCalendarAdvance(Calendar,L1873,SamplingFrequency,"f",FALSE)</f>
        <v>44281</v>
      </c>
      <c r="M1874" s="17">
        <f>_xll.qlIndexFixing(Index,L1874,TRUE)</f>
        <v>3.6844820581248459E-2</v>
      </c>
      <c r="N1874" s="17"/>
      <c r="T1874" s="28"/>
      <c r="Y1874" s="22">
        <f>_xll.qlIndexFixing(OverNightIndex,K1874,TRUE)</f>
        <v>3.6844820581248459E-2</v>
      </c>
    </row>
    <row r="1875" spans="11:25" x14ac:dyDescent="0.2">
      <c r="K1875" s="26">
        <f>_xll.qlCalendarAdvance(Calendar,L1875,FixingDays&amp;"D","p")</f>
        <v>44284</v>
      </c>
      <c r="L1875" s="27">
        <f>_xll.qlCalendarAdvance(Calendar,L1874,SamplingFrequency,"f",FALSE)</f>
        <v>44284</v>
      </c>
      <c r="M1875" s="17">
        <f>_xll.qlIndexFixing(Index,L1875,TRUE)</f>
        <v>3.6860383943638775E-2</v>
      </c>
      <c r="N1875" s="17"/>
      <c r="T1875" s="28"/>
      <c r="Y1875" s="22">
        <f>_xll.qlIndexFixing(OverNightIndex,K1875,TRUE)</f>
        <v>3.6860383943638775E-2</v>
      </c>
    </row>
    <row r="1876" spans="11:25" x14ac:dyDescent="0.2">
      <c r="K1876" s="26">
        <f>_xll.qlCalendarAdvance(Calendar,L1876,FixingDays&amp;"D","p")</f>
        <v>44285</v>
      </c>
      <c r="L1876" s="27">
        <f>_xll.qlCalendarAdvance(Calendar,L1875,SamplingFrequency,"f",FALSE)</f>
        <v>44285</v>
      </c>
      <c r="M1876" s="17">
        <f>_xll.qlIndexFixing(Index,L1876,TRUE)</f>
        <v>3.6869988575473078E-2</v>
      </c>
      <c r="N1876" s="17"/>
      <c r="T1876" s="28"/>
      <c r="Y1876" s="22">
        <f>_xll.qlIndexFixing(OverNightIndex,K1876,TRUE)</f>
        <v>3.6869988575473078E-2</v>
      </c>
    </row>
    <row r="1877" spans="11:25" x14ac:dyDescent="0.2">
      <c r="K1877" s="26">
        <f>_xll.qlCalendarAdvance(Calendar,L1877,FixingDays&amp;"D","p")</f>
        <v>44286</v>
      </c>
      <c r="L1877" s="27">
        <f>_xll.qlCalendarAdvance(Calendar,L1876,SamplingFrequency,"f",FALSE)</f>
        <v>44286</v>
      </c>
      <c r="M1877" s="17">
        <f>_xll.qlIndexFixing(Index,L1877,TRUE)</f>
        <v>3.6879571378464204E-2</v>
      </c>
      <c r="N1877" s="17"/>
      <c r="T1877" s="28"/>
      <c r="Y1877" s="22">
        <f>_xll.qlIndexFixing(OverNightIndex,K1877,TRUE)</f>
        <v>3.6879571378464204E-2</v>
      </c>
    </row>
    <row r="1878" spans="11:25" x14ac:dyDescent="0.2">
      <c r="K1878" s="26">
        <f>_xll.qlCalendarAdvance(Calendar,L1878,FixingDays&amp;"D","p")</f>
        <v>44287</v>
      </c>
      <c r="L1878" s="27">
        <f>_xll.qlCalendarAdvance(Calendar,L1877,SamplingFrequency,"f",FALSE)</f>
        <v>44287</v>
      </c>
      <c r="M1878" s="17">
        <f>_xll.qlIndexFixing(Index,L1878,TRUE)</f>
        <v>3.6915631919518965E-2</v>
      </c>
      <c r="N1878" s="17"/>
      <c r="T1878" s="28"/>
      <c r="Y1878" s="22">
        <f>_xll.qlIndexFixing(OverNightIndex,K1878,TRUE)</f>
        <v>3.6915631919518965E-2</v>
      </c>
    </row>
    <row r="1879" spans="11:25" x14ac:dyDescent="0.2">
      <c r="K1879" s="26">
        <f>_xll.qlCalendarAdvance(Calendar,L1879,FixingDays&amp;"D","p")</f>
        <v>44292</v>
      </c>
      <c r="L1879" s="27">
        <f>_xll.qlCalendarAdvance(Calendar,L1878,SamplingFrequency,"f",FALSE)</f>
        <v>44292</v>
      </c>
      <c r="M1879" s="17">
        <f>_xll.qlIndexFixing(Index,L1879,TRUE)</f>
        <v>3.6936609790055863E-2</v>
      </c>
      <c r="N1879" s="17"/>
      <c r="T1879" s="28"/>
      <c r="Y1879" s="22">
        <f>_xll.qlIndexFixing(OverNightIndex,K1879,TRUE)</f>
        <v>3.6936609790055863E-2</v>
      </c>
    </row>
    <row r="1880" spans="11:25" x14ac:dyDescent="0.2">
      <c r="K1880" s="26">
        <f>_xll.qlCalendarAdvance(Calendar,L1880,FixingDays&amp;"D","p")</f>
        <v>44293</v>
      </c>
      <c r="L1880" s="27">
        <f>_xll.qlCalendarAdvance(Calendar,L1879,SamplingFrequency,"f",FALSE)</f>
        <v>44293</v>
      </c>
      <c r="M1880" s="17">
        <f>_xll.qlIndexFixing(Index,L1880,TRUE)</f>
        <v>3.6946039790982654E-2</v>
      </c>
      <c r="N1880" s="17"/>
      <c r="T1880" s="28"/>
      <c r="Y1880" s="22">
        <f>_xll.qlIndexFixing(OverNightIndex,K1880,TRUE)</f>
        <v>3.6946039790982654E-2</v>
      </c>
    </row>
    <row r="1881" spans="11:25" x14ac:dyDescent="0.2">
      <c r="K1881" s="26">
        <f>_xll.qlCalendarAdvance(Calendar,L1881,FixingDays&amp;"D","p")</f>
        <v>44294</v>
      </c>
      <c r="L1881" s="27">
        <f>_xll.qlCalendarAdvance(Calendar,L1880,SamplingFrequency,"f",FALSE)</f>
        <v>44294</v>
      </c>
      <c r="M1881" s="17">
        <f>_xll.qlIndexFixing(Index,L1881,TRUE)</f>
        <v>3.6955447962985222E-2</v>
      </c>
      <c r="N1881" s="17"/>
      <c r="T1881" s="28"/>
      <c r="Y1881" s="22">
        <f>_xll.qlIndexFixing(OverNightIndex,K1881,TRUE)</f>
        <v>3.6955447962985222E-2</v>
      </c>
    </row>
    <row r="1882" spans="11:25" x14ac:dyDescent="0.2">
      <c r="K1882" s="26">
        <f>_xll.qlCalendarAdvance(Calendar,L1882,FixingDays&amp;"D","p")</f>
        <v>44295</v>
      </c>
      <c r="L1882" s="27">
        <f>_xll.qlCalendarAdvance(Calendar,L1881,SamplingFrequency,"f",FALSE)</f>
        <v>44295</v>
      </c>
      <c r="M1882" s="17">
        <f>_xll.qlIndexFixing(Index,L1882,TRUE)</f>
        <v>3.6977937124792103E-2</v>
      </c>
      <c r="N1882" s="17"/>
      <c r="T1882" s="28"/>
      <c r="Y1882" s="22">
        <f>_xll.qlIndexFixing(OverNightIndex,K1882,TRUE)</f>
        <v>3.6977937124792103E-2</v>
      </c>
    </row>
    <row r="1883" spans="11:25" x14ac:dyDescent="0.2">
      <c r="K1883" s="26">
        <f>_xll.qlCalendarAdvance(Calendar,L1883,FixingDays&amp;"D","p")</f>
        <v>44298</v>
      </c>
      <c r="L1883" s="27">
        <f>_xll.qlCalendarAdvance(Calendar,L1882,SamplingFrequency,"f",FALSE)</f>
        <v>44298</v>
      </c>
      <c r="M1883" s="17">
        <f>_xll.qlIndexFixing(Index,L1883,TRUE)</f>
        <v>3.6992862362239531E-2</v>
      </c>
      <c r="N1883" s="17"/>
      <c r="T1883" s="28"/>
      <c r="Y1883" s="22">
        <f>_xll.qlIndexFixing(OverNightIndex,K1883,TRUE)</f>
        <v>3.6992862362239531E-2</v>
      </c>
    </row>
    <row r="1884" spans="11:25" x14ac:dyDescent="0.2">
      <c r="K1884" s="26">
        <f>_xll.qlCalendarAdvance(Calendar,L1884,FixingDays&amp;"D","p")</f>
        <v>44299</v>
      </c>
      <c r="L1884" s="27">
        <f>_xll.qlCalendarAdvance(Calendar,L1883,SamplingFrequency,"f",FALSE)</f>
        <v>44299</v>
      </c>
      <c r="M1884" s="17">
        <f>_xll.qlIndexFixing(Index,L1884,TRUE)</f>
        <v>3.7002161389783073E-2</v>
      </c>
      <c r="N1884" s="17"/>
      <c r="T1884" s="28"/>
      <c r="Y1884" s="22">
        <f>_xll.qlIndexFixing(OverNightIndex,K1884,TRUE)</f>
        <v>3.7002161389783073E-2</v>
      </c>
    </row>
    <row r="1885" spans="11:25" x14ac:dyDescent="0.2">
      <c r="K1885" s="26">
        <f>_xll.qlCalendarAdvance(Calendar,L1885,FixingDays&amp;"D","p")</f>
        <v>44300</v>
      </c>
      <c r="L1885" s="27">
        <f>_xll.qlCalendarAdvance(Calendar,L1884,SamplingFrequency,"f",FALSE)</f>
        <v>44300</v>
      </c>
      <c r="M1885" s="17">
        <f>_xll.qlIndexFixing(Index,L1885,TRUE)</f>
        <v>3.7011438588564483E-2</v>
      </c>
      <c r="N1885" s="17"/>
      <c r="T1885" s="28"/>
      <c r="Y1885" s="22">
        <f>_xll.qlIndexFixing(OverNightIndex,K1885,TRUE)</f>
        <v>3.7011438588564483E-2</v>
      </c>
    </row>
    <row r="1886" spans="11:25" x14ac:dyDescent="0.2">
      <c r="K1886" s="26">
        <f>_xll.qlCalendarAdvance(Calendar,L1886,FixingDays&amp;"D","p")</f>
        <v>44301</v>
      </c>
      <c r="L1886" s="27">
        <f>_xll.qlCalendarAdvance(Calendar,L1885,SamplingFrequency,"f",FALSE)</f>
        <v>44301</v>
      </c>
      <c r="M1886" s="17">
        <f>_xll.qlIndexFixing(Index,L1886,TRUE)</f>
        <v>3.7020693958340622E-2</v>
      </c>
      <c r="N1886" s="17"/>
      <c r="T1886" s="28"/>
      <c r="Y1886" s="22">
        <f>_xll.qlIndexFixing(OverNightIndex,K1886,TRUE)</f>
        <v>3.7020693958340622E-2</v>
      </c>
    </row>
    <row r="1887" spans="11:25" x14ac:dyDescent="0.2">
      <c r="K1887" s="26">
        <f>_xll.qlCalendarAdvance(Calendar,L1887,FixingDays&amp;"D","p")</f>
        <v>44302</v>
      </c>
      <c r="L1887" s="27">
        <f>_xll.qlCalendarAdvance(Calendar,L1886,SamplingFrequency,"f",FALSE)</f>
        <v>44302</v>
      </c>
      <c r="M1887" s="17">
        <f>_xll.qlIndexFixing(Index,L1887,TRUE)</f>
        <v>3.7042890684823769E-2</v>
      </c>
      <c r="N1887" s="17"/>
      <c r="T1887" s="28"/>
      <c r="Y1887" s="22">
        <f>_xll.qlIndexFixing(OverNightIndex,K1887,TRUE)</f>
        <v>3.7042890684823769E-2</v>
      </c>
    </row>
    <row r="1888" spans="11:25" x14ac:dyDescent="0.2">
      <c r="K1888" s="26">
        <f>_xll.qlCalendarAdvance(Calendar,L1888,FixingDays&amp;"D","p")</f>
        <v>44305</v>
      </c>
      <c r="L1888" s="27">
        <f>_xll.qlCalendarAdvance(Calendar,L1887,SamplingFrequency,"f",FALSE)</f>
        <v>44305</v>
      </c>
      <c r="M1888" s="17">
        <f>_xll.qlIndexFixing(Index,L1888,TRUE)</f>
        <v>3.7057497148689222E-2</v>
      </c>
      <c r="N1888" s="17"/>
      <c r="T1888" s="28"/>
      <c r="Y1888" s="22">
        <f>_xll.qlIndexFixing(OverNightIndex,K1888,TRUE)</f>
        <v>3.7057497148689222E-2</v>
      </c>
    </row>
    <row r="1889" spans="11:25" x14ac:dyDescent="0.2">
      <c r="K1889" s="26">
        <f>_xll.qlCalendarAdvance(Calendar,L1889,FixingDays&amp;"D","p")</f>
        <v>44306</v>
      </c>
      <c r="L1889" s="27">
        <f>_xll.qlCalendarAdvance(Calendar,L1888,SamplingFrequency,"f",FALSE)</f>
        <v>44306</v>
      </c>
      <c r="M1889" s="17">
        <f>_xll.qlIndexFixing(Index,L1889,TRUE)</f>
        <v>3.7066643374087382E-2</v>
      </c>
      <c r="N1889" s="17"/>
      <c r="T1889" s="28"/>
      <c r="Y1889" s="22">
        <f>_xll.qlIndexFixing(OverNightIndex,K1889,TRUE)</f>
        <v>3.7066643374087382E-2</v>
      </c>
    </row>
    <row r="1890" spans="11:25" x14ac:dyDescent="0.2">
      <c r="K1890" s="26">
        <f>_xll.qlCalendarAdvance(Calendar,L1890,FixingDays&amp;"D","p")</f>
        <v>44307</v>
      </c>
      <c r="L1890" s="27">
        <f>_xll.qlCalendarAdvance(Calendar,L1889,SamplingFrequency,"f",FALSE)</f>
        <v>44307</v>
      </c>
      <c r="M1890" s="17">
        <f>_xll.qlIndexFixing(Index,L1890,TRUE)</f>
        <v>3.7075767770561319E-2</v>
      </c>
      <c r="N1890" s="17"/>
      <c r="T1890" s="28"/>
      <c r="Y1890" s="22">
        <f>_xll.qlIndexFixing(OverNightIndex,K1890,TRUE)</f>
        <v>3.7075767770561319E-2</v>
      </c>
    </row>
    <row r="1891" spans="11:25" x14ac:dyDescent="0.2">
      <c r="K1891" s="26">
        <f>_xll.qlCalendarAdvance(Calendar,L1891,FixingDays&amp;"D","p")</f>
        <v>44308</v>
      </c>
      <c r="L1891" s="27">
        <f>_xll.qlCalendarAdvance(Calendar,L1890,SamplingFrequency,"f",FALSE)</f>
        <v>44308</v>
      </c>
      <c r="M1891" s="17">
        <f>_xll.qlIndexFixing(Index,L1891,TRUE)</f>
        <v>3.7084870338111031E-2</v>
      </c>
      <c r="N1891" s="17"/>
      <c r="T1891" s="28"/>
      <c r="Y1891" s="22">
        <f>_xll.qlIndexFixing(OverNightIndex,K1891,TRUE)</f>
        <v>3.7084870338111031E-2</v>
      </c>
    </row>
    <row r="1892" spans="11:25" x14ac:dyDescent="0.2">
      <c r="K1892" s="26">
        <f>_xll.qlCalendarAdvance(Calendar,L1892,FixingDays&amp;"D","p")</f>
        <v>44309</v>
      </c>
      <c r="L1892" s="27">
        <f>_xll.qlCalendarAdvance(Calendar,L1891,SamplingFrequency,"f",FALSE)</f>
        <v>44309</v>
      </c>
      <c r="M1892" s="17">
        <f>_xll.qlIndexFixing(Index,L1892,TRUE)</f>
        <v>3.7106774434678323E-2</v>
      </c>
      <c r="N1892" s="17"/>
      <c r="T1892" s="28"/>
      <c r="Y1892" s="22">
        <f>_xll.qlIndexFixing(OverNightIndex,K1892,TRUE)</f>
        <v>3.7106774434678323E-2</v>
      </c>
    </row>
    <row r="1893" spans="11:25" x14ac:dyDescent="0.2">
      <c r="K1893" s="26">
        <f>_xll.qlCalendarAdvance(Calendar,L1893,FixingDays&amp;"D","p")</f>
        <v>44312</v>
      </c>
      <c r="L1893" s="27">
        <f>_xll.qlCalendarAdvance(Calendar,L1892,SamplingFrequency,"f",FALSE)</f>
        <v>44312</v>
      </c>
      <c r="M1893" s="17">
        <f>_xll.qlIndexFixing(Index,L1893,TRUE)</f>
        <v>3.7121062319391829E-2</v>
      </c>
      <c r="N1893" s="17"/>
      <c r="T1893" s="28"/>
      <c r="Y1893" s="22">
        <f>_xll.qlIndexFixing(OverNightIndex,K1893,TRUE)</f>
        <v>3.7121062319391829E-2</v>
      </c>
    </row>
    <row r="1894" spans="11:25" x14ac:dyDescent="0.2">
      <c r="K1894" s="26">
        <f>_xll.qlCalendarAdvance(Calendar,L1894,FixingDays&amp;"D","p")</f>
        <v>44313</v>
      </c>
      <c r="L1894" s="27">
        <f>_xll.qlCalendarAdvance(Calendar,L1893,SamplingFrequency,"f",FALSE)</f>
        <v>44313</v>
      </c>
      <c r="M1894" s="17">
        <f>_xll.qlIndexFixing(Index,L1894,TRUE)</f>
        <v>3.7130055742320422E-2</v>
      </c>
      <c r="N1894" s="17"/>
      <c r="T1894" s="28"/>
      <c r="Y1894" s="22">
        <f>_xll.qlIndexFixing(OverNightIndex,K1894,TRUE)</f>
        <v>3.7130055742320422E-2</v>
      </c>
    </row>
    <row r="1895" spans="11:25" x14ac:dyDescent="0.2">
      <c r="K1895" s="26">
        <f>_xll.qlCalendarAdvance(Calendar,L1895,FixingDays&amp;"D","p")</f>
        <v>44314</v>
      </c>
      <c r="L1895" s="27">
        <f>_xll.qlCalendarAdvance(Calendar,L1894,SamplingFrequency,"f",FALSE)</f>
        <v>44314</v>
      </c>
      <c r="M1895" s="17">
        <f>_xll.qlIndexFixing(Index,L1895,TRUE)</f>
        <v>3.7139027336486885E-2</v>
      </c>
      <c r="N1895" s="17"/>
      <c r="T1895" s="28"/>
      <c r="Y1895" s="22">
        <f>_xll.qlIndexFixing(OverNightIndex,K1895,TRUE)</f>
        <v>3.7139027336486885E-2</v>
      </c>
    </row>
    <row r="1896" spans="11:25" x14ac:dyDescent="0.2">
      <c r="K1896" s="26">
        <f>_xll.qlCalendarAdvance(Calendar,L1896,FixingDays&amp;"D","p")</f>
        <v>44315</v>
      </c>
      <c r="L1896" s="27">
        <f>_xll.qlCalendarAdvance(Calendar,L1895,SamplingFrequency,"f",FALSE)</f>
        <v>44315</v>
      </c>
      <c r="M1896" s="17">
        <f>_xll.qlIndexFixing(Index,L1896,TRUE)</f>
        <v>3.7147977101729124E-2</v>
      </c>
      <c r="N1896" s="17"/>
      <c r="T1896" s="28"/>
      <c r="Y1896" s="22">
        <f>_xll.qlIndexFixing(OverNightIndex,K1896,TRUE)</f>
        <v>3.7147977101729124E-2</v>
      </c>
    </row>
    <row r="1897" spans="11:25" x14ac:dyDescent="0.2">
      <c r="K1897" s="26">
        <f>_xll.qlCalendarAdvance(Calendar,L1897,FixingDays&amp;"D","p")</f>
        <v>44316</v>
      </c>
      <c r="L1897" s="27">
        <f>_xll.qlCalendarAdvance(Calendar,L1896,SamplingFrequency,"f",FALSE)</f>
        <v>44316</v>
      </c>
      <c r="M1897" s="17">
        <f>_xll.qlIndexFixing(Index,L1897,TRUE)</f>
        <v>3.7175920674370477E-2</v>
      </c>
      <c r="N1897" s="17"/>
      <c r="T1897" s="28"/>
      <c r="Y1897" s="22">
        <f>_xll.qlIndexFixing(OverNightIndex,K1897,TRUE)</f>
        <v>3.7175920674370477E-2</v>
      </c>
    </row>
    <row r="1898" spans="11:25" x14ac:dyDescent="0.2">
      <c r="K1898" s="26">
        <f>_xll.qlCalendarAdvance(Calendar,L1898,FixingDays&amp;"D","p")</f>
        <v>44320</v>
      </c>
      <c r="L1898" s="27">
        <f>_xll.qlCalendarAdvance(Calendar,L1897,SamplingFrequency,"f",FALSE)</f>
        <v>44320</v>
      </c>
      <c r="M1898" s="17">
        <f>_xll.qlIndexFixing(Index,L1898,TRUE)</f>
        <v>3.7192398494076961E-2</v>
      </c>
      <c r="N1898" s="17"/>
      <c r="T1898" s="28"/>
      <c r="Y1898" s="22">
        <f>_xll.qlIndexFixing(OverNightIndex,K1898,TRUE)</f>
        <v>3.7192398494076961E-2</v>
      </c>
    </row>
    <row r="1899" spans="11:25" x14ac:dyDescent="0.2">
      <c r="K1899" s="26">
        <f>_xll.qlCalendarAdvance(Calendar,L1899,FixingDays&amp;"D","p")</f>
        <v>44321</v>
      </c>
      <c r="L1899" s="27">
        <f>_xll.qlCalendarAdvance(Calendar,L1898,SamplingFrequency,"f",FALSE)</f>
        <v>44321</v>
      </c>
      <c r="M1899" s="17">
        <f>_xll.qlIndexFixing(Index,L1899,TRUE)</f>
        <v>3.7201217285773858E-2</v>
      </c>
      <c r="N1899" s="17"/>
      <c r="T1899" s="28"/>
      <c r="Y1899" s="22">
        <f>_xll.qlIndexFixing(OverNightIndex,K1899,TRUE)</f>
        <v>3.7201217285773858E-2</v>
      </c>
    </row>
    <row r="1900" spans="11:25" x14ac:dyDescent="0.2">
      <c r="K1900" s="26">
        <f>_xll.qlCalendarAdvance(Calendar,L1900,FixingDays&amp;"D","p")</f>
        <v>44322</v>
      </c>
      <c r="L1900" s="27">
        <f>_xll.qlCalendarAdvance(Calendar,L1899,SamplingFrequency,"f",FALSE)</f>
        <v>44322</v>
      </c>
      <c r="M1900" s="17">
        <f>_xll.qlIndexFixing(Index,L1900,TRUE)</f>
        <v>3.7210014248627576E-2</v>
      </c>
      <c r="N1900" s="17"/>
      <c r="T1900" s="28"/>
      <c r="Y1900" s="22">
        <f>_xll.qlIndexFixing(OverNightIndex,K1900,TRUE)</f>
        <v>3.7210014248627576E-2</v>
      </c>
    </row>
    <row r="1901" spans="11:25" x14ac:dyDescent="0.2">
      <c r="K1901" s="26">
        <f>_xll.qlCalendarAdvance(Calendar,L1901,FixingDays&amp;"D","p")</f>
        <v>44323</v>
      </c>
      <c r="L1901" s="27">
        <f>_xll.qlCalendarAdvance(Calendar,L1900,SamplingFrequency,"f",FALSE)</f>
        <v>44323</v>
      </c>
      <c r="M1901" s="17">
        <f>_xll.qlIndexFixing(Index,L1901,TRUE)</f>
        <v>3.7231332497345379E-2</v>
      </c>
      <c r="N1901" s="17"/>
      <c r="T1901" s="28"/>
      <c r="Y1901" s="22">
        <f>_xll.qlIndexFixing(OverNightIndex,K1901,TRUE)</f>
        <v>3.7231332497345379E-2</v>
      </c>
    </row>
    <row r="1902" spans="11:25" x14ac:dyDescent="0.2">
      <c r="K1902" s="26">
        <f>_xll.qlCalendarAdvance(Calendar,L1902,FixingDays&amp;"D","p")</f>
        <v>44326</v>
      </c>
      <c r="L1902" s="27">
        <f>_xll.qlCalendarAdvance(Calendar,L1901,SamplingFrequency,"f",FALSE)</f>
        <v>44326</v>
      </c>
      <c r="M1902" s="17">
        <f>_xll.qlIndexFixing(Index,L1902,TRUE)</f>
        <v>3.7244983810557075E-2</v>
      </c>
      <c r="N1902" s="17"/>
      <c r="T1902" s="28"/>
      <c r="Y1902" s="22">
        <f>_xll.qlIndexFixing(OverNightIndex,K1902,TRUE)</f>
        <v>3.7244983810557075E-2</v>
      </c>
    </row>
    <row r="1903" spans="11:25" x14ac:dyDescent="0.2">
      <c r="K1903" s="26">
        <f>_xll.qlCalendarAdvance(Calendar,L1903,FixingDays&amp;"D","p")</f>
        <v>44327</v>
      </c>
      <c r="L1903" s="27">
        <f>_xll.qlCalendarAdvance(Calendar,L1902,SamplingFrequency,"f",FALSE)</f>
        <v>44327</v>
      </c>
      <c r="M1903" s="17">
        <f>_xll.qlIndexFixing(Index,L1903,TRUE)</f>
        <v>3.7253671628627583E-2</v>
      </c>
      <c r="N1903" s="17"/>
      <c r="T1903" s="28"/>
      <c r="Y1903" s="22">
        <f>_xll.qlIndexFixing(OverNightIndex,K1903,TRUE)</f>
        <v>3.7253671628627583E-2</v>
      </c>
    </row>
    <row r="1904" spans="11:25" x14ac:dyDescent="0.2">
      <c r="K1904" s="26">
        <f>_xll.qlCalendarAdvance(Calendar,L1904,FixingDays&amp;"D","p")</f>
        <v>44328</v>
      </c>
      <c r="L1904" s="27">
        <f>_xll.qlCalendarAdvance(Calendar,L1903,SamplingFrequency,"f",FALSE)</f>
        <v>44328</v>
      </c>
      <c r="M1904" s="17">
        <f>_xll.qlIndexFixing(Index,L1904,TRUE)</f>
        <v>3.7262337617935959E-2</v>
      </c>
      <c r="N1904" s="17"/>
      <c r="T1904" s="28"/>
      <c r="Y1904" s="22">
        <f>_xll.qlIndexFixing(OverNightIndex,K1904,TRUE)</f>
        <v>3.7262337617935959E-2</v>
      </c>
    </row>
    <row r="1905" spans="11:25" x14ac:dyDescent="0.2">
      <c r="K1905" s="26">
        <f>_xll.qlCalendarAdvance(Calendar,L1905,FixingDays&amp;"D","p")</f>
        <v>44329</v>
      </c>
      <c r="L1905" s="27">
        <f>_xll.qlCalendarAdvance(Calendar,L1904,SamplingFrequency,"f",FALSE)</f>
        <v>44329</v>
      </c>
      <c r="M1905" s="17">
        <f>_xll.qlIndexFixing(Index,L1905,TRUE)</f>
        <v>3.7270981778158019E-2</v>
      </c>
      <c r="N1905" s="17"/>
      <c r="T1905" s="28"/>
      <c r="Y1905" s="22">
        <f>_xll.qlIndexFixing(OverNightIndex,K1905,TRUE)</f>
        <v>3.7270981778158019E-2</v>
      </c>
    </row>
    <row r="1906" spans="11:25" x14ac:dyDescent="0.2">
      <c r="K1906" s="26">
        <f>_xll.qlCalendarAdvance(Calendar,L1906,FixingDays&amp;"D","p")</f>
        <v>44330</v>
      </c>
      <c r="L1906" s="27">
        <f>_xll.qlCalendarAdvance(Calendar,L1905,SamplingFrequency,"f",FALSE)</f>
        <v>44330</v>
      </c>
      <c r="M1906" s="17">
        <f>_xll.qlIndexFixing(Index,L1906,TRUE)</f>
        <v>3.7292006806807963E-2</v>
      </c>
      <c r="N1906" s="17"/>
      <c r="T1906" s="28"/>
      <c r="Y1906" s="22">
        <f>_xll.qlIndexFixing(OverNightIndex,K1906,TRUE)</f>
        <v>3.7292006806807963E-2</v>
      </c>
    </row>
    <row r="1907" spans="11:25" x14ac:dyDescent="0.2">
      <c r="K1907" s="26">
        <f>_xll.qlCalendarAdvance(Calendar,L1907,FixingDays&amp;"D","p")</f>
        <v>44333</v>
      </c>
      <c r="L1907" s="27">
        <f>_xll.qlCalendarAdvance(Calendar,L1906,SamplingFrequency,"f",FALSE)</f>
        <v>44333</v>
      </c>
      <c r="M1907" s="17">
        <f>_xll.qlIndexFixing(Index,L1907,TRUE)</f>
        <v>3.7305340129966114E-2</v>
      </c>
      <c r="N1907" s="17"/>
      <c r="T1907" s="28"/>
      <c r="Y1907" s="22">
        <f>_xll.qlIndexFixing(OverNightIndex,K1907,TRUE)</f>
        <v>3.7305340129966114E-2</v>
      </c>
    </row>
    <row r="1908" spans="11:25" x14ac:dyDescent="0.2">
      <c r="K1908" s="26">
        <f>_xll.qlCalendarAdvance(Calendar,L1908,FixingDays&amp;"D","p")</f>
        <v>44334</v>
      </c>
      <c r="L1908" s="27">
        <f>_xll.qlCalendarAdvance(Calendar,L1907,SamplingFrequency,"f",FALSE)</f>
        <v>44334</v>
      </c>
      <c r="M1908" s="17">
        <f>_xll.qlIndexFixing(Index,L1908,TRUE)</f>
        <v>3.7313875145567055E-2</v>
      </c>
      <c r="N1908" s="17"/>
      <c r="T1908" s="28"/>
      <c r="Y1908" s="22">
        <f>_xll.qlIndexFixing(OverNightIndex,K1908,TRUE)</f>
        <v>3.7313875145567055E-2</v>
      </c>
    </row>
    <row r="1909" spans="11:25" x14ac:dyDescent="0.2">
      <c r="K1909" s="26">
        <f>_xll.qlCalendarAdvance(Calendar,L1909,FixingDays&amp;"D","p")</f>
        <v>44335</v>
      </c>
      <c r="L1909" s="27">
        <f>_xll.qlCalendarAdvance(Calendar,L1908,SamplingFrequency,"f",FALSE)</f>
        <v>44335</v>
      </c>
      <c r="M1909" s="17">
        <f>_xll.qlIndexFixing(Index,L1909,TRUE)</f>
        <v>3.7322388332243772E-2</v>
      </c>
      <c r="N1909" s="17"/>
      <c r="T1909" s="28"/>
      <c r="Y1909" s="22">
        <f>_xll.qlIndexFixing(OverNightIndex,K1909,TRUE)</f>
        <v>3.7322388332243772E-2</v>
      </c>
    </row>
    <row r="1910" spans="11:25" x14ac:dyDescent="0.2">
      <c r="K1910" s="26">
        <f>_xll.qlCalendarAdvance(Calendar,L1910,FixingDays&amp;"D","p")</f>
        <v>44336</v>
      </c>
      <c r="L1910" s="27">
        <f>_xll.qlCalendarAdvance(Calendar,L1909,SamplingFrequency,"f",FALSE)</f>
        <v>44336</v>
      </c>
      <c r="M1910" s="17">
        <f>_xll.qlIndexFixing(Index,L1910,TRUE)</f>
        <v>3.7330879689996266E-2</v>
      </c>
      <c r="N1910" s="17"/>
      <c r="T1910" s="28"/>
      <c r="Y1910" s="22">
        <f>_xll.qlIndexFixing(OverNightIndex,K1910,TRUE)</f>
        <v>3.7330879689996266E-2</v>
      </c>
    </row>
    <row r="1911" spans="11:25" x14ac:dyDescent="0.2">
      <c r="K1911" s="26">
        <f>_xll.qlCalendarAdvance(Calendar,L1911,FixingDays&amp;"D","p")</f>
        <v>44337</v>
      </c>
      <c r="L1911" s="27">
        <f>_xll.qlCalendarAdvance(Calendar,L1910,SamplingFrequency,"f",FALSE)</f>
        <v>44337</v>
      </c>
      <c r="M1911" s="17">
        <f>_xll.qlIndexFixing(Index,L1911,TRUE)</f>
        <v>3.735161129960974E-2</v>
      </c>
      <c r="N1911" s="17"/>
      <c r="T1911" s="28"/>
      <c r="Y1911" s="22">
        <f>_xll.qlIndexFixing(OverNightIndex,K1911,TRUE)</f>
        <v>3.735161129960974E-2</v>
      </c>
    </row>
    <row r="1912" spans="11:25" x14ac:dyDescent="0.2">
      <c r="K1912" s="26">
        <f>_xll.qlCalendarAdvance(Calendar,L1912,FixingDays&amp;"D","p")</f>
        <v>44340</v>
      </c>
      <c r="L1912" s="27">
        <f>_xll.qlCalendarAdvance(Calendar,L1911,SamplingFrequency,"f",FALSE)</f>
        <v>44340</v>
      </c>
      <c r="M1912" s="17">
        <f>_xll.qlIndexFixing(Index,L1912,TRUE)</f>
        <v>3.7364626831358771E-2</v>
      </c>
      <c r="N1912" s="17"/>
      <c r="T1912" s="28"/>
      <c r="Y1912" s="22">
        <f>_xll.qlIndexFixing(OverNightIndex,K1912,TRUE)</f>
        <v>3.7364626831358771E-2</v>
      </c>
    </row>
    <row r="1913" spans="11:25" x14ac:dyDescent="0.2">
      <c r="K1913" s="26">
        <f>_xll.qlCalendarAdvance(Calendar,L1913,FixingDays&amp;"D","p")</f>
        <v>44341</v>
      </c>
      <c r="L1913" s="27">
        <f>_xll.qlCalendarAdvance(Calendar,L1912,SamplingFrequency,"f",FALSE)</f>
        <v>44341</v>
      </c>
      <c r="M1913" s="17">
        <f>_xll.qlIndexFixing(Index,L1913,TRUE)</f>
        <v>3.7373009044328054E-2</v>
      </c>
      <c r="N1913" s="17"/>
      <c r="T1913" s="28"/>
      <c r="Y1913" s="22">
        <f>_xll.qlIndexFixing(OverNightIndex,K1913,TRUE)</f>
        <v>3.7373009044328054E-2</v>
      </c>
    </row>
    <row r="1914" spans="11:25" x14ac:dyDescent="0.2">
      <c r="K1914" s="26">
        <f>_xll.qlCalendarAdvance(Calendar,L1914,FixingDays&amp;"D","p")</f>
        <v>44342</v>
      </c>
      <c r="L1914" s="27">
        <f>_xll.qlCalendarAdvance(Calendar,L1913,SamplingFrequency,"f",FALSE)</f>
        <v>44342</v>
      </c>
      <c r="M1914" s="17">
        <f>_xll.qlIndexFixing(Index,L1914,TRUE)</f>
        <v>3.7381369428373112E-2</v>
      </c>
      <c r="N1914" s="17"/>
      <c r="T1914" s="28"/>
      <c r="Y1914" s="22">
        <f>_xll.qlIndexFixing(OverNightIndex,K1914,TRUE)</f>
        <v>3.7381369428373112E-2</v>
      </c>
    </row>
    <row r="1915" spans="11:25" x14ac:dyDescent="0.2">
      <c r="K1915" s="26">
        <f>_xll.qlCalendarAdvance(Calendar,L1915,FixingDays&amp;"D","p")</f>
        <v>44343</v>
      </c>
      <c r="L1915" s="27">
        <f>_xll.qlCalendarAdvance(Calendar,L1914,SamplingFrequency,"f",FALSE)</f>
        <v>44343</v>
      </c>
      <c r="M1915" s="17">
        <f>_xll.qlIndexFixing(Index,L1915,TRUE)</f>
        <v>3.7389707983412901E-2</v>
      </c>
      <c r="N1915" s="17"/>
      <c r="T1915" s="28"/>
      <c r="Y1915" s="22">
        <f>_xll.qlIndexFixing(OverNightIndex,K1915,TRUE)</f>
        <v>3.7389707983412901E-2</v>
      </c>
    </row>
    <row r="1916" spans="11:25" x14ac:dyDescent="0.2">
      <c r="K1916" s="26">
        <f>_xll.qlCalendarAdvance(Calendar,L1916,FixingDays&amp;"D","p")</f>
        <v>44344</v>
      </c>
      <c r="L1916" s="27">
        <f>_xll.qlCalendarAdvance(Calendar,L1915,SamplingFrequency,"f",FALSE)</f>
        <v>44344</v>
      </c>
      <c r="M1916" s="17">
        <f>_xll.qlIndexFixing(Index,L1916,TRUE)</f>
        <v>3.7410145974102756E-2</v>
      </c>
      <c r="N1916" s="17"/>
      <c r="T1916" s="28"/>
      <c r="Y1916" s="22">
        <f>_xll.qlIndexFixing(OverNightIndex,K1916,TRUE)</f>
        <v>3.7410145974102756E-2</v>
      </c>
    </row>
    <row r="1917" spans="11:25" x14ac:dyDescent="0.2">
      <c r="K1917" s="26">
        <f>_xll.qlCalendarAdvance(Calendar,L1917,FixingDays&amp;"D","p")</f>
        <v>44347</v>
      </c>
      <c r="L1917" s="27">
        <f>_xll.qlCalendarAdvance(Calendar,L1916,SamplingFrequency,"f",FALSE)</f>
        <v>44347</v>
      </c>
      <c r="M1917" s="17">
        <f>_xll.qlIndexFixing(Index,L1917,TRUE)</f>
        <v>3.7422843914086679E-2</v>
      </c>
      <c r="N1917" s="17"/>
      <c r="T1917" s="28"/>
      <c r="Y1917" s="22">
        <f>_xll.qlIndexFixing(OverNightIndex,K1917,TRUE)</f>
        <v>3.7422843914086679E-2</v>
      </c>
    </row>
    <row r="1918" spans="11:25" x14ac:dyDescent="0.2">
      <c r="K1918" s="26">
        <f>_xll.qlCalendarAdvance(Calendar,L1918,FixingDays&amp;"D","p")</f>
        <v>44348</v>
      </c>
      <c r="L1918" s="27">
        <f>_xll.qlCalendarAdvance(Calendar,L1917,SamplingFrequency,"f",FALSE)</f>
        <v>44348</v>
      </c>
      <c r="M1918" s="17">
        <f>_xll.qlIndexFixing(Index,L1918,TRUE)</f>
        <v>3.7431073324343256E-2</v>
      </c>
      <c r="N1918" s="17"/>
      <c r="T1918" s="28"/>
      <c r="Y1918" s="22">
        <f>_xll.qlIndexFixing(OverNightIndex,K1918,TRUE)</f>
        <v>3.7431073324343256E-2</v>
      </c>
    </row>
    <row r="1919" spans="11:25" x14ac:dyDescent="0.2">
      <c r="K1919" s="26">
        <f>_xll.qlCalendarAdvance(Calendar,L1919,FixingDays&amp;"D","p")</f>
        <v>44349</v>
      </c>
      <c r="L1919" s="27">
        <f>_xll.qlCalendarAdvance(Calendar,L1918,SamplingFrequency,"f",FALSE)</f>
        <v>44349</v>
      </c>
      <c r="M1919" s="17">
        <f>_xll.qlIndexFixing(Index,L1919,TRUE)</f>
        <v>3.7439280905675609E-2</v>
      </c>
      <c r="N1919" s="17"/>
      <c r="T1919" s="28"/>
      <c r="Y1919" s="22">
        <f>_xll.qlIndexFixing(OverNightIndex,K1919,TRUE)</f>
        <v>3.7439280905675609E-2</v>
      </c>
    </row>
    <row r="1920" spans="11:25" x14ac:dyDescent="0.2">
      <c r="K1920" s="26">
        <f>_xll.qlCalendarAdvance(Calendar,L1920,FixingDays&amp;"D","p")</f>
        <v>44350</v>
      </c>
      <c r="L1920" s="27">
        <f>_xll.qlCalendarAdvance(Calendar,L1919,SamplingFrequency,"f",FALSE)</f>
        <v>44350</v>
      </c>
      <c r="M1920" s="17">
        <f>_xll.qlIndexFixing(Index,L1920,TRUE)</f>
        <v>3.7447466657921646E-2</v>
      </c>
      <c r="N1920" s="17"/>
      <c r="T1920" s="28"/>
      <c r="Y1920" s="22">
        <f>_xll.qlIndexFixing(OverNightIndex,K1920,TRUE)</f>
        <v>3.7447466657921646E-2</v>
      </c>
    </row>
    <row r="1921" spans="11:25" x14ac:dyDescent="0.2">
      <c r="K1921" s="26">
        <f>_xll.qlCalendarAdvance(Calendar,L1921,FixingDays&amp;"D","p")</f>
        <v>44351</v>
      </c>
      <c r="L1921" s="27">
        <f>_xll.qlCalendarAdvance(Calendar,L1920,SamplingFrequency,"f",FALSE)</f>
        <v>44351</v>
      </c>
      <c r="M1921" s="17">
        <f>_xll.qlIndexFixing(Index,L1921,TRUE)</f>
        <v>3.7467610828801165E-2</v>
      </c>
      <c r="N1921" s="17"/>
      <c r="T1921" s="28"/>
      <c r="Y1921" s="22">
        <f>_xll.qlIndexFixing(OverNightIndex,K1921,TRUE)</f>
        <v>3.7467610828801165E-2</v>
      </c>
    </row>
    <row r="1922" spans="11:25" x14ac:dyDescent="0.2">
      <c r="K1922" s="26">
        <f>_xll.qlCalendarAdvance(Calendar,L1922,FixingDays&amp;"D","p")</f>
        <v>44354</v>
      </c>
      <c r="L1922" s="27">
        <f>_xll.qlCalendarAdvance(Calendar,L1921,SamplingFrequency,"f",FALSE)</f>
        <v>44354</v>
      </c>
      <c r="M1922" s="17">
        <f>_xll.qlIndexFixing(Index,L1922,TRUE)</f>
        <v>3.7479991377663557E-2</v>
      </c>
      <c r="N1922" s="17"/>
      <c r="T1922" s="28"/>
      <c r="Y1922" s="22">
        <f>_xll.qlIndexFixing(OverNightIndex,K1922,TRUE)</f>
        <v>3.7479991377663557E-2</v>
      </c>
    </row>
    <row r="1923" spans="11:25" x14ac:dyDescent="0.2">
      <c r="K1923" s="26">
        <f>_xll.qlCalendarAdvance(Calendar,L1923,FixingDays&amp;"D","p")</f>
        <v>44355</v>
      </c>
      <c r="L1923" s="27">
        <f>_xll.qlCalendarAdvance(Calendar,L1922,SamplingFrequency,"f",FALSE)</f>
        <v>44355</v>
      </c>
      <c r="M1923" s="17">
        <f>_xll.qlIndexFixing(Index,L1923,TRUE)</f>
        <v>3.7488067985126383E-2</v>
      </c>
      <c r="N1923" s="17"/>
      <c r="T1923" s="28"/>
      <c r="Y1923" s="22">
        <f>_xll.qlIndexFixing(OverNightIndex,K1923,TRUE)</f>
        <v>3.7488067985126383E-2</v>
      </c>
    </row>
    <row r="1924" spans="11:25" x14ac:dyDescent="0.2">
      <c r="K1924" s="26">
        <f>_xll.qlCalendarAdvance(Calendar,L1924,FixingDays&amp;"D","p")</f>
        <v>44356</v>
      </c>
      <c r="L1924" s="27">
        <f>_xll.qlCalendarAdvance(Calendar,L1923,SamplingFrequency,"f",FALSE)</f>
        <v>44356</v>
      </c>
      <c r="M1924" s="17">
        <f>_xll.qlIndexFixing(Index,L1924,TRUE)</f>
        <v>3.7496122763664985E-2</v>
      </c>
      <c r="N1924" s="17"/>
      <c r="T1924" s="28"/>
      <c r="Y1924" s="22">
        <f>_xll.qlIndexFixing(OverNightIndex,K1924,TRUE)</f>
        <v>3.7496122763664985E-2</v>
      </c>
    </row>
    <row r="1925" spans="11:25" x14ac:dyDescent="0.2">
      <c r="K1925" s="26">
        <f>_xll.qlCalendarAdvance(Calendar,L1925,FixingDays&amp;"D","p")</f>
        <v>44357</v>
      </c>
      <c r="L1925" s="27">
        <f>_xll.qlCalendarAdvance(Calendar,L1924,SamplingFrequency,"f",FALSE)</f>
        <v>44357</v>
      </c>
      <c r="M1925" s="17">
        <f>_xll.qlIndexFixing(Index,L1925,TRUE)</f>
        <v>3.7504155713198317E-2</v>
      </c>
      <c r="N1925" s="17"/>
      <c r="T1925" s="28"/>
      <c r="Y1925" s="22">
        <f>_xll.qlIndexFixing(OverNightIndex,K1925,TRUE)</f>
        <v>3.7504155713198317E-2</v>
      </c>
    </row>
    <row r="1926" spans="11:25" x14ac:dyDescent="0.2">
      <c r="K1926" s="26">
        <f>_xll.qlCalendarAdvance(Calendar,L1926,FixingDays&amp;"D","p")</f>
        <v>44358</v>
      </c>
      <c r="L1926" s="27">
        <f>_xll.qlCalendarAdvance(Calendar,L1925,SamplingFrequency,"f",FALSE)</f>
        <v>44358</v>
      </c>
      <c r="M1926" s="17">
        <f>_xll.qlIndexFixing(Index,L1926,TRUE)</f>
        <v>3.7524005862138075E-2</v>
      </c>
      <c r="N1926" s="17"/>
      <c r="T1926" s="28"/>
      <c r="Y1926" s="22">
        <f>_xll.qlIndexFixing(OverNightIndex,K1926,TRUE)</f>
        <v>3.7524005862138075E-2</v>
      </c>
    </row>
    <row r="1927" spans="11:25" x14ac:dyDescent="0.2">
      <c r="K1927" s="26">
        <f>_xll.qlCalendarAdvance(Calendar,L1927,FixingDays&amp;"D","p")</f>
        <v>44361</v>
      </c>
      <c r="L1927" s="27">
        <f>_xll.qlCalendarAdvance(Calendar,L1926,SamplingFrequency,"f",FALSE)</f>
        <v>44361</v>
      </c>
      <c r="M1927" s="17">
        <f>_xll.qlIndexFixing(Index,L1927,TRUE)</f>
        <v>3.753606922160313E-2</v>
      </c>
      <c r="N1927" s="17"/>
      <c r="T1927" s="28"/>
      <c r="Y1927" s="22">
        <f>_xll.qlIndexFixing(OverNightIndex,K1927,TRUE)</f>
        <v>3.753606922160313E-2</v>
      </c>
    </row>
    <row r="1928" spans="11:25" x14ac:dyDescent="0.2">
      <c r="K1928" s="26">
        <f>_xll.qlCalendarAdvance(Calendar,L1928,FixingDays&amp;"D","p")</f>
        <v>44362</v>
      </c>
      <c r="L1928" s="27">
        <f>_xll.qlCalendarAdvance(Calendar,L1927,SamplingFrequency,"f",FALSE)</f>
        <v>44362</v>
      </c>
      <c r="M1928" s="17">
        <f>_xll.qlIndexFixing(Index,L1928,TRUE)</f>
        <v>3.7543993026272204E-2</v>
      </c>
      <c r="N1928" s="17"/>
      <c r="T1928" s="28"/>
      <c r="Y1928" s="22">
        <f>_xll.qlIndexFixing(OverNightIndex,K1928,TRUE)</f>
        <v>3.7543993026272204E-2</v>
      </c>
    </row>
    <row r="1929" spans="11:25" x14ac:dyDescent="0.2">
      <c r="K1929" s="26">
        <f>_xll.qlCalendarAdvance(Calendar,L1929,FixingDays&amp;"D","p")</f>
        <v>44363</v>
      </c>
      <c r="L1929" s="27">
        <f>_xll.qlCalendarAdvance(Calendar,L1928,SamplingFrequency,"f",FALSE)</f>
        <v>44363</v>
      </c>
      <c r="M1929" s="17">
        <f>_xll.qlIndexFixing(Index,L1929,TRUE)</f>
        <v>3.7551895001854962E-2</v>
      </c>
      <c r="N1929" s="17"/>
      <c r="T1929" s="28"/>
      <c r="Y1929" s="22">
        <f>_xll.qlIndexFixing(OverNightIndex,K1929,TRUE)</f>
        <v>3.7551895001854962E-2</v>
      </c>
    </row>
    <row r="1930" spans="11:25" x14ac:dyDescent="0.2">
      <c r="K1930" s="26">
        <f>_xll.qlCalendarAdvance(Calendar,L1930,FixingDays&amp;"D","p")</f>
        <v>44364</v>
      </c>
      <c r="L1930" s="27">
        <f>_xll.qlCalendarAdvance(Calendar,L1929,SamplingFrequency,"f",FALSE)</f>
        <v>44364</v>
      </c>
      <c r="M1930" s="17">
        <f>_xll.qlIndexFixing(Index,L1930,TRUE)</f>
        <v>3.7559775148594543E-2</v>
      </c>
      <c r="N1930" s="17"/>
      <c r="T1930" s="28"/>
      <c r="Y1930" s="22">
        <f>_xll.qlIndexFixing(OverNightIndex,K1930,TRUE)</f>
        <v>3.7559775148594543E-2</v>
      </c>
    </row>
    <row r="1931" spans="11:25" x14ac:dyDescent="0.2">
      <c r="K1931" s="26">
        <f>_xll.qlCalendarAdvance(Calendar,L1931,FixingDays&amp;"D","p")</f>
        <v>44365</v>
      </c>
      <c r="L1931" s="27">
        <f>_xll.qlCalendarAdvance(Calendar,L1930,SamplingFrequency,"f",FALSE)</f>
        <v>44365</v>
      </c>
      <c r="M1931" s="17">
        <f>_xll.qlIndexFixing(Index,L1931,TRUE)</f>
        <v>3.7579331072681674E-2</v>
      </c>
      <c r="N1931" s="17"/>
      <c r="T1931" s="28"/>
      <c r="Y1931" s="22">
        <f>_xll.qlIndexFixing(OverNightIndex,K1931,TRUE)</f>
        <v>3.7579331072681674E-2</v>
      </c>
    </row>
    <row r="1932" spans="11:25" x14ac:dyDescent="0.2">
      <c r="K1932" s="26">
        <f>_xll.qlCalendarAdvance(Calendar,L1932,FixingDays&amp;"D","p")</f>
        <v>44368</v>
      </c>
      <c r="L1932" s="27">
        <f>_xll.qlCalendarAdvance(Calendar,L1931,SamplingFrequency,"f",FALSE)</f>
        <v>44368</v>
      </c>
      <c r="M1932" s="17">
        <f>_xll.qlIndexFixing(Index,L1932,TRUE)</f>
        <v>3.7591077445338072E-2</v>
      </c>
      <c r="N1932" s="17"/>
      <c r="T1932" s="28"/>
      <c r="Y1932" s="22">
        <f>_xll.qlIndexFixing(OverNightIndex,K1932,TRUE)</f>
        <v>3.7591077445338072E-2</v>
      </c>
    </row>
    <row r="1933" spans="11:25" x14ac:dyDescent="0.2">
      <c r="K1933" s="26">
        <f>_xll.qlCalendarAdvance(Calendar,L1933,FixingDays&amp;"D","p")</f>
        <v>44369</v>
      </c>
      <c r="L1933" s="27">
        <f>_xll.qlCalendarAdvance(Calendar,L1932,SamplingFrequency,"f",FALSE)</f>
        <v>44369</v>
      </c>
      <c r="M1933" s="17">
        <f>_xll.qlIndexFixing(Index,L1933,TRUE)</f>
        <v>3.7598848447132349E-2</v>
      </c>
      <c r="N1933" s="17"/>
      <c r="T1933" s="28"/>
      <c r="Y1933" s="22">
        <f>_xll.qlIndexFixing(OverNightIndex,K1933,TRUE)</f>
        <v>3.7598848447132349E-2</v>
      </c>
    </row>
    <row r="1934" spans="11:25" x14ac:dyDescent="0.2">
      <c r="K1934" s="26">
        <f>_xll.qlCalendarAdvance(Calendar,L1934,FixingDays&amp;"D","p")</f>
        <v>44370</v>
      </c>
      <c r="L1934" s="27">
        <f>_xll.qlCalendarAdvance(Calendar,L1933,SamplingFrequency,"f",FALSE)</f>
        <v>44370</v>
      </c>
      <c r="M1934" s="17">
        <f>_xll.qlIndexFixing(Index,L1934,TRUE)</f>
        <v>3.760659761984031E-2</v>
      </c>
      <c r="N1934" s="17"/>
      <c r="T1934" s="28"/>
      <c r="Y1934" s="22">
        <f>_xll.qlIndexFixing(OverNightIndex,K1934,TRUE)</f>
        <v>3.760659761984031E-2</v>
      </c>
    </row>
    <row r="1935" spans="11:25" x14ac:dyDescent="0.2">
      <c r="K1935" s="26">
        <f>_xll.qlCalendarAdvance(Calendar,L1935,FixingDays&amp;"D","p")</f>
        <v>44371</v>
      </c>
      <c r="L1935" s="27">
        <f>_xll.qlCalendarAdvance(Calendar,L1934,SamplingFrequency,"f",FALSE)</f>
        <v>44371</v>
      </c>
      <c r="M1935" s="17">
        <f>_xll.qlIndexFixing(Index,L1935,TRUE)</f>
        <v>3.7614324963543E-2</v>
      </c>
      <c r="N1935" s="17"/>
      <c r="T1935" s="28"/>
      <c r="Y1935" s="22">
        <f>_xll.qlIndexFixing(OverNightIndex,K1935,TRUE)</f>
        <v>3.7614324963543E-2</v>
      </c>
    </row>
    <row r="1936" spans="11:25" x14ac:dyDescent="0.2">
      <c r="K1936" s="26">
        <f>_xll.qlCalendarAdvance(Calendar,L1936,FixingDays&amp;"D","p")</f>
        <v>44372</v>
      </c>
      <c r="L1936" s="27">
        <f>_xll.qlCalendarAdvance(Calendar,L1935,SamplingFrequency,"f",FALSE)</f>
        <v>44372</v>
      </c>
      <c r="M1936" s="17">
        <f>_xll.qlIndexFixing(Index,L1936,TRUE)</f>
        <v>3.7633586458919087E-2</v>
      </c>
      <c r="N1936" s="17"/>
      <c r="T1936" s="28"/>
      <c r="Y1936" s="22">
        <f>_xll.qlIndexFixing(OverNightIndex,K1936,TRUE)</f>
        <v>3.7633586458919087E-2</v>
      </c>
    </row>
    <row r="1937" spans="11:25" x14ac:dyDescent="0.2">
      <c r="K1937" s="26">
        <f>_xll.qlCalendarAdvance(Calendar,L1937,FixingDays&amp;"D","p")</f>
        <v>44375</v>
      </c>
      <c r="L1937" s="27">
        <f>_xll.qlCalendarAdvance(Calendar,L1936,SamplingFrequency,"f",FALSE)</f>
        <v>44375</v>
      </c>
      <c r="M1937" s="17">
        <f>_xll.qlIndexFixing(Index,L1937,TRUE)</f>
        <v>3.76450160485442E-2</v>
      </c>
      <c r="N1937" s="17"/>
      <c r="T1937" s="28"/>
      <c r="Y1937" s="22">
        <f>_xll.qlIndexFixing(OverNightIndex,K1937,TRUE)</f>
        <v>3.76450160485442E-2</v>
      </c>
    </row>
    <row r="1938" spans="11:25" x14ac:dyDescent="0.2">
      <c r="K1938" s="26">
        <f>_xll.qlCalendarAdvance(Calendar,L1938,FixingDays&amp;"D","p")</f>
        <v>44376</v>
      </c>
      <c r="L1938" s="27">
        <f>_xll.qlCalendarAdvance(Calendar,L1937,SamplingFrequency,"f",FALSE)</f>
        <v>44376</v>
      </c>
      <c r="M1938" s="17">
        <f>_xll.qlIndexFixing(Index,L1938,TRUE)</f>
        <v>3.7652634247301586E-2</v>
      </c>
      <c r="N1938" s="17"/>
      <c r="T1938" s="28"/>
      <c r="Y1938" s="22">
        <f>_xll.qlIndexFixing(OverNightIndex,K1938,TRUE)</f>
        <v>3.7652634247301586E-2</v>
      </c>
    </row>
    <row r="1939" spans="11:25" x14ac:dyDescent="0.2">
      <c r="K1939" s="26">
        <f>_xll.qlCalendarAdvance(Calendar,L1939,FixingDays&amp;"D","p")</f>
        <v>44377</v>
      </c>
      <c r="L1939" s="27">
        <f>_xll.qlCalendarAdvance(Calendar,L1938,SamplingFrequency,"f",FALSE)</f>
        <v>44377</v>
      </c>
      <c r="M1939" s="17">
        <f>_xll.qlIndexFixing(Index,L1939,TRUE)</f>
        <v>3.7665961145245674E-2</v>
      </c>
      <c r="N1939" s="17"/>
      <c r="T1939" s="28"/>
      <c r="Y1939" s="22">
        <f>_xll.qlIndexFixing(OverNightIndex,K1939,TRUE)</f>
        <v>3.7665961145245674E-2</v>
      </c>
    </row>
    <row r="1940" spans="11:25" x14ac:dyDescent="0.2">
      <c r="K1940" s="26">
        <f>_xll.qlCalendarAdvance(Calendar,L1940,FixingDays&amp;"D","p")</f>
        <v>44379</v>
      </c>
      <c r="L1940" s="27">
        <f>_xll.qlCalendarAdvance(Calendar,L1939,SamplingFrequency,"f",FALSE)</f>
        <v>44379</v>
      </c>
      <c r="M1940" s="17">
        <f>_xll.qlIndexFixing(Index,L1940,TRUE)</f>
        <v>3.7686772019472535E-2</v>
      </c>
      <c r="N1940" s="17"/>
      <c r="T1940" s="28"/>
      <c r="Y1940" s="22">
        <f>_xll.qlIndexFixing(OverNightIndex,K1940,TRUE)</f>
        <v>3.7686772019472535E-2</v>
      </c>
    </row>
    <row r="1941" spans="11:25" x14ac:dyDescent="0.2">
      <c r="K1941" s="26">
        <f>_xll.qlCalendarAdvance(Calendar,L1941,FixingDays&amp;"D","p")</f>
        <v>44382</v>
      </c>
      <c r="L1941" s="27">
        <f>_xll.qlCalendarAdvance(Calendar,L1940,SamplingFrequency,"f",FALSE)</f>
        <v>44382</v>
      </c>
      <c r="M1941" s="17">
        <f>_xll.qlIndexFixing(Index,L1941,TRUE)</f>
        <v>3.7697885030654188E-2</v>
      </c>
      <c r="N1941" s="17"/>
      <c r="T1941" s="28"/>
      <c r="Y1941" s="22">
        <f>_xll.qlIndexFixing(OverNightIndex,K1941,TRUE)</f>
        <v>3.7697885030654188E-2</v>
      </c>
    </row>
    <row r="1942" spans="11:25" x14ac:dyDescent="0.2">
      <c r="K1942" s="26">
        <f>_xll.qlCalendarAdvance(Calendar,L1942,FixingDays&amp;"D","p")</f>
        <v>44383</v>
      </c>
      <c r="L1942" s="27">
        <f>_xll.qlCalendarAdvance(Calendar,L1941,SamplingFrequency,"f",FALSE)</f>
        <v>44383</v>
      </c>
      <c r="M1942" s="17">
        <f>_xll.qlIndexFixing(Index,L1942,TRUE)</f>
        <v>3.7705350426374684E-2</v>
      </c>
      <c r="N1942" s="17"/>
      <c r="T1942" s="28"/>
      <c r="Y1942" s="22">
        <f>_xll.qlIndexFixing(OverNightIndex,K1942,TRUE)</f>
        <v>3.7705350426374684E-2</v>
      </c>
    </row>
    <row r="1943" spans="11:25" x14ac:dyDescent="0.2">
      <c r="K1943" s="26">
        <f>_xll.qlCalendarAdvance(Calendar,L1943,FixingDays&amp;"D","p")</f>
        <v>44384</v>
      </c>
      <c r="L1943" s="27">
        <f>_xll.qlCalendarAdvance(Calendar,L1942,SamplingFrequency,"f",FALSE)</f>
        <v>44384</v>
      </c>
      <c r="M1943" s="17">
        <f>_xll.qlIndexFixing(Index,L1943,TRUE)</f>
        <v>3.7712793993008864E-2</v>
      </c>
      <c r="N1943" s="17"/>
      <c r="T1943" s="28"/>
      <c r="Y1943" s="22">
        <f>_xll.qlIndexFixing(OverNightIndex,K1943,TRUE)</f>
        <v>3.7712793993008864E-2</v>
      </c>
    </row>
    <row r="1944" spans="11:25" x14ac:dyDescent="0.2">
      <c r="K1944" s="26">
        <f>_xll.qlCalendarAdvance(Calendar,L1944,FixingDays&amp;"D","p")</f>
        <v>44385</v>
      </c>
      <c r="L1944" s="27">
        <f>_xll.qlCalendarAdvance(Calendar,L1943,SamplingFrequency,"f",FALSE)</f>
        <v>44385</v>
      </c>
      <c r="M1944" s="17">
        <f>_xll.qlIndexFixing(Index,L1944,TRUE)</f>
        <v>3.772021573071882E-2</v>
      </c>
      <c r="N1944" s="17"/>
      <c r="T1944" s="28"/>
      <c r="Y1944" s="22">
        <f>_xll.qlIndexFixing(OverNightIndex,K1944,TRUE)</f>
        <v>3.772021573071882E-2</v>
      </c>
    </row>
    <row r="1945" spans="11:25" x14ac:dyDescent="0.2">
      <c r="K1945" s="26">
        <f>_xll.qlCalendarAdvance(Calendar,L1945,FixingDays&amp;"D","p")</f>
        <v>44386</v>
      </c>
      <c r="L1945" s="27">
        <f>_xll.qlCalendarAdvance(Calendar,L1944,SamplingFrequency,"f",FALSE)</f>
        <v>44386</v>
      </c>
      <c r="M1945" s="17">
        <f>_xll.qlIndexFixing(Index,L1945,TRUE)</f>
        <v>3.7738887752883185E-2</v>
      </c>
      <c r="N1945" s="17"/>
      <c r="T1945" s="28"/>
      <c r="Y1945" s="22">
        <f>_xll.qlIndexFixing(OverNightIndex,K1945,TRUE)</f>
        <v>3.7738887752883185E-2</v>
      </c>
    </row>
    <row r="1946" spans="11:25" x14ac:dyDescent="0.2">
      <c r="K1946" s="26">
        <f>_xll.qlCalendarAdvance(Calendar,L1946,FixingDays&amp;"D","p")</f>
        <v>44389</v>
      </c>
      <c r="L1946" s="27">
        <f>_xll.qlCalendarAdvance(Calendar,L1945,SamplingFrequency,"f",FALSE)</f>
        <v>44389</v>
      </c>
      <c r="M1946" s="17">
        <f>_xll.qlIndexFixing(Index,L1946,TRUE)</f>
        <v>3.7749684391181759E-2</v>
      </c>
      <c r="N1946" s="17"/>
      <c r="T1946" s="28"/>
      <c r="Y1946" s="22">
        <f>_xll.qlIndexFixing(OverNightIndex,K1946,TRUE)</f>
        <v>3.7749684391181759E-2</v>
      </c>
    </row>
    <row r="1947" spans="11:25" x14ac:dyDescent="0.2">
      <c r="K1947" s="26">
        <f>_xll.qlCalendarAdvance(Calendar,L1947,FixingDays&amp;"D","p")</f>
        <v>44390</v>
      </c>
      <c r="L1947" s="27">
        <f>_xll.qlCalendarAdvance(Calendar,L1946,SamplingFrequency,"f",FALSE)</f>
        <v>44390</v>
      </c>
      <c r="M1947" s="17">
        <f>_xll.qlIndexFixing(Index,L1947,TRUE)</f>
        <v>3.7756996983784319E-2</v>
      </c>
      <c r="N1947" s="17"/>
      <c r="T1947" s="28"/>
      <c r="Y1947" s="22">
        <f>_xll.qlIndexFixing(OverNightIndex,K1947,TRUE)</f>
        <v>3.7756996983784319E-2</v>
      </c>
    </row>
    <row r="1948" spans="11:25" x14ac:dyDescent="0.2">
      <c r="K1948" s="26">
        <f>_xll.qlCalendarAdvance(Calendar,L1948,FixingDays&amp;"D","p")</f>
        <v>44391</v>
      </c>
      <c r="L1948" s="27">
        <f>_xll.qlCalendarAdvance(Calendar,L1947,SamplingFrequency,"f",FALSE)</f>
        <v>44391</v>
      </c>
      <c r="M1948" s="17">
        <f>_xll.qlIndexFixing(Index,L1948,TRUE)</f>
        <v>3.7764287747219516E-2</v>
      </c>
      <c r="N1948" s="17"/>
      <c r="T1948" s="28"/>
      <c r="Y1948" s="22">
        <f>_xll.qlIndexFixing(OverNightIndex,K1948,TRUE)</f>
        <v>3.7764287747219516E-2</v>
      </c>
    </row>
    <row r="1949" spans="11:25" x14ac:dyDescent="0.2">
      <c r="K1949" s="26">
        <f>_xll.qlCalendarAdvance(Calendar,L1949,FixingDays&amp;"D","p")</f>
        <v>44392</v>
      </c>
      <c r="L1949" s="27">
        <f>_xll.qlCalendarAdvance(Calendar,L1948,SamplingFrequency,"f",FALSE)</f>
        <v>44392</v>
      </c>
      <c r="M1949" s="17">
        <f>_xll.qlIndexFixing(Index,L1949,TRUE)</f>
        <v>3.7771556681811536E-2</v>
      </c>
      <c r="N1949" s="17"/>
      <c r="T1949" s="28"/>
      <c r="Y1949" s="22">
        <f>_xll.qlIndexFixing(OverNightIndex,K1949,TRUE)</f>
        <v>3.7771556681811536E-2</v>
      </c>
    </row>
    <row r="1950" spans="11:25" x14ac:dyDescent="0.2">
      <c r="K1950" s="26">
        <f>_xll.qlCalendarAdvance(Calendar,L1950,FixingDays&amp;"D","p")</f>
        <v>44393</v>
      </c>
      <c r="L1950" s="27">
        <f>_xll.qlCalendarAdvance(Calendar,L1949,SamplingFrequency,"f",FALSE)</f>
        <v>44393</v>
      </c>
      <c r="M1950" s="17">
        <f>_xll.qlIndexFixing(Index,L1950,TRUE)</f>
        <v>3.7789933657827277E-2</v>
      </c>
      <c r="N1950" s="17"/>
      <c r="T1950" s="28"/>
      <c r="Y1950" s="22">
        <f>_xll.qlIndexFixing(OverNightIndex,K1950,TRUE)</f>
        <v>3.7789933657827277E-2</v>
      </c>
    </row>
    <row r="1951" spans="11:25" x14ac:dyDescent="0.2">
      <c r="K1951" s="26">
        <f>_xll.qlCalendarAdvance(Calendar,L1951,FixingDays&amp;"D","p")</f>
        <v>44396</v>
      </c>
      <c r="L1951" s="27">
        <f>_xll.qlCalendarAdvance(Calendar,L1950,SamplingFrequency,"f",FALSE)</f>
        <v>44396</v>
      </c>
      <c r="M1951" s="17">
        <f>_xll.qlIndexFixing(Index,L1951,TRUE)</f>
        <v>3.7800414129640636E-2</v>
      </c>
      <c r="N1951" s="17"/>
      <c r="T1951" s="28"/>
      <c r="Y1951" s="22">
        <f>_xll.qlIndexFixing(OverNightIndex,K1951,TRUE)</f>
        <v>3.7800414129640636E-2</v>
      </c>
    </row>
    <row r="1952" spans="11:25" x14ac:dyDescent="0.2">
      <c r="K1952" s="26">
        <f>_xll.qlCalendarAdvance(Calendar,L1952,FixingDays&amp;"D","p")</f>
        <v>44397</v>
      </c>
      <c r="L1952" s="27">
        <f>_xll.qlCalendarAdvance(Calendar,L1951,SamplingFrequency,"f",FALSE)</f>
        <v>44397</v>
      </c>
      <c r="M1952" s="17">
        <f>_xll.qlIndexFixing(Index,L1952,TRUE)</f>
        <v>3.7807573919044213E-2</v>
      </c>
      <c r="N1952" s="17"/>
      <c r="T1952" s="28"/>
      <c r="Y1952" s="22">
        <f>_xll.qlIndexFixing(OverNightIndex,K1952,TRUE)</f>
        <v>3.7807573919044213E-2</v>
      </c>
    </row>
    <row r="1953" spans="11:25" x14ac:dyDescent="0.2">
      <c r="K1953" s="26">
        <f>_xll.qlCalendarAdvance(Calendar,L1953,FixingDays&amp;"D","p")</f>
        <v>44398</v>
      </c>
      <c r="L1953" s="27">
        <f>_xll.qlCalendarAdvance(Calendar,L1952,SamplingFrequency,"f",FALSE)</f>
        <v>44398</v>
      </c>
      <c r="M1953" s="17">
        <f>_xll.qlIndexFixing(Index,L1953,TRUE)</f>
        <v>3.781471187944252E-2</v>
      </c>
      <c r="N1953" s="17"/>
      <c r="T1953" s="28"/>
      <c r="Y1953" s="22">
        <f>_xll.qlIndexFixing(OverNightIndex,K1953,TRUE)</f>
        <v>3.781471187944252E-2</v>
      </c>
    </row>
    <row r="1954" spans="11:25" x14ac:dyDescent="0.2">
      <c r="K1954" s="26">
        <f>_xll.qlCalendarAdvance(Calendar,L1954,FixingDays&amp;"D","p")</f>
        <v>44399</v>
      </c>
      <c r="L1954" s="27">
        <f>_xll.qlCalendarAdvance(Calendar,L1953,SamplingFrequency,"f",FALSE)</f>
        <v>44399</v>
      </c>
      <c r="M1954" s="17">
        <f>_xll.qlIndexFixing(Index,L1954,TRUE)</f>
        <v>3.782182801075451E-2</v>
      </c>
      <c r="N1954" s="17"/>
      <c r="T1954" s="28"/>
      <c r="Y1954" s="22">
        <f>_xll.qlIndexFixing(OverNightIndex,K1954,TRUE)</f>
        <v>3.782182801075451E-2</v>
      </c>
    </row>
    <row r="1955" spans="11:25" x14ac:dyDescent="0.2">
      <c r="K1955" s="26">
        <f>_xll.qlCalendarAdvance(Calendar,L1955,FixingDays&amp;"D","p")</f>
        <v>44400</v>
      </c>
      <c r="L1955" s="27">
        <f>_xll.qlCalendarAdvance(Calendar,L1954,SamplingFrequency,"f",FALSE)</f>
        <v>44400</v>
      </c>
      <c r="M1955" s="17">
        <f>_xll.qlIndexFixing(Index,L1955,TRUE)</f>
        <v>3.7839909732927023E-2</v>
      </c>
      <c r="N1955" s="17"/>
      <c r="T1955" s="28"/>
      <c r="Y1955" s="22">
        <f>_xll.qlIndexFixing(OverNightIndex,K1955,TRUE)</f>
        <v>3.7839909732927023E-2</v>
      </c>
    </row>
    <row r="1956" spans="11:25" x14ac:dyDescent="0.2">
      <c r="K1956" s="26">
        <f>_xll.qlCalendarAdvance(Calendar,L1956,FixingDays&amp;"D","p")</f>
        <v>44403</v>
      </c>
      <c r="L1956" s="27">
        <f>_xll.qlCalendarAdvance(Calendar,L1955,SamplingFrequency,"f",FALSE)</f>
        <v>44403</v>
      </c>
      <c r="M1956" s="17">
        <f>_xll.qlIndexFixing(Index,L1956,TRUE)</f>
        <v>3.7850074245625587E-2</v>
      </c>
      <c r="N1956" s="17"/>
      <c r="T1956" s="28"/>
      <c r="Y1956" s="22">
        <f>_xll.qlIndexFixing(OverNightIndex,K1956,TRUE)</f>
        <v>3.7850074245625587E-2</v>
      </c>
    </row>
    <row r="1957" spans="11:25" x14ac:dyDescent="0.2">
      <c r="K1957" s="26">
        <f>_xll.qlCalendarAdvance(Calendar,L1957,FixingDays&amp;"D","p")</f>
        <v>44404</v>
      </c>
      <c r="L1957" s="27">
        <f>_xll.qlCalendarAdvance(Calendar,L1956,SamplingFrequency,"f",FALSE)</f>
        <v>44404</v>
      </c>
      <c r="M1957" s="17">
        <f>_xll.qlIndexFixing(Index,L1957,TRUE)</f>
        <v>3.7857081231830181E-2</v>
      </c>
      <c r="N1957" s="17"/>
      <c r="T1957" s="28"/>
      <c r="Y1957" s="22">
        <f>_xll.qlIndexFixing(OverNightIndex,K1957,TRUE)</f>
        <v>3.7857081231830181E-2</v>
      </c>
    </row>
    <row r="1958" spans="11:25" x14ac:dyDescent="0.2">
      <c r="K1958" s="26">
        <f>_xll.qlCalendarAdvance(Calendar,L1958,FixingDays&amp;"D","p")</f>
        <v>44405</v>
      </c>
      <c r="L1958" s="27">
        <f>_xll.qlCalendarAdvance(Calendar,L1957,SamplingFrequency,"f",FALSE)</f>
        <v>44405</v>
      </c>
      <c r="M1958" s="17">
        <f>_xll.qlIndexFixing(Index,L1958,TRUE)</f>
        <v>3.7864066388948459E-2</v>
      </c>
      <c r="N1958" s="17"/>
      <c r="T1958" s="28"/>
      <c r="Y1958" s="22">
        <f>_xll.qlIndexFixing(OverNightIndex,K1958,TRUE)</f>
        <v>3.7864066388948459E-2</v>
      </c>
    </row>
    <row r="1959" spans="11:25" x14ac:dyDescent="0.2">
      <c r="K1959" s="26">
        <f>_xll.qlCalendarAdvance(Calendar,L1959,FixingDays&amp;"D","p")</f>
        <v>44406</v>
      </c>
      <c r="L1959" s="27">
        <f>_xll.qlCalendarAdvance(Calendar,L1958,SamplingFrequency,"f",FALSE)</f>
        <v>44406</v>
      </c>
      <c r="M1959" s="17">
        <f>_xll.qlIndexFixing(Index,L1959,TRUE)</f>
        <v>3.787102971698042E-2</v>
      </c>
      <c r="N1959" s="17"/>
      <c r="T1959" s="28"/>
      <c r="Y1959" s="22">
        <f>_xll.qlIndexFixing(OverNightIndex,K1959,TRUE)</f>
        <v>3.787102971698042E-2</v>
      </c>
    </row>
    <row r="1960" spans="11:25" x14ac:dyDescent="0.2">
      <c r="K1960" s="26">
        <f>_xll.qlCalendarAdvance(Calendar,L1960,FixingDays&amp;"D","p")</f>
        <v>44407</v>
      </c>
      <c r="L1960" s="27">
        <f>_xll.qlCalendarAdvance(Calendar,L1959,SamplingFrequency,"f",FALSE)</f>
        <v>44407</v>
      </c>
      <c r="M1960" s="17">
        <f>_xll.qlIndexFixing(Index,L1960,TRUE)</f>
        <v>3.7888815976912703E-2</v>
      </c>
      <c r="N1960" s="17"/>
      <c r="T1960" s="28"/>
      <c r="Y1960" s="22">
        <f>_xll.qlIndexFixing(OverNightIndex,K1960,TRUE)</f>
        <v>3.7888815976912703E-2</v>
      </c>
    </row>
    <row r="1961" spans="11:25" x14ac:dyDescent="0.2">
      <c r="K1961" s="26">
        <f>_xll.qlCalendarAdvance(Calendar,L1961,FixingDays&amp;"D","p")</f>
        <v>44410</v>
      </c>
      <c r="L1961" s="27">
        <f>_xll.qlCalendarAdvance(Calendar,L1960,SamplingFrequency,"f",FALSE)</f>
        <v>44410</v>
      </c>
      <c r="M1961" s="17">
        <f>_xll.qlIndexFixing(Index,L1961,TRUE)</f>
        <v>3.7898664738812426E-2</v>
      </c>
      <c r="N1961" s="17"/>
      <c r="T1961" s="28"/>
      <c r="Y1961" s="22">
        <f>_xll.qlIndexFixing(OverNightIndex,K1961,TRUE)</f>
        <v>3.7898664738812426E-2</v>
      </c>
    </row>
    <row r="1962" spans="11:25" x14ac:dyDescent="0.2">
      <c r="K1962" s="26">
        <f>_xll.qlCalendarAdvance(Calendar,L1962,FixingDays&amp;"D","p")</f>
        <v>44411</v>
      </c>
      <c r="L1962" s="27">
        <f>_xll.qlCalendarAdvance(Calendar,L1961,SamplingFrequency,"f",FALSE)</f>
        <v>44411</v>
      </c>
      <c r="M1962" s="17">
        <f>_xll.qlIndexFixing(Index,L1962,TRUE)</f>
        <v>3.7905518921655945E-2</v>
      </c>
      <c r="N1962" s="17"/>
      <c r="T1962" s="28"/>
      <c r="Y1962" s="22">
        <f>_xll.qlIndexFixing(OverNightIndex,K1962,TRUE)</f>
        <v>3.7905518921655945E-2</v>
      </c>
    </row>
    <row r="1963" spans="11:25" x14ac:dyDescent="0.2">
      <c r="K1963" s="26">
        <f>_xll.qlCalendarAdvance(Calendar,L1963,FixingDays&amp;"D","p")</f>
        <v>44412</v>
      </c>
      <c r="L1963" s="27">
        <f>_xll.qlCalendarAdvance(Calendar,L1962,SamplingFrequency,"f",FALSE)</f>
        <v>44412</v>
      </c>
      <c r="M1963" s="17">
        <f>_xll.qlIndexFixing(Index,L1963,TRUE)</f>
        <v>3.7912351275413148E-2</v>
      </c>
      <c r="N1963" s="17"/>
      <c r="T1963" s="28"/>
      <c r="Y1963" s="22">
        <f>_xll.qlIndexFixing(OverNightIndex,K1963,TRUE)</f>
        <v>3.7912351275413148E-2</v>
      </c>
    </row>
    <row r="1964" spans="11:25" x14ac:dyDescent="0.2">
      <c r="K1964" s="26">
        <f>_xll.qlCalendarAdvance(Calendar,L1964,FixingDays&amp;"D","p")</f>
        <v>44413</v>
      </c>
      <c r="L1964" s="27">
        <f>_xll.qlCalendarAdvance(Calendar,L1963,SamplingFrequency,"f",FALSE)</f>
        <v>44413</v>
      </c>
      <c r="M1964" s="17">
        <f>_xll.qlIndexFixing(Index,L1964,TRUE)</f>
        <v>3.791916180016508E-2</v>
      </c>
      <c r="N1964" s="17"/>
      <c r="T1964" s="28"/>
      <c r="Y1964" s="22">
        <f>_xll.qlIndexFixing(OverNightIndex,K1964,TRUE)</f>
        <v>3.791916180016508E-2</v>
      </c>
    </row>
    <row r="1965" spans="11:25" x14ac:dyDescent="0.2">
      <c r="K1965" s="26">
        <f>_xll.qlCalendarAdvance(Calendar,L1965,FixingDays&amp;"D","p")</f>
        <v>44414</v>
      </c>
      <c r="L1965" s="27">
        <f>_xll.qlCalendarAdvance(Calendar,L1964,SamplingFrequency,"f",FALSE)</f>
        <v>44414</v>
      </c>
      <c r="M1965" s="17">
        <f>_xll.qlIndexFixing(Index,L1965,TRUE)</f>
        <v>3.7936652388379517E-2</v>
      </c>
      <c r="N1965" s="17"/>
      <c r="T1965" s="28"/>
      <c r="Y1965" s="22">
        <f>_xll.qlIndexFixing(OverNightIndex,K1965,TRUE)</f>
        <v>3.7936652388379517E-2</v>
      </c>
    </row>
    <row r="1966" spans="11:25" x14ac:dyDescent="0.2">
      <c r="K1966" s="26">
        <f>_xll.qlCalendarAdvance(Calendar,L1966,FixingDays&amp;"D","p")</f>
        <v>44417</v>
      </c>
      <c r="L1966" s="27">
        <f>_xll.qlCalendarAdvance(Calendar,L1965,SamplingFrequency,"f",FALSE)</f>
        <v>44417</v>
      </c>
      <c r="M1966" s="17">
        <f>_xll.qlIndexFixing(Index,L1966,TRUE)</f>
        <v>3.7946185608552785E-2</v>
      </c>
      <c r="N1966" s="17"/>
      <c r="T1966" s="28"/>
      <c r="Y1966" s="22">
        <f>_xll.qlIndexFixing(OverNightIndex,K1966,TRUE)</f>
        <v>3.7946185608552785E-2</v>
      </c>
    </row>
    <row r="1967" spans="11:25" x14ac:dyDescent="0.2">
      <c r="K1967" s="26">
        <f>_xll.qlCalendarAdvance(Calendar,L1967,FixingDays&amp;"D","p")</f>
        <v>44418</v>
      </c>
      <c r="L1967" s="27">
        <f>_xll.qlCalendarAdvance(Calendar,L1966,SamplingFrequency,"f",FALSE)</f>
        <v>44418</v>
      </c>
      <c r="M1967" s="17">
        <f>_xll.qlIndexFixing(Index,L1967,TRUE)</f>
        <v>3.7952886988116274E-2</v>
      </c>
      <c r="N1967" s="17"/>
      <c r="T1967" s="28"/>
      <c r="Y1967" s="22">
        <f>_xll.qlIndexFixing(OverNightIndex,K1967,TRUE)</f>
        <v>3.7952886988116274E-2</v>
      </c>
    </row>
    <row r="1968" spans="11:25" x14ac:dyDescent="0.2">
      <c r="K1968" s="26">
        <f>_xll.qlCalendarAdvance(Calendar,L1968,FixingDays&amp;"D","p")</f>
        <v>44419</v>
      </c>
      <c r="L1968" s="27">
        <f>_xll.qlCalendarAdvance(Calendar,L1967,SamplingFrequency,"f",FALSE)</f>
        <v>44419</v>
      </c>
      <c r="M1968" s="17">
        <f>_xll.qlIndexFixing(Index,L1968,TRUE)</f>
        <v>3.7959566538512401E-2</v>
      </c>
      <c r="N1968" s="17"/>
      <c r="T1968" s="28"/>
      <c r="Y1968" s="22">
        <f>_xll.qlIndexFixing(OverNightIndex,K1968,TRUE)</f>
        <v>3.7959566538512401E-2</v>
      </c>
    </row>
    <row r="1969" spans="11:25" x14ac:dyDescent="0.2">
      <c r="K1969" s="26">
        <f>_xll.qlCalendarAdvance(Calendar,L1969,FixingDays&amp;"D","p")</f>
        <v>44420</v>
      </c>
      <c r="L1969" s="27">
        <f>_xll.qlCalendarAdvance(Calendar,L1968,SamplingFrequency,"f",FALSE)</f>
        <v>44420</v>
      </c>
      <c r="M1969" s="17">
        <f>_xll.qlIndexFixing(Index,L1969,TRUE)</f>
        <v>3.7966224259822212E-2</v>
      </c>
      <c r="N1969" s="17"/>
      <c r="T1969" s="28"/>
      <c r="Y1969" s="22">
        <f>_xll.qlIndexFixing(OverNightIndex,K1969,TRUE)</f>
        <v>3.7966224259822212E-2</v>
      </c>
    </row>
    <row r="1970" spans="11:25" x14ac:dyDescent="0.2">
      <c r="K1970" s="26">
        <f>_xll.qlCalendarAdvance(Calendar,L1970,FixingDays&amp;"D","p")</f>
        <v>44421</v>
      </c>
      <c r="L1970" s="27">
        <f>_xll.qlCalendarAdvance(Calendar,L1969,SamplingFrequency,"f",FALSE)</f>
        <v>44421</v>
      </c>
      <c r="M1970" s="17">
        <f>_xll.qlIndexFixing(Index,L1970,TRUE)</f>
        <v>3.7983418966192804E-2</v>
      </c>
      <c r="N1970" s="17"/>
      <c r="T1970" s="28"/>
      <c r="Y1970" s="22">
        <f>_xll.qlIndexFixing(OverNightIndex,K1970,TRUE)</f>
        <v>3.7983418966192804E-2</v>
      </c>
    </row>
    <row r="1971" spans="11:25" x14ac:dyDescent="0.2">
      <c r="K1971" s="26">
        <f>_xll.qlCalendarAdvance(Calendar,L1971,FixingDays&amp;"D","p")</f>
        <v>44424</v>
      </c>
      <c r="L1971" s="27">
        <f>_xll.qlCalendarAdvance(Calendar,L1970,SamplingFrequency,"f",FALSE)</f>
        <v>44424</v>
      </c>
      <c r="M1971" s="17">
        <f>_xll.qlIndexFixing(Index,L1971,TRUE)</f>
        <v>3.7992636854603523E-2</v>
      </c>
      <c r="N1971" s="17"/>
      <c r="T1971" s="28"/>
      <c r="Y1971" s="22">
        <f>_xll.qlIndexFixing(OverNightIndex,K1971,TRUE)</f>
        <v>3.7992636854603523E-2</v>
      </c>
    </row>
    <row r="1972" spans="11:25" x14ac:dyDescent="0.2">
      <c r="K1972" s="26">
        <f>_xll.qlCalendarAdvance(Calendar,L1972,FixingDays&amp;"D","p")</f>
        <v>44425</v>
      </c>
      <c r="L1972" s="27">
        <f>_xll.qlCalendarAdvance(Calendar,L1971,SamplingFrequency,"f",FALSE)</f>
        <v>44425</v>
      </c>
      <c r="M1972" s="17">
        <f>_xll.qlIndexFixing(Index,L1972,TRUE)</f>
        <v>3.7999185430724891E-2</v>
      </c>
      <c r="N1972" s="17"/>
      <c r="T1972" s="28"/>
      <c r="Y1972" s="22">
        <f>_xll.qlIndexFixing(OverNightIndex,K1972,TRUE)</f>
        <v>3.7999185430724891E-2</v>
      </c>
    </row>
    <row r="1973" spans="11:25" x14ac:dyDescent="0.2">
      <c r="K1973" s="26">
        <f>_xll.qlCalendarAdvance(Calendar,L1973,FixingDays&amp;"D","p")</f>
        <v>44426</v>
      </c>
      <c r="L1973" s="27">
        <f>_xll.qlCalendarAdvance(Calendar,L1972,SamplingFrequency,"f",FALSE)</f>
        <v>44426</v>
      </c>
      <c r="M1973" s="17">
        <f>_xll.qlIndexFixing(Index,L1973,TRUE)</f>
        <v>3.8005712177678896E-2</v>
      </c>
      <c r="N1973" s="17"/>
      <c r="T1973" s="28"/>
      <c r="Y1973" s="22">
        <f>_xll.qlIndexFixing(OverNightIndex,K1973,TRUE)</f>
        <v>3.8005712177678896E-2</v>
      </c>
    </row>
    <row r="1974" spans="11:25" x14ac:dyDescent="0.2">
      <c r="K1974" s="26">
        <f>_xll.qlCalendarAdvance(Calendar,L1974,FixingDays&amp;"D","p")</f>
        <v>44427</v>
      </c>
      <c r="L1974" s="27">
        <f>_xll.qlCalendarAdvance(Calendar,L1973,SamplingFrequency,"f",FALSE)</f>
        <v>44427</v>
      </c>
      <c r="M1974" s="17">
        <f>_xll.qlIndexFixing(Index,L1974,TRUE)</f>
        <v>3.8012217095546585E-2</v>
      </c>
      <c r="N1974" s="17"/>
      <c r="T1974" s="28"/>
      <c r="Y1974" s="22">
        <f>_xll.qlIndexFixing(OverNightIndex,K1974,TRUE)</f>
        <v>3.8012217095546585E-2</v>
      </c>
    </row>
    <row r="1975" spans="11:25" x14ac:dyDescent="0.2">
      <c r="K1975" s="26">
        <f>_xll.qlCalendarAdvance(Calendar,L1975,FixingDays&amp;"D","p")</f>
        <v>44428</v>
      </c>
      <c r="L1975" s="27">
        <f>_xll.qlCalendarAdvance(Calendar,L1974,SamplingFrequency,"f",FALSE)</f>
        <v>44428</v>
      </c>
      <c r="M1975" s="17">
        <f>_xll.qlIndexFixing(Index,L1975,TRUE)</f>
        <v>3.8029115709082857E-2</v>
      </c>
      <c r="N1975" s="17"/>
      <c r="T1975" s="28"/>
      <c r="Y1975" s="22">
        <f>_xll.qlIndexFixing(OverNightIndex,K1975,TRUE)</f>
        <v>3.8029115709082857E-2</v>
      </c>
    </row>
    <row r="1976" spans="11:25" x14ac:dyDescent="0.2">
      <c r="K1976" s="26">
        <f>_xll.qlCalendarAdvance(Calendar,L1976,FixingDays&amp;"D","p")</f>
        <v>44431</v>
      </c>
      <c r="L1976" s="27">
        <f>_xll.qlCalendarAdvance(Calendar,L1975,SamplingFrequency,"f",FALSE)</f>
        <v>44431</v>
      </c>
      <c r="M1976" s="17">
        <f>_xll.qlIndexFixing(Index,L1976,TRUE)</f>
        <v>3.803801847655941E-2</v>
      </c>
      <c r="N1976" s="17"/>
      <c r="T1976" s="28"/>
      <c r="Y1976" s="22">
        <f>_xll.qlIndexFixing(OverNightIndex,K1976,TRUE)</f>
        <v>3.803801847655941E-2</v>
      </c>
    </row>
    <row r="1977" spans="11:25" x14ac:dyDescent="0.2">
      <c r="K1977" s="26">
        <f>_xll.qlCalendarAdvance(Calendar,L1977,FixingDays&amp;"D","p")</f>
        <v>44432</v>
      </c>
      <c r="L1977" s="27">
        <f>_xll.qlCalendarAdvance(Calendar,L1976,SamplingFrequency,"f",FALSE)</f>
        <v>44432</v>
      </c>
      <c r="M1977" s="17">
        <f>_xll.qlIndexFixing(Index,L1977,TRUE)</f>
        <v>3.8044414249076564E-2</v>
      </c>
      <c r="N1977" s="17"/>
      <c r="T1977" s="28"/>
      <c r="Y1977" s="22">
        <f>_xll.qlIndexFixing(OverNightIndex,K1977,TRUE)</f>
        <v>3.8044414249076564E-2</v>
      </c>
    </row>
    <row r="1978" spans="11:25" x14ac:dyDescent="0.2">
      <c r="K1978" s="26">
        <f>_xll.qlCalendarAdvance(Calendar,L1978,FixingDays&amp;"D","p")</f>
        <v>44433</v>
      </c>
      <c r="L1978" s="27">
        <f>_xll.qlCalendarAdvance(Calendar,L1977,SamplingFrequency,"f",FALSE)</f>
        <v>44433</v>
      </c>
      <c r="M1978" s="17">
        <f>_xll.qlIndexFixing(Index,L1978,TRUE)</f>
        <v>3.8050788192588447E-2</v>
      </c>
      <c r="N1978" s="17"/>
      <c r="T1978" s="28"/>
      <c r="Y1978" s="22">
        <f>_xll.qlIndexFixing(OverNightIndex,K1978,TRUE)</f>
        <v>3.8050788192588447E-2</v>
      </c>
    </row>
    <row r="1979" spans="11:25" x14ac:dyDescent="0.2">
      <c r="K1979" s="26">
        <f>_xll.qlCalendarAdvance(Calendar,L1979,FixingDays&amp;"D","p")</f>
        <v>44434</v>
      </c>
      <c r="L1979" s="27">
        <f>_xll.qlCalendarAdvance(Calendar,L1978,SamplingFrequency,"f",FALSE)</f>
        <v>44434</v>
      </c>
      <c r="M1979" s="17">
        <f>_xll.qlIndexFixing(Index,L1979,TRUE)</f>
        <v>3.8057140307014015E-2</v>
      </c>
      <c r="N1979" s="17"/>
      <c r="T1979" s="28"/>
      <c r="Y1979" s="22">
        <f>_xll.qlIndexFixing(OverNightIndex,K1979,TRUE)</f>
        <v>3.8057140307014015E-2</v>
      </c>
    </row>
    <row r="1980" spans="11:25" x14ac:dyDescent="0.2">
      <c r="K1980" s="26">
        <f>_xll.qlCalendarAdvance(Calendar,L1980,FixingDays&amp;"D","p")</f>
        <v>44435</v>
      </c>
      <c r="L1980" s="27">
        <f>_xll.qlCalendarAdvance(Calendar,L1979,SamplingFrequency,"f",FALSE)</f>
        <v>44435</v>
      </c>
      <c r="M1980" s="17">
        <f>_xll.qlIndexFixing(Index,L1980,TRUE)</f>
        <v>3.8073742615806948E-2</v>
      </c>
      <c r="N1980" s="17"/>
      <c r="T1980" s="28"/>
      <c r="Y1980" s="22">
        <f>_xll.qlIndexFixing(OverNightIndex,K1980,TRUE)</f>
        <v>3.8073742615806948E-2</v>
      </c>
    </row>
    <row r="1981" spans="11:25" x14ac:dyDescent="0.2">
      <c r="K1981" s="26">
        <f>_xll.qlCalendarAdvance(Calendar,L1981,FixingDays&amp;"D","p")</f>
        <v>44438</v>
      </c>
      <c r="L1981" s="27">
        <f>_xll.qlCalendarAdvance(Calendar,L1980,SamplingFrequency,"f",FALSE)</f>
        <v>44438</v>
      </c>
      <c r="M1981" s="17">
        <f>_xll.qlIndexFixing(Index,L1981,TRUE)</f>
        <v>3.8082330473853121E-2</v>
      </c>
      <c r="N1981" s="17"/>
      <c r="T1981" s="28"/>
      <c r="Y1981" s="22">
        <f>_xll.qlIndexFixing(OverNightIndex,K1981,TRUE)</f>
        <v>3.8082330473853121E-2</v>
      </c>
    </row>
    <row r="1982" spans="11:25" x14ac:dyDescent="0.2">
      <c r="K1982" s="26">
        <f>_xll.qlCalendarAdvance(Calendar,L1982,FixingDays&amp;"D","p")</f>
        <v>44439</v>
      </c>
      <c r="L1982" s="27">
        <f>_xll.qlCalendarAdvance(Calendar,L1981,SamplingFrequency,"f",FALSE)</f>
        <v>44439</v>
      </c>
      <c r="M1982" s="17">
        <f>_xll.qlIndexFixing(Index,L1982,TRUE)</f>
        <v>3.8088573442928153E-2</v>
      </c>
      <c r="N1982" s="17"/>
      <c r="T1982" s="28"/>
      <c r="Y1982" s="22">
        <f>_xll.qlIndexFixing(OverNightIndex,K1982,TRUE)</f>
        <v>3.8088573442928153E-2</v>
      </c>
    </row>
    <row r="1983" spans="11:25" x14ac:dyDescent="0.2">
      <c r="K1983" s="26">
        <f>_xll.qlCalendarAdvance(Calendar,L1983,FixingDays&amp;"D","p")</f>
        <v>44440</v>
      </c>
      <c r="L1983" s="27">
        <f>_xll.qlCalendarAdvance(Calendar,L1982,SamplingFrequency,"f",FALSE)</f>
        <v>44440</v>
      </c>
      <c r="M1983" s="17">
        <f>_xll.qlIndexFixing(Index,L1983,TRUE)</f>
        <v>3.8094794582835823E-2</v>
      </c>
      <c r="N1983" s="17"/>
      <c r="T1983" s="28"/>
      <c r="Y1983" s="22">
        <f>_xll.qlIndexFixing(OverNightIndex,K1983,TRUE)</f>
        <v>3.8094794582835823E-2</v>
      </c>
    </row>
    <row r="1984" spans="11:25" x14ac:dyDescent="0.2">
      <c r="K1984" s="26">
        <f>_xll.qlCalendarAdvance(Calendar,L1984,FixingDays&amp;"D","p")</f>
        <v>44441</v>
      </c>
      <c r="L1984" s="27">
        <f>_xll.qlCalendarAdvance(Calendar,L1983,SamplingFrequency,"f",FALSE)</f>
        <v>44441</v>
      </c>
      <c r="M1984" s="17">
        <f>_xll.qlIndexFixing(Index,L1984,TRUE)</f>
        <v>3.8100993893738222E-2</v>
      </c>
      <c r="N1984" s="17"/>
      <c r="T1984" s="28"/>
      <c r="Y1984" s="22">
        <f>_xll.qlIndexFixing(OverNightIndex,K1984,TRUE)</f>
        <v>3.8100993893738222E-2</v>
      </c>
    </row>
    <row r="1985" spans="11:25" x14ac:dyDescent="0.2">
      <c r="K1985" s="26">
        <f>_xll.qlCalendarAdvance(Calendar,L1985,FixingDays&amp;"D","p")</f>
        <v>44442</v>
      </c>
      <c r="L1985" s="27">
        <f>_xll.qlCalendarAdvance(Calendar,L1984,SamplingFrequency,"f",FALSE)</f>
        <v>44442</v>
      </c>
      <c r="M1985" s="17">
        <f>_xll.qlIndexFixing(Index,L1985,TRUE)</f>
        <v>3.8117299685203429E-2</v>
      </c>
      <c r="N1985" s="17"/>
      <c r="T1985" s="28"/>
      <c r="Y1985" s="22">
        <f>_xll.qlIndexFixing(OverNightIndex,K1985,TRUE)</f>
        <v>3.8117299685203429E-2</v>
      </c>
    </row>
    <row r="1986" spans="11:25" x14ac:dyDescent="0.2">
      <c r="K1986" s="26">
        <f>_xll.qlCalendarAdvance(Calendar,L1986,FixingDays&amp;"D","p")</f>
        <v>44445</v>
      </c>
      <c r="L1986" s="27">
        <f>_xll.qlCalendarAdvance(Calendar,L1985,SamplingFrequency,"f",FALSE)</f>
        <v>44445</v>
      </c>
      <c r="M1986" s="17">
        <f>_xll.qlIndexFixing(Index,L1986,TRUE)</f>
        <v>3.8125572846322564E-2</v>
      </c>
      <c r="N1986" s="17"/>
      <c r="T1986" s="28"/>
      <c r="Y1986" s="22">
        <f>_xll.qlIndexFixing(OverNightIndex,K1986,TRUE)</f>
        <v>3.8125572846322564E-2</v>
      </c>
    </row>
    <row r="1987" spans="11:25" x14ac:dyDescent="0.2">
      <c r="K1987" s="26">
        <f>_xll.qlCalendarAdvance(Calendar,L1987,FixingDays&amp;"D","p")</f>
        <v>44446</v>
      </c>
      <c r="L1987" s="27">
        <f>_xll.qlCalendarAdvance(Calendar,L1986,SamplingFrequency,"f",FALSE)</f>
        <v>44446</v>
      </c>
      <c r="M1987" s="17">
        <f>_xll.qlIndexFixing(Index,L1987,TRUE)</f>
        <v>3.8131663011712336E-2</v>
      </c>
      <c r="N1987" s="17"/>
      <c r="T1987" s="28"/>
      <c r="Y1987" s="22">
        <f>_xll.qlIndexFixing(OverNightIndex,K1987,TRUE)</f>
        <v>3.8131663011712336E-2</v>
      </c>
    </row>
    <row r="1988" spans="11:25" x14ac:dyDescent="0.2">
      <c r="K1988" s="26">
        <f>_xll.qlCalendarAdvance(Calendar,L1988,FixingDays&amp;"D","p")</f>
        <v>44447</v>
      </c>
      <c r="L1988" s="27">
        <f>_xll.qlCalendarAdvance(Calendar,L1987,SamplingFrequency,"f",FALSE)</f>
        <v>44447</v>
      </c>
      <c r="M1988" s="17">
        <f>_xll.qlIndexFixing(Index,L1988,TRUE)</f>
        <v>3.8137731348096837E-2</v>
      </c>
      <c r="N1988" s="17"/>
      <c r="T1988" s="28"/>
      <c r="Y1988" s="22">
        <f>_xll.qlIndexFixing(OverNightIndex,K1988,TRUE)</f>
        <v>3.8137731348096837E-2</v>
      </c>
    </row>
    <row r="1989" spans="11:25" x14ac:dyDescent="0.2">
      <c r="K1989" s="26">
        <f>_xll.qlCalendarAdvance(Calendar,L1989,FixingDays&amp;"D","p")</f>
        <v>44448</v>
      </c>
      <c r="L1989" s="27">
        <f>_xll.qlCalendarAdvance(Calendar,L1988,SamplingFrequency,"f",FALSE)</f>
        <v>44448</v>
      </c>
      <c r="M1989" s="17">
        <f>_xll.qlIndexFixing(Index,L1989,TRUE)</f>
        <v>3.8143777855313976E-2</v>
      </c>
      <c r="N1989" s="17"/>
      <c r="T1989" s="28"/>
      <c r="Y1989" s="22">
        <f>_xll.qlIndexFixing(OverNightIndex,K1989,TRUE)</f>
        <v>3.8143777855313976E-2</v>
      </c>
    </row>
    <row r="1990" spans="11:25" x14ac:dyDescent="0.2">
      <c r="K1990" s="26">
        <f>_xll.qlCalendarAdvance(Calendar,L1990,FixingDays&amp;"D","p")</f>
        <v>44449</v>
      </c>
      <c r="L1990" s="27">
        <f>_xll.qlCalendarAdvance(Calendar,L1989,SamplingFrequency,"f",FALSE)</f>
        <v>44449</v>
      </c>
      <c r="M1990" s="17">
        <f>_xll.qlIndexFixing(Index,L1990,TRUE)</f>
        <v>3.8159786916164659E-2</v>
      </c>
      <c r="N1990" s="17"/>
      <c r="T1990" s="28"/>
      <c r="Y1990" s="22">
        <f>_xll.qlIndexFixing(OverNightIndex,K1990,TRUE)</f>
        <v>3.8159786916164659E-2</v>
      </c>
    </row>
    <row r="1991" spans="11:25" x14ac:dyDescent="0.2">
      <c r="K1991" s="26">
        <f>_xll.qlCalendarAdvance(Calendar,L1991,FixingDays&amp;"D","p")</f>
        <v>44452</v>
      </c>
      <c r="L1991" s="27">
        <f>_xll.qlCalendarAdvance(Calendar,L1990,SamplingFrequency,"f",FALSE)</f>
        <v>44452</v>
      </c>
      <c r="M1991" s="17">
        <f>_xll.qlIndexFixing(Index,L1991,TRUE)</f>
        <v>3.8167745593400415E-2</v>
      </c>
      <c r="N1991" s="17"/>
      <c r="T1991" s="28"/>
      <c r="Y1991" s="22">
        <f>_xll.qlIndexFixing(OverNightIndex,K1991,TRUE)</f>
        <v>3.8167745593400415E-2</v>
      </c>
    </row>
    <row r="1992" spans="11:25" x14ac:dyDescent="0.2">
      <c r="K1992" s="26">
        <f>_xll.qlCalendarAdvance(Calendar,L1992,FixingDays&amp;"D","p")</f>
        <v>44453</v>
      </c>
      <c r="L1992" s="27">
        <f>_xll.qlCalendarAdvance(Calendar,L1991,SamplingFrequency,"f",FALSE)</f>
        <v>44453</v>
      </c>
      <c r="M1992" s="17">
        <f>_xll.qlIndexFixing(Index,L1992,TRUE)</f>
        <v>3.8173682955104926E-2</v>
      </c>
      <c r="N1992" s="17"/>
      <c r="T1992" s="28"/>
      <c r="Y1992" s="22">
        <f>_xll.qlIndexFixing(OverNightIndex,K1992,TRUE)</f>
        <v>3.8173682955104926E-2</v>
      </c>
    </row>
    <row r="1993" spans="11:25" x14ac:dyDescent="0.2">
      <c r="K1993" s="26">
        <f>_xll.qlCalendarAdvance(Calendar,L1993,FixingDays&amp;"D","p")</f>
        <v>44454</v>
      </c>
      <c r="L1993" s="27">
        <f>_xll.qlCalendarAdvance(Calendar,L1992,SamplingFrequency,"f",FALSE)</f>
        <v>44454</v>
      </c>
      <c r="M1993" s="17">
        <f>_xll.qlIndexFixing(Index,L1993,TRUE)</f>
        <v>3.8179598487804167E-2</v>
      </c>
      <c r="N1993" s="17"/>
      <c r="T1993" s="28"/>
      <c r="Y1993" s="22">
        <f>_xll.qlIndexFixing(OverNightIndex,K1993,TRUE)</f>
        <v>3.8179598487804167E-2</v>
      </c>
    </row>
    <row r="1994" spans="11:25" x14ac:dyDescent="0.2">
      <c r="K1994" s="26">
        <f>_xll.qlCalendarAdvance(Calendar,L1994,FixingDays&amp;"D","p")</f>
        <v>44455</v>
      </c>
      <c r="L1994" s="27">
        <f>_xll.qlCalendarAdvance(Calendar,L1993,SamplingFrequency,"f",FALSE)</f>
        <v>44455</v>
      </c>
      <c r="M1994" s="17">
        <f>_xll.qlIndexFixing(Index,L1994,TRUE)</f>
        <v>3.8185492191417092E-2</v>
      </c>
      <c r="N1994" s="17"/>
      <c r="T1994" s="28"/>
      <c r="Y1994" s="22">
        <f>_xll.qlIndexFixing(OverNightIndex,K1994,TRUE)</f>
        <v>3.8185492191417092E-2</v>
      </c>
    </row>
    <row r="1995" spans="11:25" x14ac:dyDescent="0.2">
      <c r="K1995" s="26">
        <f>_xll.qlCalendarAdvance(Calendar,L1995,FixingDays&amp;"D","p")</f>
        <v>44456</v>
      </c>
      <c r="L1995" s="27">
        <f>_xll.qlCalendarAdvance(Calendar,L1994,SamplingFrequency,"f",FALSE)</f>
        <v>44456</v>
      </c>
      <c r="M1995" s="17">
        <f>_xll.qlIndexFixing(Index,L1995,TRUE)</f>
        <v>3.8201204307501964E-2</v>
      </c>
      <c r="N1995" s="17"/>
      <c r="T1995" s="28"/>
      <c r="Y1995" s="22">
        <f>_xll.qlIndexFixing(OverNightIndex,K1995,TRUE)</f>
        <v>3.8201204307501964E-2</v>
      </c>
    </row>
    <row r="1996" spans="11:25" x14ac:dyDescent="0.2">
      <c r="K1996" s="26">
        <f>_xll.qlCalendarAdvance(Calendar,L1996,FixingDays&amp;"D","p")</f>
        <v>44459</v>
      </c>
      <c r="L1996" s="27">
        <f>_xll.qlCalendarAdvance(Calendar,L1995,SamplingFrequency,"f",FALSE)</f>
        <v>44459</v>
      </c>
      <c r="M1996" s="17">
        <f>_xll.qlIndexFixing(Index,L1996,TRUE)</f>
        <v>3.8208848714762489E-2</v>
      </c>
      <c r="N1996" s="17"/>
      <c r="T1996" s="28"/>
      <c r="Y1996" s="22">
        <f>_xll.qlIndexFixing(OverNightIndex,K1996,TRUE)</f>
        <v>3.8208848714762489E-2</v>
      </c>
    </row>
    <row r="1997" spans="11:25" x14ac:dyDescent="0.2">
      <c r="K1997" s="26">
        <f>_xll.qlCalendarAdvance(Calendar,L1997,FixingDays&amp;"D","p")</f>
        <v>44460</v>
      </c>
      <c r="L1997" s="27">
        <f>_xll.qlCalendarAdvance(Calendar,L1996,SamplingFrequency,"f",FALSE)</f>
        <v>44460</v>
      </c>
      <c r="M1997" s="17">
        <f>_xll.qlIndexFixing(Index,L1997,TRUE)</f>
        <v>3.8214633272862786E-2</v>
      </c>
      <c r="N1997" s="17"/>
      <c r="T1997" s="28"/>
      <c r="Y1997" s="22">
        <f>_xll.qlIndexFixing(OverNightIndex,K1997,TRUE)</f>
        <v>3.8214633272862786E-2</v>
      </c>
    </row>
    <row r="1998" spans="11:25" x14ac:dyDescent="0.2">
      <c r="K1998" s="26">
        <f>_xll.qlCalendarAdvance(Calendar,L1998,FixingDays&amp;"D","p")</f>
        <v>44461</v>
      </c>
      <c r="L1998" s="27">
        <f>_xll.qlCalendarAdvance(Calendar,L1997,SamplingFrequency,"f",FALSE)</f>
        <v>44461</v>
      </c>
      <c r="M1998" s="17">
        <f>_xll.qlIndexFixing(Index,L1998,TRUE)</f>
        <v>3.822039600179572E-2</v>
      </c>
      <c r="N1998" s="17"/>
      <c r="T1998" s="28"/>
      <c r="Y1998" s="22">
        <f>_xll.qlIndexFixing(OverNightIndex,K1998,TRUE)</f>
        <v>3.822039600179572E-2</v>
      </c>
    </row>
    <row r="1999" spans="11:25" x14ac:dyDescent="0.2">
      <c r="K1999" s="26">
        <f>_xll.qlCalendarAdvance(Calendar,L1999,FixingDays&amp;"D","p")</f>
        <v>44462</v>
      </c>
      <c r="L1999" s="27">
        <f>_xll.qlCalendarAdvance(Calendar,L1998,SamplingFrequency,"f",FALSE)</f>
        <v>44462</v>
      </c>
      <c r="M1999" s="17">
        <f>_xll.qlIndexFixing(Index,L1999,TRUE)</f>
        <v>3.8226136901642338E-2</v>
      </c>
      <c r="N1999" s="17"/>
      <c r="T1999" s="28"/>
      <c r="Y1999" s="22">
        <f>_xll.qlIndexFixing(OverNightIndex,K1999,TRUE)</f>
        <v>3.8226136901642338E-2</v>
      </c>
    </row>
    <row r="2000" spans="11:25" x14ac:dyDescent="0.2">
      <c r="K2000" s="26">
        <f>_xll.qlCalendarAdvance(Calendar,L2000,FixingDays&amp;"D","p")</f>
        <v>44463</v>
      </c>
      <c r="L2000" s="27">
        <f>_xll.qlCalendarAdvance(Calendar,L1999,SamplingFrequency,"f",FALSE)</f>
        <v>44463</v>
      </c>
      <c r="M2000" s="17">
        <f>_xll.qlIndexFixing(Index,L2000,TRUE)</f>
        <v>3.8241551858188748E-2</v>
      </c>
      <c r="N2000" s="17"/>
      <c r="T2000" s="28"/>
      <c r="Y2000" s="22">
        <f>_xll.qlIndexFixing(OverNightIndex,K2000,TRUE)</f>
        <v>3.8241551858188748E-2</v>
      </c>
    </row>
    <row r="2001" spans="11:25" x14ac:dyDescent="0.2">
      <c r="K2001" s="26">
        <f>_xll.qlCalendarAdvance(Calendar,L2001,FixingDays&amp;"D","p")</f>
        <v>44466</v>
      </c>
      <c r="L2001" s="27">
        <f>_xll.qlCalendarAdvance(Calendar,L2000,SamplingFrequency,"f",FALSE)</f>
        <v>44466</v>
      </c>
      <c r="M2001" s="17">
        <f>_xll.qlIndexFixing(Index,L2001,TRUE)</f>
        <v>3.82488822100846E-2</v>
      </c>
      <c r="N2001" s="17"/>
      <c r="T2001" s="28"/>
      <c r="Y2001" s="22">
        <f>_xll.qlIndexFixing(OverNightIndex,K2001,TRUE)</f>
        <v>3.82488822100846E-2</v>
      </c>
    </row>
    <row r="2002" spans="11:25" x14ac:dyDescent="0.2">
      <c r="K2002" s="26">
        <f>_xll.qlCalendarAdvance(Calendar,L2002,FixingDays&amp;"D","p")</f>
        <v>44467</v>
      </c>
      <c r="L2002" s="27">
        <f>_xll.qlCalendarAdvance(Calendar,L2001,SamplingFrequency,"f",FALSE)</f>
        <v>44467</v>
      </c>
      <c r="M2002" s="17">
        <f>_xll.qlIndexFixing(Index,L2002,TRUE)</f>
        <v>3.8254513964418591E-2</v>
      </c>
      <c r="N2002" s="17"/>
      <c r="T2002" s="28"/>
      <c r="Y2002" s="22">
        <f>_xll.qlIndexFixing(OverNightIndex,K2002,TRUE)</f>
        <v>3.8254513964418591E-2</v>
      </c>
    </row>
    <row r="2003" spans="11:25" x14ac:dyDescent="0.2">
      <c r="K2003" s="26">
        <f>_xll.qlCalendarAdvance(Calendar,L2003,FixingDays&amp;"D","p")</f>
        <v>44468</v>
      </c>
      <c r="L2003" s="27">
        <f>_xll.qlCalendarAdvance(Calendar,L2002,SamplingFrequency,"f",FALSE)</f>
        <v>44468</v>
      </c>
      <c r="M2003" s="17">
        <f>_xll.qlIndexFixing(Index,L2003,TRUE)</f>
        <v>3.8260123889585218E-2</v>
      </c>
      <c r="N2003" s="17"/>
      <c r="T2003" s="28"/>
      <c r="Y2003" s="22">
        <f>_xll.qlIndexFixing(OverNightIndex,K2003,TRUE)</f>
        <v>3.8260123889585218E-2</v>
      </c>
    </row>
    <row r="2004" spans="11:25" x14ac:dyDescent="0.2">
      <c r="K2004" s="26">
        <f>_xll.qlCalendarAdvance(Calendar,L2004,FixingDays&amp;"D","p")</f>
        <v>44469</v>
      </c>
      <c r="L2004" s="27">
        <f>_xll.qlCalendarAdvance(Calendar,L2003,SamplingFrequency,"f",FALSE)</f>
        <v>44469</v>
      </c>
      <c r="M2004" s="17">
        <f>_xll.qlIndexFixing(Index,L2004,TRUE)</f>
        <v>3.8280060123540849E-2</v>
      </c>
      <c r="N2004" s="17"/>
      <c r="T2004" s="28"/>
      <c r="Y2004" s="22">
        <f>_xll.qlIndexFixing(OverNightIndex,K2004,TRUE)</f>
        <v>3.8280060123540849E-2</v>
      </c>
    </row>
    <row r="2005" spans="11:25" x14ac:dyDescent="0.2">
      <c r="K2005" s="26">
        <f>_xll.qlCalendarAdvance(Calendar,L2005,FixingDays&amp;"D","p")</f>
        <v>44473</v>
      </c>
      <c r="L2005" s="27">
        <f>_xll.qlCalendarAdvance(Calendar,L2004,SamplingFrequency,"f",FALSE)</f>
        <v>44473</v>
      </c>
      <c r="M2005" s="17">
        <f>_xll.qlIndexFixing(Index,L2005,TRUE)</f>
        <v>3.8287846079042565E-2</v>
      </c>
      <c r="N2005" s="17"/>
      <c r="T2005" s="28"/>
      <c r="Y2005" s="22">
        <f>_xll.qlIndexFixing(OverNightIndex,K2005,TRUE)</f>
        <v>3.8287846079042565E-2</v>
      </c>
    </row>
    <row r="2006" spans="11:25" x14ac:dyDescent="0.2">
      <c r="K2006" s="26">
        <f>_xll.qlCalendarAdvance(Calendar,L2006,FixingDays&amp;"D","p")</f>
        <v>44474</v>
      </c>
      <c r="L2006" s="27">
        <f>_xll.qlCalendarAdvance(Calendar,L2005,SamplingFrequency,"f",FALSE)</f>
        <v>44474</v>
      </c>
      <c r="M2006" s="17">
        <f>_xll.qlIndexFixing(Index,L2006,TRUE)</f>
        <v>3.8293325029448155E-2</v>
      </c>
      <c r="N2006" s="17"/>
      <c r="T2006" s="28"/>
      <c r="Y2006" s="22">
        <f>_xll.qlIndexFixing(OverNightIndex,K2006,TRUE)</f>
        <v>3.8293325029448155E-2</v>
      </c>
    </row>
    <row r="2007" spans="11:25" x14ac:dyDescent="0.2">
      <c r="K2007" s="26">
        <f>_xll.qlCalendarAdvance(Calendar,L2007,FixingDays&amp;"D","p")</f>
        <v>44475</v>
      </c>
      <c r="L2007" s="27">
        <f>_xll.qlCalendarAdvance(Calendar,L2006,SamplingFrequency,"f",FALSE)</f>
        <v>44475</v>
      </c>
      <c r="M2007" s="17">
        <f>_xll.qlIndexFixing(Index,L2007,TRUE)</f>
        <v>3.8298782151010569E-2</v>
      </c>
      <c r="N2007" s="17"/>
      <c r="T2007" s="28"/>
      <c r="Y2007" s="22">
        <f>_xll.qlIndexFixing(OverNightIndex,K2007,TRUE)</f>
        <v>3.8298782151010569E-2</v>
      </c>
    </row>
    <row r="2008" spans="11:25" x14ac:dyDescent="0.2">
      <c r="K2008" s="26">
        <f>_xll.qlCalendarAdvance(Calendar,L2008,FixingDays&amp;"D","p")</f>
        <v>44476</v>
      </c>
      <c r="L2008" s="27">
        <f>_xll.qlCalendarAdvance(Calendar,L2007,SamplingFrequency,"f",FALSE)</f>
        <v>44476</v>
      </c>
      <c r="M2008" s="17">
        <f>_xll.qlIndexFixing(Index,L2008,TRUE)</f>
        <v>3.830421744316248E-2</v>
      </c>
      <c r="N2008" s="17"/>
      <c r="T2008" s="28"/>
      <c r="Y2008" s="22">
        <f>_xll.qlIndexFixing(OverNightIndex,K2008,TRUE)</f>
        <v>3.830421744316248E-2</v>
      </c>
    </row>
    <row r="2009" spans="11:25" x14ac:dyDescent="0.2">
      <c r="K2009" s="26">
        <f>_xll.qlCalendarAdvance(Calendar,L2009,FixingDays&amp;"D","p")</f>
        <v>44477</v>
      </c>
      <c r="L2009" s="27">
        <f>_xll.qlCalendarAdvance(Calendar,L2008,SamplingFrequency,"f",FALSE)</f>
        <v>44477</v>
      </c>
      <c r="M2009" s="17">
        <f>_xll.qlIndexFixing(Index,L2009,TRUE)</f>
        <v>3.8319037433261302E-2</v>
      </c>
      <c r="N2009" s="17"/>
      <c r="T2009" s="28"/>
      <c r="Y2009" s="22">
        <f>_xll.qlIndexFixing(OverNightIndex,K2009,TRUE)</f>
        <v>3.8319037433261302E-2</v>
      </c>
    </row>
    <row r="2010" spans="11:25" x14ac:dyDescent="0.2">
      <c r="K2010" s="26">
        <f>_xll.qlCalendarAdvance(Calendar,L2010,FixingDays&amp;"D","p")</f>
        <v>44480</v>
      </c>
      <c r="L2010" s="27">
        <f>_xll.qlCalendarAdvance(Calendar,L2009,SamplingFrequency,"f",FALSE)</f>
        <v>44480</v>
      </c>
      <c r="M2010" s="17">
        <f>_xll.qlIndexFixing(Index,L2010,TRUE)</f>
        <v>3.8325740321150104E-2</v>
      </c>
      <c r="N2010" s="17"/>
      <c r="T2010" s="28"/>
      <c r="Y2010" s="22">
        <f>_xll.qlIndexFixing(OverNightIndex,K2010,TRUE)</f>
        <v>3.8325740321150104E-2</v>
      </c>
    </row>
    <row r="2011" spans="11:25" x14ac:dyDescent="0.2">
      <c r="K2011" s="26">
        <f>_xll.qlCalendarAdvance(Calendar,L2011,FixingDays&amp;"D","p")</f>
        <v>44481</v>
      </c>
      <c r="L2011" s="27">
        <f>_xll.qlCalendarAdvance(Calendar,L2010,SamplingFrequency,"f",FALSE)</f>
        <v>44481</v>
      </c>
      <c r="M2011" s="17">
        <f>_xll.qlIndexFixing(Index,L2011,TRUE)</f>
        <v>3.8331066467789388E-2</v>
      </c>
      <c r="N2011" s="17"/>
      <c r="T2011" s="28"/>
      <c r="Y2011" s="22">
        <f>_xll.qlIndexFixing(OverNightIndex,K2011,TRUE)</f>
        <v>3.8331066467789388E-2</v>
      </c>
    </row>
    <row r="2012" spans="11:25" x14ac:dyDescent="0.2">
      <c r="K2012" s="26">
        <f>_xll.qlCalendarAdvance(Calendar,L2012,FixingDays&amp;"D","p")</f>
        <v>44482</v>
      </c>
      <c r="L2012" s="27">
        <f>_xll.qlCalendarAdvance(Calendar,L2011,SamplingFrequency,"f",FALSE)</f>
        <v>44482</v>
      </c>
      <c r="M2012" s="17">
        <f>_xll.qlIndexFixing(Index,L2012,TRUE)</f>
        <v>3.8336370785423401E-2</v>
      </c>
      <c r="N2012" s="17"/>
      <c r="T2012" s="28"/>
      <c r="Y2012" s="22">
        <f>_xll.qlIndexFixing(OverNightIndex,K2012,TRUE)</f>
        <v>3.8336370785423401E-2</v>
      </c>
    </row>
    <row r="2013" spans="11:25" x14ac:dyDescent="0.2">
      <c r="K2013" s="26">
        <f>_xll.qlCalendarAdvance(Calendar,L2013,FixingDays&amp;"D","p")</f>
        <v>44483</v>
      </c>
      <c r="L2013" s="27">
        <f>_xll.qlCalendarAdvance(Calendar,L2012,SamplingFrequency,"f",FALSE)</f>
        <v>44483</v>
      </c>
      <c r="M2013" s="17">
        <f>_xll.qlIndexFixing(Index,L2013,TRUE)</f>
        <v>3.8341653273809007E-2</v>
      </c>
      <c r="N2013" s="17"/>
      <c r="T2013" s="28"/>
      <c r="Y2013" s="22">
        <f>_xll.qlIndexFixing(OverNightIndex,K2013,TRUE)</f>
        <v>3.8341653273809007E-2</v>
      </c>
    </row>
    <row r="2014" spans="11:25" x14ac:dyDescent="0.2">
      <c r="K2014" s="26">
        <f>_xll.qlCalendarAdvance(Calendar,L2014,FixingDays&amp;"D","p")</f>
        <v>44484</v>
      </c>
      <c r="L2014" s="27">
        <f>_xll.qlCalendarAdvance(Calendar,L2013,SamplingFrequency,"f",FALSE)</f>
        <v>44484</v>
      </c>
      <c r="M2014" s="17">
        <f>_xll.qlIndexFixing(Index,L2014,TRUE)</f>
        <v>3.8356175455620908E-2</v>
      </c>
      <c r="N2014" s="17"/>
      <c r="T2014" s="28"/>
      <c r="Y2014" s="22">
        <f>_xll.qlIndexFixing(OverNightIndex,K2014,TRUE)</f>
        <v>3.8356175455620908E-2</v>
      </c>
    </row>
    <row r="2015" spans="11:25" x14ac:dyDescent="0.2">
      <c r="K2015" s="26">
        <f>_xll.qlCalendarAdvance(Calendar,L2015,FixingDays&amp;"D","p")</f>
        <v>44487</v>
      </c>
      <c r="L2015" s="27">
        <f>_xll.qlCalendarAdvance(Calendar,L2014,SamplingFrequency,"f",FALSE)</f>
        <v>44487</v>
      </c>
      <c r="M2015" s="17">
        <f>_xll.qlIndexFixing(Index,L2015,TRUE)</f>
        <v>3.8362564936245125E-2</v>
      </c>
      <c r="N2015" s="17"/>
      <c r="T2015" s="28"/>
      <c r="Y2015" s="22">
        <f>_xll.qlIndexFixing(OverNightIndex,K2015,TRUE)</f>
        <v>3.8362564936245125E-2</v>
      </c>
    </row>
    <row r="2016" spans="11:25" x14ac:dyDescent="0.2">
      <c r="K2016" s="26">
        <f>_xll.qlCalendarAdvance(Calendar,L2016,FixingDays&amp;"D","p")</f>
        <v>44488</v>
      </c>
      <c r="L2016" s="27">
        <f>_xll.qlCalendarAdvance(Calendar,L2015,SamplingFrequency,"f",FALSE)</f>
        <v>44488</v>
      </c>
      <c r="M2016" s="17">
        <f>_xll.qlIndexFixing(Index,L2016,TRUE)</f>
        <v>3.8367738279037056E-2</v>
      </c>
      <c r="N2016" s="17"/>
      <c r="T2016" s="28"/>
      <c r="Y2016" s="22">
        <f>_xll.qlIndexFixing(OverNightIndex,K2016,TRUE)</f>
        <v>3.8367738279037056E-2</v>
      </c>
    </row>
    <row r="2017" spans="11:25" x14ac:dyDescent="0.2">
      <c r="K2017" s="26">
        <f>_xll.qlCalendarAdvance(Calendar,L2017,FixingDays&amp;"D","p")</f>
        <v>44489</v>
      </c>
      <c r="L2017" s="27">
        <f>_xll.qlCalendarAdvance(Calendar,L2016,SamplingFrequency,"f",FALSE)</f>
        <v>44489</v>
      </c>
      <c r="M2017" s="17">
        <f>_xll.qlIndexFixing(Index,L2017,TRUE)</f>
        <v>3.8372889792661624E-2</v>
      </c>
      <c r="N2017" s="17"/>
      <c r="T2017" s="28"/>
      <c r="Y2017" s="22">
        <f>_xll.qlIndexFixing(OverNightIndex,K2017,TRUE)</f>
        <v>3.8372889792661624E-2</v>
      </c>
    </row>
    <row r="2018" spans="11:25" x14ac:dyDescent="0.2">
      <c r="K2018" s="26">
        <f>_xll.qlCalendarAdvance(Calendar,L2018,FixingDays&amp;"D","p")</f>
        <v>44490</v>
      </c>
      <c r="L2018" s="27">
        <f>_xll.qlCalendarAdvance(Calendar,L2017,SamplingFrequency,"f",FALSE)</f>
        <v>44490</v>
      </c>
      <c r="M2018" s="17">
        <f>_xll.qlIndexFixing(Index,L2018,TRUE)</f>
        <v>3.8378019477280922E-2</v>
      </c>
      <c r="N2018" s="17"/>
      <c r="T2018" s="28"/>
      <c r="Y2018" s="22">
        <f>_xll.qlIndexFixing(OverNightIndex,K2018,TRUE)</f>
        <v>3.8378019477280922E-2</v>
      </c>
    </row>
    <row r="2019" spans="11:25" x14ac:dyDescent="0.2">
      <c r="K2019" s="26">
        <f>_xll.qlCalendarAdvance(Calendar,L2019,FixingDays&amp;"D","p")</f>
        <v>44491</v>
      </c>
      <c r="L2019" s="27">
        <f>_xll.qlCalendarAdvance(Calendar,L2018,SamplingFrequency,"f",FALSE)</f>
        <v>44491</v>
      </c>
      <c r="M2019" s="17">
        <f>_xll.qlIndexFixing(Index,L2019,TRUE)</f>
        <v>3.839224363319664E-2</v>
      </c>
      <c r="N2019" s="17"/>
      <c r="T2019" s="28"/>
      <c r="Y2019" s="22">
        <f>_xll.qlIndexFixing(OverNightIndex,K2019,TRUE)</f>
        <v>3.839224363319664E-2</v>
      </c>
    </row>
    <row r="2020" spans="11:25" x14ac:dyDescent="0.2">
      <c r="K2020" s="26">
        <f>_xll.qlCalendarAdvance(Calendar,L2020,FixingDays&amp;"D","p")</f>
        <v>44494</v>
      </c>
      <c r="L2020" s="27">
        <f>_xll.qlCalendarAdvance(Calendar,L2019,SamplingFrequency,"f",FALSE)</f>
        <v>44494</v>
      </c>
      <c r="M2020" s="17">
        <f>_xll.qlIndexFixing(Index,L2020,TRUE)</f>
        <v>3.8398319923922397E-2</v>
      </c>
      <c r="N2020" s="17"/>
      <c r="T2020" s="28"/>
      <c r="Y2020" s="22">
        <f>_xll.qlIndexFixing(OverNightIndex,K2020,TRUE)</f>
        <v>3.8398319923922397E-2</v>
      </c>
    </row>
    <row r="2021" spans="11:25" x14ac:dyDescent="0.2">
      <c r="K2021" s="26">
        <f>_xll.qlCalendarAdvance(Calendar,L2021,FixingDays&amp;"D","p")</f>
        <v>44495</v>
      </c>
      <c r="L2021" s="27">
        <f>_xll.qlCalendarAdvance(Calendar,L2020,SamplingFrequency,"f",FALSE)</f>
        <v>44495</v>
      </c>
      <c r="M2021" s="17">
        <f>_xll.qlIndexFixing(Index,L2021,TRUE)</f>
        <v>3.8403340462785929E-2</v>
      </c>
      <c r="N2021" s="17"/>
      <c r="T2021" s="28"/>
      <c r="Y2021" s="22">
        <f>_xll.qlIndexFixing(OverNightIndex,K2021,TRUE)</f>
        <v>3.8403340462785929E-2</v>
      </c>
    </row>
    <row r="2022" spans="11:25" x14ac:dyDescent="0.2">
      <c r="K2022" s="26">
        <f>_xll.qlCalendarAdvance(Calendar,L2022,FixingDays&amp;"D","p")</f>
        <v>44496</v>
      </c>
      <c r="L2022" s="27">
        <f>_xll.qlCalendarAdvance(Calendar,L2021,SamplingFrequency,"f",FALSE)</f>
        <v>44496</v>
      </c>
      <c r="M2022" s="17">
        <f>_xll.qlIndexFixing(Index,L2022,TRUE)</f>
        <v>3.8408339172482098E-2</v>
      </c>
      <c r="N2022" s="17"/>
      <c r="T2022" s="28"/>
      <c r="Y2022" s="22">
        <f>_xll.qlIndexFixing(OverNightIndex,K2022,TRUE)</f>
        <v>3.8408339172482098E-2</v>
      </c>
    </row>
    <row r="2023" spans="11:25" x14ac:dyDescent="0.2">
      <c r="K2023" s="26">
        <f>_xll.qlCalendarAdvance(Calendar,L2023,FixingDays&amp;"D","p")</f>
        <v>44497</v>
      </c>
      <c r="L2023" s="27">
        <f>_xll.qlCalendarAdvance(Calendar,L2022,SamplingFrequency,"f",FALSE)</f>
        <v>44497</v>
      </c>
      <c r="M2023" s="17">
        <f>_xll.qlIndexFixing(Index,L2023,TRUE)</f>
        <v>3.8413316053010904E-2</v>
      </c>
      <c r="N2023" s="17"/>
      <c r="T2023" s="28"/>
      <c r="Y2023" s="22">
        <f>_xll.qlIndexFixing(OverNightIndex,K2023,TRUE)</f>
        <v>3.8413316053010904E-2</v>
      </c>
    </row>
    <row r="2024" spans="11:25" x14ac:dyDescent="0.2">
      <c r="K2024" s="26">
        <f>_xll.qlCalendarAdvance(Calendar,L2024,FixingDays&amp;"D","p")</f>
        <v>44498</v>
      </c>
      <c r="L2024" s="27">
        <f>_xll.qlCalendarAdvance(Calendar,L2023,SamplingFrequency,"f",FALSE)</f>
        <v>44498</v>
      </c>
      <c r="M2024" s="17">
        <f>_xll.qlIndexFixing(Index,L2024,TRUE)</f>
        <v>3.8427241965096989E-2</v>
      </c>
      <c r="N2024" s="17"/>
      <c r="T2024" s="28"/>
      <c r="Y2024" s="22">
        <f>_xll.qlIndexFixing(OverNightIndex,K2024,TRUE)</f>
        <v>3.8427241965096989E-2</v>
      </c>
    </row>
    <row r="2025" spans="11:25" x14ac:dyDescent="0.2">
      <c r="K2025" s="26">
        <f>_xll.qlCalendarAdvance(Calendar,L2025,FixingDays&amp;"D","p")</f>
        <v>44501</v>
      </c>
      <c r="L2025" s="27">
        <f>_xll.qlCalendarAdvance(Calendar,L2024,SamplingFrequency,"f",FALSE)</f>
        <v>44501</v>
      </c>
      <c r="M2025" s="17">
        <f>_xll.qlIndexFixing(Index,L2025,TRUE)</f>
        <v>3.8433005283857735E-2</v>
      </c>
      <c r="N2025" s="17"/>
      <c r="T2025" s="28"/>
      <c r="Y2025" s="22">
        <f>_xll.qlIndexFixing(OverNightIndex,K2025,TRUE)</f>
        <v>3.8433005283857735E-2</v>
      </c>
    </row>
    <row r="2026" spans="11:25" x14ac:dyDescent="0.2">
      <c r="K2026" s="26">
        <f>_xll.qlCalendarAdvance(Calendar,L2026,FixingDays&amp;"D","p")</f>
        <v>44502</v>
      </c>
      <c r="L2026" s="27">
        <f>_xll.qlCalendarAdvance(Calendar,L2025,SamplingFrequency,"f",FALSE)</f>
        <v>44502</v>
      </c>
      <c r="M2026" s="17">
        <f>_xll.qlIndexFixing(Index,L2026,TRUE)</f>
        <v>3.8437873018792867E-2</v>
      </c>
      <c r="N2026" s="17"/>
      <c r="T2026" s="28"/>
      <c r="Y2026" s="22">
        <f>_xll.qlIndexFixing(OverNightIndex,K2026,TRUE)</f>
        <v>3.8437873018792867E-2</v>
      </c>
    </row>
    <row r="2027" spans="11:25" x14ac:dyDescent="0.2">
      <c r="K2027" s="26">
        <f>_xll.qlCalendarAdvance(Calendar,L2027,FixingDays&amp;"D","p")</f>
        <v>44503</v>
      </c>
      <c r="L2027" s="27">
        <f>_xll.qlCalendarAdvance(Calendar,L2026,SamplingFrequency,"f",FALSE)</f>
        <v>44503</v>
      </c>
      <c r="M2027" s="17">
        <f>_xll.qlIndexFixing(Index,L2027,TRUE)</f>
        <v>3.8442718924479591E-2</v>
      </c>
      <c r="N2027" s="17"/>
      <c r="T2027" s="28"/>
      <c r="Y2027" s="22">
        <f>_xll.qlIndexFixing(OverNightIndex,K2027,TRUE)</f>
        <v>3.8442718924479591E-2</v>
      </c>
    </row>
    <row r="2028" spans="11:25" x14ac:dyDescent="0.2">
      <c r="K2028" s="26">
        <f>_xll.qlCalendarAdvance(Calendar,L2028,FixingDays&amp;"D","p")</f>
        <v>44504</v>
      </c>
      <c r="L2028" s="27">
        <f>_xll.qlCalendarAdvance(Calendar,L2027,SamplingFrequency,"f",FALSE)</f>
        <v>44504</v>
      </c>
      <c r="M2028" s="17">
        <f>_xll.qlIndexFixing(Index,L2028,TRUE)</f>
        <v>3.8447543000998952E-2</v>
      </c>
      <c r="N2028" s="17"/>
      <c r="T2028" s="28"/>
      <c r="Y2028" s="22">
        <f>_xll.qlIndexFixing(OverNightIndex,K2028,TRUE)</f>
        <v>3.8447543000998952E-2</v>
      </c>
    </row>
    <row r="2029" spans="11:25" x14ac:dyDescent="0.2">
      <c r="K2029" s="26">
        <f>_xll.qlCalendarAdvance(Calendar,L2029,FixingDays&amp;"D","p")</f>
        <v>44505</v>
      </c>
      <c r="L2029" s="27">
        <f>_xll.qlCalendarAdvance(Calendar,L2028,SamplingFrequency,"f",FALSE)</f>
        <v>44505</v>
      </c>
      <c r="M2029" s="17">
        <f>_xll.qlIndexFixing(Index,L2029,TRUE)</f>
        <v>3.8461170450322386E-2</v>
      </c>
      <c r="N2029" s="17"/>
      <c r="T2029" s="28"/>
      <c r="Y2029" s="22">
        <f>_xll.qlIndexFixing(OverNightIndex,K2029,TRUE)</f>
        <v>3.8461170450322386E-2</v>
      </c>
    </row>
    <row r="2030" spans="11:25" x14ac:dyDescent="0.2">
      <c r="K2030" s="26">
        <f>_xll.qlCalendarAdvance(Calendar,L2030,FixingDays&amp;"D","p")</f>
        <v>44508</v>
      </c>
      <c r="L2030" s="27">
        <f>_xll.qlCalendarAdvance(Calendar,L2029,SamplingFrequency,"f",FALSE)</f>
        <v>44508</v>
      </c>
      <c r="M2030" s="17">
        <f>_xll.qlIndexFixing(Index,L2030,TRUE)</f>
        <v>3.8466621015889046E-2</v>
      </c>
      <c r="N2030" s="17"/>
      <c r="T2030" s="28"/>
      <c r="Y2030" s="22">
        <f>_xll.qlIndexFixing(OverNightIndex,K2030,TRUE)</f>
        <v>3.8466621015889046E-2</v>
      </c>
    </row>
    <row r="2031" spans="11:25" x14ac:dyDescent="0.2">
      <c r="K2031" s="26">
        <f>_xll.qlCalendarAdvance(Calendar,L2031,FixingDays&amp;"D","p")</f>
        <v>44509</v>
      </c>
      <c r="L2031" s="27">
        <f>_xll.qlCalendarAdvance(Calendar,L2030,SamplingFrequency,"f",FALSE)</f>
        <v>44509</v>
      </c>
      <c r="M2031" s="17">
        <f>_xll.qlIndexFixing(Index,L2031,TRUE)</f>
        <v>3.8471335946733687E-2</v>
      </c>
      <c r="N2031" s="17"/>
      <c r="T2031" s="28"/>
      <c r="Y2031" s="22">
        <f>_xll.qlIndexFixing(OverNightIndex,K2031,TRUE)</f>
        <v>3.8471335946733687E-2</v>
      </c>
    </row>
    <row r="2032" spans="11:25" x14ac:dyDescent="0.2">
      <c r="K2032" s="26">
        <f>_xll.qlCalendarAdvance(Calendar,L2032,FixingDays&amp;"D","p")</f>
        <v>44510</v>
      </c>
      <c r="L2032" s="27">
        <f>_xll.qlCalendarAdvance(Calendar,L2031,SamplingFrequency,"f",FALSE)</f>
        <v>44510</v>
      </c>
      <c r="M2032" s="17">
        <f>_xll.qlIndexFixing(Index,L2032,TRUE)</f>
        <v>3.8476029048329918E-2</v>
      </c>
      <c r="N2032" s="17"/>
      <c r="T2032" s="28"/>
      <c r="Y2032" s="22">
        <f>_xll.qlIndexFixing(OverNightIndex,K2032,TRUE)</f>
        <v>3.8476029048329918E-2</v>
      </c>
    </row>
    <row r="2033" spans="11:25" x14ac:dyDescent="0.2">
      <c r="K2033" s="26">
        <f>_xll.qlCalendarAdvance(Calendar,L2033,FixingDays&amp;"D","p")</f>
        <v>44511</v>
      </c>
      <c r="L2033" s="27">
        <f>_xll.qlCalendarAdvance(Calendar,L2032,SamplingFrequency,"f",FALSE)</f>
        <v>44511</v>
      </c>
      <c r="M2033" s="17">
        <f>_xll.qlIndexFixing(Index,L2033,TRUE)</f>
        <v>3.848070032092088E-2</v>
      </c>
      <c r="N2033" s="17"/>
      <c r="T2033" s="28"/>
      <c r="Y2033" s="22">
        <f>_xll.qlIndexFixing(OverNightIndex,K2033,TRUE)</f>
        <v>3.848070032092088E-2</v>
      </c>
    </row>
    <row r="2034" spans="11:25" x14ac:dyDescent="0.2">
      <c r="K2034" s="26">
        <f>_xll.qlCalendarAdvance(Calendar,L2034,FixingDays&amp;"D","p")</f>
        <v>44512</v>
      </c>
      <c r="L2034" s="27">
        <f>_xll.qlCalendarAdvance(Calendar,L2033,SamplingFrequency,"f",FALSE)</f>
        <v>44512</v>
      </c>
      <c r="M2034" s="17">
        <f>_xll.qlIndexFixing(Index,L2034,TRUE)</f>
        <v>3.8494029088035349E-2</v>
      </c>
      <c r="N2034" s="17"/>
      <c r="T2034" s="28"/>
      <c r="Y2034" s="22">
        <f>_xll.qlIndexFixing(OverNightIndex,K2034,TRUE)</f>
        <v>3.8494029088035349E-2</v>
      </c>
    </row>
    <row r="2035" spans="11:25" x14ac:dyDescent="0.2">
      <c r="K2035" s="26">
        <f>_xll.qlCalendarAdvance(Calendar,L2035,FixingDays&amp;"D","p")</f>
        <v>44515</v>
      </c>
      <c r="L2035" s="27">
        <f>_xll.qlCalendarAdvance(Calendar,L2034,SamplingFrequency,"f",FALSE)</f>
        <v>44515</v>
      </c>
      <c r="M2035" s="17">
        <f>_xll.qlIndexFixing(Index,L2035,TRUE)</f>
        <v>3.8499167119449007E-2</v>
      </c>
      <c r="N2035" s="17"/>
      <c r="T2035" s="28"/>
      <c r="Y2035" s="22">
        <f>_xll.qlIndexFixing(OverNightIndex,K2035,TRUE)</f>
        <v>3.8499167119449007E-2</v>
      </c>
    </row>
    <row r="2036" spans="11:25" x14ac:dyDescent="0.2">
      <c r="K2036" s="26">
        <f>_xll.qlCalendarAdvance(Calendar,L2036,FixingDays&amp;"D","p")</f>
        <v>44516</v>
      </c>
      <c r="L2036" s="27">
        <f>_xll.qlCalendarAdvance(Calendar,L2035,SamplingFrequency,"f",FALSE)</f>
        <v>44516</v>
      </c>
      <c r="M2036" s="17">
        <f>_xll.qlIndexFixing(Index,L2036,TRUE)</f>
        <v>3.8503729246203156E-2</v>
      </c>
      <c r="N2036" s="17"/>
      <c r="T2036" s="28"/>
      <c r="Y2036" s="22">
        <f>_xll.qlIndexFixing(OverNightIndex,K2036,TRUE)</f>
        <v>3.8503729246203156E-2</v>
      </c>
    </row>
    <row r="2037" spans="11:25" x14ac:dyDescent="0.2">
      <c r="K2037" s="26">
        <f>_xll.qlCalendarAdvance(Calendar,L2037,FixingDays&amp;"D","p")</f>
        <v>44517</v>
      </c>
      <c r="L2037" s="27">
        <f>_xll.qlCalendarAdvance(Calendar,L2036,SamplingFrequency,"f",FALSE)</f>
        <v>44517</v>
      </c>
      <c r="M2037" s="17">
        <f>_xll.qlIndexFixing(Index,L2037,TRUE)</f>
        <v>3.8508269543870988E-2</v>
      </c>
      <c r="N2037" s="17"/>
      <c r="T2037" s="28"/>
      <c r="Y2037" s="22">
        <f>_xll.qlIndexFixing(OverNightIndex,K2037,TRUE)</f>
        <v>3.8508269543870988E-2</v>
      </c>
    </row>
    <row r="2038" spans="11:25" x14ac:dyDescent="0.2">
      <c r="K2038" s="26">
        <f>_xll.qlCalendarAdvance(Calendar,L2038,FixingDays&amp;"D","p")</f>
        <v>44518</v>
      </c>
      <c r="L2038" s="27">
        <f>_xll.qlCalendarAdvance(Calendar,L2037,SamplingFrequency,"f",FALSE)</f>
        <v>44518</v>
      </c>
      <c r="M2038" s="17">
        <f>_xll.qlIndexFixing(Index,L2038,TRUE)</f>
        <v>3.8512788012209365E-2</v>
      </c>
      <c r="N2038" s="17"/>
      <c r="T2038" s="28"/>
      <c r="Y2038" s="22">
        <f>_xll.qlIndexFixing(OverNightIndex,K2038,TRUE)</f>
        <v>3.8512788012209365E-2</v>
      </c>
    </row>
    <row r="2039" spans="11:25" x14ac:dyDescent="0.2">
      <c r="K2039" s="26">
        <f>_xll.qlCalendarAdvance(Calendar,L2039,FixingDays&amp;"D","p")</f>
        <v>44519</v>
      </c>
      <c r="L2039" s="27">
        <f>_xll.qlCalendarAdvance(Calendar,L2038,SamplingFrequency,"f",FALSE)</f>
        <v>44519</v>
      </c>
      <c r="M2039" s="17">
        <f>_xll.qlIndexFixing(Index,L2039,TRUE)</f>
        <v>3.8525817877317355E-2</v>
      </c>
      <c r="N2039" s="17"/>
      <c r="T2039" s="28"/>
      <c r="Y2039" s="22">
        <f>_xll.qlIndexFixing(OverNightIndex,K2039,TRUE)</f>
        <v>3.8525817877317355E-2</v>
      </c>
    </row>
    <row r="2040" spans="11:25" x14ac:dyDescent="0.2">
      <c r="K2040" s="26">
        <f>_xll.qlCalendarAdvance(Calendar,L2040,FixingDays&amp;"D","p")</f>
        <v>44522</v>
      </c>
      <c r="L2040" s="27">
        <f>_xll.qlCalendarAdvance(Calendar,L2039,SamplingFrequency,"f",FALSE)</f>
        <v>44522</v>
      </c>
      <c r="M2040" s="17">
        <f>_xll.qlIndexFixing(Index,L2040,TRUE)</f>
        <v>3.8530643594537617E-2</v>
      </c>
      <c r="N2040" s="17"/>
      <c r="T2040" s="28"/>
      <c r="Y2040" s="22">
        <f>_xll.qlIndexFixing(OverNightIndex,K2040,TRUE)</f>
        <v>3.8530643594537617E-2</v>
      </c>
    </row>
    <row r="2041" spans="11:25" x14ac:dyDescent="0.2">
      <c r="K2041" s="26">
        <f>_xll.qlCalendarAdvance(Calendar,L2041,FixingDays&amp;"D","p")</f>
        <v>44523</v>
      </c>
      <c r="L2041" s="27">
        <f>_xll.qlCalendarAdvance(Calendar,L2040,SamplingFrequency,"f",FALSE)</f>
        <v>44523</v>
      </c>
      <c r="M2041" s="17">
        <f>_xll.qlIndexFixing(Index,L2041,TRUE)</f>
        <v>3.8535052917120227E-2</v>
      </c>
      <c r="N2041" s="17"/>
      <c r="T2041" s="28"/>
      <c r="Y2041" s="22">
        <f>_xll.qlIndexFixing(OverNightIndex,K2041,TRUE)</f>
        <v>3.8535052917120227E-2</v>
      </c>
    </row>
    <row r="2042" spans="11:25" x14ac:dyDescent="0.2">
      <c r="K2042" s="26">
        <f>_xll.qlCalendarAdvance(Calendar,L2042,FixingDays&amp;"D","p")</f>
        <v>44524</v>
      </c>
      <c r="L2042" s="27">
        <f>_xll.qlCalendarAdvance(Calendar,L2041,SamplingFrequency,"f",FALSE)</f>
        <v>44524</v>
      </c>
      <c r="M2042" s="17">
        <f>_xll.qlIndexFixing(Index,L2042,TRUE)</f>
        <v>3.8539440410616521E-2</v>
      </c>
      <c r="N2042" s="17"/>
      <c r="T2042" s="28"/>
      <c r="Y2042" s="22">
        <f>_xll.qlIndexFixing(OverNightIndex,K2042,TRUE)</f>
        <v>3.8539440410616521E-2</v>
      </c>
    </row>
    <row r="2043" spans="11:25" x14ac:dyDescent="0.2">
      <c r="K2043" s="26">
        <f>_xll.qlCalendarAdvance(Calendar,L2043,FixingDays&amp;"D","p")</f>
        <v>44525</v>
      </c>
      <c r="L2043" s="27">
        <f>_xll.qlCalendarAdvance(Calendar,L2042,SamplingFrequency,"f",FALSE)</f>
        <v>44525</v>
      </c>
      <c r="M2043" s="17">
        <f>_xll.qlIndexFixing(Index,L2043,TRUE)</f>
        <v>3.8543806074945453E-2</v>
      </c>
      <c r="N2043" s="17"/>
      <c r="T2043" s="28"/>
      <c r="Y2043" s="22">
        <f>_xll.qlIndexFixing(OverNightIndex,K2043,TRUE)</f>
        <v>3.8543806074945453E-2</v>
      </c>
    </row>
    <row r="2044" spans="11:25" x14ac:dyDescent="0.2">
      <c r="K2044" s="26">
        <f>_xll.qlCalendarAdvance(Calendar,L2044,FixingDays&amp;"D","p")</f>
        <v>44526</v>
      </c>
      <c r="L2044" s="27">
        <f>_xll.qlCalendarAdvance(Calendar,L2043,SamplingFrequency,"f",FALSE)</f>
        <v>44526</v>
      </c>
      <c r="M2044" s="17">
        <f>_xll.qlIndexFixing(Index,L2044,TRUE)</f>
        <v>3.8556536817357941E-2</v>
      </c>
      <c r="N2044" s="17"/>
      <c r="T2044" s="28"/>
      <c r="Y2044" s="22">
        <f>_xll.qlIndexFixing(OverNightIndex,K2044,TRUE)</f>
        <v>3.8556536817357941E-2</v>
      </c>
    </row>
    <row r="2045" spans="11:25" x14ac:dyDescent="0.2">
      <c r="K2045" s="26">
        <f>_xll.qlCalendarAdvance(Calendar,L2045,FixingDays&amp;"D","p")</f>
        <v>44529</v>
      </c>
      <c r="L2045" s="27">
        <f>_xll.qlCalendarAdvance(Calendar,L2044,SamplingFrequency,"f",FALSE)</f>
        <v>44529</v>
      </c>
      <c r="M2045" s="17">
        <f>_xll.qlIndexFixing(Index,L2045,TRUE)</f>
        <v>3.8561050440668598E-2</v>
      </c>
      <c r="N2045" s="17"/>
      <c r="T2045" s="28"/>
      <c r="Y2045" s="22">
        <f>_xll.qlIndexFixing(OverNightIndex,K2045,TRUE)</f>
        <v>3.8561050440668598E-2</v>
      </c>
    </row>
    <row r="2046" spans="11:25" x14ac:dyDescent="0.2">
      <c r="K2046" s="26">
        <f>_xll.qlCalendarAdvance(Calendar,L2046,FixingDays&amp;"D","p")</f>
        <v>44530</v>
      </c>
      <c r="L2046" s="27">
        <f>_xll.qlCalendarAdvance(Calendar,L2045,SamplingFrequency,"f",FALSE)</f>
        <v>44530</v>
      </c>
      <c r="M2046" s="17">
        <f>_xll.qlIndexFixing(Index,L2046,TRUE)</f>
        <v>3.856530695907967E-2</v>
      </c>
      <c r="N2046" s="17"/>
      <c r="T2046" s="28"/>
      <c r="Y2046" s="22">
        <f>_xll.qlIndexFixing(OverNightIndex,K2046,TRUE)</f>
        <v>3.856530695907967E-2</v>
      </c>
    </row>
    <row r="2047" spans="11:25" x14ac:dyDescent="0.2">
      <c r="K2047" s="26">
        <f>_xll.qlCalendarAdvance(Calendar,L2047,FixingDays&amp;"D","p")</f>
        <v>44531</v>
      </c>
      <c r="L2047" s="27">
        <f>_xll.qlCalendarAdvance(Calendar,L2046,SamplingFrequency,"f",FALSE)</f>
        <v>44531</v>
      </c>
      <c r="M2047" s="17">
        <f>_xll.qlIndexFixing(Index,L2047,TRUE)</f>
        <v>3.8569541648404426E-2</v>
      </c>
      <c r="N2047" s="17"/>
      <c r="T2047" s="28"/>
      <c r="Y2047" s="22">
        <f>_xll.qlIndexFixing(OverNightIndex,K2047,TRUE)</f>
        <v>3.8569541648404426E-2</v>
      </c>
    </row>
    <row r="2048" spans="11:25" x14ac:dyDescent="0.2">
      <c r="K2048" s="26">
        <f>_xll.qlCalendarAdvance(Calendar,L2048,FixingDays&amp;"D","p")</f>
        <v>44532</v>
      </c>
      <c r="L2048" s="27">
        <f>_xll.qlCalendarAdvance(Calendar,L2047,SamplingFrequency,"f",FALSE)</f>
        <v>44532</v>
      </c>
      <c r="M2048" s="17">
        <f>_xll.qlIndexFixing(Index,L2048,TRUE)</f>
        <v>3.8573754508561819E-2</v>
      </c>
      <c r="N2048" s="17"/>
      <c r="T2048" s="28"/>
      <c r="Y2048" s="22">
        <f>_xll.qlIndexFixing(OverNightIndex,K2048,TRUE)</f>
        <v>3.8573754508561819E-2</v>
      </c>
    </row>
    <row r="2049" spans="11:25" x14ac:dyDescent="0.2">
      <c r="K2049" s="26">
        <f>_xll.qlCalendarAdvance(Calendar,L2049,FixingDays&amp;"D","p")</f>
        <v>44533</v>
      </c>
      <c r="L2049" s="27">
        <f>_xll.qlCalendarAdvance(Calendar,L2048,SamplingFrequency,"f",FALSE)</f>
        <v>44533</v>
      </c>
      <c r="M2049" s="17">
        <f>_xll.qlIndexFixing(Index,L2049,TRUE)</f>
        <v>3.8586185907400671E-2</v>
      </c>
      <c r="N2049" s="17"/>
      <c r="T2049" s="28"/>
      <c r="Y2049" s="22">
        <f>_xll.qlIndexFixing(OverNightIndex,K2049,TRUE)</f>
        <v>3.8586185907400671E-2</v>
      </c>
    </row>
    <row r="2050" spans="11:25" x14ac:dyDescent="0.2">
      <c r="K2050" s="26">
        <f>_xll.qlCalendarAdvance(Calendar,L2050,FixingDays&amp;"D","p")</f>
        <v>44536</v>
      </c>
      <c r="L2050" s="27">
        <f>_xll.qlCalendarAdvance(Calendar,L2049,SamplingFrequency,"f",FALSE)</f>
        <v>44536</v>
      </c>
      <c r="M2050" s="17">
        <f>_xll.qlIndexFixing(Index,L2050,TRUE)</f>
        <v>3.8590387657598813E-2</v>
      </c>
      <c r="N2050" s="17"/>
      <c r="T2050" s="28"/>
      <c r="Y2050" s="22">
        <f>_xll.qlIndexFixing(OverNightIndex,K2050,TRUE)</f>
        <v>3.8590387657598813E-2</v>
      </c>
    </row>
    <row r="2051" spans="11:25" x14ac:dyDescent="0.2">
      <c r="K2051" s="26">
        <f>_xll.qlCalendarAdvance(Calendar,L2051,FixingDays&amp;"D","p")</f>
        <v>44537</v>
      </c>
      <c r="L2051" s="27">
        <f>_xll.qlCalendarAdvance(Calendar,L2050,SamplingFrequency,"f",FALSE)</f>
        <v>44537</v>
      </c>
      <c r="M2051" s="17">
        <f>_xll.qlIndexFixing(Index,L2051,TRUE)</f>
        <v>3.8594491371838346E-2</v>
      </c>
      <c r="N2051" s="17"/>
      <c r="T2051" s="28"/>
      <c r="Y2051" s="22">
        <f>_xll.qlIndexFixing(OverNightIndex,K2051,TRUE)</f>
        <v>3.8594491371838346E-2</v>
      </c>
    </row>
    <row r="2052" spans="11:25" x14ac:dyDescent="0.2">
      <c r="K2052" s="26">
        <f>_xll.qlCalendarAdvance(Calendar,L2052,FixingDays&amp;"D","p")</f>
        <v>44538</v>
      </c>
      <c r="L2052" s="27">
        <f>_xll.qlCalendarAdvance(Calendar,L2051,SamplingFrequency,"f",FALSE)</f>
        <v>44538</v>
      </c>
      <c r="M2052" s="17">
        <f>_xll.qlIndexFixing(Index,L2052,TRUE)</f>
        <v>3.859857325707261E-2</v>
      </c>
      <c r="N2052" s="17"/>
      <c r="T2052" s="28"/>
      <c r="Y2052" s="22">
        <f>_xll.qlIndexFixing(OverNightIndex,K2052,TRUE)</f>
        <v>3.859857325707261E-2</v>
      </c>
    </row>
    <row r="2053" spans="11:25" x14ac:dyDescent="0.2">
      <c r="K2053" s="26">
        <f>_xll.qlCalendarAdvance(Calendar,L2053,FixingDays&amp;"D","p")</f>
        <v>44539</v>
      </c>
      <c r="L2053" s="27">
        <f>_xll.qlCalendarAdvance(Calendar,L2052,SamplingFrequency,"f",FALSE)</f>
        <v>44539</v>
      </c>
      <c r="M2053" s="17">
        <f>_xll.qlIndexFixing(Index,L2053,TRUE)</f>
        <v>3.8602633312977419E-2</v>
      </c>
      <c r="N2053" s="17"/>
      <c r="T2053" s="28"/>
      <c r="Y2053" s="22">
        <f>_xll.qlIndexFixing(OverNightIndex,K2053,TRUE)</f>
        <v>3.8602633312977419E-2</v>
      </c>
    </row>
    <row r="2054" spans="11:25" x14ac:dyDescent="0.2">
      <c r="K2054" s="26">
        <f>_xll.qlCalendarAdvance(Calendar,L2054,FixingDays&amp;"D","p")</f>
        <v>44540</v>
      </c>
      <c r="L2054" s="27">
        <f>_xll.qlCalendarAdvance(Calendar,L2053,SamplingFrequency,"f",FALSE)</f>
        <v>44540</v>
      </c>
      <c r="M2054" s="17">
        <f>_xll.qlIndexFixing(Index,L2054,TRUE)</f>
        <v>3.8614765146554049E-2</v>
      </c>
      <c r="N2054" s="17"/>
      <c r="T2054" s="28"/>
      <c r="Y2054" s="22">
        <f>_xll.qlIndexFixing(OverNightIndex,K2054,TRUE)</f>
        <v>3.8614765146554049E-2</v>
      </c>
    </row>
    <row r="2055" spans="11:25" x14ac:dyDescent="0.2">
      <c r="K2055" s="26">
        <f>_xll.qlCalendarAdvance(Calendar,L2055,FixingDays&amp;"D","p")</f>
        <v>44543</v>
      </c>
      <c r="L2055" s="27">
        <f>_xll.qlCalendarAdvance(Calendar,L2054,SamplingFrequency,"f",FALSE)</f>
        <v>44543</v>
      </c>
      <c r="M2055" s="17">
        <f>_xll.qlIndexFixing(Index,L2055,TRUE)</f>
        <v>3.8618655245166167E-2</v>
      </c>
      <c r="N2055" s="17"/>
      <c r="T2055" s="28"/>
      <c r="Y2055" s="22">
        <f>_xll.qlIndexFixing(OverNightIndex,K2055,TRUE)</f>
        <v>3.8618655245166167E-2</v>
      </c>
    </row>
    <row r="2056" spans="11:25" x14ac:dyDescent="0.2">
      <c r="K2056" s="26">
        <f>_xll.qlCalendarAdvance(Calendar,L2056,FixingDays&amp;"D","p")</f>
        <v>44544</v>
      </c>
      <c r="L2056" s="27">
        <f>_xll.qlCalendarAdvance(Calendar,L2055,SamplingFrequency,"f",FALSE)</f>
        <v>44544</v>
      </c>
      <c r="M2056" s="17">
        <f>_xll.qlIndexFixing(Index,L2056,TRUE)</f>
        <v>3.8622606155234163E-2</v>
      </c>
      <c r="N2056" s="17"/>
      <c r="T2056" s="28"/>
      <c r="Y2056" s="22">
        <f>_xll.qlIndexFixing(OverNightIndex,K2056,TRUE)</f>
        <v>3.8622606155234163E-2</v>
      </c>
    </row>
    <row r="2057" spans="11:25" x14ac:dyDescent="0.2">
      <c r="K2057" s="26">
        <f>_xll.qlCalendarAdvance(Calendar,L2057,FixingDays&amp;"D","p")</f>
        <v>44545</v>
      </c>
      <c r="L2057" s="27">
        <f>_xll.qlCalendarAdvance(Calendar,L2056,SamplingFrequency,"f",FALSE)</f>
        <v>44545</v>
      </c>
      <c r="M2057" s="17">
        <f>_xll.qlIndexFixing(Index,L2057,TRUE)</f>
        <v>3.8626535236134796E-2</v>
      </c>
      <c r="N2057" s="17"/>
      <c r="T2057" s="28"/>
      <c r="Y2057" s="22">
        <f>_xll.qlIndexFixing(OverNightIndex,K2057,TRUE)</f>
        <v>3.8626535236134796E-2</v>
      </c>
    </row>
    <row r="2058" spans="11:25" x14ac:dyDescent="0.2">
      <c r="K2058" s="26">
        <f>_xll.qlCalendarAdvance(Calendar,L2058,FixingDays&amp;"D","p")</f>
        <v>44546</v>
      </c>
      <c r="L2058" s="27">
        <f>_xll.qlCalendarAdvance(Calendar,L2057,SamplingFrequency,"f",FALSE)</f>
        <v>44546</v>
      </c>
      <c r="M2058" s="17">
        <f>_xll.qlIndexFixing(Index,L2058,TRUE)</f>
        <v>3.8630442487868066E-2</v>
      </c>
      <c r="N2058" s="17"/>
      <c r="T2058" s="28"/>
      <c r="Y2058" s="22">
        <f>_xll.qlIndexFixing(OverNightIndex,K2058,TRUE)</f>
        <v>3.8630442487868066E-2</v>
      </c>
    </row>
    <row r="2059" spans="11:25" x14ac:dyDescent="0.2">
      <c r="K2059" s="26">
        <f>_xll.qlCalendarAdvance(Calendar,L2059,FixingDays&amp;"D","p")</f>
        <v>44547</v>
      </c>
      <c r="L2059" s="27">
        <f>_xll.qlCalendarAdvance(Calendar,L2058,SamplingFrequency,"f",FALSE)</f>
        <v>44547</v>
      </c>
      <c r="M2059" s="17">
        <f>_xll.qlIndexFixing(Index,L2059,TRUE)</f>
        <v>3.8642274534169692E-2</v>
      </c>
      <c r="N2059" s="17"/>
      <c r="T2059" s="28"/>
      <c r="Y2059" s="22">
        <f>_xll.qlIndexFixing(OverNightIndex,K2059,TRUE)</f>
        <v>3.8642274534169692E-2</v>
      </c>
    </row>
    <row r="2060" spans="11:25" x14ac:dyDescent="0.2">
      <c r="K2060" s="26">
        <f>_xll.qlCalendarAdvance(Calendar,L2060,FixingDays&amp;"D","p")</f>
        <v>44550</v>
      </c>
      <c r="L2060" s="27">
        <f>_xll.qlCalendarAdvance(Calendar,L2059,SamplingFrequency,"f",FALSE)</f>
        <v>44550</v>
      </c>
      <c r="M2060" s="17">
        <f>_xll.qlIndexFixing(Index,L2060,TRUE)</f>
        <v>3.8645853203046476E-2</v>
      </c>
      <c r="N2060" s="17"/>
      <c r="T2060" s="28"/>
      <c r="Y2060" s="22">
        <f>_xll.qlIndexFixing(OverNightIndex,K2060,TRUE)</f>
        <v>3.8645853203046476E-2</v>
      </c>
    </row>
    <row r="2061" spans="11:25" x14ac:dyDescent="0.2">
      <c r="K2061" s="26">
        <f>_xll.qlCalendarAdvance(Calendar,L2061,FixingDays&amp;"D","p")</f>
        <v>44551</v>
      </c>
      <c r="L2061" s="27">
        <f>_xll.qlCalendarAdvance(Calendar,L2060,SamplingFrequency,"f",FALSE)</f>
        <v>44551</v>
      </c>
      <c r="M2061" s="17">
        <f>_xll.qlIndexFixing(Index,L2061,TRUE)</f>
        <v>3.8649651308861888E-2</v>
      </c>
      <c r="N2061" s="17"/>
      <c r="T2061" s="28"/>
      <c r="Y2061" s="22">
        <f>_xll.qlIndexFixing(OverNightIndex,K2061,TRUE)</f>
        <v>3.8649651308861888E-2</v>
      </c>
    </row>
    <row r="2062" spans="11:25" x14ac:dyDescent="0.2">
      <c r="K2062" s="26">
        <f>_xll.qlCalendarAdvance(Calendar,L2062,FixingDays&amp;"D","p")</f>
        <v>44552</v>
      </c>
      <c r="L2062" s="27">
        <f>_xll.qlCalendarAdvance(Calendar,L2061,SamplingFrequency,"f",FALSE)</f>
        <v>44552</v>
      </c>
      <c r="M2062" s="17">
        <f>_xll.qlIndexFixing(Index,L2062,TRUE)</f>
        <v>3.8653427585590983E-2</v>
      </c>
      <c r="N2062" s="17"/>
      <c r="T2062" s="28"/>
      <c r="Y2062" s="22">
        <f>_xll.qlIndexFixing(OverNightIndex,K2062,TRUE)</f>
        <v>3.8653427585590983E-2</v>
      </c>
    </row>
    <row r="2063" spans="11:25" x14ac:dyDescent="0.2">
      <c r="K2063" s="26">
        <f>_xll.qlCalendarAdvance(Calendar,L2063,FixingDays&amp;"D","p")</f>
        <v>44553</v>
      </c>
      <c r="L2063" s="27">
        <f>_xll.qlCalendarAdvance(Calendar,L2062,SamplingFrequency,"f",FALSE)</f>
        <v>44553</v>
      </c>
      <c r="M2063" s="17">
        <f>_xll.qlIndexFixing(Index,L2063,TRUE)</f>
        <v>3.8657182032990622E-2</v>
      </c>
      <c r="N2063" s="17"/>
      <c r="T2063" s="28"/>
      <c r="Y2063" s="22">
        <f>_xll.qlIndexFixing(OverNightIndex,K2063,TRUE)</f>
        <v>3.8657182032990622E-2</v>
      </c>
    </row>
    <row r="2064" spans="11:25" x14ac:dyDescent="0.2">
      <c r="K2064" s="26">
        <f>_xll.qlCalendarAdvance(Calendar,L2064,FixingDays&amp;"D","p")</f>
        <v>44554</v>
      </c>
      <c r="L2064" s="27">
        <f>_xll.qlCalendarAdvance(Calendar,L2063,SamplingFrequency,"f",FALSE)</f>
        <v>44554</v>
      </c>
      <c r="M2064" s="17">
        <f>_xll.qlIndexFixing(Index,L2064,TRUE)</f>
        <v>3.8668714069410123E-2</v>
      </c>
      <c r="N2064" s="17"/>
      <c r="T2064" s="28"/>
      <c r="Y2064" s="22">
        <f>_xll.qlIndexFixing(OverNightIndex,K2064,TRUE)</f>
        <v>3.8668714069410123E-2</v>
      </c>
    </row>
    <row r="2065" spans="11:25" x14ac:dyDescent="0.2">
      <c r="K2065" s="26">
        <f>_xll.qlCalendarAdvance(Calendar,L2065,FixingDays&amp;"D","p")</f>
        <v>44557</v>
      </c>
      <c r="L2065" s="27">
        <f>_xll.qlCalendarAdvance(Calendar,L2064,SamplingFrequency,"f",FALSE)</f>
        <v>44557</v>
      </c>
      <c r="M2065" s="17">
        <f>_xll.qlIndexFixing(Index,L2065,TRUE)</f>
        <v>3.8671981531077648E-2</v>
      </c>
      <c r="N2065" s="17"/>
      <c r="T2065" s="28"/>
      <c r="Y2065" s="22">
        <f>_xll.qlIndexFixing(OverNightIndex,K2065,TRUE)</f>
        <v>3.8671981531077648E-2</v>
      </c>
    </row>
    <row r="2066" spans="11:25" x14ac:dyDescent="0.2">
      <c r="K2066" s="26">
        <f>_xll.qlCalendarAdvance(Calendar,L2066,FixingDays&amp;"D","p")</f>
        <v>44558</v>
      </c>
      <c r="L2066" s="27">
        <f>_xll.qlCalendarAdvance(Calendar,L2065,SamplingFrequency,"f",FALSE)</f>
        <v>44558</v>
      </c>
      <c r="M2066" s="17">
        <f>_xll.qlIndexFixing(Index,L2066,TRUE)</f>
        <v>3.8675626832640475E-2</v>
      </c>
      <c r="N2066" s="17"/>
      <c r="T2066" s="28"/>
      <c r="Y2066" s="22">
        <f>_xll.qlIndexFixing(OverNightIndex,K2066,TRUE)</f>
        <v>3.8675626832640475E-2</v>
      </c>
    </row>
    <row r="2067" spans="11:25" x14ac:dyDescent="0.2">
      <c r="K2067" s="26">
        <f>_xll.qlCalendarAdvance(Calendar,L2067,FixingDays&amp;"D","p")</f>
        <v>44559</v>
      </c>
      <c r="L2067" s="27">
        <f>_xll.qlCalendarAdvance(Calendar,L2066,SamplingFrequency,"f",FALSE)</f>
        <v>44559</v>
      </c>
      <c r="M2067" s="17">
        <f>_xll.qlIndexFixing(Index,L2067,TRUE)</f>
        <v>3.8679250304954893E-2</v>
      </c>
      <c r="N2067" s="17"/>
      <c r="T2067" s="28"/>
      <c r="Y2067" s="22">
        <f>_xll.qlIndexFixing(OverNightIndex,K2067,TRUE)</f>
        <v>3.8679250304954893E-2</v>
      </c>
    </row>
    <row r="2068" spans="11:25" x14ac:dyDescent="0.2">
      <c r="K2068" s="26">
        <f>_xll.qlCalendarAdvance(Calendar,L2068,FixingDays&amp;"D","p")</f>
        <v>44560</v>
      </c>
      <c r="L2068" s="27">
        <f>_xll.qlCalendarAdvance(Calendar,L2067,SamplingFrequency,"f",FALSE)</f>
        <v>44560</v>
      </c>
      <c r="M2068" s="17">
        <f>_xll.qlIndexFixing(Index,L2068,TRUE)</f>
        <v>3.8682851948101948E-2</v>
      </c>
      <c r="N2068" s="17"/>
      <c r="T2068" s="28"/>
      <c r="Y2068" s="22">
        <f>_xll.qlIndexFixing(OverNightIndex,K2068,TRUE)</f>
        <v>3.8682851948101948E-2</v>
      </c>
    </row>
    <row r="2069" spans="11:25" x14ac:dyDescent="0.2">
      <c r="K2069" s="26">
        <f>_xll.qlCalendarAdvance(Calendar,L2069,FixingDays&amp;"D","p")</f>
        <v>44561</v>
      </c>
      <c r="L2069" s="27">
        <f>_xll.qlCalendarAdvance(Calendar,L2068,SamplingFrequency,"f",FALSE)</f>
        <v>44561</v>
      </c>
      <c r="M2069" s="17">
        <f>_xll.qlIndexFixing(Index,L2069,TRUE)</f>
        <v>3.8697899610427577E-2</v>
      </c>
      <c r="N2069" s="17"/>
      <c r="T2069" s="28"/>
      <c r="Y2069" s="22">
        <f>_xll.qlIndexFixing(OverNightIndex,K2069,TRUE)</f>
        <v>3.8697899610427577E-2</v>
      </c>
    </row>
    <row r="2070" spans="11:25" x14ac:dyDescent="0.2">
      <c r="K2070" s="26">
        <f>_xll.qlCalendarAdvance(Calendar,L2070,FixingDays&amp;"D","p")</f>
        <v>44565</v>
      </c>
      <c r="L2070" s="27">
        <f>_xll.qlCalendarAdvance(Calendar,L2069,SamplingFrequency,"f",FALSE)</f>
        <v>44565</v>
      </c>
      <c r="M2070" s="17">
        <f>_xll.qlIndexFixing(Index,L2070,TRUE)</f>
        <v>3.8700532726164694E-2</v>
      </c>
      <c r="N2070" s="17"/>
      <c r="T2070" s="28"/>
      <c r="Y2070" s="22">
        <f>_xll.qlIndexFixing(OverNightIndex,K2070,TRUE)</f>
        <v>3.8700532726164694E-2</v>
      </c>
    </row>
    <row r="2071" spans="11:25" x14ac:dyDescent="0.2">
      <c r="K2071" s="26">
        <f>_xll.qlCalendarAdvance(Calendar,L2071,FixingDays&amp;"D","p")</f>
        <v>44566</v>
      </c>
      <c r="L2071" s="27">
        <f>_xll.qlCalendarAdvance(Calendar,L2070,SamplingFrequency,"f",FALSE)</f>
        <v>44566</v>
      </c>
      <c r="M2071" s="17">
        <f>_xll.qlIndexFixing(Index,L2071,TRUE)</f>
        <v>3.8704003394145481E-2</v>
      </c>
      <c r="N2071" s="17"/>
      <c r="T2071" s="28"/>
      <c r="Y2071" s="22">
        <f>_xll.qlIndexFixing(OverNightIndex,K2071,TRUE)</f>
        <v>3.8704003394145481E-2</v>
      </c>
    </row>
    <row r="2072" spans="11:25" x14ac:dyDescent="0.2">
      <c r="K2072" s="26">
        <f>_xll.qlCalendarAdvance(Calendar,L2072,FixingDays&amp;"D","p")</f>
        <v>44567</v>
      </c>
      <c r="L2072" s="27">
        <f>_xll.qlCalendarAdvance(Calendar,L2071,SamplingFrequency,"f",FALSE)</f>
        <v>44567</v>
      </c>
      <c r="M2072" s="17">
        <f>_xll.qlIndexFixing(Index,L2072,TRUE)</f>
        <v>3.8707452233039952E-2</v>
      </c>
      <c r="N2072" s="17"/>
      <c r="T2072" s="28"/>
      <c r="Y2072" s="22">
        <f>_xll.qlIndexFixing(OverNightIndex,K2072,TRUE)</f>
        <v>3.8707452233039952E-2</v>
      </c>
    </row>
    <row r="2073" spans="11:25" x14ac:dyDescent="0.2">
      <c r="K2073" s="26">
        <f>_xll.qlCalendarAdvance(Calendar,L2073,FixingDays&amp;"D","p")</f>
        <v>44568</v>
      </c>
      <c r="L2073" s="27">
        <f>_xll.qlCalendarAdvance(Calendar,L2072,SamplingFrequency,"f",FALSE)</f>
        <v>44568</v>
      </c>
      <c r="M2073" s="17">
        <f>_xll.qlIndexFixing(Index,L2073,TRUE)</f>
        <v>3.8718383580279944E-2</v>
      </c>
      <c r="N2073" s="17"/>
      <c r="T2073" s="28"/>
      <c r="Y2073" s="22">
        <f>_xll.qlIndexFixing(OverNightIndex,K2073,TRUE)</f>
        <v>3.8718383580279944E-2</v>
      </c>
    </row>
    <row r="2074" spans="11:25" x14ac:dyDescent="0.2">
      <c r="K2074" s="26">
        <f>_xll.qlCalendarAdvance(Calendar,L2074,FixingDays&amp;"D","p")</f>
        <v>44571</v>
      </c>
      <c r="L2074" s="27">
        <f>_xll.qlCalendarAdvance(Calendar,L2073,SamplingFrequency,"f",FALSE)</f>
        <v>44571</v>
      </c>
      <c r="M2074" s="17">
        <f>_xll.qlIndexFixing(Index,L2074,TRUE)</f>
        <v>3.8721029296457932E-2</v>
      </c>
      <c r="N2074" s="17"/>
      <c r="T2074" s="28"/>
      <c r="Y2074" s="22">
        <f>_xll.qlIndexFixing(OverNightIndex,K2074,TRUE)</f>
        <v>3.8721029296457932E-2</v>
      </c>
    </row>
    <row r="2075" spans="11:25" x14ac:dyDescent="0.2">
      <c r="K2075" s="26">
        <f>_xll.qlCalendarAdvance(Calendar,L2075,FixingDays&amp;"D","p")</f>
        <v>44572</v>
      </c>
      <c r="L2075" s="27">
        <f>_xll.qlCalendarAdvance(Calendar,L2074,SamplingFrequency,"f",FALSE)</f>
        <v>44572</v>
      </c>
      <c r="M2075" s="17">
        <f>_xll.qlIndexFixing(Index,L2075,TRUE)</f>
        <v>3.8724368989353497E-2</v>
      </c>
      <c r="N2075" s="17"/>
      <c r="T2075" s="28"/>
      <c r="Y2075" s="22">
        <f>_xll.qlIndexFixing(OverNightIndex,K2075,TRUE)</f>
        <v>3.8724368989353497E-2</v>
      </c>
    </row>
    <row r="2076" spans="11:25" x14ac:dyDescent="0.2">
      <c r="K2076" s="26">
        <f>_xll.qlCalendarAdvance(Calendar,L2076,FixingDays&amp;"D","p")</f>
        <v>44573</v>
      </c>
      <c r="L2076" s="27">
        <f>_xll.qlCalendarAdvance(Calendar,L2075,SamplingFrequency,"f",FALSE)</f>
        <v>44573</v>
      </c>
      <c r="M2076" s="17">
        <f>_xll.qlIndexFixing(Index,L2076,TRUE)</f>
        <v>3.8727686853000653E-2</v>
      </c>
      <c r="N2076" s="17"/>
      <c r="T2076" s="28"/>
      <c r="Y2076" s="22">
        <f>_xll.qlIndexFixing(OverNightIndex,K2076,TRUE)</f>
        <v>3.8727686853000653E-2</v>
      </c>
    </row>
    <row r="2077" spans="11:25" x14ac:dyDescent="0.2">
      <c r="K2077" s="26">
        <f>_xll.qlCalendarAdvance(Calendar,L2077,FixingDays&amp;"D","p")</f>
        <v>44574</v>
      </c>
      <c r="L2077" s="27">
        <f>_xll.qlCalendarAdvance(Calendar,L2076,SamplingFrequency,"f",FALSE)</f>
        <v>44574</v>
      </c>
      <c r="M2077" s="17">
        <f>_xll.qlIndexFixing(Index,L2077,TRUE)</f>
        <v>3.8730982887480447E-2</v>
      </c>
      <c r="N2077" s="17"/>
      <c r="T2077" s="28"/>
      <c r="Y2077" s="22">
        <f>_xll.qlIndexFixing(OverNightIndex,K2077,TRUE)</f>
        <v>3.8730982887480447E-2</v>
      </c>
    </row>
    <row r="2078" spans="11:25" x14ac:dyDescent="0.2">
      <c r="K2078" s="26">
        <f>_xll.qlCalendarAdvance(Calendar,L2078,FixingDays&amp;"D","p")</f>
        <v>44575</v>
      </c>
      <c r="L2078" s="27">
        <f>_xll.qlCalendarAdvance(Calendar,L2077,SamplingFrequency,"f",FALSE)</f>
        <v>44575</v>
      </c>
      <c r="M2078" s="17">
        <f>_xll.qlIndexFixing(Index,L2078,TRUE)</f>
        <v>3.874161355455856E-2</v>
      </c>
      <c r="N2078" s="17"/>
      <c r="T2078" s="28"/>
      <c r="Y2078" s="22">
        <f>_xll.qlIndexFixing(OverNightIndex,K2078,TRUE)</f>
        <v>3.874161355455856E-2</v>
      </c>
    </row>
    <row r="2079" spans="11:25" x14ac:dyDescent="0.2">
      <c r="K2079" s="26">
        <f>_xll.qlCalendarAdvance(Calendar,L2079,FixingDays&amp;"D","p")</f>
        <v>44578</v>
      </c>
      <c r="L2079" s="27">
        <f>_xll.qlCalendarAdvance(Calendar,L2078,SamplingFrequency,"f",FALSE)</f>
        <v>44578</v>
      </c>
      <c r="M2079" s="17">
        <f>_xll.qlIndexFixing(Index,L2079,TRUE)</f>
        <v>3.8743948733401812E-2</v>
      </c>
      <c r="N2079" s="17"/>
      <c r="T2079" s="28"/>
      <c r="Y2079" s="22">
        <f>_xll.qlIndexFixing(OverNightIndex,K2079,TRUE)</f>
        <v>3.8743948733401812E-2</v>
      </c>
    </row>
    <row r="2080" spans="11:25" x14ac:dyDescent="0.2">
      <c r="K2080" s="26">
        <f>_xll.qlCalendarAdvance(Calendar,L2080,FixingDays&amp;"D","p")</f>
        <v>44579</v>
      </c>
      <c r="L2080" s="27">
        <f>_xll.qlCalendarAdvance(Calendar,L2079,SamplingFrequency,"f",FALSE)</f>
        <v>44579</v>
      </c>
      <c r="M2080" s="17">
        <f>_xll.qlIndexFixing(Index,L2080,TRUE)</f>
        <v>3.8747135621963746E-2</v>
      </c>
      <c r="N2080" s="17"/>
      <c r="T2080" s="28"/>
      <c r="Y2080" s="22">
        <f>_xll.qlIndexFixing(OverNightIndex,K2080,TRUE)</f>
        <v>3.8747135621963746E-2</v>
      </c>
    </row>
    <row r="2081" spans="11:25" x14ac:dyDescent="0.2">
      <c r="K2081" s="26">
        <f>_xll.qlCalendarAdvance(Calendar,L2081,FixingDays&amp;"D","p")</f>
        <v>44580</v>
      </c>
      <c r="L2081" s="27">
        <f>_xll.qlCalendarAdvance(Calendar,L2080,SamplingFrequency,"f",FALSE)</f>
        <v>44580</v>
      </c>
      <c r="M2081" s="17">
        <f>_xll.qlIndexFixing(Index,L2081,TRUE)</f>
        <v>3.8750300681196226E-2</v>
      </c>
      <c r="N2081" s="17"/>
      <c r="T2081" s="28"/>
      <c r="Y2081" s="22">
        <f>_xll.qlIndexFixing(OverNightIndex,K2081,TRUE)</f>
        <v>3.8750300681196226E-2</v>
      </c>
    </row>
    <row r="2082" spans="11:25" x14ac:dyDescent="0.2">
      <c r="K2082" s="26">
        <f>_xll.qlCalendarAdvance(Calendar,L2082,FixingDays&amp;"D","p")</f>
        <v>44581</v>
      </c>
      <c r="L2082" s="27">
        <f>_xll.qlCalendarAdvance(Calendar,L2081,SamplingFrequency,"f",FALSE)</f>
        <v>44581</v>
      </c>
      <c r="M2082" s="17">
        <f>_xll.qlIndexFixing(Index,L2082,TRUE)</f>
        <v>3.8753443911342389E-2</v>
      </c>
      <c r="N2082" s="17"/>
      <c r="T2082" s="28"/>
      <c r="Y2082" s="22">
        <f>_xll.qlIndexFixing(OverNightIndex,K2082,TRUE)</f>
        <v>3.8753443911342389E-2</v>
      </c>
    </row>
    <row r="2083" spans="11:25" x14ac:dyDescent="0.2">
      <c r="K2083" s="26">
        <f>_xll.qlCalendarAdvance(Calendar,L2083,FixingDays&amp;"D","p")</f>
        <v>44582</v>
      </c>
      <c r="L2083" s="27">
        <f>_xll.qlCalendarAdvance(Calendar,L2082,SamplingFrequency,"f",FALSE)</f>
        <v>44582</v>
      </c>
      <c r="M2083" s="17">
        <f>_xll.qlIndexFixing(Index,L2083,TRUE)</f>
        <v>3.8763773673895503E-2</v>
      </c>
      <c r="N2083" s="17"/>
      <c r="T2083" s="28"/>
      <c r="Y2083" s="22">
        <f>_xll.qlIndexFixing(OverNightIndex,K2083,TRUE)</f>
        <v>3.8763773673895503E-2</v>
      </c>
    </row>
    <row r="2084" spans="11:25" x14ac:dyDescent="0.2">
      <c r="K2084" s="26">
        <f>_xll.qlCalendarAdvance(Calendar,L2084,FixingDays&amp;"D","p")</f>
        <v>44585</v>
      </c>
      <c r="L2084" s="27">
        <f>_xll.qlCalendarAdvance(Calendar,L2083,SamplingFrequency,"f",FALSE)</f>
        <v>44585</v>
      </c>
      <c r="M2084" s="17">
        <f>_xll.qlIndexFixing(Index,L2084,TRUE)</f>
        <v>3.8765798539686092E-2</v>
      </c>
      <c r="N2084" s="17"/>
      <c r="T2084" s="28"/>
      <c r="Y2084" s="22">
        <f>_xll.qlIndexFixing(OverNightIndex,K2084,TRUE)</f>
        <v>3.8765798539686092E-2</v>
      </c>
    </row>
    <row r="2085" spans="11:25" x14ac:dyDescent="0.2">
      <c r="K2085" s="26">
        <f>_xll.qlCalendarAdvance(Calendar,L2085,FixingDays&amp;"D","p")</f>
        <v>44586</v>
      </c>
      <c r="L2085" s="27">
        <f>_xll.qlCalendarAdvance(Calendar,L2084,SamplingFrequency,"f",FALSE)</f>
        <v>44586</v>
      </c>
      <c r="M2085" s="17">
        <f>_xll.qlIndexFixing(Index,L2085,TRUE)</f>
        <v>3.8768832623671257E-2</v>
      </c>
      <c r="N2085" s="17"/>
      <c r="T2085" s="28"/>
      <c r="Y2085" s="22">
        <f>_xll.qlIndexFixing(OverNightIndex,K2085,TRUE)</f>
        <v>3.8768832623671257E-2</v>
      </c>
    </row>
    <row r="2086" spans="11:25" x14ac:dyDescent="0.2">
      <c r="K2086" s="26">
        <f>_xll.qlCalendarAdvance(Calendar,L2086,FixingDays&amp;"D","p")</f>
        <v>44587</v>
      </c>
      <c r="L2086" s="27">
        <f>_xll.qlCalendarAdvance(Calendar,L2085,SamplingFrequency,"f",FALSE)</f>
        <v>44587</v>
      </c>
      <c r="M2086" s="17">
        <f>_xll.qlIndexFixing(Index,L2086,TRUE)</f>
        <v>3.8771844878651152E-2</v>
      </c>
      <c r="N2086" s="17"/>
      <c r="T2086" s="28"/>
      <c r="Y2086" s="22">
        <f>_xll.qlIndexFixing(OverNightIndex,K2086,TRUE)</f>
        <v>3.8771844878651152E-2</v>
      </c>
    </row>
    <row r="2087" spans="11:25" x14ac:dyDescent="0.2">
      <c r="K2087" s="26">
        <f>_xll.qlCalendarAdvance(Calendar,L2087,FixingDays&amp;"D","p")</f>
        <v>44588</v>
      </c>
      <c r="L2087" s="27">
        <f>_xll.qlCalendarAdvance(Calendar,L2086,SamplingFrequency,"f",FALSE)</f>
        <v>44588</v>
      </c>
      <c r="M2087" s="17">
        <f>_xll.qlIndexFixing(Index,L2087,TRUE)</f>
        <v>3.8774835304301591E-2</v>
      </c>
      <c r="N2087" s="17"/>
      <c r="T2087" s="28"/>
      <c r="Y2087" s="22">
        <f>_xll.qlIndexFixing(OverNightIndex,K2087,TRUE)</f>
        <v>3.8774835304301591E-2</v>
      </c>
    </row>
    <row r="2088" spans="11:25" x14ac:dyDescent="0.2">
      <c r="K2088" s="26">
        <f>_xll.qlCalendarAdvance(Calendar,L2088,FixingDays&amp;"D","p")</f>
        <v>44589</v>
      </c>
      <c r="L2088" s="27">
        <f>_xll.qlCalendarAdvance(Calendar,L2087,SamplingFrequency,"f",FALSE)</f>
        <v>44589</v>
      </c>
      <c r="M2088" s="17">
        <f>_xll.qlIndexFixing(Index,L2088,TRUE)</f>
        <v>3.8784863937723443E-2</v>
      </c>
      <c r="N2088" s="17"/>
      <c r="T2088" s="28"/>
      <c r="Y2088" s="22">
        <f>_xll.qlIndexFixing(OverNightIndex,K2088,TRUE)</f>
        <v>3.8784863937723443E-2</v>
      </c>
    </row>
    <row r="2089" spans="11:25" x14ac:dyDescent="0.2">
      <c r="K2089" s="26">
        <f>_xll.qlCalendarAdvance(Calendar,L2089,FixingDays&amp;"D","p")</f>
        <v>44592</v>
      </c>
      <c r="L2089" s="27">
        <f>_xll.qlCalendarAdvance(Calendar,L2088,SamplingFrequency,"f",FALSE)</f>
        <v>44592</v>
      </c>
      <c r="M2089" s="17">
        <f>_xll.qlIndexFixing(Index,L2089,TRUE)</f>
        <v>3.8786578714986586E-2</v>
      </c>
      <c r="N2089" s="17"/>
      <c r="T2089" s="28"/>
      <c r="Y2089" s="22">
        <f>_xll.qlIndexFixing(OverNightIndex,K2089,TRUE)</f>
        <v>3.8786578714986586E-2</v>
      </c>
    </row>
    <row r="2090" spans="11:25" x14ac:dyDescent="0.2">
      <c r="K2090" s="26">
        <f>_xll.qlCalendarAdvance(Calendar,L2090,FixingDays&amp;"D","p")</f>
        <v>44593</v>
      </c>
      <c r="L2090" s="27">
        <f>_xll.qlCalendarAdvance(Calendar,L2089,SamplingFrequency,"f",FALSE)</f>
        <v>44593</v>
      </c>
      <c r="M2090" s="17">
        <f>_xll.qlIndexFixing(Index,L2090,TRUE)</f>
        <v>3.8789459994557074E-2</v>
      </c>
      <c r="N2090" s="17"/>
      <c r="T2090" s="28"/>
      <c r="Y2090" s="22">
        <f>_xll.qlIndexFixing(OverNightIndex,K2090,TRUE)</f>
        <v>3.8789459994557074E-2</v>
      </c>
    </row>
    <row r="2091" spans="11:25" x14ac:dyDescent="0.2">
      <c r="K2091" s="26">
        <f>_xll.qlCalendarAdvance(Calendar,L2091,FixingDays&amp;"D","p")</f>
        <v>44594</v>
      </c>
      <c r="L2091" s="27">
        <f>_xll.qlCalendarAdvance(Calendar,L2090,SamplingFrequency,"f",FALSE)</f>
        <v>44594</v>
      </c>
      <c r="M2091" s="17">
        <f>_xll.qlIndexFixing(Index,L2091,TRUE)</f>
        <v>3.8792319445041246E-2</v>
      </c>
      <c r="N2091" s="17"/>
      <c r="T2091" s="28"/>
      <c r="Y2091" s="22">
        <f>_xll.qlIndexFixing(OverNightIndex,K2091,TRUE)</f>
        <v>3.8792319445041246E-2</v>
      </c>
    </row>
    <row r="2092" spans="11:25" x14ac:dyDescent="0.2">
      <c r="K2092" s="26">
        <f>_xll.qlCalendarAdvance(Calendar,L2092,FixingDays&amp;"D","p")</f>
        <v>44595</v>
      </c>
      <c r="L2092" s="27">
        <f>_xll.qlCalendarAdvance(Calendar,L2091,SamplingFrequency,"f",FALSE)</f>
        <v>44595</v>
      </c>
      <c r="M2092" s="17">
        <f>_xll.qlIndexFixing(Index,L2092,TRUE)</f>
        <v>3.8795157066277008E-2</v>
      </c>
      <c r="N2092" s="17"/>
      <c r="T2092" s="28"/>
      <c r="Y2092" s="22">
        <f>_xll.qlIndexFixing(OverNightIndex,K2092,TRUE)</f>
        <v>3.8795157066277008E-2</v>
      </c>
    </row>
    <row r="2093" spans="11:25" x14ac:dyDescent="0.2">
      <c r="K2093" s="26">
        <f>_xll.qlCalendarAdvance(Calendar,L2093,FixingDays&amp;"D","p")</f>
        <v>44596</v>
      </c>
      <c r="L2093" s="27">
        <f>_xll.qlCalendarAdvance(Calendar,L2092,SamplingFrequency,"f",FALSE)</f>
        <v>44596</v>
      </c>
      <c r="M2093" s="17">
        <f>_xll.qlIndexFixing(Index,L2093,TRUE)</f>
        <v>3.880488434544805E-2</v>
      </c>
      <c r="N2093" s="17"/>
      <c r="T2093" s="28"/>
      <c r="Y2093" s="22">
        <f>_xll.qlIndexFixing(OverNightIndex,K2093,TRUE)</f>
        <v>3.880488434544805E-2</v>
      </c>
    </row>
    <row r="2094" spans="11:25" x14ac:dyDescent="0.2">
      <c r="K2094" s="26">
        <f>_xll.qlCalendarAdvance(Calendar,L2094,FixingDays&amp;"D","p")</f>
        <v>44599</v>
      </c>
      <c r="L2094" s="27">
        <f>_xll.qlCalendarAdvance(Calendar,L2093,SamplingFrequency,"f",FALSE)</f>
        <v>44599</v>
      </c>
      <c r="M2094" s="17">
        <f>_xll.qlIndexFixing(Index,L2094,TRUE)</f>
        <v>3.8806289259060156E-2</v>
      </c>
      <c r="N2094" s="17"/>
      <c r="T2094" s="28"/>
      <c r="Y2094" s="22">
        <f>_xll.qlIndexFixing(OverNightIndex,K2094,TRUE)</f>
        <v>3.8806289259060156E-2</v>
      </c>
    </row>
    <row r="2095" spans="11:25" x14ac:dyDescent="0.2">
      <c r="K2095" s="26">
        <f>_xll.qlCalendarAdvance(Calendar,L2095,FixingDays&amp;"D","p")</f>
        <v>44600</v>
      </c>
      <c r="L2095" s="27">
        <f>_xll.qlCalendarAdvance(Calendar,L2094,SamplingFrequency,"f",FALSE)</f>
        <v>44600</v>
      </c>
      <c r="M2095" s="17">
        <f>_xll.qlIndexFixing(Index,L2095,TRUE)</f>
        <v>3.8809017734215967E-2</v>
      </c>
      <c r="N2095" s="17"/>
      <c r="T2095" s="28"/>
      <c r="Y2095" s="22">
        <f>_xll.qlIndexFixing(OverNightIndex,K2095,TRUE)</f>
        <v>3.8809017734215967E-2</v>
      </c>
    </row>
    <row r="2096" spans="11:25" x14ac:dyDescent="0.2">
      <c r="K2096" s="26">
        <f>_xll.qlCalendarAdvance(Calendar,L2096,FixingDays&amp;"D","p")</f>
        <v>44601</v>
      </c>
      <c r="L2096" s="27">
        <f>_xll.qlCalendarAdvance(Calendar,L2095,SamplingFrequency,"f",FALSE)</f>
        <v>44601</v>
      </c>
      <c r="M2096" s="17">
        <f>_xll.qlIndexFixing(Index,L2096,TRUE)</f>
        <v>3.8811724380204415E-2</v>
      </c>
      <c r="N2096" s="17"/>
      <c r="T2096" s="28"/>
      <c r="Y2096" s="22">
        <f>_xll.qlIndexFixing(OverNightIndex,K2096,TRUE)</f>
        <v>3.8811724380204415E-2</v>
      </c>
    </row>
    <row r="2097" spans="11:25" x14ac:dyDescent="0.2">
      <c r="K2097" s="26">
        <f>_xll.qlCalendarAdvance(Calendar,L2097,FixingDays&amp;"D","p")</f>
        <v>44602</v>
      </c>
      <c r="L2097" s="27">
        <f>_xll.qlCalendarAdvance(Calendar,L2096,SamplingFrequency,"f",FALSE)</f>
        <v>44602</v>
      </c>
      <c r="M2097" s="17">
        <f>_xll.qlIndexFixing(Index,L2097,TRUE)</f>
        <v>3.8814409197025501E-2</v>
      </c>
      <c r="N2097" s="17"/>
      <c r="T2097" s="28"/>
      <c r="Y2097" s="22">
        <f>_xll.qlIndexFixing(OverNightIndex,K2097,TRUE)</f>
        <v>3.8814409197025501E-2</v>
      </c>
    </row>
    <row r="2098" spans="11:25" x14ac:dyDescent="0.2">
      <c r="K2098" s="26">
        <f>_xll.qlCalendarAdvance(Calendar,L2098,FixingDays&amp;"D","p")</f>
        <v>44603</v>
      </c>
      <c r="L2098" s="27">
        <f>_xll.qlCalendarAdvance(Calendar,L2097,SamplingFrequency,"f",FALSE)</f>
        <v>44603</v>
      </c>
      <c r="M2098" s="17">
        <f>_xll.qlIndexFixing(Index,L2098,TRUE)</f>
        <v>3.8823834896610052E-2</v>
      </c>
      <c r="N2098" s="17"/>
      <c r="T2098" s="28"/>
      <c r="Y2098" s="22">
        <f>_xll.qlIndexFixing(OverNightIndex,K2098,TRUE)</f>
        <v>3.8823834896610052E-2</v>
      </c>
    </row>
    <row r="2099" spans="11:25" x14ac:dyDescent="0.2">
      <c r="K2099" s="26">
        <f>_xll.qlCalendarAdvance(Calendar,L2099,FixingDays&amp;"D","p")</f>
        <v>44606</v>
      </c>
      <c r="L2099" s="27">
        <f>_xll.qlCalendarAdvance(Calendar,L2098,SamplingFrequency,"f",FALSE)</f>
        <v>44606</v>
      </c>
      <c r="M2099" s="17">
        <f>_xll.qlIndexFixing(Index,L2099,TRUE)</f>
        <v>3.8824930171906802E-2</v>
      </c>
      <c r="N2099" s="17"/>
      <c r="T2099" s="28"/>
      <c r="Y2099" s="22">
        <f>_xll.qlIndexFixing(OverNightIndex,K2099,TRUE)</f>
        <v>3.8824930171906802E-2</v>
      </c>
    </row>
    <row r="2100" spans="11:25" x14ac:dyDescent="0.2">
      <c r="K2100" s="26">
        <f>_xll.qlCalendarAdvance(Calendar,L2100,FixingDays&amp;"D","p")</f>
        <v>44607</v>
      </c>
      <c r="L2100" s="27">
        <f>_xll.qlCalendarAdvance(Calendar,L2099,SamplingFrequency,"f",FALSE)</f>
        <v>44607</v>
      </c>
      <c r="M2100" s="17">
        <f>_xll.qlIndexFixing(Index,L2100,TRUE)</f>
        <v>3.882750584256689E-2</v>
      </c>
      <c r="N2100" s="17"/>
      <c r="T2100" s="28"/>
      <c r="Y2100" s="22">
        <f>_xll.qlIndexFixing(OverNightIndex,K2100,TRUE)</f>
        <v>3.882750584256689E-2</v>
      </c>
    </row>
    <row r="2101" spans="11:25" x14ac:dyDescent="0.2">
      <c r="K2101" s="26">
        <f>_xll.qlCalendarAdvance(Calendar,L2101,FixingDays&amp;"D","p")</f>
        <v>44608</v>
      </c>
      <c r="L2101" s="27">
        <f>_xll.qlCalendarAdvance(Calendar,L2100,SamplingFrequency,"f",FALSE)</f>
        <v>44608</v>
      </c>
      <c r="M2101" s="17">
        <f>_xll.qlIndexFixing(Index,L2101,TRUE)</f>
        <v>3.8830059684059615E-2</v>
      </c>
      <c r="N2101" s="17"/>
      <c r="T2101" s="28"/>
      <c r="Y2101" s="22">
        <f>_xll.qlIndexFixing(OverNightIndex,K2101,TRUE)</f>
        <v>3.8830059684059615E-2</v>
      </c>
    </row>
    <row r="2102" spans="11:25" x14ac:dyDescent="0.2">
      <c r="K2102" s="26">
        <f>_xll.qlCalendarAdvance(Calendar,L2102,FixingDays&amp;"D","p")</f>
        <v>44609</v>
      </c>
      <c r="L2102" s="27">
        <f>_xll.qlCalendarAdvance(Calendar,L2101,SamplingFrequency,"f",FALSE)</f>
        <v>44609</v>
      </c>
      <c r="M2102" s="17">
        <f>_xll.qlIndexFixing(Index,L2102,TRUE)</f>
        <v>3.8832591696384977E-2</v>
      </c>
      <c r="N2102" s="17"/>
      <c r="T2102" s="28"/>
      <c r="Y2102" s="22">
        <f>_xll.qlIndexFixing(OverNightIndex,K2102,TRUE)</f>
        <v>3.8832591696384977E-2</v>
      </c>
    </row>
    <row r="2103" spans="11:25" x14ac:dyDescent="0.2">
      <c r="K2103" s="26">
        <f>_xll.qlCalendarAdvance(Calendar,L2103,FixingDays&amp;"D","p")</f>
        <v>44610</v>
      </c>
      <c r="L2103" s="27">
        <f>_xll.qlCalendarAdvance(Calendar,L2102,SamplingFrequency,"f",FALSE)</f>
        <v>44610</v>
      </c>
      <c r="M2103" s="17">
        <f>_xll.qlIndexFixing(Index,L2103,TRUE)</f>
        <v>3.8841715590642131E-2</v>
      </c>
      <c r="N2103" s="17"/>
      <c r="T2103" s="28"/>
      <c r="Y2103" s="22">
        <f>_xll.qlIndexFixing(OverNightIndex,K2103,TRUE)</f>
        <v>3.8841715590642131E-2</v>
      </c>
    </row>
    <row r="2104" spans="11:25" x14ac:dyDescent="0.2">
      <c r="K2104" s="26">
        <f>_xll.qlCalendarAdvance(Calendar,L2104,FixingDays&amp;"D","p")</f>
        <v>44613</v>
      </c>
      <c r="L2104" s="27">
        <f>_xll.qlCalendarAdvance(Calendar,L2103,SamplingFrequency,"f",FALSE)</f>
        <v>44613</v>
      </c>
      <c r="M2104" s="17">
        <f>_xll.qlIndexFixing(Index,L2104,TRUE)</f>
        <v>3.8842501453283385E-2</v>
      </c>
      <c r="N2104" s="17"/>
      <c r="T2104" s="28"/>
      <c r="Y2104" s="22">
        <f>_xll.qlIndexFixing(OverNightIndex,K2104,TRUE)</f>
        <v>3.8842501453283385E-2</v>
      </c>
    </row>
    <row r="2105" spans="11:25" x14ac:dyDescent="0.2">
      <c r="K2105" s="26">
        <f>_xll.qlCalendarAdvance(Calendar,L2105,FixingDays&amp;"D","p")</f>
        <v>44614</v>
      </c>
      <c r="L2105" s="27">
        <f>_xll.qlCalendarAdvance(Calendar,L2104,SamplingFrequency,"f",FALSE)</f>
        <v>44614</v>
      </c>
      <c r="M2105" s="17">
        <f>_xll.qlIndexFixing(Index,L2105,TRUE)</f>
        <v>3.8844924319447749E-2</v>
      </c>
      <c r="N2105" s="17"/>
      <c r="T2105" s="28"/>
      <c r="Y2105" s="22">
        <f>_xll.qlIndexFixing(OverNightIndex,K2105,TRUE)</f>
        <v>3.8844924319447749E-2</v>
      </c>
    </row>
    <row r="2106" spans="11:25" x14ac:dyDescent="0.2">
      <c r="K2106" s="26">
        <f>_xll.qlCalendarAdvance(Calendar,L2106,FixingDays&amp;"D","p")</f>
        <v>44615</v>
      </c>
      <c r="L2106" s="27">
        <f>_xll.qlCalendarAdvance(Calendar,L2105,SamplingFrequency,"f",FALSE)</f>
        <v>44615</v>
      </c>
      <c r="M2106" s="17">
        <f>_xll.qlIndexFixing(Index,L2106,TRUE)</f>
        <v>3.8847325356444751E-2</v>
      </c>
      <c r="N2106" s="17"/>
      <c r="T2106" s="28"/>
      <c r="Y2106" s="22">
        <f>_xll.qlIndexFixing(OverNightIndex,K2106,TRUE)</f>
        <v>3.8847325356444751E-2</v>
      </c>
    </row>
    <row r="2107" spans="11:25" x14ac:dyDescent="0.2">
      <c r="K2107" s="26">
        <f>_xll.qlCalendarAdvance(Calendar,L2107,FixingDays&amp;"D","p")</f>
        <v>44616</v>
      </c>
      <c r="L2107" s="27">
        <f>_xll.qlCalendarAdvance(Calendar,L2106,SamplingFrequency,"f",FALSE)</f>
        <v>44616</v>
      </c>
      <c r="M2107" s="17">
        <f>_xll.qlIndexFixing(Index,L2107,TRUE)</f>
        <v>3.8849704564193344E-2</v>
      </c>
      <c r="N2107" s="17"/>
      <c r="T2107" s="28"/>
      <c r="Y2107" s="22">
        <f>_xll.qlIndexFixing(OverNightIndex,K2107,TRUE)</f>
        <v>3.8849704564193344E-2</v>
      </c>
    </row>
    <row r="2108" spans="11:25" x14ac:dyDescent="0.2">
      <c r="K2108" s="26">
        <f>_xll.qlCalendarAdvance(Calendar,L2108,FixingDays&amp;"D","p")</f>
        <v>44617</v>
      </c>
      <c r="L2108" s="27">
        <f>_xll.qlCalendarAdvance(Calendar,L2107,SamplingFrequency,"f",FALSE)</f>
        <v>44617</v>
      </c>
      <c r="M2108" s="17">
        <f>_xll.qlIndexFixing(Index,L2108,TRUE)</f>
        <v>3.8858526427139058E-2</v>
      </c>
      <c r="N2108" s="17"/>
      <c r="T2108" s="28"/>
      <c r="Y2108" s="22">
        <f>_xll.qlIndexFixing(OverNightIndex,K2108,TRUE)</f>
        <v>3.8858526427139058E-2</v>
      </c>
    </row>
    <row r="2109" spans="11:25" x14ac:dyDescent="0.2">
      <c r="K2109" s="26">
        <f>_xll.qlCalendarAdvance(Calendar,L2109,FixingDays&amp;"D","p")</f>
        <v>44620</v>
      </c>
      <c r="L2109" s="27">
        <f>_xll.qlCalendarAdvance(Calendar,L2108,SamplingFrequency,"f",FALSE)</f>
        <v>44620</v>
      </c>
      <c r="M2109" s="17">
        <f>_xll.qlIndexFixing(Index,L2109,TRUE)</f>
        <v>3.8859003103027812E-2</v>
      </c>
      <c r="N2109" s="17"/>
      <c r="T2109" s="28"/>
      <c r="Y2109" s="22">
        <f>_xll.qlIndexFixing(OverNightIndex,K2109,TRUE)</f>
        <v>3.8859003103027812E-2</v>
      </c>
    </row>
    <row r="2110" spans="11:25" x14ac:dyDescent="0.2">
      <c r="K2110" s="26">
        <f>_xll.qlCalendarAdvance(Calendar,L2110,FixingDays&amp;"D","p")</f>
        <v>44621</v>
      </c>
      <c r="L2110" s="27">
        <f>_xll.qlCalendarAdvance(Calendar,L2109,SamplingFrequency,"f",FALSE)</f>
        <v>44621</v>
      </c>
      <c r="M2110" s="17">
        <f>_xll.qlIndexFixing(Index,L2110,TRUE)</f>
        <v>3.8861273164615406E-2</v>
      </c>
      <c r="N2110" s="17"/>
      <c r="T2110" s="28"/>
      <c r="Y2110" s="22">
        <f>_xll.qlIndexFixing(OverNightIndex,K2110,TRUE)</f>
        <v>3.8861273164615406E-2</v>
      </c>
    </row>
    <row r="2111" spans="11:25" x14ac:dyDescent="0.2">
      <c r="K2111" s="26">
        <f>_xll.qlCalendarAdvance(Calendar,L2111,FixingDays&amp;"D","p")</f>
        <v>44622</v>
      </c>
      <c r="L2111" s="27">
        <f>_xll.qlCalendarAdvance(Calendar,L2110,SamplingFrequency,"f",FALSE)</f>
        <v>44622</v>
      </c>
      <c r="M2111" s="17">
        <f>_xll.qlIndexFixing(Index,L2111,TRUE)</f>
        <v>3.8863521397116685E-2</v>
      </c>
      <c r="N2111" s="17"/>
      <c r="T2111" s="28"/>
      <c r="Y2111" s="22">
        <f>_xll.qlIndexFixing(OverNightIndex,K2111,TRUE)</f>
        <v>3.8863521397116685E-2</v>
      </c>
    </row>
    <row r="2112" spans="11:25" x14ac:dyDescent="0.2">
      <c r="K2112" s="26">
        <f>_xll.qlCalendarAdvance(Calendar,L2112,FixingDays&amp;"D","p")</f>
        <v>44623</v>
      </c>
      <c r="L2112" s="27">
        <f>_xll.qlCalendarAdvance(Calendar,L2111,SamplingFrequency,"f",FALSE)</f>
        <v>44623</v>
      </c>
      <c r="M2112" s="17">
        <f>_xll.qlIndexFixing(Index,L2112,TRUE)</f>
        <v>3.8865747800288508E-2</v>
      </c>
      <c r="N2112" s="17"/>
      <c r="T2112" s="28"/>
      <c r="Y2112" s="22">
        <f>_xll.qlIndexFixing(OverNightIndex,K2112,TRUE)</f>
        <v>3.8865747800288508E-2</v>
      </c>
    </row>
    <row r="2113" spans="11:25" x14ac:dyDescent="0.2">
      <c r="K2113" s="26">
        <f>_xll.qlCalendarAdvance(Calendar,L2113,FixingDays&amp;"D","p")</f>
        <v>44624</v>
      </c>
      <c r="L2113" s="27">
        <f>_xll.qlCalendarAdvance(Calendar,L2112,SamplingFrequency,"f",FALSE)</f>
        <v>44624</v>
      </c>
      <c r="M2113" s="17">
        <f>_xll.qlIndexFixing(Index,L2113,TRUE)</f>
        <v>3.8874267405614546E-2</v>
      </c>
      <c r="N2113" s="17"/>
      <c r="T2113" s="28"/>
      <c r="Y2113" s="22">
        <f>_xll.qlIndexFixing(OverNightIndex,K2113,TRUE)</f>
        <v>3.8874267405614546E-2</v>
      </c>
    </row>
    <row r="2114" spans="11:25" x14ac:dyDescent="0.2">
      <c r="K2114" s="26">
        <f>_xll.qlCalendarAdvance(Calendar,L2114,FixingDays&amp;"D","p")</f>
        <v>44627</v>
      </c>
      <c r="L2114" s="27">
        <f>_xll.qlCalendarAdvance(Calendar,L2113,SamplingFrequency,"f",FALSE)</f>
        <v>44627</v>
      </c>
      <c r="M2114" s="17">
        <f>_xll.qlIndexFixing(Index,L2114,TRUE)</f>
        <v>3.8874435120896944E-2</v>
      </c>
      <c r="N2114" s="17"/>
      <c r="T2114" s="28"/>
      <c r="Y2114" s="22">
        <f>_xll.qlIndexFixing(OverNightIndex,K2114,TRUE)</f>
        <v>3.8874435120896944E-2</v>
      </c>
    </row>
    <row r="2115" spans="11:25" x14ac:dyDescent="0.2">
      <c r="K2115" s="26">
        <f>_xll.qlCalendarAdvance(Calendar,L2115,FixingDays&amp;"D","p")</f>
        <v>44628</v>
      </c>
      <c r="L2115" s="27">
        <f>_xll.qlCalendarAdvance(Calendar,L2114,SamplingFrequency,"f",FALSE)</f>
        <v>44628</v>
      </c>
      <c r="M2115" s="17">
        <f>_xll.qlIndexFixing(Index,L2115,TRUE)</f>
        <v>3.8876552378150908E-2</v>
      </c>
      <c r="N2115" s="17"/>
      <c r="T2115" s="28"/>
      <c r="Y2115" s="22">
        <f>_xll.qlIndexFixing(OverNightIndex,K2115,TRUE)</f>
        <v>3.8876552378150908E-2</v>
      </c>
    </row>
    <row r="2116" spans="11:25" x14ac:dyDescent="0.2">
      <c r="K2116" s="26">
        <f>_xll.qlCalendarAdvance(Calendar,L2116,FixingDays&amp;"D","p")</f>
        <v>44629</v>
      </c>
      <c r="L2116" s="27">
        <f>_xll.qlCalendarAdvance(Calendar,L2115,SamplingFrequency,"f",FALSE)</f>
        <v>44629</v>
      </c>
      <c r="M2116" s="17">
        <f>_xll.qlIndexFixing(Index,L2116,TRUE)</f>
        <v>3.8878647805913324E-2</v>
      </c>
      <c r="N2116" s="17"/>
      <c r="T2116" s="28"/>
      <c r="Y2116" s="22">
        <f>_xll.qlIndexFixing(OverNightIndex,K2116,TRUE)</f>
        <v>3.8878647805913324E-2</v>
      </c>
    </row>
    <row r="2117" spans="11:25" x14ac:dyDescent="0.2">
      <c r="K2117" s="26">
        <f>_xll.qlCalendarAdvance(Calendar,L2117,FixingDays&amp;"D","p")</f>
        <v>44630</v>
      </c>
      <c r="L2117" s="27">
        <f>_xll.qlCalendarAdvance(Calendar,L2116,SamplingFrequency,"f",FALSE)</f>
        <v>44630</v>
      </c>
      <c r="M2117" s="17">
        <f>_xll.qlIndexFixing(Index,L2117,TRUE)</f>
        <v>3.8880721404589424E-2</v>
      </c>
      <c r="N2117" s="17"/>
      <c r="T2117" s="28"/>
      <c r="Y2117" s="22">
        <f>_xll.qlIndexFixing(OverNightIndex,K2117,TRUE)</f>
        <v>3.8880721404589424E-2</v>
      </c>
    </row>
    <row r="2118" spans="11:25" x14ac:dyDescent="0.2">
      <c r="K2118" s="26">
        <f>_xll.qlCalendarAdvance(Calendar,L2118,FixingDays&amp;"D","p")</f>
        <v>44631</v>
      </c>
      <c r="L2118" s="27">
        <f>_xll.qlCalendarAdvance(Calendar,L2117,SamplingFrequency,"f",FALSE)</f>
        <v>44631</v>
      </c>
      <c r="M2118" s="17">
        <f>_xll.qlIndexFixing(Index,L2118,TRUE)</f>
        <v>3.8888938525636359E-2</v>
      </c>
      <c r="N2118" s="17"/>
      <c r="T2118" s="28"/>
      <c r="Y2118" s="22">
        <f>_xll.qlIndexFixing(OverNightIndex,K2118,TRUE)</f>
        <v>3.8888938525636359E-2</v>
      </c>
    </row>
    <row r="2119" spans="11:25" x14ac:dyDescent="0.2">
      <c r="K2119" s="26">
        <f>_xll.qlCalendarAdvance(Calendar,L2119,FixingDays&amp;"D","p")</f>
        <v>44634</v>
      </c>
      <c r="L2119" s="27">
        <f>_xll.qlCalendarAdvance(Calendar,L2118,SamplingFrequency,"f",FALSE)</f>
        <v>44634</v>
      </c>
      <c r="M2119" s="17">
        <f>_xll.qlIndexFixing(Index,L2119,TRUE)</f>
        <v>3.8888797506971828E-2</v>
      </c>
      <c r="N2119" s="17"/>
      <c r="T2119" s="28"/>
      <c r="Y2119" s="22">
        <f>_xll.qlIndexFixing(OverNightIndex,K2119,TRUE)</f>
        <v>3.8888797506971828E-2</v>
      </c>
    </row>
    <row r="2120" spans="11:25" x14ac:dyDescent="0.2">
      <c r="K2120" s="26">
        <f>_xll.qlCalendarAdvance(Calendar,L2120,FixingDays&amp;"D","p")</f>
        <v>44635</v>
      </c>
      <c r="L2120" s="27">
        <f>_xll.qlCalendarAdvance(Calendar,L2119,SamplingFrequency,"f",FALSE)</f>
        <v>44635</v>
      </c>
      <c r="M2120" s="17">
        <f>_xll.qlIndexFixing(Index,L2120,TRUE)</f>
        <v>3.8890761959567977E-2</v>
      </c>
      <c r="N2120" s="17"/>
      <c r="T2120" s="28"/>
      <c r="Y2120" s="22">
        <f>_xll.qlIndexFixing(OverNightIndex,K2120,TRUE)</f>
        <v>3.8890761959567977E-2</v>
      </c>
    </row>
    <row r="2121" spans="11:25" x14ac:dyDescent="0.2">
      <c r="K2121" s="26">
        <f>_xll.qlCalendarAdvance(Calendar,L2121,FixingDays&amp;"D","p")</f>
        <v>44636</v>
      </c>
      <c r="L2121" s="27">
        <f>_xll.qlCalendarAdvance(Calendar,L2120,SamplingFrequency,"f",FALSE)</f>
        <v>44636</v>
      </c>
      <c r="M2121" s="17">
        <f>_xll.qlIndexFixing(Index,L2121,TRUE)</f>
        <v>3.889270458283467E-2</v>
      </c>
      <c r="N2121" s="17"/>
      <c r="T2121" s="28"/>
      <c r="Y2121" s="22">
        <f>_xll.qlIndexFixing(OverNightIndex,K2121,TRUE)</f>
        <v>3.889270458283467E-2</v>
      </c>
    </row>
    <row r="2122" spans="11:25" x14ac:dyDescent="0.2">
      <c r="K2122" s="26">
        <f>_xll.qlCalendarAdvance(Calendar,L2122,FixingDays&amp;"D","p")</f>
        <v>44637</v>
      </c>
      <c r="L2122" s="27">
        <f>_xll.qlCalendarAdvance(Calendar,L2121,SamplingFrequency,"f",FALSE)</f>
        <v>44637</v>
      </c>
      <c r="M2122" s="17">
        <f>_xll.qlIndexFixing(Index,L2122,TRUE)</f>
        <v>3.8894625376934E-2</v>
      </c>
      <c r="N2122" s="17"/>
      <c r="T2122" s="28"/>
      <c r="Y2122" s="22">
        <f>_xll.qlIndexFixing(OverNightIndex,K2122,TRUE)</f>
        <v>3.8894625376934E-2</v>
      </c>
    </row>
    <row r="2123" spans="11:25" x14ac:dyDescent="0.2">
      <c r="K2123" s="26">
        <f>_xll.qlCalendarAdvance(Calendar,L2123,FixingDays&amp;"D","p")</f>
        <v>44638</v>
      </c>
      <c r="L2123" s="27">
        <f>_xll.qlCalendarAdvance(Calendar,L2122,SamplingFrequency,"f",FALSE)</f>
        <v>44638</v>
      </c>
      <c r="M2123" s="17">
        <f>_xll.qlIndexFixing(Index,L2123,TRUE)</f>
        <v>3.8902539786853284E-2</v>
      </c>
      <c r="N2123" s="17"/>
      <c r="T2123" s="28"/>
      <c r="Y2123" s="22">
        <f>_xll.qlIndexFixing(OverNightIndex,K2123,TRUE)</f>
        <v>3.8902539786853284E-2</v>
      </c>
    </row>
    <row r="2124" spans="11:25" x14ac:dyDescent="0.2">
      <c r="K2124" s="26">
        <f>_xll.qlCalendarAdvance(Calendar,L2124,FixingDays&amp;"D","p")</f>
        <v>44641</v>
      </c>
      <c r="L2124" s="27">
        <f>_xll.qlCalendarAdvance(Calendar,L2123,SamplingFrequency,"f",FALSE)</f>
        <v>44641</v>
      </c>
      <c r="M2124" s="17">
        <f>_xll.qlIndexFixing(Index,L2124,TRUE)</f>
        <v>3.8902090261009326E-2</v>
      </c>
      <c r="N2124" s="17"/>
      <c r="T2124" s="28"/>
      <c r="Y2124" s="22">
        <f>_xll.qlIndexFixing(OverNightIndex,K2124,TRUE)</f>
        <v>3.8902090261009326E-2</v>
      </c>
    </row>
    <row r="2125" spans="11:25" x14ac:dyDescent="0.2">
      <c r="K2125" s="26">
        <f>_xll.qlCalendarAdvance(Calendar,L2125,FixingDays&amp;"D","p")</f>
        <v>44642</v>
      </c>
      <c r="L2125" s="27">
        <f>_xll.qlCalendarAdvance(Calendar,L2124,SamplingFrequency,"f",FALSE)</f>
        <v>44642</v>
      </c>
      <c r="M2125" s="17">
        <f>_xll.qlIndexFixing(Index,L2125,TRUE)</f>
        <v>3.8903901908947658E-2</v>
      </c>
      <c r="N2125" s="17"/>
      <c r="T2125" s="28"/>
      <c r="Y2125" s="22">
        <f>_xll.qlIndexFixing(OverNightIndex,K2125,TRUE)</f>
        <v>3.8903901908947658E-2</v>
      </c>
    </row>
    <row r="2126" spans="11:25" x14ac:dyDescent="0.2">
      <c r="K2126" s="26">
        <f>_xll.qlCalendarAdvance(Calendar,L2126,FixingDays&amp;"D","p")</f>
        <v>44643</v>
      </c>
      <c r="L2126" s="27">
        <f>_xll.qlCalendarAdvance(Calendar,L2125,SamplingFrequency,"f",FALSE)</f>
        <v>44643</v>
      </c>
      <c r="M2126" s="17">
        <f>_xll.qlIndexFixing(Index,L2126,TRUE)</f>
        <v>3.8905691727718628E-2</v>
      </c>
      <c r="N2126" s="17"/>
      <c r="T2126" s="28"/>
      <c r="Y2126" s="22">
        <f>_xll.qlIndexFixing(OverNightIndex,K2126,TRUE)</f>
        <v>3.8905691727718628E-2</v>
      </c>
    </row>
    <row r="2127" spans="11:25" x14ac:dyDescent="0.2">
      <c r="K2127" s="26">
        <f>_xll.qlCalendarAdvance(Calendar,L2127,FixingDays&amp;"D","p")</f>
        <v>44644</v>
      </c>
      <c r="L2127" s="27">
        <f>_xll.qlCalendarAdvance(Calendar,L2126,SamplingFrequency,"f",FALSE)</f>
        <v>44644</v>
      </c>
      <c r="M2127" s="17">
        <f>_xll.qlIndexFixing(Index,L2127,TRUE)</f>
        <v>3.8907459717241188E-2</v>
      </c>
      <c r="N2127" s="17"/>
      <c r="T2127" s="28"/>
      <c r="Y2127" s="22">
        <f>_xll.qlIndexFixing(OverNightIndex,K2127,TRUE)</f>
        <v>3.8907459717241188E-2</v>
      </c>
    </row>
    <row r="2128" spans="11:25" x14ac:dyDescent="0.2">
      <c r="K2128" s="26">
        <f>_xll.qlCalendarAdvance(Calendar,L2128,FixingDays&amp;"D","p")</f>
        <v>44645</v>
      </c>
      <c r="L2128" s="27">
        <f>_xll.qlCalendarAdvance(Calendar,L2127,SamplingFrequency,"f",FALSE)</f>
        <v>44645</v>
      </c>
      <c r="M2128" s="17">
        <f>_xll.qlIndexFixing(Index,L2128,TRUE)</f>
        <v>3.8915071188887117E-2</v>
      </c>
      <c r="N2128" s="17"/>
      <c r="T2128" s="28"/>
      <c r="Y2128" s="22">
        <f>_xll.qlIndexFixing(OverNightIndex,K2128,TRUE)</f>
        <v>3.8915071188887117E-2</v>
      </c>
    </row>
    <row r="2129" spans="11:25" x14ac:dyDescent="0.2">
      <c r="K2129" s="26">
        <f>_xll.qlCalendarAdvance(Calendar,L2129,FixingDays&amp;"D","p")</f>
        <v>44648</v>
      </c>
      <c r="L2129" s="27">
        <f>_xll.qlCalendarAdvance(Calendar,L2128,SamplingFrequency,"f",FALSE)</f>
        <v>44648</v>
      </c>
      <c r="M2129" s="17">
        <f>_xll.qlIndexFixing(Index,L2129,TRUE)</f>
        <v>3.8914313382928389E-2</v>
      </c>
      <c r="N2129" s="17"/>
      <c r="T2129" s="28"/>
      <c r="Y2129" s="22">
        <f>_xll.qlIndexFixing(OverNightIndex,K2129,TRUE)</f>
        <v>3.8914313382928389E-2</v>
      </c>
    </row>
    <row r="2130" spans="11:25" x14ac:dyDescent="0.2">
      <c r="K2130" s="26">
        <f>_xll.qlCalendarAdvance(Calendar,L2130,FixingDays&amp;"D","p")</f>
        <v>44649</v>
      </c>
      <c r="L2130" s="27">
        <f>_xll.qlCalendarAdvance(Calendar,L2129,SamplingFrequency,"f",FALSE)</f>
        <v>44649</v>
      </c>
      <c r="M2130" s="17">
        <f>_xll.qlIndexFixing(Index,L2130,TRUE)</f>
        <v>3.8915972226208906E-2</v>
      </c>
      <c r="N2130" s="17"/>
      <c r="T2130" s="28"/>
      <c r="Y2130" s="22">
        <f>_xll.qlIndexFixing(OverNightIndex,K2130,TRUE)</f>
        <v>3.8915972226208906E-2</v>
      </c>
    </row>
    <row r="2131" spans="11:25" x14ac:dyDescent="0.2">
      <c r="K2131" s="26">
        <f>_xll.qlCalendarAdvance(Calendar,L2131,FixingDays&amp;"D","p")</f>
        <v>44650</v>
      </c>
      <c r="L2131" s="27">
        <f>_xll.qlCalendarAdvance(Calendar,L2130,SamplingFrequency,"f",FALSE)</f>
        <v>44650</v>
      </c>
      <c r="M2131" s="17">
        <f>_xll.qlIndexFixing(Index,L2131,TRUE)</f>
        <v>3.8917609240403106E-2</v>
      </c>
      <c r="N2131" s="17"/>
      <c r="T2131" s="28"/>
      <c r="Y2131" s="22">
        <f>_xll.qlIndexFixing(OverNightIndex,K2131,TRUE)</f>
        <v>3.8917609240403106E-2</v>
      </c>
    </row>
    <row r="2132" spans="11:25" x14ac:dyDescent="0.2">
      <c r="K2132" s="26">
        <f>_xll.qlCalendarAdvance(Calendar,L2132,FixingDays&amp;"D","p")</f>
        <v>44651</v>
      </c>
      <c r="L2132" s="27">
        <f>_xll.qlCalendarAdvance(Calendar,L2131,SamplingFrequency,"f",FALSE)</f>
        <v>44651</v>
      </c>
      <c r="M2132" s="17">
        <f>_xll.qlIndexFixing(Index,L2132,TRUE)</f>
        <v>3.8919224425267851E-2</v>
      </c>
      <c r="N2132" s="17"/>
      <c r="T2132" s="28"/>
      <c r="Y2132" s="22">
        <f>_xll.qlIndexFixing(OverNightIndex,K2132,TRUE)</f>
        <v>3.8919224425267851E-2</v>
      </c>
    </row>
    <row r="2133" spans="11:25" x14ac:dyDescent="0.2">
      <c r="K2133" s="26">
        <f>_xll.qlCalendarAdvance(Calendar,L2133,FixingDays&amp;"D","p")</f>
        <v>44652</v>
      </c>
      <c r="L2133" s="27">
        <f>_xll.qlCalendarAdvance(Calendar,L2132,SamplingFrequency,"f",FALSE)</f>
        <v>44652</v>
      </c>
      <c r="M2133" s="17">
        <f>_xll.qlIndexFixing(Index,L2133,TRUE)</f>
        <v>3.8926532731440686E-2</v>
      </c>
      <c r="N2133" s="17"/>
      <c r="T2133" s="28"/>
      <c r="Y2133" s="22">
        <f>_xll.qlIndexFixing(OverNightIndex,K2133,TRUE)</f>
        <v>3.8926532731440686E-2</v>
      </c>
    </row>
    <row r="2134" spans="11:25" x14ac:dyDescent="0.2">
      <c r="K2134" s="26">
        <f>_xll.qlCalendarAdvance(Calendar,L2134,FixingDays&amp;"D","p")</f>
        <v>44655</v>
      </c>
      <c r="L2134" s="27">
        <f>_xll.qlCalendarAdvance(Calendar,L2133,SamplingFrequency,"f",FALSE)</f>
        <v>44655</v>
      </c>
      <c r="M2134" s="17">
        <f>_xll.qlIndexFixing(Index,L2134,TRUE)</f>
        <v>3.8928295577658201E-2</v>
      </c>
      <c r="N2134" s="17"/>
      <c r="T2134" s="28"/>
      <c r="Y2134" s="22">
        <f>_xll.qlIndexFixing(OverNightIndex,K2134,TRUE)</f>
        <v>3.8928295577658201E-2</v>
      </c>
    </row>
    <row r="2135" spans="11:25" x14ac:dyDescent="0.2">
      <c r="K2135" s="26">
        <f>_xll.qlCalendarAdvance(Calendar,L2135,FixingDays&amp;"D","p")</f>
        <v>44657</v>
      </c>
      <c r="L2135" s="27">
        <f>_xll.qlCalendarAdvance(Calendar,L2134,SamplingFrequency,"f",FALSE)</f>
        <v>44657</v>
      </c>
      <c r="M2135" s="17">
        <f>_xll.qlIndexFixing(Index,L2135,TRUE)</f>
        <v>3.8928457120726012E-2</v>
      </c>
      <c r="N2135" s="17"/>
      <c r="T2135" s="28"/>
      <c r="Y2135" s="22">
        <f>_xll.qlIndexFixing(OverNightIndex,K2135,TRUE)</f>
        <v>3.8928457120726012E-2</v>
      </c>
    </row>
    <row r="2136" spans="11:25" x14ac:dyDescent="0.2">
      <c r="K2136" s="26">
        <f>_xll.qlCalendarAdvance(Calendar,L2136,FixingDays&amp;"D","p")</f>
        <v>44658</v>
      </c>
      <c r="L2136" s="27">
        <f>_xll.qlCalendarAdvance(Calendar,L2135,SamplingFrequency,"f",FALSE)</f>
        <v>44658</v>
      </c>
      <c r="M2136" s="17">
        <f>_xll.qlIndexFixing(Index,L2136,TRUE)</f>
        <v>3.8929919501013988E-2</v>
      </c>
      <c r="N2136" s="17"/>
      <c r="T2136" s="28"/>
      <c r="Y2136" s="22">
        <f>_xll.qlIndexFixing(OverNightIndex,K2136,TRUE)</f>
        <v>3.8929919501013988E-2</v>
      </c>
    </row>
    <row r="2137" spans="11:25" x14ac:dyDescent="0.2">
      <c r="K2137" s="26">
        <f>_xll.qlCalendarAdvance(Calendar,L2137,FixingDays&amp;"D","p")</f>
        <v>44659</v>
      </c>
      <c r="L2137" s="27">
        <f>_xll.qlCalendarAdvance(Calendar,L2136,SamplingFrequency,"f",FALSE)</f>
        <v>44659</v>
      </c>
      <c r="M2137" s="17">
        <f>_xll.qlIndexFixing(Index,L2137,TRUE)</f>
        <v>3.8936924414162785E-2</v>
      </c>
      <c r="N2137" s="17"/>
      <c r="T2137" s="28"/>
      <c r="Y2137" s="22">
        <f>_xll.qlIndexFixing(OverNightIndex,K2137,TRUE)</f>
        <v>3.8936924414162785E-2</v>
      </c>
    </row>
    <row r="2138" spans="11:25" x14ac:dyDescent="0.2">
      <c r="K2138" s="26">
        <f>_xll.qlCalendarAdvance(Calendar,L2138,FixingDays&amp;"D","p")</f>
        <v>44662</v>
      </c>
      <c r="L2138" s="27">
        <f>_xll.qlCalendarAdvance(Calendar,L2137,SamplingFrequency,"f",FALSE)</f>
        <v>44662</v>
      </c>
      <c r="M2138" s="17">
        <f>_xll.qlIndexFixing(Index,L2138,TRUE)</f>
        <v>3.8935550729843893E-2</v>
      </c>
      <c r="N2138" s="17"/>
      <c r="T2138" s="28"/>
      <c r="Y2138" s="22">
        <f>_xll.qlIndexFixing(OverNightIndex,K2138,TRUE)</f>
        <v>3.8935550729843893E-2</v>
      </c>
    </row>
    <row r="2139" spans="11:25" x14ac:dyDescent="0.2">
      <c r="K2139" s="26">
        <f>_xll.qlCalendarAdvance(Calendar,L2139,FixingDays&amp;"D","p")</f>
        <v>44663</v>
      </c>
      <c r="L2139" s="27">
        <f>_xll.qlCalendarAdvance(Calendar,L2138,SamplingFrequency,"f",FALSE)</f>
        <v>44663</v>
      </c>
      <c r="M2139" s="17">
        <f>_xll.qlIndexFixing(Index,L2139,TRUE)</f>
        <v>3.8936903963889824E-2</v>
      </c>
      <c r="N2139" s="17"/>
      <c r="T2139" s="28"/>
      <c r="Y2139" s="22">
        <f>_xll.qlIndexFixing(OverNightIndex,K2139,TRUE)</f>
        <v>3.8936903963889824E-2</v>
      </c>
    </row>
    <row r="2140" spans="11:25" x14ac:dyDescent="0.2">
      <c r="K2140" s="26">
        <f>_xll.qlCalendarAdvance(Calendar,L2140,FixingDays&amp;"D","p")</f>
        <v>44664</v>
      </c>
      <c r="L2140" s="27">
        <f>_xll.qlCalendarAdvance(Calendar,L2139,SamplingFrequency,"f",FALSE)</f>
        <v>44664</v>
      </c>
      <c r="M2140" s="17">
        <f>_xll.qlIndexFixing(Index,L2140,TRUE)</f>
        <v>3.8938235368768392E-2</v>
      </c>
      <c r="N2140" s="17"/>
      <c r="T2140" s="28"/>
      <c r="Y2140" s="22">
        <f>_xll.qlIndexFixing(OverNightIndex,K2140,TRUE)</f>
        <v>3.8938235368768392E-2</v>
      </c>
    </row>
    <row r="2141" spans="11:25" x14ac:dyDescent="0.2">
      <c r="K2141" s="26">
        <f>_xll.qlCalendarAdvance(Calendar,L2141,FixingDays&amp;"D","p")</f>
        <v>44665</v>
      </c>
      <c r="L2141" s="27">
        <f>_xll.qlCalendarAdvance(Calendar,L2140,SamplingFrequency,"f",FALSE)</f>
        <v>44665</v>
      </c>
      <c r="M2141" s="17">
        <f>_xll.qlIndexFixing(Index,L2141,TRUE)</f>
        <v>3.8950387174077505E-2</v>
      </c>
      <c r="N2141" s="17"/>
      <c r="T2141" s="28"/>
      <c r="Y2141" s="22">
        <f>_xll.qlIndexFixing(OverNightIndex,K2141,TRUE)</f>
        <v>3.8950387174077505E-2</v>
      </c>
    </row>
    <row r="2142" spans="11:25" x14ac:dyDescent="0.2">
      <c r="K2142" s="26">
        <f>_xll.qlCalendarAdvance(Calendar,L2142,FixingDays&amp;"D","p")</f>
        <v>44670</v>
      </c>
      <c r="L2142" s="27">
        <f>_xll.qlCalendarAdvance(Calendar,L2141,SamplingFrequency,"f",FALSE)</f>
        <v>44670</v>
      </c>
      <c r="M2142" s="17">
        <f>_xll.qlIndexFixing(Index,L2142,TRUE)</f>
        <v>3.8945765384066355E-2</v>
      </c>
      <c r="N2142" s="17"/>
      <c r="T2142" s="28"/>
      <c r="Y2142" s="22">
        <f>_xll.qlIndexFixing(OverNightIndex,K2142,TRUE)</f>
        <v>3.8945765384066355E-2</v>
      </c>
    </row>
    <row r="2143" spans="11:25" x14ac:dyDescent="0.2">
      <c r="K2143" s="26">
        <f>_xll.qlCalendarAdvance(Calendar,L2143,FixingDays&amp;"D","p")</f>
        <v>44671</v>
      </c>
      <c r="L2143" s="27">
        <f>_xll.qlCalendarAdvance(Calendar,L2142,SamplingFrequency,"f",FALSE)</f>
        <v>44671</v>
      </c>
      <c r="M2143" s="17">
        <f>_xll.qlIndexFixing(Index,L2143,TRUE)</f>
        <v>3.8946943984368154E-2</v>
      </c>
      <c r="N2143" s="17"/>
      <c r="T2143" s="28"/>
      <c r="Y2143" s="22">
        <f>_xll.qlIndexFixing(OverNightIndex,K2143,TRUE)</f>
        <v>3.8946943984368154E-2</v>
      </c>
    </row>
    <row r="2144" spans="11:25" x14ac:dyDescent="0.2">
      <c r="K2144" s="26">
        <f>_xll.qlCalendarAdvance(Calendar,L2144,FixingDays&amp;"D","p")</f>
        <v>44672</v>
      </c>
      <c r="L2144" s="27">
        <f>_xll.qlCalendarAdvance(Calendar,L2143,SamplingFrequency,"f",FALSE)</f>
        <v>44672</v>
      </c>
      <c r="M2144" s="17">
        <f>_xll.qlIndexFixing(Index,L2144,TRUE)</f>
        <v>3.8948100755259452E-2</v>
      </c>
      <c r="N2144" s="17"/>
      <c r="T2144" s="28"/>
      <c r="Y2144" s="22">
        <f>_xll.qlIndexFixing(OverNightIndex,K2144,TRUE)</f>
        <v>3.8948100755259452E-2</v>
      </c>
    </row>
    <row r="2145" spans="11:25" x14ac:dyDescent="0.2">
      <c r="K2145" s="26">
        <f>_xll.qlCalendarAdvance(Calendar,L2145,FixingDays&amp;"D","p")</f>
        <v>44673</v>
      </c>
      <c r="L2145" s="27">
        <f>_xll.qlCalendarAdvance(Calendar,L2144,SamplingFrequency,"f",FALSE)</f>
        <v>44673</v>
      </c>
      <c r="M2145" s="17">
        <f>_xll.qlIndexFixing(Index,L2145,TRUE)</f>
        <v>3.8954498199113015E-2</v>
      </c>
      <c r="N2145" s="17"/>
      <c r="T2145" s="28"/>
      <c r="Y2145" s="22">
        <f>_xll.qlIndexFixing(OverNightIndex,K2145,TRUE)</f>
        <v>3.8954498199113015E-2</v>
      </c>
    </row>
    <row r="2146" spans="11:25" x14ac:dyDescent="0.2">
      <c r="K2146" s="26">
        <f>_xll.qlCalendarAdvance(Calendar,L2146,FixingDays&amp;"D","p")</f>
        <v>44676</v>
      </c>
      <c r="L2146" s="27">
        <f>_xll.qlCalendarAdvance(Calendar,L2145,SamplingFrequency,"f",FALSE)</f>
        <v>44676</v>
      </c>
      <c r="M2146" s="17">
        <f>_xll.qlIndexFixing(Index,L2146,TRUE)</f>
        <v>3.8952509546907876E-2</v>
      </c>
      <c r="N2146" s="17"/>
      <c r="T2146" s="28"/>
      <c r="Y2146" s="22">
        <f>_xll.qlIndexFixing(OverNightIndex,K2146,TRUE)</f>
        <v>3.8952509546907876E-2</v>
      </c>
    </row>
    <row r="2147" spans="11:25" x14ac:dyDescent="0.2">
      <c r="K2147" s="26">
        <f>_xll.qlCalendarAdvance(Calendar,L2147,FixingDays&amp;"D","p")</f>
        <v>44677</v>
      </c>
      <c r="L2147" s="27">
        <f>_xll.qlCalendarAdvance(Calendar,L2146,SamplingFrequency,"f",FALSE)</f>
        <v>44677</v>
      </c>
      <c r="M2147" s="17">
        <f>_xll.qlIndexFixing(Index,L2147,TRUE)</f>
        <v>3.8953557171719222E-2</v>
      </c>
      <c r="N2147" s="17"/>
      <c r="T2147" s="28"/>
      <c r="Y2147" s="22">
        <f>_xll.qlIndexFixing(OverNightIndex,K2147,TRUE)</f>
        <v>3.8953557171719222E-2</v>
      </c>
    </row>
    <row r="2148" spans="11:25" x14ac:dyDescent="0.2">
      <c r="K2148" s="26">
        <f>_xll.qlCalendarAdvance(Calendar,L2148,FixingDays&amp;"D","p")</f>
        <v>44678</v>
      </c>
      <c r="L2148" s="27">
        <f>_xll.qlCalendarAdvance(Calendar,L2147,SamplingFrequency,"f",FALSE)</f>
        <v>44678</v>
      </c>
      <c r="M2148" s="17">
        <f>_xll.qlIndexFixing(Index,L2148,TRUE)</f>
        <v>3.8954582967282159E-2</v>
      </c>
      <c r="N2148" s="17"/>
      <c r="T2148" s="28"/>
      <c r="Y2148" s="22">
        <f>_xll.qlIndexFixing(OverNightIndex,K2148,TRUE)</f>
        <v>3.8954582967282159E-2</v>
      </c>
    </row>
    <row r="2149" spans="11:25" x14ac:dyDescent="0.2">
      <c r="K2149" s="26">
        <f>_xll.qlCalendarAdvance(Calendar,L2149,FixingDays&amp;"D","p")</f>
        <v>44679</v>
      </c>
      <c r="L2149" s="27">
        <f>_xll.qlCalendarAdvance(Calendar,L2148,SamplingFrequency,"f",FALSE)</f>
        <v>44679</v>
      </c>
      <c r="M2149" s="17">
        <f>_xll.qlIndexFixing(Index,L2149,TRUE)</f>
        <v>3.8955586933677733E-2</v>
      </c>
      <c r="N2149" s="17"/>
      <c r="T2149" s="28"/>
      <c r="Y2149" s="22">
        <f>_xll.qlIndexFixing(OverNightIndex,K2149,TRUE)</f>
        <v>3.8955586933677733E-2</v>
      </c>
    </row>
    <row r="2150" spans="11:25" x14ac:dyDescent="0.2">
      <c r="K2150" s="26">
        <f>_xll.qlCalendarAdvance(Calendar,L2150,FixingDays&amp;"D","p")</f>
        <v>44680</v>
      </c>
      <c r="L2150" s="27">
        <f>_xll.qlCalendarAdvance(Calendar,L2149,SamplingFrequency,"f",FALSE)</f>
        <v>44680</v>
      </c>
      <c r="M2150" s="17">
        <f>_xll.qlIndexFixing(Index,L2150,TRUE)</f>
        <v>3.8964225372356553E-2</v>
      </c>
      <c r="N2150" s="17"/>
      <c r="T2150" s="28"/>
      <c r="Y2150" s="22">
        <f>_xll.qlIndexFixing(OverNightIndex,K2150,TRUE)</f>
        <v>3.8964225372356553E-2</v>
      </c>
    </row>
    <row r="2151" spans="11:25" x14ac:dyDescent="0.2">
      <c r="K2151" s="26">
        <f>_xll.qlCalendarAdvance(Calendar,L2151,FixingDays&amp;"D","p")</f>
        <v>44684</v>
      </c>
      <c r="L2151" s="27">
        <f>_xll.qlCalendarAdvance(Calendar,L2150,SamplingFrequency,"f",FALSE)</f>
        <v>44684</v>
      </c>
      <c r="M2151" s="17">
        <f>_xll.qlIndexFixing(Index,L2151,TRUE)</f>
        <v>3.8960279326767377E-2</v>
      </c>
      <c r="N2151" s="17"/>
      <c r="T2151" s="28"/>
      <c r="Y2151" s="22">
        <f>_xll.qlIndexFixing(OverNightIndex,K2151,TRUE)</f>
        <v>3.8960279326767377E-2</v>
      </c>
    </row>
    <row r="2152" spans="11:25" x14ac:dyDescent="0.2">
      <c r="K2152" s="26">
        <f>_xll.qlCalendarAdvance(Calendar,L2152,FixingDays&amp;"D","p")</f>
        <v>44685</v>
      </c>
      <c r="L2152" s="27">
        <f>_xll.qlCalendarAdvance(Calendar,L2151,SamplingFrequency,"f",FALSE)</f>
        <v>44685</v>
      </c>
      <c r="M2152" s="17">
        <f>_xll.qlIndexFixing(Index,L2152,TRUE)</f>
        <v>3.8961152317672498E-2</v>
      </c>
      <c r="N2152" s="17"/>
      <c r="T2152" s="28"/>
      <c r="Y2152" s="22">
        <f>_xll.qlIndexFixing(OverNightIndex,K2152,TRUE)</f>
        <v>3.8961152317672498E-2</v>
      </c>
    </row>
    <row r="2153" spans="11:25" x14ac:dyDescent="0.2">
      <c r="K2153" s="26">
        <f>_xll.qlCalendarAdvance(Calendar,L2153,FixingDays&amp;"D","p")</f>
        <v>44686</v>
      </c>
      <c r="L2153" s="27">
        <f>_xll.qlCalendarAdvance(Calendar,L2152,SamplingFrequency,"f",FALSE)</f>
        <v>44686</v>
      </c>
      <c r="M2153" s="17">
        <f>_xll.qlIndexFixing(Index,L2153,TRUE)</f>
        <v>3.896200347932921E-2</v>
      </c>
      <c r="N2153" s="17"/>
      <c r="T2153" s="28"/>
      <c r="Y2153" s="22">
        <f>_xll.qlIndexFixing(OverNightIndex,K2153,TRUE)</f>
        <v>3.896200347932921E-2</v>
      </c>
    </row>
    <row r="2154" spans="11:25" x14ac:dyDescent="0.2">
      <c r="K2154" s="26">
        <f>_xll.qlCalendarAdvance(Calendar,L2154,FixingDays&amp;"D","p")</f>
        <v>44687</v>
      </c>
      <c r="L2154" s="27">
        <f>_xll.qlCalendarAdvance(Calendar,L2153,SamplingFrequency,"f",FALSE)</f>
        <v>44687</v>
      </c>
      <c r="M2154" s="17">
        <f>_xll.qlIndexFixing(Index,L2154,TRUE)</f>
        <v>3.8967792541954781E-2</v>
      </c>
      <c r="N2154" s="17"/>
      <c r="T2154" s="28"/>
      <c r="Y2154" s="22">
        <f>_xll.qlIndexFixing(OverNightIndex,K2154,TRUE)</f>
        <v>3.8967792541954781E-2</v>
      </c>
    </row>
    <row r="2155" spans="11:25" x14ac:dyDescent="0.2">
      <c r="K2155" s="26">
        <f>_xll.qlCalendarAdvance(Calendar,L2155,FixingDays&amp;"D","p")</f>
        <v>44690</v>
      </c>
      <c r="L2155" s="27">
        <f>_xll.qlCalendarAdvance(Calendar,L2154,SamplingFrequency,"f",FALSE)</f>
        <v>44690</v>
      </c>
      <c r="M2155" s="17">
        <f>_xll.qlIndexFixing(Index,L2155,TRUE)</f>
        <v>3.8965189833634062E-2</v>
      </c>
      <c r="N2155" s="17"/>
      <c r="T2155" s="28"/>
      <c r="Y2155" s="22">
        <f>_xll.qlIndexFixing(OverNightIndex,K2155,TRUE)</f>
        <v>3.8965189833634062E-2</v>
      </c>
    </row>
    <row r="2156" spans="11:25" x14ac:dyDescent="0.2">
      <c r="K2156" s="26">
        <f>_xll.qlCalendarAdvance(Calendar,L2156,FixingDays&amp;"D","p")</f>
        <v>44691</v>
      </c>
      <c r="L2156" s="27">
        <f>_xll.qlCalendarAdvance(Calendar,L2155,SamplingFrequency,"f",FALSE)</f>
        <v>44691</v>
      </c>
      <c r="M2156" s="17">
        <f>_xll.qlIndexFixing(Index,L2156,TRUE)</f>
        <v>3.8965931849129776E-2</v>
      </c>
      <c r="N2156" s="17"/>
      <c r="T2156" s="28"/>
      <c r="Y2156" s="22">
        <f>_xll.qlIndexFixing(OverNightIndex,K2156,TRUE)</f>
        <v>3.8965931849129776E-2</v>
      </c>
    </row>
    <row r="2157" spans="11:25" x14ac:dyDescent="0.2">
      <c r="K2157" s="26">
        <f>_xll.qlCalendarAdvance(Calendar,L2157,FixingDays&amp;"D","p")</f>
        <v>44692</v>
      </c>
      <c r="L2157" s="27">
        <f>_xll.qlCalendarAdvance(Calendar,L2156,SamplingFrequency,"f",FALSE)</f>
        <v>44692</v>
      </c>
      <c r="M2157" s="17">
        <f>_xll.qlIndexFixing(Index,L2157,TRUE)</f>
        <v>3.8966652035458127E-2</v>
      </c>
      <c r="N2157" s="17"/>
      <c r="T2157" s="28"/>
      <c r="Y2157" s="22">
        <f>_xll.qlIndexFixing(OverNightIndex,K2157,TRUE)</f>
        <v>3.8966652035458127E-2</v>
      </c>
    </row>
    <row r="2158" spans="11:25" x14ac:dyDescent="0.2">
      <c r="K2158" s="26">
        <f>_xll.qlCalendarAdvance(Calendar,L2158,FixingDays&amp;"D","p")</f>
        <v>44693</v>
      </c>
      <c r="L2158" s="27">
        <f>_xll.qlCalendarAdvance(Calendar,L2157,SamplingFrequency,"f",FALSE)</f>
        <v>44693</v>
      </c>
      <c r="M2158" s="17">
        <f>_xll.qlIndexFixing(Index,L2158,TRUE)</f>
        <v>3.8967350392375977E-2</v>
      </c>
      <c r="N2158" s="17"/>
      <c r="T2158" s="28"/>
      <c r="Y2158" s="22">
        <f>_xll.qlIndexFixing(OverNightIndex,K2158,TRUE)</f>
        <v>3.8967350392375977E-2</v>
      </c>
    </row>
    <row r="2159" spans="11:25" x14ac:dyDescent="0.2">
      <c r="K2159" s="26">
        <f>_xll.qlCalendarAdvance(Calendar,L2159,FixingDays&amp;"D","p")</f>
        <v>44694</v>
      </c>
      <c r="L2159" s="27">
        <f>_xll.qlCalendarAdvance(Calendar,L2158,SamplingFrequency,"f",FALSE)</f>
        <v>44694</v>
      </c>
      <c r="M2159" s="17">
        <f>_xll.qlIndexFixing(Index,L2159,TRUE)</f>
        <v>3.8972834922088591E-2</v>
      </c>
      <c r="N2159" s="17"/>
      <c r="T2159" s="28"/>
      <c r="Y2159" s="22">
        <f>_xll.qlIndexFixing(OverNightIndex,K2159,TRUE)</f>
        <v>3.8972834922088591E-2</v>
      </c>
    </row>
    <row r="2160" spans="11:25" x14ac:dyDescent="0.2">
      <c r="K2160" s="26">
        <f>_xll.qlCalendarAdvance(Calendar,L2160,FixingDays&amp;"D","p")</f>
        <v>44697</v>
      </c>
      <c r="L2160" s="27">
        <f>_xll.qlCalendarAdvance(Calendar,L2159,SamplingFrequency,"f",FALSE)</f>
        <v>44697</v>
      </c>
      <c r="M2160" s="17">
        <f>_xll.qlIndexFixing(Index,L2160,TRUE)</f>
        <v>3.8969925528049565E-2</v>
      </c>
      <c r="N2160" s="17"/>
      <c r="T2160" s="28"/>
      <c r="Y2160" s="22">
        <f>_xll.qlIndexFixing(OverNightIndex,K2160,TRUE)</f>
        <v>3.8969925528049565E-2</v>
      </c>
    </row>
    <row r="2161" spans="11:25" x14ac:dyDescent="0.2">
      <c r="K2161" s="26">
        <f>_xll.qlCalendarAdvance(Calendar,L2161,FixingDays&amp;"D","p")</f>
        <v>44698</v>
      </c>
      <c r="L2161" s="27">
        <f>_xll.qlCalendarAdvance(Calendar,L2160,SamplingFrequency,"f",FALSE)</f>
        <v>44698</v>
      </c>
      <c r="M2161" s="17">
        <f>_xll.qlIndexFixing(Index,L2161,TRUE)</f>
        <v>3.8970514738806417E-2</v>
      </c>
      <c r="N2161" s="17"/>
      <c r="T2161" s="28"/>
      <c r="Y2161" s="22">
        <f>_xll.qlIndexFixing(OverNightIndex,K2161,TRUE)</f>
        <v>3.8970514738806417E-2</v>
      </c>
    </row>
    <row r="2162" spans="11:25" x14ac:dyDescent="0.2">
      <c r="K2162" s="26">
        <f>_xll.qlCalendarAdvance(Calendar,L2162,FixingDays&amp;"D","p")</f>
        <v>44699</v>
      </c>
      <c r="L2162" s="27">
        <f>_xll.qlCalendarAdvance(Calendar,L2161,SamplingFrequency,"f",FALSE)</f>
        <v>44699</v>
      </c>
      <c r="M2162" s="17">
        <f>_xll.qlIndexFixing(Index,L2162,TRUE)</f>
        <v>3.8971082120395906E-2</v>
      </c>
      <c r="N2162" s="17"/>
      <c r="T2162" s="28"/>
      <c r="Y2162" s="22">
        <f>_xll.qlIndexFixing(OverNightIndex,K2162,TRUE)</f>
        <v>3.8971082120395906E-2</v>
      </c>
    </row>
    <row r="2163" spans="11:25" x14ac:dyDescent="0.2">
      <c r="K2163" s="26">
        <f>_xll.qlCalendarAdvance(Calendar,L2163,FixingDays&amp;"D","p")</f>
        <v>44700</v>
      </c>
      <c r="L2163" s="27">
        <f>_xll.qlCalendarAdvance(Calendar,L2162,SamplingFrequency,"f",FALSE)</f>
        <v>44700</v>
      </c>
      <c r="M2163" s="17">
        <f>_xll.qlIndexFixing(Index,L2163,TRUE)</f>
        <v>3.8971627672736986E-2</v>
      </c>
      <c r="N2163" s="17"/>
      <c r="T2163" s="28"/>
      <c r="Y2163" s="22">
        <f>_xll.qlIndexFixing(OverNightIndex,K2163,TRUE)</f>
        <v>3.8971627672736986E-2</v>
      </c>
    </row>
    <row r="2164" spans="11:25" x14ac:dyDescent="0.2">
      <c r="K2164" s="26">
        <f>_xll.qlCalendarAdvance(Calendar,L2164,FixingDays&amp;"D","p")</f>
        <v>44701</v>
      </c>
      <c r="L2164" s="27">
        <f>_xll.qlCalendarAdvance(Calendar,L2163,SamplingFrequency,"f",FALSE)</f>
        <v>44701</v>
      </c>
      <c r="M2164" s="17">
        <f>_xll.qlIndexFixing(Index,L2164,TRUE)</f>
        <v>3.897680744117523E-2</v>
      </c>
      <c r="N2164" s="17"/>
      <c r="T2164" s="28"/>
      <c r="Y2164" s="22">
        <f>_xll.qlIndexFixing(OverNightIndex,K2164,TRUE)</f>
        <v>3.897680744117523E-2</v>
      </c>
    </row>
    <row r="2165" spans="11:25" x14ac:dyDescent="0.2">
      <c r="K2165" s="26">
        <f>_xll.qlCalendarAdvance(Calendar,L2165,FixingDays&amp;"D","p")</f>
        <v>44704</v>
      </c>
      <c r="L2165" s="27">
        <f>_xll.qlCalendarAdvance(Calendar,L2164,SamplingFrequency,"f",FALSE)</f>
        <v>44704</v>
      </c>
      <c r="M2165" s="17">
        <f>_xll.qlIndexFixing(Index,L2165,TRUE)</f>
        <v>3.8973591589617218E-2</v>
      </c>
      <c r="N2165" s="17"/>
      <c r="T2165" s="28"/>
      <c r="Y2165" s="22">
        <f>_xll.qlIndexFixing(OverNightIndex,K2165,TRUE)</f>
        <v>3.8973591589617218E-2</v>
      </c>
    </row>
    <row r="2166" spans="11:25" x14ac:dyDescent="0.2">
      <c r="K2166" s="26">
        <f>_xll.qlCalendarAdvance(Calendar,L2166,FixingDays&amp;"D","p")</f>
        <v>44705</v>
      </c>
      <c r="L2166" s="27">
        <f>_xll.qlCalendarAdvance(Calendar,L2165,SamplingFrequency,"f",FALSE)</f>
        <v>44705</v>
      </c>
      <c r="M2166" s="17">
        <f>_xll.qlIndexFixing(Index,L2166,TRUE)</f>
        <v>3.89740279957973E-2</v>
      </c>
      <c r="N2166" s="17"/>
      <c r="T2166" s="28"/>
      <c r="Y2166" s="22">
        <f>_xll.qlIndexFixing(OverNightIndex,K2166,TRUE)</f>
        <v>3.89740279957973E-2</v>
      </c>
    </row>
    <row r="2167" spans="11:25" x14ac:dyDescent="0.2">
      <c r="K2167" s="26">
        <f>_xll.qlCalendarAdvance(Calendar,L2167,FixingDays&amp;"D","p")</f>
        <v>44706</v>
      </c>
      <c r="L2167" s="27">
        <f>_xll.qlCalendarAdvance(Calendar,L2166,SamplingFrequency,"f",FALSE)</f>
        <v>44706</v>
      </c>
      <c r="M2167" s="17">
        <f>_xll.qlIndexFixing(Index,L2167,TRUE)</f>
        <v>3.8974442572647927E-2</v>
      </c>
      <c r="N2167" s="17"/>
      <c r="T2167" s="28"/>
      <c r="Y2167" s="22">
        <f>_xll.qlIndexFixing(OverNightIndex,K2167,TRUE)</f>
        <v>3.8974442572647927E-2</v>
      </c>
    </row>
    <row r="2168" spans="11:25" x14ac:dyDescent="0.2">
      <c r="K2168" s="26">
        <f>_xll.qlCalendarAdvance(Calendar,L2168,FixingDays&amp;"D","p")</f>
        <v>44707</v>
      </c>
      <c r="L2168" s="27">
        <f>_xll.qlCalendarAdvance(Calendar,L2167,SamplingFrequency,"f",FALSE)</f>
        <v>44707</v>
      </c>
      <c r="M2168" s="17">
        <f>_xll.qlIndexFixing(Index,L2168,TRUE)</f>
        <v>3.8974835320250145E-2</v>
      </c>
      <c r="N2168" s="17"/>
      <c r="T2168" s="28"/>
      <c r="Y2168" s="22">
        <f>_xll.qlIndexFixing(OverNightIndex,K2168,TRUE)</f>
        <v>3.8974835320250145E-2</v>
      </c>
    </row>
    <row r="2169" spans="11:25" x14ac:dyDescent="0.2">
      <c r="K2169" s="26">
        <f>_xll.qlCalendarAdvance(Calendar,L2169,FixingDays&amp;"D","p")</f>
        <v>44708</v>
      </c>
      <c r="L2169" s="27">
        <f>_xll.qlCalendarAdvance(Calendar,L2168,SamplingFrequency,"f",FALSE)</f>
        <v>44708</v>
      </c>
      <c r="M2169" s="17">
        <f>_xll.qlIndexFixing(Index,L2169,TRUE)</f>
        <v>3.8979710099160687E-2</v>
      </c>
      <c r="N2169" s="17"/>
      <c r="T2169" s="28"/>
      <c r="Y2169" s="22">
        <f>_xll.qlIndexFixing(OverNightIndex,K2169,TRUE)</f>
        <v>3.8979710099160687E-2</v>
      </c>
    </row>
    <row r="2170" spans="11:25" x14ac:dyDescent="0.2">
      <c r="K2170" s="26">
        <f>_xll.qlCalendarAdvance(Calendar,L2170,FixingDays&amp;"D","p")</f>
        <v>44711</v>
      </c>
      <c r="L2170" s="27">
        <f>_xll.qlCalendarAdvance(Calendar,L2169,SamplingFrequency,"f",FALSE)</f>
        <v>44711</v>
      </c>
      <c r="M2170" s="17">
        <f>_xll.qlIndexFixing(Index,L2170,TRUE)</f>
        <v>3.8976188018418068E-2</v>
      </c>
      <c r="N2170" s="17"/>
      <c r="T2170" s="28"/>
      <c r="Y2170" s="22">
        <f>_xll.qlIndexFixing(OverNightIndex,K2170,TRUE)</f>
        <v>3.8976188018418068E-2</v>
      </c>
    </row>
    <row r="2171" spans="11:25" x14ac:dyDescent="0.2">
      <c r="K2171" s="26">
        <f>_xll.qlCalendarAdvance(Calendar,L2171,FixingDays&amp;"D","p")</f>
        <v>44712</v>
      </c>
      <c r="L2171" s="27">
        <f>_xll.qlCalendarAdvance(Calendar,L2170,SamplingFrequency,"f",FALSE)</f>
        <v>44712</v>
      </c>
      <c r="M2171" s="17">
        <f>_xll.qlIndexFixing(Index,L2171,TRUE)</f>
        <v>3.8976471619859288E-2</v>
      </c>
      <c r="N2171" s="17"/>
      <c r="T2171" s="28"/>
      <c r="Y2171" s="22">
        <f>_xll.qlIndexFixing(OverNightIndex,K2171,TRUE)</f>
        <v>3.8976471619859288E-2</v>
      </c>
    </row>
    <row r="2172" spans="11:25" x14ac:dyDescent="0.2">
      <c r="K2172" s="26">
        <f>_xll.qlCalendarAdvance(Calendar,L2172,FixingDays&amp;"D","p")</f>
        <v>44713</v>
      </c>
      <c r="L2172" s="27">
        <f>_xll.qlCalendarAdvance(Calendar,L2171,SamplingFrequency,"f",FALSE)</f>
        <v>44713</v>
      </c>
      <c r="M2172" s="17">
        <f>_xll.qlIndexFixing(Index,L2172,TRUE)</f>
        <v>3.8976733392133145E-2</v>
      </c>
      <c r="N2172" s="17"/>
      <c r="T2172" s="28"/>
      <c r="Y2172" s="22">
        <f>_xll.qlIndexFixing(OverNightIndex,K2172,TRUE)</f>
        <v>3.8976733392133145E-2</v>
      </c>
    </row>
    <row r="2173" spans="11:25" x14ac:dyDescent="0.2">
      <c r="K2173" s="26">
        <f>_xll.qlCalendarAdvance(Calendar,L2173,FixingDays&amp;"D","p")</f>
        <v>44714</v>
      </c>
      <c r="L2173" s="27">
        <f>_xll.qlCalendarAdvance(Calendar,L2172,SamplingFrequency,"f",FALSE)</f>
        <v>44714</v>
      </c>
      <c r="M2173" s="17">
        <f>_xll.qlIndexFixing(Index,L2173,TRUE)</f>
        <v>3.8976973334996501E-2</v>
      </c>
      <c r="N2173" s="17"/>
      <c r="T2173" s="28"/>
      <c r="Y2173" s="22">
        <f>_xll.qlIndexFixing(OverNightIndex,K2173,TRUE)</f>
        <v>3.8976973334996501E-2</v>
      </c>
    </row>
    <row r="2174" spans="11:25" x14ac:dyDescent="0.2">
      <c r="K2174" s="26">
        <f>_xll.qlCalendarAdvance(Calendar,L2174,FixingDays&amp;"D","p")</f>
        <v>44715</v>
      </c>
      <c r="L2174" s="27">
        <f>_xll.qlCalendarAdvance(Calendar,L2173,SamplingFrequency,"f",FALSE)</f>
        <v>44715</v>
      </c>
      <c r="M2174" s="17">
        <f>_xll.qlIndexFixing(Index,L2174,TRUE)</f>
        <v>3.8981542895909868E-2</v>
      </c>
      <c r="N2174" s="17"/>
      <c r="T2174" s="28"/>
      <c r="Y2174" s="22">
        <f>_xll.qlIndexFixing(OverNightIndex,K2174,TRUE)</f>
        <v>3.8981542895909868E-2</v>
      </c>
    </row>
    <row r="2175" spans="11:25" x14ac:dyDescent="0.2">
      <c r="K2175" s="26">
        <f>_xll.qlCalendarAdvance(Calendar,L2175,FixingDays&amp;"D","p")</f>
        <v>44718</v>
      </c>
      <c r="L2175" s="27">
        <f>_xll.qlCalendarAdvance(Calendar,L2174,SamplingFrequency,"f",FALSE)</f>
        <v>44718</v>
      </c>
      <c r="M2175" s="17">
        <f>_xll.qlIndexFixing(Index,L2175,TRUE)</f>
        <v>3.8977714814452114E-2</v>
      </c>
      <c r="N2175" s="17"/>
      <c r="T2175" s="28"/>
      <c r="Y2175" s="22">
        <f>_xll.qlIndexFixing(OverNightIndex,K2175,TRUE)</f>
        <v>3.8977714814452114E-2</v>
      </c>
    </row>
    <row r="2176" spans="11:25" x14ac:dyDescent="0.2">
      <c r="K2176" s="26">
        <f>_xll.qlCalendarAdvance(Calendar,L2176,FixingDays&amp;"D","p")</f>
        <v>44719</v>
      </c>
      <c r="L2176" s="27">
        <f>_xll.qlCalendarAdvance(Calendar,L2175,SamplingFrequency,"f",FALSE)</f>
        <v>44719</v>
      </c>
      <c r="M2176" s="17">
        <f>_xll.qlIndexFixing(Index,L2176,TRUE)</f>
        <v>3.8977845611235518E-2</v>
      </c>
      <c r="N2176" s="17"/>
      <c r="T2176" s="28"/>
      <c r="Y2176" s="22">
        <f>_xll.qlIndexFixing(OverNightIndex,K2176,TRUE)</f>
        <v>3.8977845611235518E-2</v>
      </c>
    </row>
    <row r="2177" spans="11:25" x14ac:dyDescent="0.2">
      <c r="K2177" s="26">
        <f>_xll.qlCalendarAdvance(Calendar,L2177,FixingDays&amp;"D","p")</f>
        <v>44720</v>
      </c>
      <c r="L2177" s="27">
        <f>_xll.qlCalendarAdvance(Calendar,L2176,SamplingFrequency,"f",FALSE)</f>
        <v>44720</v>
      </c>
      <c r="M2177" s="17">
        <f>_xll.qlIndexFixing(Index,L2177,TRUE)</f>
        <v>3.8977954578689467E-2</v>
      </c>
      <c r="N2177" s="17"/>
      <c r="T2177" s="28"/>
      <c r="Y2177" s="22">
        <f>_xll.qlIndexFixing(OverNightIndex,K2177,TRUE)</f>
        <v>3.8977954578689467E-2</v>
      </c>
    </row>
    <row r="2178" spans="11:25" x14ac:dyDescent="0.2">
      <c r="K2178" s="26">
        <f>_xll.qlCalendarAdvance(Calendar,L2178,FixingDays&amp;"D","p")</f>
        <v>44721</v>
      </c>
      <c r="L2178" s="27">
        <f>_xll.qlCalendarAdvance(Calendar,L2177,SamplingFrequency,"f",FALSE)</f>
        <v>44721</v>
      </c>
      <c r="M2178" s="17">
        <f>_xll.qlIndexFixing(Index,L2178,TRUE)</f>
        <v>3.8978041717057099E-2</v>
      </c>
      <c r="N2178" s="17"/>
      <c r="T2178" s="28"/>
      <c r="Y2178" s="22">
        <f>_xll.qlIndexFixing(OverNightIndex,K2178,TRUE)</f>
        <v>3.8978041717057099E-2</v>
      </c>
    </row>
    <row r="2179" spans="11:25" x14ac:dyDescent="0.2">
      <c r="K2179" s="26">
        <f>_xll.qlCalendarAdvance(Calendar,L2179,FixingDays&amp;"D","p")</f>
        <v>44722</v>
      </c>
      <c r="L2179" s="27">
        <f>_xll.qlCalendarAdvance(Calendar,L2178,SamplingFrequency,"f",FALSE)</f>
        <v>44722</v>
      </c>
      <c r="M2179" s="17">
        <f>_xll.qlIndexFixing(Index,L2179,TRUE)</f>
        <v>3.898230583142278E-2</v>
      </c>
      <c r="N2179" s="17"/>
      <c r="T2179" s="28"/>
      <c r="Y2179" s="22">
        <f>_xll.qlIndexFixing(OverNightIndex,K2179,TRUE)</f>
        <v>3.898230583142278E-2</v>
      </c>
    </row>
    <row r="2180" spans="11:25" x14ac:dyDescent="0.2">
      <c r="K2180" s="26">
        <f>_xll.qlCalendarAdvance(Calendar,L2180,FixingDays&amp;"D","p")</f>
        <v>44725</v>
      </c>
      <c r="L2180" s="27">
        <f>_xll.qlCalendarAdvance(Calendar,L2179,SamplingFrequency,"f",FALSE)</f>
        <v>44725</v>
      </c>
      <c r="M2180" s="17">
        <f>_xll.qlIndexFixing(Index,L2180,TRUE)</f>
        <v>3.897817197763831E-2</v>
      </c>
      <c r="N2180" s="17"/>
      <c r="T2180" s="28"/>
      <c r="Y2180" s="22">
        <f>_xll.qlIndexFixing(OverNightIndex,K2180,TRUE)</f>
        <v>3.897817197763831E-2</v>
      </c>
    </row>
    <row r="2181" spans="11:25" x14ac:dyDescent="0.2">
      <c r="K2181" s="26">
        <f>_xll.qlCalendarAdvance(Calendar,L2181,FixingDays&amp;"D","p")</f>
        <v>44726</v>
      </c>
      <c r="L2181" s="27">
        <f>_xll.qlCalendarAdvance(Calendar,L2180,SamplingFrequency,"f",FALSE)</f>
        <v>44726</v>
      </c>
      <c r="M2181" s="17">
        <f>_xll.qlIndexFixing(Index,L2181,TRUE)</f>
        <v>3.8978149969763898E-2</v>
      </c>
      <c r="N2181" s="17"/>
      <c r="T2181" s="28"/>
      <c r="Y2181" s="22">
        <f>_xll.qlIndexFixing(OverNightIndex,K2181,TRUE)</f>
        <v>3.8978149969763898E-2</v>
      </c>
    </row>
    <row r="2182" spans="11:25" x14ac:dyDescent="0.2">
      <c r="K2182" s="26">
        <f>_xll.qlCalendarAdvance(Calendar,L2182,FixingDays&amp;"D","p")</f>
        <v>44727</v>
      </c>
      <c r="L2182" s="27">
        <f>_xll.qlCalendarAdvance(Calendar,L2181,SamplingFrequency,"f",FALSE)</f>
        <v>44727</v>
      </c>
      <c r="M2182" s="17">
        <f>_xll.qlIndexFixing(Index,L2182,TRUE)</f>
        <v>3.8978106132641077E-2</v>
      </c>
      <c r="N2182" s="17"/>
      <c r="T2182" s="28"/>
      <c r="Y2182" s="22">
        <f>_xll.qlIndexFixing(OverNightIndex,K2182,TRUE)</f>
        <v>3.8978106132641077E-2</v>
      </c>
    </row>
    <row r="2183" spans="11:25" x14ac:dyDescent="0.2">
      <c r="K2183" s="26">
        <f>_xll.qlCalendarAdvance(Calendar,L2183,FixingDays&amp;"D","p")</f>
        <v>44728</v>
      </c>
      <c r="L2183" s="27">
        <f>_xll.qlCalendarAdvance(Calendar,L2182,SamplingFrequency,"f",FALSE)</f>
        <v>44728</v>
      </c>
      <c r="M2183" s="17">
        <f>_xll.qlIndexFixing(Index,L2183,TRUE)</f>
        <v>3.8978040466107755E-2</v>
      </c>
      <c r="N2183" s="17"/>
      <c r="T2183" s="28"/>
      <c r="Y2183" s="22">
        <f>_xll.qlIndexFixing(OverNightIndex,K2183,TRUE)</f>
        <v>3.8978040466107755E-2</v>
      </c>
    </row>
    <row r="2184" spans="11:25" x14ac:dyDescent="0.2">
      <c r="K2184" s="26">
        <f>_xll.qlCalendarAdvance(Calendar,L2184,FixingDays&amp;"D","p")</f>
        <v>44729</v>
      </c>
      <c r="L2184" s="27">
        <f>_xll.qlCalendarAdvance(Calendar,L2183,SamplingFrequency,"f",FALSE)</f>
        <v>44729</v>
      </c>
      <c r="M2184" s="17">
        <f>_xll.qlIndexFixing(Index,L2184,TRUE)</f>
        <v>3.8981998905645396E-2</v>
      </c>
      <c r="N2184" s="17"/>
      <c r="T2184" s="28"/>
      <c r="Y2184" s="22">
        <f>_xll.qlIndexFixing(OverNightIndex,K2184,TRUE)</f>
        <v>3.8981998905645396E-2</v>
      </c>
    </row>
    <row r="2185" spans="11:25" x14ac:dyDescent="0.2">
      <c r="K2185" s="26">
        <f>_xll.qlCalendarAdvance(Calendar,L2185,FixingDays&amp;"D","p")</f>
        <v>44732</v>
      </c>
      <c r="L2185" s="27">
        <f>_xll.qlCalendarAdvance(Calendar,L2184,SamplingFrequency,"f",FALSE)</f>
        <v>44732</v>
      </c>
      <c r="M2185" s="17">
        <f>_xll.qlIndexFixing(Index,L2185,TRUE)</f>
        <v>3.8977559508057702E-2</v>
      </c>
      <c r="N2185" s="17"/>
      <c r="T2185" s="28"/>
      <c r="Y2185" s="22">
        <f>_xll.qlIndexFixing(OverNightIndex,K2185,TRUE)</f>
        <v>3.8977559508057702E-2</v>
      </c>
    </row>
    <row r="2186" spans="11:25" x14ac:dyDescent="0.2">
      <c r="K2186" s="26">
        <f>_xll.qlCalendarAdvance(Calendar,L2186,FixingDays&amp;"D","p")</f>
        <v>44733</v>
      </c>
      <c r="L2186" s="27">
        <f>_xll.qlCalendarAdvance(Calendar,L2185,SamplingFrequency,"f",FALSE)</f>
        <v>44733</v>
      </c>
      <c r="M2186" s="17">
        <f>_xll.qlIndexFixing(Index,L2186,TRUE)</f>
        <v>3.8977384695444428E-2</v>
      </c>
      <c r="N2186" s="17"/>
      <c r="T2186" s="28"/>
      <c r="Y2186" s="22">
        <f>_xll.qlIndexFixing(OverNightIndex,K2186,TRUE)</f>
        <v>3.8977384695444428E-2</v>
      </c>
    </row>
    <row r="2187" spans="11:25" x14ac:dyDescent="0.2">
      <c r="K2187" s="26">
        <f>_xll.qlCalendarAdvance(Calendar,L2187,FixingDays&amp;"D","p")</f>
        <v>44734</v>
      </c>
      <c r="L2187" s="27">
        <f>_xll.qlCalendarAdvance(Calendar,L2186,SamplingFrequency,"f",FALSE)</f>
        <v>44734</v>
      </c>
      <c r="M2187" s="17">
        <f>_xll.qlIndexFixing(Index,L2187,TRUE)</f>
        <v>3.8977188053582745E-2</v>
      </c>
      <c r="N2187" s="17"/>
      <c r="T2187" s="28"/>
      <c r="Y2187" s="22">
        <f>_xll.qlIndexFixing(OverNightIndex,K2187,TRUE)</f>
        <v>3.8977188053582745E-2</v>
      </c>
    </row>
    <row r="2188" spans="11:25" x14ac:dyDescent="0.2">
      <c r="K2188" s="26">
        <f>_xll.qlCalendarAdvance(Calendar,L2188,FixingDays&amp;"D","p")</f>
        <v>44735</v>
      </c>
      <c r="L2188" s="27">
        <f>_xll.qlCalendarAdvance(Calendar,L2187,SamplingFrequency,"f",FALSE)</f>
        <v>44735</v>
      </c>
      <c r="M2188" s="17">
        <f>_xll.qlIndexFixing(Index,L2188,TRUE)</f>
        <v>3.8976969582472654E-2</v>
      </c>
      <c r="N2188" s="17"/>
      <c r="T2188" s="28"/>
      <c r="Y2188" s="22">
        <f>_xll.qlIndexFixing(OverNightIndex,K2188,TRUE)</f>
        <v>3.8976969582472654E-2</v>
      </c>
    </row>
    <row r="2189" spans="11:25" x14ac:dyDescent="0.2">
      <c r="K2189" s="26">
        <f>_xll.qlCalendarAdvance(Calendar,L2189,FixingDays&amp;"D","p")</f>
        <v>44736</v>
      </c>
      <c r="L2189" s="27">
        <f>_xll.qlCalendarAdvance(Calendar,L2188,SamplingFrequency,"f",FALSE)</f>
        <v>44736</v>
      </c>
      <c r="M2189" s="17">
        <f>_xll.qlIndexFixing(Index,L2189,TRUE)</f>
        <v>3.8980622118631743E-2</v>
      </c>
      <c r="N2189" s="17"/>
      <c r="T2189" s="28"/>
      <c r="Y2189" s="22">
        <f>_xll.qlIndexFixing(OverNightIndex,K2189,TRUE)</f>
        <v>3.8980622118631743E-2</v>
      </c>
    </row>
    <row r="2190" spans="11:25" x14ac:dyDescent="0.2">
      <c r="K2190" s="26">
        <f>_xll.qlCalendarAdvance(Calendar,L2190,FixingDays&amp;"D","p")</f>
        <v>44739</v>
      </c>
      <c r="L2190" s="27">
        <f>_xll.qlCalendarAdvance(Calendar,L2189,SamplingFrequency,"f",FALSE)</f>
        <v>44739</v>
      </c>
      <c r="M2190" s="17">
        <f>_xll.qlIndexFixing(Index,L2190,TRUE)</f>
        <v>3.8975877405710291E-2</v>
      </c>
      <c r="N2190" s="17"/>
      <c r="T2190" s="28"/>
      <c r="Y2190" s="22">
        <f>_xll.qlIndexFixing(OverNightIndex,K2190,TRUE)</f>
        <v>3.8975877405710291E-2</v>
      </c>
    </row>
    <row r="2191" spans="11:25" x14ac:dyDescent="0.2">
      <c r="K2191" s="26">
        <f>_xll.qlCalendarAdvance(Calendar,L2191,FixingDays&amp;"D","p")</f>
        <v>44740</v>
      </c>
      <c r="L2191" s="27">
        <f>_xll.qlCalendarAdvance(Calendar,L2190,SamplingFrequency,"f",FALSE)</f>
        <v>44740</v>
      </c>
      <c r="M2191" s="17">
        <f>_xll.qlIndexFixing(Index,L2191,TRUE)</f>
        <v>3.8975549788358155E-2</v>
      </c>
      <c r="N2191" s="17"/>
      <c r="T2191" s="28"/>
      <c r="Y2191" s="22">
        <f>_xll.qlIndexFixing(OverNightIndex,K2191,TRUE)</f>
        <v>3.8975549788358155E-2</v>
      </c>
    </row>
    <row r="2192" spans="11:25" x14ac:dyDescent="0.2">
      <c r="K2192" s="26">
        <f>_xll.qlCalendarAdvance(Calendar,L2192,FixingDays&amp;"D","p")</f>
        <v>44741</v>
      </c>
      <c r="L2192" s="27">
        <f>_xll.qlCalendarAdvance(Calendar,L2191,SamplingFrequency,"f",FALSE)</f>
        <v>44741</v>
      </c>
      <c r="M2192" s="17">
        <f>_xll.qlIndexFixing(Index,L2192,TRUE)</f>
        <v>3.8975200341838656E-2</v>
      </c>
      <c r="N2192" s="17"/>
      <c r="T2192" s="28"/>
      <c r="Y2192" s="22">
        <f>_xll.qlIndexFixing(OverNightIndex,K2192,TRUE)</f>
        <v>3.8975200341838656E-2</v>
      </c>
    </row>
    <row r="2193" spans="11:25" x14ac:dyDescent="0.2">
      <c r="K2193" s="26">
        <f>_xll.qlCalendarAdvance(Calendar,L2193,FixingDays&amp;"D","p")</f>
        <v>44742</v>
      </c>
      <c r="L2193" s="27">
        <f>_xll.qlCalendarAdvance(Calendar,L2192,SamplingFrequency,"f",FALSE)</f>
        <v>44742</v>
      </c>
      <c r="M2193" s="17">
        <f>_xll.qlIndexFixing(Index,L2193,TRUE)</f>
        <v>3.8980460446781384E-2</v>
      </c>
      <c r="N2193" s="17"/>
      <c r="T2193" s="28"/>
      <c r="Y2193" s="22">
        <f>_xll.qlIndexFixing(OverNightIndex,K2193,TRUE)</f>
        <v>3.8980460446781384E-2</v>
      </c>
    </row>
    <row r="2194" spans="11:25" x14ac:dyDescent="0.2">
      <c r="K2194" s="26">
        <f>_xll.qlCalendarAdvance(Calendar,L2194,FixingDays&amp;"D","p")</f>
        <v>44746</v>
      </c>
      <c r="L2194" s="27">
        <f>_xll.qlCalendarAdvance(Calendar,L2193,SamplingFrequency,"f",FALSE)</f>
        <v>44746</v>
      </c>
      <c r="M2194" s="17">
        <f>_xll.qlIndexFixing(Index,L2194,TRUE)</f>
        <v>3.8973125670433983E-2</v>
      </c>
      <c r="N2194" s="17"/>
      <c r="T2194" s="28"/>
      <c r="Y2194" s="22">
        <f>_xll.qlIndexFixing(OverNightIndex,K2194,TRUE)</f>
        <v>3.8973125670433983E-2</v>
      </c>
    </row>
    <row r="2195" spans="11:25" x14ac:dyDescent="0.2">
      <c r="K2195" s="26">
        <f>_xll.qlCalendarAdvance(Calendar,L2195,FixingDays&amp;"D","p")</f>
        <v>44747</v>
      </c>
      <c r="L2195" s="27">
        <f>_xll.qlCalendarAdvance(Calendar,L2194,SamplingFrequency,"f",FALSE)</f>
        <v>44747</v>
      </c>
      <c r="M2195" s="17">
        <f>_xll.qlIndexFixing(Index,L2195,TRUE)</f>
        <v>3.8972645248424032E-2</v>
      </c>
      <c r="N2195" s="17"/>
      <c r="T2195" s="28"/>
      <c r="Y2195" s="22">
        <f>_xll.qlIndexFixing(OverNightIndex,K2195,TRUE)</f>
        <v>3.8972645248424032E-2</v>
      </c>
    </row>
    <row r="2196" spans="11:25" x14ac:dyDescent="0.2">
      <c r="K2196" s="26">
        <f>_xll.qlCalendarAdvance(Calendar,L2196,FixingDays&amp;"D","p")</f>
        <v>44748</v>
      </c>
      <c r="L2196" s="27">
        <f>_xll.qlCalendarAdvance(Calendar,L2195,SamplingFrequency,"f",FALSE)</f>
        <v>44748</v>
      </c>
      <c r="M2196" s="17">
        <f>_xll.qlIndexFixing(Index,L2196,TRUE)</f>
        <v>3.8972142997246717E-2</v>
      </c>
      <c r="N2196" s="17"/>
      <c r="T2196" s="28"/>
      <c r="Y2196" s="22">
        <f>_xll.qlIndexFixing(OverNightIndex,K2196,TRUE)</f>
        <v>3.8972142997246717E-2</v>
      </c>
    </row>
    <row r="2197" spans="11:25" x14ac:dyDescent="0.2">
      <c r="K2197" s="26">
        <f>_xll.qlCalendarAdvance(Calendar,L2197,FixingDays&amp;"D","p")</f>
        <v>44749</v>
      </c>
      <c r="L2197" s="27">
        <f>_xll.qlCalendarAdvance(Calendar,L2196,SamplingFrequency,"f",FALSE)</f>
        <v>44749</v>
      </c>
      <c r="M2197" s="17">
        <f>_xll.qlIndexFixing(Index,L2197,TRUE)</f>
        <v>3.8971618916739947E-2</v>
      </c>
      <c r="N2197" s="17"/>
      <c r="T2197" s="28"/>
      <c r="Y2197" s="22">
        <f>_xll.qlIndexFixing(OverNightIndex,K2197,TRUE)</f>
        <v>3.8971618916739947E-2</v>
      </c>
    </row>
    <row r="2198" spans="11:25" x14ac:dyDescent="0.2">
      <c r="K2198" s="26">
        <f>_xll.qlCalendarAdvance(Calendar,L2198,FixingDays&amp;"D","p")</f>
        <v>44750</v>
      </c>
      <c r="L2198" s="27">
        <f>_xll.qlCalendarAdvance(Calendar,L2197,SamplingFrequency,"f",FALSE)</f>
        <v>44750</v>
      </c>
      <c r="M2198" s="17">
        <f>_xll.qlIndexFixing(Index,L2198,TRUE)</f>
        <v>3.8974658960895622E-2</v>
      </c>
      <c r="N2198" s="17"/>
      <c r="T2198" s="28"/>
      <c r="Y2198" s="22">
        <f>_xll.qlIndexFixing(OverNightIndex,K2198,TRUE)</f>
        <v>3.8974658960895622E-2</v>
      </c>
    </row>
    <row r="2199" spans="11:25" x14ac:dyDescent="0.2">
      <c r="K2199" s="26">
        <f>_xll.qlCalendarAdvance(Calendar,L2199,FixingDays&amp;"D","p")</f>
        <v>44753</v>
      </c>
      <c r="L2199" s="27">
        <f>_xll.qlCalendarAdvance(Calendar,L2198,SamplingFrequency,"f",FALSE)</f>
        <v>44753</v>
      </c>
      <c r="M2199" s="17">
        <f>_xll.qlIndexFixing(Index,L2199,TRUE)</f>
        <v>3.8969304302471919E-2</v>
      </c>
      <c r="N2199" s="17"/>
      <c r="T2199" s="28"/>
      <c r="Y2199" s="22">
        <f>_xll.qlIndexFixing(OverNightIndex,K2199,TRUE)</f>
        <v>3.8969304302471919E-2</v>
      </c>
    </row>
    <row r="2200" spans="11:25" x14ac:dyDescent="0.2">
      <c r="K2200" s="26">
        <f>_xll.qlCalendarAdvance(Calendar,L2200,FixingDays&amp;"D","p")</f>
        <v>44754</v>
      </c>
      <c r="L2200" s="27">
        <f>_xll.qlCalendarAdvance(Calendar,L2199,SamplingFrequency,"f",FALSE)</f>
        <v>44754</v>
      </c>
      <c r="M2200" s="17">
        <f>_xll.qlIndexFixing(Index,L2200,TRUE)</f>
        <v>3.8968671075804151E-2</v>
      </c>
      <c r="N2200" s="17"/>
      <c r="T2200" s="28"/>
      <c r="Y2200" s="22">
        <f>_xll.qlIndexFixing(OverNightIndex,K2200,TRUE)</f>
        <v>3.8968671075804151E-2</v>
      </c>
    </row>
    <row r="2201" spans="11:25" x14ac:dyDescent="0.2">
      <c r="K2201" s="26">
        <f>_xll.qlCalendarAdvance(Calendar,L2201,FixingDays&amp;"D","p")</f>
        <v>44755</v>
      </c>
      <c r="L2201" s="27">
        <f>_xll.qlCalendarAdvance(Calendar,L2200,SamplingFrequency,"f",FALSE)</f>
        <v>44755</v>
      </c>
      <c r="M2201" s="17">
        <f>_xll.qlIndexFixing(Index,L2201,TRUE)</f>
        <v>3.8968016019887974E-2</v>
      </c>
      <c r="N2201" s="17"/>
      <c r="T2201" s="28"/>
      <c r="Y2201" s="22">
        <f>_xll.qlIndexFixing(OverNightIndex,K2201,TRUE)</f>
        <v>3.8968016019887974E-2</v>
      </c>
    </row>
    <row r="2202" spans="11:25" x14ac:dyDescent="0.2">
      <c r="K2202" s="26">
        <f>_xll.qlCalendarAdvance(Calendar,L2202,FixingDays&amp;"D","p")</f>
        <v>44756</v>
      </c>
      <c r="L2202" s="27">
        <f>_xll.qlCalendarAdvance(Calendar,L2201,SamplingFrequency,"f",FALSE)</f>
        <v>44756</v>
      </c>
      <c r="M2202" s="17">
        <f>_xll.qlIndexFixing(Index,L2202,TRUE)</f>
        <v>3.8967339134723389E-2</v>
      </c>
      <c r="N2202" s="17"/>
      <c r="T2202" s="28"/>
      <c r="Y2202" s="22">
        <f>_xll.qlIndexFixing(OverNightIndex,K2202,TRUE)</f>
        <v>3.8967339134723389E-2</v>
      </c>
    </row>
    <row r="2203" spans="11:25" x14ac:dyDescent="0.2">
      <c r="K2203" s="26">
        <f>_xll.qlCalendarAdvance(Calendar,L2203,FixingDays&amp;"D","p")</f>
        <v>44757</v>
      </c>
      <c r="L2203" s="27">
        <f>_xll.qlCalendarAdvance(Calendar,L2202,SamplingFrequency,"f",FALSE)</f>
        <v>44757</v>
      </c>
      <c r="M2203" s="17">
        <f>_xll.qlIndexFixing(Index,L2203,TRUE)</f>
        <v>3.8970072590362267E-2</v>
      </c>
      <c r="N2203" s="17"/>
      <c r="T2203" s="28"/>
      <c r="Y2203" s="22">
        <f>_xll.qlIndexFixing(OverNightIndex,K2203,TRUE)</f>
        <v>3.8970072590362267E-2</v>
      </c>
    </row>
    <row r="2204" spans="11:25" x14ac:dyDescent="0.2">
      <c r="K2204" s="26">
        <f>_xll.qlCalendarAdvance(Calendar,L2204,FixingDays&amp;"D","p")</f>
        <v>44760</v>
      </c>
      <c r="L2204" s="27">
        <f>_xll.qlCalendarAdvance(Calendar,L2203,SamplingFrequency,"f",FALSE)</f>
        <v>44760</v>
      </c>
      <c r="M2204" s="17">
        <f>_xll.qlIndexFixing(Index,L2204,TRUE)</f>
        <v>3.8964413301662004E-2</v>
      </c>
      <c r="N2204" s="17"/>
      <c r="T2204" s="28"/>
      <c r="Y2204" s="22">
        <f>_xll.qlIndexFixing(OverNightIndex,K2204,TRUE)</f>
        <v>3.8964413301662004E-2</v>
      </c>
    </row>
    <row r="2205" spans="11:25" x14ac:dyDescent="0.2">
      <c r="K2205" s="26">
        <f>_xll.qlCalendarAdvance(Calendar,L2205,FixingDays&amp;"D","p")</f>
        <v>44761</v>
      </c>
      <c r="L2205" s="27">
        <f>_xll.qlCalendarAdvance(Calendar,L2204,SamplingFrequency,"f",FALSE)</f>
        <v>44761</v>
      </c>
      <c r="M2205" s="17">
        <f>_xll.qlIndexFixing(Index,L2205,TRUE)</f>
        <v>3.8963627270417467E-2</v>
      </c>
      <c r="N2205" s="17"/>
      <c r="T2205" s="28"/>
      <c r="Y2205" s="22">
        <f>_xll.qlIndexFixing(OverNightIndex,K2205,TRUE)</f>
        <v>3.8963627270417467E-2</v>
      </c>
    </row>
    <row r="2206" spans="11:25" x14ac:dyDescent="0.2">
      <c r="K2206" s="26">
        <f>_xll.qlCalendarAdvance(Calendar,L2206,FixingDays&amp;"D","p")</f>
        <v>44762</v>
      </c>
      <c r="L2206" s="27">
        <f>_xll.qlCalendarAdvance(Calendar,L2205,SamplingFrequency,"f",FALSE)</f>
        <v>44762</v>
      </c>
      <c r="M2206" s="17">
        <f>_xll.qlIndexFixing(Index,L2206,TRUE)</f>
        <v>3.8962819409762428E-2</v>
      </c>
      <c r="N2206" s="17"/>
      <c r="T2206" s="28"/>
      <c r="Y2206" s="22">
        <f>_xll.qlIndexFixing(OverNightIndex,K2206,TRUE)</f>
        <v>3.8962819409762428E-2</v>
      </c>
    </row>
    <row r="2207" spans="11:25" x14ac:dyDescent="0.2">
      <c r="K2207" s="26">
        <f>_xll.qlCalendarAdvance(Calendar,L2207,FixingDays&amp;"D","p")</f>
        <v>44763</v>
      </c>
      <c r="L2207" s="27">
        <f>_xll.qlCalendarAdvance(Calendar,L2206,SamplingFrequency,"f",FALSE)</f>
        <v>44763</v>
      </c>
      <c r="M2207" s="17">
        <f>_xll.qlIndexFixing(Index,L2207,TRUE)</f>
        <v>3.8961989720021073E-2</v>
      </c>
      <c r="N2207" s="17"/>
      <c r="T2207" s="28"/>
      <c r="Y2207" s="22">
        <f>_xll.qlIndexFixing(OverNightIndex,K2207,TRUE)</f>
        <v>3.8961989720021073E-2</v>
      </c>
    </row>
    <row r="2208" spans="11:25" x14ac:dyDescent="0.2">
      <c r="K2208" s="26">
        <f>_xll.qlCalendarAdvance(Calendar,L2208,FixingDays&amp;"D","p")</f>
        <v>44764</v>
      </c>
      <c r="L2208" s="27">
        <f>_xll.qlCalendarAdvance(Calendar,L2207,SamplingFrequency,"f",FALSE)</f>
        <v>44764</v>
      </c>
      <c r="M2208" s="17">
        <f>_xll.qlIndexFixing(Index,L2208,TRUE)</f>
        <v>3.8964416358889815E-2</v>
      </c>
      <c r="N2208" s="17"/>
      <c r="T2208" s="28"/>
      <c r="Y2208" s="22">
        <f>_xll.qlIndexFixing(OverNightIndex,K2208,TRUE)</f>
        <v>3.8964416358889815E-2</v>
      </c>
    </row>
    <row r="2209" spans="11:25" x14ac:dyDescent="0.2">
      <c r="K2209" s="26">
        <f>_xll.qlCalendarAdvance(Calendar,L2209,FixingDays&amp;"D","p")</f>
        <v>44767</v>
      </c>
      <c r="L2209" s="27">
        <f>_xll.qlCalendarAdvance(Calendar,L2208,SamplingFrequency,"f",FALSE)</f>
        <v>44767</v>
      </c>
      <c r="M2209" s="17">
        <f>_xll.qlIndexFixing(Index,L2209,TRUE)</f>
        <v>3.8958452668328425E-2</v>
      </c>
      <c r="N2209" s="17"/>
      <c r="T2209" s="28"/>
      <c r="Y2209" s="22">
        <f>_xll.qlIndexFixing(OverNightIndex,K2209,TRUE)</f>
        <v>3.8958452668328425E-2</v>
      </c>
    </row>
    <row r="2210" spans="11:25" x14ac:dyDescent="0.2">
      <c r="K2210" s="26">
        <f>_xll.qlCalendarAdvance(Calendar,L2210,FixingDays&amp;"D","p")</f>
        <v>44768</v>
      </c>
      <c r="L2210" s="27">
        <f>_xll.qlCalendarAdvance(Calendar,L2209,SamplingFrequency,"f",FALSE)</f>
        <v>44768</v>
      </c>
      <c r="M2210" s="17">
        <f>_xll.qlIndexFixing(Index,L2210,TRUE)</f>
        <v>3.8957513832345025E-2</v>
      </c>
      <c r="N2210" s="17"/>
      <c r="T2210" s="28"/>
      <c r="Y2210" s="22">
        <f>_xll.qlIndexFixing(OverNightIndex,K2210,TRUE)</f>
        <v>3.8957513832345025E-2</v>
      </c>
    </row>
    <row r="2211" spans="11:25" x14ac:dyDescent="0.2">
      <c r="K2211" s="26">
        <f>_xll.qlCalendarAdvance(Calendar,L2211,FixingDays&amp;"D","p")</f>
        <v>44769</v>
      </c>
      <c r="L2211" s="27">
        <f>_xll.qlCalendarAdvance(Calendar,L2210,SamplingFrequency,"f",FALSE)</f>
        <v>44769</v>
      </c>
      <c r="M2211" s="17">
        <f>_xll.qlIndexFixing(Index,L2211,TRUE)</f>
        <v>3.8956553167032171E-2</v>
      </c>
      <c r="N2211" s="17"/>
      <c r="T2211" s="28"/>
      <c r="Y2211" s="22">
        <f>_xll.qlIndexFixing(OverNightIndex,K2211,TRUE)</f>
        <v>3.8956553167032171E-2</v>
      </c>
    </row>
    <row r="2212" spans="11:25" x14ac:dyDescent="0.2">
      <c r="K2212" s="26">
        <f>_xll.qlCalendarAdvance(Calendar,L2212,FixingDays&amp;"D","p")</f>
        <v>44770</v>
      </c>
      <c r="L2212" s="27">
        <f>_xll.qlCalendarAdvance(Calendar,L2211,SamplingFrequency,"f",FALSE)</f>
        <v>44770</v>
      </c>
      <c r="M2212" s="17">
        <f>_xll.qlIndexFixing(Index,L2212,TRUE)</f>
        <v>3.8955570672551953E-2</v>
      </c>
      <c r="N2212" s="17"/>
      <c r="T2212" s="28"/>
      <c r="Y2212" s="22">
        <f>_xll.qlIndexFixing(OverNightIndex,K2212,TRUE)</f>
        <v>3.8955570672551953E-2</v>
      </c>
    </row>
    <row r="2213" spans="11:25" x14ac:dyDescent="0.2">
      <c r="K2213" s="26">
        <f>_xll.qlCalendarAdvance(Calendar,L2213,FixingDays&amp;"D","p")</f>
        <v>44771</v>
      </c>
      <c r="L2213" s="27">
        <f>_xll.qlCalendarAdvance(Calendar,L2212,SamplingFrequency,"f",FALSE)</f>
        <v>44771</v>
      </c>
      <c r="M2213" s="17">
        <f>_xll.qlIndexFixing(Index,L2213,TRUE)</f>
        <v>3.8957690266586319E-2</v>
      </c>
      <c r="N2213" s="17"/>
      <c r="T2213" s="28"/>
      <c r="Y2213" s="22">
        <f>_xll.qlIndexFixing(OverNightIndex,K2213,TRUE)</f>
        <v>3.8957690266586319E-2</v>
      </c>
    </row>
    <row r="2214" spans="11:25" x14ac:dyDescent="0.2">
      <c r="K2214" s="26">
        <f>_xll.qlCalendarAdvance(Calendar,L2214,FixingDays&amp;"D","p")</f>
        <v>44774</v>
      </c>
      <c r="L2214" s="27">
        <f>_xll.qlCalendarAdvance(Calendar,L2213,SamplingFrequency,"f",FALSE)</f>
        <v>44774</v>
      </c>
      <c r="M2214" s="17">
        <f>_xll.qlIndexFixing(Index,L2214,TRUE)</f>
        <v>3.8951422402228042E-2</v>
      </c>
      <c r="N2214" s="17"/>
      <c r="T2214" s="28"/>
      <c r="Y2214" s="22">
        <f>_xll.qlIndexFixing(OverNightIndex,K2214,TRUE)</f>
        <v>3.8951422402228042E-2</v>
      </c>
    </row>
    <row r="2215" spans="11:25" x14ac:dyDescent="0.2">
      <c r="K2215" s="26">
        <f>_xll.qlCalendarAdvance(Calendar,L2215,FixingDays&amp;"D","p")</f>
        <v>44775</v>
      </c>
      <c r="L2215" s="27">
        <f>_xll.qlCalendarAdvance(Calendar,L2214,SamplingFrequency,"f",FALSE)</f>
        <v>44775</v>
      </c>
      <c r="M2215" s="17">
        <f>_xll.qlIndexFixing(Index,L2215,TRUE)</f>
        <v>3.8950330761586827E-2</v>
      </c>
      <c r="N2215" s="17"/>
      <c r="T2215" s="28"/>
      <c r="Y2215" s="22">
        <f>_xll.qlIndexFixing(OverNightIndex,K2215,TRUE)</f>
        <v>3.8950330761586827E-2</v>
      </c>
    </row>
    <row r="2216" spans="11:25" x14ac:dyDescent="0.2">
      <c r="K2216" s="26">
        <f>_xll.qlCalendarAdvance(Calendar,L2216,FixingDays&amp;"D","p")</f>
        <v>44776</v>
      </c>
      <c r="L2216" s="27">
        <f>_xll.qlCalendarAdvance(Calendar,L2215,SamplingFrequency,"f",FALSE)</f>
        <v>44776</v>
      </c>
      <c r="M2216" s="17">
        <f>_xll.qlIndexFixing(Index,L2216,TRUE)</f>
        <v>3.8949217291616156E-2</v>
      </c>
      <c r="N2216" s="17"/>
      <c r="T2216" s="28"/>
      <c r="Y2216" s="22">
        <f>_xll.qlIndexFixing(OverNightIndex,K2216,TRUE)</f>
        <v>3.8949217291616156E-2</v>
      </c>
    </row>
    <row r="2217" spans="11:25" x14ac:dyDescent="0.2">
      <c r="K2217" s="26">
        <f>_xll.qlCalendarAdvance(Calendar,L2217,FixingDays&amp;"D","p")</f>
        <v>44777</v>
      </c>
      <c r="L2217" s="27">
        <f>_xll.qlCalendarAdvance(Calendar,L2216,SamplingFrequency,"f",FALSE)</f>
        <v>44777</v>
      </c>
      <c r="M2217" s="17">
        <f>_xll.qlIndexFixing(Index,L2217,TRUE)</f>
        <v>3.8948081992559169E-2</v>
      </c>
      <c r="N2217" s="17"/>
      <c r="T2217" s="28"/>
      <c r="Y2217" s="22">
        <f>_xll.qlIndexFixing(OverNightIndex,K2217,TRUE)</f>
        <v>3.8948081992559169E-2</v>
      </c>
    </row>
    <row r="2218" spans="11:25" x14ac:dyDescent="0.2">
      <c r="K2218" s="26">
        <f>_xll.qlCalendarAdvance(Calendar,L2218,FixingDays&amp;"D","p")</f>
        <v>44778</v>
      </c>
      <c r="L2218" s="27">
        <f>_xll.qlCalendarAdvance(Calendar,L2217,SamplingFrequency,"f",FALSE)</f>
        <v>44778</v>
      </c>
      <c r="M2218" s="17">
        <f>_xll.qlIndexFixing(Index,L2218,TRUE)</f>
        <v>3.894989431369493E-2</v>
      </c>
      <c r="N2218" s="17"/>
      <c r="T2218" s="28"/>
      <c r="Y2218" s="22">
        <f>_xll.qlIndexFixing(OverNightIndex,K2218,TRUE)</f>
        <v>3.894989431369493E-2</v>
      </c>
    </row>
    <row r="2219" spans="11:25" x14ac:dyDescent="0.2">
      <c r="K2219" s="26">
        <f>_xll.qlCalendarAdvance(Calendar,L2219,FixingDays&amp;"D","p")</f>
        <v>44781</v>
      </c>
      <c r="L2219" s="27">
        <f>_xll.qlCalendarAdvance(Calendar,L2218,SamplingFrequency,"f",FALSE)</f>
        <v>44781</v>
      </c>
      <c r="M2219" s="17">
        <f>_xll.qlIndexFixing(Index,L2219,TRUE)</f>
        <v>3.8943322503522948E-2</v>
      </c>
      <c r="N2219" s="17"/>
      <c r="T2219" s="28"/>
      <c r="Y2219" s="22">
        <f>_xll.qlIndexFixing(OverNightIndex,K2219,TRUE)</f>
        <v>3.8943322503522948E-2</v>
      </c>
    </row>
    <row r="2220" spans="11:25" x14ac:dyDescent="0.2">
      <c r="K2220" s="26">
        <f>_xll.qlCalendarAdvance(Calendar,L2220,FixingDays&amp;"D","p")</f>
        <v>44782</v>
      </c>
      <c r="L2220" s="27">
        <f>_xll.qlCalendarAdvance(Calendar,L2219,SamplingFrequency,"f",FALSE)</f>
        <v>44782</v>
      </c>
      <c r="M2220" s="17">
        <f>_xll.qlIndexFixing(Index,L2220,TRUE)</f>
        <v>3.8942078058304963E-2</v>
      </c>
      <c r="N2220" s="17"/>
      <c r="T2220" s="28"/>
      <c r="Y2220" s="22">
        <f>_xll.qlIndexFixing(OverNightIndex,K2220,TRUE)</f>
        <v>3.8942078058304963E-2</v>
      </c>
    </row>
    <row r="2221" spans="11:25" x14ac:dyDescent="0.2">
      <c r="K2221" s="26">
        <f>_xll.qlCalendarAdvance(Calendar,L2221,FixingDays&amp;"D","p")</f>
        <v>44783</v>
      </c>
      <c r="L2221" s="27">
        <f>_xll.qlCalendarAdvance(Calendar,L2220,SamplingFrequency,"f",FALSE)</f>
        <v>44783</v>
      </c>
      <c r="M2221" s="17">
        <f>_xll.qlIndexFixing(Index,L2221,TRUE)</f>
        <v>3.8940811783676477E-2</v>
      </c>
      <c r="N2221" s="17"/>
      <c r="T2221" s="28"/>
      <c r="Y2221" s="22">
        <f>_xll.qlIndexFixing(OverNightIndex,K2221,TRUE)</f>
        <v>3.8940811783676477E-2</v>
      </c>
    </row>
    <row r="2222" spans="11:25" x14ac:dyDescent="0.2">
      <c r="K2222" s="26">
        <f>_xll.qlCalendarAdvance(Calendar,L2222,FixingDays&amp;"D","p")</f>
        <v>44784</v>
      </c>
      <c r="L2222" s="27">
        <f>_xll.qlCalendarAdvance(Calendar,L2221,SamplingFrequency,"f",FALSE)</f>
        <v>44784</v>
      </c>
      <c r="M2222" s="17">
        <f>_xll.qlIndexFixing(Index,L2222,TRUE)</f>
        <v>3.8939523679961674E-2</v>
      </c>
      <c r="N2222" s="17"/>
      <c r="T2222" s="28"/>
      <c r="Y2222" s="22">
        <f>_xll.qlIndexFixing(OverNightIndex,K2222,TRUE)</f>
        <v>3.8939523679961674E-2</v>
      </c>
    </row>
    <row r="2223" spans="11:25" x14ac:dyDescent="0.2">
      <c r="K2223" s="26">
        <f>_xll.qlCalendarAdvance(Calendar,L2223,FixingDays&amp;"D","p")</f>
        <v>44785</v>
      </c>
      <c r="L2223" s="27">
        <f>_xll.qlCalendarAdvance(Calendar,L2222,SamplingFrequency,"f",FALSE)</f>
        <v>44785</v>
      </c>
      <c r="M2223" s="17">
        <f>_xll.qlIndexFixing(Index,L2223,TRUE)</f>
        <v>3.8941028500323702E-2</v>
      </c>
      <c r="N2223" s="17"/>
      <c r="T2223" s="28"/>
      <c r="Y2223" s="22">
        <f>_xll.qlIndexFixing(OverNightIndex,K2223,TRUE)</f>
        <v>3.8941028500323702E-2</v>
      </c>
    </row>
    <row r="2224" spans="11:25" x14ac:dyDescent="0.2">
      <c r="K2224" s="26">
        <f>_xll.qlCalendarAdvance(Calendar,L2224,FixingDays&amp;"D","p")</f>
        <v>44788</v>
      </c>
      <c r="L2224" s="27">
        <f>_xll.qlCalendarAdvance(Calendar,L2223,SamplingFrequency,"f",FALSE)</f>
        <v>44788</v>
      </c>
      <c r="M2224" s="17">
        <f>_xll.qlIndexFixing(Index,L2224,TRUE)</f>
        <v>3.8934152972456282E-2</v>
      </c>
      <c r="N2224" s="17"/>
      <c r="T2224" s="28"/>
      <c r="Y2224" s="22">
        <f>_xll.qlIndexFixing(OverNightIndex,K2224,TRUE)</f>
        <v>3.8934152972456282E-2</v>
      </c>
    </row>
    <row r="2225" spans="11:25" x14ac:dyDescent="0.2">
      <c r="K2225" s="26">
        <f>_xll.qlCalendarAdvance(Calendar,L2225,FixingDays&amp;"D","p")</f>
        <v>44789</v>
      </c>
      <c r="L2225" s="27">
        <f>_xll.qlCalendarAdvance(Calendar,L2224,SamplingFrequency,"f",FALSE)</f>
        <v>44789</v>
      </c>
      <c r="M2225" s="17">
        <f>_xll.qlIndexFixing(Index,L2225,TRUE)</f>
        <v>3.8932755722418388E-2</v>
      </c>
      <c r="N2225" s="17"/>
      <c r="T2225" s="28"/>
      <c r="Y2225" s="22">
        <f>_xll.qlIndexFixing(OverNightIndex,K2225,TRUE)</f>
        <v>3.8932755722418388E-2</v>
      </c>
    </row>
    <row r="2226" spans="11:25" x14ac:dyDescent="0.2">
      <c r="K2226" s="26">
        <f>_xll.qlCalendarAdvance(Calendar,L2226,FixingDays&amp;"D","p")</f>
        <v>44790</v>
      </c>
      <c r="L2226" s="27">
        <f>_xll.qlCalendarAdvance(Calendar,L2225,SamplingFrequency,"f",FALSE)</f>
        <v>44790</v>
      </c>
      <c r="M2226" s="17">
        <f>_xll.qlIndexFixing(Index,L2226,TRUE)</f>
        <v>3.8931336643294179E-2</v>
      </c>
      <c r="N2226" s="17"/>
      <c r="T2226" s="28"/>
      <c r="Y2226" s="22">
        <f>_xll.qlIndexFixing(OverNightIndex,K2226,TRUE)</f>
        <v>3.8931336643294179E-2</v>
      </c>
    </row>
    <row r="2227" spans="11:25" x14ac:dyDescent="0.2">
      <c r="K2227" s="26">
        <f>_xll.qlCalendarAdvance(Calendar,L2227,FixingDays&amp;"D","p")</f>
        <v>44791</v>
      </c>
      <c r="L2227" s="27">
        <f>_xll.qlCalendarAdvance(Calendar,L2226,SamplingFrequency,"f",FALSE)</f>
        <v>44791</v>
      </c>
      <c r="M2227" s="17">
        <f>_xll.qlIndexFixing(Index,L2227,TRUE)</f>
        <v>3.8929895734840514E-2</v>
      </c>
      <c r="N2227" s="17"/>
      <c r="T2227" s="28"/>
      <c r="Y2227" s="22">
        <f>_xll.qlIndexFixing(OverNightIndex,K2227,TRUE)</f>
        <v>3.8929895734840514E-2</v>
      </c>
    </row>
    <row r="2228" spans="11:25" x14ac:dyDescent="0.2">
      <c r="K2228" s="26">
        <f>_xll.qlCalendarAdvance(Calendar,L2228,FixingDays&amp;"D","p")</f>
        <v>44792</v>
      </c>
      <c r="L2228" s="27">
        <f>_xll.qlCalendarAdvance(Calendar,L2227,SamplingFrequency,"f",FALSE)</f>
        <v>44792</v>
      </c>
      <c r="M2228" s="17">
        <f>_xll.qlIndexFixing(Index,L2228,TRUE)</f>
        <v>3.8931092826796819E-2</v>
      </c>
      <c r="N2228" s="17"/>
      <c r="T2228" s="28"/>
      <c r="Y2228" s="22">
        <f>_xll.qlIndexFixing(OverNightIndex,K2228,TRUE)</f>
        <v>3.8931092826796819E-2</v>
      </c>
    </row>
    <row r="2229" spans="11:25" x14ac:dyDescent="0.2">
      <c r="K2229" s="26">
        <f>_xll.qlCalendarAdvance(Calendar,L2229,FixingDays&amp;"D","p")</f>
        <v>44795</v>
      </c>
      <c r="L2229" s="27">
        <f>_xll.qlCalendarAdvance(Calendar,L2228,SamplingFrequency,"f",FALSE)</f>
        <v>44795</v>
      </c>
      <c r="M2229" s="17">
        <f>_xll.qlIndexFixing(Index,L2229,TRUE)</f>
        <v>3.8923913808784905E-2</v>
      </c>
      <c r="N2229" s="17"/>
      <c r="T2229" s="28"/>
      <c r="Y2229" s="22">
        <f>_xll.qlIndexFixing(OverNightIndex,K2229,TRUE)</f>
        <v>3.8923913808784905E-2</v>
      </c>
    </row>
    <row r="2230" spans="11:25" x14ac:dyDescent="0.2">
      <c r="K2230" s="26">
        <f>_xll.qlCalendarAdvance(Calendar,L2230,FixingDays&amp;"D","p")</f>
        <v>44796</v>
      </c>
      <c r="L2230" s="27">
        <f>_xll.qlCalendarAdvance(Calendar,L2229,SamplingFrequency,"f",FALSE)</f>
        <v>44796</v>
      </c>
      <c r="M2230" s="17">
        <f>_xll.qlIndexFixing(Index,L2230,TRUE)</f>
        <v>3.8922363754251288E-2</v>
      </c>
      <c r="N2230" s="17"/>
      <c r="T2230" s="28"/>
      <c r="Y2230" s="22">
        <f>_xll.qlIndexFixing(OverNightIndex,K2230,TRUE)</f>
        <v>3.8922363754251288E-2</v>
      </c>
    </row>
    <row r="2231" spans="11:25" x14ac:dyDescent="0.2">
      <c r="K2231" s="26">
        <f>_xll.qlCalendarAdvance(Calendar,L2231,FixingDays&amp;"D","p")</f>
        <v>44797</v>
      </c>
      <c r="L2231" s="27">
        <f>_xll.qlCalendarAdvance(Calendar,L2230,SamplingFrequency,"f",FALSE)</f>
        <v>44797</v>
      </c>
      <c r="M2231" s="17">
        <f>_xll.qlIndexFixing(Index,L2231,TRUE)</f>
        <v>3.8920791870469262E-2</v>
      </c>
      <c r="N2231" s="17"/>
      <c r="T2231" s="28"/>
      <c r="Y2231" s="22">
        <f>_xll.qlIndexFixing(OverNightIndex,K2231,TRUE)</f>
        <v>3.8920791870469262E-2</v>
      </c>
    </row>
    <row r="2232" spans="11:25" x14ac:dyDescent="0.2">
      <c r="K2232" s="26">
        <f>_xll.qlCalendarAdvance(Calendar,L2232,FixingDays&amp;"D","p")</f>
        <v>44798</v>
      </c>
      <c r="L2232" s="27">
        <f>_xll.qlCalendarAdvance(Calendar,L2231,SamplingFrequency,"f",FALSE)</f>
        <v>44798</v>
      </c>
      <c r="M2232" s="17">
        <f>_xll.qlIndexFixing(Index,L2232,TRUE)</f>
        <v>3.8919198157357782E-2</v>
      </c>
      <c r="N2232" s="17"/>
      <c r="T2232" s="28"/>
      <c r="Y2232" s="22">
        <f>_xll.qlIndexFixing(OverNightIndex,K2232,TRUE)</f>
        <v>3.8919198157357782E-2</v>
      </c>
    </row>
    <row r="2233" spans="11:25" x14ac:dyDescent="0.2">
      <c r="K2233" s="26">
        <f>_xll.qlCalendarAdvance(Calendar,L2233,FixingDays&amp;"D","p")</f>
        <v>44799</v>
      </c>
      <c r="L2233" s="27">
        <f>_xll.qlCalendarAdvance(Calendar,L2232,SamplingFrequency,"f",FALSE)</f>
        <v>44799</v>
      </c>
      <c r="M2233" s="17">
        <f>_xll.qlIndexFixing(Index,L2233,TRUE)</f>
        <v>3.8920087293357428E-2</v>
      </c>
      <c r="N2233" s="17"/>
      <c r="T2233" s="28"/>
      <c r="Y2233" s="22">
        <f>_xll.qlIndexFixing(OverNightIndex,K2233,TRUE)</f>
        <v>3.8920087293357428E-2</v>
      </c>
    </row>
    <row r="2234" spans="11:25" x14ac:dyDescent="0.2">
      <c r="K2234" s="26">
        <f>_xll.qlCalendarAdvance(Calendar,L2234,FixingDays&amp;"D","p")</f>
        <v>44802</v>
      </c>
      <c r="L2234" s="27">
        <f>_xll.qlCalendarAdvance(Calendar,L2233,SamplingFrequency,"f",FALSE)</f>
        <v>44802</v>
      </c>
      <c r="M2234" s="17">
        <f>_xll.qlIndexFixing(Index,L2234,TRUE)</f>
        <v>3.8912605012914048E-2</v>
      </c>
      <c r="N2234" s="17"/>
      <c r="T2234" s="28"/>
      <c r="Y2234" s="22">
        <f>_xll.qlIndexFixing(OverNightIndex,K2234,TRUE)</f>
        <v>3.8912605012914048E-2</v>
      </c>
    </row>
    <row r="2235" spans="11:25" x14ac:dyDescent="0.2">
      <c r="K2235" s="26">
        <f>_xll.qlCalendarAdvance(Calendar,L2235,FixingDays&amp;"D","p")</f>
        <v>44803</v>
      </c>
      <c r="L2235" s="27">
        <f>_xll.qlCalendarAdvance(Calendar,L2234,SamplingFrequency,"f",FALSE)</f>
        <v>44803</v>
      </c>
      <c r="M2235" s="17">
        <f>_xll.qlIndexFixing(Index,L2235,TRUE)</f>
        <v>3.8910902153641569E-2</v>
      </c>
      <c r="N2235" s="17"/>
      <c r="T2235" s="28"/>
      <c r="Y2235" s="22">
        <f>_xll.qlIndexFixing(OverNightIndex,K2235,TRUE)</f>
        <v>3.8910902153641569E-2</v>
      </c>
    </row>
    <row r="2236" spans="11:25" x14ac:dyDescent="0.2">
      <c r="K2236" s="26">
        <f>_xll.qlCalendarAdvance(Calendar,L2236,FixingDays&amp;"D","p")</f>
        <v>44804</v>
      </c>
      <c r="L2236" s="27">
        <f>_xll.qlCalendarAdvance(Calendar,L2235,SamplingFrequency,"f",FALSE)</f>
        <v>44804</v>
      </c>
      <c r="M2236" s="17">
        <f>_xll.qlIndexFixing(Index,L2236,TRUE)</f>
        <v>3.8909177465282774E-2</v>
      </c>
      <c r="N2236" s="17"/>
      <c r="T2236" s="28"/>
      <c r="Y2236" s="22">
        <f>_xll.qlIndexFixing(OverNightIndex,K2236,TRUE)</f>
        <v>3.8909177465282774E-2</v>
      </c>
    </row>
    <row r="2237" spans="11:25" x14ac:dyDescent="0.2">
      <c r="K2237" s="26">
        <f>_xll.qlCalendarAdvance(Calendar,L2237,FixingDays&amp;"D","p")</f>
        <v>44805</v>
      </c>
      <c r="L2237" s="27">
        <f>_xll.qlCalendarAdvance(Calendar,L2236,SamplingFrequency,"f",FALSE)</f>
        <v>44805</v>
      </c>
      <c r="M2237" s="17">
        <f>_xll.qlIndexFixing(Index,L2237,TRUE)</f>
        <v>3.8907430947594523E-2</v>
      </c>
      <c r="N2237" s="17"/>
      <c r="T2237" s="28"/>
      <c r="Y2237" s="22">
        <f>_xll.qlIndexFixing(OverNightIndex,K2237,TRUE)</f>
        <v>3.8907430947594523E-2</v>
      </c>
    </row>
    <row r="2238" spans="11:25" x14ac:dyDescent="0.2">
      <c r="K2238" s="26">
        <f>_xll.qlCalendarAdvance(Calendar,L2238,FixingDays&amp;"D","p")</f>
        <v>44806</v>
      </c>
      <c r="L2238" s="27">
        <f>_xll.qlCalendarAdvance(Calendar,L2237,SamplingFrequency,"f",FALSE)</f>
        <v>44806</v>
      </c>
      <c r="M2238" s="17">
        <f>_xll.qlIndexFixing(Index,L2238,TRUE)</f>
        <v>3.890801190024866E-2</v>
      </c>
      <c r="N2238" s="17"/>
      <c r="T2238" s="28"/>
      <c r="Y2238" s="22">
        <f>_xll.qlIndexFixing(OverNightIndex,K2238,TRUE)</f>
        <v>3.890801190024866E-2</v>
      </c>
    </row>
    <row r="2239" spans="11:25" x14ac:dyDescent="0.2">
      <c r="K2239" s="26">
        <f>_xll.qlCalendarAdvance(Calendar,L2239,FixingDays&amp;"D","p")</f>
        <v>44809</v>
      </c>
      <c r="L2239" s="27">
        <f>_xll.qlCalendarAdvance(Calendar,L2238,SamplingFrequency,"f",FALSE)</f>
        <v>44809</v>
      </c>
      <c r="M2239" s="17">
        <f>_xll.qlIndexFixing(Index,L2239,TRUE)</f>
        <v>3.8900226584681619E-2</v>
      </c>
      <c r="N2239" s="17"/>
      <c r="T2239" s="28"/>
      <c r="Y2239" s="22">
        <f>_xll.qlIndexFixing(OverNightIndex,K2239,TRUE)</f>
        <v>3.8900226584681619E-2</v>
      </c>
    </row>
    <row r="2240" spans="11:25" x14ac:dyDescent="0.2">
      <c r="K2240" s="26">
        <f>_xll.qlCalendarAdvance(Calendar,L2240,FixingDays&amp;"D","p")</f>
        <v>44810</v>
      </c>
      <c r="L2240" s="27">
        <f>_xll.qlCalendarAdvance(Calendar,L2239,SamplingFrequency,"f",FALSE)</f>
        <v>44810</v>
      </c>
      <c r="M2240" s="17">
        <f>_xll.qlIndexFixing(Index,L2240,TRUE)</f>
        <v>3.8898370920913417E-2</v>
      </c>
      <c r="N2240" s="17"/>
      <c r="T2240" s="28"/>
      <c r="Y2240" s="22">
        <f>_xll.qlIndexFixing(OverNightIndex,K2240,TRUE)</f>
        <v>3.8898370920913417E-2</v>
      </c>
    </row>
    <row r="2241" spans="11:25" x14ac:dyDescent="0.2">
      <c r="K2241" s="26">
        <f>_xll.qlCalendarAdvance(Calendar,L2241,FixingDays&amp;"D","p")</f>
        <v>44811</v>
      </c>
      <c r="L2241" s="27">
        <f>_xll.qlCalendarAdvance(Calendar,L2240,SamplingFrequency,"f",FALSE)</f>
        <v>44811</v>
      </c>
      <c r="M2241" s="17">
        <f>_xll.qlIndexFixing(Index,L2241,TRUE)</f>
        <v>3.8896493427896806E-2</v>
      </c>
      <c r="N2241" s="17"/>
      <c r="T2241" s="28"/>
      <c r="Y2241" s="22">
        <f>_xll.qlIndexFixing(OverNightIndex,K2241,TRUE)</f>
        <v>3.8896493427896806E-2</v>
      </c>
    </row>
    <row r="2242" spans="11:25" x14ac:dyDescent="0.2">
      <c r="K2242" s="26">
        <f>_xll.qlCalendarAdvance(Calendar,L2242,FixingDays&amp;"D","p")</f>
        <v>44812</v>
      </c>
      <c r="L2242" s="27">
        <f>_xll.qlCalendarAdvance(Calendar,L2241,SamplingFrequency,"f",FALSE)</f>
        <v>44812</v>
      </c>
      <c r="M2242" s="17">
        <f>_xll.qlIndexFixing(Index,L2242,TRUE)</f>
        <v>3.8894594105631786E-2</v>
      </c>
      <c r="N2242" s="17"/>
      <c r="T2242" s="28"/>
      <c r="Y2242" s="22">
        <f>_xll.qlIndexFixing(OverNightIndex,K2242,TRUE)</f>
        <v>3.8894594105631786E-2</v>
      </c>
    </row>
    <row r="2243" spans="11:25" x14ac:dyDescent="0.2">
      <c r="K2243" s="26">
        <f>_xll.qlCalendarAdvance(Calendar,L2243,FixingDays&amp;"D","p")</f>
        <v>44813</v>
      </c>
      <c r="L2243" s="27">
        <f>_xll.qlCalendarAdvance(Calendar,L2242,SamplingFrequency,"f",FALSE)</f>
        <v>44813</v>
      </c>
      <c r="M2243" s="17">
        <f>_xll.qlIndexFixing(Index,L2243,TRUE)</f>
        <v>3.8894866647848733E-2</v>
      </c>
      <c r="N2243" s="17"/>
      <c r="T2243" s="28"/>
      <c r="Y2243" s="22">
        <f>_xll.qlIndexFixing(OverNightIndex,K2243,TRUE)</f>
        <v>3.8894866647848733E-2</v>
      </c>
    </row>
    <row r="2244" spans="11:25" x14ac:dyDescent="0.2">
      <c r="K2244" s="26">
        <f>_xll.qlCalendarAdvance(Calendar,L2244,FixingDays&amp;"D","p")</f>
        <v>44816</v>
      </c>
      <c r="L2244" s="27">
        <f>_xll.qlCalendarAdvance(Calendar,L2243,SamplingFrequency,"f",FALSE)</f>
        <v>44816</v>
      </c>
      <c r="M2244" s="17">
        <f>_xll.qlIndexFixing(Index,L2244,TRUE)</f>
        <v>3.8886778524330756E-2</v>
      </c>
      <c r="N2244" s="17"/>
      <c r="T2244" s="28"/>
      <c r="Y2244" s="22">
        <f>_xll.qlIndexFixing(OverNightIndex,K2244,TRUE)</f>
        <v>3.8886778524330756E-2</v>
      </c>
    </row>
    <row r="2245" spans="11:25" x14ac:dyDescent="0.2">
      <c r="K2245" s="26">
        <f>_xll.qlCalendarAdvance(Calendar,L2245,FixingDays&amp;"D","p")</f>
        <v>44817</v>
      </c>
      <c r="L2245" s="27">
        <f>_xll.qlCalendarAdvance(Calendar,L2244,SamplingFrequency,"f",FALSE)</f>
        <v>44817</v>
      </c>
      <c r="M2245" s="17">
        <f>_xll.qlIndexFixing(Index,L2245,TRUE)</f>
        <v>3.8884770056066831E-2</v>
      </c>
      <c r="N2245" s="17"/>
      <c r="T2245" s="28"/>
      <c r="Y2245" s="22">
        <f>_xll.qlIndexFixing(OverNightIndex,K2245,TRUE)</f>
        <v>3.8884770056066831E-2</v>
      </c>
    </row>
    <row r="2246" spans="11:25" x14ac:dyDescent="0.2">
      <c r="K2246" s="26">
        <f>_xll.qlCalendarAdvance(Calendar,L2246,FixingDays&amp;"D","p")</f>
        <v>44818</v>
      </c>
      <c r="L2246" s="27">
        <f>_xll.qlCalendarAdvance(Calendar,L2245,SamplingFrequency,"f",FALSE)</f>
        <v>44818</v>
      </c>
      <c r="M2246" s="17">
        <f>_xll.qlIndexFixing(Index,L2246,TRUE)</f>
        <v>3.8882739758392404E-2</v>
      </c>
      <c r="N2246" s="17"/>
      <c r="T2246" s="28"/>
      <c r="Y2246" s="22">
        <f>_xll.qlIndexFixing(OverNightIndex,K2246,TRUE)</f>
        <v>3.8882739758392404E-2</v>
      </c>
    </row>
    <row r="2247" spans="11:25" x14ac:dyDescent="0.2">
      <c r="K2247" s="26">
        <f>_xll.qlCalendarAdvance(Calendar,L2247,FixingDays&amp;"D","p")</f>
        <v>44819</v>
      </c>
      <c r="L2247" s="27">
        <f>_xll.qlCalendarAdvance(Calendar,L2246,SamplingFrequency,"f",FALSE)</f>
        <v>44819</v>
      </c>
      <c r="M2247" s="17">
        <f>_xll.qlIndexFixing(Index,L2247,TRUE)</f>
        <v>3.8880687631631661E-2</v>
      </c>
      <c r="N2247" s="17"/>
      <c r="T2247" s="28"/>
      <c r="Y2247" s="22">
        <f>_xll.qlIndexFixing(OverNightIndex,K2247,TRUE)</f>
        <v>3.8880687631631661E-2</v>
      </c>
    </row>
    <row r="2248" spans="11:25" x14ac:dyDescent="0.2">
      <c r="K2248" s="26">
        <f>_xll.qlCalendarAdvance(Calendar,L2248,FixingDays&amp;"D","p")</f>
        <v>44820</v>
      </c>
      <c r="L2248" s="27">
        <f>_xll.qlCalendarAdvance(Calendar,L2247,SamplingFrequency,"f",FALSE)</f>
        <v>44820</v>
      </c>
      <c r="M2248" s="17">
        <f>_xll.qlIndexFixing(Index,L2248,TRUE)</f>
        <v>3.88806515364278E-2</v>
      </c>
      <c r="N2248" s="17"/>
      <c r="T2248" s="28"/>
      <c r="Y2248" s="22">
        <f>_xll.qlIndexFixing(OverNightIndex,K2248,TRUE)</f>
        <v>3.88806515364278E-2</v>
      </c>
    </row>
    <row r="2249" spans="11:25" x14ac:dyDescent="0.2">
      <c r="K2249" s="26">
        <f>_xll.qlCalendarAdvance(Calendar,L2249,FixingDays&amp;"D","p")</f>
        <v>44823</v>
      </c>
      <c r="L2249" s="27">
        <f>_xll.qlCalendarAdvance(Calendar,L2248,SamplingFrequency,"f",FALSE)</f>
        <v>44823</v>
      </c>
      <c r="M2249" s="17">
        <f>_xll.qlIndexFixing(Index,L2249,TRUE)</f>
        <v>3.8872260832104599E-2</v>
      </c>
      <c r="N2249" s="17"/>
      <c r="T2249" s="28"/>
      <c r="Y2249" s="22">
        <f>_xll.qlIndexFixing(OverNightIndex,K2249,TRUE)</f>
        <v>3.8872260832104599E-2</v>
      </c>
    </row>
    <row r="2250" spans="11:25" x14ac:dyDescent="0.2">
      <c r="K2250" s="26">
        <f>_xll.qlCalendarAdvance(Calendar,L2250,FixingDays&amp;"D","p")</f>
        <v>44824</v>
      </c>
      <c r="L2250" s="27">
        <f>_xll.qlCalendarAdvance(Calendar,L2249,SamplingFrequency,"f",FALSE)</f>
        <v>44824</v>
      </c>
      <c r="M2250" s="17">
        <f>_xll.qlIndexFixing(Index,L2250,TRUE)</f>
        <v>3.8870099559182858E-2</v>
      </c>
      <c r="N2250" s="17"/>
      <c r="T2250" s="28"/>
      <c r="Y2250" s="22">
        <f>_xll.qlIndexFixing(OverNightIndex,K2250,TRUE)</f>
        <v>3.8870099559182858E-2</v>
      </c>
    </row>
    <row r="2251" spans="11:25" x14ac:dyDescent="0.2">
      <c r="K2251" s="26">
        <f>_xll.qlCalendarAdvance(Calendar,L2251,FixingDays&amp;"D","p")</f>
        <v>44825</v>
      </c>
      <c r="L2251" s="27">
        <f>_xll.qlCalendarAdvance(Calendar,L2250,SamplingFrequency,"f",FALSE)</f>
        <v>44825</v>
      </c>
      <c r="M2251" s="17">
        <f>_xll.qlIndexFixing(Index,L2251,TRUE)</f>
        <v>3.8867916456931662E-2</v>
      </c>
      <c r="N2251" s="17"/>
      <c r="T2251" s="28"/>
      <c r="Y2251" s="22">
        <f>_xll.qlIndexFixing(OverNightIndex,K2251,TRUE)</f>
        <v>3.8867916456931662E-2</v>
      </c>
    </row>
    <row r="2252" spans="11:25" x14ac:dyDescent="0.2">
      <c r="K2252" s="26">
        <f>_xll.qlCalendarAdvance(Calendar,L2252,FixingDays&amp;"D","p")</f>
        <v>44826</v>
      </c>
      <c r="L2252" s="27">
        <f>_xll.qlCalendarAdvance(Calendar,L2251,SamplingFrequency,"f",FALSE)</f>
        <v>44826</v>
      </c>
      <c r="M2252" s="17">
        <f>_xll.qlIndexFixing(Index,L2252,TRUE)</f>
        <v>3.8865711525594149E-2</v>
      </c>
      <c r="N2252" s="17"/>
      <c r="T2252" s="28"/>
      <c r="Y2252" s="22">
        <f>_xll.qlIndexFixing(OverNightIndex,K2252,TRUE)</f>
        <v>3.8865711525594149E-2</v>
      </c>
    </row>
    <row r="2253" spans="11:25" x14ac:dyDescent="0.2">
      <c r="K2253" s="26">
        <f>_xll.qlCalendarAdvance(Calendar,L2253,FixingDays&amp;"D","p")</f>
        <v>44827</v>
      </c>
      <c r="L2253" s="27">
        <f>_xll.qlCalendarAdvance(Calendar,L2252,SamplingFrequency,"f",FALSE)</f>
        <v>44827</v>
      </c>
      <c r="M2253" s="17">
        <f>_xll.qlIndexFixing(Index,L2253,TRUE)</f>
        <v>3.8865366566445132E-2</v>
      </c>
      <c r="N2253" s="17"/>
      <c r="T2253" s="28"/>
      <c r="Y2253" s="22">
        <f>_xll.qlIndexFixing(OverNightIndex,K2253,TRUE)</f>
        <v>3.8865366566445132E-2</v>
      </c>
    </row>
    <row r="2254" spans="11:25" x14ac:dyDescent="0.2">
      <c r="K2254" s="26">
        <f>_xll.qlCalendarAdvance(Calendar,L2254,FixingDays&amp;"D","p")</f>
        <v>44830</v>
      </c>
      <c r="L2254" s="27">
        <f>_xll.qlCalendarAdvance(Calendar,L2253,SamplingFrequency,"f",FALSE)</f>
        <v>44830</v>
      </c>
      <c r="M2254" s="17">
        <f>_xll.qlIndexFixing(Index,L2254,TRUE)</f>
        <v>3.8856673507841055E-2</v>
      </c>
      <c r="N2254" s="17"/>
      <c r="T2254" s="28"/>
      <c r="Y2254" s="22">
        <f>_xll.qlIndexFixing(OverNightIndex,K2254,TRUE)</f>
        <v>3.8856673507841055E-2</v>
      </c>
    </row>
    <row r="2255" spans="11:25" x14ac:dyDescent="0.2">
      <c r="K2255" s="26">
        <f>_xll.qlCalendarAdvance(Calendar,L2255,FixingDays&amp;"D","p")</f>
        <v>44831</v>
      </c>
      <c r="L2255" s="27">
        <f>_xll.qlCalendarAdvance(Calendar,L2254,SamplingFrequency,"f",FALSE)</f>
        <v>44831</v>
      </c>
      <c r="M2255" s="17">
        <f>_xll.qlIndexFixing(Index,L2255,TRUE)</f>
        <v>3.8854359430342544E-2</v>
      </c>
      <c r="N2255" s="17"/>
      <c r="T2255" s="28"/>
      <c r="Y2255" s="22">
        <f>_xll.qlIndexFixing(OverNightIndex,K2255,TRUE)</f>
        <v>3.8854359430342544E-2</v>
      </c>
    </row>
    <row r="2256" spans="11:25" x14ac:dyDescent="0.2">
      <c r="K2256" s="26">
        <f>_xll.qlCalendarAdvance(Calendar,L2256,FixingDays&amp;"D","p")</f>
        <v>44832</v>
      </c>
      <c r="L2256" s="27">
        <f>_xll.qlCalendarAdvance(Calendar,L2255,SamplingFrequency,"f",FALSE)</f>
        <v>44832</v>
      </c>
      <c r="M2256" s="17">
        <f>_xll.qlIndexFixing(Index,L2256,TRUE)</f>
        <v>3.8852023523676671E-2</v>
      </c>
      <c r="N2256" s="17"/>
      <c r="T2256" s="28"/>
      <c r="Y2256" s="22">
        <f>_xll.qlIndexFixing(OverNightIndex,K2256,TRUE)</f>
        <v>3.8852023523676671E-2</v>
      </c>
    </row>
    <row r="2257" spans="11:25" x14ac:dyDescent="0.2">
      <c r="K2257" s="26">
        <f>_xll.qlCalendarAdvance(Calendar,L2257,FixingDays&amp;"D","p")</f>
        <v>44833</v>
      </c>
      <c r="L2257" s="27">
        <f>_xll.qlCalendarAdvance(Calendar,L2256,SamplingFrequency,"f",FALSE)</f>
        <v>44833</v>
      </c>
      <c r="M2257" s="17">
        <f>_xll.qlIndexFixing(Index,L2257,TRUE)</f>
        <v>3.8849665787762389E-2</v>
      </c>
      <c r="N2257" s="17"/>
      <c r="T2257" s="28"/>
      <c r="Y2257" s="22">
        <f>_xll.qlIndexFixing(OverNightIndex,K2257,TRUE)</f>
        <v>3.8849665787762389E-2</v>
      </c>
    </row>
    <row r="2258" spans="11:25" x14ac:dyDescent="0.2">
      <c r="K2258" s="26">
        <f>_xll.qlCalendarAdvance(Calendar,L2258,FixingDays&amp;"D","p")</f>
        <v>44834</v>
      </c>
      <c r="L2258" s="27">
        <f>_xll.qlCalendarAdvance(Calendar,L2257,SamplingFrequency,"f",FALSE)</f>
        <v>44834</v>
      </c>
      <c r="M2258" s="17">
        <f>_xll.qlIndexFixing(Index,L2258,TRUE)</f>
        <v>3.8849863413424612E-2</v>
      </c>
      <c r="N2258" s="17"/>
      <c r="T2258" s="28"/>
      <c r="Y2258" s="22">
        <f>_xll.qlIndexFixing(OverNightIndex,K2258,TRUE)</f>
        <v>3.8849863413424612E-2</v>
      </c>
    </row>
    <row r="2259" spans="11:25" x14ac:dyDescent="0.2">
      <c r="K2259" s="26">
        <f>_xll.qlCalendarAdvance(Calendar,L2259,FixingDays&amp;"D","p")</f>
        <v>44838</v>
      </c>
      <c r="L2259" s="27">
        <f>_xll.qlCalendarAdvance(Calendar,L2258,SamplingFrequency,"f",FALSE)</f>
        <v>44838</v>
      </c>
      <c r="M2259" s="17">
        <f>_xll.qlIndexFixing(Index,L2259,TRUE)</f>
        <v>3.8837549669870075E-2</v>
      </c>
      <c r="N2259" s="17"/>
      <c r="T2259" s="28"/>
      <c r="Y2259" s="22">
        <f>_xll.qlIndexFixing(OverNightIndex,K2259,TRUE)</f>
        <v>3.8837549669870075E-2</v>
      </c>
    </row>
    <row r="2260" spans="11:25" x14ac:dyDescent="0.2">
      <c r="K2260" s="26">
        <f>_xll.qlCalendarAdvance(Calendar,L2260,FixingDays&amp;"D","p")</f>
        <v>44839</v>
      </c>
      <c r="L2260" s="27">
        <f>_xll.qlCalendarAdvance(Calendar,L2259,SamplingFrequency,"f",FALSE)</f>
        <v>44839</v>
      </c>
      <c r="M2260" s="17">
        <f>_xll.qlIndexFixing(Index,L2260,TRUE)</f>
        <v>3.8835060958627432E-2</v>
      </c>
      <c r="N2260" s="17"/>
      <c r="T2260" s="28"/>
      <c r="Y2260" s="22">
        <f>_xll.qlIndexFixing(OverNightIndex,K2260,TRUE)</f>
        <v>3.8835060958627432E-2</v>
      </c>
    </row>
    <row r="2261" spans="11:25" x14ac:dyDescent="0.2">
      <c r="K2261" s="26">
        <f>_xll.qlCalendarAdvance(Calendar,L2261,FixingDays&amp;"D","p")</f>
        <v>44840</v>
      </c>
      <c r="L2261" s="27">
        <f>_xll.qlCalendarAdvance(Calendar,L2260,SamplingFrequency,"f",FALSE)</f>
        <v>44840</v>
      </c>
      <c r="M2261" s="17">
        <f>_xll.qlIndexFixing(Index,L2261,TRUE)</f>
        <v>3.8832550418217426E-2</v>
      </c>
      <c r="N2261" s="17"/>
      <c r="T2261" s="28"/>
      <c r="Y2261" s="22">
        <f>_xll.qlIndexFixing(OverNightIndex,K2261,TRUE)</f>
        <v>3.8832550418217426E-2</v>
      </c>
    </row>
    <row r="2262" spans="11:25" x14ac:dyDescent="0.2">
      <c r="K2262" s="26">
        <f>_xll.qlCalendarAdvance(Calendar,L2262,FixingDays&amp;"D","p")</f>
        <v>44841</v>
      </c>
      <c r="L2262" s="27">
        <f>_xll.qlCalendarAdvance(Calendar,L2261,SamplingFrequency,"f",FALSE)</f>
        <v>44841</v>
      </c>
      <c r="M2262" s="17">
        <f>_xll.qlIndexFixing(Index,L2262,TRUE)</f>
        <v>3.8831587052307423E-2</v>
      </c>
      <c r="N2262" s="17"/>
      <c r="T2262" s="28"/>
      <c r="Y2262" s="22">
        <f>_xll.qlIndexFixing(OverNightIndex,K2262,TRUE)</f>
        <v>3.8831587052307423E-2</v>
      </c>
    </row>
    <row r="2263" spans="11:25" x14ac:dyDescent="0.2">
      <c r="K2263" s="26">
        <f>_xll.qlCalendarAdvance(Calendar,L2263,FixingDays&amp;"D","p")</f>
        <v>44844</v>
      </c>
      <c r="L2263" s="27">
        <f>_xll.qlCalendarAdvance(Calendar,L2262,SamplingFrequency,"f",FALSE)</f>
        <v>44844</v>
      </c>
      <c r="M2263" s="17">
        <f>_xll.qlIndexFixing(Index,L2263,TRUE)</f>
        <v>3.8822289964336454E-2</v>
      </c>
      <c r="N2263" s="17"/>
      <c r="T2263" s="28"/>
      <c r="Y2263" s="22">
        <f>_xll.qlIndexFixing(OverNightIndex,K2263,TRUE)</f>
        <v>3.8822289964336454E-2</v>
      </c>
    </row>
    <row r="2264" spans="11:25" x14ac:dyDescent="0.2">
      <c r="K2264" s="26">
        <f>_xll.qlCalendarAdvance(Calendar,L2264,FixingDays&amp;"D","p")</f>
        <v>44845</v>
      </c>
      <c r="L2264" s="27">
        <f>_xll.qlCalendarAdvance(Calendar,L2263,SamplingFrequency,"f",FALSE)</f>
        <v>44845</v>
      </c>
      <c r="M2264" s="17">
        <f>_xll.qlIndexFixing(Index,L2264,TRUE)</f>
        <v>3.8819670277846496E-2</v>
      </c>
      <c r="N2264" s="17"/>
      <c r="T2264" s="28"/>
      <c r="Y2264" s="22">
        <f>_xll.qlIndexFixing(OverNightIndex,K2264,TRUE)</f>
        <v>3.8819670277846496E-2</v>
      </c>
    </row>
    <row r="2265" spans="11:25" x14ac:dyDescent="0.2">
      <c r="K2265" s="26">
        <f>_xll.qlCalendarAdvance(Calendar,L2265,FixingDays&amp;"D","p")</f>
        <v>44846</v>
      </c>
      <c r="L2265" s="27">
        <f>_xll.qlCalendarAdvance(Calendar,L2264,SamplingFrequency,"f",FALSE)</f>
        <v>44846</v>
      </c>
      <c r="M2265" s="17">
        <f>_xll.qlIndexFixing(Index,L2265,TRUE)</f>
        <v>3.881702876210813E-2</v>
      </c>
      <c r="N2265" s="17"/>
      <c r="T2265" s="28"/>
      <c r="Y2265" s="22">
        <f>_xll.qlIndexFixing(OverNightIndex,K2265,TRUE)</f>
        <v>3.881702876210813E-2</v>
      </c>
    </row>
    <row r="2266" spans="11:25" x14ac:dyDescent="0.2">
      <c r="K2266" s="26">
        <f>_xll.qlCalendarAdvance(Calendar,L2266,FixingDays&amp;"D","p")</f>
        <v>44847</v>
      </c>
      <c r="L2266" s="27">
        <f>_xll.qlCalendarAdvance(Calendar,L2265,SamplingFrequency,"f",FALSE)</f>
        <v>44847</v>
      </c>
      <c r="M2266" s="17">
        <f>_xll.qlIndexFixing(Index,L2266,TRUE)</f>
        <v>3.8814365417202401E-2</v>
      </c>
      <c r="N2266" s="17"/>
      <c r="T2266" s="28"/>
      <c r="Y2266" s="22">
        <f>_xll.qlIndexFixing(OverNightIndex,K2266,TRUE)</f>
        <v>3.8814365417202401E-2</v>
      </c>
    </row>
    <row r="2267" spans="11:25" x14ac:dyDescent="0.2">
      <c r="K2267" s="26">
        <f>_xll.qlCalendarAdvance(Calendar,L2267,FixingDays&amp;"D","p")</f>
        <v>44848</v>
      </c>
      <c r="L2267" s="27">
        <f>_xll.qlCalendarAdvance(Calendar,L2266,SamplingFrequency,"f",FALSE)</f>
        <v>44848</v>
      </c>
      <c r="M2267" s="17">
        <f>_xll.qlIndexFixing(Index,L2267,TRUE)</f>
        <v>3.8813092509070911E-2</v>
      </c>
      <c r="N2267" s="17"/>
      <c r="T2267" s="28"/>
      <c r="Y2267" s="22">
        <f>_xll.qlIndexFixing(OverNightIndex,K2267,TRUE)</f>
        <v>3.8813092509070911E-2</v>
      </c>
    </row>
    <row r="2268" spans="11:25" x14ac:dyDescent="0.2">
      <c r="K2268" s="26">
        <f>_xll.qlCalendarAdvance(Calendar,L2268,FixingDays&amp;"D","p")</f>
        <v>44851</v>
      </c>
      <c r="L2268" s="27">
        <f>_xll.qlCalendarAdvance(Calendar,L2267,SamplingFrequency,"f",FALSE)</f>
        <v>44851</v>
      </c>
      <c r="M2268" s="17">
        <f>_xll.qlIndexFixing(Index,L2268,TRUE)</f>
        <v>3.8803493745338535E-2</v>
      </c>
      <c r="N2268" s="17"/>
      <c r="T2268" s="28"/>
      <c r="Y2268" s="22">
        <f>_xll.qlIndexFixing(OverNightIndex,K2268,TRUE)</f>
        <v>3.8803493745338535E-2</v>
      </c>
    </row>
    <row r="2269" spans="11:25" x14ac:dyDescent="0.2">
      <c r="K2269" s="26">
        <f>_xll.qlCalendarAdvance(Calendar,L2269,FixingDays&amp;"D","p")</f>
        <v>44852</v>
      </c>
      <c r="L2269" s="27">
        <f>_xll.qlCalendarAdvance(Calendar,L2268,SamplingFrequency,"f",FALSE)</f>
        <v>44852</v>
      </c>
      <c r="M2269" s="17">
        <f>_xll.qlIndexFixing(Index,L2269,TRUE)</f>
        <v>3.8800721254271808E-2</v>
      </c>
      <c r="N2269" s="17"/>
      <c r="T2269" s="28"/>
      <c r="Y2269" s="22">
        <f>_xll.qlIndexFixing(OverNightIndex,K2269,TRUE)</f>
        <v>3.8800721254271808E-2</v>
      </c>
    </row>
    <row r="2270" spans="11:25" x14ac:dyDescent="0.2">
      <c r="K2270" s="26">
        <f>_xll.qlCalendarAdvance(Calendar,L2270,FixingDays&amp;"D","p")</f>
        <v>44853</v>
      </c>
      <c r="L2270" s="27">
        <f>_xll.qlCalendarAdvance(Calendar,L2269,SamplingFrequency,"f",FALSE)</f>
        <v>44853</v>
      </c>
      <c r="M2270" s="17">
        <f>_xll.qlIndexFixing(Index,L2270,TRUE)</f>
        <v>3.8797926934118765E-2</v>
      </c>
      <c r="N2270" s="17"/>
      <c r="T2270" s="28"/>
      <c r="Y2270" s="22">
        <f>_xll.qlIndexFixing(OverNightIndex,K2270,TRUE)</f>
        <v>3.8797926934118765E-2</v>
      </c>
    </row>
    <row r="2271" spans="11:25" x14ac:dyDescent="0.2">
      <c r="K2271" s="26">
        <f>_xll.qlCalendarAdvance(Calendar,L2271,FixingDays&amp;"D","p")</f>
        <v>44854</v>
      </c>
      <c r="L2271" s="27">
        <f>_xll.qlCalendarAdvance(Calendar,L2270,SamplingFrequency,"f",FALSE)</f>
        <v>44854</v>
      </c>
      <c r="M2271" s="17">
        <f>_xll.qlIndexFixing(Index,L2271,TRUE)</f>
        <v>3.8795110784717313E-2</v>
      </c>
      <c r="N2271" s="17"/>
      <c r="T2271" s="28"/>
      <c r="Y2271" s="22">
        <f>_xll.qlIndexFixing(OverNightIndex,K2271,TRUE)</f>
        <v>3.8795110784717313E-2</v>
      </c>
    </row>
    <row r="2272" spans="11:25" x14ac:dyDescent="0.2">
      <c r="K2272" s="26">
        <f>_xll.qlCalendarAdvance(Calendar,L2272,FixingDays&amp;"D","p")</f>
        <v>44855</v>
      </c>
      <c r="L2272" s="27">
        <f>_xll.qlCalendarAdvance(Calendar,L2271,SamplingFrequency,"f",FALSE)</f>
        <v>44855</v>
      </c>
      <c r="M2272" s="17">
        <f>_xll.qlIndexFixing(Index,L2272,TRUE)</f>
        <v>3.8793528108974636E-2</v>
      </c>
      <c r="N2272" s="17"/>
      <c r="T2272" s="28"/>
      <c r="Y2272" s="22">
        <f>_xll.qlIndexFixing(OverNightIndex,K2272,TRUE)</f>
        <v>3.8793528108974636E-2</v>
      </c>
    </row>
    <row r="2273" spans="11:25" x14ac:dyDescent="0.2">
      <c r="K2273" s="26">
        <f>_xll.qlCalendarAdvance(Calendar,L2273,FixingDays&amp;"D","p")</f>
        <v>44858</v>
      </c>
      <c r="L2273" s="27">
        <f>_xll.qlCalendarAdvance(Calendar,L2272,SamplingFrequency,"f",FALSE)</f>
        <v>44858</v>
      </c>
      <c r="M2273" s="17">
        <f>_xll.qlIndexFixing(Index,L2273,TRUE)</f>
        <v>3.8783627895032646E-2</v>
      </c>
      <c r="N2273" s="17"/>
      <c r="T2273" s="28"/>
      <c r="Y2273" s="22">
        <f>_xll.qlIndexFixing(OverNightIndex,K2273,TRUE)</f>
        <v>3.8783627895032646E-2</v>
      </c>
    </row>
    <row r="2274" spans="11:25" x14ac:dyDescent="0.2">
      <c r="K2274" s="26">
        <f>_xll.qlCalendarAdvance(Calendar,L2274,FixingDays&amp;"D","p")</f>
        <v>44859</v>
      </c>
      <c r="L2274" s="27">
        <f>_xll.qlCalendarAdvance(Calendar,L2273,SamplingFrequency,"f",FALSE)</f>
        <v>44859</v>
      </c>
      <c r="M2274" s="17">
        <f>_xll.qlIndexFixing(Index,L2274,TRUE)</f>
        <v>3.8780702599551242E-2</v>
      </c>
      <c r="N2274" s="17"/>
      <c r="T2274" s="28"/>
      <c r="Y2274" s="22">
        <f>_xll.qlIndexFixing(OverNightIndex,K2274,TRUE)</f>
        <v>3.8780702599551242E-2</v>
      </c>
    </row>
    <row r="2275" spans="11:25" x14ac:dyDescent="0.2">
      <c r="K2275" s="26">
        <f>_xll.qlCalendarAdvance(Calendar,L2275,FixingDays&amp;"D","p")</f>
        <v>44860</v>
      </c>
      <c r="L2275" s="27">
        <f>_xll.qlCalendarAdvance(Calendar,L2274,SamplingFrequency,"f",FALSE)</f>
        <v>44860</v>
      </c>
      <c r="M2275" s="17">
        <f>_xll.qlIndexFixing(Index,L2275,TRUE)</f>
        <v>3.8777755474902476E-2</v>
      </c>
      <c r="N2275" s="17"/>
      <c r="T2275" s="28"/>
      <c r="Y2275" s="22">
        <f>_xll.qlIndexFixing(OverNightIndex,K2275,TRUE)</f>
        <v>3.8777755474902476E-2</v>
      </c>
    </row>
    <row r="2276" spans="11:25" x14ac:dyDescent="0.2">
      <c r="K2276" s="26">
        <f>_xll.qlCalendarAdvance(Calendar,L2276,FixingDays&amp;"D","p")</f>
        <v>44861</v>
      </c>
      <c r="L2276" s="27">
        <f>_xll.qlCalendarAdvance(Calendar,L2275,SamplingFrequency,"f",FALSE)</f>
        <v>44861</v>
      </c>
      <c r="M2276" s="17">
        <f>_xll.qlIndexFixing(Index,L2276,TRUE)</f>
        <v>3.8774786521086346E-2</v>
      </c>
      <c r="N2276" s="17"/>
      <c r="T2276" s="28"/>
      <c r="Y2276" s="22">
        <f>_xll.qlIndexFixing(OverNightIndex,K2276,TRUE)</f>
        <v>3.8774786521086346E-2</v>
      </c>
    </row>
    <row r="2277" spans="11:25" x14ac:dyDescent="0.2">
      <c r="K2277" s="26">
        <f>_xll.qlCalendarAdvance(Calendar,L2277,FixingDays&amp;"D","p")</f>
        <v>44862</v>
      </c>
      <c r="L2277" s="27">
        <f>_xll.qlCalendarAdvance(Calendar,L2276,SamplingFrequency,"f",FALSE)</f>
        <v>44862</v>
      </c>
      <c r="M2277" s="17">
        <f>_xll.qlIndexFixing(Index,L2277,TRUE)</f>
        <v>3.877289385261292E-2</v>
      </c>
      <c r="N2277" s="17"/>
      <c r="T2277" s="28"/>
      <c r="Y2277" s="22">
        <f>_xll.qlIndexFixing(OverNightIndex,K2277,TRUE)</f>
        <v>3.877289385261292E-2</v>
      </c>
    </row>
    <row r="2278" spans="11:25" x14ac:dyDescent="0.2">
      <c r="K2278" s="26">
        <f>_xll.qlCalendarAdvance(Calendar,L2278,FixingDays&amp;"D","p")</f>
        <v>44865</v>
      </c>
      <c r="L2278" s="27">
        <f>_xll.qlCalendarAdvance(Calendar,L2277,SamplingFrequency,"f",FALSE)</f>
        <v>44865</v>
      </c>
      <c r="M2278" s="17">
        <f>_xll.qlIndexFixing(Index,L2278,TRUE)</f>
        <v>3.8762692413661926E-2</v>
      </c>
      <c r="N2278" s="17"/>
      <c r="T2278" s="28"/>
      <c r="Y2278" s="22">
        <f>_xll.qlIndexFixing(OverNightIndex,K2278,TRUE)</f>
        <v>3.8762692413661926E-2</v>
      </c>
    </row>
    <row r="2279" spans="11:25" x14ac:dyDescent="0.2">
      <c r="K2279" s="26">
        <f>_xll.qlCalendarAdvance(Calendar,L2279,FixingDays&amp;"D","p")</f>
        <v>44866</v>
      </c>
      <c r="L2279" s="27">
        <f>_xll.qlCalendarAdvance(Calendar,L2278,SamplingFrequency,"f",FALSE)</f>
        <v>44866</v>
      </c>
      <c r="M2279" s="17">
        <f>_xll.qlIndexFixing(Index,L2279,TRUE)</f>
        <v>3.8759614313684798E-2</v>
      </c>
      <c r="N2279" s="17"/>
      <c r="T2279" s="28"/>
      <c r="Y2279" s="22">
        <f>_xll.qlIndexFixing(OverNightIndex,K2279,TRUE)</f>
        <v>3.8759614313684798E-2</v>
      </c>
    </row>
    <row r="2280" spans="11:25" x14ac:dyDescent="0.2">
      <c r="K2280" s="26">
        <f>_xll.qlCalendarAdvance(Calendar,L2280,FixingDays&amp;"D","p")</f>
        <v>44867</v>
      </c>
      <c r="L2280" s="27">
        <f>_xll.qlCalendarAdvance(Calendar,L2279,SamplingFrequency,"f",FALSE)</f>
        <v>44867</v>
      </c>
      <c r="M2280" s="17">
        <f>_xll.qlIndexFixing(Index,L2280,TRUE)</f>
        <v>3.8756514384702401E-2</v>
      </c>
      <c r="N2280" s="17"/>
      <c r="T2280" s="28"/>
      <c r="Y2280" s="22">
        <f>_xll.qlIndexFixing(OverNightIndex,K2280,TRUE)</f>
        <v>3.8756514384702401E-2</v>
      </c>
    </row>
    <row r="2281" spans="11:25" x14ac:dyDescent="0.2">
      <c r="K2281" s="26">
        <f>_xll.qlCalendarAdvance(Calendar,L2281,FixingDays&amp;"D","p")</f>
        <v>44868</v>
      </c>
      <c r="L2281" s="27">
        <f>_xll.qlCalendarAdvance(Calendar,L2280,SamplingFrequency,"f",FALSE)</f>
        <v>44868</v>
      </c>
      <c r="M2281" s="17">
        <f>_xll.qlIndexFixing(Index,L2281,TRUE)</f>
        <v>3.8753392626390548E-2</v>
      </c>
      <c r="N2281" s="17"/>
      <c r="T2281" s="28"/>
      <c r="Y2281" s="22">
        <f>_xll.qlIndexFixing(OverNightIndex,K2281,TRUE)</f>
        <v>3.8753392626390548E-2</v>
      </c>
    </row>
    <row r="2282" spans="11:25" x14ac:dyDescent="0.2">
      <c r="K2282" s="26">
        <f>_xll.qlCalendarAdvance(Calendar,L2282,FixingDays&amp;"D","p")</f>
        <v>44869</v>
      </c>
      <c r="L2282" s="27">
        <f>_xll.qlCalendarAdvance(Calendar,L2281,SamplingFrequency,"f",FALSE)</f>
        <v>44869</v>
      </c>
      <c r="M2282" s="17">
        <f>_xll.qlIndexFixing(Index,L2282,TRUE)</f>
        <v>3.8751189740499077E-2</v>
      </c>
      <c r="N2282" s="17"/>
      <c r="T2282" s="28"/>
      <c r="Y2282" s="22">
        <f>_xll.qlIndexFixing(OverNightIndex,K2282,TRUE)</f>
        <v>3.8751189740499077E-2</v>
      </c>
    </row>
    <row r="2283" spans="11:25" x14ac:dyDescent="0.2">
      <c r="K2283" s="26">
        <f>_xll.qlCalendarAdvance(Calendar,L2283,FixingDays&amp;"D","p")</f>
        <v>44872</v>
      </c>
      <c r="L2283" s="27">
        <f>_xll.qlCalendarAdvance(Calendar,L2282,SamplingFrequency,"f",FALSE)</f>
        <v>44872</v>
      </c>
      <c r="M2283" s="17">
        <f>_xll.qlIndexFixing(Index,L2283,TRUE)</f>
        <v>3.8740687301307419E-2</v>
      </c>
      <c r="N2283" s="17"/>
      <c r="T2283" s="28"/>
      <c r="Y2283" s="22">
        <f>_xll.qlIndexFixing(OverNightIndex,K2283,TRUE)</f>
        <v>3.8740687301307419E-2</v>
      </c>
    </row>
    <row r="2284" spans="11:25" x14ac:dyDescent="0.2">
      <c r="K2284" s="26">
        <f>_xll.qlCalendarAdvance(Calendar,L2284,FixingDays&amp;"D","p")</f>
        <v>44873</v>
      </c>
      <c r="L2284" s="27">
        <f>_xll.qlCalendarAdvance(Calendar,L2283,SamplingFrequency,"f",FALSE)</f>
        <v>44873</v>
      </c>
      <c r="M2284" s="17">
        <f>_xll.qlIndexFixing(Index,L2284,TRUE)</f>
        <v>3.8737456397077707E-2</v>
      </c>
      <c r="N2284" s="17"/>
      <c r="T2284" s="28"/>
      <c r="Y2284" s="22">
        <f>_xll.qlIndexFixing(OverNightIndex,K2284,TRUE)</f>
        <v>3.8737456397077707E-2</v>
      </c>
    </row>
    <row r="2285" spans="11:25" x14ac:dyDescent="0.2">
      <c r="K2285" s="26">
        <f>_xll.qlCalendarAdvance(Calendar,L2285,FixingDays&amp;"D","p")</f>
        <v>44874</v>
      </c>
      <c r="L2285" s="27">
        <f>_xll.qlCalendarAdvance(Calendar,L2284,SamplingFrequency,"f",FALSE)</f>
        <v>44874</v>
      </c>
      <c r="M2285" s="17">
        <f>_xll.qlIndexFixing(Index,L2285,TRUE)</f>
        <v>3.873420366351854E-2</v>
      </c>
      <c r="N2285" s="17"/>
      <c r="T2285" s="28"/>
      <c r="Y2285" s="22">
        <f>_xll.qlIndexFixing(OverNightIndex,K2285,TRUE)</f>
        <v>3.873420366351854E-2</v>
      </c>
    </row>
    <row r="2286" spans="11:25" x14ac:dyDescent="0.2">
      <c r="K2286" s="26">
        <f>_xll.qlCalendarAdvance(Calendar,L2286,FixingDays&amp;"D","p")</f>
        <v>44875</v>
      </c>
      <c r="L2286" s="27">
        <f>_xll.qlCalendarAdvance(Calendar,L2285,SamplingFrequency,"f",FALSE)</f>
        <v>44875</v>
      </c>
      <c r="M2286" s="17">
        <f>_xll.qlIndexFixing(Index,L2286,TRUE)</f>
        <v>3.8730929100873057E-2</v>
      </c>
      <c r="N2286" s="17"/>
      <c r="T2286" s="28"/>
      <c r="Y2286" s="22">
        <f>_xll.qlIndexFixing(OverNightIndex,K2286,TRUE)</f>
        <v>3.8730929100873057E-2</v>
      </c>
    </row>
    <row r="2287" spans="11:25" x14ac:dyDescent="0.2">
      <c r="K2287" s="26">
        <f>_xll.qlCalendarAdvance(Calendar,L2287,FixingDays&amp;"D","p")</f>
        <v>44876</v>
      </c>
      <c r="L2287" s="27">
        <f>_xll.qlCalendarAdvance(Calendar,L2286,SamplingFrequency,"f",FALSE)</f>
        <v>44876</v>
      </c>
      <c r="M2287" s="17">
        <f>_xll.qlIndexFixing(Index,L2287,TRUE)</f>
        <v>3.8728415773200416E-2</v>
      </c>
      <c r="N2287" s="17"/>
      <c r="T2287" s="28"/>
      <c r="Y2287" s="22">
        <f>_xll.qlIndexFixing(OverNightIndex,K2287,TRUE)</f>
        <v>3.8728415773200416E-2</v>
      </c>
    </row>
    <row r="2288" spans="11:25" x14ac:dyDescent="0.2">
      <c r="K2288" s="26">
        <f>_xll.qlCalendarAdvance(Calendar,L2288,FixingDays&amp;"D","p")</f>
        <v>44879</v>
      </c>
      <c r="L2288" s="27">
        <f>_xll.qlCalendarAdvance(Calendar,L2287,SamplingFrequency,"f",FALSE)</f>
        <v>44879</v>
      </c>
      <c r="M2288" s="17">
        <f>_xll.qlIndexFixing(Index,L2288,TRUE)</f>
        <v>3.871761255813122E-2</v>
      </c>
      <c r="N2288" s="17"/>
      <c r="T2288" s="28"/>
      <c r="Y2288" s="22">
        <f>_xll.qlIndexFixing(OverNightIndex,K2288,TRUE)</f>
        <v>3.871761255813122E-2</v>
      </c>
    </row>
    <row r="2289" spans="11:25" x14ac:dyDescent="0.2">
      <c r="K2289" s="26">
        <f>_xll.qlCalendarAdvance(Calendar,L2289,FixingDays&amp;"D","p")</f>
        <v>44880</v>
      </c>
      <c r="L2289" s="27">
        <f>_xll.qlCalendarAdvance(Calendar,L2288,SamplingFrequency,"f",FALSE)</f>
        <v>44880</v>
      </c>
      <c r="M2289" s="17">
        <f>_xll.qlIndexFixing(Index,L2289,TRUE)</f>
        <v>3.8714228849567878E-2</v>
      </c>
      <c r="N2289" s="17"/>
      <c r="T2289" s="28"/>
      <c r="Y2289" s="22">
        <f>_xll.qlIndexFixing(OverNightIndex,K2289,TRUE)</f>
        <v>3.8714228849567878E-2</v>
      </c>
    </row>
    <row r="2290" spans="11:25" x14ac:dyDescent="0.2">
      <c r="K2290" s="26">
        <f>_xll.qlCalendarAdvance(Calendar,L2290,FixingDays&amp;"D","p")</f>
        <v>44881</v>
      </c>
      <c r="L2290" s="27">
        <f>_xll.qlCalendarAdvance(Calendar,L2289,SamplingFrequency,"f",FALSE)</f>
        <v>44881</v>
      </c>
      <c r="M2290" s="17">
        <f>_xll.qlIndexFixing(Index,L2290,TRUE)</f>
        <v>3.8710823311756126E-2</v>
      </c>
      <c r="N2290" s="17"/>
      <c r="T2290" s="28"/>
      <c r="Y2290" s="22">
        <f>_xll.qlIndexFixing(OverNightIndex,K2290,TRUE)</f>
        <v>3.8710823311756126E-2</v>
      </c>
    </row>
    <row r="2291" spans="11:25" x14ac:dyDescent="0.2">
      <c r="K2291" s="26">
        <f>_xll.qlCalendarAdvance(Calendar,L2291,FixingDays&amp;"D","p")</f>
        <v>44882</v>
      </c>
      <c r="L2291" s="27">
        <f>_xll.qlCalendarAdvance(Calendar,L2290,SamplingFrequency,"f",FALSE)</f>
        <v>44882</v>
      </c>
      <c r="M2291" s="17">
        <f>_xll.qlIndexFixing(Index,L2291,TRUE)</f>
        <v>3.8707395944695966E-2</v>
      </c>
      <c r="N2291" s="17"/>
      <c r="T2291" s="28"/>
      <c r="Y2291" s="22">
        <f>_xll.qlIndexFixing(OverNightIndex,K2291,TRUE)</f>
        <v>3.8707395944695966E-2</v>
      </c>
    </row>
    <row r="2292" spans="11:25" x14ac:dyDescent="0.2">
      <c r="K2292" s="26">
        <f>_xll.qlCalendarAdvance(Calendar,L2292,FixingDays&amp;"D","p")</f>
        <v>44883</v>
      </c>
      <c r="L2292" s="27">
        <f>_xll.qlCalendarAdvance(Calendar,L2291,SamplingFrequency,"f",FALSE)</f>
        <v>44883</v>
      </c>
      <c r="M2292" s="17">
        <f>_xll.qlIndexFixing(Index,L2292,TRUE)</f>
        <v>3.870457195128426E-2</v>
      </c>
      <c r="N2292" s="17"/>
      <c r="T2292" s="28"/>
      <c r="Y2292" s="22">
        <f>_xll.qlIndexFixing(OverNightIndex,K2292,TRUE)</f>
        <v>3.870457195128426E-2</v>
      </c>
    </row>
    <row r="2293" spans="11:25" x14ac:dyDescent="0.2">
      <c r="K2293" s="26">
        <f>_xll.qlCalendarAdvance(Calendar,L2293,FixingDays&amp;"D","p")</f>
        <v>44886</v>
      </c>
      <c r="L2293" s="27">
        <f>_xll.qlCalendarAdvance(Calendar,L2292,SamplingFrequency,"f",FALSE)</f>
        <v>44886</v>
      </c>
      <c r="M2293" s="17">
        <f>_xll.qlIndexFixing(Index,L2293,TRUE)</f>
        <v>3.8693468184619606E-2</v>
      </c>
      <c r="N2293" s="17"/>
      <c r="T2293" s="28"/>
      <c r="Y2293" s="22">
        <f>_xll.qlIndexFixing(OverNightIndex,K2293,TRUE)</f>
        <v>3.8693468184619606E-2</v>
      </c>
    </row>
    <row r="2294" spans="11:25" x14ac:dyDescent="0.2">
      <c r="K2294" s="26">
        <f>_xll.qlCalendarAdvance(Calendar,L2294,FixingDays&amp;"D","p")</f>
        <v>44887</v>
      </c>
      <c r="L2294" s="27">
        <f>_xll.qlCalendarAdvance(Calendar,L2293,SamplingFrequency,"f",FALSE)</f>
        <v>44887</v>
      </c>
      <c r="M2294" s="17">
        <f>_xll.qlIndexFixing(Index,L2294,TRUE)</f>
        <v>3.8689931671722633E-2</v>
      </c>
      <c r="N2294" s="17"/>
      <c r="T2294" s="28"/>
      <c r="Y2294" s="22">
        <f>_xll.qlIndexFixing(OverNightIndex,K2294,TRUE)</f>
        <v>3.8689931671722633E-2</v>
      </c>
    </row>
    <row r="2295" spans="11:25" x14ac:dyDescent="0.2">
      <c r="K2295" s="26">
        <f>_xll.qlCalendarAdvance(Calendar,L2295,FixingDays&amp;"D","p")</f>
        <v>44888</v>
      </c>
      <c r="L2295" s="27">
        <f>_xll.qlCalendarAdvance(Calendar,L2294,SamplingFrequency,"f",FALSE)</f>
        <v>44888</v>
      </c>
      <c r="M2295" s="17">
        <f>_xll.qlIndexFixing(Index,L2295,TRUE)</f>
        <v>3.8686373329415158E-2</v>
      </c>
      <c r="N2295" s="17"/>
      <c r="T2295" s="28"/>
      <c r="Y2295" s="22">
        <f>_xll.qlIndexFixing(OverNightIndex,K2295,TRUE)</f>
        <v>3.8686373329415158E-2</v>
      </c>
    </row>
    <row r="2296" spans="11:25" x14ac:dyDescent="0.2">
      <c r="K2296" s="26">
        <f>_xll.qlCalendarAdvance(Calendar,L2296,FixingDays&amp;"D","p")</f>
        <v>44889</v>
      </c>
      <c r="L2296" s="27">
        <f>_xll.qlCalendarAdvance(Calendar,L2295,SamplingFrequency,"f",FALSE)</f>
        <v>44889</v>
      </c>
      <c r="M2296" s="17">
        <f>_xll.qlIndexFixing(Index,L2296,TRUE)</f>
        <v>3.8682793158102413E-2</v>
      </c>
      <c r="N2296" s="17"/>
      <c r="T2296" s="28"/>
      <c r="Y2296" s="22">
        <f>_xll.qlIndexFixing(OverNightIndex,K2296,TRUE)</f>
        <v>3.8682793158102413E-2</v>
      </c>
    </row>
    <row r="2297" spans="11:25" x14ac:dyDescent="0.2">
      <c r="K2297" s="26">
        <f>_xll.qlCalendarAdvance(Calendar,L2297,FixingDays&amp;"D","p")</f>
        <v>44890</v>
      </c>
      <c r="L2297" s="27">
        <f>_xll.qlCalendarAdvance(Calendar,L2296,SamplingFrequency,"f",FALSE)</f>
        <v>44890</v>
      </c>
      <c r="M2297" s="17">
        <f>_xll.qlIndexFixing(Index,L2297,TRUE)</f>
        <v>3.867965827545302E-2</v>
      </c>
      <c r="N2297" s="17"/>
      <c r="T2297" s="28"/>
      <c r="Y2297" s="22">
        <f>_xll.qlIndexFixing(OverNightIndex,K2297,TRUE)</f>
        <v>3.867965827545302E-2</v>
      </c>
    </row>
    <row r="2298" spans="11:25" x14ac:dyDescent="0.2">
      <c r="K2298" s="26">
        <f>_xll.qlCalendarAdvance(Calendar,L2298,FixingDays&amp;"D","p")</f>
        <v>44893</v>
      </c>
      <c r="L2298" s="27">
        <f>_xll.qlCalendarAdvance(Calendar,L2297,SamplingFrequency,"f",FALSE)</f>
        <v>44893</v>
      </c>
      <c r="M2298" s="17">
        <f>_xll.qlIndexFixing(Index,L2298,TRUE)</f>
        <v>3.8668254180772577E-2</v>
      </c>
      <c r="N2298" s="17"/>
      <c r="T2298" s="28"/>
      <c r="Y2298" s="22">
        <f>_xll.qlIndexFixing(OverNightIndex,K2298,TRUE)</f>
        <v>3.8668254180772577E-2</v>
      </c>
    </row>
    <row r="2299" spans="11:25" x14ac:dyDescent="0.2">
      <c r="K2299" s="26">
        <f>_xll.qlCalendarAdvance(Calendar,L2299,FixingDays&amp;"D","p")</f>
        <v>44894</v>
      </c>
      <c r="L2299" s="27">
        <f>_xll.qlCalendarAdvance(Calendar,L2298,SamplingFrequency,"f",FALSE)</f>
        <v>44894</v>
      </c>
      <c r="M2299" s="17">
        <f>_xll.qlIndexFixing(Index,L2299,TRUE)</f>
        <v>3.8664564863460926E-2</v>
      </c>
      <c r="N2299" s="17"/>
      <c r="T2299" s="28"/>
      <c r="Y2299" s="22">
        <f>_xll.qlIndexFixing(OverNightIndex,K2299,TRUE)</f>
        <v>3.8664564863460926E-2</v>
      </c>
    </row>
    <row r="2300" spans="11:25" x14ac:dyDescent="0.2">
      <c r="K2300" s="26">
        <f>_xll.qlCalendarAdvance(Calendar,L2300,FixingDays&amp;"D","p")</f>
        <v>44895</v>
      </c>
      <c r="L2300" s="27">
        <f>_xll.qlCalendarAdvance(Calendar,L2299,SamplingFrequency,"f",FALSE)</f>
        <v>44895</v>
      </c>
      <c r="M2300" s="17">
        <f>_xll.qlIndexFixing(Index,L2300,TRUE)</f>
        <v>3.8660853716900867E-2</v>
      </c>
      <c r="N2300" s="17"/>
      <c r="T2300" s="28"/>
      <c r="Y2300" s="22">
        <f>_xll.qlIndexFixing(OverNightIndex,K2300,TRUE)</f>
        <v>3.8660853716900867E-2</v>
      </c>
    </row>
    <row r="2301" spans="11:25" x14ac:dyDescent="0.2">
      <c r="K2301" s="26">
        <f>_xll.qlCalendarAdvance(Calendar,L2301,FixingDays&amp;"D","p")</f>
        <v>44896</v>
      </c>
      <c r="L2301" s="27">
        <f>_xll.qlCalendarAdvance(Calendar,L2300,SamplingFrequency,"f",FALSE)</f>
        <v>44896</v>
      </c>
      <c r="M2301" s="17">
        <f>_xll.qlIndexFixing(Index,L2301,TRUE)</f>
        <v>3.8657120741335538E-2</v>
      </c>
      <c r="N2301" s="17"/>
      <c r="T2301" s="28"/>
      <c r="Y2301" s="22">
        <f>_xll.qlIndexFixing(OverNightIndex,K2301,TRUE)</f>
        <v>3.8657120741335538E-2</v>
      </c>
    </row>
    <row r="2302" spans="11:25" x14ac:dyDescent="0.2">
      <c r="K2302" s="26">
        <f>_xll.qlCalendarAdvance(Calendar,L2302,FixingDays&amp;"D","p")</f>
        <v>44897</v>
      </c>
      <c r="L2302" s="27">
        <f>_xll.qlCalendarAdvance(Calendar,L2301,SamplingFrequency,"f",FALSE)</f>
        <v>44897</v>
      </c>
      <c r="M2302" s="17">
        <f>_xll.qlIndexFixing(Index,L2302,TRUE)</f>
        <v>3.8653674746274021E-2</v>
      </c>
      <c r="N2302" s="17"/>
      <c r="T2302" s="28"/>
      <c r="Y2302" s="22">
        <f>_xll.qlIndexFixing(OverNightIndex,K2302,TRUE)</f>
        <v>3.8653674746274021E-2</v>
      </c>
    </row>
    <row r="2303" spans="11:25" x14ac:dyDescent="0.2">
      <c r="K2303" s="26">
        <f>_xll.qlCalendarAdvance(Calendar,L2303,FixingDays&amp;"D","p")</f>
        <v>44900</v>
      </c>
      <c r="L2303" s="27">
        <f>_xll.qlCalendarAdvance(Calendar,L2302,SamplingFrequency,"f",FALSE)</f>
        <v>44900</v>
      </c>
      <c r="M2303" s="17">
        <f>_xll.qlIndexFixing(Index,L2303,TRUE)</f>
        <v>3.8641970546752225E-2</v>
      </c>
      <c r="N2303" s="17"/>
      <c r="T2303" s="28"/>
      <c r="Y2303" s="22">
        <f>_xll.qlIndexFixing(OverNightIndex,K2303,TRUE)</f>
        <v>3.8641970546752225E-2</v>
      </c>
    </row>
    <row r="2304" spans="11:25" x14ac:dyDescent="0.2">
      <c r="K2304" s="26">
        <f>_xll.qlCalendarAdvance(Calendar,L2304,FixingDays&amp;"D","p")</f>
        <v>44901</v>
      </c>
      <c r="L2304" s="27">
        <f>_xll.qlCalendarAdvance(Calendar,L2303,SamplingFrequency,"f",FALSE)</f>
        <v>44901</v>
      </c>
      <c r="M2304" s="17">
        <f>_xll.qlIndexFixing(Index,L2304,TRUE)</f>
        <v>3.863812842518799E-2</v>
      </c>
      <c r="N2304" s="17"/>
      <c r="T2304" s="28"/>
      <c r="Y2304" s="22">
        <f>_xll.qlIndexFixing(OverNightIndex,K2304,TRUE)</f>
        <v>3.863812842518799E-2</v>
      </c>
    </row>
    <row r="2305" spans="11:25" x14ac:dyDescent="0.2">
      <c r="K2305" s="26">
        <f>_xll.qlCalendarAdvance(Calendar,L2305,FixingDays&amp;"D","p")</f>
        <v>44902</v>
      </c>
      <c r="L2305" s="27">
        <f>_xll.qlCalendarAdvance(Calendar,L2304,SamplingFrequency,"f",FALSE)</f>
        <v>44902</v>
      </c>
      <c r="M2305" s="17">
        <f>_xll.qlIndexFixing(Index,L2305,TRUE)</f>
        <v>3.8634264474375346E-2</v>
      </c>
      <c r="N2305" s="17"/>
      <c r="T2305" s="28"/>
      <c r="Y2305" s="22">
        <f>_xll.qlIndexFixing(OverNightIndex,K2305,TRUE)</f>
        <v>3.8634264474375346E-2</v>
      </c>
    </row>
    <row r="2306" spans="11:25" x14ac:dyDescent="0.2">
      <c r="K2306" s="26">
        <f>_xll.qlCalendarAdvance(Calendar,L2306,FixingDays&amp;"D","p")</f>
        <v>44903</v>
      </c>
      <c r="L2306" s="27">
        <f>_xll.qlCalendarAdvance(Calendar,L2305,SamplingFrequency,"f",FALSE)</f>
        <v>44903</v>
      </c>
      <c r="M2306" s="17">
        <f>_xll.qlIndexFixing(Index,L2306,TRUE)</f>
        <v>3.8630378694476386E-2</v>
      </c>
      <c r="N2306" s="17"/>
      <c r="T2306" s="28"/>
      <c r="Y2306" s="22">
        <f>_xll.qlIndexFixing(OverNightIndex,K2306,TRUE)</f>
        <v>3.8630378694476386E-2</v>
      </c>
    </row>
    <row r="2307" spans="11:25" x14ac:dyDescent="0.2">
      <c r="K2307" s="26">
        <f>_xll.qlCalendarAdvance(Calendar,L2307,FixingDays&amp;"D","p")</f>
        <v>44904</v>
      </c>
      <c r="L2307" s="27">
        <f>_xll.qlCalendarAdvance(Calendar,L2306,SamplingFrequency,"f",FALSE)</f>
        <v>44904</v>
      </c>
      <c r="M2307" s="17">
        <f>_xll.qlIndexFixing(Index,L2307,TRUE)</f>
        <v>3.8626621364530697E-2</v>
      </c>
      <c r="N2307" s="17"/>
      <c r="T2307" s="28"/>
      <c r="Y2307" s="22">
        <f>_xll.qlIndexFixing(OverNightIndex,K2307,TRUE)</f>
        <v>3.8626621364530697E-2</v>
      </c>
    </row>
    <row r="2308" spans="11:25" x14ac:dyDescent="0.2">
      <c r="K2308" s="26">
        <f>_xll.qlCalendarAdvance(Calendar,L2308,FixingDays&amp;"D","p")</f>
        <v>44907</v>
      </c>
      <c r="L2308" s="27">
        <f>_xll.qlCalendarAdvance(Calendar,L2307,SamplingFrequency,"f",FALSE)</f>
        <v>44907</v>
      </c>
      <c r="M2308" s="17">
        <f>_xll.qlIndexFixing(Index,L2308,TRUE)</f>
        <v>3.8614617282882735E-2</v>
      </c>
      <c r="N2308" s="17"/>
      <c r="T2308" s="28"/>
      <c r="Y2308" s="22">
        <f>_xll.qlIndexFixing(OverNightIndex,K2308,TRUE)</f>
        <v>3.8614617282882735E-2</v>
      </c>
    </row>
    <row r="2309" spans="11:25" x14ac:dyDescent="0.2">
      <c r="K2309" s="26">
        <f>_xll.qlCalendarAdvance(Calendar,L2309,FixingDays&amp;"D","p")</f>
        <v>44908</v>
      </c>
      <c r="L2309" s="27">
        <f>_xll.qlCalendarAdvance(Calendar,L2308,SamplingFrequency,"f",FALSE)</f>
        <v>44908</v>
      </c>
      <c r="M2309" s="17">
        <f>_xll.qlIndexFixing(Index,L2309,TRUE)</f>
        <v>3.8610622357065916E-2</v>
      </c>
      <c r="N2309" s="17"/>
      <c r="T2309" s="28"/>
      <c r="Y2309" s="22">
        <f>_xll.qlIndexFixing(OverNightIndex,K2309,TRUE)</f>
        <v>3.8610622357065916E-2</v>
      </c>
    </row>
    <row r="2310" spans="11:25" x14ac:dyDescent="0.2">
      <c r="K2310" s="26">
        <f>_xll.qlCalendarAdvance(Calendar,L2310,FixingDays&amp;"D","p")</f>
        <v>44909</v>
      </c>
      <c r="L2310" s="27">
        <f>_xll.qlCalendarAdvance(Calendar,L2309,SamplingFrequency,"f",FALSE)</f>
        <v>44909</v>
      </c>
      <c r="M2310" s="17">
        <f>_xll.qlIndexFixing(Index,L2310,TRUE)</f>
        <v>3.8606605602000688E-2</v>
      </c>
      <c r="N2310" s="17"/>
      <c r="T2310" s="28"/>
      <c r="Y2310" s="22">
        <f>_xll.qlIndexFixing(OverNightIndex,K2310,TRUE)</f>
        <v>3.8606605602000688E-2</v>
      </c>
    </row>
    <row r="2311" spans="11:25" x14ac:dyDescent="0.2">
      <c r="K2311" s="26">
        <f>_xll.qlCalendarAdvance(Calendar,L2311,FixingDays&amp;"D","p")</f>
        <v>44910</v>
      </c>
      <c r="L2311" s="27">
        <f>_xll.qlCalendarAdvance(Calendar,L2310,SamplingFrequency,"f",FALSE)</f>
        <v>44910</v>
      </c>
      <c r="M2311" s="17">
        <f>_xll.qlIndexFixing(Index,L2311,TRUE)</f>
        <v>3.8602567017930189E-2</v>
      </c>
      <c r="N2311" s="17"/>
      <c r="T2311" s="28"/>
      <c r="Y2311" s="22">
        <f>_xll.qlIndexFixing(OverNightIndex,K2311,TRUE)</f>
        <v>3.8602567017930189E-2</v>
      </c>
    </row>
    <row r="2312" spans="11:25" x14ac:dyDescent="0.2">
      <c r="K2312" s="26">
        <f>_xll.qlCalendarAdvance(Calendar,L2312,FixingDays&amp;"D","p")</f>
        <v>44911</v>
      </c>
      <c r="L2312" s="27">
        <f>_xll.qlCalendarAdvance(Calendar,L2311,SamplingFrequency,"f",FALSE)</f>
        <v>44911</v>
      </c>
      <c r="M2312" s="17">
        <f>_xll.qlIndexFixing(Index,L2312,TRUE)</f>
        <v>3.8598498130871427E-2</v>
      </c>
      <c r="N2312" s="17"/>
      <c r="T2312" s="28"/>
      <c r="Y2312" s="22">
        <f>_xll.qlIndexFixing(OverNightIndex,K2312,TRUE)</f>
        <v>3.8598498130871427E-2</v>
      </c>
    </row>
    <row r="2313" spans="11:25" x14ac:dyDescent="0.2">
      <c r="K2313" s="26">
        <f>_xll.qlCalendarAdvance(Calendar,L2313,FixingDays&amp;"D","p")</f>
        <v>44914</v>
      </c>
      <c r="L2313" s="27">
        <f>_xll.qlCalendarAdvance(Calendar,L2312,SamplingFrequency,"f",FALSE)</f>
        <v>44914</v>
      </c>
      <c r="M2313" s="17">
        <f>_xll.qlIndexFixing(Index,L2313,TRUE)</f>
        <v>3.8586194389407247E-2</v>
      </c>
      <c r="N2313" s="17"/>
      <c r="T2313" s="28"/>
      <c r="Y2313" s="22">
        <f>_xll.qlIndexFixing(OverNightIndex,K2313,TRUE)</f>
        <v>3.8586194389407247E-2</v>
      </c>
    </row>
    <row r="2314" spans="11:25" x14ac:dyDescent="0.2">
      <c r="K2314" s="26">
        <f>_xll.qlCalendarAdvance(Calendar,L2314,FixingDays&amp;"D","p")</f>
        <v>44915</v>
      </c>
      <c r="L2314" s="27">
        <f>_xll.qlCalendarAdvance(Calendar,L2313,SamplingFrequency,"f",FALSE)</f>
        <v>44915</v>
      </c>
      <c r="M2314" s="17">
        <f>_xll.qlIndexFixing(Index,L2314,TRUE)</f>
        <v>3.8582046659418889E-2</v>
      </c>
      <c r="N2314" s="17"/>
      <c r="T2314" s="28"/>
      <c r="Y2314" s="22">
        <f>_xll.qlIndexFixing(OverNightIndex,K2314,TRUE)</f>
        <v>3.8582046659418889E-2</v>
      </c>
    </row>
    <row r="2315" spans="11:25" x14ac:dyDescent="0.2">
      <c r="K2315" s="26">
        <f>_xll.qlCalendarAdvance(Calendar,L2315,FixingDays&amp;"D","p")</f>
        <v>44916</v>
      </c>
      <c r="L2315" s="27">
        <f>_xll.qlCalendarAdvance(Calendar,L2314,SamplingFrequency,"f",FALSE)</f>
        <v>44916</v>
      </c>
      <c r="M2315" s="17">
        <f>_xll.qlIndexFixing(Index,L2315,TRUE)</f>
        <v>3.8577877100182123E-2</v>
      </c>
      <c r="N2315" s="17"/>
      <c r="T2315" s="28"/>
      <c r="Y2315" s="22">
        <f>_xll.qlIndexFixing(OverNightIndex,K2315,TRUE)</f>
        <v>3.8577877100182123E-2</v>
      </c>
    </row>
    <row r="2316" spans="11:25" x14ac:dyDescent="0.2">
      <c r="K2316" s="26">
        <f>_xll.qlCalendarAdvance(Calendar,L2316,FixingDays&amp;"D","p")</f>
        <v>44917</v>
      </c>
      <c r="L2316" s="27">
        <f>_xll.qlCalendarAdvance(Calendar,L2315,SamplingFrequency,"f",FALSE)</f>
        <v>44917</v>
      </c>
      <c r="M2316" s="17">
        <f>_xll.qlIndexFixing(Index,L2316,TRUE)</f>
        <v>3.8573685711777994E-2</v>
      </c>
      <c r="N2316" s="17"/>
      <c r="T2316" s="28"/>
      <c r="Y2316" s="22">
        <f>_xll.qlIndexFixing(OverNightIndex,K2316,TRUE)</f>
        <v>3.8573685711777994E-2</v>
      </c>
    </row>
    <row r="2317" spans="11:25" x14ac:dyDescent="0.2">
      <c r="K2317" s="26">
        <f>_xll.qlCalendarAdvance(Calendar,L2317,FixingDays&amp;"D","p")</f>
        <v>44918</v>
      </c>
      <c r="L2317" s="27">
        <f>_xll.qlCalendarAdvance(Calendar,L2316,SamplingFrequency,"f",FALSE)</f>
        <v>44918</v>
      </c>
      <c r="M2317" s="17">
        <f>_xll.qlIndexFixing(Index,L2317,TRUE)</f>
        <v>3.8569209946806016E-2</v>
      </c>
      <c r="N2317" s="17"/>
      <c r="T2317" s="28"/>
      <c r="Y2317" s="22">
        <f>_xll.qlIndexFixing(OverNightIndex,K2317,TRUE)</f>
        <v>3.8569209946806016E-2</v>
      </c>
    </row>
    <row r="2318" spans="11:25" x14ac:dyDescent="0.2">
      <c r="K2318" s="26">
        <f>_xll.qlCalendarAdvance(Calendar,L2318,FixingDays&amp;"D","p")</f>
        <v>44922</v>
      </c>
      <c r="L2318" s="27">
        <f>_xll.qlCalendarAdvance(Calendar,L2317,SamplingFrequency,"f",FALSE)</f>
        <v>44922</v>
      </c>
      <c r="M2318" s="17">
        <f>_xll.qlIndexFixing(Index,L2318,TRUE)</f>
        <v>3.8552401332327957E-2</v>
      </c>
      <c r="N2318" s="17"/>
      <c r="T2318" s="28"/>
      <c r="Y2318" s="22">
        <f>_xll.qlIndexFixing(OverNightIndex,K2318,TRUE)</f>
        <v>3.8552401332327957E-2</v>
      </c>
    </row>
    <row r="2319" spans="11:25" x14ac:dyDescent="0.2">
      <c r="K2319" s="26">
        <f>_xll.qlCalendarAdvance(Calendar,L2319,FixingDays&amp;"D","p")</f>
        <v>44923</v>
      </c>
      <c r="L2319" s="27">
        <f>_xll.qlCalendarAdvance(Calendar,L2318,SamplingFrequency,"f",FALSE)</f>
        <v>44923</v>
      </c>
      <c r="M2319" s="17">
        <f>_xll.qlIndexFixing(Index,L2319,TRUE)</f>
        <v>3.8548078969000699E-2</v>
      </c>
      <c r="N2319" s="17"/>
      <c r="T2319" s="28"/>
      <c r="Y2319" s="22">
        <f>_xll.qlIndexFixing(OverNightIndex,K2319,TRUE)</f>
        <v>3.8548078969000699E-2</v>
      </c>
    </row>
    <row r="2320" spans="11:25" x14ac:dyDescent="0.2">
      <c r="K2320" s="26">
        <f>_xll.qlCalendarAdvance(Calendar,L2320,FixingDays&amp;"D","p")</f>
        <v>44924</v>
      </c>
      <c r="L2320" s="27">
        <f>_xll.qlCalendarAdvance(Calendar,L2319,SamplingFrequency,"f",FALSE)</f>
        <v>44924</v>
      </c>
      <c r="M2320" s="17">
        <f>_xll.qlIndexFixing(Index,L2320,TRUE)</f>
        <v>3.8543734776425032E-2</v>
      </c>
      <c r="N2320" s="17"/>
      <c r="T2320" s="28"/>
      <c r="Y2320" s="22">
        <f>_xll.qlIndexFixing(OverNightIndex,K2320,TRUE)</f>
        <v>3.8543734776425032E-2</v>
      </c>
    </row>
    <row r="2321" spans="11:25" x14ac:dyDescent="0.2">
      <c r="K2321" s="26">
        <f>_xll.qlCalendarAdvance(Calendar,L2321,FixingDays&amp;"D","p")</f>
        <v>44925</v>
      </c>
      <c r="L2321" s="27">
        <f>_xll.qlCalendarAdvance(Calendar,L2320,SamplingFrequency,"f",FALSE)</f>
        <v>44925</v>
      </c>
      <c r="M2321" s="17">
        <f>_xll.qlIndexFixing(Index,L2321,TRUE)</f>
        <v>3.8538867389563414E-2</v>
      </c>
      <c r="N2321" s="17"/>
      <c r="T2321" s="28"/>
      <c r="Y2321" s="22">
        <f>_xll.qlIndexFixing(OverNightIndex,K2321,TRUE)</f>
        <v>3.8538867389563414E-2</v>
      </c>
    </row>
    <row r="2322" spans="11:25" x14ac:dyDescent="0.2">
      <c r="K2322" s="26">
        <f>_xll.qlCalendarAdvance(Calendar,L2322,FixingDays&amp;"D","p")</f>
        <v>44929</v>
      </c>
      <c r="L2322" s="27">
        <f>_xll.qlCalendarAdvance(Calendar,L2321,SamplingFrequency,"f",FALSE)</f>
        <v>44929</v>
      </c>
      <c r="M2322" s="17">
        <f>_xll.qlIndexFixing(Index,L2322,TRUE)</f>
        <v>3.8521686376279396E-2</v>
      </c>
      <c r="N2322" s="17"/>
      <c r="T2322" s="28"/>
      <c r="Y2322" s="22">
        <f>_xll.qlIndexFixing(OverNightIndex,K2322,TRUE)</f>
        <v>3.8521686376279396E-2</v>
      </c>
    </row>
    <row r="2323" spans="11:25" x14ac:dyDescent="0.2">
      <c r="K2323" s="26">
        <f>_xll.qlCalendarAdvance(Calendar,L2323,FixingDays&amp;"D","p")</f>
        <v>44930</v>
      </c>
      <c r="L2323" s="27">
        <f>_xll.qlCalendarAdvance(Calendar,L2322,SamplingFrequency,"f",FALSE)</f>
        <v>44930</v>
      </c>
      <c r="M2323" s="17">
        <f>_xll.qlIndexFixing(Index,L2323,TRUE)</f>
        <v>3.85172112087806E-2</v>
      </c>
      <c r="N2323" s="17"/>
      <c r="T2323" s="28"/>
      <c r="Y2323" s="22">
        <f>_xll.qlIndexFixing(OverNightIndex,K2323,TRUE)</f>
        <v>3.85172112087806E-2</v>
      </c>
    </row>
    <row r="2324" spans="11:25" x14ac:dyDescent="0.2">
      <c r="K2324" s="26">
        <f>_xll.qlCalendarAdvance(Calendar,L2324,FixingDays&amp;"D","p")</f>
        <v>44931</v>
      </c>
      <c r="L2324" s="27">
        <f>_xll.qlCalendarAdvance(Calendar,L2323,SamplingFrequency,"f",FALSE)</f>
        <v>44931</v>
      </c>
      <c r="M2324" s="17">
        <f>_xll.qlIndexFixing(Index,L2324,TRUE)</f>
        <v>3.8512714212033394E-2</v>
      </c>
      <c r="N2324" s="17"/>
      <c r="T2324" s="28"/>
      <c r="Y2324" s="22">
        <f>_xll.qlIndexFixing(OverNightIndex,K2324,TRUE)</f>
        <v>3.8512714212033394E-2</v>
      </c>
    </row>
    <row r="2325" spans="11:25" x14ac:dyDescent="0.2">
      <c r="K2325" s="26">
        <f>_xll.qlCalendarAdvance(Calendar,L2325,FixingDays&amp;"D","p")</f>
        <v>44932</v>
      </c>
      <c r="L2325" s="27">
        <f>_xll.qlCalendarAdvance(Calendar,L2324,SamplingFrequency,"f",FALSE)</f>
        <v>44932</v>
      </c>
      <c r="M2325" s="17">
        <f>_xll.qlIndexFixing(Index,L2325,TRUE)</f>
        <v>3.8507709326043311E-2</v>
      </c>
      <c r="N2325" s="17"/>
      <c r="T2325" s="28"/>
      <c r="Y2325" s="22">
        <f>_xll.qlIndexFixing(OverNightIndex,K2325,TRUE)</f>
        <v>3.8507709326043311E-2</v>
      </c>
    </row>
    <row r="2326" spans="11:25" x14ac:dyDescent="0.2">
      <c r="K2326" s="26">
        <f>_xll.qlCalendarAdvance(Calendar,L2326,FixingDays&amp;"D","p")</f>
        <v>44935</v>
      </c>
      <c r="L2326" s="27">
        <f>_xll.qlCalendarAdvance(Calendar,L2325,SamplingFrequency,"f",FALSE)</f>
        <v>44935</v>
      </c>
      <c r="M2326" s="17">
        <f>_xll.qlIndexFixing(Index,L2326,TRUE)</f>
        <v>3.8494507933857225E-2</v>
      </c>
      <c r="N2326" s="17"/>
      <c r="T2326" s="28"/>
      <c r="Y2326" s="22">
        <f>_xll.qlIndexFixing(OverNightIndex,K2326,TRUE)</f>
        <v>3.8494507933857225E-2</v>
      </c>
    </row>
    <row r="2327" spans="11:25" x14ac:dyDescent="0.2">
      <c r="K2327" s="26">
        <f>_xll.qlCalendarAdvance(Calendar,L2327,FixingDays&amp;"D","p")</f>
        <v>44936</v>
      </c>
      <c r="L2327" s="27">
        <f>_xll.qlCalendarAdvance(Calendar,L2326,SamplingFrequency,"f",FALSE)</f>
        <v>44936</v>
      </c>
      <c r="M2327" s="17">
        <f>_xll.qlIndexFixing(Index,L2327,TRUE)</f>
        <v>3.8489901791354253E-2</v>
      </c>
      <c r="N2327" s="17"/>
      <c r="T2327" s="28"/>
      <c r="Y2327" s="22">
        <f>_xll.qlIndexFixing(OverNightIndex,K2327,TRUE)</f>
        <v>3.8489901791354253E-2</v>
      </c>
    </row>
    <row r="2328" spans="11:25" x14ac:dyDescent="0.2">
      <c r="K2328" s="26">
        <f>_xll.qlCalendarAdvance(Calendar,L2328,FixingDays&amp;"D","p")</f>
        <v>44937</v>
      </c>
      <c r="L2328" s="27">
        <f>_xll.qlCalendarAdvance(Calendar,L2327,SamplingFrequency,"f",FALSE)</f>
        <v>44937</v>
      </c>
      <c r="M2328" s="17">
        <f>_xll.qlIndexFixing(Index,L2328,TRUE)</f>
        <v>3.8485273819764965E-2</v>
      </c>
      <c r="N2328" s="17"/>
      <c r="T2328" s="28"/>
      <c r="Y2328" s="22">
        <f>_xll.qlIndexFixing(OverNightIndex,K2328,TRUE)</f>
        <v>3.8485273819764965E-2</v>
      </c>
    </row>
    <row r="2329" spans="11:25" x14ac:dyDescent="0.2">
      <c r="K2329" s="26">
        <f>_xll.qlCalendarAdvance(Calendar,L2329,FixingDays&amp;"D","p")</f>
        <v>44938</v>
      </c>
      <c r="L2329" s="27">
        <f>_xll.qlCalendarAdvance(Calendar,L2328,SamplingFrequency,"f",FALSE)</f>
        <v>44938</v>
      </c>
      <c r="M2329" s="17">
        <f>_xll.qlIndexFixing(Index,L2329,TRUE)</f>
        <v>3.8480624018927267E-2</v>
      </c>
      <c r="N2329" s="17"/>
      <c r="T2329" s="28"/>
      <c r="Y2329" s="22">
        <f>_xll.qlIndexFixing(OverNightIndex,K2329,TRUE)</f>
        <v>3.8480624018927267E-2</v>
      </c>
    </row>
    <row r="2330" spans="11:25" x14ac:dyDescent="0.2">
      <c r="K2330" s="26">
        <f>_xll.qlCalendarAdvance(Calendar,L2330,FixingDays&amp;"D","p")</f>
        <v>44939</v>
      </c>
      <c r="L2330" s="27">
        <f>_xll.qlCalendarAdvance(Calendar,L2329,SamplingFrequency,"f",FALSE)</f>
        <v>44939</v>
      </c>
      <c r="M2330" s="17">
        <f>_xll.qlIndexFixing(Index,L2330,TRUE)</f>
        <v>3.847530669252771E-2</v>
      </c>
      <c r="N2330" s="17"/>
      <c r="T2330" s="28"/>
      <c r="Y2330" s="22">
        <f>_xll.qlIndexFixing(OverNightIndex,K2330,TRUE)</f>
        <v>3.847530669252771E-2</v>
      </c>
    </row>
    <row r="2331" spans="11:25" x14ac:dyDescent="0.2">
      <c r="K2331" s="26">
        <f>_xll.qlCalendarAdvance(Calendar,L2331,FixingDays&amp;"D","p")</f>
        <v>44942</v>
      </c>
      <c r="L2331" s="27">
        <f>_xll.qlCalendarAdvance(Calendar,L2330,SamplingFrequency,"f",FALSE)</f>
        <v>44942</v>
      </c>
      <c r="M2331" s="17">
        <f>_xll.qlIndexFixing(Index,L2331,TRUE)</f>
        <v>3.8461806524389131E-2</v>
      </c>
      <c r="N2331" s="17"/>
      <c r="T2331" s="28"/>
      <c r="Y2331" s="22">
        <f>_xll.qlIndexFixing(OverNightIndex,K2331,TRUE)</f>
        <v>3.8461806524389131E-2</v>
      </c>
    </row>
    <row r="2332" spans="11:25" x14ac:dyDescent="0.2">
      <c r="K2332" s="26">
        <f>_xll.qlCalendarAdvance(Calendar,L2332,FixingDays&amp;"D","p")</f>
        <v>44943</v>
      </c>
      <c r="L2332" s="27">
        <f>_xll.qlCalendarAdvance(Calendar,L2331,SamplingFrequency,"f",FALSE)</f>
        <v>44943</v>
      </c>
      <c r="M2332" s="17">
        <f>_xll.qlIndexFixing(Index,L2332,TRUE)</f>
        <v>3.8457047577876713E-2</v>
      </c>
      <c r="N2332" s="17"/>
      <c r="T2332" s="28"/>
      <c r="Y2332" s="22">
        <f>_xll.qlIndexFixing(OverNightIndex,K2332,TRUE)</f>
        <v>3.8457047577876713E-2</v>
      </c>
    </row>
    <row r="2333" spans="11:25" x14ac:dyDescent="0.2">
      <c r="K2333" s="26">
        <f>_xll.qlCalendarAdvance(Calendar,L2333,FixingDays&amp;"D","p")</f>
        <v>44944</v>
      </c>
      <c r="L2333" s="27">
        <f>_xll.qlCalendarAdvance(Calendar,L2332,SamplingFrequency,"f",FALSE)</f>
        <v>44944</v>
      </c>
      <c r="M2333" s="17">
        <f>_xll.qlIndexFixing(Index,L2333,TRUE)</f>
        <v>3.8452266802277979E-2</v>
      </c>
      <c r="N2333" s="17"/>
      <c r="T2333" s="28"/>
      <c r="Y2333" s="22">
        <f>_xll.qlIndexFixing(OverNightIndex,K2333,TRUE)</f>
        <v>3.8452266802277979E-2</v>
      </c>
    </row>
    <row r="2334" spans="11:25" x14ac:dyDescent="0.2">
      <c r="K2334" s="26">
        <f>_xll.qlCalendarAdvance(Calendar,L2334,FixingDays&amp;"D","p")</f>
        <v>44945</v>
      </c>
      <c r="L2334" s="27">
        <f>_xll.qlCalendarAdvance(Calendar,L2333,SamplingFrequency,"f",FALSE)</f>
        <v>44945</v>
      </c>
      <c r="M2334" s="17">
        <f>_xll.qlIndexFixing(Index,L2334,TRUE)</f>
        <v>3.8447464197430836E-2</v>
      </c>
      <c r="N2334" s="17"/>
      <c r="T2334" s="28"/>
      <c r="Y2334" s="22">
        <f>_xll.qlIndexFixing(OverNightIndex,K2334,TRUE)</f>
        <v>3.8447464197430836E-2</v>
      </c>
    </row>
    <row r="2335" spans="11:25" x14ac:dyDescent="0.2">
      <c r="K2335" s="26">
        <f>_xll.qlCalendarAdvance(Calendar,L2335,FixingDays&amp;"D","p")</f>
        <v>44946</v>
      </c>
      <c r="L2335" s="27">
        <f>_xll.qlCalendarAdvance(Calendar,L2334,SamplingFrequency,"f",FALSE)</f>
        <v>44946</v>
      </c>
      <c r="M2335" s="17">
        <f>_xll.qlIndexFixing(Index,L2335,TRUE)</f>
        <v>3.8441834211067435E-2</v>
      </c>
      <c r="N2335" s="17"/>
      <c r="T2335" s="28"/>
      <c r="Y2335" s="22">
        <f>_xll.qlIndexFixing(OverNightIndex,K2335,TRUE)</f>
        <v>3.8441834211067435E-2</v>
      </c>
    </row>
    <row r="2336" spans="11:25" x14ac:dyDescent="0.2">
      <c r="K2336" s="26">
        <f>_xll.qlCalendarAdvance(Calendar,L2336,FixingDays&amp;"D","p")</f>
        <v>44949</v>
      </c>
      <c r="L2336" s="27">
        <f>_xll.qlCalendarAdvance(Calendar,L2335,SamplingFrequency,"f",FALSE)</f>
        <v>44949</v>
      </c>
      <c r="M2336" s="17">
        <f>_xll.qlIndexFixing(Index,L2336,TRUE)</f>
        <v>3.8428035486692824E-2</v>
      </c>
      <c r="N2336" s="17"/>
      <c r="T2336" s="28"/>
      <c r="Y2336" s="22">
        <f>_xll.qlIndexFixing(OverNightIndex,K2336,TRUE)</f>
        <v>3.8428035486692824E-2</v>
      </c>
    </row>
    <row r="2337" spans="11:25" x14ac:dyDescent="0.2">
      <c r="K2337" s="26">
        <f>_xll.qlCalendarAdvance(Calendar,L2337,FixingDays&amp;"D","p")</f>
        <v>44950</v>
      </c>
      <c r="L2337" s="27">
        <f>_xll.qlCalendarAdvance(Calendar,L2336,SamplingFrequency,"f",FALSE)</f>
        <v>44950</v>
      </c>
      <c r="M2337" s="17">
        <f>_xll.qlIndexFixing(Index,L2337,TRUE)</f>
        <v>3.8423123736333054E-2</v>
      </c>
      <c r="N2337" s="17"/>
      <c r="T2337" s="28"/>
      <c r="Y2337" s="22">
        <f>_xll.qlIndexFixing(OverNightIndex,K2337,TRUE)</f>
        <v>3.8423123736333054E-2</v>
      </c>
    </row>
    <row r="2338" spans="11:25" x14ac:dyDescent="0.2">
      <c r="K2338" s="26">
        <f>_xll.qlCalendarAdvance(Calendar,L2338,FixingDays&amp;"D","p")</f>
        <v>44951</v>
      </c>
      <c r="L2338" s="27">
        <f>_xll.qlCalendarAdvance(Calendar,L2337,SamplingFrequency,"f",FALSE)</f>
        <v>44951</v>
      </c>
      <c r="M2338" s="17">
        <f>_xll.qlIndexFixing(Index,L2338,TRUE)</f>
        <v>3.8418190156562781E-2</v>
      </c>
      <c r="N2338" s="17"/>
      <c r="T2338" s="28"/>
      <c r="Y2338" s="22">
        <f>_xll.qlIndexFixing(OverNightIndex,K2338,TRUE)</f>
        <v>3.8418190156562781E-2</v>
      </c>
    </row>
    <row r="2339" spans="11:25" x14ac:dyDescent="0.2">
      <c r="K2339" s="26">
        <f>_xll.qlCalendarAdvance(Calendar,L2339,FixingDays&amp;"D","p")</f>
        <v>44952</v>
      </c>
      <c r="L2339" s="27">
        <f>_xll.qlCalendarAdvance(Calendar,L2338,SamplingFrequency,"f",FALSE)</f>
        <v>44952</v>
      </c>
      <c r="M2339" s="17">
        <f>_xll.qlIndexFixing(Index,L2339,TRUE)</f>
        <v>3.8413234747787239E-2</v>
      </c>
      <c r="N2339" s="17"/>
      <c r="T2339" s="28"/>
      <c r="Y2339" s="22">
        <f>_xll.qlIndexFixing(OverNightIndex,K2339,TRUE)</f>
        <v>3.8413234747787239E-2</v>
      </c>
    </row>
    <row r="2340" spans="11:25" x14ac:dyDescent="0.2">
      <c r="K2340" s="26">
        <f>_xll.qlCalendarAdvance(Calendar,L2340,FixingDays&amp;"D","p")</f>
        <v>44953</v>
      </c>
      <c r="L2340" s="27">
        <f>_xll.qlCalendarAdvance(Calendar,L2339,SamplingFrequency,"f",FALSE)</f>
        <v>44953</v>
      </c>
      <c r="M2340" s="17">
        <f>_xll.qlIndexFixing(Index,L2340,TRUE)</f>
        <v>3.8407291882553991E-2</v>
      </c>
      <c r="N2340" s="17"/>
      <c r="T2340" s="28"/>
      <c r="Y2340" s="22">
        <f>_xll.qlIndexFixing(OverNightIndex,K2340,TRUE)</f>
        <v>3.8407291882553991E-2</v>
      </c>
    </row>
    <row r="2341" spans="11:25" x14ac:dyDescent="0.2">
      <c r="K2341" s="26">
        <f>_xll.qlCalendarAdvance(Calendar,L2341,FixingDays&amp;"D","p")</f>
        <v>44956</v>
      </c>
      <c r="L2341" s="27">
        <f>_xll.qlCalendarAdvance(Calendar,L2340,SamplingFrequency,"f",FALSE)</f>
        <v>44956</v>
      </c>
      <c r="M2341" s="17">
        <f>_xll.qlIndexFixing(Index,L2341,TRUE)</f>
        <v>3.8393194821092491E-2</v>
      </c>
      <c r="N2341" s="17"/>
      <c r="T2341" s="28"/>
      <c r="Y2341" s="22">
        <f>_xll.qlIndexFixing(OverNightIndex,K2341,TRUE)</f>
        <v>3.8393194821092491E-2</v>
      </c>
    </row>
    <row r="2342" spans="11:25" x14ac:dyDescent="0.2">
      <c r="K2342" s="26">
        <f>_xll.qlCalendarAdvance(Calendar,L2342,FixingDays&amp;"D","p")</f>
        <v>44957</v>
      </c>
      <c r="L2342" s="27">
        <f>_xll.qlCalendarAdvance(Calendar,L2341,SamplingFrequency,"f",FALSE)</f>
        <v>44957</v>
      </c>
      <c r="M2342" s="17">
        <f>_xll.qlIndexFixing(Index,L2342,TRUE)</f>
        <v>3.8388130266642229E-2</v>
      </c>
      <c r="N2342" s="17"/>
      <c r="T2342" s="28"/>
      <c r="Y2342" s="22">
        <f>_xll.qlIndexFixing(OverNightIndex,K2342,TRUE)</f>
        <v>3.8388130266642229E-2</v>
      </c>
    </row>
    <row r="2343" spans="11:25" x14ac:dyDescent="0.2">
      <c r="K2343" s="26">
        <f>_xll.qlCalendarAdvance(Calendar,L2343,FixingDays&amp;"D","p")</f>
        <v>44958</v>
      </c>
      <c r="L2343" s="27">
        <f>_xll.qlCalendarAdvance(Calendar,L2342,SamplingFrequency,"f",FALSE)</f>
        <v>44958</v>
      </c>
      <c r="M2343" s="17">
        <f>_xll.qlIndexFixing(Index,L2343,TRUE)</f>
        <v>3.8383043882943557E-2</v>
      </c>
      <c r="N2343" s="17"/>
      <c r="T2343" s="28"/>
      <c r="Y2343" s="22">
        <f>_xll.qlIndexFixing(OverNightIndex,K2343,TRUE)</f>
        <v>3.8383043882943557E-2</v>
      </c>
    </row>
    <row r="2344" spans="11:25" x14ac:dyDescent="0.2">
      <c r="K2344" s="26">
        <f>_xll.qlCalendarAdvance(Calendar,L2344,FixingDays&amp;"D","p")</f>
        <v>44959</v>
      </c>
      <c r="L2344" s="27">
        <f>_xll.qlCalendarAdvance(Calendar,L2343,SamplingFrequency,"f",FALSE)</f>
        <v>44959</v>
      </c>
      <c r="M2344" s="17">
        <f>_xll.qlIndexFixing(Index,L2344,TRUE)</f>
        <v>3.8377935670239616E-2</v>
      </c>
      <c r="N2344" s="17"/>
      <c r="T2344" s="28"/>
      <c r="Y2344" s="22">
        <f>_xll.qlIndexFixing(OverNightIndex,K2344,TRUE)</f>
        <v>3.8377935670239616E-2</v>
      </c>
    </row>
    <row r="2345" spans="11:25" x14ac:dyDescent="0.2">
      <c r="K2345" s="26">
        <f>_xll.qlCalendarAdvance(Calendar,L2345,FixingDays&amp;"D","p")</f>
        <v>44960</v>
      </c>
      <c r="L2345" s="27">
        <f>_xll.qlCalendarAdvance(Calendar,L2344,SamplingFrequency,"f",FALSE)</f>
        <v>44960</v>
      </c>
      <c r="M2345" s="17">
        <f>_xll.qlIndexFixing(Index,L2345,TRUE)</f>
        <v>3.8371679707959926E-2</v>
      </c>
      <c r="N2345" s="17"/>
      <c r="T2345" s="28"/>
      <c r="Y2345" s="22">
        <f>_xll.qlIndexFixing(OverNightIndex,K2345,TRUE)</f>
        <v>3.8371679707959926E-2</v>
      </c>
    </row>
    <row r="2346" spans="11:25" x14ac:dyDescent="0.2">
      <c r="K2346" s="26">
        <f>_xll.qlCalendarAdvance(Calendar,L2346,FixingDays&amp;"D","p")</f>
        <v>44963</v>
      </c>
      <c r="L2346" s="27">
        <f>_xll.qlCalendarAdvance(Calendar,L2345,SamplingFrequency,"f",FALSE)</f>
        <v>44963</v>
      </c>
      <c r="M2346" s="17">
        <f>_xll.qlIndexFixing(Index,L2346,TRUE)</f>
        <v>3.835728452783127E-2</v>
      </c>
      <c r="N2346" s="17"/>
      <c r="T2346" s="28"/>
      <c r="Y2346" s="22">
        <f>_xll.qlIndexFixing(OverNightIndex,K2346,TRUE)</f>
        <v>3.835728452783127E-2</v>
      </c>
    </row>
    <row r="2347" spans="11:25" x14ac:dyDescent="0.2">
      <c r="K2347" s="26">
        <f>_xll.qlCalendarAdvance(Calendar,L2347,FixingDays&amp;"D","p")</f>
        <v>44964</v>
      </c>
      <c r="L2347" s="27">
        <f>_xll.qlCalendarAdvance(Calendar,L2346,SamplingFrequency,"f",FALSE)</f>
        <v>44964</v>
      </c>
      <c r="M2347" s="17">
        <f>_xll.qlIndexFixing(Index,L2347,TRUE)</f>
        <v>3.8352067169371562E-2</v>
      </c>
      <c r="N2347" s="17"/>
      <c r="T2347" s="28"/>
      <c r="Y2347" s="22">
        <f>_xll.qlIndexFixing(OverNightIndex,K2347,TRUE)</f>
        <v>3.8352067169371562E-2</v>
      </c>
    </row>
    <row r="2348" spans="11:25" x14ac:dyDescent="0.2">
      <c r="K2348" s="26">
        <f>_xll.qlCalendarAdvance(Calendar,L2348,FixingDays&amp;"D","p")</f>
        <v>44965</v>
      </c>
      <c r="L2348" s="27">
        <f>_xll.qlCalendarAdvance(Calendar,L2347,SamplingFrequency,"f",FALSE)</f>
        <v>44965</v>
      </c>
      <c r="M2348" s="17">
        <f>_xll.qlIndexFixing(Index,L2348,TRUE)</f>
        <v>3.8346827981825538E-2</v>
      </c>
      <c r="N2348" s="17"/>
      <c r="T2348" s="28"/>
      <c r="Y2348" s="22">
        <f>_xll.qlIndexFixing(OverNightIndex,K2348,TRUE)</f>
        <v>3.8346827981825538E-2</v>
      </c>
    </row>
    <row r="2349" spans="11:25" x14ac:dyDescent="0.2">
      <c r="K2349" s="26">
        <f>_xll.qlCalendarAdvance(Calendar,L2349,FixingDays&amp;"D","p")</f>
        <v>44966</v>
      </c>
      <c r="L2349" s="27">
        <f>_xll.qlCalendarAdvance(Calendar,L2348,SamplingFrequency,"f",FALSE)</f>
        <v>44966</v>
      </c>
      <c r="M2349" s="17">
        <f>_xll.qlIndexFixing(Index,L2349,TRUE)</f>
        <v>3.8341566965193197E-2</v>
      </c>
      <c r="N2349" s="17"/>
      <c r="T2349" s="28"/>
      <c r="Y2349" s="22">
        <f>_xll.qlIndexFixing(OverNightIndex,K2349,TRUE)</f>
        <v>3.8341566965193197E-2</v>
      </c>
    </row>
    <row r="2350" spans="11:25" x14ac:dyDescent="0.2">
      <c r="K2350" s="26">
        <f>_xll.qlCalendarAdvance(Calendar,L2350,FixingDays&amp;"D","p")</f>
        <v>44967</v>
      </c>
      <c r="L2350" s="27">
        <f>_xll.qlCalendarAdvance(Calendar,L2349,SamplingFrequency,"f",FALSE)</f>
        <v>44967</v>
      </c>
      <c r="M2350" s="17">
        <f>_xll.qlIndexFixing(Index,L2350,TRUE)</f>
        <v>3.8334997688149748E-2</v>
      </c>
      <c r="N2350" s="17"/>
      <c r="T2350" s="28"/>
      <c r="Y2350" s="22">
        <f>_xll.qlIndexFixing(OverNightIndex,K2350,TRUE)</f>
        <v>3.8334997688149748E-2</v>
      </c>
    </row>
    <row r="2351" spans="11:25" x14ac:dyDescent="0.2">
      <c r="K2351" s="26">
        <f>_xll.qlCalendarAdvance(Calendar,L2351,FixingDays&amp;"D","p")</f>
        <v>44970</v>
      </c>
      <c r="L2351" s="27">
        <f>_xll.qlCalendarAdvance(Calendar,L2350,SamplingFrequency,"f",FALSE)</f>
        <v>44970</v>
      </c>
      <c r="M2351" s="17">
        <f>_xll.qlIndexFixing(Index,L2351,TRUE)</f>
        <v>3.83203046071523E-2</v>
      </c>
      <c r="N2351" s="17"/>
      <c r="T2351" s="28"/>
      <c r="Y2351" s="22">
        <f>_xll.qlIndexFixing(OverNightIndex,K2351,TRUE)</f>
        <v>3.83203046071523E-2</v>
      </c>
    </row>
    <row r="2352" spans="11:25" x14ac:dyDescent="0.2">
      <c r="K2352" s="26">
        <f>_xll.qlCalendarAdvance(Calendar,L2352,FixingDays&amp;"D","p")</f>
        <v>44971</v>
      </c>
      <c r="L2352" s="27">
        <f>_xll.qlCalendarAdvance(Calendar,L2351,SamplingFrequency,"f",FALSE)</f>
        <v>44971</v>
      </c>
      <c r="M2352" s="17">
        <f>_xll.qlIndexFixing(Index,L2352,TRUE)</f>
        <v>3.8314934444926285E-2</v>
      </c>
      <c r="N2352" s="17"/>
      <c r="T2352" s="28"/>
      <c r="Y2352" s="22">
        <f>_xll.qlIndexFixing(OverNightIndex,K2352,TRUE)</f>
        <v>3.8314934444926285E-2</v>
      </c>
    </row>
    <row r="2353" spans="11:25" x14ac:dyDescent="0.2">
      <c r="K2353" s="26">
        <f>_xll.qlCalendarAdvance(Calendar,L2353,FixingDays&amp;"D","p")</f>
        <v>44972</v>
      </c>
      <c r="L2353" s="27">
        <f>_xll.qlCalendarAdvance(Calendar,L2352,SamplingFrequency,"f",FALSE)</f>
        <v>44972</v>
      </c>
      <c r="M2353" s="17">
        <f>_xll.qlIndexFixing(Index,L2353,TRUE)</f>
        <v>3.8309542453370815E-2</v>
      </c>
      <c r="N2353" s="17"/>
      <c r="T2353" s="28"/>
      <c r="Y2353" s="22">
        <f>_xll.qlIndexFixing(OverNightIndex,K2353,TRUE)</f>
        <v>3.8309542453370815E-2</v>
      </c>
    </row>
    <row r="2354" spans="11:25" x14ac:dyDescent="0.2">
      <c r="K2354" s="26">
        <f>_xll.qlCalendarAdvance(Calendar,L2354,FixingDays&amp;"D","p")</f>
        <v>44973</v>
      </c>
      <c r="L2354" s="27">
        <f>_xll.qlCalendarAdvance(Calendar,L2353,SamplingFrequency,"f",FALSE)</f>
        <v>44973</v>
      </c>
      <c r="M2354" s="17">
        <f>_xll.qlIndexFixing(Index,L2354,TRUE)</f>
        <v>3.8304128632891121E-2</v>
      </c>
      <c r="N2354" s="17"/>
      <c r="T2354" s="28"/>
      <c r="Y2354" s="22">
        <f>_xll.qlIndexFixing(OverNightIndex,K2354,TRUE)</f>
        <v>3.8304128632891121E-2</v>
      </c>
    </row>
    <row r="2355" spans="11:25" x14ac:dyDescent="0.2">
      <c r="K2355" s="26">
        <f>_xll.qlCalendarAdvance(Calendar,L2355,FixingDays&amp;"D","p")</f>
        <v>44974</v>
      </c>
      <c r="L2355" s="27">
        <f>_xll.qlCalendarAdvance(Calendar,L2354,SamplingFrequency,"f",FALSE)</f>
        <v>44974</v>
      </c>
      <c r="M2355" s="17">
        <f>_xll.qlIndexFixing(Index,L2355,TRUE)</f>
        <v>3.8297245824177047E-2</v>
      </c>
      <c r="N2355" s="17"/>
      <c r="T2355" s="28"/>
      <c r="Y2355" s="22">
        <f>_xll.qlIndexFixing(OverNightIndex,K2355,TRUE)</f>
        <v>3.8297245824177047E-2</v>
      </c>
    </row>
    <row r="2356" spans="11:25" x14ac:dyDescent="0.2">
      <c r="K2356" s="26">
        <f>_xll.qlCalendarAdvance(Calendar,L2356,FixingDays&amp;"D","p")</f>
        <v>44977</v>
      </c>
      <c r="L2356" s="27">
        <f>_xll.qlCalendarAdvance(Calendar,L2355,SamplingFrequency,"f",FALSE)</f>
        <v>44977</v>
      </c>
      <c r="M2356" s="17">
        <f>_xll.qlIndexFixing(Index,L2356,TRUE)</f>
        <v>3.8282255059460812E-2</v>
      </c>
      <c r="N2356" s="17"/>
      <c r="T2356" s="28"/>
      <c r="Y2356" s="22">
        <f>_xll.qlIndexFixing(OverNightIndex,K2356,TRUE)</f>
        <v>3.8282255059460812E-2</v>
      </c>
    </row>
    <row r="2357" spans="11:25" x14ac:dyDescent="0.2">
      <c r="K2357" s="26">
        <f>_xll.qlCalendarAdvance(Calendar,L2357,FixingDays&amp;"D","p")</f>
        <v>44978</v>
      </c>
      <c r="L2357" s="27">
        <f>_xll.qlCalendarAdvance(Calendar,L2356,SamplingFrequency,"f",FALSE)</f>
        <v>44978</v>
      </c>
      <c r="M2357" s="17">
        <f>_xll.qlIndexFixing(Index,L2357,TRUE)</f>
        <v>3.8276732093306398E-2</v>
      </c>
      <c r="N2357" s="17"/>
      <c r="T2357" s="28"/>
      <c r="Y2357" s="22">
        <f>_xll.qlIndexFixing(OverNightIndex,K2357,TRUE)</f>
        <v>3.8276732093306398E-2</v>
      </c>
    </row>
    <row r="2358" spans="11:25" x14ac:dyDescent="0.2">
      <c r="K2358" s="26">
        <f>_xll.qlCalendarAdvance(Calendar,L2358,FixingDays&amp;"D","p")</f>
        <v>44979</v>
      </c>
      <c r="L2358" s="27">
        <f>_xll.qlCalendarAdvance(Calendar,L2357,SamplingFrequency,"f",FALSE)</f>
        <v>44979</v>
      </c>
      <c r="M2358" s="17">
        <f>_xll.qlIndexFixing(Index,L2358,TRUE)</f>
        <v>3.8271187298065668E-2</v>
      </c>
      <c r="N2358" s="17"/>
      <c r="T2358" s="28"/>
      <c r="Y2358" s="22">
        <f>_xll.qlIndexFixing(OverNightIndex,K2358,TRUE)</f>
        <v>3.8271187298065668E-2</v>
      </c>
    </row>
    <row r="2359" spans="11:25" x14ac:dyDescent="0.2">
      <c r="K2359" s="26">
        <f>_xll.qlCalendarAdvance(Calendar,L2359,FixingDays&amp;"D","p")</f>
        <v>44980</v>
      </c>
      <c r="L2359" s="27">
        <f>_xll.qlCalendarAdvance(Calendar,L2358,SamplingFrequency,"f",FALSE)</f>
        <v>44980</v>
      </c>
      <c r="M2359" s="17">
        <f>_xll.qlIndexFixing(Index,L2359,TRUE)</f>
        <v>3.8265620673657574E-2</v>
      </c>
      <c r="N2359" s="17"/>
      <c r="T2359" s="28"/>
      <c r="Y2359" s="22">
        <f>_xll.qlIndexFixing(OverNightIndex,K2359,TRUE)</f>
        <v>3.8265620673657574E-2</v>
      </c>
    </row>
    <row r="2360" spans="11:25" x14ac:dyDescent="0.2">
      <c r="K2360" s="26">
        <f>_xll.qlCalendarAdvance(Calendar,L2360,FixingDays&amp;"D","p")</f>
        <v>44981</v>
      </c>
      <c r="L2360" s="27">
        <f>_xll.qlCalendarAdvance(Calendar,L2359,SamplingFrequency,"f",FALSE)</f>
        <v>44981</v>
      </c>
      <c r="M2360" s="17">
        <f>_xll.qlIndexFixing(Index,L2360,TRUE)</f>
        <v>3.8258424116987363E-2</v>
      </c>
      <c r="N2360" s="17"/>
      <c r="T2360" s="28"/>
      <c r="Y2360" s="22">
        <f>_xll.qlIndexFixing(OverNightIndex,K2360,TRUE)</f>
        <v>3.8258424116987363E-2</v>
      </c>
    </row>
    <row r="2361" spans="11:25" x14ac:dyDescent="0.2">
      <c r="K2361" s="26">
        <f>_xll.qlCalendarAdvance(Calendar,L2361,FixingDays&amp;"D","p")</f>
        <v>44984</v>
      </c>
      <c r="L2361" s="27">
        <f>_xll.qlCalendarAdvance(Calendar,L2360,SamplingFrequency,"f",FALSE)</f>
        <v>44984</v>
      </c>
      <c r="M2361" s="17">
        <f>_xll.qlIndexFixing(Index,L2361,TRUE)</f>
        <v>3.8243135884999946E-2</v>
      </c>
      <c r="N2361" s="17"/>
      <c r="T2361" s="28"/>
      <c r="Y2361" s="22">
        <f>_xll.qlIndexFixing(OverNightIndex,K2361,TRUE)</f>
        <v>3.8243135884999946E-2</v>
      </c>
    </row>
    <row r="2362" spans="11:25" x14ac:dyDescent="0.2">
      <c r="K2362" s="26">
        <f>_xll.qlCalendarAdvance(Calendar,L2362,FixingDays&amp;"D","p")</f>
        <v>44985</v>
      </c>
      <c r="L2362" s="27">
        <f>_xll.qlCalendarAdvance(Calendar,L2361,SamplingFrequency,"f",FALSE)</f>
        <v>44985</v>
      </c>
      <c r="M2362" s="17">
        <f>_xll.qlIndexFixing(Index,L2362,TRUE)</f>
        <v>3.8237460115160271E-2</v>
      </c>
      <c r="N2362" s="17"/>
      <c r="T2362" s="28"/>
      <c r="Y2362" s="22">
        <f>_xll.qlIndexFixing(OverNightIndex,K2362,TRUE)</f>
        <v>3.8237460115160271E-2</v>
      </c>
    </row>
    <row r="2363" spans="11:25" x14ac:dyDescent="0.2">
      <c r="K2363" s="26">
        <f>_xll.qlCalendarAdvance(Calendar,L2363,FixingDays&amp;"D","p")</f>
        <v>44986</v>
      </c>
      <c r="L2363" s="27">
        <f>_xll.qlCalendarAdvance(Calendar,L2362,SamplingFrequency,"f",FALSE)</f>
        <v>44986</v>
      </c>
      <c r="M2363" s="17">
        <f>_xll.qlIndexFixing(Index,L2363,TRUE)</f>
        <v>3.8231762515991141E-2</v>
      </c>
      <c r="N2363" s="17"/>
      <c r="T2363" s="28"/>
      <c r="Y2363" s="22">
        <f>_xll.qlIndexFixing(OverNightIndex,K2363,TRUE)</f>
        <v>3.8231762515991141E-2</v>
      </c>
    </row>
    <row r="2364" spans="11:25" x14ac:dyDescent="0.2">
      <c r="K2364" s="26">
        <f>_xll.qlCalendarAdvance(Calendar,L2364,FixingDays&amp;"D","p")</f>
        <v>44987</v>
      </c>
      <c r="L2364" s="27">
        <f>_xll.qlCalendarAdvance(Calendar,L2363,SamplingFrequency,"f",FALSE)</f>
        <v>44987</v>
      </c>
      <c r="M2364" s="17">
        <f>_xll.qlIndexFixing(Index,L2364,TRUE)</f>
        <v>3.8226043087978834E-2</v>
      </c>
      <c r="N2364" s="17"/>
      <c r="T2364" s="28"/>
      <c r="Y2364" s="22">
        <f>_xll.qlIndexFixing(OverNightIndex,K2364,TRUE)</f>
        <v>3.8226043087978834E-2</v>
      </c>
    </row>
    <row r="2365" spans="11:25" x14ac:dyDescent="0.2">
      <c r="K2365" s="26">
        <f>_xll.qlCalendarAdvance(Calendar,L2365,FixingDays&amp;"D","p")</f>
        <v>44988</v>
      </c>
      <c r="L2365" s="27">
        <f>_xll.qlCalendarAdvance(Calendar,L2364,SamplingFrequency,"f",FALSE)</f>
        <v>44988</v>
      </c>
      <c r="M2365" s="17">
        <f>_xll.qlIndexFixing(Index,L2365,TRUE)</f>
        <v>3.8218532567580274E-2</v>
      </c>
      <c r="N2365" s="17"/>
      <c r="T2365" s="28"/>
      <c r="Y2365" s="22">
        <f>_xll.qlIndexFixing(OverNightIndex,K2365,TRUE)</f>
        <v>3.8218532567580274E-2</v>
      </c>
    </row>
    <row r="2366" spans="11:25" x14ac:dyDescent="0.2">
      <c r="K2366" s="26">
        <f>_xll.qlCalendarAdvance(Calendar,L2366,FixingDays&amp;"D","p")</f>
        <v>44991</v>
      </c>
      <c r="L2366" s="27">
        <f>_xll.qlCalendarAdvance(Calendar,L2365,SamplingFrequency,"f",FALSE)</f>
        <v>44991</v>
      </c>
      <c r="M2366" s="17">
        <f>_xll.qlIndexFixing(Index,L2366,TRUE)</f>
        <v>3.8202947084337024E-2</v>
      </c>
      <c r="N2366" s="17"/>
      <c r="T2366" s="28"/>
      <c r="Y2366" s="22">
        <f>_xll.qlIndexFixing(OverNightIndex,K2366,TRUE)</f>
        <v>3.8202947084337024E-2</v>
      </c>
    </row>
    <row r="2367" spans="11:25" x14ac:dyDescent="0.2">
      <c r="K2367" s="26">
        <f>_xll.qlCalendarAdvance(Calendar,L2367,FixingDays&amp;"D","p")</f>
        <v>44992</v>
      </c>
      <c r="L2367" s="27">
        <f>_xll.qlCalendarAdvance(Calendar,L2366,SamplingFrequency,"f",FALSE)</f>
        <v>44992</v>
      </c>
      <c r="M2367" s="17">
        <f>_xll.qlIndexFixing(Index,L2367,TRUE)</f>
        <v>3.819711851056895E-2</v>
      </c>
      <c r="N2367" s="17"/>
      <c r="T2367" s="28"/>
      <c r="Y2367" s="22">
        <f>_xll.qlIndexFixing(OverNightIndex,K2367,TRUE)</f>
        <v>3.819711851056895E-2</v>
      </c>
    </row>
    <row r="2368" spans="11:25" x14ac:dyDescent="0.2">
      <c r="K2368" s="26">
        <f>_xll.qlCalendarAdvance(Calendar,L2368,FixingDays&amp;"D","p")</f>
        <v>44993</v>
      </c>
      <c r="L2368" s="27">
        <f>_xll.qlCalendarAdvance(Calendar,L2367,SamplingFrequency,"f",FALSE)</f>
        <v>44993</v>
      </c>
      <c r="M2368" s="17">
        <f>_xll.qlIndexFixing(Index,L2368,TRUE)</f>
        <v>3.8191268107876652E-2</v>
      </c>
      <c r="N2368" s="17"/>
      <c r="T2368" s="28"/>
      <c r="Y2368" s="22">
        <f>_xll.qlIndexFixing(OverNightIndex,K2368,TRUE)</f>
        <v>3.8191268107876652E-2</v>
      </c>
    </row>
    <row r="2369" spans="11:25" x14ac:dyDescent="0.2">
      <c r="K2369" s="26">
        <f>_xll.qlCalendarAdvance(Calendar,L2369,FixingDays&amp;"D","p")</f>
        <v>44994</v>
      </c>
      <c r="L2369" s="27">
        <f>_xll.qlCalendarAdvance(Calendar,L2368,SamplingFrequency,"f",FALSE)</f>
        <v>44994</v>
      </c>
      <c r="M2369" s="17">
        <f>_xll.qlIndexFixing(Index,L2369,TRUE)</f>
        <v>3.8185395875935946E-2</v>
      </c>
      <c r="N2369" s="17"/>
      <c r="T2369" s="28"/>
      <c r="Y2369" s="22">
        <f>_xll.qlIndexFixing(OverNightIndex,K2369,TRUE)</f>
        <v>3.8185395875935946E-2</v>
      </c>
    </row>
    <row r="2370" spans="11:25" x14ac:dyDescent="0.2">
      <c r="K2370" s="26">
        <f>_xll.qlCalendarAdvance(Calendar,L2370,FixingDays&amp;"D","p")</f>
        <v>44995</v>
      </c>
      <c r="L2370" s="27">
        <f>_xll.qlCalendarAdvance(Calendar,L2369,SamplingFrequency,"f",FALSE)</f>
        <v>44995</v>
      </c>
      <c r="M2370" s="17">
        <f>_xll.qlIndexFixing(Index,L2370,TRUE)</f>
        <v>3.8177571177063406E-2</v>
      </c>
      <c r="N2370" s="17"/>
      <c r="T2370" s="28"/>
      <c r="Y2370" s="22">
        <f>_xll.qlIndexFixing(OverNightIndex,K2370,TRUE)</f>
        <v>3.8177571177063406E-2</v>
      </c>
    </row>
    <row r="2371" spans="11:25" x14ac:dyDescent="0.2">
      <c r="K2371" s="26">
        <f>_xll.qlCalendarAdvance(Calendar,L2371,FixingDays&amp;"D","p")</f>
        <v>44998</v>
      </c>
      <c r="L2371" s="27">
        <f>_xll.qlCalendarAdvance(Calendar,L2370,SamplingFrequency,"f",FALSE)</f>
        <v>44998</v>
      </c>
      <c r="M2371" s="17">
        <f>_xll.qlIndexFixing(Index,L2371,TRUE)</f>
        <v>3.8161688657553094E-2</v>
      </c>
      <c r="N2371" s="17"/>
      <c r="T2371" s="28"/>
      <c r="Y2371" s="22">
        <f>_xll.qlIndexFixing(OverNightIndex,K2371,TRUE)</f>
        <v>3.8161688657553094E-2</v>
      </c>
    </row>
    <row r="2372" spans="11:25" x14ac:dyDescent="0.2">
      <c r="K2372" s="26">
        <f>_xll.qlCalendarAdvance(Calendar,L2372,FixingDays&amp;"D","p")</f>
        <v>44999</v>
      </c>
      <c r="L2372" s="27">
        <f>_xll.qlCalendarAdvance(Calendar,L2371,SamplingFrequency,"f",FALSE)</f>
        <v>44999</v>
      </c>
      <c r="M2372" s="17">
        <f>_xll.qlIndexFixing(Index,L2372,TRUE)</f>
        <v>3.815570728009976E-2</v>
      </c>
      <c r="N2372" s="17"/>
      <c r="T2372" s="28"/>
      <c r="Y2372" s="22">
        <f>_xll.qlIndexFixing(OverNightIndex,K2372,TRUE)</f>
        <v>3.815570728009976E-2</v>
      </c>
    </row>
    <row r="2373" spans="11:25" x14ac:dyDescent="0.2">
      <c r="K2373" s="26">
        <f>_xll.qlCalendarAdvance(Calendar,L2373,FixingDays&amp;"D","p")</f>
        <v>45000</v>
      </c>
      <c r="L2373" s="27">
        <f>_xll.qlCalendarAdvance(Calendar,L2372,SamplingFrequency,"f",FALSE)</f>
        <v>45000</v>
      </c>
      <c r="M2373" s="17">
        <f>_xll.qlIndexFixing(Index,L2373,TRUE)</f>
        <v>3.8149704073722202E-2</v>
      </c>
      <c r="N2373" s="17"/>
      <c r="T2373" s="28"/>
      <c r="Y2373" s="22">
        <f>_xll.qlIndexFixing(OverNightIndex,K2373,TRUE)</f>
        <v>3.8149704073722202E-2</v>
      </c>
    </row>
    <row r="2374" spans="11:25" x14ac:dyDescent="0.2">
      <c r="K2374" s="26">
        <f>_xll.qlCalendarAdvance(Calendar,L2374,FixingDays&amp;"D","p")</f>
        <v>45001</v>
      </c>
      <c r="L2374" s="27">
        <f>_xll.qlCalendarAdvance(Calendar,L2373,SamplingFrequency,"f",FALSE)</f>
        <v>45001</v>
      </c>
      <c r="M2374" s="17">
        <f>_xll.qlIndexFixing(Index,L2374,TRUE)</f>
        <v>3.8143679038177281E-2</v>
      </c>
      <c r="N2374" s="17"/>
      <c r="T2374" s="28"/>
      <c r="Y2374" s="22">
        <f>_xll.qlIndexFixing(OverNightIndex,K2374,TRUE)</f>
        <v>3.8143679038177281E-2</v>
      </c>
    </row>
    <row r="2375" spans="11:25" x14ac:dyDescent="0.2">
      <c r="K2375" s="26">
        <f>_xll.qlCalendarAdvance(Calendar,L2375,FixingDays&amp;"D","p")</f>
        <v>45002</v>
      </c>
      <c r="L2375" s="27">
        <f>_xll.qlCalendarAdvance(Calendar,L2374,SamplingFrequency,"f",FALSE)</f>
        <v>45002</v>
      </c>
      <c r="M2375" s="17">
        <f>_xll.qlIndexFixing(Index,L2375,TRUE)</f>
        <v>3.8135539946463355E-2</v>
      </c>
      <c r="N2375" s="17"/>
      <c r="T2375" s="28"/>
      <c r="Y2375" s="22">
        <f>_xll.qlIndexFixing(OverNightIndex,K2375,TRUE)</f>
        <v>3.8135539946463355E-2</v>
      </c>
    </row>
    <row r="2376" spans="11:25" x14ac:dyDescent="0.2">
      <c r="K2376" s="26">
        <f>_xll.qlCalendarAdvance(Calendar,L2376,FixingDays&amp;"D","p")</f>
        <v>45005</v>
      </c>
      <c r="L2376" s="27">
        <f>_xll.qlCalendarAdvance(Calendar,L2375,SamplingFrequency,"f",FALSE)</f>
        <v>45005</v>
      </c>
      <c r="M2376" s="17">
        <f>_xll.qlIndexFixing(Index,L2376,TRUE)</f>
        <v>3.8119360605134434E-2</v>
      </c>
      <c r="N2376" s="17"/>
      <c r="T2376" s="28"/>
      <c r="Y2376" s="22">
        <f>_xll.qlIndexFixing(OverNightIndex,K2376,TRUE)</f>
        <v>3.8119360605134434E-2</v>
      </c>
    </row>
    <row r="2377" spans="11:25" x14ac:dyDescent="0.2">
      <c r="K2377" s="26">
        <f>_xll.qlCalendarAdvance(Calendar,L2377,FixingDays&amp;"D","p")</f>
        <v>45006</v>
      </c>
      <c r="L2377" s="27">
        <f>_xll.qlCalendarAdvance(Calendar,L2376,SamplingFrequency,"f",FALSE)</f>
        <v>45006</v>
      </c>
      <c r="M2377" s="17">
        <f>_xll.qlIndexFixing(Index,L2377,TRUE)</f>
        <v>3.8113226424157931E-2</v>
      </c>
      <c r="N2377" s="17"/>
      <c r="T2377" s="28"/>
      <c r="Y2377" s="22">
        <f>_xll.qlIndexFixing(OverNightIndex,K2377,TRUE)</f>
        <v>3.8113226424157931E-2</v>
      </c>
    </row>
    <row r="2378" spans="11:25" x14ac:dyDescent="0.2">
      <c r="K2378" s="26">
        <f>_xll.qlCalendarAdvance(Calendar,L2378,FixingDays&amp;"D","p")</f>
        <v>45007</v>
      </c>
      <c r="L2378" s="27">
        <f>_xll.qlCalendarAdvance(Calendar,L2377,SamplingFrequency,"f",FALSE)</f>
        <v>45007</v>
      </c>
      <c r="M2378" s="17">
        <f>_xll.qlIndexFixing(Index,L2378,TRUE)</f>
        <v>3.8107070414014066E-2</v>
      </c>
      <c r="N2378" s="17"/>
      <c r="T2378" s="28"/>
      <c r="Y2378" s="22">
        <f>_xll.qlIndexFixing(OverNightIndex,K2378,TRUE)</f>
        <v>3.8107070414014066E-2</v>
      </c>
    </row>
    <row r="2379" spans="11:25" x14ac:dyDescent="0.2">
      <c r="K2379" s="26">
        <f>_xll.qlCalendarAdvance(Calendar,L2379,FixingDays&amp;"D","p")</f>
        <v>45008</v>
      </c>
      <c r="L2379" s="27">
        <f>_xll.qlCalendarAdvance(Calendar,L2378,SamplingFrequency,"f",FALSE)</f>
        <v>45008</v>
      </c>
      <c r="M2379" s="17">
        <f>_xll.qlIndexFixing(Index,L2379,TRUE)</f>
        <v>3.8100892574864931E-2</v>
      </c>
      <c r="N2379" s="17"/>
      <c r="T2379" s="28"/>
      <c r="Y2379" s="22">
        <f>_xll.qlIndexFixing(OverNightIndex,K2379,TRUE)</f>
        <v>3.8100892574864931E-2</v>
      </c>
    </row>
    <row r="2380" spans="11:25" x14ac:dyDescent="0.2">
      <c r="K2380" s="26">
        <f>_xll.qlCalendarAdvance(Calendar,L2380,FixingDays&amp;"D","p")</f>
        <v>45009</v>
      </c>
      <c r="L2380" s="27">
        <f>_xll.qlCalendarAdvance(Calendar,L2379,SamplingFrequency,"f",FALSE)</f>
        <v>45009</v>
      </c>
      <c r="M2380" s="17">
        <f>_xll.qlIndexFixing(Index,L2380,TRUE)</f>
        <v>3.8092438876941768E-2</v>
      </c>
      <c r="N2380" s="17"/>
      <c r="T2380" s="28"/>
      <c r="Y2380" s="22">
        <f>_xll.qlIndexFixing(OverNightIndex,K2380,TRUE)</f>
        <v>3.8092438876941768E-2</v>
      </c>
    </row>
    <row r="2381" spans="11:25" x14ac:dyDescent="0.2">
      <c r="K2381" s="26">
        <f>_xll.qlCalendarAdvance(Calendar,L2381,FixingDays&amp;"D","p")</f>
        <v>45012</v>
      </c>
      <c r="L2381" s="27">
        <f>_xll.qlCalendarAdvance(Calendar,L2380,SamplingFrequency,"f",FALSE)</f>
        <v>45012</v>
      </c>
      <c r="M2381" s="17">
        <f>_xll.qlIndexFixing(Index,L2381,TRUE)</f>
        <v>3.8075962927486273E-2</v>
      </c>
      <c r="N2381" s="17"/>
      <c r="T2381" s="28"/>
      <c r="Y2381" s="22">
        <f>_xll.qlIndexFixing(OverNightIndex,K2381,TRUE)</f>
        <v>3.8075962927486273E-2</v>
      </c>
    </row>
    <row r="2382" spans="11:25" x14ac:dyDescent="0.2">
      <c r="K2382" s="26">
        <f>_xll.qlCalendarAdvance(Calendar,L2382,FixingDays&amp;"D","p")</f>
        <v>45013</v>
      </c>
      <c r="L2382" s="27">
        <f>_xll.qlCalendarAdvance(Calendar,L2381,SamplingFrequency,"f",FALSE)</f>
        <v>45013</v>
      </c>
      <c r="M2382" s="17">
        <f>_xll.qlIndexFixing(Index,L2382,TRUE)</f>
        <v>3.806967594282451E-2</v>
      </c>
      <c r="N2382" s="17"/>
      <c r="T2382" s="28"/>
      <c r="Y2382" s="22">
        <f>_xll.qlIndexFixing(OverNightIndex,K2382,TRUE)</f>
        <v>3.806967594282451E-2</v>
      </c>
    </row>
    <row r="2383" spans="11:25" x14ac:dyDescent="0.2">
      <c r="K2383" s="26">
        <f>_xll.qlCalendarAdvance(Calendar,L2383,FixingDays&amp;"D","p")</f>
        <v>45014</v>
      </c>
      <c r="L2383" s="27">
        <f>_xll.qlCalendarAdvance(Calendar,L2382,SamplingFrequency,"f",FALSE)</f>
        <v>45014</v>
      </c>
      <c r="M2383" s="17">
        <f>_xll.qlIndexFixing(Index,L2383,TRUE)</f>
        <v>3.8063367129238523E-2</v>
      </c>
      <c r="N2383" s="17"/>
      <c r="T2383" s="28"/>
      <c r="Y2383" s="22">
        <f>_xll.qlIndexFixing(OverNightIndex,K2383,TRUE)</f>
        <v>3.8063367129238523E-2</v>
      </c>
    </row>
    <row r="2384" spans="11:25" x14ac:dyDescent="0.2">
      <c r="K2384" s="26">
        <f>_xll.qlCalendarAdvance(Calendar,L2384,FixingDays&amp;"D","p")</f>
        <v>45015</v>
      </c>
      <c r="L2384" s="27">
        <f>_xll.qlCalendarAdvance(Calendar,L2383,SamplingFrequency,"f",FALSE)</f>
        <v>45015</v>
      </c>
      <c r="M2384" s="17">
        <f>_xll.qlIndexFixing(Index,L2384,TRUE)</f>
        <v>3.8057036486485174E-2</v>
      </c>
      <c r="N2384" s="17"/>
      <c r="T2384" s="28"/>
      <c r="Y2384" s="22">
        <f>_xll.qlIndexFixing(OverNightIndex,K2384,TRUE)</f>
        <v>3.8057036486485174E-2</v>
      </c>
    </row>
    <row r="2385" spans="11:25" x14ac:dyDescent="0.2">
      <c r="K2385" s="26">
        <f>_xll.qlCalendarAdvance(Calendar,L2385,FixingDays&amp;"D","p")</f>
        <v>45016</v>
      </c>
      <c r="L2385" s="27">
        <f>_xll.qlCalendarAdvance(Calendar,L2384,SamplingFrequency,"f",FALSE)</f>
        <v>45016</v>
      </c>
      <c r="M2385" s="17">
        <f>_xll.qlIndexFixing(Index,L2385,TRUE)</f>
        <v>3.8048267969606295E-2</v>
      </c>
      <c r="N2385" s="17"/>
      <c r="T2385" s="28"/>
      <c r="Y2385" s="22">
        <f>_xll.qlIndexFixing(OverNightIndex,K2385,TRUE)</f>
        <v>3.8048267969606295E-2</v>
      </c>
    </row>
    <row r="2386" spans="11:25" x14ac:dyDescent="0.2">
      <c r="K2386" s="26">
        <f>_xll.qlCalendarAdvance(Calendar,L2386,FixingDays&amp;"D","p")</f>
        <v>45019</v>
      </c>
      <c r="L2386" s="27">
        <f>_xll.qlCalendarAdvance(Calendar,L2385,SamplingFrequency,"f",FALSE)</f>
        <v>45019</v>
      </c>
      <c r="M2386" s="17">
        <f>_xll.qlIndexFixing(Index,L2386,TRUE)</f>
        <v>3.8031495624851752E-2</v>
      </c>
      <c r="N2386" s="17"/>
      <c r="T2386" s="28"/>
      <c r="Y2386" s="22">
        <f>_xll.qlIndexFixing(OverNightIndex,K2386,TRUE)</f>
        <v>3.8031495624851752E-2</v>
      </c>
    </row>
    <row r="2387" spans="11:25" x14ac:dyDescent="0.2">
      <c r="K2387" s="26">
        <f>_xll.qlCalendarAdvance(Calendar,L2387,FixingDays&amp;"D","p")</f>
        <v>45020</v>
      </c>
      <c r="L2387" s="27">
        <f>_xll.qlCalendarAdvance(Calendar,L2386,SamplingFrequency,"f",FALSE)</f>
        <v>45020</v>
      </c>
      <c r="M2387" s="17">
        <f>_xll.qlIndexFixing(Index,L2387,TRUE)</f>
        <v>3.8023805383244902E-2</v>
      </c>
      <c r="N2387" s="17"/>
      <c r="T2387" s="28"/>
      <c r="Y2387" s="22">
        <f>_xll.qlIndexFixing(OverNightIndex,K2387,TRUE)</f>
        <v>3.8023805383244902E-2</v>
      </c>
    </row>
    <row r="2388" spans="11:25" x14ac:dyDescent="0.2">
      <c r="K2388" s="26">
        <f>_xll.qlCalendarAdvance(Calendar,L2388,FixingDays&amp;"D","p")</f>
        <v>45022</v>
      </c>
      <c r="L2388" s="27">
        <f>_xll.qlCalendarAdvance(Calendar,L2387,SamplingFrequency,"f",FALSE)</f>
        <v>45022</v>
      </c>
      <c r="M2388" s="17">
        <f>_xll.qlIndexFixing(Index,L2388,TRUE)</f>
        <v>3.8006969324178241E-2</v>
      </c>
      <c r="N2388" s="17"/>
      <c r="T2388" s="28"/>
      <c r="Y2388" s="22">
        <f>_xll.qlIndexFixing(OverNightIndex,K2388,TRUE)</f>
        <v>3.8006969324178241E-2</v>
      </c>
    </row>
    <row r="2389" spans="11:25" x14ac:dyDescent="0.2">
      <c r="K2389" s="26">
        <f>_xll.qlCalendarAdvance(Calendar,L2389,FixingDays&amp;"D","p")</f>
        <v>45027</v>
      </c>
      <c r="L2389" s="27">
        <f>_xll.qlCalendarAdvance(Calendar,L2388,SamplingFrequency,"f",FALSE)</f>
        <v>45027</v>
      </c>
      <c r="M2389" s="17">
        <f>_xll.qlIndexFixing(Index,L2389,TRUE)</f>
        <v>3.7979366106333234E-2</v>
      </c>
      <c r="N2389" s="17"/>
      <c r="T2389" s="28"/>
      <c r="Y2389" s="22">
        <f>_xll.qlIndexFixing(OverNightIndex,K2389,TRUE)</f>
        <v>3.7979366106333234E-2</v>
      </c>
    </row>
    <row r="2390" spans="11:25" x14ac:dyDescent="0.2">
      <c r="K2390" s="26">
        <f>_xll.qlCalendarAdvance(Calendar,L2390,FixingDays&amp;"D","p")</f>
        <v>45028</v>
      </c>
      <c r="L2390" s="27">
        <f>_xll.qlCalendarAdvance(Calendar,L2389,SamplingFrequency,"f",FALSE)</f>
        <v>45028</v>
      </c>
      <c r="M2390" s="17">
        <f>_xll.qlIndexFixing(Index,L2390,TRUE)</f>
        <v>3.7972751685619865E-2</v>
      </c>
      <c r="N2390" s="17"/>
      <c r="T2390" s="28"/>
      <c r="Y2390" s="22">
        <f>_xll.qlIndexFixing(OverNightIndex,K2390,TRUE)</f>
        <v>3.7972751685619865E-2</v>
      </c>
    </row>
    <row r="2391" spans="11:25" x14ac:dyDescent="0.2">
      <c r="K2391" s="26">
        <f>_xll.qlCalendarAdvance(Calendar,L2391,FixingDays&amp;"D","p")</f>
        <v>45029</v>
      </c>
      <c r="L2391" s="27">
        <f>_xll.qlCalendarAdvance(Calendar,L2390,SamplingFrequency,"f",FALSE)</f>
        <v>45029</v>
      </c>
      <c r="M2391" s="17">
        <f>_xll.qlIndexFixing(Index,L2391,TRUE)</f>
        <v>3.7966115435901227E-2</v>
      </c>
      <c r="N2391" s="17"/>
      <c r="T2391" s="28"/>
      <c r="Y2391" s="22">
        <f>_xll.qlIndexFixing(OverNightIndex,K2391,TRUE)</f>
        <v>3.7966115435901227E-2</v>
      </c>
    </row>
    <row r="2392" spans="11:25" x14ac:dyDescent="0.2">
      <c r="K2392" s="26">
        <f>_xll.qlCalendarAdvance(Calendar,L2392,FixingDays&amp;"D","p")</f>
        <v>45030</v>
      </c>
      <c r="L2392" s="27">
        <f>_xll.qlCalendarAdvance(Calendar,L2391,SamplingFrequency,"f",FALSE)</f>
        <v>45030</v>
      </c>
      <c r="M2392" s="17">
        <f>_xll.qlIndexFixing(Index,L2392,TRUE)</f>
        <v>3.7956716646167329E-2</v>
      </c>
      <c r="N2392" s="17"/>
      <c r="T2392" s="28"/>
      <c r="Y2392" s="22">
        <f>_xll.qlIndexFixing(OverNightIndex,K2392,TRUE)</f>
        <v>3.7956716646167329E-2</v>
      </c>
    </row>
    <row r="2393" spans="11:25" x14ac:dyDescent="0.2">
      <c r="K2393" s="26">
        <f>_xll.qlCalendarAdvance(Calendar,L2393,FixingDays&amp;"D","p")</f>
        <v>45033</v>
      </c>
      <c r="L2393" s="27">
        <f>_xll.qlCalendarAdvance(Calendar,L2392,SamplingFrequency,"f",FALSE)</f>
        <v>45033</v>
      </c>
      <c r="M2393" s="17">
        <f>_xll.qlIndexFixing(Index,L2393,TRUE)</f>
        <v>3.7939352146649785E-2</v>
      </c>
      <c r="N2393" s="17"/>
      <c r="T2393" s="28"/>
      <c r="Y2393" s="22">
        <f>_xll.qlIndexFixing(OverNightIndex,K2393,TRUE)</f>
        <v>3.7939352146649785E-2</v>
      </c>
    </row>
    <row r="2394" spans="11:25" x14ac:dyDescent="0.2">
      <c r="K2394" s="26">
        <f>_xll.qlCalendarAdvance(Calendar,L2394,FixingDays&amp;"D","p")</f>
        <v>45034</v>
      </c>
      <c r="L2394" s="27">
        <f>_xll.qlCalendarAdvance(Calendar,L2393,SamplingFrequency,"f",FALSE)</f>
        <v>45034</v>
      </c>
      <c r="M2394" s="17">
        <f>_xll.qlIndexFixing(Index,L2394,TRUE)</f>
        <v>3.7932606751661657E-2</v>
      </c>
      <c r="N2394" s="17"/>
      <c r="T2394" s="28"/>
      <c r="Y2394" s="22">
        <f>_xll.qlIndexFixing(OverNightIndex,K2394,TRUE)</f>
        <v>3.7932606751661657E-2</v>
      </c>
    </row>
    <row r="2395" spans="11:25" x14ac:dyDescent="0.2">
      <c r="K2395" s="26">
        <f>_xll.qlCalendarAdvance(Calendar,L2395,FixingDays&amp;"D","p")</f>
        <v>45035</v>
      </c>
      <c r="L2395" s="27">
        <f>_xll.qlCalendarAdvance(Calendar,L2394,SamplingFrequency,"f",FALSE)</f>
        <v>45035</v>
      </c>
      <c r="M2395" s="17">
        <f>_xll.qlIndexFixing(Index,L2395,TRUE)</f>
        <v>3.7925839527668259E-2</v>
      </c>
      <c r="N2395" s="17"/>
      <c r="T2395" s="28"/>
      <c r="Y2395" s="22">
        <f>_xll.qlIndexFixing(OverNightIndex,K2395,TRUE)</f>
        <v>3.7925839527668259E-2</v>
      </c>
    </row>
    <row r="2396" spans="11:25" x14ac:dyDescent="0.2">
      <c r="K2396" s="26">
        <f>_xll.qlCalendarAdvance(Calendar,L2396,FixingDays&amp;"D","p")</f>
        <v>45036</v>
      </c>
      <c r="L2396" s="27">
        <f>_xll.qlCalendarAdvance(Calendar,L2395,SamplingFrequency,"f",FALSE)</f>
        <v>45036</v>
      </c>
      <c r="M2396" s="17">
        <f>_xll.qlIndexFixing(Index,L2396,TRUE)</f>
        <v>3.7919050474669591E-2</v>
      </c>
      <c r="N2396" s="17"/>
      <c r="T2396" s="28"/>
      <c r="Y2396" s="22">
        <f>_xll.qlIndexFixing(OverNightIndex,K2396,TRUE)</f>
        <v>3.7919050474669591E-2</v>
      </c>
    </row>
    <row r="2397" spans="11:25" x14ac:dyDescent="0.2">
      <c r="K2397" s="26">
        <f>_xll.qlCalendarAdvance(Calendar,L2397,FixingDays&amp;"D","p")</f>
        <v>45037</v>
      </c>
      <c r="L2397" s="27">
        <f>_xll.qlCalendarAdvance(Calendar,L2396,SamplingFrequency,"f",FALSE)</f>
        <v>45037</v>
      </c>
      <c r="M2397" s="17">
        <f>_xll.qlIndexFixing(Index,L2397,TRUE)</f>
        <v>3.7909336232468213E-2</v>
      </c>
      <c r="N2397" s="17"/>
      <c r="T2397" s="28"/>
      <c r="Y2397" s="22">
        <f>_xll.qlIndexFixing(OverNightIndex,K2397,TRUE)</f>
        <v>3.7909336232468213E-2</v>
      </c>
    </row>
    <row r="2398" spans="11:25" x14ac:dyDescent="0.2">
      <c r="K2398" s="26">
        <f>_xll.qlCalendarAdvance(Calendar,L2398,FixingDays&amp;"D","p")</f>
        <v>45040</v>
      </c>
      <c r="L2398" s="27">
        <f>_xll.qlCalendarAdvance(Calendar,L2397,SamplingFrequency,"f",FALSE)</f>
        <v>45040</v>
      </c>
      <c r="M2398" s="17">
        <f>_xll.qlIndexFixing(Index,L2398,TRUE)</f>
        <v>3.7891675971811756E-2</v>
      </c>
      <c r="N2398" s="17"/>
      <c r="T2398" s="28"/>
      <c r="Y2398" s="22">
        <f>_xll.qlIndexFixing(OverNightIndex,K2398,TRUE)</f>
        <v>3.7891675971811756E-2</v>
      </c>
    </row>
    <row r="2399" spans="11:25" x14ac:dyDescent="0.2">
      <c r="K2399" s="26">
        <f>_xll.qlCalendarAdvance(Calendar,L2399,FixingDays&amp;"D","p")</f>
        <v>45041</v>
      </c>
      <c r="L2399" s="27">
        <f>_xll.qlCalendarAdvance(Calendar,L2398,SamplingFrequency,"f",FALSE)</f>
        <v>45041</v>
      </c>
      <c r="M2399" s="17">
        <f>_xll.qlIndexFixing(Index,L2399,TRUE)</f>
        <v>3.7884777773543599E-2</v>
      </c>
      <c r="N2399" s="17"/>
      <c r="T2399" s="28"/>
      <c r="Y2399" s="22">
        <f>_xll.qlIndexFixing(OverNightIndex,K2399,TRUE)</f>
        <v>3.7884777773543599E-2</v>
      </c>
    </row>
    <row r="2400" spans="11:25" x14ac:dyDescent="0.2">
      <c r="K2400" s="26">
        <f>_xll.qlCalendarAdvance(Calendar,L2400,FixingDays&amp;"D","p")</f>
        <v>45042</v>
      </c>
      <c r="L2400" s="27">
        <f>_xll.qlCalendarAdvance(Calendar,L2399,SamplingFrequency,"f",FALSE)</f>
        <v>45042</v>
      </c>
      <c r="M2400" s="17">
        <f>_xll.qlIndexFixing(Index,L2400,TRUE)</f>
        <v>3.7877857746108079E-2</v>
      </c>
      <c r="N2400" s="17"/>
      <c r="T2400" s="28"/>
      <c r="Y2400" s="22">
        <f>_xll.qlIndexFixing(OverNightIndex,K2400,TRUE)</f>
        <v>3.7877857746108079E-2</v>
      </c>
    </row>
    <row r="2401" spans="11:25" x14ac:dyDescent="0.2">
      <c r="K2401" s="26">
        <f>_xll.qlCalendarAdvance(Calendar,L2401,FixingDays&amp;"D","p")</f>
        <v>45043</v>
      </c>
      <c r="L2401" s="27">
        <f>_xll.qlCalendarAdvance(Calendar,L2400,SamplingFrequency,"f",FALSE)</f>
        <v>45043</v>
      </c>
      <c r="M2401" s="17">
        <f>_xll.qlIndexFixing(Index,L2401,TRUE)</f>
        <v>3.7870915889748336E-2</v>
      </c>
      <c r="N2401" s="17"/>
      <c r="T2401" s="28"/>
      <c r="Y2401" s="22">
        <f>_xll.qlIndexFixing(OverNightIndex,K2401,TRUE)</f>
        <v>3.7870915889748336E-2</v>
      </c>
    </row>
    <row r="2402" spans="11:25" x14ac:dyDescent="0.2">
      <c r="K2402" s="26">
        <f>_xll.qlCalendarAdvance(Calendar,L2402,FixingDays&amp;"D","p")</f>
        <v>45044</v>
      </c>
      <c r="L2402" s="27">
        <f>_xll.qlCalendarAdvance(Calendar,L2401,SamplingFrequency,"f",FALSE)</f>
        <v>45044</v>
      </c>
      <c r="M2402" s="17">
        <f>_xll.qlIndexFixing(Index,L2402,TRUE)</f>
        <v>3.785934107429223E-2</v>
      </c>
      <c r="N2402" s="17"/>
      <c r="T2402" s="28"/>
      <c r="Y2402" s="22">
        <f>_xll.qlIndexFixing(OverNightIndex,K2402,TRUE)</f>
        <v>3.785934107429223E-2</v>
      </c>
    </row>
    <row r="2403" spans="11:25" x14ac:dyDescent="0.2">
      <c r="K2403" s="26">
        <f>_xll.qlCalendarAdvance(Calendar,L2403,FixingDays&amp;"D","p")</f>
        <v>45048</v>
      </c>
      <c r="L2403" s="27">
        <f>_xll.qlCalendarAdvance(Calendar,L2402,SamplingFrequency,"f",FALSE)</f>
        <v>45048</v>
      </c>
      <c r="M2403" s="17">
        <f>_xll.qlIndexFixing(Index,L2403,TRUE)</f>
        <v>3.7835879172141151E-2</v>
      </c>
      <c r="N2403" s="17"/>
      <c r="T2403" s="28"/>
      <c r="Y2403" s="22">
        <f>_xll.qlIndexFixing(OverNightIndex,K2403,TRUE)</f>
        <v>3.7835879172141151E-2</v>
      </c>
    </row>
    <row r="2404" spans="11:25" x14ac:dyDescent="0.2">
      <c r="K2404" s="26">
        <f>_xll.qlCalendarAdvance(Calendar,L2404,FixingDays&amp;"D","p")</f>
        <v>45049</v>
      </c>
      <c r="L2404" s="27">
        <f>_xll.qlCalendarAdvance(Calendar,L2403,SamplingFrequency,"f",FALSE)</f>
        <v>45049</v>
      </c>
      <c r="M2404" s="17">
        <f>_xll.qlIndexFixing(Index,L2404,TRUE)</f>
        <v>3.7828806341506649E-2</v>
      </c>
      <c r="N2404" s="17"/>
      <c r="T2404" s="28"/>
      <c r="Y2404" s="22">
        <f>_xll.qlIndexFixing(OverNightIndex,K2404,TRUE)</f>
        <v>3.7828806341506649E-2</v>
      </c>
    </row>
    <row r="2405" spans="11:25" x14ac:dyDescent="0.2">
      <c r="K2405" s="26">
        <f>_xll.qlCalendarAdvance(Calendar,L2405,FixingDays&amp;"D","p")</f>
        <v>45050</v>
      </c>
      <c r="L2405" s="27">
        <f>_xll.qlCalendarAdvance(Calendar,L2404,SamplingFrequency,"f",FALSE)</f>
        <v>45050</v>
      </c>
      <c r="M2405" s="17">
        <f>_xll.qlIndexFixing(Index,L2405,TRUE)</f>
        <v>3.782171168178583E-2</v>
      </c>
      <c r="N2405" s="17"/>
      <c r="T2405" s="28"/>
      <c r="Y2405" s="22">
        <f>_xll.qlIndexFixing(OverNightIndex,K2405,TRUE)</f>
        <v>3.782171168178583E-2</v>
      </c>
    </row>
    <row r="2406" spans="11:25" x14ac:dyDescent="0.2">
      <c r="K2406" s="26">
        <f>_xll.qlCalendarAdvance(Calendar,L2406,FixingDays&amp;"D","p")</f>
        <v>45051</v>
      </c>
      <c r="L2406" s="27">
        <f>_xll.qlCalendarAdvance(Calendar,L2405,SamplingFrequency,"f",FALSE)</f>
        <v>45051</v>
      </c>
      <c r="M2406" s="17">
        <f>_xll.qlIndexFixing(Index,L2406,TRUE)</f>
        <v>3.7811365907459336E-2</v>
      </c>
      <c r="N2406" s="17"/>
      <c r="T2406" s="28"/>
      <c r="Y2406" s="22">
        <f>_xll.qlIndexFixing(OverNightIndex,K2406,TRUE)</f>
        <v>3.7811365907459336E-2</v>
      </c>
    </row>
    <row r="2407" spans="11:25" x14ac:dyDescent="0.2">
      <c r="K2407" s="26">
        <f>_xll.qlCalendarAdvance(Calendar,L2407,FixingDays&amp;"D","p")</f>
        <v>45054</v>
      </c>
      <c r="L2407" s="27">
        <f>_xll.qlCalendarAdvance(Calendar,L2406,SamplingFrequency,"f",FALSE)</f>
        <v>45054</v>
      </c>
      <c r="M2407" s="17">
        <f>_xll.qlIndexFixing(Index,L2407,TRUE)</f>
        <v>3.7793114752768808E-2</v>
      </c>
      <c r="N2407" s="17"/>
      <c r="T2407" s="28"/>
      <c r="Y2407" s="22">
        <f>_xll.qlIndexFixing(OverNightIndex,K2407,TRUE)</f>
        <v>3.7793114752768808E-2</v>
      </c>
    </row>
    <row r="2408" spans="11:25" x14ac:dyDescent="0.2">
      <c r="K2408" s="26">
        <f>_xll.qlCalendarAdvance(Calendar,L2408,FixingDays&amp;"D","p")</f>
        <v>45055</v>
      </c>
      <c r="L2408" s="27">
        <f>_xll.qlCalendarAdvance(Calendar,L2407,SamplingFrequency,"f",FALSE)</f>
        <v>45055</v>
      </c>
      <c r="M2408" s="17">
        <f>_xll.qlIndexFixing(Index,L2408,TRUE)</f>
        <v>3.7785910947940593E-2</v>
      </c>
      <c r="N2408" s="17"/>
      <c r="T2408" s="28"/>
      <c r="Y2408" s="22">
        <f>_xll.qlIndexFixing(OverNightIndex,K2408,TRUE)</f>
        <v>3.7785910947940593E-2</v>
      </c>
    </row>
    <row r="2409" spans="11:25" x14ac:dyDescent="0.2">
      <c r="K2409" s="26">
        <f>_xll.qlCalendarAdvance(Calendar,L2409,FixingDays&amp;"D","p")</f>
        <v>45056</v>
      </c>
      <c r="L2409" s="27">
        <f>_xll.qlCalendarAdvance(Calendar,L2408,SamplingFrequency,"f",FALSE)</f>
        <v>45056</v>
      </c>
      <c r="M2409" s="17">
        <f>_xll.qlIndexFixing(Index,L2409,TRUE)</f>
        <v>3.7778685314107108E-2</v>
      </c>
      <c r="N2409" s="17"/>
      <c r="T2409" s="28"/>
      <c r="Y2409" s="22">
        <f>_xll.qlIndexFixing(OverNightIndex,K2409,TRUE)</f>
        <v>3.7778685314107108E-2</v>
      </c>
    </row>
    <row r="2410" spans="11:25" x14ac:dyDescent="0.2">
      <c r="K2410" s="26">
        <f>_xll.qlCalendarAdvance(Calendar,L2410,FixingDays&amp;"D","p")</f>
        <v>45057</v>
      </c>
      <c r="L2410" s="27">
        <f>_xll.qlCalendarAdvance(Calendar,L2409,SamplingFrequency,"f",FALSE)</f>
        <v>45057</v>
      </c>
      <c r="M2410" s="17">
        <f>_xll.qlIndexFixing(Index,L2410,TRUE)</f>
        <v>3.7771437851187306E-2</v>
      </c>
      <c r="N2410" s="17"/>
      <c r="T2410" s="28"/>
      <c r="Y2410" s="22">
        <f>_xll.qlIndexFixing(OverNightIndex,K2410,TRUE)</f>
        <v>3.7771437851187306E-2</v>
      </c>
    </row>
    <row r="2411" spans="11:25" x14ac:dyDescent="0.2">
      <c r="K2411" s="26">
        <f>_xll.qlCalendarAdvance(Calendar,L2411,FixingDays&amp;"D","p")</f>
        <v>45058</v>
      </c>
      <c r="L2411" s="27">
        <f>_xll.qlCalendarAdvance(Calendar,L2410,SamplingFrequency,"f",FALSE)</f>
        <v>45058</v>
      </c>
      <c r="M2411" s="17">
        <f>_xll.qlIndexFixing(Index,L2411,TRUE)</f>
        <v>3.7760775998689031E-2</v>
      </c>
      <c r="N2411" s="17"/>
      <c r="T2411" s="28"/>
      <c r="Y2411" s="22">
        <f>_xll.qlIndexFixing(OverNightIndex,K2411,TRUE)</f>
        <v>3.7760775998689031E-2</v>
      </c>
    </row>
    <row r="2412" spans="11:25" x14ac:dyDescent="0.2">
      <c r="K2412" s="26">
        <f>_xll.qlCalendarAdvance(Calendar,L2412,FixingDays&amp;"D","p")</f>
        <v>45061</v>
      </c>
      <c r="L2412" s="27">
        <f>_xll.qlCalendarAdvance(Calendar,L2411,SamplingFrequency,"f",FALSE)</f>
        <v>45061</v>
      </c>
      <c r="M2412" s="17">
        <f>_xll.qlIndexFixing(Index,L2412,TRUE)</f>
        <v>3.7742229709374353E-2</v>
      </c>
      <c r="N2412" s="17"/>
      <c r="T2412" s="28"/>
      <c r="Y2412" s="22">
        <f>_xll.qlIndexFixing(OverNightIndex,K2412,TRUE)</f>
        <v>3.7742229709374353E-2</v>
      </c>
    </row>
    <row r="2413" spans="11:25" x14ac:dyDescent="0.2">
      <c r="K2413" s="26">
        <f>_xll.qlCalendarAdvance(Calendar,L2413,FixingDays&amp;"D","p")</f>
        <v>45062</v>
      </c>
      <c r="L2413" s="27">
        <f>_xll.qlCalendarAdvance(Calendar,L2412,SamplingFrequency,"f",FALSE)</f>
        <v>45062</v>
      </c>
      <c r="M2413" s="17">
        <f>_xll.qlIndexFixing(Index,L2413,TRUE)</f>
        <v>3.7734873101428201E-2</v>
      </c>
      <c r="N2413" s="17"/>
      <c r="T2413" s="28"/>
      <c r="Y2413" s="22">
        <f>_xll.qlIndexFixing(OverNightIndex,K2413,TRUE)</f>
        <v>3.7734873101428201E-2</v>
      </c>
    </row>
    <row r="2414" spans="11:25" x14ac:dyDescent="0.2">
      <c r="K2414" s="26">
        <f>_xll.qlCalendarAdvance(Calendar,L2414,FixingDays&amp;"D","p")</f>
        <v>45063</v>
      </c>
      <c r="L2414" s="27">
        <f>_xll.qlCalendarAdvance(Calendar,L2413,SamplingFrequency,"f",FALSE)</f>
        <v>45063</v>
      </c>
      <c r="M2414" s="17">
        <f>_xll.qlIndexFixing(Index,L2414,TRUE)</f>
        <v>3.7727494664395733E-2</v>
      </c>
      <c r="N2414" s="17"/>
      <c r="T2414" s="28"/>
      <c r="Y2414" s="22">
        <f>_xll.qlIndexFixing(OverNightIndex,K2414,TRUE)</f>
        <v>3.7727494664395733E-2</v>
      </c>
    </row>
    <row r="2415" spans="11:25" x14ac:dyDescent="0.2">
      <c r="K2415" s="26">
        <f>_xll.qlCalendarAdvance(Calendar,L2415,FixingDays&amp;"D","p")</f>
        <v>45064</v>
      </c>
      <c r="L2415" s="27">
        <f>_xll.qlCalendarAdvance(Calendar,L2414,SamplingFrequency,"f",FALSE)</f>
        <v>45064</v>
      </c>
      <c r="M2415" s="17">
        <f>_xll.qlIndexFixing(Index,L2415,TRUE)</f>
        <v>3.7720094398439041E-2</v>
      </c>
      <c r="N2415" s="17"/>
      <c r="T2415" s="28"/>
      <c r="Y2415" s="22">
        <f>_xll.qlIndexFixing(OverNightIndex,K2415,TRUE)</f>
        <v>3.7720094398439041E-2</v>
      </c>
    </row>
    <row r="2416" spans="11:25" x14ac:dyDescent="0.2">
      <c r="K2416" s="26">
        <f>_xll.qlCalendarAdvance(Calendar,L2416,FixingDays&amp;"D","p")</f>
        <v>45065</v>
      </c>
      <c r="L2416" s="27">
        <f>_xll.qlCalendarAdvance(Calendar,L2415,SamplingFrequency,"f",FALSE)</f>
        <v>45065</v>
      </c>
      <c r="M2416" s="17">
        <f>_xll.qlIndexFixing(Index,L2416,TRUE)</f>
        <v>3.7709116260830809E-2</v>
      </c>
      <c r="N2416" s="17"/>
      <c r="T2416" s="28"/>
      <c r="Y2416" s="22">
        <f>_xll.qlIndexFixing(OverNightIndex,K2416,TRUE)</f>
        <v>3.7709116260830809E-2</v>
      </c>
    </row>
    <row r="2417" spans="11:25" x14ac:dyDescent="0.2">
      <c r="K2417" s="26">
        <f>_xll.qlCalendarAdvance(Calendar,L2417,FixingDays&amp;"D","p")</f>
        <v>45068</v>
      </c>
      <c r="L2417" s="27">
        <f>_xll.qlCalendarAdvance(Calendar,L2416,SamplingFrequency,"f",FALSE)</f>
        <v>45068</v>
      </c>
      <c r="M2417" s="17">
        <f>_xll.qlIndexFixing(Index,L2417,TRUE)</f>
        <v>3.7690275044154342E-2</v>
      </c>
      <c r="N2417" s="17"/>
      <c r="T2417" s="28"/>
      <c r="Y2417" s="22">
        <f>_xll.qlIndexFixing(OverNightIndex,K2417,TRUE)</f>
        <v>3.7690275044154342E-2</v>
      </c>
    </row>
    <row r="2418" spans="11:25" x14ac:dyDescent="0.2">
      <c r="K2418" s="26">
        <f>_xll.qlCalendarAdvance(Calendar,L2418,FixingDays&amp;"D","p")</f>
        <v>45069</v>
      </c>
      <c r="L2418" s="27">
        <f>_xll.qlCalendarAdvance(Calendar,L2417,SamplingFrequency,"f",FALSE)</f>
        <v>45069</v>
      </c>
      <c r="M2418" s="17">
        <f>_xll.qlIndexFixing(Index,L2418,TRUE)</f>
        <v>3.7682765633009208E-2</v>
      </c>
      <c r="N2418" s="17"/>
      <c r="T2418" s="28"/>
      <c r="Y2418" s="22">
        <f>_xll.qlIndexFixing(OverNightIndex,K2418,TRUE)</f>
        <v>3.7682765633009208E-2</v>
      </c>
    </row>
    <row r="2419" spans="11:25" x14ac:dyDescent="0.2">
      <c r="K2419" s="26">
        <f>_xll.qlCalendarAdvance(Calendar,L2419,FixingDays&amp;"D","p")</f>
        <v>45070</v>
      </c>
      <c r="L2419" s="27">
        <f>_xll.qlCalendarAdvance(Calendar,L2418,SamplingFrequency,"f",FALSE)</f>
        <v>45070</v>
      </c>
      <c r="M2419" s="17">
        <f>_xll.qlIndexFixing(Index,L2419,TRUE)</f>
        <v>3.7675234392939849E-2</v>
      </c>
      <c r="N2419" s="17"/>
      <c r="T2419" s="28"/>
      <c r="Y2419" s="22">
        <f>_xll.qlIndexFixing(OverNightIndex,K2419,TRUE)</f>
        <v>3.7675234392939849E-2</v>
      </c>
    </row>
    <row r="2420" spans="11:25" x14ac:dyDescent="0.2">
      <c r="K2420" s="26">
        <f>_xll.qlCalendarAdvance(Calendar,L2420,FixingDays&amp;"D","p")</f>
        <v>45071</v>
      </c>
      <c r="L2420" s="27">
        <f>_xll.qlCalendarAdvance(Calendar,L2419,SamplingFrequency,"f",FALSE)</f>
        <v>45071</v>
      </c>
      <c r="M2420" s="17">
        <f>_xll.qlIndexFixing(Index,L2420,TRUE)</f>
        <v>3.7667681323865221E-2</v>
      </c>
      <c r="N2420" s="17"/>
      <c r="T2420" s="28"/>
      <c r="Y2420" s="22">
        <f>_xll.qlIndexFixing(OverNightIndex,K2420,TRUE)</f>
        <v>3.7667681323865221E-2</v>
      </c>
    </row>
    <row r="2421" spans="11:25" x14ac:dyDescent="0.2">
      <c r="K2421" s="26">
        <f>_xll.qlCalendarAdvance(Calendar,L2421,FixingDays&amp;"D","p")</f>
        <v>45072</v>
      </c>
      <c r="L2421" s="27">
        <f>_xll.qlCalendarAdvance(Calendar,L2420,SamplingFrequency,"f",FALSE)</f>
        <v>45072</v>
      </c>
      <c r="M2421" s="17">
        <f>_xll.qlIndexFixing(Index,L2421,TRUE)</f>
        <v>3.7656386695316499E-2</v>
      </c>
      <c r="N2421" s="17"/>
      <c r="T2421" s="28"/>
      <c r="Y2421" s="22">
        <f>_xll.qlIndexFixing(OverNightIndex,K2421,TRUE)</f>
        <v>3.7656386695316499E-2</v>
      </c>
    </row>
    <row r="2422" spans="11:25" x14ac:dyDescent="0.2">
      <c r="K2422" s="26">
        <f>_xll.qlCalendarAdvance(Calendar,L2422,FixingDays&amp;"D","p")</f>
        <v>45075</v>
      </c>
      <c r="L2422" s="27">
        <f>_xll.qlCalendarAdvance(Calendar,L2421,SamplingFrequency,"f",FALSE)</f>
        <v>45075</v>
      </c>
      <c r="M2422" s="17">
        <f>_xll.qlIndexFixing(Index,L2422,TRUE)</f>
        <v>3.7637250757351914E-2</v>
      </c>
      <c r="N2422" s="17"/>
      <c r="T2422" s="28"/>
      <c r="Y2422" s="22">
        <f>_xll.qlIndexFixing(OverNightIndex,K2422,TRUE)</f>
        <v>3.7637250757351914E-2</v>
      </c>
    </row>
    <row r="2423" spans="11:25" x14ac:dyDescent="0.2">
      <c r="K2423" s="26">
        <f>_xll.qlCalendarAdvance(Calendar,L2423,FixingDays&amp;"D","p")</f>
        <v>45076</v>
      </c>
      <c r="L2423" s="27">
        <f>_xll.qlCalendarAdvance(Calendar,L2422,SamplingFrequency,"f",FALSE)</f>
        <v>45076</v>
      </c>
      <c r="M2423" s="17">
        <f>_xll.qlIndexFixing(Index,L2423,TRUE)</f>
        <v>3.762958854316989E-2</v>
      </c>
      <c r="N2423" s="17"/>
      <c r="T2423" s="28"/>
      <c r="Y2423" s="22">
        <f>_xll.qlIndexFixing(OverNightIndex,K2423,TRUE)</f>
        <v>3.762958854316989E-2</v>
      </c>
    </row>
    <row r="2424" spans="11:25" x14ac:dyDescent="0.2">
      <c r="K2424" s="26">
        <f>_xll.qlCalendarAdvance(Calendar,L2424,FixingDays&amp;"D","p")</f>
        <v>45077</v>
      </c>
      <c r="L2424" s="27">
        <f>_xll.qlCalendarAdvance(Calendar,L2423,SamplingFrequency,"f",FALSE)</f>
        <v>45077</v>
      </c>
      <c r="M2424" s="17">
        <f>_xll.qlIndexFixing(Index,L2424,TRUE)</f>
        <v>3.7621904500063641E-2</v>
      </c>
      <c r="N2424" s="17"/>
      <c r="T2424" s="28"/>
      <c r="Y2424" s="22">
        <f>_xll.qlIndexFixing(OverNightIndex,K2424,TRUE)</f>
        <v>3.7621904500063641E-2</v>
      </c>
    </row>
    <row r="2425" spans="11:25" x14ac:dyDescent="0.2">
      <c r="K2425" s="26">
        <f>_xll.qlCalendarAdvance(Calendar,L2425,FixingDays&amp;"D","p")</f>
        <v>45078</v>
      </c>
      <c r="L2425" s="27">
        <f>_xll.qlCalendarAdvance(Calendar,L2424,SamplingFrequency,"f",FALSE)</f>
        <v>45078</v>
      </c>
      <c r="M2425" s="17">
        <f>_xll.qlIndexFixing(Index,L2425,TRUE)</f>
        <v>3.7614198627952122E-2</v>
      </c>
      <c r="N2425" s="17"/>
      <c r="T2425" s="28"/>
      <c r="Y2425" s="22">
        <f>_xll.qlIndexFixing(OverNightIndex,K2425,TRUE)</f>
        <v>3.7614198627952122E-2</v>
      </c>
    </row>
    <row r="2426" spans="11:25" x14ac:dyDescent="0.2">
      <c r="K2426" s="26">
        <f>_xll.qlCalendarAdvance(Calendar,L2426,FixingDays&amp;"D","p")</f>
        <v>45079</v>
      </c>
      <c r="L2426" s="27">
        <f>_xll.qlCalendarAdvance(Calendar,L2425,SamplingFrequency,"f",FALSE)</f>
        <v>45079</v>
      </c>
      <c r="M2426" s="17">
        <f>_xll.qlIndexFixing(Index,L2426,TRUE)</f>
        <v>3.7602587303469846E-2</v>
      </c>
      <c r="N2426" s="17"/>
      <c r="T2426" s="28"/>
      <c r="Y2426" s="22">
        <f>_xll.qlIndexFixing(OverNightIndex,K2426,TRUE)</f>
        <v>3.7602587303469846E-2</v>
      </c>
    </row>
    <row r="2427" spans="11:25" x14ac:dyDescent="0.2">
      <c r="K2427" s="26">
        <f>_xll.qlCalendarAdvance(Calendar,L2427,FixingDays&amp;"D","p")</f>
        <v>45082</v>
      </c>
      <c r="L2427" s="27">
        <f>_xll.qlCalendarAdvance(Calendar,L2426,SamplingFrequency,"f",FALSE)</f>
        <v>45082</v>
      </c>
      <c r="M2427" s="17">
        <f>_xll.qlIndexFixing(Index,L2427,TRUE)</f>
        <v>3.7583156849453347E-2</v>
      </c>
      <c r="N2427" s="17"/>
      <c r="T2427" s="28"/>
      <c r="Y2427" s="22">
        <f>_xll.qlIndexFixing(OverNightIndex,K2427,TRUE)</f>
        <v>3.7583156849453347E-2</v>
      </c>
    </row>
    <row r="2428" spans="11:25" x14ac:dyDescent="0.2">
      <c r="K2428" s="26">
        <f>_xll.qlCalendarAdvance(Calendar,L2428,FixingDays&amp;"D","p")</f>
        <v>45083</v>
      </c>
      <c r="L2428" s="27">
        <f>_xll.qlCalendarAdvance(Calendar,L2427,SamplingFrequency,"f",FALSE)</f>
        <v>45083</v>
      </c>
      <c r="M2428" s="17">
        <f>_xll.qlIndexFixing(Index,L2428,TRUE)</f>
        <v>3.7575341832477571E-2</v>
      </c>
      <c r="N2428" s="17"/>
      <c r="T2428" s="28"/>
      <c r="Y2428" s="22">
        <f>_xll.qlIndexFixing(OverNightIndex,K2428,TRUE)</f>
        <v>3.7575341832477571E-2</v>
      </c>
    </row>
    <row r="2429" spans="11:25" x14ac:dyDescent="0.2">
      <c r="K2429" s="26">
        <f>_xll.qlCalendarAdvance(Calendar,L2429,FixingDays&amp;"D","p")</f>
        <v>45084</v>
      </c>
      <c r="L2429" s="27">
        <f>_xll.qlCalendarAdvance(Calendar,L2428,SamplingFrequency,"f",FALSE)</f>
        <v>45084</v>
      </c>
      <c r="M2429" s="17">
        <f>_xll.qlIndexFixing(Index,L2429,TRUE)</f>
        <v>3.7567504986334432E-2</v>
      </c>
      <c r="N2429" s="17"/>
      <c r="T2429" s="28"/>
      <c r="Y2429" s="22">
        <f>_xll.qlIndexFixing(OverNightIndex,K2429,TRUE)</f>
        <v>3.7567504986334432E-2</v>
      </c>
    </row>
    <row r="2430" spans="11:25" x14ac:dyDescent="0.2">
      <c r="K2430" s="26">
        <f>_xll.qlCalendarAdvance(Calendar,L2430,FixingDays&amp;"D","p")</f>
        <v>45085</v>
      </c>
      <c r="L2430" s="27">
        <f>_xll.qlCalendarAdvance(Calendar,L2429,SamplingFrequency,"f",FALSE)</f>
        <v>45085</v>
      </c>
      <c r="M2430" s="17">
        <f>_xll.qlIndexFixing(Index,L2430,TRUE)</f>
        <v>3.755964631126707E-2</v>
      </c>
      <c r="N2430" s="17"/>
      <c r="T2430" s="28"/>
      <c r="Y2430" s="22">
        <f>_xll.qlIndexFixing(OverNightIndex,K2430,TRUE)</f>
        <v>3.755964631126707E-2</v>
      </c>
    </row>
    <row r="2431" spans="11:25" x14ac:dyDescent="0.2">
      <c r="K2431" s="26">
        <f>_xll.qlCalendarAdvance(Calendar,L2431,FixingDays&amp;"D","p")</f>
        <v>45086</v>
      </c>
      <c r="L2431" s="27">
        <f>_xll.qlCalendarAdvance(Calendar,L2430,SamplingFrequency,"f",FALSE)</f>
        <v>45086</v>
      </c>
      <c r="M2431" s="17">
        <f>_xll.qlIndexFixing(Index,L2431,TRUE)</f>
        <v>3.7547718086749692E-2</v>
      </c>
      <c r="N2431" s="17"/>
      <c r="T2431" s="28"/>
      <c r="Y2431" s="22">
        <f>_xll.qlIndexFixing(OverNightIndex,K2431,TRUE)</f>
        <v>3.7547718086749692E-2</v>
      </c>
    </row>
    <row r="2432" spans="11:25" x14ac:dyDescent="0.2">
      <c r="K2432" s="26">
        <f>_xll.qlCalendarAdvance(Calendar,L2432,FixingDays&amp;"D","p")</f>
        <v>45089</v>
      </c>
      <c r="L2432" s="27">
        <f>_xll.qlCalendarAdvance(Calendar,L2431,SamplingFrequency,"f",FALSE)</f>
        <v>45089</v>
      </c>
      <c r="M2432" s="17">
        <f>_xll.qlIndexFixing(Index,L2432,TRUE)</f>
        <v>3.7527993321107012E-2</v>
      </c>
      <c r="N2432" s="17"/>
      <c r="T2432" s="28"/>
      <c r="Y2432" s="22">
        <f>_xll.qlIndexFixing(OverNightIndex,K2432,TRUE)</f>
        <v>3.7527993321107012E-2</v>
      </c>
    </row>
    <row r="2433" spans="11:25" x14ac:dyDescent="0.2">
      <c r="K2433" s="26">
        <f>_xll.qlCalendarAdvance(Calendar,L2433,FixingDays&amp;"D","p")</f>
        <v>45090</v>
      </c>
      <c r="L2433" s="27">
        <f>_xll.qlCalendarAdvance(Calendar,L2432,SamplingFrequency,"f",FALSE)</f>
        <v>45090</v>
      </c>
      <c r="M2433" s="17">
        <f>_xll.qlIndexFixing(Index,L2433,TRUE)</f>
        <v>3.7520025501175391E-2</v>
      </c>
      <c r="N2433" s="17"/>
      <c r="T2433" s="28"/>
      <c r="Y2433" s="22">
        <f>_xll.qlIndexFixing(OverNightIndex,K2433,TRUE)</f>
        <v>3.7520025501175391E-2</v>
      </c>
    </row>
    <row r="2434" spans="11:25" x14ac:dyDescent="0.2">
      <c r="K2434" s="26">
        <f>_xll.qlCalendarAdvance(Calendar,L2434,FixingDays&amp;"D","p")</f>
        <v>45091</v>
      </c>
      <c r="L2434" s="27">
        <f>_xll.qlCalendarAdvance(Calendar,L2433,SamplingFrequency,"f",FALSE)</f>
        <v>45091</v>
      </c>
      <c r="M2434" s="17">
        <f>_xll.qlIndexFixing(Index,L2434,TRUE)</f>
        <v>3.7512035852157455E-2</v>
      </c>
      <c r="N2434" s="17"/>
      <c r="T2434" s="28"/>
      <c r="Y2434" s="22">
        <f>_xll.qlIndexFixing(OverNightIndex,K2434,TRUE)</f>
        <v>3.7512035852157455E-2</v>
      </c>
    </row>
    <row r="2435" spans="11:25" x14ac:dyDescent="0.2">
      <c r="K2435" s="26">
        <f>_xll.qlCalendarAdvance(Calendar,L2435,FixingDays&amp;"D","p")</f>
        <v>45092</v>
      </c>
      <c r="L2435" s="27">
        <f>_xll.qlCalendarAdvance(Calendar,L2434,SamplingFrequency,"f",FALSE)</f>
        <v>45092</v>
      </c>
      <c r="M2435" s="17">
        <f>_xll.qlIndexFixing(Index,L2435,TRUE)</f>
        <v>3.7504024374215295E-2</v>
      </c>
      <c r="N2435" s="17"/>
      <c r="T2435" s="28"/>
      <c r="Y2435" s="22">
        <f>_xll.qlIndexFixing(OverNightIndex,K2435,TRUE)</f>
        <v>3.7504024374215295E-2</v>
      </c>
    </row>
    <row r="2436" spans="11:25" x14ac:dyDescent="0.2">
      <c r="K2436" s="26">
        <f>_xll.qlCalendarAdvance(Calendar,L2436,FixingDays&amp;"D","p")</f>
        <v>45093</v>
      </c>
      <c r="L2436" s="27">
        <f>_xll.qlCalendarAdvance(Calendar,L2435,SamplingFrequency,"f",FALSE)</f>
        <v>45093</v>
      </c>
      <c r="M2436" s="17">
        <f>_xll.qlIndexFixing(Index,L2436,TRUE)</f>
        <v>3.7491779046533821E-2</v>
      </c>
      <c r="N2436" s="17"/>
      <c r="T2436" s="28"/>
      <c r="Y2436" s="22">
        <f>_xll.qlIndexFixing(OverNightIndex,K2436,TRUE)</f>
        <v>3.7491779046533821E-2</v>
      </c>
    </row>
    <row r="2437" spans="11:25" x14ac:dyDescent="0.2">
      <c r="K2437" s="26">
        <f>_xll.qlCalendarAdvance(Calendar,L2437,FixingDays&amp;"D","p")</f>
        <v>45096</v>
      </c>
      <c r="L2437" s="27">
        <f>_xll.qlCalendarAdvance(Calendar,L2436,SamplingFrequency,"f",FALSE)</f>
        <v>45096</v>
      </c>
      <c r="M2437" s="17">
        <f>_xll.qlIndexFixing(Index,L2437,TRUE)</f>
        <v>3.7471760172718138E-2</v>
      </c>
      <c r="N2437" s="17"/>
      <c r="T2437" s="28"/>
      <c r="Y2437" s="22">
        <f>_xll.qlIndexFixing(OverNightIndex,K2437,TRUE)</f>
        <v>3.7471760172718138E-2</v>
      </c>
    </row>
    <row r="2438" spans="11:25" x14ac:dyDescent="0.2">
      <c r="K2438" s="26">
        <f>_xll.qlCalendarAdvance(Calendar,L2438,FixingDays&amp;"D","p")</f>
        <v>45097</v>
      </c>
      <c r="L2438" s="27">
        <f>_xll.qlCalendarAdvance(Calendar,L2437,SamplingFrequency,"f",FALSE)</f>
        <v>45097</v>
      </c>
      <c r="M2438" s="17">
        <f>_xll.qlIndexFixing(Index,L2438,TRUE)</f>
        <v>3.7463639549830674E-2</v>
      </c>
      <c r="N2438" s="17"/>
      <c r="T2438" s="28"/>
      <c r="Y2438" s="22">
        <f>_xll.qlIndexFixing(OverNightIndex,K2438,TRUE)</f>
        <v>3.7463639549830674E-2</v>
      </c>
    </row>
    <row r="2439" spans="11:25" x14ac:dyDescent="0.2">
      <c r="K2439" s="26">
        <f>_xll.qlCalendarAdvance(Calendar,L2439,FixingDays&amp;"D","p")</f>
        <v>45098</v>
      </c>
      <c r="L2439" s="27">
        <f>_xll.qlCalendarAdvance(Calendar,L2438,SamplingFrequency,"f",FALSE)</f>
        <v>45098</v>
      </c>
      <c r="M2439" s="17">
        <f>_xll.qlIndexFixing(Index,L2439,TRUE)</f>
        <v>3.7455497098100032E-2</v>
      </c>
      <c r="N2439" s="17"/>
      <c r="T2439" s="28"/>
      <c r="Y2439" s="22">
        <f>_xll.qlIndexFixing(OverNightIndex,K2439,TRUE)</f>
        <v>3.7455497098100032E-2</v>
      </c>
    </row>
    <row r="2440" spans="11:25" x14ac:dyDescent="0.2">
      <c r="K2440" s="26">
        <f>_xll.qlCalendarAdvance(Calendar,L2440,FixingDays&amp;"D","p")</f>
        <v>45099</v>
      </c>
      <c r="L2440" s="27">
        <f>_xll.qlCalendarAdvance(Calendar,L2439,SamplingFrequency,"f",FALSE)</f>
        <v>45099</v>
      </c>
      <c r="M2440" s="17">
        <f>_xll.qlIndexFixing(Index,L2440,TRUE)</f>
        <v>3.7447332817283074E-2</v>
      </c>
      <c r="N2440" s="17"/>
      <c r="T2440" s="28"/>
      <c r="Y2440" s="22">
        <f>_xll.qlIndexFixing(OverNightIndex,K2440,TRUE)</f>
        <v>3.7447332817283074E-2</v>
      </c>
    </row>
    <row r="2441" spans="11:25" x14ac:dyDescent="0.2">
      <c r="K2441" s="26">
        <f>_xll.qlCalendarAdvance(Calendar,L2441,FixingDays&amp;"D","p")</f>
        <v>45100</v>
      </c>
      <c r="L2441" s="27">
        <f>_xll.qlCalendarAdvance(Calendar,L2440,SamplingFrequency,"f",FALSE)</f>
        <v>45100</v>
      </c>
      <c r="M2441" s="17">
        <f>_xll.qlIndexFixing(Index,L2441,TRUE)</f>
        <v>3.7434770184362108E-2</v>
      </c>
      <c r="N2441" s="17"/>
      <c r="T2441" s="28"/>
      <c r="Y2441" s="22">
        <f>_xll.qlIndexFixing(OverNightIndex,K2441,TRUE)</f>
        <v>3.7434770184362108E-2</v>
      </c>
    </row>
    <row r="2442" spans="11:25" x14ac:dyDescent="0.2">
      <c r="K2442" s="26">
        <f>_xll.qlCalendarAdvance(Calendar,L2442,FixingDays&amp;"D","p")</f>
        <v>45103</v>
      </c>
      <c r="L2442" s="27">
        <f>_xll.qlCalendarAdvance(Calendar,L2441,SamplingFrequency,"f",FALSE)</f>
        <v>45103</v>
      </c>
      <c r="M2442" s="17">
        <f>_xll.qlIndexFixing(Index,L2442,TRUE)</f>
        <v>3.7414457404691959E-2</v>
      </c>
      <c r="N2442" s="17"/>
      <c r="T2442" s="28"/>
      <c r="Y2442" s="22">
        <f>_xll.qlIndexFixing(OverNightIndex,K2442,TRUE)</f>
        <v>3.7414457404691959E-2</v>
      </c>
    </row>
    <row r="2443" spans="11:25" x14ac:dyDescent="0.2">
      <c r="K2443" s="26">
        <f>_xll.qlCalendarAdvance(Calendar,L2443,FixingDays&amp;"D","p")</f>
        <v>45104</v>
      </c>
      <c r="L2443" s="27">
        <f>_xll.qlCalendarAdvance(Calendar,L2442,SamplingFrequency,"f",FALSE)</f>
        <v>45104</v>
      </c>
      <c r="M2443" s="17">
        <f>_xll.qlIndexFixing(Index,L2443,TRUE)</f>
        <v>3.7406183979091789E-2</v>
      </c>
      <c r="N2443" s="17"/>
      <c r="T2443" s="28"/>
      <c r="Y2443" s="22">
        <f>_xll.qlIndexFixing(OverNightIndex,K2443,TRUE)</f>
        <v>3.7406183979091789E-2</v>
      </c>
    </row>
    <row r="2444" spans="11:25" x14ac:dyDescent="0.2">
      <c r="K2444" s="26">
        <f>_xll.qlCalendarAdvance(Calendar,L2444,FixingDays&amp;"D","p")</f>
        <v>45105</v>
      </c>
      <c r="L2444" s="27">
        <f>_xll.qlCalendarAdvance(Calendar,L2443,SamplingFrequency,"f",FALSE)</f>
        <v>45105</v>
      </c>
      <c r="M2444" s="17">
        <f>_xll.qlIndexFixing(Index,L2444,TRUE)</f>
        <v>3.7397888724567396E-2</v>
      </c>
      <c r="N2444" s="17"/>
      <c r="T2444" s="28"/>
      <c r="Y2444" s="22">
        <f>_xll.qlIndexFixing(OverNightIndex,K2444,TRUE)</f>
        <v>3.7397888724567396E-2</v>
      </c>
    </row>
    <row r="2445" spans="11:25" x14ac:dyDescent="0.2">
      <c r="K2445" s="26">
        <f>_xll.qlCalendarAdvance(Calendar,L2445,FixingDays&amp;"D","p")</f>
        <v>45106</v>
      </c>
      <c r="L2445" s="27">
        <f>_xll.qlCalendarAdvance(Calendar,L2444,SamplingFrequency,"f",FALSE)</f>
        <v>45106</v>
      </c>
      <c r="M2445" s="17">
        <f>_xll.qlIndexFixing(Index,L2445,TRUE)</f>
        <v>3.738957164111878E-2</v>
      </c>
      <c r="N2445" s="17"/>
      <c r="T2445" s="28"/>
      <c r="Y2445" s="22">
        <f>_xll.qlIndexFixing(OverNightIndex,K2445,TRUE)</f>
        <v>3.738957164111878E-2</v>
      </c>
    </row>
    <row r="2446" spans="11:25" x14ac:dyDescent="0.2">
      <c r="K2446" s="26">
        <f>_xll.qlCalendarAdvance(Calendar,L2446,FixingDays&amp;"D","p")</f>
        <v>45107</v>
      </c>
      <c r="L2446" s="27">
        <f>_xll.qlCalendarAdvance(Calendar,L2445,SamplingFrequency,"f",FALSE)</f>
        <v>45107</v>
      </c>
      <c r="M2446" s="17">
        <f>_xll.qlIndexFixing(Index,L2446,TRUE)</f>
        <v>3.737440888109983E-2</v>
      </c>
      <c r="N2446" s="17"/>
      <c r="T2446" s="28"/>
      <c r="Y2446" s="22">
        <f>_xll.qlIndexFixing(OverNightIndex,K2446,TRUE)</f>
        <v>3.737440888109983E-2</v>
      </c>
    </row>
    <row r="2447" spans="11:25" x14ac:dyDescent="0.2">
      <c r="K2447" s="26">
        <f>_xll.qlCalendarAdvance(Calendar,L2447,FixingDays&amp;"D","p")</f>
        <v>45111</v>
      </c>
      <c r="L2447" s="27">
        <f>_xll.qlCalendarAdvance(Calendar,L2446,SamplingFrequency,"f",FALSE)</f>
        <v>45111</v>
      </c>
      <c r="M2447" s="17">
        <f>_xll.qlIndexFixing(Index,L2447,TRUE)</f>
        <v>3.7347658789282923E-2</v>
      </c>
      <c r="N2447" s="17"/>
      <c r="T2447" s="28"/>
      <c r="Y2447" s="22">
        <f>_xll.qlIndexFixing(OverNightIndex,K2447,TRUE)</f>
        <v>3.7347658789282923E-2</v>
      </c>
    </row>
    <row r="2448" spans="11:25" x14ac:dyDescent="0.2">
      <c r="K2448" s="26">
        <f>_xll.qlCalendarAdvance(Calendar,L2448,FixingDays&amp;"D","p")</f>
        <v>45112</v>
      </c>
      <c r="L2448" s="27">
        <f>_xll.qlCalendarAdvance(Calendar,L2447,SamplingFrequency,"f",FALSE)</f>
        <v>45112</v>
      </c>
      <c r="M2448" s="17">
        <f>_xll.qlIndexFixing(Index,L2448,TRUE)</f>
        <v>3.7339210732126871E-2</v>
      </c>
      <c r="N2448" s="17"/>
      <c r="T2448" s="28"/>
      <c r="Y2448" s="22">
        <f>_xll.qlIndexFixing(OverNightIndex,K2448,TRUE)</f>
        <v>3.7339210732126871E-2</v>
      </c>
    </row>
    <row r="2449" spans="11:25" x14ac:dyDescent="0.2">
      <c r="K2449" s="26">
        <f>_xll.qlCalendarAdvance(Calendar,L2449,FixingDays&amp;"D","p")</f>
        <v>45113</v>
      </c>
      <c r="L2449" s="27">
        <f>_xll.qlCalendarAdvance(Calendar,L2448,SamplingFrequency,"f",FALSE)</f>
        <v>45113</v>
      </c>
      <c r="M2449" s="17">
        <f>_xll.qlIndexFixing(Index,L2449,TRUE)</f>
        <v>3.7330740845965549E-2</v>
      </c>
      <c r="N2449" s="17"/>
      <c r="T2449" s="28"/>
      <c r="Y2449" s="22">
        <f>_xll.qlIndexFixing(OverNightIndex,K2449,TRUE)</f>
        <v>3.7330740845965549E-2</v>
      </c>
    </row>
    <row r="2450" spans="11:25" x14ac:dyDescent="0.2">
      <c r="K2450" s="26">
        <f>_xll.qlCalendarAdvance(Calendar,L2450,FixingDays&amp;"D","p")</f>
        <v>45114</v>
      </c>
      <c r="L2450" s="27">
        <f>_xll.qlCalendarAdvance(Calendar,L2449,SamplingFrequency,"f",FALSE)</f>
        <v>45114</v>
      </c>
      <c r="M2450" s="17">
        <f>_xll.qlIndexFixing(Index,L2450,TRUE)</f>
        <v>3.7317543000175611E-2</v>
      </c>
      <c r="N2450" s="17"/>
      <c r="T2450" s="28"/>
      <c r="Y2450" s="22">
        <f>_xll.qlIndexFixing(OverNightIndex,K2450,TRUE)</f>
        <v>3.7317543000175611E-2</v>
      </c>
    </row>
    <row r="2451" spans="11:25" x14ac:dyDescent="0.2">
      <c r="K2451" s="26">
        <f>_xll.qlCalendarAdvance(Calendar,L2451,FixingDays&amp;"D","p")</f>
        <v>45117</v>
      </c>
      <c r="L2451" s="27">
        <f>_xll.qlCalendarAdvance(Calendar,L2450,SamplingFrequency,"f",FALSE)</f>
        <v>45117</v>
      </c>
      <c r="M2451" s="17">
        <f>_xll.qlIndexFixing(Index,L2451,TRUE)</f>
        <v>3.7296643011915931E-2</v>
      </c>
      <c r="N2451" s="17"/>
      <c r="T2451" s="28"/>
      <c r="Y2451" s="22">
        <f>_xll.qlIndexFixing(OverNightIndex,K2451,TRUE)</f>
        <v>3.7296643011915931E-2</v>
      </c>
    </row>
    <row r="2452" spans="11:25" x14ac:dyDescent="0.2">
      <c r="K2452" s="26">
        <f>_xll.qlCalendarAdvance(Calendar,L2452,FixingDays&amp;"D","p")</f>
        <v>45118</v>
      </c>
      <c r="L2452" s="27">
        <f>_xll.qlCalendarAdvance(Calendar,L2451,SamplingFrequency,"f",FALSE)</f>
        <v>45118</v>
      </c>
      <c r="M2452" s="17">
        <f>_xll.qlIndexFixing(Index,L2452,TRUE)</f>
        <v>3.7288063980971398E-2</v>
      </c>
      <c r="N2452" s="17"/>
      <c r="T2452" s="28"/>
      <c r="Y2452" s="22">
        <f>_xll.qlIndexFixing(OverNightIndex,K2452,TRUE)</f>
        <v>3.7288063980971398E-2</v>
      </c>
    </row>
    <row r="2453" spans="11:25" x14ac:dyDescent="0.2">
      <c r="K2453" s="26">
        <f>_xll.qlCalendarAdvance(Calendar,L2453,FixingDays&amp;"D","p")</f>
        <v>45119</v>
      </c>
      <c r="L2453" s="27">
        <f>_xll.qlCalendarAdvance(Calendar,L2452,SamplingFrequency,"f",FALSE)</f>
        <v>45119</v>
      </c>
      <c r="M2453" s="17">
        <f>_xll.qlIndexFixing(Index,L2453,TRUE)</f>
        <v>3.7279463121264733E-2</v>
      </c>
      <c r="N2453" s="17"/>
      <c r="T2453" s="28"/>
      <c r="Y2453" s="22">
        <f>_xll.qlIndexFixing(OverNightIndex,K2453,TRUE)</f>
        <v>3.7279463121264733E-2</v>
      </c>
    </row>
    <row r="2454" spans="11:25" x14ac:dyDescent="0.2">
      <c r="K2454" s="26">
        <f>_xll.qlCalendarAdvance(Calendar,L2454,FixingDays&amp;"D","p")</f>
        <v>45120</v>
      </c>
      <c r="L2454" s="27">
        <f>_xll.qlCalendarAdvance(Calendar,L2453,SamplingFrequency,"f",FALSE)</f>
        <v>45120</v>
      </c>
      <c r="M2454" s="17">
        <f>_xll.qlIndexFixing(Index,L2454,TRUE)</f>
        <v>3.7270840432552799E-2</v>
      </c>
      <c r="N2454" s="17"/>
      <c r="T2454" s="28"/>
      <c r="Y2454" s="22">
        <f>_xll.qlIndexFixing(OverNightIndex,K2454,TRUE)</f>
        <v>3.7270840432552799E-2</v>
      </c>
    </row>
    <row r="2455" spans="11:25" x14ac:dyDescent="0.2">
      <c r="K2455" s="26">
        <f>_xll.qlCalendarAdvance(Calendar,L2455,FixingDays&amp;"D","p")</f>
        <v>45121</v>
      </c>
      <c r="L2455" s="27">
        <f>_xll.qlCalendarAdvance(Calendar,L2454,SamplingFrequency,"f",FALSE)</f>
        <v>45121</v>
      </c>
      <c r="M2455" s="17">
        <f>_xll.qlIndexFixing(Index,L2455,TRUE)</f>
        <v>3.7257324681240586E-2</v>
      </c>
      <c r="N2455" s="17"/>
      <c r="T2455" s="28"/>
      <c r="Y2455" s="22">
        <f>_xll.qlIndexFixing(OverNightIndex,K2455,TRUE)</f>
        <v>3.7257324681240586E-2</v>
      </c>
    </row>
    <row r="2456" spans="11:25" x14ac:dyDescent="0.2">
      <c r="K2456" s="26">
        <f>_xll.qlCalendarAdvance(Calendar,L2456,FixingDays&amp;"D","p")</f>
        <v>45124</v>
      </c>
      <c r="L2456" s="27">
        <f>_xll.qlCalendarAdvance(Calendar,L2455,SamplingFrequency,"f",FALSE)</f>
        <v>45124</v>
      </c>
      <c r="M2456" s="17">
        <f>_xll.qlIndexFixing(Index,L2456,TRUE)</f>
        <v>3.7236131388219684E-2</v>
      </c>
      <c r="N2456" s="17"/>
      <c r="T2456" s="28"/>
      <c r="Y2456" s="22">
        <f>_xll.qlIndexFixing(OverNightIndex,K2456,TRUE)</f>
        <v>3.7236131388219684E-2</v>
      </c>
    </row>
    <row r="2457" spans="11:25" x14ac:dyDescent="0.2">
      <c r="K2457" s="26">
        <f>_xll.qlCalendarAdvance(Calendar,L2457,FixingDays&amp;"D","p")</f>
        <v>45125</v>
      </c>
      <c r="L2457" s="27">
        <f>_xll.qlCalendarAdvance(Calendar,L2456,SamplingFrequency,"f",FALSE)</f>
        <v>45125</v>
      </c>
      <c r="M2457" s="17">
        <f>_xll.qlIndexFixing(Index,L2457,TRUE)</f>
        <v>3.7227399554805585E-2</v>
      </c>
      <c r="N2457" s="17"/>
      <c r="T2457" s="28"/>
      <c r="Y2457" s="22">
        <f>_xll.qlIndexFixing(OverNightIndex,K2457,TRUE)</f>
        <v>3.7227399554805585E-2</v>
      </c>
    </row>
    <row r="2458" spans="11:25" x14ac:dyDescent="0.2">
      <c r="K2458" s="26">
        <f>_xll.qlCalendarAdvance(Calendar,L2458,FixingDays&amp;"D","p")</f>
        <v>45126</v>
      </c>
      <c r="L2458" s="27">
        <f>_xll.qlCalendarAdvance(Calendar,L2457,SamplingFrequency,"f",FALSE)</f>
        <v>45126</v>
      </c>
      <c r="M2458" s="17">
        <f>_xll.qlIndexFixing(Index,L2458,TRUE)</f>
        <v>3.7218645892548308E-2</v>
      </c>
      <c r="N2458" s="17"/>
      <c r="T2458" s="28"/>
      <c r="Y2458" s="22">
        <f>_xll.qlIndexFixing(OverNightIndex,K2458,TRUE)</f>
        <v>3.7218645892548308E-2</v>
      </c>
    </row>
    <row r="2459" spans="11:25" x14ac:dyDescent="0.2">
      <c r="K2459" s="26">
        <f>_xll.qlCalendarAdvance(Calendar,L2459,FixingDays&amp;"D","p")</f>
        <v>45127</v>
      </c>
      <c r="L2459" s="27">
        <f>_xll.qlCalendarAdvance(Calendar,L2458,SamplingFrequency,"f",FALSE)</f>
        <v>45127</v>
      </c>
      <c r="M2459" s="17">
        <f>_xll.qlIndexFixing(Index,L2459,TRUE)</f>
        <v>3.7209870401204714E-2</v>
      </c>
      <c r="N2459" s="17"/>
      <c r="T2459" s="28"/>
      <c r="Y2459" s="22">
        <f>_xll.qlIndexFixing(OverNightIndex,K2459,TRUE)</f>
        <v>3.7209870401204714E-2</v>
      </c>
    </row>
    <row r="2460" spans="11:25" x14ac:dyDescent="0.2">
      <c r="K2460" s="26">
        <f>_xll.qlCalendarAdvance(Calendar,L2460,FixingDays&amp;"D","p")</f>
        <v>45128</v>
      </c>
      <c r="L2460" s="27">
        <f>_xll.qlCalendarAdvance(Calendar,L2459,SamplingFrequency,"f",FALSE)</f>
        <v>45128</v>
      </c>
      <c r="M2460" s="17">
        <f>_xll.qlIndexFixing(Index,L2460,TRUE)</f>
        <v>3.7196036546536256E-2</v>
      </c>
      <c r="N2460" s="17"/>
      <c r="T2460" s="28"/>
      <c r="Y2460" s="22">
        <f>_xll.qlIndexFixing(OverNightIndex,K2460,TRUE)</f>
        <v>3.7196036546536256E-2</v>
      </c>
    </row>
    <row r="2461" spans="11:25" x14ac:dyDescent="0.2">
      <c r="K2461" s="26">
        <f>_xll.qlCalendarAdvance(Calendar,L2461,FixingDays&amp;"D","p")</f>
        <v>45131</v>
      </c>
      <c r="L2461" s="27">
        <f>_xll.qlCalendarAdvance(Calendar,L2460,SamplingFrequency,"f",FALSE)</f>
        <v>45131</v>
      </c>
      <c r="M2461" s="17">
        <f>_xll.qlIndexFixing(Index,L2461,TRUE)</f>
        <v>3.7174550146993335E-2</v>
      </c>
      <c r="N2461" s="17"/>
      <c r="T2461" s="28"/>
      <c r="Y2461" s="22">
        <f>_xll.qlIndexFixing(OverNightIndex,K2461,TRUE)</f>
        <v>3.7174550146993335E-2</v>
      </c>
    </row>
    <row r="2462" spans="11:25" x14ac:dyDescent="0.2">
      <c r="K2462" s="26">
        <f>_xll.qlCalendarAdvance(Calendar,L2462,FixingDays&amp;"D","p")</f>
        <v>45132</v>
      </c>
      <c r="L2462" s="27">
        <f>_xll.qlCalendarAdvance(Calendar,L2461,SamplingFrequency,"f",FALSE)</f>
        <v>45132</v>
      </c>
      <c r="M2462" s="17">
        <f>_xll.qlIndexFixing(Index,L2462,TRUE)</f>
        <v>3.7165665511109669E-2</v>
      </c>
      <c r="N2462" s="17"/>
      <c r="T2462" s="28"/>
      <c r="Y2462" s="22">
        <f>_xll.qlIndexFixing(OverNightIndex,K2462,TRUE)</f>
        <v>3.7165665511109669E-2</v>
      </c>
    </row>
    <row r="2463" spans="11:25" x14ac:dyDescent="0.2">
      <c r="K2463" s="26">
        <f>_xll.qlCalendarAdvance(Calendar,L2463,FixingDays&amp;"D","p")</f>
        <v>45133</v>
      </c>
      <c r="L2463" s="27">
        <f>_xll.qlCalendarAdvance(Calendar,L2462,SamplingFrequency,"f",FALSE)</f>
        <v>45133</v>
      </c>
      <c r="M2463" s="17">
        <f>_xll.qlIndexFixing(Index,L2463,TRUE)</f>
        <v>3.7156759046382826E-2</v>
      </c>
      <c r="N2463" s="17"/>
      <c r="T2463" s="28"/>
      <c r="Y2463" s="22">
        <f>_xll.qlIndexFixing(OverNightIndex,K2463,TRUE)</f>
        <v>3.7156759046382826E-2</v>
      </c>
    </row>
    <row r="2464" spans="11:25" x14ac:dyDescent="0.2">
      <c r="K2464" s="26">
        <f>_xll.qlCalendarAdvance(Calendar,L2464,FixingDays&amp;"D","p")</f>
        <v>45134</v>
      </c>
      <c r="L2464" s="27">
        <f>_xll.qlCalendarAdvance(Calendar,L2463,SamplingFrequency,"f",FALSE)</f>
        <v>45134</v>
      </c>
      <c r="M2464" s="17">
        <f>_xll.qlIndexFixing(Index,L2464,TRUE)</f>
        <v>3.7147830752650712E-2</v>
      </c>
      <c r="N2464" s="17"/>
      <c r="T2464" s="28"/>
      <c r="Y2464" s="22">
        <f>_xll.qlIndexFixing(OverNightIndex,K2464,TRUE)</f>
        <v>3.7147830752650712E-2</v>
      </c>
    </row>
    <row r="2465" spans="11:25" x14ac:dyDescent="0.2">
      <c r="K2465" s="26">
        <f>_xll.qlCalendarAdvance(Calendar,L2465,FixingDays&amp;"D","p")</f>
        <v>45135</v>
      </c>
      <c r="L2465" s="27">
        <f>_xll.qlCalendarAdvance(Calendar,L2464,SamplingFrequency,"f",FALSE)</f>
        <v>45135</v>
      </c>
      <c r="M2465" s="17">
        <f>_xll.qlIndexFixing(Index,L2465,TRUE)</f>
        <v>3.7133678597629512E-2</v>
      </c>
      <c r="N2465" s="17"/>
      <c r="T2465" s="28"/>
      <c r="Y2465" s="22">
        <f>_xll.qlIndexFixing(OverNightIndex,K2465,TRUE)</f>
        <v>3.7133678597629512E-2</v>
      </c>
    </row>
    <row r="2466" spans="11:25" x14ac:dyDescent="0.2">
      <c r="K2466" s="26">
        <f>_xll.qlCalendarAdvance(Calendar,L2466,FixingDays&amp;"D","p")</f>
        <v>45138</v>
      </c>
      <c r="L2466" s="27">
        <f>_xll.qlCalendarAdvance(Calendar,L2465,SamplingFrequency,"f",FALSE)</f>
        <v>45138</v>
      </c>
      <c r="M2466" s="17">
        <f>_xll.qlIndexFixing(Index,L2466,TRUE)</f>
        <v>3.7111899288885253E-2</v>
      </c>
      <c r="N2466" s="17"/>
      <c r="T2466" s="28"/>
      <c r="Y2466" s="22">
        <f>_xll.qlIndexFixing(OverNightIndex,K2466,TRUE)</f>
        <v>3.7111899288885253E-2</v>
      </c>
    </row>
    <row r="2467" spans="11:25" x14ac:dyDescent="0.2">
      <c r="K2467" s="26">
        <f>_xll.qlCalendarAdvance(Calendar,L2467,FixingDays&amp;"D","p")</f>
        <v>45139</v>
      </c>
      <c r="L2467" s="27">
        <f>_xll.qlCalendarAdvance(Calendar,L2466,SamplingFrequency,"f",FALSE)</f>
        <v>45139</v>
      </c>
      <c r="M2467" s="17">
        <f>_xll.qlIndexFixing(Index,L2467,TRUE)</f>
        <v>3.7102861850613067E-2</v>
      </c>
      <c r="N2467" s="17"/>
      <c r="T2467" s="28"/>
      <c r="Y2467" s="22">
        <f>_xll.qlIndexFixing(OverNightIndex,K2467,TRUE)</f>
        <v>3.7102861850613067E-2</v>
      </c>
    </row>
    <row r="2468" spans="11:25" x14ac:dyDescent="0.2">
      <c r="K2468" s="26">
        <f>_xll.qlCalendarAdvance(Calendar,L2468,FixingDays&amp;"D","p")</f>
        <v>45140</v>
      </c>
      <c r="L2468" s="27">
        <f>_xll.qlCalendarAdvance(Calendar,L2467,SamplingFrequency,"f",FALSE)</f>
        <v>45140</v>
      </c>
      <c r="M2468" s="17">
        <f>_xll.qlIndexFixing(Index,L2468,TRUE)</f>
        <v>3.7093802583497704E-2</v>
      </c>
      <c r="N2468" s="17"/>
      <c r="T2468" s="28"/>
      <c r="Y2468" s="22">
        <f>_xll.qlIndexFixing(OverNightIndex,K2468,TRUE)</f>
        <v>3.7093802583497704E-2</v>
      </c>
    </row>
    <row r="2469" spans="11:25" x14ac:dyDescent="0.2">
      <c r="K2469" s="26">
        <f>_xll.qlCalendarAdvance(Calendar,L2469,FixingDays&amp;"D","p")</f>
        <v>45141</v>
      </c>
      <c r="L2469" s="27">
        <f>_xll.qlCalendarAdvance(Calendar,L2468,SamplingFrequency,"f",FALSE)</f>
        <v>45141</v>
      </c>
      <c r="M2469" s="17">
        <f>_xll.qlIndexFixing(Index,L2469,TRUE)</f>
        <v>3.708472148737707E-2</v>
      </c>
      <c r="N2469" s="17"/>
      <c r="T2469" s="28"/>
      <c r="Y2469" s="22">
        <f>_xll.qlIndexFixing(OverNightIndex,K2469,TRUE)</f>
        <v>3.708472148737707E-2</v>
      </c>
    </row>
    <row r="2470" spans="11:25" x14ac:dyDescent="0.2">
      <c r="K2470" s="26">
        <f>_xll.qlCalendarAdvance(Calendar,L2470,FixingDays&amp;"D","p")</f>
        <v>45142</v>
      </c>
      <c r="L2470" s="27">
        <f>_xll.qlCalendarAdvance(Calendar,L2469,SamplingFrequency,"f",FALSE)</f>
        <v>45142</v>
      </c>
      <c r="M2470" s="17">
        <f>_xll.qlIndexFixing(Index,L2470,TRUE)</f>
        <v>3.7070250836195313E-2</v>
      </c>
      <c r="N2470" s="17"/>
      <c r="T2470" s="28"/>
      <c r="Y2470" s="22">
        <f>_xll.qlIndexFixing(OverNightIndex,K2470,TRUE)</f>
        <v>3.7070250836195313E-2</v>
      </c>
    </row>
    <row r="2471" spans="11:25" x14ac:dyDescent="0.2">
      <c r="K2471" s="26">
        <f>_xll.qlCalendarAdvance(Calendar,L2471,FixingDays&amp;"D","p")</f>
        <v>45145</v>
      </c>
      <c r="L2471" s="27">
        <f>_xll.qlCalendarAdvance(Calendar,L2470,SamplingFrequency,"f",FALSE)</f>
        <v>45145</v>
      </c>
      <c r="M2471" s="17">
        <f>_xll.qlIndexFixing(Index,L2471,TRUE)</f>
        <v>3.7048178814219623E-2</v>
      </c>
      <c r="N2471" s="17"/>
      <c r="T2471" s="28"/>
      <c r="Y2471" s="22">
        <f>_xll.qlIndexFixing(OverNightIndex,K2471,TRUE)</f>
        <v>3.7048178814219623E-2</v>
      </c>
    </row>
    <row r="2472" spans="11:25" x14ac:dyDescent="0.2">
      <c r="K2472" s="26">
        <f>_xll.qlCalendarAdvance(Calendar,L2472,FixingDays&amp;"D","p")</f>
        <v>45146</v>
      </c>
      <c r="L2472" s="27">
        <f>_xll.qlCalendarAdvance(Calendar,L2471,SamplingFrequency,"f",FALSE)</f>
        <v>45146</v>
      </c>
      <c r="M2472" s="17">
        <f>_xll.qlIndexFixing(Index,L2472,TRUE)</f>
        <v>3.703898857372101E-2</v>
      </c>
      <c r="N2472" s="17"/>
      <c r="T2472" s="28"/>
      <c r="Y2472" s="22">
        <f>_xll.qlIndexFixing(OverNightIndex,K2472,TRUE)</f>
        <v>3.703898857372101E-2</v>
      </c>
    </row>
    <row r="2473" spans="11:25" x14ac:dyDescent="0.2">
      <c r="K2473" s="26">
        <f>_xll.qlCalendarAdvance(Calendar,L2473,FixingDays&amp;"D","p")</f>
        <v>45147</v>
      </c>
      <c r="L2473" s="27">
        <f>_xll.qlCalendarAdvance(Calendar,L2472,SamplingFrequency,"f",FALSE)</f>
        <v>45147</v>
      </c>
      <c r="M2473" s="17">
        <f>_xll.qlIndexFixing(Index,L2473,TRUE)</f>
        <v>3.7029776504379219E-2</v>
      </c>
      <c r="N2473" s="17"/>
      <c r="T2473" s="28"/>
      <c r="Y2473" s="22">
        <f>_xll.qlIndexFixing(OverNightIndex,K2473,TRUE)</f>
        <v>3.7029776504379219E-2</v>
      </c>
    </row>
    <row r="2474" spans="11:25" x14ac:dyDescent="0.2">
      <c r="K2474" s="26">
        <f>_xll.qlCalendarAdvance(Calendar,L2474,FixingDays&amp;"D","p")</f>
        <v>45148</v>
      </c>
      <c r="L2474" s="27">
        <f>_xll.qlCalendarAdvance(Calendar,L2473,SamplingFrequency,"f",FALSE)</f>
        <v>45148</v>
      </c>
      <c r="M2474" s="17">
        <f>_xll.qlIndexFixing(Index,L2474,TRUE)</f>
        <v>3.7020542605951112E-2</v>
      </c>
      <c r="N2474" s="17"/>
      <c r="T2474" s="28"/>
      <c r="Y2474" s="22">
        <f>_xll.qlIndexFixing(OverNightIndex,K2474,TRUE)</f>
        <v>3.7020542605951112E-2</v>
      </c>
    </row>
    <row r="2475" spans="11:25" x14ac:dyDescent="0.2">
      <c r="K2475" s="26">
        <f>_xll.qlCalendarAdvance(Calendar,L2475,FixingDays&amp;"D","p")</f>
        <v>45149</v>
      </c>
      <c r="L2475" s="27">
        <f>_xll.qlCalendarAdvance(Calendar,L2474,SamplingFrequency,"f",FALSE)</f>
        <v>45149</v>
      </c>
      <c r="M2475" s="17">
        <f>_xll.qlIndexFixing(Index,L2475,TRUE)</f>
        <v>3.7005753263935633E-2</v>
      </c>
      <c r="N2475" s="17"/>
      <c r="T2475" s="28"/>
      <c r="Y2475" s="22">
        <f>_xll.qlIndexFixing(OverNightIndex,K2475,TRUE)</f>
        <v>3.7005753263935633E-2</v>
      </c>
    </row>
    <row r="2476" spans="11:25" x14ac:dyDescent="0.2">
      <c r="K2476" s="26">
        <f>_xll.qlCalendarAdvance(Calendar,L2476,FixingDays&amp;"D","p")</f>
        <v>45152</v>
      </c>
      <c r="L2476" s="27">
        <f>_xll.qlCalendarAdvance(Calendar,L2475,SamplingFrequency,"f",FALSE)</f>
        <v>45152</v>
      </c>
      <c r="M2476" s="17">
        <f>_xll.qlIndexFixing(Index,L2476,TRUE)</f>
        <v>3.6983388723806909E-2</v>
      </c>
      <c r="N2476" s="17"/>
      <c r="T2476" s="28"/>
      <c r="Y2476" s="22">
        <f>_xll.qlIndexFixing(OverNightIndex,K2476,TRUE)</f>
        <v>3.6983388723806909E-2</v>
      </c>
    </row>
    <row r="2477" spans="11:25" x14ac:dyDescent="0.2">
      <c r="K2477" s="26">
        <f>_xll.qlCalendarAdvance(Calendar,L2477,FixingDays&amp;"D","p")</f>
        <v>45153</v>
      </c>
      <c r="L2477" s="27">
        <f>_xll.qlCalendarAdvance(Calendar,L2476,SamplingFrequency,"f",FALSE)</f>
        <v>45153</v>
      </c>
      <c r="M2477" s="17">
        <f>_xll.qlIndexFixing(Index,L2477,TRUE)</f>
        <v>3.6974045681162915E-2</v>
      </c>
      <c r="N2477" s="17"/>
      <c r="T2477" s="28"/>
      <c r="Y2477" s="22">
        <f>_xll.qlIndexFixing(OverNightIndex,K2477,TRUE)</f>
        <v>3.6974045681162915E-2</v>
      </c>
    </row>
    <row r="2478" spans="11:25" x14ac:dyDescent="0.2">
      <c r="K2478" s="26">
        <f>_xll.qlCalendarAdvance(Calendar,L2478,FixingDays&amp;"D","p")</f>
        <v>45154</v>
      </c>
      <c r="L2478" s="27">
        <f>_xll.qlCalendarAdvance(Calendar,L2477,SamplingFrequency,"f",FALSE)</f>
        <v>45154</v>
      </c>
      <c r="M2478" s="17">
        <f>_xll.qlIndexFixing(Index,L2478,TRUE)</f>
        <v>3.6964680809432604E-2</v>
      </c>
      <c r="N2478" s="17"/>
      <c r="T2478" s="28"/>
      <c r="Y2478" s="22">
        <f>_xll.qlIndexFixing(OverNightIndex,K2478,TRUE)</f>
        <v>3.6964680809432604E-2</v>
      </c>
    </row>
    <row r="2479" spans="11:25" x14ac:dyDescent="0.2">
      <c r="K2479" s="26">
        <f>_xll.qlCalendarAdvance(Calendar,L2479,FixingDays&amp;"D","p")</f>
        <v>45155</v>
      </c>
      <c r="L2479" s="27">
        <f>_xll.qlCalendarAdvance(Calendar,L2478,SamplingFrequency,"f",FALSE)</f>
        <v>45155</v>
      </c>
      <c r="M2479" s="17">
        <f>_xll.qlIndexFixing(Index,L2479,TRUE)</f>
        <v>3.6955294108940162E-2</v>
      </c>
      <c r="N2479" s="17"/>
      <c r="T2479" s="28"/>
      <c r="Y2479" s="22">
        <f>_xll.qlIndexFixing(OverNightIndex,K2479,TRUE)</f>
        <v>3.6955294108940162E-2</v>
      </c>
    </row>
    <row r="2480" spans="11:25" x14ac:dyDescent="0.2">
      <c r="K2480" s="26">
        <f>_xll.qlCalendarAdvance(Calendar,L2480,FixingDays&amp;"D","p")</f>
        <v>45156</v>
      </c>
      <c r="L2480" s="27">
        <f>_xll.qlCalendarAdvance(Calendar,L2479,SamplingFrequency,"f",FALSE)</f>
        <v>45156</v>
      </c>
      <c r="M2480" s="17">
        <f>_xll.qlIndexFixing(Index,L2480,TRUE)</f>
        <v>3.6940185882471395E-2</v>
      </c>
      <c r="N2480" s="17"/>
      <c r="T2480" s="28"/>
      <c r="Y2480" s="22">
        <f>_xll.qlIndexFixing(OverNightIndex,K2480,TRUE)</f>
        <v>3.6940185882471395E-2</v>
      </c>
    </row>
    <row r="2481" spans="11:25" x14ac:dyDescent="0.2">
      <c r="K2481" s="26">
        <f>_xll.qlCalendarAdvance(Calendar,L2481,FixingDays&amp;"D","p")</f>
        <v>45159</v>
      </c>
      <c r="L2481" s="27">
        <f>_xll.qlCalendarAdvance(Calendar,L2480,SamplingFrequency,"f",FALSE)</f>
        <v>45159</v>
      </c>
      <c r="M2481" s="17">
        <f>_xll.qlIndexFixing(Index,L2481,TRUE)</f>
        <v>3.6917529018133388E-2</v>
      </c>
      <c r="N2481" s="17"/>
      <c r="T2481" s="28"/>
      <c r="Y2481" s="22">
        <f>_xll.qlIndexFixing(OverNightIndex,K2481,TRUE)</f>
        <v>3.6917529018133388E-2</v>
      </c>
    </row>
    <row r="2482" spans="11:25" x14ac:dyDescent="0.2">
      <c r="K2482" s="26">
        <f>_xll.qlCalendarAdvance(Calendar,L2482,FixingDays&amp;"D","p")</f>
        <v>45160</v>
      </c>
      <c r="L2482" s="27">
        <f>_xll.qlCalendarAdvance(Calendar,L2481,SamplingFrequency,"f",FALSE)</f>
        <v>45160</v>
      </c>
      <c r="M2482" s="17">
        <f>_xll.qlIndexFixing(Index,L2482,TRUE)</f>
        <v>3.6908033173262966E-2</v>
      </c>
      <c r="N2482" s="17"/>
      <c r="T2482" s="28"/>
      <c r="Y2482" s="22">
        <f>_xll.qlIndexFixing(OverNightIndex,K2482,TRUE)</f>
        <v>3.6908033173262966E-2</v>
      </c>
    </row>
    <row r="2483" spans="11:25" x14ac:dyDescent="0.2">
      <c r="K2483" s="26">
        <f>_xll.qlCalendarAdvance(Calendar,L2483,FixingDays&amp;"D","p")</f>
        <v>45161</v>
      </c>
      <c r="L2483" s="27">
        <f>_xll.qlCalendarAdvance(Calendar,L2482,SamplingFrequency,"f",FALSE)</f>
        <v>45161</v>
      </c>
      <c r="M2483" s="17">
        <f>_xll.qlIndexFixing(Index,L2483,TRUE)</f>
        <v>3.6898515499468321E-2</v>
      </c>
      <c r="N2483" s="17"/>
      <c r="T2483" s="28"/>
      <c r="Y2483" s="22">
        <f>_xll.qlIndexFixing(OverNightIndex,K2483,TRUE)</f>
        <v>3.6898515499468321E-2</v>
      </c>
    </row>
    <row r="2484" spans="11:25" x14ac:dyDescent="0.2">
      <c r="K2484" s="26">
        <f>_xll.qlCalendarAdvance(Calendar,L2484,FixingDays&amp;"D","p")</f>
        <v>45162</v>
      </c>
      <c r="L2484" s="27">
        <f>_xll.qlCalendarAdvance(Calendar,L2483,SamplingFrequency,"f",FALSE)</f>
        <v>45162</v>
      </c>
      <c r="M2484" s="17">
        <f>_xll.qlIndexFixing(Index,L2484,TRUE)</f>
        <v>3.6888975996911544E-2</v>
      </c>
      <c r="N2484" s="17"/>
      <c r="T2484" s="28"/>
      <c r="Y2484" s="22">
        <f>_xll.qlIndexFixing(OverNightIndex,K2484,TRUE)</f>
        <v>3.6888975996911544E-2</v>
      </c>
    </row>
    <row r="2485" spans="11:25" x14ac:dyDescent="0.2">
      <c r="K2485" s="26">
        <f>_xll.qlCalendarAdvance(Calendar,L2485,FixingDays&amp;"D","p")</f>
        <v>45163</v>
      </c>
      <c r="L2485" s="27">
        <f>_xll.qlCalendarAdvance(Calendar,L2484,SamplingFrequency,"f",FALSE)</f>
        <v>45163</v>
      </c>
      <c r="M2485" s="17">
        <f>_xll.qlIndexFixing(Index,L2485,TRUE)</f>
        <v>3.6873548693612632E-2</v>
      </c>
      <c r="N2485" s="17"/>
      <c r="T2485" s="28"/>
      <c r="Y2485" s="22">
        <f>_xll.qlIndexFixing(OverNightIndex,K2485,TRUE)</f>
        <v>3.6873548693612632E-2</v>
      </c>
    </row>
    <row r="2486" spans="11:25" x14ac:dyDescent="0.2">
      <c r="K2486" s="26">
        <f>_xll.qlCalendarAdvance(Calendar,L2486,FixingDays&amp;"D","p")</f>
        <v>45166</v>
      </c>
      <c r="L2486" s="27">
        <f>_xll.qlCalendarAdvance(Calendar,L2485,SamplingFrequency,"f",FALSE)</f>
        <v>45166</v>
      </c>
      <c r="M2486" s="17">
        <f>_xll.qlIndexFixing(Index,L2486,TRUE)</f>
        <v>3.6850599697766384E-2</v>
      </c>
      <c r="N2486" s="17"/>
      <c r="T2486" s="28"/>
      <c r="Y2486" s="22">
        <f>_xll.qlIndexFixing(OverNightIndex,K2486,TRUE)</f>
        <v>3.6850599697766384E-2</v>
      </c>
    </row>
    <row r="2487" spans="11:25" x14ac:dyDescent="0.2">
      <c r="K2487" s="26">
        <f>_xll.qlCalendarAdvance(Calendar,L2487,FixingDays&amp;"D","p")</f>
        <v>45167</v>
      </c>
      <c r="L2487" s="27">
        <f>_xll.qlCalendarAdvance(Calendar,L2486,SamplingFrequency,"f",FALSE)</f>
        <v>45167</v>
      </c>
      <c r="M2487" s="17">
        <f>_xll.qlIndexFixing(Index,L2487,TRUE)</f>
        <v>3.6840951050750581E-2</v>
      </c>
      <c r="N2487" s="17"/>
      <c r="T2487" s="28"/>
      <c r="Y2487" s="22">
        <f>_xll.qlIndexFixing(OverNightIndex,K2487,TRUE)</f>
        <v>3.6840951050750581E-2</v>
      </c>
    </row>
    <row r="2488" spans="11:25" x14ac:dyDescent="0.2">
      <c r="K2488" s="26">
        <f>_xll.qlCalendarAdvance(Calendar,L2488,FixingDays&amp;"D","p")</f>
        <v>45168</v>
      </c>
      <c r="L2488" s="27">
        <f>_xll.qlCalendarAdvance(Calendar,L2487,SamplingFrequency,"f",FALSE)</f>
        <v>45168</v>
      </c>
      <c r="M2488" s="17">
        <f>_xll.qlIndexFixing(Index,L2488,TRUE)</f>
        <v>3.6831280574972647E-2</v>
      </c>
      <c r="N2488" s="17"/>
      <c r="T2488" s="28"/>
      <c r="Y2488" s="22">
        <f>_xll.qlIndexFixing(OverNightIndex,K2488,TRUE)</f>
        <v>3.6831280574972647E-2</v>
      </c>
    </row>
    <row r="2489" spans="11:25" x14ac:dyDescent="0.2">
      <c r="K2489" s="26">
        <f>_xll.qlCalendarAdvance(Calendar,L2489,FixingDays&amp;"D","p")</f>
        <v>45169</v>
      </c>
      <c r="L2489" s="27">
        <f>_xll.qlCalendarAdvance(Calendar,L2488,SamplingFrequency,"f",FALSE)</f>
        <v>45169</v>
      </c>
      <c r="M2489" s="17">
        <f>_xll.qlIndexFixing(Index,L2489,TRUE)</f>
        <v>3.6821588270351535E-2</v>
      </c>
      <c r="N2489" s="17"/>
      <c r="T2489" s="28"/>
      <c r="Y2489" s="22">
        <f>_xll.qlIndexFixing(OverNightIndex,K2489,TRUE)</f>
        <v>3.6821588270351535E-2</v>
      </c>
    </row>
    <row r="2490" spans="11:25" x14ac:dyDescent="0.2">
      <c r="K2490" s="26">
        <f>_xll.qlCalendarAdvance(Calendar,L2490,FixingDays&amp;"D","p")</f>
        <v>45170</v>
      </c>
      <c r="L2490" s="27">
        <f>_xll.qlCalendarAdvance(Calendar,L2489,SamplingFrequency,"f",FALSE)</f>
        <v>45170</v>
      </c>
      <c r="M2490" s="17">
        <f>_xll.qlIndexFixing(Index,L2490,TRUE)</f>
        <v>3.6805841699088335E-2</v>
      </c>
      <c r="N2490" s="17"/>
      <c r="T2490" s="28"/>
      <c r="Y2490" s="22">
        <f>_xll.qlIndexFixing(OverNightIndex,K2490,TRUE)</f>
        <v>3.6805841699088335E-2</v>
      </c>
    </row>
    <row r="2491" spans="11:25" x14ac:dyDescent="0.2">
      <c r="K2491" s="26">
        <f>_xll.qlCalendarAdvance(Calendar,L2491,FixingDays&amp;"D","p")</f>
        <v>45173</v>
      </c>
      <c r="L2491" s="27">
        <f>_xll.qlCalendarAdvance(Calendar,L2490,SamplingFrequency,"f",FALSE)</f>
        <v>45173</v>
      </c>
      <c r="M2491" s="17">
        <f>_xll.qlIndexFixing(Index,L2491,TRUE)</f>
        <v>3.6782600763192175E-2</v>
      </c>
      <c r="N2491" s="17"/>
      <c r="T2491" s="28"/>
      <c r="Y2491" s="22">
        <f>_xll.qlIndexFixing(OverNightIndex,K2491,TRUE)</f>
        <v>3.6782600763192175E-2</v>
      </c>
    </row>
    <row r="2492" spans="11:25" x14ac:dyDescent="0.2">
      <c r="K2492" s="26">
        <f>_xll.qlCalendarAdvance(Calendar,L2492,FixingDays&amp;"D","p")</f>
        <v>45174</v>
      </c>
      <c r="L2492" s="27">
        <f>_xll.qlCalendarAdvance(Calendar,L2491,SamplingFrequency,"f",FALSE)</f>
        <v>45174</v>
      </c>
      <c r="M2492" s="17">
        <f>_xll.qlIndexFixing(Index,L2492,TRUE)</f>
        <v>3.6772799314274129E-2</v>
      </c>
      <c r="N2492" s="17"/>
      <c r="T2492" s="28"/>
      <c r="Y2492" s="22">
        <f>_xll.qlIndexFixing(OverNightIndex,K2492,TRUE)</f>
        <v>3.6772799314274129E-2</v>
      </c>
    </row>
    <row r="2493" spans="11:25" x14ac:dyDescent="0.2">
      <c r="K2493" s="26">
        <f>_xll.qlCalendarAdvance(Calendar,L2493,FixingDays&amp;"D","p")</f>
        <v>45175</v>
      </c>
      <c r="L2493" s="27">
        <f>_xll.qlCalendarAdvance(Calendar,L2492,SamplingFrequency,"f",FALSE)</f>
        <v>45175</v>
      </c>
      <c r="M2493" s="17">
        <f>_xll.qlIndexFixing(Index,L2493,TRUE)</f>
        <v>3.6762976036512907E-2</v>
      </c>
      <c r="N2493" s="17"/>
      <c r="T2493" s="28"/>
      <c r="Y2493" s="22">
        <f>_xll.qlIndexFixing(OverNightIndex,K2493,TRUE)</f>
        <v>3.6762976036512907E-2</v>
      </c>
    </row>
    <row r="2494" spans="11:25" x14ac:dyDescent="0.2">
      <c r="K2494" s="26">
        <f>_xll.qlCalendarAdvance(Calendar,L2494,FixingDays&amp;"D","p")</f>
        <v>45176</v>
      </c>
      <c r="L2494" s="27">
        <f>_xll.qlCalendarAdvance(Calendar,L2493,SamplingFrequency,"f",FALSE)</f>
        <v>45176</v>
      </c>
      <c r="M2494" s="17">
        <f>_xll.qlIndexFixing(Index,L2494,TRUE)</f>
        <v>3.6753130929908506E-2</v>
      </c>
      <c r="N2494" s="17"/>
      <c r="T2494" s="28"/>
      <c r="Y2494" s="22">
        <f>_xll.qlIndexFixing(OverNightIndex,K2494,TRUE)</f>
        <v>3.6753130929908506E-2</v>
      </c>
    </row>
    <row r="2495" spans="11:25" x14ac:dyDescent="0.2">
      <c r="K2495" s="26">
        <f>_xll.qlCalendarAdvance(Calendar,L2495,FixingDays&amp;"D","p")</f>
        <v>45177</v>
      </c>
      <c r="L2495" s="27">
        <f>_xll.qlCalendarAdvance(Calendar,L2494,SamplingFrequency,"f",FALSE)</f>
        <v>45177</v>
      </c>
      <c r="M2495" s="17">
        <f>_xll.qlIndexFixing(Index,L2495,TRUE)</f>
        <v>3.6737064900654502E-2</v>
      </c>
      <c r="N2495" s="17"/>
      <c r="T2495" s="28"/>
      <c r="Y2495" s="22">
        <f>_xll.qlIndexFixing(OverNightIndex,K2495,TRUE)</f>
        <v>3.6737064900654502E-2</v>
      </c>
    </row>
    <row r="2496" spans="11:25" x14ac:dyDescent="0.2">
      <c r="K2496" s="26">
        <f>_xll.qlCalendarAdvance(Calendar,L2496,FixingDays&amp;"D","p")</f>
        <v>45180</v>
      </c>
      <c r="L2496" s="27">
        <f>_xll.qlCalendarAdvance(Calendar,L2495,SamplingFrequency,"f",FALSE)</f>
        <v>45180</v>
      </c>
      <c r="M2496" s="17">
        <f>_xll.qlIndexFixing(Index,L2496,TRUE)</f>
        <v>3.6713532215221223E-2</v>
      </c>
      <c r="N2496" s="17"/>
      <c r="T2496" s="28"/>
      <c r="Y2496" s="22">
        <f>_xll.qlIndexFixing(OverNightIndex,K2496,TRUE)</f>
        <v>3.6713532215221223E-2</v>
      </c>
    </row>
    <row r="2497" spans="11:25" x14ac:dyDescent="0.2">
      <c r="K2497" s="26">
        <f>_xll.qlCalendarAdvance(Calendar,L2497,FixingDays&amp;"D","p")</f>
        <v>45181</v>
      </c>
      <c r="L2497" s="27">
        <f>_xll.qlCalendarAdvance(Calendar,L2496,SamplingFrequency,"f",FALSE)</f>
        <v>45181</v>
      </c>
      <c r="M2497" s="17">
        <f>_xll.qlIndexFixing(Index,L2497,TRUE)</f>
        <v>3.6703577964319889E-2</v>
      </c>
      <c r="N2497" s="17"/>
      <c r="T2497" s="28"/>
      <c r="Y2497" s="22">
        <f>_xll.qlIndexFixing(OverNightIndex,K2497,TRUE)</f>
        <v>3.6703577964319889E-2</v>
      </c>
    </row>
    <row r="2498" spans="11:25" x14ac:dyDescent="0.2">
      <c r="K2498" s="26">
        <f>_xll.qlCalendarAdvance(Calendar,L2498,FixingDays&amp;"D","p")</f>
        <v>45182</v>
      </c>
      <c r="L2498" s="27">
        <f>_xll.qlCalendarAdvance(Calendar,L2497,SamplingFrequency,"f",FALSE)</f>
        <v>45182</v>
      </c>
      <c r="M2498" s="17">
        <f>_xll.qlIndexFixing(Index,L2498,TRUE)</f>
        <v>3.669360188473747E-2</v>
      </c>
      <c r="N2498" s="17"/>
      <c r="T2498" s="28"/>
      <c r="Y2498" s="22">
        <f>_xll.qlIndexFixing(OverNightIndex,K2498,TRUE)</f>
        <v>3.669360188473747E-2</v>
      </c>
    </row>
    <row r="2499" spans="11:25" x14ac:dyDescent="0.2">
      <c r="K2499" s="26">
        <f>_xll.qlCalendarAdvance(Calendar,L2499,FixingDays&amp;"D","p")</f>
        <v>45183</v>
      </c>
      <c r="L2499" s="27">
        <f>_xll.qlCalendarAdvance(Calendar,L2498,SamplingFrequency,"f",FALSE)</f>
        <v>45183</v>
      </c>
      <c r="M2499" s="17">
        <f>_xll.qlIndexFixing(Index,L2499,TRUE)</f>
        <v>3.6683603976230827E-2</v>
      </c>
      <c r="N2499" s="17"/>
      <c r="T2499" s="28"/>
      <c r="Y2499" s="22">
        <f>_xll.qlIndexFixing(OverNightIndex,K2499,TRUE)</f>
        <v>3.6683603976230827E-2</v>
      </c>
    </row>
    <row r="2500" spans="11:25" x14ac:dyDescent="0.2">
      <c r="K2500" s="26">
        <f>_xll.qlCalendarAdvance(Calendar,L2500,FixingDays&amp;"D","p")</f>
        <v>45184</v>
      </c>
      <c r="L2500" s="27">
        <f>_xll.qlCalendarAdvance(Calendar,L2499,SamplingFrequency,"f",FALSE)</f>
        <v>45184</v>
      </c>
      <c r="M2500" s="17">
        <f>_xll.qlIndexFixing(Index,L2500,TRUE)</f>
        <v>3.6667218300202219E-2</v>
      </c>
      <c r="N2500" s="17"/>
      <c r="T2500" s="28"/>
      <c r="Y2500" s="22">
        <f>_xll.qlIndexFixing(OverNightIndex,K2500,TRUE)</f>
        <v>3.6667218300202219E-2</v>
      </c>
    </row>
    <row r="2501" spans="11:25" x14ac:dyDescent="0.2">
      <c r="K2501" s="26">
        <f>_xll.qlCalendarAdvance(Calendar,L2501,FixingDays&amp;"D","p")</f>
        <v>45187</v>
      </c>
      <c r="L2501" s="27">
        <f>_xll.qlCalendarAdvance(Calendar,L2500,SamplingFrequency,"f",FALSE)</f>
        <v>45187</v>
      </c>
      <c r="M2501" s="17">
        <f>_xll.qlIndexFixing(Index,L2501,TRUE)</f>
        <v>3.6643394054177714E-2</v>
      </c>
      <c r="N2501" s="17"/>
      <c r="T2501" s="28"/>
      <c r="Y2501" s="22">
        <f>_xll.qlIndexFixing(OverNightIndex,K2501,TRUE)</f>
        <v>3.6643394054177714E-2</v>
      </c>
    </row>
    <row r="2502" spans="11:25" x14ac:dyDescent="0.2">
      <c r="K2502" s="26">
        <f>_xll.qlCalendarAdvance(Calendar,L2502,FixingDays&amp;"D","p")</f>
        <v>45188</v>
      </c>
      <c r="L2502" s="27">
        <f>_xll.qlCalendarAdvance(Calendar,L2501,SamplingFrequency,"f",FALSE)</f>
        <v>45188</v>
      </c>
      <c r="M2502" s="17">
        <f>_xll.qlIndexFixing(Index,L2502,TRUE)</f>
        <v>3.6633287001617276E-2</v>
      </c>
      <c r="N2502" s="17"/>
      <c r="T2502" s="28"/>
      <c r="Y2502" s="22">
        <f>_xll.qlIndexFixing(OverNightIndex,K2502,TRUE)</f>
        <v>3.6633287001617276E-2</v>
      </c>
    </row>
    <row r="2503" spans="11:25" x14ac:dyDescent="0.2">
      <c r="K2503" s="26">
        <f>_xll.qlCalendarAdvance(Calendar,L2503,FixingDays&amp;"D","p")</f>
        <v>45189</v>
      </c>
      <c r="L2503" s="27">
        <f>_xll.qlCalendarAdvance(Calendar,L2502,SamplingFrequency,"f",FALSE)</f>
        <v>45189</v>
      </c>
      <c r="M2503" s="17">
        <f>_xll.qlIndexFixing(Index,L2503,TRUE)</f>
        <v>3.6623158120213661E-2</v>
      </c>
      <c r="N2503" s="17"/>
      <c r="T2503" s="28"/>
      <c r="Y2503" s="22">
        <f>_xll.qlIndexFixing(OverNightIndex,K2503,TRUE)</f>
        <v>3.6623158120213661E-2</v>
      </c>
    </row>
    <row r="2504" spans="11:25" x14ac:dyDescent="0.2">
      <c r="K2504" s="26">
        <f>_xll.qlCalendarAdvance(Calendar,L2504,FixingDays&amp;"D","p")</f>
        <v>45190</v>
      </c>
      <c r="L2504" s="27">
        <f>_xll.qlCalendarAdvance(Calendar,L2503,SamplingFrequency,"f",FALSE)</f>
        <v>45190</v>
      </c>
      <c r="M2504" s="17">
        <f>_xll.qlIndexFixing(Index,L2504,TRUE)</f>
        <v>3.6613007409966869E-2</v>
      </c>
      <c r="N2504" s="17"/>
      <c r="T2504" s="28"/>
      <c r="Y2504" s="22">
        <f>_xll.qlIndexFixing(OverNightIndex,K2504,TRUE)</f>
        <v>3.6613007409966869E-2</v>
      </c>
    </row>
    <row r="2505" spans="11:25" x14ac:dyDescent="0.2">
      <c r="K2505" s="26">
        <f>_xll.qlCalendarAdvance(Calendar,L2505,FixingDays&amp;"D","p")</f>
        <v>45191</v>
      </c>
      <c r="L2505" s="27">
        <f>_xll.qlCalendarAdvance(Calendar,L2504,SamplingFrequency,"f",FALSE)</f>
        <v>45191</v>
      </c>
      <c r="M2505" s="17">
        <f>_xll.qlIndexFixing(Index,L2505,TRUE)</f>
        <v>3.6596301899487489E-2</v>
      </c>
      <c r="N2505" s="17"/>
      <c r="T2505" s="28"/>
      <c r="Y2505" s="22">
        <f>_xll.qlIndexFixing(OverNightIndex,K2505,TRUE)</f>
        <v>3.6596301899487489E-2</v>
      </c>
    </row>
    <row r="2506" spans="11:25" x14ac:dyDescent="0.2">
      <c r="K2506" s="26">
        <f>_xll.qlCalendarAdvance(Calendar,L2506,FixingDays&amp;"D","p")</f>
        <v>45194</v>
      </c>
      <c r="L2506" s="27">
        <f>_xll.qlCalendarAdvance(Calendar,L2505,SamplingFrequency,"f",FALSE)</f>
        <v>45194</v>
      </c>
      <c r="M2506" s="17">
        <f>_xll.qlIndexFixing(Index,L2506,TRUE)</f>
        <v>3.6572186280953156E-2</v>
      </c>
      <c r="N2506" s="17"/>
      <c r="T2506" s="28"/>
      <c r="Y2506" s="22">
        <f>_xll.qlIndexFixing(OverNightIndex,K2506,TRUE)</f>
        <v>3.6572186280953156E-2</v>
      </c>
    </row>
    <row r="2507" spans="11:25" x14ac:dyDescent="0.2">
      <c r="K2507" s="26">
        <f>_xll.qlCalendarAdvance(Calendar,L2507,FixingDays&amp;"D","p")</f>
        <v>45195</v>
      </c>
      <c r="L2507" s="27">
        <f>_xll.qlCalendarAdvance(Calendar,L2506,SamplingFrequency,"f",FALSE)</f>
        <v>45195</v>
      </c>
      <c r="M2507" s="17">
        <f>_xll.qlIndexFixing(Index,L2507,TRUE)</f>
        <v>3.6561926426652569E-2</v>
      </c>
      <c r="N2507" s="17"/>
      <c r="T2507" s="28"/>
      <c r="Y2507" s="22">
        <f>_xll.qlIndexFixing(OverNightIndex,K2507,TRUE)</f>
        <v>3.6561926426652569E-2</v>
      </c>
    </row>
    <row r="2508" spans="11:25" x14ac:dyDescent="0.2">
      <c r="K2508" s="26">
        <f>_xll.qlCalendarAdvance(Calendar,L2508,FixingDays&amp;"D","p")</f>
        <v>45196</v>
      </c>
      <c r="L2508" s="27">
        <f>_xll.qlCalendarAdvance(Calendar,L2507,SamplingFrequency,"f",FALSE)</f>
        <v>45196</v>
      </c>
      <c r="M2508" s="17">
        <f>_xll.qlIndexFixing(Index,L2508,TRUE)</f>
        <v>3.6551644743589851E-2</v>
      </c>
      <c r="N2508" s="17"/>
      <c r="T2508" s="28"/>
      <c r="Y2508" s="22">
        <f>_xll.qlIndexFixing(OverNightIndex,K2508,TRUE)</f>
        <v>3.6551644743589851E-2</v>
      </c>
    </row>
    <row r="2509" spans="11:25" x14ac:dyDescent="0.2">
      <c r="K2509" s="26">
        <f>_xll.qlCalendarAdvance(Calendar,L2509,FixingDays&amp;"D","p")</f>
        <v>45197</v>
      </c>
      <c r="L2509" s="27">
        <f>_xll.qlCalendarAdvance(Calendar,L2508,SamplingFrequency,"f",FALSE)</f>
        <v>45197</v>
      </c>
      <c r="M2509" s="17">
        <f>_xll.qlIndexFixing(Index,L2509,TRUE)</f>
        <v>3.6541341231683955E-2</v>
      </c>
      <c r="N2509" s="17"/>
      <c r="T2509" s="28"/>
      <c r="Y2509" s="22">
        <f>_xll.qlIndexFixing(OverNightIndex,K2509,TRUE)</f>
        <v>3.6541341231683955E-2</v>
      </c>
    </row>
    <row r="2510" spans="11:25" x14ac:dyDescent="0.2">
      <c r="K2510" s="26">
        <f>_xll.qlCalendarAdvance(Calendar,L2510,FixingDays&amp;"D","p")</f>
        <v>45198</v>
      </c>
      <c r="L2510" s="27">
        <f>_xll.qlCalendarAdvance(Calendar,L2509,SamplingFrequency,"f",FALSE)</f>
        <v>45198</v>
      </c>
      <c r="M2510" s="17">
        <f>_xll.qlIndexFixing(Index,L2510,TRUE)</f>
        <v>3.6520953316147853E-2</v>
      </c>
      <c r="N2510" s="17"/>
      <c r="T2510" s="28"/>
      <c r="Y2510" s="22">
        <f>_xll.qlIndexFixing(OverNightIndex,K2510,TRUE)</f>
        <v>3.6520953316147853E-2</v>
      </c>
    </row>
    <row r="2511" spans="11:25" x14ac:dyDescent="0.2">
      <c r="K2511" s="26">
        <f>_xll.qlCalendarAdvance(Calendar,L2511,FixingDays&amp;"D","p")</f>
        <v>45202</v>
      </c>
      <c r="L2511" s="27">
        <f>_xll.qlCalendarAdvance(Calendar,L2510,SamplingFrequency,"f",FALSE)</f>
        <v>45202</v>
      </c>
      <c r="M2511" s="17">
        <f>_xll.qlIndexFixing(Index,L2511,TRUE)</f>
        <v>3.6489496240155184E-2</v>
      </c>
      <c r="N2511" s="17"/>
      <c r="T2511" s="28"/>
      <c r="Y2511" s="22">
        <f>_xll.qlIndexFixing(OverNightIndex,K2511,TRUE)</f>
        <v>3.6489496240155184E-2</v>
      </c>
    </row>
    <row r="2512" spans="11:25" x14ac:dyDescent="0.2">
      <c r="K2512" s="26">
        <f>_xll.qlCalendarAdvance(Calendar,L2512,FixingDays&amp;"D","p")</f>
        <v>45203</v>
      </c>
      <c r="L2512" s="27">
        <f>_xll.qlCalendarAdvance(Calendar,L2511,SamplingFrequency,"f",FALSE)</f>
        <v>45203</v>
      </c>
      <c r="M2512" s="17">
        <f>_xll.qlIndexFixing(Index,L2512,TRUE)</f>
        <v>3.6479061755433362E-2</v>
      </c>
      <c r="N2512" s="17"/>
      <c r="T2512" s="28"/>
      <c r="Y2512" s="22">
        <f>_xll.qlIndexFixing(OverNightIndex,K2512,TRUE)</f>
        <v>3.6479061755433362E-2</v>
      </c>
    </row>
    <row r="2513" spans="11:25" x14ac:dyDescent="0.2">
      <c r="K2513" s="26">
        <f>_xll.qlCalendarAdvance(Calendar,L2513,FixingDays&amp;"D","p")</f>
        <v>45204</v>
      </c>
      <c r="L2513" s="27">
        <f>_xll.qlCalendarAdvance(Calendar,L2512,SamplingFrequency,"f",FALSE)</f>
        <v>45204</v>
      </c>
      <c r="M2513" s="17">
        <f>_xll.qlIndexFixing(Index,L2513,TRUE)</f>
        <v>3.6468605441949409E-2</v>
      </c>
      <c r="N2513" s="17"/>
      <c r="T2513" s="28"/>
      <c r="Y2513" s="22">
        <f>_xll.qlIndexFixing(OverNightIndex,K2513,TRUE)</f>
        <v>3.6468605441949409E-2</v>
      </c>
    </row>
    <row r="2514" spans="11:25" x14ac:dyDescent="0.2">
      <c r="K2514" s="26">
        <f>_xll.qlCalendarAdvance(Calendar,L2514,FixingDays&amp;"D","p")</f>
        <v>45205</v>
      </c>
      <c r="L2514" s="27">
        <f>_xll.qlCalendarAdvance(Calendar,L2513,SamplingFrequency,"f",FALSE)</f>
        <v>45205</v>
      </c>
      <c r="M2514" s="17">
        <f>_xll.qlIndexFixing(Index,L2514,TRUE)</f>
        <v>3.6451259704889015E-2</v>
      </c>
      <c r="N2514" s="17"/>
      <c r="T2514" s="28"/>
      <c r="Y2514" s="22">
        <f>_xll.qlIndexFixing(OverNightIndex,K2514,TRUE)</f>
        <v>3.6451259704889015E-2</v>
      </c>
    </row>
    <row r="2515" spans="11:25" x14ac:dyDescent="0.2">
      <c r="K2515" s="26">
        <f>_xll.qlCalendarAdvance(Calendar,L2515,FixingDays&amp;"D","p")</f>
        <v>45208</v>
      </c>
      <c r="L2515" s="27">
        <f>_xll.qlCalendarAdvance(Calendar,L2514,SamplingFrequency,"f",FALSE)</f>
        <v>45208</v>
      </c>
      <c r="M2515" s="17">
        <f>_xll.qlIndexFixing(Index,L2515,TRUE)</f>
        <v>3.64265619000681E-2</v>
      </c>
      <c r="N2515" s="17"/>
      <c r="T2515" s="28"/>
      <c r="Y2515" s="22">
        <f>_xll.qlIndexFixing(OverNightIndex,K2515,TRUE)</f>
        <v>3.64265619000681E-2</v>
      </c>
    </row>
    <row r="2516" spans="11:25" x14ac:dyDescent="0.2">
      <c r="K2516" s="26">
        <f>_xll.qlCalendarAdvance(Calendar,L2516,FixingDays&amp;"D","p")</f>
        <v>45209</v>
      </c>
      <c r="L2516" s="27">
        <f>_xll.qlCalendarAdvance(Calendar,L2515,SamplingFrequency,"f",FALSE)</f>
        <v>45209</v>
      </c>
      <c r="M2516" s="17">
        <f>_xll.qlIndexFixing(Index,L2516,TRUE)</f>
        <v>3.6415996442611398E-2</v>
      </c>
      <c r="N2516" s="17"/>
      <c r="T2516" s="28"/>
      <c r="Y2516" s="22">
        <f>_xll.qlIndexFixing(OverNightIndex,K2516,TRUE)</f>
        <v>3.6415996442611398E-2</v>
      </c>
    </row>
    <row r="2517" spans="11:25" x14ac:dyDescent="0.2">
      <c r="K2517" s="26">
        <f>_xll.qlCalendarAdvance(Calendar,L2517,FixingDays&amp;"D","p")</f>
        <v>45210</v>
      </c>
      <c r="L2517" s="27">
        <f>_xll.qlCalendarAdvance(Calendar,L2516,SamplingFrequency,"f",FALSE)</f>
        <v>45210</v>
      </c>
      <c r="M2517" s="17">
        <f>_xll.qlIndexFixing(Index,L2517,TRUE)</f>
        <v>3.6405409156473612E-2</v>
      </c>
      <c r="N2517" s="17"/>
      <c r="T2517" s="28"/>
      <c r="Y2517" s="22">
        <f>_xll.qlIndexFixing(OverNightIndex,K2517,TRUE)</f>
        <v>3.6405409156473612E-2</v>
      </c>
    </row>
    <row r="2518" spans="11:25" x14ac:dyDescent="0.2">
      <c r="K2518" s="26">
        <f>_xll.qlCalendarAdvance(Calendar,L2518,FixingDays&amp;"D","p")</f>
        <v>45211</v>
      </c>
      <c r="L2518" s="27">
        <f>_xll.qlCalendarAdvance(Calendar,L2517,SamplingFrequency,"f",FALSE)</f>
        <v>45211</v>
      </c>
      <c r="M2518" s="17">
        <f>_xll.qlIndexFixing(Index,L2518,TRUE)</f>
        <v>3.6394800041411601E-2</v>
      </c>
      <c r="N2518" s="17"/>
      <c r="T2518" s="28"/>
      <c r="Y2518" s="22">
        <f>_xll.qlIndexFixing(OverNightIndex,K2518,TRUE)</f>
        <v>3.6394800041411601E-2</v>
      </c>
    </row>
    <row r="2519" spans="11:25" x14ac:dyDescent="0.2">
      <c r="K2519" s="26">
        <f>_xll.qlCalendarAdvance(Calendar,L2519,FixingDays&amp;"D","p")</f>
        <v>45212</v>
      </c>
      <c r="L2519" s="27">
        <f>_xll.qlCalendarAdvance(Calendar,L2518,SamplingFrequency,"f",FALSE)</f>
        <v>45212</v>
      </c>
      <c r="M2519" s="17">
        <f>_xll.qlIndexFixing(Index,L2519,TRUE)</f>
        <v>3.6377133914841472E-2</v>
      </c>
      <c r="N2519" s="17"/>
      <c r="T2519" s="28"/>
      <c r="Y2519" s="22">
        <f>_xll.qlIndexFixing(OverNightIndex,K2519,TRUE)</f>
        <v>3.6377133914841472E-2</v>
      </c>
    </row>
    <row r="2520" spans="11:25" x14ac:dyDescent="0.2">
      <c r="K2520" s="26">
        <f>_xll.qlCalendarAdvance(Calendar,L2520,FixingDays&amp;"D","p")</f>
        <v>45215</v>
      </c>
      <c r="L2520" s="27">
        <f>_xll.qlCalendarAdvance(Calendar,L2519,SamplingFrequency,"f",FALSE)</f>
        <v>45215</v>
      </c>
      <c r="M2520" s="17">
        <f>_xll.qlIndexFixing(Index,L2520,TRUE)</f>
        <v>3.6352145293704341E-2</v>
      </c>
      <c r="N2520" s="17"/>
      <c r="T2520" s="28"/>
      <c r="Y2520" s="22">
        <f>_xll.qlIndexFixing(OverNightIndex,K2520,TRUE)</f>
        <v>3.6352145293704341E-2</v>
      </c>
    </row>
    <row r="2521" spans="11:25" x14ac:dyDescent="0.2">
      <c r="K2521" s="26">
        <f>_xll.qlCalendarAdvance(Calendar,L2521,FixingDays&amp;"D","p")</f>
        <v>45216</v>
      </c>
      <c r="L2521" s="27">
        <f>_xll.qlCalendarAdvance(Calendar,L2520,SamplingFrequency,"f",FALSE)</f>
        <v>45216</v>
      </c>
      <c r="M2521" s="17">
        <f>_xll.qlIndexFixing(Index,L2521,TRUE)</f>
        <v>3.6341427034912721E-2</v>
      </c>
      <c r="N2521" s="17"/>
      <c r="T2521" s="28"/>
      <c r="Y2521" s="22">
        <f>_xll.qlIndexFixing(OverNightIndex,K2521,TRUE)</f>
        <v>3.6341427034912721E-2</v>
      </c>
    </row>
    <row r="2522" spans="11:25" x14ac:dyDescent="0.2">
      <c r="K2522" s="26">
        <f>_xll.qlCalendarAdvance(Calendar,L2522,FixingDays&amp;"D","p")</f>
        <v>45217</v>
      </c>
      <c r="L2522" s="27">
        <f>_xll.qlCalendarAdvance(Calendar,L2521,SamplingFrequency,"f",FALSE)</f>
        <v>45217</v>
      </c>
      <c r="M2522" s="17">
        <f>_xll.qlIndexFixing(Index,L2522,TRUE)</f>
        <v>3.6330686947277924E-2</v>
      </c>
      <c r="N2522" s="17"/>
      <c r="T2522" s="28"/>
      <c r="Y2522" s="22">
        <f>_xll.qlIndexFixing(OverNightIndex,K2522,TRUE)</f>
        <v>3.6330686947277924E-2</v>
      </c>
    </row>
    <row r="2523" spans="11:25" x14ac:dyDescent="0.2">
      <c r="K2523" s="26">
        <f>_xll.qlCalendarAdvance(Calendar,L2523,FixingDays&amp;"D","p")</f>
        <v>45218</v>
      </c>
      <c r="L2523" s="27">
        <f>_xll.qlCalendarAdvance(Calendar,L2522,SamplingFrequency,"f",FALSE)</f>
        <v>45218</v>
      </c>
      <c r="M2523" s="17">
        <f>_xll.qlIndexFixing(Index,L2523,TRUE)</f>
        <v>3.6319925030880995E-2</v>
      </c>
      <c r="N2523" s="17"/>
      <c r="T2523" s="28"/>
      <c r="Y2523" s="22">
        <f>_xll.qlIndexFixing(OverNightIndex,K2523,TRUE)</f>
        <v>3.6319925030880995E-2</v>
      </c>
    </row>
    <row r="2524" spans="11:25" x14ac:dyDescent="0.2">
      <c r="K2524" s="26">
        <f>_xll.qlCalendarAdvance(Calendar,L2524,FixingDays&amp;"D","p")</f>
        <v>45219</v>
      </c>
      <c r="L2524" s="27">
        <f>_xll.qlCalendarAdvance(Calendar,L2523,SamplingFrequency,"f",FALSE)</f>
        <v>45219</v>
      </c>
      <c r="M2524" s="17">
        <f>_xll.qlIndexFixing(Index,L2524,TRUE)</f>
        <v>3.6301938332203861E-2</v>
      </c>
      <c r="N2524" s="17"/>
      <c r="T2524" s="28"/>
      <c r="Y2524" s="22">
        <f>_xll.qlIndexFixing(OverNightIndex,K2524,TRUE)</f>
        <v>3.6301938332203861E-2</v>
      </c>
    </row>
    <row r="2525" spans="11:25" x14ac:dyDescent="0.2">
      <c r="K2525" s="26">
        <f>_xll.qlCalendarAdvance(Calendar,L2525,FixingDays&amp;"D","p")</f>
        <v>45222</v>
      </c>
      <c r="L2525" s="27">
        <f>_xll.qlCalendarAdvance(Calendar,L2524,SamplingFrequency,"f",FALSE)</f>
        <v>45222</v>
      </c>
      <c r="M2525" s="17">
        <f>_xll.qlIndexFixing(Index,L2525,TRUE)</f>
        <v>3.6276659077671969E-2</v>
      </c>
      <c r="N2525" s="17"/>
      <c r="T2525" s="28"/>
      <c r="Y2525" s="22">
        <f>_xll.qlIndexFixing(OverNightIndex,K2525,TRUE)</f>
        <v>3.6276659077671969E-2</v>
      </c>
    </row>
    <row r="2526" spans="11:25" x14ac:dyDescent="0.2">
      <c r="K2526" s="26">
        <f>_xll.qlCalendarAdvance(Calendar,L2526,FixingDays&amp;"D","p")</f>
        <v>45223</v>
      </c>
      <c r="L2526" s="27">
        <f>_xll.qlCalendarAdvance(Calendar,L2525,SamplingFrequency,"f",FALSE)</f>
        <v>45223</v>
      </c>
      <c r="M2526" s="17">
        <f>_xll.qlIndexFixing(Index,L2526,TRUE)</f>
        <v>3.6265788017464384E-2</v>
      </c>
      <c r="N2526" s="17"/>
      <c r="T2526" s="28"/>
      <c r="Y2526" s="22">
        <f>_xll.qlIndexFixing(OverNightIndex,K2526,TRUE)</f>
        <v>3.6265788017464384E-2</v>
      </c>
    </row>
    <row r="2527" spans="11:25" x14ac:dyDescent="0.2">
      <c r="K2527" s="26">
        <f>_xll.qlCalendarAdvance(Calendar,L2527,FixingDays&amp;"D","p")</f>
        <v>45224</v>
      </c>
      <c r="L2527" s="27">
        <f>_xll.qlCalendarAdvance(Calendar,L2526,SamplingFrequency,"f",FALSE)</f>
        <v>45224</v>
      </c>
      <c r="M2527" s="17">
        <f>_xll.qlIndexFixing(Index,L2527,TRUE)</f>
        <v>3.6254895128494669E-2</v>
      </c>
      <c r="N2527" s="17"/>
      <c r="T2527" s="28"/>
      <c r="Y2527" s="22">
        <f>_xll.qlIndexFixing(OverNightIndex,K2527,TRUE)</f>
        <v>3.6254895128494669E-2</v>
      </c>
    </row>
    <row r="2528" spans="11:25" x14ac:dyDescent="0.2">
      <c r="K2528" s="26">
        <f>_xll.qlCalendarAdvance(Calendar,L2528,FixingDays&amp;"D","p")</f>
        <v>45225</v>
      </c>
      <c r="L2528" s="27">
        <f>_xll.qlCalendarAdvance(Calendar,L2527,SamplingFrequency,"f",FALSE)</f>
        <v>45225</v>
      </c>
      <c r="M2528" s="17">
        <f>_xll.qlIndexFixing(Index,L2528,TRUE)</f>
        <v>3.6243980410843868E-2</v>
      </c>
      <c r="N2528" s="17"/>
      <c r="T2528" s="28"/>
      <c r="Y2528" s="22">
        <f>_xll.qlIndexFixing(OverNightIndex,K2528,TRUE)</f>
        <v>3.6243980410843868E-2</v>
      </c>
    </row>
    <row r="2529" spans="11:25" x14ac:dyDescent="0.2">
      <c r="K2529" s="26">
        <f>_xll.qlCalendarAdvance(Calendar,L2529,FixingDays&amp;"D","p")</f>
        <v>45226</v>
      </c>
      <c r="L2529" s="27">
        <f>_xll.qlCalendarAdvance(Calendar,L2528,SamplingFrequency,"f",FALSE)</f>
        <v>45226</v>
      </c>
      <c r="M2529" s="17">
        <f>_xll.qlIndexFixing(Index,L2529,TRUE)</f>
        <v>3.6225672958975316E-2</v>
      </c>
      <c r="N2529" s="17"/>
      <c r="T2529" s="28"/>
      <c r="Y2529" s="22">
        <f>_xll.qlIndexFixing(OverNightIndex,K2529,TRUE)</f>
        <v>3.6225672958975316E-2</v>
      </c>
    </row>
    <row r="2530" spans="11:25" x14ac:dyDescent="0.2">
      <c r="K2530" s="26">
        <f>_xll.qlCalendarAdvance(Calendar,L2530,FixingDays&amp;"D","p")</f>
        <v>45229</v>
      </c>
      <c r="L2530" s="27">
        <f>_xll.qlCalendarAdvance(Calendar,L2529,SamplingFrequency,"f",FALSE)</f>
        <v>45229</v>
      </c>
      <c r="M2530" s="17">
        <f>_xll.qlIndexFixing(Index,L2530,TRUE)</f>
        <v>3.6202675321825861E-2</v>
      </c>
      <c r="N2530" s="17"/>
      <c r="T2530" s="28"/>
      <c r="Y2530" s="22">
        <f>_xll.qlIndexFixing(OverNightIndex,K2530,TRUE)</f>
        <v>3.6202675321825861E-2</v>
      </c>
    </row>
    <row r="2531" spans="11:25" x14ac:dyDescent="0.2">
      <c r="K2531" s="26">
        <f>_xll.qlCalendarAdvance(Calendar,L2531,FixingDays&amp;"D","p")</f>
        <v>45230</v>
      </c>
      <c r="L2531" s="27">
        <f>_xll.qlCalendarAdvance(Calendar,L2530,SamplingFrequency,"f",FALSE)</f>
        <v>45230</v>
      </c>
      <c r="M2531" s="17">
        <f>_xll.qlIndexFixing(Index,L2531,TRUE)</f>
        <v>3.6196814814202227E-2</v>
      </c>
      <c r="N2531" s="17"/>
      <c r="T2531" s="28"/>
      <c r="Y2531" s="22">
        <f>_xll.qlIndexFixing(OverNightIndex,K2531,TRUE)</f>
        <v>3.6196814814202227E-2</v>
      </c>
    </row>
    <row r="2532" spans="11:25" x14ac:dyDescent="0.2">
      <c r="K2532" s="26">
        <f>_xll.qlCalendarAdvance(Calendar,L2532,FixingDays&amp;"D","p")</f>
        <v>45231</v>
      </c>
      <c r="L2532" s="27">
        <f>_xll.qlCalendarAdvance(Calendar,L2531,SamplingFrequency,"f",FALSE)</f>
        <v>45231</v>
      </c>
      <c r="M2532" s="17">
        <f>_xll.qlIndexFixing(Index,L2532,TRUE)</f>
        <v>3.6190961300386348E-2</v>
      </c>
      <c r="N2532" s="17"/>
      <c r="T2532" s="28"/>
      <c r="Y2532" s="22">
        <f>_xll.qlIndexFixing(OverNightIndex,K2532,TRUE)</f>
        <v>3.6190961300386348E-2</v>
      </c>
    </row>
    <row r="2533" spans="11:25" x14ac:dyDescent="0.2">
      <c r="K2533" s="26">
        <f>_xll.qlCalendarAdvance(Calendar,L2533,FixingDays&amp;"D","p")</f>
        <v>45232</v>
      </c>
      <c r="L2533" s="27">
        <f>_xll.qlCalendarAdvance(Calendar,L2532,SamplingFrequency,"f",FALSE)</f>
        <v>45232</v>
      </c>
      <c r="M2533" s="17">
        <f>_xll.qlIndexFixing(Index,L2533,TRUE)</f>
        <v>3.6185114780540317E-2</v>
      </c>
      <c r="N2533" s="17"/>
      <c r="T2533" s="28"/>
      <c r="Y2533" s="22">
        <f>_xll.qlIndexFixing(OverNightIndex,K2533,TRUE)</f>
        <v>3.6185114780540317E-2</v>
      </c>
    </row>
    <row r="2534" spans="11:25" x14ac:dyDescent="0.2">
      <c r="K2534" s="26">
        <f>_xll.qlCalendarAdvance(Calendar,L2534,FixingDays&amp;"D","p")</f>
        <v>45233</v>
      </c>
      <c r="L2534" s="27">
        <f>_xll.qlCalendarAdvance(Calendar,L2533,SamplingFrequency,"f",FALSE)</f>
        <v>45233</v>
      </c>
      <c r="M2534" s="17">
        <f>_xll.qlIndexFixing(Index,L2534,TRUE)</f>
        <v>3.617703015349398E-2</v>
      </c>
      <c r="N2534" s="17"/>
      <c r="T2534" s="28"/>
      <c r="Y2534" s="22">
        <f>_xll.qlIndexFixing(OverNightIndex,K2534,TRUE)</f>
        <v>3.617703015349398E-2</v>
      </c>
    </row>
    <row r="2535" spans="11:25" x14ac:dyDescent="0.2">
      <c r="K2535" s="26">
        <f>_xll.qlCalendarAdvance(Calendar,L2535,FixingDays&amp;"D","p")</f>
        <v>45236</v>
      </c>
      <c r="L2535" s="27">
        <f>_xll.qlCalendarAdvance(Calendar,L2534,SamplingFrequency,"f",FALSE)</f>
        <v>45236</v>
      </c>
      <c r="M2535" s="17">
        <f>_xll.qlIndexFixing(Index,L2535,TRUE)</f>
        <v>3.6161798640287346E-2</v>
      </c>
      <c r="N2535" s="17"/>
      <c r="T2535" s="28"/>
      <c r="Y2535" s="22">
        <f>_xll.qlIndexFixing(OverNightIndex,K2535,TRUE)</f>
        <v>3.6161798640287346E-2</v>
      </c>
    </row>
    <row r="2536" spans="11:25" x14ac:dyDescent="0.2">
      <c r="K2536" s="26">
        <f>_xll.qlCalendarAdvance(Calendar,L2536,FixingDays&amp;"D","p")</f>
        <v>45237</v>
      </c>
      <c r="L2536" s="27">
        <f>_xll.qlCalendarAdvance(Calendar,L2535,SamplingFrequency,"f",FALSE)</f>
        <v>45237</v>
      </c>
      <c r="M2536" s="17">
        <f>_xll.qlIndexFixing(Index,L2536,TRUE)</f>
        <v>3.6155987089966368E-2</v>
      </c>
      <c r="N2536" s="17"/>
      <c r="T2536" s="28"/>
      <c r="Y2536" s="22">
        <f>_xll.qlIndexFixing(OverNightIndex,K2536,TRUE)</f>
        <v>3.6155987089966368E-2</v>
      </c>
    </row>
    <row r="2537" spans="11:25" x14ac:dyDescent="0.2">
      <c r="K2537" s="26">
        <f>_xll.qlCalendarAdvance(Calendar,L2537,FixingDays&amp;"D","p")</f>
        <v>45238</v>
      </c>
      <c r="L2537" s="27">
        <f>_xll.qlCalendarAdvance(Calendar,L2536,SamplingFrequency,"f",FALSE)</f>
        <v>45238</v>
      </c>
      <c r="M2537" s="17">
        <f>_xll.qlIndexFixing(Index,L2537,TRUE)</f>
        <v>3.6150182533615238E-2</v>
      </c>
      <c r="N2537" s="17"/>
      <c r="T2537" s="28"/>
      <c r="Y2537" s="22">
        <f>_xll.qlIndexFixing(OverNightIndex,K2537,TRUE)</f>
        <v>3.6150182533615238E-2</v>
      </c>
    </row>
    <row r="2538" spans="11:25" x14ac:dyDescent="0.2">
      <c r="K2538" s="26">
        <f>_xll.qlCalendarAdvance(Calendar,L2538,FixingDays&amp;"D","p")</f>
        <v>45239</v>
      </c>
      <c r="L2538" s="27">
        <f>_xll.qlCalendarAdvance(Calendar,L2537,SamplingFrequency,"f",FALSE)</f>
        <v>45239</v>
      </c>
      <c r="M2538" s="17">
        <f>_xll.qlIndexFixing(Index,L2538,TRUE)</f>
        <v>3.614438497115291E-2</v>
      </c>
      <c r="N2538" s="17"/>
      <c r="T2538" s="28"/>
      <c r="Y2538" s="22">
        <f>_xll.qlIndexFixing(OverNightIndex,K2538,TRUE)</f>
        <v>3.614438497115291E-2</v>
      </c>
    </row>
    <row r="2539" spans="11:25" x14ac:dyDescent="0.2">
      <c r="K2539" s="26">
        <f>_xll.qlCalendarAdvance(Calendar,L2539,FixingDays&amp;"D","p")</f>
        <v>45240</v>
      </c>
      <c r="L2539" s="27">
        <f>_xll.qlCalendarAdvance(Calendar,L2538,SamplingFrequency,"f",FALSE)</f>
        <v>45240</v>
      </c>
      <c r="M2539" s="17">
        <f>_xll.qlIndexFixing(Index,L2539,TRUE)</f>
        <v>3.613639020922229E-2</v>
      </c>
      <c r="N2539" s="17"/>
      <c r="T2539" s="28"/>
      <c r="Y2539" s="22">
        <f>_xll.qlIndexFixing(OverNightIndex,K2539,TRUE)</f>
        <v>3.613639020922229E-2</v>
      </c>
    </row>
    <row r="2540" spans="11:25" x14ac:dyDescent="0.2">
      <c r="K2540" s="26">
        <f>_xll.qlCalendarAdvance(Calendar,L2540,FixingDays&amp;"D","p")</f>
        <v>45243</v>
      </c>
      <c r="L2540" s="27">
        <f>_xll.qlCalendarAdvance(Calendar,L2539,SamplingFrequency,"f",FALSE)</f>
        <v>45243</v>
      </c>
      <c r="M2540" s="17">
        <f>_xll.qlIndexFixing(Index,L2540,TRUE)</f>
        <v>3.6121264660353702E-2</v>
      </c>
      <c r="N2540" s="17"/>
      <c r="T2540" s="28"/>
      <c r="Y2540" s="22">
        <f>_xll.qlIndexFixing(OverNightIndex,K2540,TRUE)</f>
        <v>3.6121264660353702E-2</v>
      </c>
    </row>
    <row r="2541" spans="11:25" x14ac:dyDescent="0.2">
      <c r="K2541" s="26">
        <f>_xll.qlCalendarAdvance(Calendar,L2541,FixingDays&amp;"D","p")</f>
        <v>45244</v>
      </c>
      <c r="L2541" s="27">
        <f>_xll.qlCalendarAdvance(Calendar,L2540,SamplingFrequency,"f",FALSE)</f>
        <v>45244</v>
      </c>
      <c r="M2541" s="17">
        <f>_xll.qlIndexFixing(Index,L2541,TRUE)</f>
        <v>3.6115502067335381E-2</v>
      </c>
      <c r="N2541" s="17"/>
      <c r="T2541" s="28"/>
      <c r="Y2541" s="22">
        <f>_xll.qlIndexFixing(OverNightIndex,K2541,TRUE)</f>
        <v>3.6115502067335381E-2</v>
      </c>
    </row>
    <row r="2542" spans="11:25" x14ac:dyDescent="0.2">
      <c r="K2542" s="26">
        <f>_xll.qlCalendarAdvance(Calendar,L2542,FixingDays&amp;"D","p")</f>
        <v>45245</v>
      </c>
      <c r="L2542" s="27">
        <f>_xll.qlCalendarAdvance(Calendar,L2541,SamplingFrequency,"f",FALSE)</f>
        <v>45245</v>
      </c>
      <c r="M2542" s="17">
        <f>_xll.qlIndexFixing(Index,L2542,TRUE)</f>
        <v>3.6109746468367954E-2</v>
      </c>
      <c r="N2542" s="17"/>
      <c r="T2542" s="28"/>
      <c r="Y2542" s="22">
        <f>_xll.qlIndexFixing(OverNightIndex,K2542,TRUE)</f>
        <v>3.6109746468367954E-2</v>
      </c>
    </row>
    <row r="2543" spans="11:25" x14ac:dyDescent="0.2">
      <c r="K2543" s="26">
        <f>_xll.qlCalendarAdvance(Calendar,L2543,FixingDays&amp;"D","p")</f>
        <v>45246</v>
      </c>
      <c r="L2543" s="27">
        <f>_xll.qlCalendarAdvance(Calendar,L2542,SamplingFrequency,"f",FALSE)</f>
        <v>45246</v>
      </c>
      <c r="M2543" s="17">
        <f>_xll.qlIndexFixing(Index,L2543,TRUE)</f>
        <v>3.6103997863208281E-2</v>
      </c>
      <c r="N2543" s="17"/>
      <c r="T2543" s="28"/>
      <c r="Y2543" s="22">
        <f>_xll.qlIndexFixing(OverNightIndex,K2543,TRUE)</f>
        <v>3.6103997863208281E-2</v>
      </c>
    </row>
    <row r="2544" spans="11:25" x14ac:dyDescent="0.2">
      <c r="K2544" s="26">
        <f>_xll.qlCalendarAdvance(Calendar,L2544,FixingDays&amp;"D","p")</f>
        <v>45247</v>
      </c>
      <c r="L2544" s="27">
        <f>_xll.qlCalendarAdvance(Calendar,L2543,SamplingFrequency,"f",FALSE)</f>
        <v>45247</v>
      </c>
      <c r="M2544" s="17">
        <f>_xll.qlIndexFixing(Index,L2544,TRUE)</f>
        <v>3.6096093043333319E-2</v>
      </c>
      <c r="N2544" s="17"/>
      <c r="T2544" s="28"/>
      <c r="Y2544" s="22">
        <f>_xll.qlIndexFixing(OverNightIndex,K2544,TRUE)</f>
        <v>3.6096093043333319E-2</v>
      </c>
    </row>
    <row r="2545" spans="11:25" x14ac:dyDescent="0.2">
      <c r="K2545" s="26">
        <f>_xll.qlCalendarAdvance(Calendar,L2545,FixingDays&amp;"D","p")</f>
        <v>45250</v>
      </c>
      <c r="L2545" s="27">
        <f>_xll.qlCalendarAdvance(Calendar,L2544,SamplingFrequency,"f",FALSE)</f>
        <v>45250</v>
      </c>
      <c r="M2545" s="17">
        <f>_xll.qlIndexFixing(Index,L2545,TRUE)</f>
        <v>3.6081073381862838E-2</v>
      </c>
      <c r="N2545" s="17"/>
      <c r="T2545" s="28"/>
      <c r="Y2545" s="22">
        <f>_xll.qlIndexFixing(OverNightIndex,K2545,TRUE)</f>
        <v>3.6081073381862838E-2</v>
      </c>
    </row>
    <row r="2546" spans="11:25" x14ac:dyDescent="0.2">
      <c r="K2546" s="26">
        <f>_xll.qlCalendarAdvance(Calendar,L2546,FixingDays&amp;"D","p")</f>
        <v>45251</v>
      </c>
      <c r="L2546" s="27">
        <f>_xll.qlCalendarAdvance(Calendar,L2545,SamplingFrequency,"f",FALSE)</f>
        <v>45251</v>
      </c>
      <c r="M2546" s="17">
        <f>_xll.qlIndexFixing(Index,L2546,TRUE)</f>
        <v>3.6075359746228219E-2</v>
      </c>
      <c r="N2546" s="17"/>
      <c r="T2546" s="28"/>
      <c r="Y2546" s="22">
        <f>_xll.qlIndexFixing(OverNightIndex,K2546,TRUE)</f>
        <v>3.6075359746228219E-2</v>
      </c>
    </row>
    <row r="2547" spans="11:25" x14ac:dyDescent="0.2">
      <c r="K2547" s="26">
        <f>_xll.qlCalendarAdvance(Calendar,L2547,FixingDays&amp;"D","p")</f>
        <v>45252</v>
      </c>
      <c r="L2547" s="27">
        <f>_xll.qlCalendarAdvance(Calendar,L2546,SamplingFrequency,"f",FALSE)</f>
        <v>45252</v>
      </c>
      <c r="M2547" s="17">
        <f>_xll.qlIndexFixing(Index,L2547,TRUE)</f>
        <v>3.6069653104563448E-2</v>
      </c>
      <c r="N2547" s="17"/>
      <c r="T2547" s="28"/>
      <c r="Y2547" s="22">
        <f>_xll.qlIndexFixing(OverNightIndex,K2547,TRUE)</f>
        <v>3.6069653104563448E-2</v>
      </c>
    </row>
    <row r="2548" spans="11:25" x14ac:dyDescent="0.2">
      <c r="K2548" s="26">
        <f>_xll.qlCalendarAdvance(Calendar,L2548,FixingDays&amp;"D","p")</f>
        <v>45253</v>
      </c>
      <c r="L2548" s="27">
        <f>_xll.qlCalendarAdvance(Calendar,L2547,SamplingFrequency,"f",FALSE)</f>
        <v>45253</v>
      </c>
      <c r="M2548" s="17">
        <f>_xll.qlIndexFixing(Index,L2548,TRUE)</f>
        <v>3.6063953456787479E-2</v>
      </c>
      <c r="N2548" s="17"/>
      <c r="T2548" s="28"/>
      <c r="Y2548" s="22">
        <f>_xll.qlIndexFixing(OverNightIndex,K2548,TRUE)</f>
        <v>3.6063953456787479E-2</v>
      </c>
    </row>
    <row r="2549" spans="11:25" x14ac:dyDescent="0.2">
      <c r="K2549" s="26">
        <f>_xll.qlCalendarAdvance(Calendar,L2549,FixingDays&amp;"D","p")</f>
        <v>45254</v>
      </c>
      <c r="L2549" s="27">
        <f>_xll.qlCalendarAdvance(Calendar,L2548,SamplingFrequency,"f",FALSE)</f>
        <v>45254</v>
      </c>
      <c r="M2549" s="17">
        <f>_xll.qlIndexFixing(Index,L2549,TRUE)</f>
        <v>3.6056138655421829E-2</v>
      </c>
      <c r="N2549" s="17"/>
      <c r="T2549" s="28"/>
      <c r="Y2549" s="22">
        <f>_xll.qlIndexFixing(OverNightIndex,K2549,TRUE)</f>
        <v>3.6056138655421829E-2</v>
      </c>
    </row>
    <row r="2550" spans="11:25" x14ac:dyDescent="0.2">
      <c r="K2550" s="26">
        <f>_xll.qlCalendarAdvance(Calendar,L2550,FixingDays&amp;"D","p")</f>
        <v>45257</v>
      </c>
      <c r="L2550" s="27">
        <f>_xll.qlCalendarAdvance(Calendar,L2549,SamplingFrequency,"f",FALSE)</f>
        <v>45257</v>
      </c>
      <c r="M2550" s="17">
        <f>_xll.qlIndexFixing(Index,L2550,TRUE)</f>
        <v>3.6041224804733707E-2</v>
      </c>
      <c r="N2550" s="17"/>
      <c r="T2550" s="28"/>
      <c r="Y2550" s="22">
        <f>_xll.qlIndexFixing(OverNightIndex,K2550,TRUE)</f>
        <v>3.6041224804733707E-2</v>
      </c>
    </row>
    <row r="2551" spans="11:25" x14ac:dyDescent="0.2">
      <c r="K2551" s="26">
        <f>_xll.qlCalendarAdvance(Calendar,L2551,FixingDays&amp;"D","p")</f>
        <v>45258</v>
      </c>
      <c r="L2551" s="27">
        <f>_xll.qlCalendarAdvance(Calendar,L2550,SamplingFrequency,"f",FALSE)</f>
        <v>45258</v>
      </c>
      <c r="M2551" s="17">
        <f>_xll.qlIndexFixing(Index,L2551,TRUE)</f>
        <v>3.6035560126482791E-2</v>
      </c>
      <c r="N2551" s="17"/>
      <c r="T2551" s="28"/>
      <c r="Y2551" s="22">
        <f>_xll.qlIndexFixing(OverNightIndex,K2551,TRUE)</f>
        <v>3.6035560126482791E-2</v>
      </c>
    </row>
    <row r="2552" spans="11:25" x14ac:dyDescent="0.2">
      <c r="K2552" s="26">
        <f>_xll.qlCalendarAdvance(Calendar,L2552,FixingDays&amp;"D","p")</f>
        <v>45259</v>
      </c>
      <c r="L2552" s="27">
        <f>_xll.qlCalendarAdvance(Calendar,L2551,SamplingFrequency,"f",FALSE)</f>
        <v>45259</v>
      </c>
      <c r="M2552" s="17">
        <f>_xll.qlIndexFixing(Index,L2552,TRUE)</f>
        <v>3.6029902442120676E-2</v>
      </c>
      <c r="N2552" s="17"/>
      <c r="T2552" s="28"/>
      <c r="Y2552" s="22">
        <f>_xll.qlIndexFixing(OverNightIndex,K2552,TRUE)</f>
        <v>3.6029902442120676E-2</v>
      </c>
    </row>
    <row r="2553" spans="11:25" x14ac:dyDescent="0.2">
      <c r="K2553" s="26">
        <f>_xll.qlCalendarAdvance(Calendar,L2553,FixingDays&amp;"D","p")</f>
        <v>45260</v>
      </c>
      <c r="L2553" s="27">
        <f>_xll.qlCalendarAdvance(Calendar,L2552,SamplingFrequency,"f",FALSE)</f>
        <v>45260</v>
      </c>
      <c r="M2553" s="17">
        <f>_xll.qlIndexFixing(Index,L2553,TRUE)</f>
        <v>3.6024251751647363E-2</v>
      </c>
      <c r="N2553" s="17"/>
      <c r="T2553" s="28"/>
      <c r="Y2553" s="22">
        <f>_xll.qlIndexFixing(OverNightIndex,K2553,TRUE)</f>
        <v>3.6024251751647363E-2</v>
      </c>
    </row>
    <row r="2554" spans="11:25" x14ac:dyDescent="0.2">
      <c r="K2554" s="26">
        <f>_xll.qlCalendarAdvance(Calendar,L2554,FixingDays&amp;"D","p")</f>
        <v>45261</v>
      </c>
      <c r="L2554" s="27">
        <f>_xll.qlCalendarAdvance(Calendar,L2553,SamplingFrequency,"f",FALSE)</f>
        <v>45261</v>
      </c>
      <c r="M2554" s="17">
        <f>_xll.qlIndexFixing(Index,L2554,TRUE)</f>
        <v>3.6016527045190656E-2</v>
      </c>
      <c r="N2554" s="17"/>
      <c r="T2554" s="28"/>
      <c r="Y2554" s="22">
        <f>_xll.qlIndexFixing(OverNightIndex,K2554,TRUE)</f>
        <v>3.6016527045190656E-2</v>
      </c>
    </row>
    <row r="2555" spans="11:25" x14ac:dyDescent="0.2">
      <c r="K2555" s="26">
        <f>_xll.qlCalendarAdvance(Calendar,L2555,FixingDays&amp;"D","p")</f>
        <v>45264</v>
      </c>
      <c r="L2555" s="27">
        <f>_xll.qlCalendarAdvance(Calendar,L2554,SamplingFrequency,"f",FALSE)</f>
        <v>45264</v>
      </c>
      <c r="M2555" s="17">
        <f>_xll.qlIndexFixing(Index,L2555,TRUE)</f>
        <v>3.6001718928885262E-2</v>
      </c>
      <c r="N2555" s="17"/>
      <c r="T2555" s="28"/>
      <c r="Y2555" s="22">
        <f>_xll.qlIndexFixing(OverNightIndex,K2555,TRUE)</f>
        <v>3.6001718928885262E-2</v>
      </c>
    </row>
    <row r="2556" spans="11:25" x14ac:dyDescent="0.2">
      <c r="K2556" s="26">
        <f>_xll.qlCalendarAdvance(Calendar,L2556,FixingDays&amp;"D","p")</f>
        <v>45265</v>
      </c>
      <c r="L2556" s="27">
        <f>_xll.qlCalendarAdvance(Calendar,L2555,SamplingFrequency,"f",FALSE)</f>
        <v>45265</v>
      </c>
      <c r="M2556" s="17">
        <f>_xll.qlIndexFixing(Index,L2556,TRUE)</f>
        <v>3.5996103207937002E-2</v>
      </c>
      <c r="N2556" s="17"/>
      <c r="T2556" s="28"/>
      <c r="Y2556" s="22">
        <f>_xll.qlIndexFixing(OverNightIndex,K2556,TRUE)</f>
        <v>3.5996103207937002E-2</v>
      </c>
    </row>
    <row r="2557" spans="11:25" x14ac:dyDescent="0.2">
      <c r="K2557" s="26">
        <f>_xll.qlCalendarAdvance(Calendar,L2557,FixingDays&amp;"D","p")</f>
        <v>45266</v>
      </c>
      <c r="L2557" s="27">
        <f>_xll.qlCalendarAdvance(Calendar,L2556,SamplingFrequency,"f",FALSE)</f>
        <v>45266</v>
      </c>
      <c r="M2557" s="17">
        <f>_xll.qlIndexFixing(Index,L2557,TRUE)</f>
        <v>3.5990494480877544E-2</v>
      </c>
      <c r="N2557" s="17"/>
      <c r="T2557" s="28"/>
      <c r="Y2557" s="22">
        <f>_xll.qlIndexFixing(OverNightIndex,K2557,TRUE)</f>
        <v>3.5990494480877544E-2</v>
      </c>
    </row>
    <row r="2558" spans="11:25" x14ac:dyDescent="0.2">
      <c r="K2558" s="26">
        <f>_xll.qlCalendarAdvance(Calendar,L2558,FixingDays&amp;"D","p")</f>
        <v>45267</v>
      </c>
      <c r="L2558" s="27">
        <f>_xll.qlCalendarAdvance(Calendar,L2557,SamplingFrequency,"f",FALSE)</f>
        <v>45267</v>
      </c>
      <c r="M2558" s="17">
        <f>_xll.qlIndexFixing(Index,L2558,TRUE)</f>
        <v>3.5984892747787933E-2</v>
      </c>
      <c r="N2558" s="17"/>
      <c r="T2558" s="28"/>
      <c r="Y2558" s="22">
        <f>_xll.qlIndexFixing(OverNightIndex,K2558,TRUE)</f>
        <v>3.5984892747787933E-2</v>
      </c>
    </row>
    <row r="2559" spans="11:25" x14ac:dyDescent="0.2">
      <c r="K2559" s="26">
        <f>_xll.qlCalendarAdvance(Calendar,L2559,FixingDays&amp;"D","p")</f>
        <v>45268</v>
      </c>
      <c r="L2559" s="27">
        <f>_xll.qlCalendarAdvance(Calendar,L2558,SamplingFrequency,"f",FALSE)</f>
        <v>45268</v>
      </c>
      <c r="M2559" s="17">
        <f>_xll.qlIndexFixing(Index,L2559,TRUE)</f>
        <v>3.5977258212288594E-2</v>
      </c>
      <c r="N2559" s="17"/>
      <c r="T2559" s="28"/>
      <c r="Y2559" s="22">
        <f>_xll.qlIndexFixing(OverNightIndex,K2559,TRUE)</f>
        <v>3.5977258212288594E-2</v>
      </c>
    </row>
    <row r="2560" spans="11:25" x14ac:dyDescent="0.2">
      <c r="K2560" s="26">
        <f>_xll.qlCalendarAdvance(Calendar,L2560,FixingDays&amp;"D","p")</f>
        <v>45271</v>
      </c>
      <c r="L2560" s="27">
        <f>_xll.qlCalendarAdvance(Calendar,L2559,SamplingFrequency,"f",FALSE)</f>
        <v>45271</v>
      </c>
      <c r="M2560" s="17">
        <f>_xll.qlIndexFixing(Index,L2560,TRUE)</f>
        <v>3.5962555754236458E-2</v>
      </c>
      <c r="N2560" s="17"/>
      <c r="T2560" s="28"/>
      <c r="Y2560" s="22">
        <f>_xll.qlIndexFixing(OverNightIndex,K2560,TRUE)</f>
        <v>3.5962555754236458E-2</v>
      </c>
    </row>
    <row r="2561" spans="11:25" x14ac:dyDescent="0.2">
      <c r="K2561" s="26">
        <f>_xll.qlCalendarAdvance(Calendar,L2561,FixingDays&amp;"D","p")</f>
        <v>45272</v>
      </c>
      <c r="L2561" s="27">
        <f>_xll.qlCalendarAdvance(Calendar,L2560,SamplingFrequency,"f",FALSE)</f>
        <v>45272</v>
      </c>
      <c r="M2561" s="17">
        <f>_xll.qlIndexFixing(Index,L2561,TRUE)</f>
        <v>3.5956988990509808E-2</v>
      </c>
      <c r="N2561" s="17"/>
      <c r="T2561" s="28"/>
      <c r="Y2561" s="22">
        <f>_xll.qlIndexFixing(OverNightIndex,K2561,TRUE)</f>
        <v>3.5956988990509808E-2</v>
      </c>
    </row>
    <row r="2562" spans="11:25" x14ac:dyDescent="0.2">
      <c r="K2562" s="26">
        <f>_xll.qlCalendarAdvance(Calendar,L2562,FixingDays&amp;"D","p")</f>
        <v>45273</v>
      </c>
      <c r="L2562" s="27">
        <f>_xll.qlCalendarAdvance(Calendar,L2561,SamplingFrequency,"f",FALSE)</f>
        <v>45273</v>
      </c>
      <c r="M2562" s="17">
        <f>_xll.qlIndexFixing(Index,L2562,TRUE)</f>
        <v>3.5951429220834052E-2</v>
      </c>
      <c r="N2562" s="17"/>
      <c r="T2562" s="28"/>
      <c r="Y2562" s="22">
        <f>_xll.qlIndexFixing(OverNightIndex,K2562,TRUE)</f>
        <v>3.5951429220834052E-2</v>
      </c>
    </row>
    <row r="2563" spans="11:25" x14ac:dyDescent="0.2">
      <c r="K2563" s="26">
        <f>_xll.qlCalendarAdvance(Calendar,L2563,FixingDays&amp;"D","p")</f>
        <v>45274</v>
      </c>
      <c r="L2563" s="27">
        <f>_xll.qlCalendarAdvance(Calendar,L2562,SamplingFrequency,"f",FALSE)</f>
        <v>45274</v>
      </c>
      <c r="M2563" s="17">
        <f>_xll.qlIndexFixing(Index,L2563,TRUE)</f>
        <v>3.5945876444966052E-2</v>
      </c>
      <c r="N2563" s="17"/>
      <c r="T2563" s="28"/>
      <c r="Y2563" s="22">
        <f>_xll.qlIndexFixing(OverNightIndex,K2563,TRUE)</f>
        <v>3.5945876444966052E-2</v>
      </c>
    </row>
    <row r="2564" spans="11:25" x14ac:dyDescent="0.2">
      <c r="K2564" s="26">
        <f>_xll.qlCalendarAdvance(Calendar,L2564,FixingDays&amp;"D","p")</f>
        <v>45275</v>
      </c>
      <c r="L2564" s="27">
        <f>_xll.qlCalendarAdvance(Calendar,L2563,SamplingFrequency,"f",FALSE)</f>
        <v>45275</v>
      </c>
      <c r="M2564" s="17">
        <f>_xll.qlIndexFixing(Index,L2564,TRUE)</f>
        <v>3.5938332156391459E-2</v>
      </c>
      <c r="N2564" s="17"/>
      <c r="T2564" s="28"/>
      <c r="Y2564" s="22">
        <f>_xll.qlIndexFixing(OverNightIndex,K2564,TRUE)</f>
        <v>3.5938332156391459E-2</v>
      </c>
    </row>
    <row r="2565" spans="11:25" x14ac:dyDescent="0.2">
      <c r="K2565" s="26">
        <f>_xll.qlCalendarAdvance(Calendar,L2565,FixingDays&amp;"D","p")</f>
        <v>45278</v>
      </c>
      <c r="L2565" s="27">
        <f>_xll.qlCalendarAdvance(Calendar,L2564,SamplingFrequency,"f",FALSE)</f>
        <v>45278</v>
      </c>
      <c r="M2565" s="17">
        <f>_xll.qlIndexFixing(Index,L2565,TRUE)</f>
        <v>3.5923735280544156E-2</v>
      </c>
      <c r="N2565" s="17"/>
      <c r="T2565" s="28"/>
      <c r="Y2565" s="22">
        <f>_xll.qlIndexFixing(OverNightIndex,K2565,TRUE)</f>
        <v>3.5923735280544156E-2</v>
      </c>
    </row>
    <row r="2566" spans="11:25" x14ac:dyDescent="0.2">
      <c r="K2566" s="26">
        <f>_xll.qlCalendarAdvance(Calendar,L2566,FixingDays&amp;"D","p")</f>
        <v>45279</v>
      </c>
      <c r="L2566" s="27">
        <f>_xll.qlCalendarAdvance(Calendar,L2565,SamplingFrequency,"f",FALSE)</f>
        <v>45279</v>
      </c>
      <c r="M2566" s="17">
        <f>_xll.qlIndexFixing(Index,L2566,TRUE)</f>
        <v>3.5918217474201208E-2</v>
      </c>
      <c r="N2566" s="17"/>
      <c r="T2566" s="28"/>
      <c r="Y2566" s="22">
        <f>_xll.qlIndexFixing(OverNightIndex,K2566,TRUE)</f>
        <v>3.5918217474201208E-2</v>
      </c>
    </row>
    <row r="2567" spans="11:25" x14ac:dyDescent="0.2">
      <c r="K2567" s="26">
        <f>_xll.qlCalendarAdvance(Calendar,L2567,FixingDays&amp;"D","p")</f>
        <v>45280</v>
      </c>
      <c r="L2567" s="27">
        <f>_xll.qlCalendarAdvance(Calendar,L2566,SamplingFrequency,"f",FALSE)</f>
        <v>45280</v>
      </c>
      <c r="M2567" s="17">
        <f>_xll.qlIndexFixing(Index,L2567,TRUE)</f>
        <v>3.5912706661666016E-2</v>
      </c>
      <c r="N2567" s="17"/>
      <c r="T2567" s="28"/>
      <c r="Y2567" s="22">
        <f>_xll.qlIndexFixing(OverNightIndex,K2567,TRUE)</f>
        <v>3.5912706661666016E-2</v>
      </c>
    </row>
    <row r="2568" spans="11:25" x14ac:dyDescent="0.2">
      <c r="K2568" s="26">
        <f>_xll.qlCalendarAdvance(Calendar,L2568,FixingDays&amp;"D","p")</f>
        <v>45281</v>
      </c>
      <c r="L2568" s="27">
        <f>_xll.qlCalendarAdvance(Calendar,L2567,SamplingFrequency,"f",FALSE)</f>
        <v>45281</v>
      </c>
      <c r="M2568" s="17">
        <f>_xll.qlIndexFixing(Index,L2568,TRUE)</f>
        <v>3.5907202843181718E-2</v>
      </c>
      <c r="N2568" s="17"/>
      <c r="T2568" s="28"/>
      <c r="Y2568" s="22">
        <f>_xll.qlIndexFixing(OverNightIndex,K2568,TRUE)</f>
        <v>3.5907202843181718E-2</v>
      </c>
    </row>
    <row r="2569" spans="11:25" x14ac:dyDescent="0.2">
      <c r="K2569" s="26">
        <f>_xll.qlCalendarAdvance(Calendar,L2569,FixingDays&amp;"D","p")</f>
        <v>45282</v>
      </c>
      <c r="L2569" s="27">
        <f>_xll.qlCalendarAdvance(Calendar,L2568,SamplingFrequency,"f",FALSE)</f>
        <v>45282</v>
      </c>
      <c r="M2569" s="17">
        <f>_xll.qlIndexFixing(Index,L2569,TRUE)</f>
        <v>3.5897799368832306E-2</v>
      </c>
      <c r="N2569" s="17"/>
      <c r="T2569" s="28"/>
      <c r="Y2569" s="22">
        <f>_xll.qlIndexFixing(OverNightIndex,K2569,TRUE)</f>
        <v>3.5897799368832306E-2</v>
      </c>
    </row>
    <row r="2570" spans="11:25" x14ac:dyDescent="0.2">
      <c r="K2570" s="26">
        <f>_xll.qlCalendarAdvance(Calendar,L2570,FixingDays&amp;"D","p")</f>
        <v>45287</v>
      </c>
      <c r="L2570" s="27">
        <f>_xll.qlCalendarAdvance(Calendar,L2569,SamplingFrequency,"f",FALSE)</f>
        <v>45287</v>
      </c>
      <c r="M2570" s="17">
        <f>_xll.qlIndexFixing(Index,L2570,TRUE)</f>
        <v>3.5874326803535528E-2</v>
      </c>
      <c r="N2570" s="17"/>
      <c r="T2570" s="28"/>
      <c r="Y2570" s="22">
        <f>_xll.qlIndexFixing(OverNightIndex,K2570,TRUE)</f>
        <v>3.5874326803535528E-2</v>
      </c>
    </row>
    <row r="2571" spans="11:25" x14ac:dyDescent="0.2">
      <c r="K2571" s="26">
        <f>_xll.qlCalendarAdvance(Calendar,L2571,FixingDays&amp;"D","p")</f>
        <v>45288</v>
      </c>
      <c r="L2571" s="27">
        <f>_xll.qlCalendarAdvance(Calendar,L2570,SamplingFrequency,"f",FALSE)</f>
        <v>45288</v>
      </c>
      <c r="M2571" s="17">
        <f>_xll.qlIndexFixing(Index,L2571,TRUE)</f>
        <v>3.586887194227284E-2</v>
      </c>
      <c r="N2571" s="17"/>
      <c r="T2571" s="28"/>
      <c r="Y2571" s="22">
        <f>_xll.qlIndexFixing(OverNightIndex,K2571,TRUE)</f>
        <v>3.586887194227284E-2</v>
      </c>
    </row>
    <row r="2572" spans="11:25" x14ac:dyDescent="0.2">
      <c r="K2572" s="26">
        <f>_xll.qlCalendarAdvance(Calendar,L2572,FixingDays&amp;"D","p")</f>
        <v>45289</v>
      </c>
      <c r="L2572" s="27">
        <f>_xll.qlCalendarAdvance(Calendar,L2571,SamplingFrequency,"f",FALSE)</f>
        <v>45289</v>
      </c>
      <c r="M2572" s="17">
        <f>_xll.qlIndexFixing(Index,L2572,TRUE)</f>
        <v>3.5860553393588512E-2</v>
      </c>
      <c r="N2572" s="17"/>
      <c r="T2572" s="28"/>
      <c r="Y2572" s="22">
        <f>_xll.qlIndexFixing(OverNightIndex,K2572,TRUE)</f>
        <v>3.5860553393588512E-2</v>
      </c>
    </row>
    <row r="2573" spans="11:25" x14ac:dyDescent="0.2">
      <c r="K2573" s="26">
        <f>_xll.qlCalendarAdvance(Calendar,L2573,FixingDays&amp;"D","p")</f>
        <v>45293</v>
      </c>
      <c r="L2573" s="27">
        <f>_xll.qlCalendarAdvance(Calendar,L2572,SamplingFrequency,"f",FALSE)</f>
        <v>45293</v>
      </c>
      <c r="M2573" s="17">
        <f>_xll.qlIndexFixing(Index,L2573,TRUE)</f>
        <v>3.5841702544129328E-2</v>
      </c>
      <c r="N2573" s="17"/>
      <c r="T2573" s="28"/>
      <c r="Y2573" s="22">
        <f>_xll.qlIndexFixing(OverNightIndex,K2573,TRUE)</f>
        <v>3.5841702544129328E-2</v>
      </c>
    </row>
    <row r="2574" spans="11:25" x14ac:dyDescent="0.2">
      <c r="K2574" s="26">
        <f>_xll.qlCalendarAdvance(Calendar,L2574,FixingDays&amp;"D","p")</f>
        <v>45294</v>
      </c>
      <c r="L2574" s="27">
        <f>_xll.qlCalendarAdvance(Calendar,L2573,SamplingFrequency,"f",FALSE)</f>
        <v>45294</v>
      </c>
      <c r="M2574" s="17">
        <f>_xll.qlIndexFixing(Index,L2574,TRUE)</f>
        <v>3.5836289646118402E-2</v>
      </c>
      <c r="N2574" s="17"/>
      <c r="T2574" s="28"/>
      <c r="Y2574" s="22">
        <f>_xll.qlIndexFixing(OverNightIndex,K2574,TRUE)</f>
        <v>3.5836289646118402E-2</v>
      </c>
    </row>
    <row r="2575" spans="11:25" x14ac:dyDescent="0.2">
      <c r="K2575" s="26">
        <f>_xll.qlCalendarAdvance(Calendar,L2575,FixingDays&amp;"D","p")</f>
        <v>45295</v>
      </c>
      <c r="L2575" s="27">
        <f>_xll.qlCalendarAdvance(Calendar,L2574,SamplingFrequency,"f",FALSE)</f>
        <v>45295</v>
      </c>
      <c r="M2575" s="17">
        <f>_xll.qlIndexFixing(Index,L2575,TRUE)</f>
        <v>3.583088374215837E-2</v>
      </c>
      <c r="N2575" s="17"/>
      <c r="T2575" s="28"/>
      <c r="Y2575" s="22">
        <f>_xll.qlIndexFixing(OverNightIndex,K2575,TRUE)</f>
        <v>3.583088374215837E-2</v>
      </c>
    </row>
    <row r="2576" spans="11:25" x14ac:dyDescent="0.2">
      <c r="K2576" s="26">
        <f>_xll.qlCalendarAdvance(Calendar,L2576,FixingDays&amp;"D","p")</f>
        <v>45296</v>
      </c>
      <c r="L2576" s="27">
        <f>_xll.qlCalendarAdvance(Calendar,L2575,SamplingFrequency,"f",FALSE)</f>
        <v>45296</v>
      </c>
      <c r="M2576" s="17">
        <f>_xll.qlIndexFixing(Index,L2576,TRUE)</f>
        <v>3.5823610647487777E-2</v>
      </c>
      <c r="N2576" s="17"/>
      <c r="T2576" s="28"/>
      <c r="Y2576" s="22">
        <f>_xll.qlIndexFixing(OverNightIndex,K2576,TRUE)</f>
        <v>3.5823610647487777E-2</v>
      </c>
    </row>
    <row r="2577" spans="11:25" x14ac:dyDescent="0.2">
      <c r="K2577" s="26">
        <f>_xll.qlCalendarAdvance(Calendar,L2577,FixingDays&amp;"D","p")</f>
        <v>45299</v>
      </c>
      <c r="L2577" s="27">
        <f>_xll.qlCalendarAdvance(Calendar,L2576,SamplingFrequency,"f",FALSE)</f>
        <v>45299</v>
      </c>
      <c r="M2577" s="17">
        <f>_xll.qlIndexFixing(Index,L2577,TRUE)</f>
        <v>3.5809330064801026E-2</v>
      </c>
      <c r="N2577" s="17"/>
      <c r="T2577" s="28"/>
      <c r="Y2577" s="22">
        <f>_xll.qlIndexFixing(OverNightIndex,K2577,TRUE)</f>
        <v>3.5809330064801026E-2</v>
      </c>
    </row>
    <row r="2578" spans="11:25" x14ac:dyDescent="0.2">
      <c r="K2578" s="26">
        <f>_xll.qlCalendarAdvance(Calendar,L2578,FixingDays&amp;"D","p")</f>
        <v>45300</v>
      </c>
      <c r="L2578" s="27">
        <f>_xll.qlCalendarAdvance(Calendar,L2577,SamplingFrequency,"f",FALSE)</f>
        <v>45300</v>
      </c>
      <c r="M2578" s="17">
        <f>_xll.qlIndexFixing(Index,L2578,TRUE)</f>
        <v>3.5803959130203955E-2</v>
      </c>
      <c r="N2578" s="17"/>
      <c r="T2578" s="28"/>
      <c r="Y2578" s="22">
        <f>_xll.qlIndexFixing(OverNightIndex,K2578,TRUE)</f>
        <v>3.5803959130203955E-2</v>
      </c>
    </row>
    <row r="2579" spans="11:25" x14ac:dyDescent="0.2">
      <c r="K2579" s="26">
        <f>_xll.qlCalendarAdvance(Calendar,L2579,FixingDays&amp;"D","p")</f>
        <v>45301</v>
      </c>
      <c r="L2579" s="27">
        <f>_xll.qlCalendarAdvance(Calendar,L2578,SamplingFrequency,"f",FALSE)</f>
        <v>45301</v>
      </c>
      <c r="M2579" s="17">
        <f>_xll.qlIndexFixing(Index,L2579,TRUE)</f>
        <v>3.5798595189414639E-2</v>
      </c>
      <c r="N2579" s="17"/>
      <c r="T2579" s="28"/>
      <c r="Y2579" s="22">
        <f>_xll.qlIndexFixing(OverNightIndex,K2579,TRUE)</f>
        <v>3.5798595189414639E-2</v>
      </c>
    </row>
    <row r="2580" spans="11:25" x14ac:dyDescent="0.2">
      <c r="K2580" s="26">
        <f>_xll.qlCalendarAdvance(Calendar,L2580,FixingDays&amp;"D","p")</f>
        <v>45302</v>
      </c>
      <c r="L2580" s="27">
        <f>_xll.qlCalendarAdvance(Calendar,L2579,SamplingFrequency,"f",FALSE)</f>
        <v>45302</v>
      </c>
      <c r="M2580" s="17">
        <f>_xll.qlIndexFixing(Index,L2580,TRUE)</f>
        <v>3.5793238242676217E-2</v>
      </c>
      <c r="N2580" s="17"/>
      <c r="T2580" s="28"/>
      <c r="Y2580" s="22">
        <f>_xll.qlIndexFixing(OverNightIndex,K2580,TRUE)</f>
        <v>3.5793238242676217E-2</v>
      </c>
    </row>
    <row r="2581" spans="11:25" x14ac:dyDescent="0.2">
      <c r="K2581" s="26">
        <f>_xll.qlCalendarAdvance(Calendar,L2581,FixingDays&amp;"D","p")</f>
        <v>45303</v>
      </c>
      <c r="L2581" s="27">
        <f>_xll.qlCalendarAdvance(Calendar,L2580,SamplingFrequency,"f",FALSE)</f>
        <v>45303</v>
      </c>
      <c r="M2581" s="17">
        <f>_xll.qlIndexFixing(Index,L2581,TRUE)</f>
        <v>3.5786055696368509E-2</v>
      </c>
      <c r="N2581" s="17"/>
      <c r="T2581" s="28"/>
      <c r="Y2581" s="22">
        <f>_xll.qlIndexFixing(OverNightIndex,K2581,TRUE)</f>
        <v>3.5786055696368509E-2</v>
      </c>
    </row>
    <row r="2582" spans="11:25" x14ac:dyDescent="0.2">
      <c r="K2582" s="26">
        <f>_xll.qlCalendarAdvance(Calendar,L2582,FixingDays&amp;"D","p")</f>
        <v>45306</v>
      </c>
      <c r="L2582" s="27">
        <f>_xll.qlCalendarAdvance(Calendar,L2581,SamplingFrequency,"f",FALSE)</f>
        <v>45306</v>
      </c>
      <c r="M2582" s="17">
        <f>_xll.qlIndexFixing(Index,L2582,TRUE)</f>
        <v>3.5771880394205313E-2</v>
      </c>
      <c r="N2582" s="17"/>
      <c r="T2582" s="28"/>
      <c r="Y2582" s="22">
        <f>_xll.qlIndexFixing(OverNightIndex,K2582,TRUE)</f>
        <v>3.5771880394205313E-2</v>
      </c>
    </row>
    <row r="2583" spans="11:25" x14ac:dyDescent="0.2">
      <c r="K2583" s="26">
        <f>_xll.qlCalendarAdvance(Calendar,L2583,FixingDays&amp;"D","p")</f>
        <v>45307</v>
      </c>
      <c r="L2583" s="27">
        <f>_xll.qlCalendarAdvance(Calendar,L2582,SamplingFrequency,"f",FALSE)</f>
        <v>45307</v>
      </c>
      <c r="M2583" s="17">
        <f>_xll.qlIndexFixing(Index,L2583,TRUE)</f>
        <v>3.5766558416910899E-2</v>
      </c>
      <c r="N2583" s="17"/>
      <c r="T2583" s="28"/>
      <c r="Y2583" s="22">
        <f>_xll.qlIndexFixing(OverNightIndex,K2583,TRUE)</f>
        <v>3.5766558416910899E-2</v>
      </c>
    </row>
    <row r="2584" spans="11:25" x14ac:dyDescent="0.2">
      <c r="K2584" s="26">
        <f>_xll.qlCalendarAdvance(Calendar,L2584,FixingDays&amp;"D","p")</f>
        <v>45308</v>
      </c>
      <c r="L2584" s="27">
        <f>_xll.qlCalendarAdvance(Calendar,L2583,SamplingFrequency,"f",FALSE)</f>
        <v>45308</v>
      </c>
      <c r="M2584" s="17">
        <f>_xll.qlIndexFixing(Index,L2584,TRUE)</f>
        <v>3.5761243433343193E-2</v>
      </c>
      <c r="N2584" s="17"/>
      <c r="T2584" s="28"/>
      <c r="Y2584" s="22">
        <f>_xll.qlIndexFixing(OverNightIndex,K2584,TRUE)</f>
        <v>3.5761243433343193E-2</v>
      </c>
    </row>
    <row r="2585" spans="11:25" x14ac:dyDescent="0.2">
      <c r="K2585" s="26">
        <f>_xll.qlCalendarAdvance(Calendar,L2585,FixingDays&amp;"D","p")</f>
        <v>45309</v>
      </c>
      <c r="L2585" s="27">
        <f>_xll.qlCalendarAdvance(Calendar,L2584,SamplingFrequency,"f",FALSE)</f>
        <v>45309</v>
      </c>
      <c r="M2585" s="17">
        <f>_xll.qlIndexFixing(Index,L2585,TRUE)</f>
        <v>3.5755935443826381E-2</v>
      </c>
      <c r="N2585" s="17"/>
      <c r="T2585" s="28"/>
      <c r="Y2585" s="22">
        <f>_xll.qlIndexFixing(OverNightIndex,K2585,TRUE)</f>
        <v>3.5755935443826381E-2</v>
      </c>
    </row>
    <row r="2586" spans="11:25" x14ac:dyDescent="0.2">
      <c r="K2586" s="26">
        <f>_xll.qlCalendarAdvance(Calendar,L2586,FixingDays&amp;"D","p")</f>
        <v>45310</v>
      </c>
      <c r="L2586" s="27">
        <f>_xll.qlCalendarAdvance(Calendar,L2585,SamplingFrequency,"f",FALSE)</f>
        <v>45310</v>
      </c>
      <c r="M2586" s="17">
        <f>_xll.qlIndexFixing(Index,L2586,TRUE)</f>
        <v>3.574884352060622E-2</v>
      </c>
      <c r="N2586" s="17"/>
      <c r="T2586" s="28"/>
      <c r="Y2586" s="22">
        <f>_xll.qlIndexFixing(OverNightIndex,K2586,TRUE)</f>
        <v>3.574884352060622E-2</v>
      </c>
    </row>
    <row r="2587" spans="11:25" x14ac:dyDescent="0.2">
      <c r="K2587" s="26">
        <f>_xll.qlCalendarAdvance(Calendar,L2587,FixingDays&amp;"D","p")</f>
        <v>45313</v>
      </c>
      <c r="L2587" s="27">
        <f>_xll.qlCalendarAdvance(Calendar,L2586,SamplingFrequency,"f",FALSE)</f>
        <v>45313</v>
      </c>
      <c r="M2587" s="17">
        <f>_xll.qlIndexFixing(Index,L2587,TRUE)</f>
        <v>3.5734773424241917E-2</v>
      </c>
      <c r="N2587" s="17"/>
      <c r="T2587" s="28"/>
      <c r="Y2587" s="22">
        <f>_xll.qlIndexFixing(OverNightIndex,K2587,TRUE)</f>
        <v>3.5734773424241917E-2</v>
      </c>
    </row>
    <row r="2588" spans="11:25" x14ac:dyDescent="0.2">
      <c r="K2588" s="26">
        <f>_xll.qlCalendarAdvance(Calendar,L2588,FixingDays&amp;"D","p")</f>
        <v>45314</v>
      </c>
      <c r="L2588" s="27">
        <f>_xll.qlCalendarAdvance(Calendar,L2587,SamplingFrequency,"f",FALSE)</f>
        <v>45314</v>
      </c>
      <c r="M2588" s="17">
        <f>_xll.qlIndexFixing(Index,L2588,TRUE)</f>
        <v>3.572950040400702E-2</v>
      </c>
      <c r="N2588" s="17"/>
      <c r="T2588" s="28"/>
      <c r="Y2588" s="22">
        <f>_xll.qlIndexFixing(OverNightIndex,K2588,TRUE)</f>
        <v>3.572950040400702E-2</v>
      </c>
    </row>
    <row r="2589" spans="11:25" x14ac:dyDescent="0.2">
      <c r="K2589" s="26">
        <f>_xll.qlCalendarAdvance(Calendar,L2589,FixingDays&amp;"D","p")</f>
        <v>45315</v>
      </c>
      <c r="L2589" s="27">
        <f>_xll.qlCalendarAdvance(Calendar,L2588,SamplingFrequency,"f",FALSE)</f>
        <v>45315</v>
      </c>
      <c r="M2589" s="17">
        <f>_xll.qlIndexFixing(Index,L2589,TRUE)</f>
        <v>3.572423437774197E-2</v>
      </c>
      <c r="N2589" s="17"/>
      <c r="T2589" s="28"/>
      <c r="Y2589" s="22">
        <f>_xll.qlIndexFixing(OverNightIndex,K2589,TRUE)</f>
        <v>3.572423437774197E-2</v>
      </c>
    </row>
    <row r="2590" spans="11:25" x14ac:dyDescent="0.2">
      <c r="K2590" s="26">
        <f>_xll.qlCalendarAdvance(Calendar,L2590,FixingDays&amp;"D","p")</f>
        <v>45316</v>
      </c>
      <c r="L2590" s="27">
        <f>_xll.qlCalendarAdvance(Calendar,L2589,SamplingFrequency,"f",FALSE)</f>
        <v>45316</v>
      </c>
      <c r="M2590" s="17">
        <f>_xll.qlIndexFixing(Index,L2590,TRUE)</f>
        <v>3.5718975345284676E-2</v>
      </c>
      <c r="N2590" s="17"/>
      <c r="T2590" s="28"/>
      <c r="Y2590" s="22">
        <f>_xll.qlIndexFixing(OverNightIndex,K2590,TRUE)</f>
        <v>3.5718975345284676E-2</v>
      </c>
    </row>
    <row r="2591" spans="11:25" x14ac:dyDescent="0.2">
      <c r="K2591" s="26">
        <f>_xll.qlCalendarAdvance(Calendar,L2591,FixingDays&amp;"D","p")</f>
        <v>45317</v>
      </c>
      <c r="L2591" s="27">
        <f>_xll.qlCalendarAdvance(Calendar,L2590,SamplingFrequency,"f",FALSE)</f>
        <v>45317</v>
      </c>
      <c r="M2591" s="17">
        <f>_xll.qlIndexFixing(Index,L2591,TRUE)</f>
        <v>3.5711974119957787E-2</v>
      </c>
      <c r="N2591" s="17"/>
      <c r="T2591" s="28"/>
      <c r="Y2591" s="22">
        <f>_xll.qlIndexFixing(OverNightIndex,K2591,TRUE)</f>
        <v>3.5711974119957787E-2</v>
      </c>
    </row>
    <row r="2592" spans="11:25" x14ac:dyDescent="0.2">
      <c r="K2592" s="26">
        <f>_xll.qlCalendarAdvance(Calendar,L2592,FixingDays&amp;"D","p")</f>
        <v>45320</v>
      </c>
      <c r="L2592" s="27">
        <f>_xll.qlCalendarAdvance(Calendar,L2591,SamplingFrequency,"f",FALSE)</f>
        <v>45320</v>
      </c>
      <c r="M2592" s="17">
        <f>_xll.qlIndexFixing(Index,L2592,TRUE)</f>
        <v>3.5698009154505606E-2</v>
      </c>
      <c r="N2592" s="17"/>
      <c r="T2592" s="28"/>
      <c r="Y2592" s="22">
        <f>_xll.qlIndexFixing(OverNightIndex,K2592,TRUE)</f>
        <v>3.5698009154505606E-2</v>
      </c>
    </row>
    <row r="2593" spans="11:25" x14ac:dyDescent="0.2">
      <c r="K2593" s="26">
        <f>_xll.qlCalendarAdvance(Calendar,L2593,FixingDays&amp;"D","p")</f>
        <v>45321</v>
      </c>
      <c r="L2593" s="27">
        <f>_xll.qlCalendarAdvance(Calendar,L2592,SamplingFrequency,"f",FALSE)</f>
        <v>45321</v>
      </c>
      <c r="M2593" s="17">
        <f>_xll.qlIndexFixing(Index,L2593,TRUE)</f>
        <v>3.5692785091573365E-2</v>
      </c>
      <c r="N2593" s="17"/>
      <c r="T2593" s="28"/>
      <c r="Y2593" s="22">
        <f>_xll.qlIndexFixing(OverNightIndex,K2593,TRUE)</f>
        <v>3.5692785091573365E-2</v>
      </c>
    </row>
    <row r="2594" spans="11:25" x14ac:dyDescent="0.2">
      <c r="K2594" s="26">
        <f>_xll.qlCalendarAdvance(Calendar,L2594,FixingDays&amp;"D","p")</f>
        <v>45322</v>
      </c>
      <c r="L2594" s="27">
        <f>_xll.qlCalendarAdvance(Calendar,L2593,SamplingFrequency,"f",FALSE)</f>
        <v>45322</v>
      </c>
      <c r="M2594" s="17">
        <f>_xll.qlIndexFixing(Index,L2594,TRUE)</f>
        <v>3.5687568022529925E-2</v>
      </c>
      <c r="N2594" s="17"/>
      <c r="T2594" s="28"/>
      <c r="Y2594" s="22">
        <f>_xll.qlIndexFixing(OverNightIndex,K2594,TRUE)</f>
        <v>3.5687568022529925E-2</v>
      </c>
    </row>
    <row r="2595" spans="11:25" x14ac:dyDescent="0.2">
      <c r="K2595" s="26">
        <f>_xll.qlCalendarAdvance(Calendar,L2595,FixingDays&amp;"D","p")</f>
        <v>45323</v>
      </c>
      <c r="L2595" s="27">
        <f>_xll.qlCalendarAdvance(Calendar,L2594,SamplingFrequency,"f",FALSE)</f>
        <v>45323</v>
      </c>
      <c r="M2595" s="17">
        <f>_xll.qlIndexFixing(Index,L2595,TRUE)</f>
        <v>3.5682357947213195E-2</v>
      </c>
      <c r="N2595" s="17"/>
      <c r="T2595" s="28"/>
      <c r="Y2595" s="22">
        <f>_xll.qlIndexFixing(OverNightIndex,K2595,TRUE)</f>
        <v>3.5682357947213195E-2</v>
      </c>
    </row>
    <row r="2596" spans="11:25" x14ac:dyDescent="0.2">
      <c r="K2596" s="26">
        <f>_xll.qlCalendarAdvance(Calendar,L2596,FixingDays&amp;"D","p")</f>
        <v>45324</v>
      </c>
      <c r="L2596" s="27">
        <f>_xll.qlCalendarAdvance(Calendar,L2595,SamplingFrequency,"f",FALSE)</f>
        <v>45324</v>
      </c>
      <c r="M2596" s="17">
        <f>_xll.qlIndexFixing(Index,L2596,TRUE)</f>
        <v>3.5675447494017971E-2</v>
      </c>
      <c r="N2596" s="17"/>
      <c r="T2596" s="28"/>
      <c r="Y2596" s="22">
        <f>_xll.qlIndexFixing(OverNightIndex,K2596,TRUE)</f>
        <v>3.5675447494017971E-2</v>
      </c>
    </row>
    <row r="2597" spans="11:25" x14ac:dyDescent="0.2">
      <c r="K2597" s="26">
        <f>_xll.qlCalendarAdvance(Calendar,L2597,FixingDays&amp;"D","p")</f>
        <v>45327</v>
      </c>
      <c r="L2597" s="27">
        <f>_xll.qlCalendarAdvance(Calendar,L2596,SamplingFrequency,"f",FALSE)</f>
        <v>45327</v>
      </c>
      <c r="M2597" s="17">
        <f>_xll.qlIndexFixing(Index,L2597,TRUE)</f>
        <v>3.5661587585239518E-2</v>
      </c>
      <c r="N2597" s="17"/>
      <c r="T2597" s="28"/>
      <c r="Y2597" s="22">
        <f>_xll.qlIndexFixing(OverNightIndex,K2597,TRUE)</f>
        <v>3.5661587585239518E-2</v>
      </c>
    </row>
    <row r="2598" spans="11:25" x14ac:dyDescent="0.2">
      <c r="K2598" s="26">
        <f>_xll.qlCalendarAdvance(Calendar,L2598,FixingDays&amp;"D","p")</f>
        <v>45328</v>
      </c>
      <c r="L2598" s="27">
        <f>_xll.qlCalendarAdvance(Calendar,L2597,SamplingFrequency,"f",FALSE)</f>
        <v>45328</v>
      </c>
      <c r="M2598" s="17">
        <f>_xll.qlIndexFixing(Index,L2598,TRUE)</f>
        <v>3.5656412479366795E-2</v>
      </c>
      <c r="N2598" s="17"/>
      <c r="T2598" s="28"/>
      <c r="Y2598" s="22">
        <f>_xll.qlIndexFixing(OverNightIndex,K2598,TRUE)</f>
        <v>3.5656412479366795E-2</v>
      </c>
    </row>
    <row r="2599" spans="11:25" x14ac:dyDescent="0.2">
      <c r="K2599" s="26">
        <f>_xll.qlCalendarAdvance(Calendar,L2599,FixingDays&amp;"D","p")</f>
        <v>45329</v>
      </c>
      <c r="L2599" s="27">
        <f>_xll.qlCalendarAdvance(Calendar,L2598,SamplingFrequency,"f",FALSE)</f>
        <v>45329</v>
      </c>
      <c r="M2599" s="17">
        <f>_xll.qlIndexFixing(Index,L2599,TRUE)</f>
        <v>3.5651244367544965E-2</v>
      </c>
      <c r="N2599" s="17"/>
      <c r="T2599" s="28"/>
      <c r="Y2599" s="22">
        <f>_xll.qlIndexFixing(OverNightIndex,K2599,TRUE)</f>
        <v>3.5651244367544965E-2</v>
      </c>
    </row>
    <row r="2600" spans="11:25" x14ac:dyDescent="0.2">
      <c r="K2600" s="26">
        <f>_xll.qlCalendarAdvance(Calendar,L2600,FixingDays&amp;"D","p")</f>
        <v>45330</v>
      </c>
      <c r="L2600" s="27">
        <f>_xll.qlCalendarAdvance(Calendar,L2599,SamplingFrequency,"f",FALSE)</f>
        <v>45330</v>
      </c>
      <c r="M2600" s="17">
        <f>_xll.qlIndexFixing(Index,L2600,TRUE)</f>
        <v>3.5646083249449845E-2</v>
      </c>
      <c r="N2600" s="17"/>
      <c r="T2600" s="28"/>
      <c r="Y2600" s="22">
        <f>_xll.qlIndexFixing(OverNightIndex,K2600,TRUE)</f>
        <v>3.5646083249449845E-2</v>
      </c>
    </row>
    <row r="2601" spans="11:25" x14ac:dyDescent="0.2">
      <c r="K2601" s="26">
        <f>_xll.qlCalendarAdvance(Calendar,L2601,FixingDays&amp;"D","p")</f>
        <v>45331</v>
      </c>
      <c r="L2601" s="27">
        <f>_xll.qlCalendarAdvance(Calendar,L2600,SamplingFrequency,"f",FALSE)</f>
        <v>45331</v>
      </c>
      <c r="M2601" s="17">
        <f>_xll.qlIndexFixing(Index,L2601,TRUE)</f>
        <v>3.5639263642570647E-2</v>
      </c>
      <c r="N2601" s="17"/>
      <c r="T2601" s="28"/>
      <c r="Y2601" s="22">
        <f>_xll.qlIndexFixing(OverNightIndex,K2601,TRUE)</f>
        <v>3.5639263642570647E-2</v>
      </c>
    </row>
    <row r="2602" spans="11:25" x14ac:dyDescent="0.2">
      <c r="K2602" s="26">
        <f>_xll.qlCalendarAdvance(Calendar,L2602,FixingDays&amp;"D","p")</f>
        <v>45334</v>
      </c>
      <c r="L2602" s="27">
        <f>_xll.qlCalendarAdvance(Calendar,L2601,SamplingFrequency,"f",FALSE)</f>
        <v>45334</v>
      </c>
      <c r="M2602" s="17">
        <f>_xll.qlIndexFixing(Index,L2602,TRUE)</f>
        <v>3.5625508716119469E-2</v>
      </c>
      <c r="N2602" s="17"/>
      <c r="T2602" s="28"/>
      <c r="Y2602" s="22">
        <f>_xll.qlIndexFixing(OverNightIndex,K2602,TRUE)</f>
        <v>3.5625508716119469E-2</v>
      </c>
    </row>
    <row r="2603" spans="11:25" x14ac:dyDescent="0.2">
      <c r="K2603" s="26">
        <f>_xll.qlCalendarAdvance(Calendar,L2603,FixingDays&amp;"D","p")</f>
        <v>45335</v>
      </c>
      <c r="L2603" s="27">
        <f>_xll.qlCalendarAdvance(Calendar,L2602,SamplingFrequency,"f",FALSE)</f>
        <v>45335</v>
      </c>
      <c r="M2603" s="17">
        <f>_xll.qlIndexFixing(Index,L2603,TRUE)</f>
        <v>3.5620382567468356E-2</v>
      </c>
      <c r="N2603" s="17"/>
      <c r="T2603" s="28"/>
      <c r="Y2603" s="22">
        <f>_xll.qlIndexFixing(OverNightIndex,K2603,TRUE)</f>
        <v>3.5620382567468356E-2</v>
      </c>
    </row>
    <row r="2604" spans="11:25" x14ac:dyDescent="0.2">
      <c r="K2604" s="26">
        <f>_xll.qlCalendarAdvance(Calendar,L2604,FixingDays&amp;"D","p")</f>
        <v>45336</v>
      </c>
      <c r="L2604" s="27">
        <f>_xll.qlCalendarAdvance(Calendar,L2603,SamplingFrequency,"f",FALSE)</f>
        <v>45336</v>
      </c>
      <c r="M2604" s="17">
        <f>_xll.qlIndexFixing(Index,L2604,TRUE)</f>
        <v>3.5615263412706044E-2</v>
      </c>
      <c r="N2604" s="17"/>
      <c r="T2604" s="28"/>
      <c r="Y2604" s="22">
        <f>_xll.qlIndexFixing(OverNightIndex,K2604,TRUE)</f>
        <v>3.5615263412706044E-2</v>
      </c>
    </row>
    <row r="2605" spans="11:25" x14ac:dyDescent="0.2">
      <c r="K2605" s="26">
        <f>_xll.qlCalendarAdvance(Calendar,L2605,FixingDays&amp;"D","p")</f>
        <v>45337</v>
      </c>
      <c r="L2605" s="27">
        <f>_xll.qlCalendarAdvance(Calendar,L2604,SamplingFrequency,"f",FALSE)</f>
        <v>45337</v>
      </c>
      <c r="M2605" s="17">
        <f>_xll.qlIndexFixing(Index,L2605,TRUE)</f>
        <v>3.5610151251751487E-2</v>
      </c>
      <c r="N2605" s="17"/>
      <c r="T2605" s="28"/>
      <c r="Y2605" s="22">
        <f>_xll.qlIndexFixing(OverNightIndex,K2605,TRUE)</f>
        <v>3.5610151251751487E-2</v>
      </c>
    </row>
    <row r="2606" spans="11:25" x14ac:dyDescent="0.2">
      <c r="K2606" s="26">
        <f>_xll.qlCalendarAdvance(Calendar,L2606,FixingDays&amp;"D","p")</f>
        <v>45338</v>
      </c>
      <c r="L2606" s="27">
        <f>_xll.qlCalendarAdvance(Calendar,L2605,SamplingFrequency,"f",FALSE)</f>
        <v>45338</v>
      </c>
      <c r="M2606" s="17">
        <f>_xll.qlIndexFixing(Index,L2606,TRUE)</f>
        <v>3.5603422565264616E-2</v>
      </c>
      <c r="N2606" s="17"/>
      <c r="T2606" s="28"/>
      <c r="Y2606" s="22">
        <f>_xll.qlIndexFixing(OverNightIndex,K2606,TRUE)</f>
        <v>3.5603422565264616E-2</v>
      </c>
    </row>
    <row r="2607" spans="11:25" x14ac:dyDescent="0.2">
      <c r="K2607" s="26">
        <f>_xll.qlCalendarAdvance(Calendar,L2607,FixingDays&amp;"D","p")</f>
        <v>45341</v>
      </c>
      <c r="L2607" s="27">
        <f>_xll.qlCalendarAdvance(Calendar,L2606,SamplingFrequency,"f",FALSE)</f>
        <v>45341</v>
      </c>
      <c r="M2607" s="17">
        <f>_xll.qlIndexFixing(Index,L2607,TRUE)</f>
        <v>3.5589772547064413E-2</v>
      </c>
      <c r="N2607" s="17"/>
      <c r="T2607" s="28"/>
      <c r="Y2607" s="22">
        <f>_xll.qlIndexFixing(OverNightIndex,K2607,TRUE)</f>
        <v>3.5589772547064413E-2</v>
      </c>
    </row>
    <row r="2608" spans="11:25" x14ac:dyDescent="0.2">
      <c r="K2608" s="26">
        <f>_xll.qlCalendarAdvance(Calendar,L2608,FixingDays&amp;"D","p")</f>
        <v>45342</v>
      </c>
      <c r="L2608" s="27">
        <f>_xll.qlCalendarAdvance(Calendar,L2607,SamplingFrequency,"f",FALSE)</f>
        <v>45342</v>
      </c>
      <c r="M2608" s="17">
        <f>_xll.qlIndexFixing(Index,L2608,TRUE)</f>
        <v>3.5584695355472817E-2</v>
      </c>
      <c r="N2608" s="17"/>
      <c r="T2608" s="28"/>
      <c r="Y2608" s="22">
        <f>_xll.qlIndexFixing(OverNightIndex,K2608,TRUE)</f>
        <v>3.5584695355472817E-2</v>
      </c>
    </row>
    <row r="2609" spans="11:25" x14ac:dyDescent="0.2">
      <c r="K2609" s="26">
        <f>_xll.qlCalendarAdvance(Calendar,L2609,FixingDays&amp;"D","p")</f>
        <v>45343</v>
      </c>
      <c r="L2609" s="27">
        <f>_xll.qlCalendarAdvance(Calendar,L2608,SamplingFrequency,"f",FALSE)</f>
        <v>45343</v>
      </c>
      <c r="M2609" s="17">
        <f>_xll.qlIndexFixing(Index,L2609,TRUE)</f>
        <v>3.5579625157932115E-2</v>
      </c>
      <c r="N2609" s="17"/>
      <c r="T2609" s="28"/>
      <c r="Y2609" s="22">
        <f>_xll.qlIndexFixing(OverNightIndex,K2609,TRUE)</f>
        <v>3.5579625157932115E-2</v>
      </c>
    </row>
    <row r="2610" spans="11:25" x14ac:dyDescent="0.2">
      <c r="K2610" s="26">
        <f>_xll.qlCalendarAdvance(Calendar,L2610,FixingDays&amp;"D","p")</f>
        <v>45344</v>
      </c>
      <c r="L2610" s="27">
        <f>_xll.qlCalendarAdvance(Calendar,L2609,SamplingFrequency,"f",FALSE)</f>
        <v>45344</v>
      </c>
      <c r="M2610" s="17">
        <f>_xll.qlIndexFixing(Index,L2610,TRUE)</f>
        <v>3.5574561954118122E-2</v>
      </c>
      <c r="N2610" s="17"/>
      <c r="T2610" s="28"/>
      <c r="Y2610" s="22">
        <f>_xll.qlIndexFixing(OverNightIndex,K2610,TRUE)</f>
        <v>3.5574561954118122E-2</v>
      </c>
    </row>
    <row r="2611" spans="11:25" x14ac:dyDescent="0.2">
      <c r="K2611" s="26">
        <f>_xll.qlCalendarAdvance(Calendar,L2611,FixingDays&amp;"D","p")</f>
        <v>45345</v>
      </c>
      <c r="L2611" s="27">
        <f>_xll.qlCalendarAdvance(Calendar,L2610,SamplingFrequency,"f",FALSE)</f>
        <v>45345</v>
      </c>
      <c r="M2611" s="17">
        <f>_xll.qlIndexFixing(Index,L2611,TRUE)</f>
        <v>3.5567924261829718E-2</v>
      </c>
      <c r="N2611" s="17"/>
      <c r="T2611" s="28"/>
      <c r="Y2611" s="22">
        <f>_xll.qlIndexFixing(OverNightIndex,K2611,TRUE)</f>
        <v>3.5567924261829718E-2</v>
      </c>
    </row>
    <row r="2612" spans="11:25" x14ac:dyDescent="0.2">
      <c r="K2612" s="26">
        <f>_xll.qlCalendarAdvance(Calendar,L2612,FixingDays&amp;"D","p")</f>
        <v>45348</v>
      </c>
      <c r="L2612" s="27">
        <f>_xll.qlCalendarAdvance(Calendar,L2611,SamplingFrequency,"f",FALSE)</f>
        <v>45348</v>
      </c>
      <c r="M2612" s="17">
        <f>_xll.qlIndexFixing(Index,L2612,TRUE)</f>
        <v>3.5554379077993303E-2</v>
      </c>
      <c r="N2612" s="17"/>
      <c r="T2612" s="28"/>
      <c r="Y2612" s="22">
        <f>_xll.qlIndexFixing(OverNightIndex,K2612,TRUE)</f>
        <v>3.5554379077993303E-2</v>
      </c>
    </row>
    <row r="2613" spans="11:25" x14ac:dyDescent="0.2">
      <c r="K2613" s="26">
        <f>_xll.qlCalendarAdvance(Calendar,L2613,FixingDays&amp;"D","p")</f>
        <v>45349</v>
      </c>
      <c r="L2613" s="27">
        <f>_xll.qlCalendarAdvance(Calendar,L2612,SamplingFrequency,"f",FALSE)</f>
        <v>45349</v>
      </c>
      <c r="M2613" s="17">
        <f>_xll.qlIndexFixing(Index,L2613,TRUE)</f>
        <v>3.5549350843623317E-2</v>
      </c>
      <c r="N2613" s="17"/>
      <c r="T2613" s="28"/>
      <c r="Y2613" s="22">
        <f>_xll.qlIndexFixing(OverNightIndex,K2613,TRUE)</f>
        <v>3.5549350843623317E-2</v>
      </c>
    </row>
    <row r="2614" spans="11:25" x14ac:dyDescent="0.2">
      <c r="K2614" s="26">
        <f>_xll.qlCalendarAdvance(Calendar,L2614,FixingDays&amp;"D","p")</f>
        <v>45350</v>
      </c>
      <c r="L2614" s="27">
        <f>_xll.qlCalendarAdvance(Calendar,L2613,SamplingFrequency,"f",FALSE)</f>
        <v>45350</v>
      </c>
      <c r="M2614" s="17">
        <f>_xll.qlIndexFixing(Index,L2614,TRUE)</f>
        <v>3.5544329603061087E-2</v>
      </c>
      <c r="N2614" s="17"/>
      <c r="T2614" s="28"/>
      <c r="Y2614" s="22">
        <f>_xll.qlIndexFixing(OverNightIndex,K2614,TRUE)</f>
        <v>3.5544329603061087E-2</v>
      </c>
    </row>
    <row r="2615" spans="11:25" x14ac:dyDescent="0.2">
      <c r="K2615" s="26">
        <f>_xll.qlCalendarAdvance(Calendar,L2615,FixingDays&amp;"D","p")</f>
        <v>45351</v>
      </c>
      <c r="L2615" s="27">
        <f>_xll.qlCalendarAdvance(Calendar,L2614,SamplingFrequency,"f",FALSE)</f>
        <v>45351</v>
      </c>
      <c r="M2615" s="17">
        <f>_xll.qlIndexFixing(Index,L2615,TRUE)</f>
        <v>3.553931535654975E-2</v>
      </c>
      <c r="N2615" s="17"/>
      <c r="T2615" s="28"/>
      <c r="Y2615" s="22">
        <f>_xll.qlIndexFixing(OverNightIndex,K2615,TRUE)</f>
        <v>3.553931535654975E-2</v>
      </c>
    </row>
    <row r="2616" spans="11:25" x14ac:dyDescent="0.2">
      <c r="K2616" s="26">
        <f>_xll.qlCalendarAdvance(Calendar,L2616,FixingDays&amp;"D","p")</f>
        <v>45352</v>
      </c>
      <c r="L2616" s="27">
        <f>_xll.qlCalendarAdvance(Calendar,L2615,SamplingFrequency,"f",FALSE)</f>
        <v>45352</v>
      </c>
      <c r="M2616" s="17">
        <f>_xll.qlIndexFixing(Index,L2616,TRUE)</f>
        <v>3.5532768731914764E-2</v>
      </c>
      <c r="N2616" s="17"/>
      <c r="T2616" s="28"/>
      <c r="Y2616" s="22">
        <f>_xll.qlIndexFixing(OverNightIndex,K2616,TRUE)</f>
        <v>3.5532768731914764E-2</v>
      </c>
    </row>
    <row r="2617" spans="11:25" x14ac:dyDescent="0.2">
      <c r="K2617" s="26">
        <f>_xll.qlCalendarAdvance(Calendar,L2617,FixingDays&amp;"D","p")</f>
        <v>45355</v>
      </c>
      <c r="L2617" s="27">
        <f>_xll.qlCalendarAdvance(Calendar,L2616,SamplingFrequency,"f",FALSE)</f>
        <v>45355</v>
      </c>
      <c r="M2617" s="17">
        <f>_xll.qlIndexFixing(Index,L2617,TRUE)</f>
        <v>3.5519328308825093E-2</v>
      </c>
      <c r="N2617" s="17"/>
      <c r="T2617" s="28"/>
      <c r="Y2617" s="22">
        <f>_xll.qlIndexFixing(OverNightIndex,K2617,TRUE)</f>
        <v>3.5519328308825093E-2</v>
      </c>
    </row>
    <row r="2618" spans="11:25" x14ac:dyDescent="0.2">
      <c r="K2618" s="26">
        <f>_xll.qlCalendarAdvance(Calendar,L2618,FixingDays&amp;"D","p")</f>
        <v>45356</v>
      </c>
      <c r="L2618" s="27">
        <f>_xll.qlCalendarAdvance(Calendar,L2617,SamplingFrequency,"f",FALSE)</f>
        <v>45356</v>
      </c>
      <c r="M2618" s="17">
        <f>_xll.qlIndexFixing(Index,L2618,TRUE)</f>
        <v>3.5514349031514625E-2</v>
      </c>
      <c r="N2618" s="17"/>
      <c r="T2618" s="28"/>
      <c r="Y2618" s="22">
        <f>_xll.qlIndexFixing(OverNightIndex,K2618,TRUE)</f>
        <v>3.5514349031514625E-2</v>
      </c>
    </row>
    <row r="2619" spans="11:25" x14ac:dyDescent="0.2">
      <c r="K2619" s="26">
        <f>_xll.qlCalendarAdvance(Calendar,L2619,FixingDays&amp;"D","p")</f>
        <v>45357</v>
      </c>
      <c r="L2619" s="27">
        <f>_xll.qlCalendarAdvance(Calendar,L2618,SamplingFrequency,"f",FALSE)</f>
        <v>45357</v>
      </c>
      <c r="M2619" s="17">
        <f>_xll.qlIndexFixing(Index,L2619,TRUE)</f>
        <v>3.5509376748174004E-2</v>
      </c>
      <c r="N2619" s="17"/>
      <c r="T2619" s="28"/>
      <c r="Y2619" s="22">
        <f>_xll.qlIndexFixing(OverNightIndex,K2619,TRUE)</f>
        <v>3.5509376748174004E-2</v>
      </c>
    </row>
    <row r="2620" spans="11:25" x14ac:dyDescent="0.2">
      <c r="K2620" s="26">
        <f>_xll.qlCalendarAdvance(Calendar,L2620,FixingDays&amp;"D","p")</f>
        <v>45358</v>
      </c>
      <c r="L2620" s="27">
        <f>_xll.qlCalendarAdvance(Calendar,L2619,SamplingFrequency,"f",FALSE)</f>
        <v>45358</v>
      </c>
      <c r="M2620" s="17">
        <f>_xll.qlIndexFixing(Index,L2620,TRUE)</f>
        <v>3.5504411458722185E-2</v>
      </c>
      <c r="N2620" s="17"/>
      <c r="T2620" s="28"/>
      <c r="Y2620" s="22">
        <f>_xll.qlIndexFixing(OverNightIndex,K2620,TRUE)</f>
        <v>3.5504411458722185E-2</v>
      </c>
    </row>
    <row r="2621" spans="11:25" x14ac:dyDescent="0.2">
      <c r="K2621" s="26">
        <f>_xll.qlCalendarAdvance(Calendar,L2621,FixingDays&amp;"D","p")</f>
        <v>45359</v>
      </c>
      <c r="L2621" s="27">
        <f>_xll.qlCalendarAdvance(Calendar,L2620,SamplingFrequency,"f",FALSE)</f>
        <v>45359</v>
      </c>
      <c r="M2621" s="17">
        <f>_xll.qlIndexFixing(Index,L2621,TRUE)</f>
        <v>3.5497955975222581E-2</v>
      </c>
      <c r="N2621" s="17"/>
      <c r="T2621" s="28"/>
      <c r="Y2621" s="22">
        <f>_xll.qlIndexFixing(OverNightIndex,K2621,TRUE)</f>
        <v>3.5497955975222581E-2</v>
      </c>
    </row>
    <row r="2622" spans="11:25" x14ac:dyDescent="0.2">
      <c r="K2622" s="26">
        <f>_xll.qlCalendarAdvance(Calendar,L2622,FixingDays&amp;"D","p")</f>
        <v>45362</v>
      </c>
      <c r="L2622" s="27">
        <f>_xll.qlCalendarAdvance(Calendar,L2621,SamplingFrequency,"f",FALSE)</f>
        <v>45362</v>
      </c>
      <c r="M2622" s="17">
        <f>_xll.qlIndexFixing(Index,L2622,TRUE)</f>
        <v>3.5484620239478737E-2</v>
      </c>
      <c r="N2622" s="17"/>
      <c r="T2622" s="28"/>
      <c r="Y2622" s="22">
        <f>_xll.qlIndexFixing(OverNightIndex,K2622,TRUE)</f>
        <v>3.5484620239478737E-2</v>
      </c>
    </row>
    <row r="2623" spans="11:25" x14ac:dyDescent="0.2">
      <c r="K2623" s="26">
        <f>_xll.qlCalendarAdvance(Calendar,L2623,FixingDays&amp;"D","p")</f>
        <v>45363</v>
      </c>
      <c r="L2623" s="27">
        <f>_xll.qlCalendarAdvance(Calendar,L2622,SamplingFrequency,"f",FALSE)</f>
        <v>45363</v>
      </c>
      <c r="M2623" s="17">
        <f>_xll.qlIndexFixing(Index,L2623,TRUE)</f>
        <v>3.5479689919308832E-2</v>
      </c>
      <c r="N2623" s="17"/>
      <c r="T2623" s="28"/>
      <c r="Y2623" s="22">
        <f>_xll.qlIndexFixing(OverNightIndex,K2623,TRUE)</f>
        <v>3.5479689919308832E-2</v>
      </c>
    </row>
    <row r="2624" spans="11:25" x14ac:dyDescent="0.2">
      <c r="K2624" s="26">
        <f>_xll.qlCalendarAdvance(Calendar,L2624,FixingDays&amp;"D","p")</f>
        <v>45364</v>
      </c>
      <c r="L2624" s="27">
        <f>_xll.qlCalendarAdvance(Calendar,L2623,SamplingFrequency,"f",FALSE)</f>
        <v>45364</v>
      </c>
      <c r="M2624" s="17">
        <f>_xll.qlIndexFixing(Index,L2624,TRUE)</f>
        <v>3.5474766593027729E-2</v>
      </c>
      <c r="N2624" s="17"/>
      <c r="T2624" s="28"/>
      <c r="Y2624" s="22">
        <f>_xll.qlIndexFixing(OverNightIndex,K2624,TRUE)</f>
        <v>3.5474766593027729E-2</v>
      </c>
    </row>
    <row r="2625" spans="11:25" x14ac:dyDescent="0.2">
      <c r="K2625" s="26">
        <f>_xll.qlCalendarAdvance(Calendar,L2625,FixingDays&amp;"D","p")</f>
        <v>45365</v>
      </c>
      <c r="L2625" s="27">
        <f>_xll.qlCalendarAdvance(Calendar,L2624,SamplingFrequency,"f",FALSE)</f>
        <v>45365</v>
      </c>
      <c r="M2625" s="17">
        <f>_xll.qlIndexFixing(Index,L2625,TRUE)</f>
        <v>3.5469850260716473E-2</v>
      </c>
      <c r="N2625" s="17"/>
      <c r="T2625" s="28"/>
      <c r="Y2625" s="22">
        <f>_xll.qlIndexFixing(OverNightIndex,K2625,TRUE)</f>
        <v>3.5469850260716473E-2</v>
      </c>
    </row>
    <row r="2626" spans="11:25" x14ac:dyDescent="0.2">
      <c r="K2626" s="26">
        <f>_xll.qlCalendarAdvance(Calendar,L2626,FixingDays&amp;"D","p")</f>
        <v>45366</v>
      </c>
      <c r="L2626" s="27">
        <f>_xll.qlCalendarAdvance(Calendar,L2625,SamplingFrequency,"f",FALSE)</f>
        <v>45366</v>
      </c>
      <c r="M2626" s="17">
        <f>_xll.qlIndexFixing(Index,L2626,TRUE)</f>
        <v>3.5463485991510023E-2</v>
      </c>
      <c r="N2626" s="17"/>
      <c r="T2626" s="28"/>
      <c r="Y2626" s="22">
        <f>_xll.qlIndexFixing(OverNightIndex,K2626,TRUE)</f>
        <v>3.5463485991510023E-2</v>
      </c>
    </row>
    <row r="2627" spans="11:25" x14ac:dyDescent="0.2">
      <c r="K2627" s="26">
        <f>_xll.qlCalendarAdvance(Calendar,L2627,FixingDays&amp;"D","p")</f>
        <v>45369</v>
      </c>
      <c r="L2627" s="27">
        <f>_xll.qlCalendarAdvance(Calendar,L2626,SamplingFrequency,"f",FALSE)</f>
        <v>45369</v>
      </c>
      <c r="M2627" s="17">
        <f>_xll.qlIndexFixing(Index,L2627,TRUE)</f>
        <v>3.5450254869792142E-2</v>
      </c>
      <c r="N2627" s="17"/>
      <c r="T2627" s="28"/>
      <c r="Y2627" s="22">
        <f>_xll.qlIndexFixing(OverNightIndex,K2627,TRUE)</f>
        <v>3.5450254869792142E-2</v>
      </c>
    </row>
    <row r="2628" spans="11:25" x14ac:dyDescent="0.2">
      <c r="K2628" s="26">
        <f>_xll.qlCalendarAdvance(Calendar,L2628,FixingDays&amp;"D","p")</f>
        <v>45370</v>
      </c>
      <c r="L2628" s="27">
        <f>_xll.qlCalendarAdvance(Calendar,L2627,SamplingFrequency,"f",FALSE)</f>
        <v>45370</v>
      </c>
      <c r="M2628" s="17">
        <f>_xll.qlIndexFixing(Index,L2628,TRUE)</f>
        <v>3.5445373506762801E-2</v>
      </c>
      <c r="N2628" s="17"/>
      <c r="T2628" s="28"/>
      <c r="Y2628" s="22">
        <f>_xll.qlIndexFixing(OverNightIndex,K2628,TRUE)</f>
        <v>3.5445373506762801E-2</v>
      </c>
    </row>
    <row r="2629" spans="11:25" x14ac:dyDescent="0.2">
      <c r="K2629" s="26">
        <f>_xll.qlCalendarAdvance(Calendar,L2629,FixingDays&amp;"D","p")</f>
        <v>45371</v>
      </c>
      <c r="L2629" s="27">
        <f>_xll.qlCalendarAdvance(Calendar,L2628,SamplingFrequency,"f",FALSE)</f>
        <v>45371</v>
      </c>
      <c r="M2629" s="17">
        <f>_xll.qlIndexFixing(Index,L2629,TRUE)</f>
        <v>3.5440499137541215E-2</v>
      </c>
      <c r="N2629" s="17"/>
      <c r="T2629" s="28"/>
      <c r="Y2629" s="22">
        <f>_xll.qlIndexFixing(OverNightIndex,K2629,TRUE)</f>
        <v>3.5440499137541215E-2</v>
      </c>
    </row>
    <row r="2630" spans="11:25" x14ac:dyDescent="0.2">
      <c r="K2630" s="26">
        <f>_xll.qlCalendarAdvance(Calendar,L2630,FixingDays&amp;"D","p")</f>
        <v>45372</v>
      </c>
      <c r="L2630" s="27">
        <f>_xll.qlCalendarAdvance(Calendar,L2629,SamplingFrequency,"f",FALSE)</f>
        <v>45372</v>
      </c>
      <c r="M2630" s="17">
        <f>_xll.qlIndexFixing(Index,L2630,TRUE)</f>
        <v>3.543563176220843E-2</v>
      </c>
      <c r="N2630" s="17"/>
      <c r="T2630" s="28"/>
      <c r="Y2630" s="22">
        <f>_xll.qlIndexFixing(OverNightIndex,K2630,TRUE)</f>
        <v>3.543563176220843E-2</v>
      </c>
    </row>
    <row r="2631" spans="11:25" x14ac:dyDescent="0.2">
      <c r="K2631" s="26">
        <f>_xll.qlCalendarAdvance(Calendar,L2631,FixingDays&amp;"D","p")</f>
        <v>45373</v>
      </c>
      <c r="L2631" s="27">
        <f>_xll.qlCalendarAdvance(Calendar,L2630,SamplingFrequency,"f",FALSE)</f>
        <v>45373</v>
      </c>
      <c r="M2631" s="17">
        <f>_xll.qlIndexFixing(Index,L2631,TRUE)</f>
        <v>3.5429358780479925E-2</v>
      </c>
      <c r="N2631" s="17"/>
      <c r="T2631" s="28"/>
      <c r="Y2631" s="22">
        <f>_xll.qlIndexFixing(OverNightIndex,K2631,TRUE)</f>
        <v>3.5429358780479925E-2</v>
      </c>
    </row>
    <row r="2632" spans="11:25" x14ac:dyDescent="0.2">
      <c r="K2632" s="26">
        <f>_xll.qlCalendarAdvance(Calendar,L2632,FixingDays&amp;"D","p")</f>
        <v>45376</v>
      </c>
      <c r="L2632" s="27">
        <f>_xll.qlCalendarAdvance(Calendar,L2631,SamplingFrequency,"f",FALSE)</f>
        <v>45376</v>
      </c>
      <c r="M2632" s="17">
        <f>_xll.qlIndexFixing(Index,L2632,TRUE)</f>
        <v>3.5416232199684261E-2</v>
      </c>
      <c r="N2632" s="17"/>
      <c r="T2632" s="28"/>
      <c r="Y2632" s="22">
        <f>_xll.qlIndexFixing(OverNightIndex,K2632,TRUE)</f>
        <v>3.5416232199684261E-2</v>
      </c>
    </row>
    <row r="2633" spans="11:25" x14ac:dyDescent="0.2">
      <c r="K2633" s="26">
        <f>_xll.qlCalendarAdvance(Calendar,L2633,FixingDays&amp;"D","p")</f>
        <v>45377</v>
      </c>
      <c r="L2633" s="27">
        <f>_xll.qlCalendarAdvance(Calendar,L2632,SamplingFrequency,"f",FALSE)</f>
        <v>45377</v>
      </c>
      <c r="M2633" s="17">
        <f>_xll.qlIndexFixing(Index,L2633,TRUE)</f>
        <v>3.5411399793714438E-2</v>
      </c>
      <c r="N2633" s="17"/>
      <c r="T2633" s="28"/>
      <c r="Y2633" s="22">
        <f>_xll.qlIndexFixing(OverNightIndex,K2633,TRUE)</f>
        <v>3.5411399793714438E-2</v>
      </c>
    </row>
    <row r="2634" spans="11:25" x14ac:dyDescent="0.2">
      <c r="K2634" s="26">
        <f>_xll.qlCalendarAdvance(Calendar,L2634,FixingDays&amp;"D","p")</f>
        <v>45378</v>
      </c>
      <c r="L2634" s="27">
        <f>_xll.qlCalendarAdvance(Calendar,L2633,SamplingFrequency,"f",FALSE)</f>
        <v>45378</v>
      </c>
      <c r="M2634" s="17">
        <f>_xll.qlIndexFixing(Index,L2634,TRUE)</f>
        <v>3.5406574381633416E-2</v>
      </c>
      <c r="N2634" s="17"/>
      <c r="T2634" s="28"/>
      <c r="Y2634" s="22">
        <f>_xll.qlIndexFixing(OverNightIndex,K2634,TRUE)</f>
        <v>3.5406574381633416E-2</v>
      </c>
    </row>
    <row r="2635" spans="11:25" x14ac:dyDescent="0.2">
      <c r="K2635" s="26">
        <f>_xll.qlCalendarAdvance(Calendar,L2635,FixingDays&amp;"D","p")</f>
        <v>45379</v>
      </c>
      <c r="L2635" s="27">
        <f>_xll.qlCalendarAdvance(Calendar,L2634,SamplingFrequency,"f",FALSE)</f>
        <v>45379</v>
      </c>
      <c r="M2635" s="17">
        <f>_xll.qlIndexFixing(Index,L2635,TRUE)</f>
        <v>3.5399011351889831E-2</v>
      </c>
      <c r="N2635" s="17"/>
      <c r="T2635" s="28"/>
      <c r="Y2635" s="22">
        <f>_xll.qlIndexFixing(OverNightIndex,K2635,TRUE)</f>
        <v>3.5399011351889831E-2</v>
      </c>
    </row>
    <row r="2636" spans="11:25" x14ac:dyDescent="0.2">
      <c r="K2636" s="26">
        <f>_xll.qlCalendarAdvance(Calendar,L2636,FixingDays&amp;"D","p")</f>
        <v>45384</v>
      </c>
      <c r="L2636" s="27">
        <f>_xll.qlCalendarAdvance(Calendar,L2635,SamplingFrequency,"f",FALSE)</f>
        <v>45384</v>
      </c>
      <c r="M2636" s="17">
        <f>_xll.qlIndexFixing(Index,L2636,TRUE)</f>
        <v>3.5377768780244789E-2</v>
      </c>
      <c r="N2636" s="17"/>
      <c r="T2636" s="28"/>
      <c r="Y2636" s="22">
        <f>_xll.qlIndexFixing(OverNightIndex,K2636,TRUE)</f>
        <v>3.5377768780244789E-2</v>
      </c>
    </row>
    <row r="2637" spans="11:25" x14ac:dyDescent="0.2">
      <c r="K2637" s="26">
        <f>_xll.qlCalendarAdvance(Calendar,L2637,FixingDays&amp;"D","p")</f>
        <v>45385</v>
      </c>
      <c r="L2637" s="27">
        <f>_xll.qlCalendarAdvance(Calendar,L2636,SamplingFrequency,"f",FALSE)</f>
        <v>45385</v>
      </c>
      <c r="M2637" s="17">
        <f>_xll.qlIndexFixing(Index,L2637,TRUE)</f>
        <v>3.5372992325142238E-2</v>
      </c>
      <c r="N2637" s="17"/>
      <c r="T2637" s="28"/>
      <c r="Y2637" s="22">
        <f>_xll.qlIndexFixing(OverNightIndex,K2637,TRUE)</f>
        <v>3.5372992325142238E-2</v>
      </c>
    </row>
    <row r="2638" spans="11:25" x14ac:dyDescent="0.2">
      <c r="K2638" s="26">
        <f>_xll.qlCalendarAdvance(Calendar,L2638,FixingDays&amp;"D","p")</f>
        <v>45386</v>
      </c>
      <c r="L2638" s="27">
        <f>_xll.qlCalendarAdvance(Calendar,L2637,SamplingFrequency,"f",FALSE)</f>
        <v>45386</v>
      </c>
      <c r="M2638" s="17">
        <f>_xll.qlIndexFixing(Index,L2638,TRUE)</f>
        <v>3.536622514527854E-2</v>
      </c>
      <c r="N2638" s="17"/>
      <c r="T2638" s="28"/>
      <c r="Y2638" s="22">
        <f>_xll.qlIndexFixing(OverNightIndex,K2638,TRUE)</f>
        <v>3.536622514527854E-2</v>
      </c>
    </row>
    <row r="2639" spans="11:25" x14ac:dyDescent="0.2">
      <c r="K2639" s="26">
        <f>_xll.qlCalendarAdvance(Calendar,L2639,FixingDays&amp;"D","p")</f>
        <v>45390</v>
      </c>
      <c r="L2639" s="27">
        <f>_xll.qlCalendarAdvance(Calendar,L2638,SamplingFrequency,"f",FALSE)</f>
        <v>45390</v>
      </c>
      <c r="M2639" s="17">
        <f>_xll.qlIndexFixing(Index,L2639,TRUE)</f>
        <v>3.5349214958042552E-2</v>
      </c>
      <c r="N2639" s="17"/>
      <c r="T2639" s="28"/>
      <c r="Y2639" s="22">
        <f>_xll.qlIndexFixing(OverNightIndex,K2639,TRUE)</f>
        <v>3.5349214958042552E-2</v>
      </c>
    </row>
    <row r="2640" spans="11:25" x14ac:dyDescent="0.2">
      <c r="K2640" s="26">
        <f>_xll.qlCalendarAdvance(Calendar,L2640,FixingDays&amp;"D","p")</f>
        <v>45391</v>
      </c>
      <c r="L2640" s="27">
        <f>_xll.qlCalendarAdvance(Calendar,L2639,SamplingFrequency,"f",FALSE)</f>
        <v>45391</v>
      </c>
      <c r="M2640" s="17">
        <f>_xll.qlIndexFixing(Index,L2640,TRUE)</f>
        <v>3.5344480466110717E-2</v>
      </c>
      <c r="N2640" s="17"/>
      <c r="T2640" s="28"/>
      <c r="Y2640" s="22">
        <f>_xll.qlIndexFixing(OverNightIndex,K2640,TRUE)</f>
        <v>3.5344480466110717E-2</v>
      </c>
    </row>
    <row r="2641" spans="11:25" x14ac:dyDescent="0.2">
      <c r="K2641" s="26">
        <f>_xll.qlCalendarAdvance(Calendar,L2641,FixingDays&amp;"D","p")</f>
        <v>45392</v>
      </c>
      <c r="L2641" s="27">
        <f>_xll.qlCalendarAdvance(Calendar,L2640,SamplingFrequency,"f",FALSE)</f>
        <v>45392</v>
      </c>
      <c r="M2641" s="17">
        <f>_xll.qlIndexFixing(Index,L2641,TRUE)</f>
        <v>3.533975296814873E-2</v>
      </c>
      <c r="N2641" s="17"/>
      <c r="T2641" s="28"/>
      <c r="Y2641" s="22">
        <f>_xll.qlIndexFixing(OverNightIndex,K2641,TRUE)</f>
        <v>3.533975296814873E-2</v>
      </c>
    </row>
    <row r="2642" spans="11:25" x14ac:dyDescent="0.2">
      <c r="K2642" s="26">
        <f>_xll.qlCalendarAdvance(Calendar,L2642,FixingDays&amp;"D","p")</f>
        <v>45393</v>
      </c>
      <c r="L2642" s="27">
        <f>_xll.qlCalendarAdvance(Calendar,L2641,SamplingFrequency,"f",FALSE)</f>
        <v>45393</v>
      </c>
      <c r="M2642" s="17">
        <f>_xll.qlIndexFixing(Index,L2642,TRUE)</f>
        <v>3.5335032463994498E-2</v>
      </c>
      <c r="N2642" s="17"/>
      <c r="T2642" s="28"/>
      <c r="Y2642" s="22">
        <f>_xll.qlIndexFixing(OverNightIndex,K2642,TRUE)</f>
        <v>3.5335032463994498E-2</v>
      </c>
    </row>
    <row r="2643" spans="11:25" x14ac:dyDescent="0.2">
      <c r="K2643" s="26">
        <f>_xll.qlCalendarAdvance(Calendar,L2643,FixingDays&amp;"D","p")</f>
        <v>45394</v>
      </c>
      <c r="L2643" s="27">
        <f>_xll.qlCalendarAdvance(Calendar,L2642,SamplingFrequency,"f",FALSE)</f>
        <v>45394</v>
      </c>
      <c r="M2643" s="17">
        <f>_xll.qlIndexFixing(Index,L2643,TRUE)</f>
        <v>3.5329033780458673E-2</v>
      </c>
      <c r="N2643" s="17"/>
      <c r="T2643" s="28"/>
      <c r="Y2643" s="22">
        <f>_xll.qlIndexFixing(OverNightIndex,K2643,TRUE)</f>
        <v>3.5329033780458673E-2</v>
      </c>
    </row>
    <row r="2644" spans="11:25" x14ac:dyDescent="0.2">
      <c r="K2644" s="26">
        <f>_xll.qlCalendarAdvance(Calendar,L2644,FixingDays&amp;"D","p")</f>
        <v>45397</v>
      </c>
      <c r="L2644" s="27">
        <f>_xll.qlCalendarAdvance(Calendar,L2643,SamplingFrequency,"f",FALSE)</f>
        <v>45397</v>
      </c>
      <c r="M2644" s="17">
        <f>_xll.qlIndexFixing(Index,L2644,TRUE)</f>
        <v>3.5316220386184538E-2</v>
      </c>
      <c r="N2644" s="17"/>
      <c r="T2644" s="28"/>
      <c r="Y2644" s="22">
        <f>_xll.qlIndexFixing(OverNightIndex,K2644,TRUE)</f>
        <v>3.5316220386184538E-2</v>
      </c>
    </row>
    <row r="2645" spans="11:25" x14ac:dyDescent="0.2">
      <c r="K2645" s="26">
        <f>_xll.qlCalendarAdvance(Calendar,L2645,FixingDays&amp;"D","p")</f>
        <v>45398</v>
      </c>
      <c r="L2645" s="27">
        <f>_xll.qlCalendarAdvance(Calendar,L2644,SamplingFrequency,"f",FALSE)</f>
        <v>45398</v>
      </c>
      <c r="M2645" s="17">
        <f>_xll.qlIndexFixing(Index,L2645,TRUE)</f>
        <v>3.5311534851312221E-2</v>
      </c>
      <c r="N2645" s="17"/>
      <c r="T2645" s="28"/>
      <c r="Y2645" s="22">
        <f>_xll.qlIndexFixing(OverNightIndex,K2645,TRUE)</f>
        <v>3.5311534851312221E-2</v>
      </c>
    </row>
    <row r="2646" spans="11:25" x14ac:dyDescent="0.2">
      <c r="K2646" s="26">
        <f>_xll.qlCalendarAdvance(Calendar,L2646,FixingDays&amp;"D","p")</f>
        <v>45399</v>
      </c>
      <c r="L2646" s="27">
        <f>_xll.qlCalendarAdvance(Calendar,L2645,SamplingFrequency,"f",FALSE)</f>
        <v>45399</v>
      </c>
      <c r="M2646" s="17">
        <f>_xll.qlIndexFixing(Index,L2646,TRUE)</f>
        <v>3.5306856310409751E-2</v>
      </c>
      <c r="N2646" s="17"/>
      <c r="T2646" s="28"/>
      <c r="Y2646" s="22">
        <f>_xll.qlIndexFixing(OverNightIndex,K2646,TRUE)</f>
        <v>3.5306856310409751E-2</v>
      </c>
    </row>
    <row r="2647" spans="11:25" x14ac:dyDescent="0.2">
      <c r="K2647" s="26">
        <f>_xll.qlCalendarAdvance(Calendar,L2647,FixingDays&amp;"D","p")</f>
        <v>45400</v>
      </c>
      <c r="L2647" s="27">
        <f>_xll.qlCalendarAdvance(Calendar,L2646,SamplingFrequency,"f",FALSE)</f>
        <v>45400</v>
      </c>
      <c r="M2647" s="17">
        <f>_xll.qlIndexFixing(Index,L2647,TRUE)</f>
        <v>3.5302184763315037E-2</v>
      </c>
      <c r="N2647" s="17"/>
      <c r="T2647" s="28"/>
      <c r="Y2647" s="22">
        <f>_xll.qlIndexFixing(OverNightIndex,K2647,TRUE)</f>
        <v>3.5302184763315037E-2</v>
      </c>
    </row>
    <row r="2648" spans="11:25" x14ac:dyDescent="0.2">
      <c r="K2648" s="26">
        <f>_xll.qlCalendarAdvance(Calendar,L2648,FixingDays&amp;"D","p")</f>
        <v>45401</v>
      </c>
      <c r="L2648" s="27">
        <f>_xll.qlCalendarAdvance(Calendar,L2647,SamplingFrequency,"f",FALSE)</f>
        <v>45401</v>
      </c>
      <c r="M2648" s="17">
        <f>_xll.qlIndexFixing(Index,L2648,TRUE)</f>
        <v>3.5296277657213736E-2</v>
      </c>
      <c r="N2648" s="17"/>
      <c r="T2648" s="28"/>
      <c r="Y2648" s="22">
        <f>_xll.qlIndexFixing(OverNightIndex,K2648,TRUE)</f>
        <v>3.5296277657213736E-2</v>
      </c>
    </row>
    <row r="2649" spans="11:25" x14ac:dyDescent="0.2">
      <c r="K2649" s="26">
        <f>_xll.qlCalendarAdvance(Calendar,L2649,FixingDays&amp;"D","p")</f>
        <v>45404</v>
      </c>
      <c r="L2649" s="27">
        <f>_xll.qlCalendarAdvance(Calendar,L2648,SamplingFrequency,"f",FALSE)</f>
        <v>45404</v>
      </c>
      <c r="M2649" s="17">
        <f>_xll.qlIndexFixing(Index,L2649,TRUE)</f>
        <v>3.5283568513500008E-2</v>
      </c>
      <c r="N2649" s="17"/>
      <c r="T2649" s="28"/>
      <c r="Y2649" s="22">
        <f>_xll.qlIndexFixing(OverNightIndex,K2649,TRUE)</f>
        <v>3.5283568513500008E-2</v>
      </c>
    </row>
    <row r="2650" spans="11:25" x14ac:dyDescent="0.2">
      <c r="K2650" s="26">
        <f>_xll.qlCalendarAdvance(Calendar,L2650,FixingDays&amp;"D","p")</f>
        <v>45405</v>
      </c>
      <c r="L2650" s="27">
        <f>_xll.qlCalendarAdvance(Calendar,L2649,SamplingFrequency,"f",FALSE)</f>
        <v>45405</v>
      </c>
      <c r="M2650" s="17">
        <f>_xll.qlIndexFixing(Index,L2650,TRUE)</f>
        <v>3.5278931935768254E-2</v>
      </c>
      <c r="N2650" s="17"/>
      <c r="T2650" s="28"/>
      <c r="Y2650" s="22">
        <f>_xll.qlIndexFixing(OverNightIndex,K2650,TRUE)</f>
        <v>3.5278931935768254E-2</v>
      </c>
    </row>
    <row r="2651" spans="11:25" x14ac:dyDescent="0.2">
      <c r="K2651" s="26">
        <f>_xll.qlCalendarAdvance(Calendar,L2651,FixingDays&amp;"D","p")</f>
        <v>45406</v>
      </c>
      <c r="L2651" s="27">
        <f>_xll.qlCalendarAdvance(Calendar,L2650,SamplingFrequency,"f",FALSE)</f>
        <v>45406</v>
      </c>
      <c r="M2651" s="17">
        <f>_xll.qlIndexFixing(Index,L2651,TRUE)</f>
        <v>3.5274302351844256E-2</v>
      </c>
      <c r="N2651" s="17"/>
      <c r="T2651" s="28"/>
      <c r="Y2651" s="22">
        <f>_xll.qlIndexFixing(OverNightIndex,K2651,TRUE)</f>
        <v>3.5274302351844256E-2</v>
      </c>
    </row>
    <row r="2652" spans="11:25" x14ac:dyDescent="0.2">
      <c r="K2652" s="26">
        <f>_xll.qlCalendarAdvance(Calendar,L2652,FixingDays&amp;"D","p")</f>
        <v>45407</v>
      </c>
      <c r="L2652" s="27">
        <f>_xll.qlCalendarAdvance(Calendar,L2651,SamplingFrequency,"f",FALSE)</f>
        <v>45407</v>
      </c>
      <c r="M2652" s="17">
        <f>_xll.qlIndexFixing(Index,L2652,TRUE)</f>
        <v>3.5269679761728012E-2</v>
      </c>
      <c r="N2652" s="17"/>
      <c r="T2652" s="28"/>
      <c r="Y2652" s="22">
        <f>_xll.qlIndexFixing(OverNightIndex,K2652,TRUE)</f>
        <v>3.5269679761728012E-2</v>
      </c>
    </row>
    <row r="2653" spans="11:25" x14ac:dyDescent="0.2">
      <c r="K2653" s="26">
        <f>_xll.qlCalendarAdvance(Calendar,L2653,FixingDays&amp;"D","p")</f>
        <v>45408</v>
      </c>
      <c r="L2653" s="27">
        <f>_xll.qlCalendarAdvance(Calendar,L2652,SamplingFrequency,"f",FALSE)</f>
        <v>45408</v>
      </c>
      <c r="M2653" s="17">
        <f>_xll.qlIndexFixing(Index,L2653,TRUE)</f>
        <v>3.5263864305192426E-2</v>
      </c>
      <c r="N2653" s="17"/>
      <c r="T2653" s="28"/>
      <c r="Y2653" s="22">
        <f>_xll.qlIndexFixing(OverNightIndex,K2653,TRUE)</f>
        <v>3.5263864305192426E-2</v>
      </c>
    </row>
    <row r="2654" spans="11:25" x14ac:dyDescent="0.2">
      <c r="K2654" s="26">
        <f>_xll.qlCalendarAdvance(Calendar,L2654,FixingDays&amp;"D","p")</f>
        <v>45411</v>
      </c>
      <c r="L2654" s="27">
        <f>_xll.qlCalendarAdvance(Calendar,L2653,SamplingFrequency,"f",FALSE)</f>
        <v>45411</v>
      </c>
      <c r="M2654" s="17">
        <f>_xll.qlIndexFixing(Index,L2654,TRUE)</f>
        <v>3.5251259340070007E-2</v>
      </c>
      <c r="N2654" s="17"/>
      <c r="T2654" s="28"/>
      <c r="Y2654" s="22">
        <f>_xll.qlIndexFixing(OverNightIndex,K2654,TRUE)</f>
        <v>3.5251259340070007E-2</v>
      </c>
    </row>
    <row r="2655" spans="11:25" x14ac:dyDescent="0.2">
      <c r="K2655" s="26">
        <f>_xll.qlCalendarAdvance(Calendar,L2655,FixingDays&amp;"D","p")</f>
        <v>45412</v>
      </c>
      <c r="L2655" s="27">
        <f>_xll.qlCalendarAdvance(Calendar,L2654,SamplingFrequency,"f",FALSE)</f>
        <v>45412</v>
      </c>
      <c r="M2655" s="17">
        <f>_xll.qlIndexFixing(Index,L2655,TRUE)</f>
        <v>3.5246083003631079E-2</v>
      </c>
      <c r="N2655" s="17"/>
      <c r="T2655" s="28"/>
      <c r="Y2655" s="22">
        <f>_xll.qlIndexFixing(OverNightIndex,K2655,TRUE)</f>
        <v>3.5246083003631079E-2</v>
      </c>
    </row>
    <row r="2656" spans="11:25" x14ac:dyDescent="0.2">
      <c r="K2656" s="26">
        <f>_xll.qlCalendarAdvance(Calendar,L2656,FixingDays&amp;"D","p")</f>
        <v>45414</v>
      </c>
      <c r="L2656" s="27">
        <f>_xll.qlCalendarAdvance(Calendar,L2655,SamplingFrequency,"f",FALSE)</f>
        <v>45414</v>
      </c>
      <c r="M2656" s="17">
        <f>_xll.qlIndexFixing(Index,L2656,TRUE)</f>
        <v>3.5237517459233425E-2</v>
      </c>
      <c r="N2656" s="17"/>
      <c r="T2656" s="28"/>
      <c r="Y2656" s="22">
        <f>_xll.qlIndexFixing(OverNightIndex,K2656,TRUE)</f>
        <v>3.5237517459233425E-2</v>
      </c>
    </row>
    <row r="2657" spans="11:25" x14ac:dyDescent="0.2">
      <c r="K2657" s="26">
        <f>_xll.qlCalendarAdvance(Calendar,L2657,FixingDays&amp;"D","p")</f>
        <v>45415</v>
      </c>
      <c r="L2657" s="27">
        <f>_xll.qlCalendarAdvance(Calendar,L2656,SamplingFrequency,"f",FALSE)</f>
        <v>45415</v>
      </c>
      <c r="M2657" s="17">
        <f>_xll.qlIndexFixing(Index,L2657,TRUE)</f>
        <v>3.5231793724205637E-2</v>
      </c>
      <c r="N2657" s="17"/>
      <c r="T2657" s="28"/>
      <c r="Y2657" s="22">
        <f>_xll.qlIndexFixing(OverNightIndex,K2657,TRUE)</f>
        <v>3.5231793724205637E-2</v>
      </c>
    </row>
    <row r="2658" spans="11:25" x14ac:dyDescent="0.2">
      <c r="K2658" s="26">
        <f>_xll.qlCalendarAdvance(Calendar,L2658,FixingDays&amp;"D","p")</f>
        <v>45418</v>
      </c>
      <c r="L2658" s="27">
        <f>_xll.qlCalendarAdvance(Calendar,L2657,SamplingFrequency,"f",FALSE)</f>
        <v>45418</v>
      </c>
      <c r="M2658" s="17">
        <f>_xll.qlIndexFixing(Index,L2658,TRUE)</f>
        <v>3.5219292865570351E-2</v>
      </c>
      <c r="N2658" s="17"/>
      <c r="T2658" s="28"/>
      <c r="Y2658" s="22">
        <f>_xll.qlIndexFixing(OverNightIndex,K2658,TRUE)</f>
        <v>3.5219292865570351E-2</v>
      </c>
    </row>
    <row r="2659" spans="11:25" x14ac:dyDescent="0.2">
      <c r="K2659" s="26">
        <f>_xll.qlCalendarAdvance(Calendar,L2659,FixingDays&amp;"D","p")</f>
        <v>45419</v>
      </c>
      <c r="L2659" s="27">
        <f>_xll.qlCalendarAdvance(Calendar,L2658,SamplingFrequency,"f",FALSE)</f>
        <v>45419</v>
      </c>
      <c r="M2659" s="17">
        <f>_xll.qlIndexFixing(Index,L2659,TRUE)</f>
        <v>3.521475420179554E-2</v>
      </c>
      <c r="N2659" s="17"/>
      <c r="T2659" s="28"/>
      <c r="Y2659" s="22">
        <f>_xll.qlIndexFixing(OverNightIndex,K2659,TRUE)</f>
        <v>3.521475420179554E-2</v>
      </c>
    </row>
    <row r="2660" spans="11:25" x14ac:dyDescent="0.2">
      <c r="K2660" s="26">
        <f>_xll.qlCalendarAdvance(Calendar,L2660,FixingDays&amp;"D","p")</f>
        <v>45420</v>
      </c>
      <c r="L2660" s="27">
        <f>_xll.qlCalendarAdvance(Calendar,L2659,SamplingFrequency,"f",FALSE)</f>
        <v>45420</v>
      </c>
      <c r="M2660" s="17">
        <f>_xll.qlIndexFixing(Index,L2660,TRUE)</f>
        <v>3.521022253190953E-2</v>
      </c>
      <c r="N2660" s="17"/>
      <c r="T2660" s="28"/>
      <c r="Y2660" s="22">
        <f>_xll.qlIndexFixing(OverNightIndex,K2660,TRUE)</f>
        <v>3.521022253190953E-2</v>
      </c>
    </row>
    <row r="2661" spans="11:25" x14ac:dyDescent="0.2">
      <c r="K2661" s="26">
        <f>_xll.qlCalendarAdvance(Calendar,L2661,FixingDays&amp;"D","p")</f>
        <v>45421</v>
      </c>
      <c r="L2661" s="27">
        <f>_xll.qlCalendarAdvance(Calendar,L2660,SamplingFrequency,"f",FALSE)</f>
        <v>45421</v>
      </c>
      <c r="M2661" s="17">
        <f>_xll.qlIndexFixing(Index,L2661,TRUE)</f>
        <v>3.5205697855912321E-2</v>
      </c>
      <c r="N2661" s="17"/>
      <c r="T2661" s="28"/>
      <c r="Y2661" s="22">
        <f>_xll.qlIndexFixing(OverNightIndex,K2661,TRUE)</f>
        <v>3.5205697855912321E-2</v>
      </c>
    </row>
    <row r="2662" spans="11:25" x14ac:dyDescent="0.2">
      <c r="K2662" s="26">
        <f>_xll.qlCalendarAdvance(Calendar,L2662,FixingDays&amp;"D","p")</f>
        <v>45422</v>
      </c>
      <c r="L2662" s="27">
        <f>_xll.qlCalendarAdvance(Calendar,L2661,SamplingFrequency,"f",FALSE)</f>
        <v>45422</v>
      </c>
      <c r="M2662" s="17">
        <f>_xll.qlIndexFixing(Index,L2662,TRUE)</f>
        <v>3.5200065913875145E-2</v>
      </c>
      <c r="N2662" s="17"/>
      <c r="T2662" s="28"/>
      <c r="Y2662" s="22">
        <f>_xll.qlIndexFixing(OverNightIndex,K2662,TRUE)</f>
        <v>3.5200065913875145E-2</v>
      </c>
    </row>
    <row r="2663" spans="11:25" x14ac:dyDescent="0.2">
      <c r="K2663" s="26">
        <f>_xll.qlCalendarAdvance(Calendar,L2663,FixingDays&amp;"D","p")</f>
        <v>45425</v>
      </c>
      <c r="L2663" s="27">
        <f>_xll.qlCalendarAdvance(Calendar,L2662,SamplingFrequency,"f",FALSE)</f>
        <v>45425</v>
      </c>
      <c r="M2663" s="17">
        <f>_xll.qlIndexFixing(Index,L2663,TRUE)</f>
        <v>3.5187669090163132E-2</v>
      </c>
      <c r="N2663" s="17"/>
      <c r="T2663" s="28"/>
      <c r="Y2663" s="22">
        <f>_xll.qlIndexFixing(OverNightIndex,K2663,TRUE)</f>
        <v>3.5187669090163132E-2</v>
      </c>
    </row>
    <row r="2664" spans="11:25" x14ac:dyDescent="0.2">
      <c r="K2664" s="26">
        <f>_xll.qlCalendarAdvance(Calendar,L2664,FixingDays&amp;"D","p")</f>
        <v>45426</v>
      </c>
      <c r="L2664" s="27">
        <f>_xll.qlCalendarAdvance(Calendar,L2663,SamplingFrequency,"f",FALSE)</f>
        <v>45426</v>
      </c>
      <c r="M2664" s="17">
        <f>_xll.qlIndexFixing(Index,L2664,TRUE)</f>
        <v>3.5183179383285745E-2</v>
      </c>
      <c r="N2664" s="17"/>
      <c r="T2664" s="28"/>
      <c r="Y2664" s="22">
        <f>_xll.qlIndexFixing(OverNightIndex,K2664,TRUE)</f>
        <v>3.5183179383285745E-2</v>
      </c>
    </row>
    <row r="2665" spans="11:25" x14ac:dyDescent="0.2">
      <c r="K2665" s="26">
        <f>_xll.qlCalendarAdvance(Calendar,L2665,FixingDays&amp;"D","p")</f>
        <v>45427</v>
      </c>
      <c r="L2665" s="27">
        <f>_xll.qlCalendarAdvance(Calendar,L2664,SamplingFrequency,"f",FALSE)</f>
        <v>45427</v>
      </c>
      <c r="M2665" s="17">
        <f>_xll.qlIndexFixing(Index,L2665,TRUE)</f>
        <v>3.5178696670378207E-2</v>
      </c>
      <c r="N2665" s="17"/>
      <c r="T2665" s="28"/>
      <c r="Y2665" s="22">
        <f>_xll.qlIndexFixing(OverNightIndex,K2665,TRUE)</f>
        <v>3.5178696670378207E-2</v>
      </c>
    </row>
    <row r="2666" spans="11:25" x14ac:dyDescent="0.2">
      <c r="K2666" s="26">
        <f>_xll.qlCalendarAdvance(Calendar,L2666,FixingDays&amp;"D","p")</f>
        <v>45428</v>
      </c>
      <c r="L2666" s="27">
        <f>_xll.qlCalendarAdvance(Calendar,L2665,SamplingFrequency,"f",FALSE)</f>
        <v>45428</v>
      </c>
      <c r="M2666" s="17">
        <f>_xll.qlIndexFixing(Index,L2666,TRUE)</f>
        <v>3.5174220951278423E-2</v>
      </c>
      <c r="N2666" s="17"/>
      <c r="T2666" s="28"/>
      <c r="Y2666" s="22">
        <f>_xll.qlIndexFixing(OverNightIndex,K2666,TRUE)</f>
        <v>3.5174220951278423E-2</v>
      </c>
    </row>
    <row r="2667" spans="11:25" x14ac:dyDescent="0.2">
      <c r="K2667" s="26">
        <f>_xll.qlCalendarAdvance(Calendar,L2667,FixingDays&amp;"D","p")</f>
        <v>45429</v>
      </c>
      <c r="L2667" s="27">
        <f>_xll.qlCalendarAdvance(Calendar,L2666,SamplingFrequency,"f",FALSE)</f>
        <v>45429</v>
      </c>
      <c r="M2667" s="17">
        <f>_xll.qlIndexFixing(Index,L2667,TRUE)</f>
        <v>3.5168680874011857E-2</v>
      </c>
      <c r="N2667" s="17"/>
      <c r="T2667" s="28"/>
      <c r="Y2667" s="22">
        <f>_xll.qlIndexFixing(OverNightIndex,K2667,TRUE)</f>
        <v>3.5168680874011857E-2</v>
      </c>
    </row>
    <row r="2668" spans="11:25" x14ac:dyDescent="0.2">
      <c r="K2668" s="26">
        <f>_xll.qlCalendarAdvance(Calendar,L2668,FixingDays&amp;"D","p")</f>
        <v>45432</v>
      </c>
      <c r="L2668" s="27">
        <f>_xll.qlCalendarAdvance(Calendar,L2667,SamplingFrequency,"f",FALSE)</f>
        <v>45432</v>
      </c>
      <c r="M2668" s="17">
        <f>_xll.qlIndexFixing(Index,L2668,TRUE)</f>
        <v>3.5156388013443118E-2</v>
      </c>
      <c r="N2668" s="17"/>
      <c r="T2668" s="28"/>
      <c r="Y2668" s="22">
        <f>_xll.qlIndexFixing(OverNightIndex,K2668,TRUE)</f>
        <v>3.5156388013443118E-2</v>
      </c>
    </row>
    <row r="2669" spans="11:25" x14ac:dyDescent="0.2">
      <c r="K2669" s="26">
        <f>_xll.qlCalendarAdvance(Calendar,L2669,FixingDays&amp;"D","p")</f>
        <v>45433</v>
      </c>
      <c r="L2669" s="27">
        <f>_xll.qlCalendarAdvance(Calendar,L2668,SamplingFrequency,"f",FALSE)</f>
        <v>45433</v>
      </c>
      <c r="M2669" s="17">
        <f>_xll.qlIndexFixing(Index,L2669,TRUE)</f>
        <v>3.5151947263706296E-2</v>
      </c>
      <c r="N2669" s="17"/>
      <c r="T2669" s="28"/>
      <c r="Y2669" s="22">
        <f>_xll.qlIndexFixing(OverNightIndex,K2669,TRUE)</f>
        <v>3.5151947263706296E-2</v>
      </c>
    </row>
    <row r="2670" spans="11:25" x14ac:dyDescent="0.2">
      <c r="K2670" s="26">
        <f>_xll.qlCalendarAdvance(Calendar,L2670,FixingDays&amp;"D","p")</f>
        <v>45434</v>
      </c>
      <c r="L2670" s="27">
        <f>_xll.qlCalendarAdvance(Calendar,L2669,SamplingFrequency,"f",FALSE)</f>
        <v>45434</v>
      </c>
      <c r="M2670" s="17">
        <f>_xll.qlIndexFixing(Index,L2670,TRUE)</f>
        <v>3.5147513507696182E-2</v>
      </c>
      <c r="N2670" s="17"/>
      <c r="T2670" s="28"/>
      <c r="Y2670" s="22">
        <f>_xll.qlIndexFixing(OverNightIndex,K2670,TRUE)</f>
        <v>3.5147513507696182E-2</v>
      </c>
    </row>
    <row r="2671" spans="11:25" x14ac:dyDescent="0.2">
      <c r="K2671" s="26">
        <f>_xll.qlCalendarAdvance(Calendar,L2671,FixingDays&amp;"D","p")</f>
        <v>45435</v>
      </c>
      <c r="L2671" s="27">
        <f>_xll.qlCalendarAdvance(Calendar,L2670,SamplingFrequency,"f",FALSE)</f>
        <v>45435</v>
      </c>
      <c r="M2671" s="17">
        <f>_xll.qlIndexFixing(Index,L2671,TRUE)</f>
        <v>3.514308674557487E-2</v>
      </c>
      <c r="N2671" s="17"/>
      <c r="T2671" s="28"/>
      <c r="Y2671" s="22">
        <f>_xll.qlIndexFixing(OverNightIndex,K2671,TRUE)</f>
        <v>3.514308674557487E-2</v>
      </c>
    </row>
    <row r="2672" spans="11:25" x14ac:dyDescent="0.2">
      <c r="K2672" s="26">
        <f>_xll.qlCalendarAdvance(Calendar,L2672,FixingDays&amp;"D","p")</f>
        <v>45436</v>
      </c>
      <c r="L2672" s="27">
        <f>_xll.qlCalendarAdvance(Calendar,L2671,SamplingFrequency,"f",FALSE)</f>
        <v>45436</v>
      </c>
      <c r="M2672" s="17">
        <f>_xll.qlIndexFixing(Index,L2672,TRUE)</f>
        <v>3.5137638604291574E-2</v>
      </c>
      <c r="N2672" s="17"/>
      <c r="T2672" s="28"/>
      <c r="Y2672" s="22">
        <f>_xll.qlIndexFixing(OverNightIndex,K2672,TRUE)</f>
        <v>3.5137638604291574E-2</v>
      </c>
    </row>
    <row r="2673" spans="11:25" x14ac:dyDescent="0.2">
      <c r="K2673" s="26">
        <f>_xll.qlCalendarAdvance(Calendar,L2673,FixingDays&amp;"D","p")</f>
        <v>45439</v>
      </c>
      <c r="L2673" s="27">
        <f>_xll.qlCalendarAdvance(Calendar,L2672,SamplingFrequency,"f",FALSE)</f>
        <v>45439</v>
      </c>
      <c r="M2673" s="17">
        <f>_xll.qlIndexFixing(Index,L2673,TRUE)</f>
        <v>3.512544963565345E-2</v>
      </c>
      <c r="N2673" s="17"/>
      <c r="T2673" s="28"/>
      <c r="Y2673" s="22">
        <f>_xll.qlIndexFixing(OverNightIndex,K2673,TRUE)</f>
        <v>3.512544963565345E-2</v>
      </c>
    </row>
    <row r="2674" spans="11:25" x14ac:dyDescent="0.2">
      <c r="K2674" s="26">
        <f>_xll.qlCalendarAdvance(Calendar,L2674,FixingDays&amp;"D","p")</f>
        <v>45440</v>
      </c>
      <c r="L2674" s="27">
        <f>_xll.qlCalendarAdvance(Calendar,L2673,SamplingFrequency,"f",FALSE)</f>
        <v>45440</v>
      </c>
      <c r="M2674" s="17">
        <f>_xll.qlIndexFixing(Index,L2674,TRUE)</f>
        <v>3.5121057842814052E-2</v>
      </c>
      <c r="N2674" s="17"/>
      <c r="T2674" s="28"/>
      <c r="Y2674" s="22">
        <f>_xll.qlIndexFixing(OverNightIndex,K2674,TRUE)</f>
        <v>3.5121057842814052E-2</v>
      </c>
    </row>
    <row r="2675" spans="11:25" x14ac:dyDescent="0.2">
      <c r="K2675" s="26">
        <f>_xll.qlCalendarAdvance(Calendar,L2675,FixingDays&amp;"D","p")</f>
        <v>45441</v>
      </c>
      <c r="L2675" s="27">
        <f>_xll.qlCalendarAdvance(Calendar,L2674,SamplingFrequency,"f",FALSE)</f>
        <v>45441</v>
      </c>
      <c r="M2675" s="17">
        <f>_xll.qlIndexFixing(Index,L2675,TRUE)</f>
        <v>3.5116673043782409E-2</v>
      </c>
      <c r="N2675" s="17"/>
      <c r="T2675" s="28"/>
      <c r="Y2675" s="22">
        <f>_xll.qlIndexFixing(OverNightIndex,K2675,TRUE)</f>
        <v>3.5116673043782409E-2</v>
      </c>
    </row>
    <row r="2676" spans="11:25" x14ac:dyDescent="0.2">
      <c r="K2676" s="26">
        <f>_xll.qlCalendarAdvance(Calendar,L2676,FixingDays&amp;"D","p")</f>
        <v>45442</v>
      </c>
      <c r="L2676" s="27">
        <f>_xll.qlCalendarAdvance(Calendar,L2675,SamplingFrequency,"f",FALSE)</f>
        <v>45442</v>
      </c>
      <c r="M2676" s="17">
        <f>_xll.qlIndexFixing(Index,L2676,TRUE)</f>
        <v>3.5112295238639568E-2</v>
      </c>
      <c r="N2676" s="17"/>
      <c r="T2676" s="28"/>
      <c r="Y2676" s="22">
        <f>_xll.qlIndexFixing(OverNightIndex,K2676,TRUE)</f>
        <v>3.5112295238639568E-2</v>
      </c>
    </row>
    <row r="2677" spans="11:25" x14ac:dyDescent="0.2">
      <c r="K2677" s="26">
        <f>_xll.qlCalendarAdvance(Calendar,L2677,FixingDays&amp;"D","p")</f>
        <v>45443</v>
      </c>
      <c r="L2677" s="27">
        <f>_xll.qlCalendarAdvance(Calendar,L2676,SamplingFrequency,"f",FALSE)</f>
        <v>45443</v>
      </c>
      <c r="M2677" s="17">
        <f>_xll.qlIndexFixing(Index,L2677,TRUE)</f>
        <v>3.5106939104498178E-2</v>
      </c>
      <c r="N2677" s="17"/>
      <c r="T2677" s="28"/>
      <c r="Y2677" s="22">
        <f>_xll.qlIndexFixing(OverNightIndex,K2677,TRUE)</f>
        <v>3.5106939104498178E-2</v>
      </c>
    </row>
    <row r="2678" spans="11:25" x14ac:dyDescent="0.2">
      <c r="K2678" s="26">
        <f>_xll.qlCalendarAdvance(Calendar,L2678,FixingDays&amp;"D","p")</f>
        <v>45446</v>
      </c>
      <c r="L2678" s="27">
        <f>_xll.qlCalendarAdvance(Calendar,L2677,SamplingFrequency,"f",FALSE)</f>
        <v>45446</v>
      </c>
      <c r="M2678" s="17">
        <f>_xll.qlIndexFixing(Index,L2678,TRUE)</f>
        <v>3.509485395646994E-2</v>
      </c>
      <c r="N2678" s="17"/>
      <c r="T2678" s="28"/>
      <c r="Y2678" s="22">
        <f>_xll.qlIndexFixing(OverNightIndex,K2678,TRUE)</f>
        <v>3.509485395646994E-2</v>
      </c>
    </row>
    <row r="2679" spans="11:25" x14ac:dyDescent="0.2">
      <c r="K2679" s="26">
        <f>_xll.qlCalendarAdvance(Calendar,L2679,FixingDays&amp;"D","p")</f>
        <v>45447</v>
      </c>
      <c r="L2679" s="27">
        <f>_xll.qlCalendarAdvance(Calendar,L2678,SamplingFrequency,"f",FALSE)</f>
        <v>45447</v>
      </c>
      <c r="M2679" s="17">
        <f>_xll.qlIndexFixing(Index,L2679,TRUE)</f>
        <v>3.5090511120527967E-2</v>
      </c>
      <c r="N2679" s="17"/>
      <c r="T2679" s="28"/>
      <c r="Y2679" s="22">
        <f>_xll.qlIndexFixing(OverNightIndex,K2679,TRUE)</f>
        <v>3.5090511120527967E-2</v>
      </c>
    </row>
    <row r="2680" spans="11:25" x14ac:dyDescent="0.2">
      <c r="K2680" s="26">
        <f>_xll.qlCalendarAdvance(Calendar,L2680,FixingDays&amp;"D","p")</f>
        <v>45448</v>
      </c>
      <c r="L2680" s="27">
        <f>_xll.qlCalendarAdvance(Calendar,L2679,SamplingFrequency,"f",FALSE)</f>
        <v>45448</v>
      </c>
      <c r="M2680" s="17">
        <f>_xll.qlIndexFixing(Index,L2680,TRUE)</f>
        <v>3.5086175278555842E-2</v>
      </c>
      <c r="N2680" s="17"/>
      <c r="T2680" s="28"/>
      <c r="Y2680" s="22">
        <f>_xll.qlIndexFixing(OverNightIndex,K2680,TRUE)</f>
        <v>3.5086175278555842E-2</v>
      </c>
    </row>
    <row r="2681" spans="11:25" x14ac:dyDescent="0.2">
      <c r="K2681" s="26">
        <f>_xll.qlCalendarAdvance(Calendar,L2681,FixingDays&amp;"D","p")</f>
        <v>45449</v>
      </c>
      <c r="L2681" s="27">
        <f>_xll.qlCalendarAdvance(Calendar,L2680,SamplingFrequency,"f",FALSE)</f>
        <v>45449</v>
      </c>
      <c r="M2681" s="17">
        <f>_xll.qlIndexFixing(Index,L2681,TRUE)</f>
        <v>3.508184643022938E-2</v>
      </c>
      <c r="N2681" s="17"/>
      <c r="T2681" s="28"/>
      <c r="Y2681" s="22">
        <f>_xll.qlIndexFixing(OverNightIndex,K2681,TRUE)</f>
        <v>3.508184643022938E-2</v>
      </c>
    </row>
    <row r="2682" spans="11:25" x14ac:dyDescent="0.2">
      <c r="K2682" s="26">
        <f>_xll.qlCalendarAdvance(Calendar,L2682,FixingDays&amp;"D","p")</f>
        <v>45450</v>
      </c>
      <c r="L2682" s="27">
        <f>_xll.qlCalendarAdvance(Calendar,L2681,SamplingFrequency,"f",FALSE)</f>
        <v>45450</v>
      </c>
      <c r="M2682" s="17">
        <f>_xll.qlIndexFixing(Index,L2682,TRUE)</f>
        <v>3.5076582374361509E-2</v>
      </c>
      <c r="N2682" s="17"/>
      <c r="T2682" s="28"/>
      <c r="Y2682" s="22">
        <f>_xll.qlIndexFixing(OverNightIndex,K2682,TRUE)</f>
        <v>3.5076582374361509E-2</v>
      </c>
    </row>
    <row r="2683" spans="11:25" x14ac:dyDescent="0.2">
      <c r="K2683" s="26">
        <f>_xll.qlCalendarAdvance(Calendar,L2683,FixingDays&amp;"D","p")</f>
        <v>45453</v>
      </c>
      <c r="L2683" s="27">
        <f>_xll.qlCalendarAdvance(Calendar,L2682,SamplingFrequency,"f",FALSE)</f>
        <v>45453</v>
      </c>
      <c r="M2683" s="17">
        <f>_xll.qlIndexFixing(Index,L2683,TRUE)</f>
        <v>3.5064600975973637E-2</v>
      </c>
      <c r="N2683" s="17"/>
      <c r="T2683" s="28"/>
      <c r="Y2683" s="22">
        <f>_xll.qlIndexFixing(OverNightIndex,K2683,TRUE)</f>
        <v>3.5064600975973637E-2</v>
      </c>
    </row>
    <row r="2684" spans="11:25" x14ac:dyDescent="0.2">
      <c r="K2684" s="26">
        <f>_xll.qlCalendarAdvance(Calendar,L2684,FixingDays&amp;"D","p")</f>
        <v>45454</v>
      </c>
      <c r="L2684" s="27">
        <f>_xll.qlCalendarAdvance(Calendar,L2683,SamplingFrequency,"f",FALSE)</f>
        <v>45454</v>
      </c>
      <c r="M2684" s="17">
        <f>_xll.qlIndexFixing(Index,L2684,TRUE)</f>
        <v>3.5060307096929089E-2</v>
      </c>
      <c r="N2684" s="17"/>
      <c r="T2684" s="28"/>
      <c r="Y2684" s="22">
        <f>_xll.qlIndexFixing(OverNightIndex,K2684,TRUE)</f>
        <v>3.5060307096929089E-2</v>
      </c>
    </row>
    <row r="2685" spans="11:25" x14ac:dyDescent="0.2">
      <c r="K2685" s="26">
        <f>_xll.qlCalendarAdvance(Calendar,L2685,FixingDays&amp;"D","p")</f>
        <v>45455</v>
      </c>
      <c r="L2685" s="27">
        <f>_xll.qlCalendarAdvance(Calendar,L2684,SamplingFrequency,"f",FALSE)</f>
        <v>45455</v>
      </c>
      <c r="M2685" s="17">
        <f>_xll.qlIndexFixing(Index,L2685,TRUE)</f>
        <v>3.5056020211773342E-2</v>
      </c>
      <c r="N2685" s="17"/>
      <c r="T2685" s="28"/>
      <c r="Y2685" s="22">
        <f>_xll.qlIndexFixing(OverNightIndex,K2685,TRUE)</f>
        <v>3.5056020211773342E-2</v>
      </c>
    </row>
    <row r="2686" spans="11:25" x14ac:dyDescent="0.2">
      <c r="K2686" s="26">
        <f>_xll.qlCalendarAdvance(Calendar,L2686,FixingDays&amp;"D","p")</f>
        <v>45456</v>
      </c>
      <c r="L2686" s="27">
        <f>_xll.qlCalendarAdvance(Calendar,L2685,SamplingFrequency,"f",FALSE)</f>
        <v>45456</v>
      </c>
      <c r="M2686" s="17">
        <f>_xll.qlIndexFixing(Index,L2686,TRUE)</f>
        <v>3.5051740320506397E-2</v>
      </c>
      <c r="N2686" s="17"/>
      <c r="T2686" s="28"/>
      <c r="Y2686" s="22">
        <f>_xll.qlIndexFixing(OverNightIndex,K2686,TRUE)</f>
        <v>3.5051740320506397E-2</v>
      </c>
    </row>
    <row r="2687" spans="11:25" x14ac:dyDescent="0.2">
      <c r="K2687" s="26">
        <f>_xll.qlCalendarAdvance(Calendar,L2687,FixingDays&amp;"D","p")</f>
        <v>45457</v>
      </c>
      <c r="L2687" s="27">
        <f>_xll.qlCalendarAdvance(Calendar,L2686,SamplingFrequency,"f",FALSE)</f>
        <v>45457</v>
      </c>
      <c r="M2687" s="17">
        <f>_xll.qlIndexFixing(Index,L2687,TRUE)</f>
        <v>3.504656841358441E-2</v>
      </c>
      <c r="N2687" s="17"/>
      <c r="T2687" s="28"/>
      <c r="Y2687" s="22">
        <f>_xll.qlIndexFixing(OverNightIndex,K2687,TRUE)</f>
        <v>3.504656841358441E-2</v>
      </c>
    </row>
    <row r="2688" spans="11:25" x14ac:dyDescent="0.2">
      <c r="K2688" s="26">
        <f>_xll.qlCalendarAdvance(Calendar,L2688,FixingDays&amp;"D","p")</f>
        <v>45460</v>
      </c>
      <c r="L2688" s="27">
        <f>_xll.qlCalendarAdvance(Calendar,L2687,SamplingFrequency,"f",FALSE)</f>
        <v>45460</v>
      </c>
      <c r="M2688" s="17">
        <f>_xll.qlIndexFixing(Index,L2688,TRUE)</f>
        <v>3.5034690693840354E-2</v>
      </c>
      <c r="N2688" s="17"/>
      <c r="T2688" s="28"/>
      <c r="Y2688" s="22">
        <f>_xll.qlIndexFixing(OverNightIndex,K2688,TRUE)</f>
        <v>3.5034690693840354E-2</v>
      </c>
    </row>
    <row r="2689" spans="11:25" x14ac:dyDescent="0.2">
      <c r="K2689" s="26">
        <f>_xll.qlCalendarAdvance(Calendar,L2689,FixingDays&amp;"D","p")</f>
        <v>45461</v>
      </c>
      <c r="L2689" s="27">
        <f>_xll.qlCalendarAdvance(Calendar,L2688,SamplingFrequency,"f",FALSE)</f>
        <v>45461</v>
      </c>
      <c r="M2689" s="17">
        <f>_xll.qlIndexFixing(Index,L2689,TRUE)</f>
        <v>3.5030445771855323E-2</v>
      </c>
      <c r="N2689" s="17"/>
      <c r="T2689" s="28"/>
      <c r="Y2689" s="22">
        <f>_xll.qlIndexFixing(OverNightIndex,K2689,TRUE)</f>
        <v>3.5030445771855323E-2</v>
      </c>
    </row>
    <row r="2690" spans="11:25" x14ac:dyDescent="0.2">
      <c r="K2690" s="26">
        <f>_xll.qlCalendarAdvance(Calendar,L2690,FixingDays&amp;"D","p")</f>
        <v>45462</v>
      </c>
      <c r="L2690" s="27">
        <f>_xll.qlCalendarAdvance(Calendar,L2689,SamplingFrequency,"f",FALSE)</f>
        <v>45462</v>
      </c>
      <c r="M2690" s="17">
        <f>_xll.qlIndexFixing(Index,L2690,TRUE)</f>
        <v>3.5026207843597001E-2</v>
      </c>
      <c r="N2690" s="17"/>
      <c r="T2690" s="28"/>
      <c r="Y2690" s="22">
        <f>_xll.qlIndexFixing(OverNightIndex,K2690,TRUE)</f>
        <v>3.5026207843597001E-2</v>
      </c>
    </row>
    <row r="2691" spans="11:25" x14ac:dyDescent="0.2">
      <c r="K2691" s="26">
        <f>_xll.qlCalendarAdvance(Calendar,L2691,FixingDays&amp;"D","p")</f>
        <v>45463</v>
      </c>
      <c r="L2691" s="27">
        <f>_xll.qlCalendarAdvance(Calendar,L2690,SamplingFrequency,"f",FALSE)</f>
        <v>45463</v>
      </c>
      <c r="M2691" s="17">
        <f>_xll.qlIndexFixing(Index,L2691,TRUE)</f>
        <v>3.5021976909227481E-2</v>
      </c>
      <c r="N2691" s="17"/>
      <c r="T2691" s="28"/>
      <c r="Y2691" s="22">
        <f>_xll.qlIndexFixing(OverNightIndex,K2691,TRUE)</f>
        <v>3.5021976909227481E-2</v>
      </c>
    </row>
    <row r="2692" spans="11:25" x14ac:dyDescent="0.2">
      <c r="K2692" s="26">
        <f>_xll.qlCalendarAdvance(Calendar,L2692,FixingDays&amp;"D","p")</f>
        <v>45464</v>
      </c>
      <c r="L2692" s="27">
        <f>_xll.qlCalendarAdvance(Calendar,L2691,SamplingFrequency,"f",FALSE)</f>
        <v>45464</v>
      </c>
      <c r="M2692" s="17">
        <f>_xll.qlIndexFixing(Index,L2692,TRUE)</f>
        <v>3.5016897222004781E-2</v>
      </c>
      <c r="N2692" s="17"/>
      <c r="T2692" s="28"/>
      <c r="Y2692" s="22">
        <f>_xll.qlIndexFixing(OverNightIndex,K2692,TRUE)</f>
        <v>3.5016897222004781E-2</v>
      </c>
    </row>
    <row r="2693" spans="11:25" x14ac:dyDescent="0.2">
      <c r="K2693" s="26">
        <f>_xll.qlCalendarAdvance(Calendar,L2693,FixingDays&amp;"D","p")</f>
        <v>45467</v>
      </c>
      <c r="L2693" s="27">
        <f>_xll.qlCalendarAdvance(Calendar,L2692,SamplingFrequency,"f",FALSE)</f>
        <v>45467</v>
      </c>
      <c r="M2693" s="17">
        <f>_xll.qlIndexFixing(Index,L2693,TRUE)</f>
        <v>3.5005123110232184E-2</v>
      </c>
      <c r="N2693" s="17"/>
      <c r="T2693" s="28"/>
      <c r="Y2693" s="22">
        <f>_xll.qlIndexFixing(OverNightIndex,K2693,TRUE)</f>
        <v>3.5005123110232184E-2</v>
      </c>
    </row>
    <row r="2694" spans="11:25" x14ac:dyDescent="0.2">
      <c r="K2694" s="26">
        <f>_xll.qlCalendarAdvance(Calendar,L2694,FixingDays&amp;"D","p")</f>
        <v>45468</v>
      </c>
      <c r="L2694" s="27">
        <f>_xll.qlCalendarAdvance(Calendar,L2693,SamplingFrequency,"f",FALSE)</f>
        <v>45468</v>
      </c>
      <c r="M2694" s="17">
        <f>_xll.qlIndexFixing(Index,L2694,TRUE)</f>
        <v>3.5000927145063532E-2</v>
      </c>
      <c r="N2694" s="17"/>
      <c r="T2694" s="28"/>
      <c r="Y2694" s="22">
        <f>_xll.qlIndexFixing(OverNightIndex,K2694,TRUE)</f>
        <v>3.5000927145063532E-2</v>
      </c>
    </row>
    <row r="2695" spans="11:25" x14ac:dyDescent="0.2">
      <c r="K2695" s="26">
        <f>_xll.qlCalendarAdvance(Calendar,L2695,FixingDays&amp;"D","p")</f>
        <v>45469</v>
      </c>
      <c r="L2695" s="27">
        <f>_xll.qlCalendarAdvance(Calendar,L2694,SamplingFrequency,"f",FALSE)</f>
        <v>45469</v>
      </c>
      <c r="M2695" s="17">
        <f>_xll.qlIndexFixing(Index,L2695,TRUE)</f>
        <v>3.4996738173783681E-2</v>
      </c>
      <c r="N2695" s="17"/>
      <c r="T2695" s="28"/>
      <c r="Y2695" s="22">
        <f>_xll.qlIndexFixing(OverNightIndex,K2695,TRUE)</f>
        <v>3.4996738173783681E-2</v>
      </c>
    </row>
    <row r="2696" spans="11:25" x14ac:dyDescent="0.2">
      <c r="K2696" s="26">
        <f>_xll.qlCalendarAdvance(Calendar,L2696,FixingDays&amp;"D","p")</f>
        <v>45470</v>
      </c>
      <c r="L2696" s="27">
        <f>_xll.qlCalendarAdvance(Calendar,L2695,SamplingFrequency,"f",FALSE)</f>
        <v>45470</v>
      </c>
      <c r="M2696" s="17">
        <f>_xll.qlIndexFixing(Index,L2696,TRUE)</f>
        <v>3.4992556196311586E-2</v>
      </c>
      <c r="N2696" s="17"/>
      <c r="T2696" s="28"/>
      <c r="Y2696" s="22">
        <f>_xll.qlIndexFixing(OverNightIndex,K2696,TRUE)</f>
        <v>3.4992556196311586E-2</v>
      </c>
    </row>
    <row r="2697" spans="11:25" x14ac:dyDescent="0.2">
      <c r="K2697" s="26">
        <f>_xll.qlCalendarAdvance(Calendar,L2697,FixingDays&amp;"D","p")</f>
        <v>45471</v>
      </c>
      <c r="L2697" s="27">
        <f>_xll.qlCalendarAdvance(Calendar,L2696,SamplingFrequency,"f",FALSE)</f>
        <v>45471</v>
      </c>
      <c r="M2697" s="17">
        <f>_xll.qlIndexFixing(Index,L2697,TRUE)</f>
        <v>3.4987165652242691E-2</v>
      </c>
      <c r="N2697" s="17"/>
      <c r="T2697" s="28"/>
      <c r="Y2697" s="22">
        <f>_xll.qlIndexFixing(OverNightIndex,K2697,TRUE)</f>
        <v>3.4987165652242691E-2</v>
      </c>
    </row>
    <row r="2698" spans="11:25" x14ac:dyDescent="0.2">
      <c r="K2698" s="26">
        <f>_xll.qlCalendarAdvance(Calendar,L2698,FixingDays&amp;"D","p")</f>
        <v>45475</v>
      </c>
      <c r="L2698" s="27">
        <f>_xll.qlCalendarAdvance(Calendar,L2697,SamplingFrequency,"f",FALSE)</f>
        <v>45475</v>
      </c>
      <c r="M2698" s="17">
        <f>_xll.qlIndexFixing(Index,L2698,TRUE)</f>
        <v>3.4971751216715807E-2</v>
      </c>
      <c r="N2698" s="17"/>
      <c r="T2698" s="28"/>
      <c r="Y2698" s="22">
        <f>_xll.qlIndexFixing(OverNightIndex,K2698,TRUE)</f>
        <v>3.4971751216715807E-2</v>
      </c>
    </row>
    <row r="2699" spans="11:25" x14ac:dyDescent="0.2">
      <c r="K2699" s="26">
        <f>_xll.qlCalendarAdvance(Calendar,L2699,FixingDays&amp;"D","p")</f>
        <v>45476</v>
      </c>
      <c r="L2699" s="27">
        <f>_xll.qlCalendarAdvance(Calendar,L2698,SamplingFrequency,"f",FALSE)</f>
        <v>45476</v>
      </c>
      <c r="M2699" s="17">
        <f>_xll.qlIndexFixing(Index,L2699,TRUE)</f>
        <v>3.4967611202333382E-2</v>
      </c>
      <c r="N2699" s="17"/>
      <c r="T2699" s="28"/>
      <c r="Y2699" s="22">
        <f>_xll.qlIndexFixing(OverNightIndex,K2699,TRUE)</f>
        <v>3.4967611202333382E-2</v>
      </c>
    </row>
    <row r="2700" spans="11:25" x14ac:dyDescent="0.2">
      <c r="K2700" s="26">
        <f>_xll.qlCalendarAdvance(Calendar,L2700,FixingDays&amp;"D","p")</f>
        <v>45477</v>
      </c>
      <c r="L2700" s="27">
        <f>_xll.qlCalendarAdvance(Calendar,L2699,SamplingFrequency,"f",FALSE)</f>
        <v>45477</v>
      </c>
      <c r="M2700" s="17">
        <f>_xll.qlIndexFixing(Index,L2700,TRUE)</f>
        <v>3.4963478181758711E-2</v>
      </c>
      <c r="N2700" s="17"/>
      <c r="T2700" s="28"/>
      <c r="Y2700" s="22">
        <f>_xll.qlIndexFixing(OverNightIndex,K2700,TRUE)</f>
        <v>3.4963478181758711E-2</v>
      </c>
    </row>
    <row r="2701" spans="11:25" x14ac:dyDescent="0.2">
      <c r="K2701" s="26">
        <f>_xll.qlCalendarAdvance(Calendar,L2701,FixingDays&amp;"D","p")</f>
        <v>45478</v>
      </c>
      <c r="L2701" s="27">
        <f>_xll.qlCalendarAdvance(Calendar,L2700,SamplingFrequency,"f",FALSE)</f>
        <v>45478</v>
      </c>
      <c r="M2701" s="17">
        <f>_xll.qlIndexFixing(Index,L2701,TRUE)</f>
        <v>3.4958583145195218E-2</v>
      </c>
      <c r="N2701" s="17"/>
      <c r="T2701" s="28"/>
      <c r="Y2701" s="22">
        <f>_xll.qlIndexFixing(OverNightIndex,K2701,TRUE)</f>
        <v>3.4958583145195218E-2</v>
      </c>
    </row>
    <row r="2702" spans="11:25" x14ac:dyDescent="0.2">
      <c r="K2702" s="26">
        <f>_xll.qlCalendarAdvance(Calendar,L2702,FixingDays&amp;"D","p")</f>
        <v>45481</v>
      </c>
      <c r="L2702" s="27">
        <f>_xll.qlCalendarAdvance(Calendar,L2701,SamplingFrequency,"f",FALSE)</f>
        <v>45481</v>
      </c>
      <c r="M2702" s="17">
        <f>_xll.qlIndexFixing(Index,L2702,TRUE)</f>
        <v>3.4947016037942813E-2</v>
      </c>
      <c r="N2702" s="17"/>
      <c r="T2702" s="28"/>
      <c r="Y2702" s="22">
        <f>_xll.qlIndexFixing(OverNightIndex,K2702,TRUE)</f>
        <v>3.4947016037942813E-2</v>
      </c>
    </row>
    <row r="2703" spans="11:25" x14ac:dyDescent="0.2">
      <c r="K2703" s="26">
        <f>_xll.qlCalendarAdvance(Calendar,L2703,FixingDays&amp;"D","p")</f>
        <v>45482</v>
      </c>
      <c r="L2703" s="27">
        <f>_xll.qlCalendarAdvance(Calendar,L2702,SamplingFrequency,"f",FALSE)</f>
        <v>45482</v>
      </c>
      <c r="M2703" s="17">
        <f>_xll.qlIndexFixing(Index,L2703,TRUE)</f>
        <v>3.4942917986569011E-2</v>
      </c>
      <c r="N2703" s="17"/>
      <c r="T2703" s="28"/>
      <c r="Y2703" s="22">
        <f>_xll.qlIndexFixing(OverNightIndex,K2703,TRUE)</f>
        <v>3.4942917986569011E-2</v>
      </c>
    </row>
    <row r="2704" spans="11:25" x14ac:dyDescent="0.2">
      <c r="K2704" s="26">
        <f>_xll.qlCalendarAdvance(Calendar,L2704,FixingDays&amp;"D","p")</f>
        <v>45483</v>
      </c>
      <c r="L2704" s="27">
        <f>_xll.qlCalendarAdvance(Calendar,L2703,SamplingFrequency,"f",FALSE)</f>
        <v>45483</v>
      </c>
      <c r="M2704" s="17">
        <f>_xll.qlIndexFixing(Index,L2704,TRUE)</f>
        <v>3.493882692908401E-2</v>
      </c>
      <c r="N2704" s="17"/>
      <c r="T2704" s="28"/>
      <c r="Y2704" s="22">
        <f>_xll.qlIndexFixing(OverNightIndex,K2704,TRUE)</f>
        <v>3.493882692908401E-2</v>
      </c>
    </row>
    <row r="2705" spans="11:25" x14ac:dyDescent="0.2">
      <c r="K2705" s="26">
        <f>_xll.qlCalendarAdvance(Calendar,L2705,FixingDays&amp;"D","p")</f>
        <v>45484</v>
      </c>
      <c r="L2705" s="27">
        <f>_xll.qlCalendarAdvance(Calendar,L2704,SamplingFrequency,"f",FALSE)</f>
        <v>45484</v>
      </c>
      <c r="M2705" s="17">
        <f>_xll.qlIndexFixing(Index,L2705,TRUE)</f>
        <v>3.4934742865406765E-2</v>
      </c>
      <c r="N2705" s="17"/>
      <c r="T2705" s="28"/>
      <c r="Y2705" s="22">
        <f>_xll.qlIndexFixing(OverNightIndex,K2705,TRUE)</f>
        <v>3.4934742865406765E-2</v>
      </c>
    </row>
    <row r="2706" spans="11:25" x14ac:dyDescent="0.2">
      <c r="K2706" s="26">
        <f>_xll.qlCalendarAdvance(Calendar,L2706,FixingDays&amp;"D","p")</f>
        <v>45485</v>
      </c>
      <c r="L2706" s="27">
        <f>_xll.qlCalendarAdvance(Calendar,L2705,SamplingFrequency,"f",FALSE)</f>
        <v>45485</v>
      </c>
      <c r="M2706" s="17">
        <f>_xll.qlIndexFixing(Index,L2706,TRUE)</f>
        <v>3.492994025953304E-2</v>
      </c>
      <c r="N2706" s="17"/>
      <c r="T2706" s="28"/>
      <c r="Y2706" s="22">
        <f>_xll.qlIndexFixing(OverNightIndex,K2706,TRUE)</f>
        <v>3.492994025953304E-2</v>
      </c>
    </row>
    <row r="2707" spans="11:25" x14ac:dyDescent="0.2">
      <c r="K2707" s="26">
        <f>_xll.qlCalendarAdvance(Calendar,L2707,FixingDays&amp;"D","p")</f>
        <v>45488</v>
      </c>
      <c r="L2707" s="27">
        <f>_xll.qlCalendarAdvance(Calendar,L2706,SamplingFrequency,"f",FALSE)</f>
        <v>45488</v>
      </c>
      <c r="M2707" s="17">
        <f>_xll.qlIndexFixing(Index,L2707,TRUE)</f>
        <v>3.491847654909952E-2</v>
      </c>
      <c r="N2707" s="17"/>
      <c r="T2707" s="28"/>
      <c r="Y2707" s="22">
        <f>_xll.qlIndexFixing(OverNightIndex,K2707,TRUE)</f>
        <v>3.491847654909952E-2</v>
      </c>
    </row>
    <row r="2708" spans="11:25" x14ac:dyDescent="0.2">
      <c r="K2708" s="26">
        <f>_xll.qlCalendarAdvance(Calendar,L2708,FixingDays&amp;"D","p")</f>
        <v>45489</v>
      </c>
      <c r="L2708" s="27">
        <f>_xll.qlCalendarAdvance(Calendar,L2707,SamplingFrequency,"f",FALSE)</f>
        <v>45489</v>
      </c>
      <c r="M2708" s="17">
        <f>_xll.qlIndexFixing(Index,L2708,TRUE)</f>
        <v>3.4914427454623143E-2</v>
      </c>
      <c r="N2708" s="17"/>
      <c r="T2708" s="28"/>
      <c r="Y2708" s="22">
        <f>_xll.qlIndexFixing(OverNightIndex,K2708,TRUE)</f>
        <v>3.4914427454623143E-2</v>
      </c>
    </row>
    <row r="2709" spans="11:25" x14ac:dyDescent="0.2">
      <c r="K2709" s="26">
        <f>_xll.qlCalendarAdvance(Calendar,L2709,FixingDays&amp;"D","p")</f>
        <v>45490</v>
      </c>
      <c r="L2709" s="27">
        <f>_xll.qlCalendarAdvance(Calendar,L2708,SamplingFrequency,"f",FALSE)</f>
        <v>45490</v>
      </c>
      <c r="M2709" s="17">
        <f>_xll.qlIndexFixing(Index,L2709,TRUE)</f>
        <v>3.4910385354035567E-2</v>
      </c>
      <c r="N2709" s="17"/>
      <c r="T2709" s="28"/>
      <c r="Y2709" s="22">
        <f>_xll.qlIndexFixing(OverNightIndex,K2709,TRUE)</f>
        <v>3.4910385354035567E-2</v>
      </c>
    </row>
    <row r="2710" spans="11:25" x14ac:dyDescent="0.2">
      <c r="K2710" s="26">
        <f>_xll.qlCalendarAdvance(Calendar,L2710,FixingDays&amp;"D","p")</f>
        <v>45491</v>
      </c>
      <c r="L2710" s="27">
        <f>_xll.qlCalendarAdvance(Calendar,L2709,SamplingFrequency,"f",FALSE)</f>
        <v>45491</v>
      </c>
      <c r="M2710" s="17">
        <f>_xll.qlIndexFixing(Index,L2710,TRUE)</f>
        <v>3.4906350247255746E-2</v>
      </c>
      <c r="N2710" s="17"/>
      <c r="T2710" s="28"/>
      <c r="Y2710" s="22">
        <f>_xll.qlIndexFixing(OverNightIndex,K2710,TRUE)</f>
        <v>3.4906350247255746E-2</v>
      </c>
    </row>
    <row r="2711" spans="11:25" x14ac:dyDescent="0.2">
      <c r="K2711" s="26">
        <f>_xll.qlCalendarAdvance(Calendar,L2711,FixingDays&amp;"D","p")</f>
        <v>45492</v>
      </c>
      <c r="L2711" s="27">
        <f>_xll.qlCalendarAdvance(Calendar,L2710,SamplingFrequency,"f",FALSE)</f>
        <v>45492</v>
      </c>
      <c r="M2711" s="17">
        <f>_xll.qlIndexFixing(Index,L2711,TRUE)</f>
        <v>3.4901640141987711E-2</v>
      </c>
      <c r="N2711" s="17"/>
      <c r="T2711" s="28"/>
      <c r="Y2711" s="22">
        <f>_xll.qlIndexFixing(OverNightIndex,K2711,TRUE)</f>
        <v>3.4901640141987711E-2</v>
      </c>
    </row>
    <row r="2712" spans="11:25" x14ac:dyDescent="0.2">
      <c r="K2712" s="26">
        <f>_xll.qlCalendarAdvance(Calendar,L2712,FixingDays&amp;"D","p")</f>
        <v>45495</v>
      </c>
      <c r="L2712" s="27">
        <f>_xll.qlCalendarAdvance(Calendar,L2711,SamplingFrequency,"f",FALSE)</f>
        <v>45495</v>
      </c>
      <c r="M2712" s="17">
        <f>_xll.qlIndexFixing(Index,L2712,TRUE)</f>
        <v>3.4890279758376108E-2</v>
      </c>
      <c r="N2712" s="17"/>
      <c r="T2712" s="28"/>
      <c r="Y2712" s="22">
        <f>_xll.qlIndexFixing(OverNightIndex,K2712,TRUE)</f>
        <v>3.4890279758376108E-2</v>
      </c>
    </row>
    <row r="2713" spans="11:25" x14ac:dyDescent="0.2">
      <c r="K2713" s="26">
        <f>_xll.qlCalendarAdvance(Calendar,L2713,FixingDays&amp;"D","p")</f>
        <v>45496</v>
      </c>
      <c r="L2713" s="27">
        <f>_xll.qlCalendarAdvance(Calendar,L2712,SamplingFrequency,"f",FALSE)</f>
        <v>45496</v>
      </c>
      <c r="M2713" s="17">
        <f>_xll.qlIndexFixing(Index,L2713,TRUE)</f>
        <v>3.4886279620797156E-2</v>
      </c>
      <c r="N2713" s="17"/>
      <c r="T2713" s="28"/>
      <c r="Y2713" s="22">
        <f>_xll.qlIndexFixing(OverNightIndex,K2713,TRUE)</f>
        <v>3.4886279620797156E-2</v>
      </c>
    </row>
    <row r="2714" spans="11:25" x14ac:dyDescent="0.2">
      <c r="K2714" s="26">
        <f>_xll.qlCalendarAdvance(Calendar,L2714,FixingDays&amp;"D","p")</f>
        <v>45497</v>
      </c>
      <c r="L2714" s="27">
        <f>_xll.qlCalendarAdvance(Calendar,L2713,SamplingFrequency,"f",FALSE)</f>
        <v>45497</v>
      </c>
      <c r="M2714" s="17">
        <f>_xll.qlIndexFixing(Index,L2714,TRUE)</f>
        <v>3.4882286476944913E-2</v>
      </c>
      <c r="N2714" s="17"/>
      <c r="T2714" s="28"/>
      <c r="Y2714" s="22">
        <f>_xll.qlIndexFixing(OverNightIndex,K2714,TRUE)</f>
        <v>3.4882286476944913E-2</v>
      </c>
    </row>
    <row r="2715" spans="11:25" x14ac:dyDescent="0.2">
      <c r="K2715" s="26">
        <f>_xll.qlCalendarAdvance(Calendar,L2715,FixingDays&amp;"D","p")</f>
        <v>45498</v>
      </c>
      <c r="L2715" s="27">
        <f>_xll.qlCalendarAdvance(Calendar,L2714,SamplingFrequency,"f",FALSE)</f>
        <v>45498</v>
      </c>
      <c r="M2715" s="17">
        <f>_xll.qlIndexFixing(Index,L2715,TRUE)</f>
        <v>3.4878300327062517E-2</v>
      </c>
      <c r="N2715" s="17"/>
      <c r="T2715" s="28"/>
      <c r="Y2715" s="22">
        <f>_xll.qlIndexFixing(OverNightIndex,K2715,TRUE)</f>
        <v>3.4878300327062517E-2</v>
      </c>
    </row>
    <row r="2716" spans="11:25" x14ac:dyDescent="0.2">
      <c r="K2716" s="26">
        <f>_xll.qlCalendarAdvance(Calendar,L2716,FixingDays&amp;"D","p")</f>
        <v>45499</v>
      </c>
      <c r="L2716" s="27">
        <f>_xll.qlCalendarAdvance(Calendar,L2715,SamplingFrequency,"f",FALSE)</f>
        <v>45499</v>
      </c>
      <c r="M2716" s="17">
        <f>_xll.qlIndexFixing(Index,L2716,TRUE)</f>
        <v>3.4873682792397151E-2</v>
      </c>
      <c r="N2716" s="17"/>
      <c r="T2716" s="28"/>
      <c r="Y2716" s="22">
        <f>_xll.qlIndexFixing(OverNightIndex,K2716,TRUE)</f>
        <v>3.4873682792397151E-2</v>
      </c>
    </row>
    <row r="2717" spans="11:25" x14ac:dyDescent="0.2">
      <c r="K2717" s="26">
        <f>_xll.qlCalendarAdvance(Calendar,L2717,FixingDays&amp;"D","p")</f>
        <v>45502</v>
      </c>
      <c r="L2717" s="27">
        <f>_xll.qlCalendarAdvance(Calendar,L2716,SamplingFrequency,"f",FALSE)</f>
        <v>45502</v>
      </c>
      <c r="M2717" s="17">
        <f>_xll.qlIndexFixing(Index,L2717,TRUE)</f>
        <v>3.4862425665691532E-2</v>
      </c>
      <c r="N2717" s="17"/>
      <c r="T2717" s="28"/>
      <c r="Y2717" s="22">
        <f>_xll.qlIndexFixing(OverNightIndex,K2717,TRUE)</f>
        <v>3.4862425665691532E-2</v>
      </c>
    </row>
    <row r="2718" spans="11:25" x14ac:dyDescent="0.2">
      <c r="K2718" s="26">
        <f>_xll.qlCalendarAdvance(Calendar,L2718,FixingDays&amp;"D","p")</f>
        <v>45503</v>
      </c>
      <c r="L2718" s="27">
        <f>_xll.qlCalendarAdvance(Calendar,L2717,SamplingFrequency,"f",FALSE)</f>
        <v>45503</v>
      </c>
      <c r="M2718" s="17">
        <f>_xll.qlIndexFixing(Index,L2718,TRUE)</f>
        <v>3.4858474484928959E-2</v>
      </c>
      <c r="N2718" s="17"/>
      <c r="T2718" s="28"/>
      <c r="Y2718" s="22">
        <f>_xll.qlIndexFixing(OverNightIndex,K2718,TRUE)</f>
        <v>3.4858474484928959E-2</v>
      </c>
    </row>
    <row r="2719" spans="11:25" x14ac:dyDescent="0.2">
      <c r="K2719" s="26">
        <f>_xll.qlCalendarAdvance(Calendar,L2719,FixingDays&amp;"D","p")</f>
        <v>45504</v>
      </c>
      <c r="L2719" s="27">
        <f>_xll.qlCalendarAdvance(Calendar,L2718,SamplingFrequency,"f",FALSE)</f>
        <v>45504</v>
      </c>
      <c r="M2719" s="17">
        <f>_xll.qlIndexFixing(Index,L2719,TRUE)</f>
        <v>3.4854530298055186E-2</v>
      </c>
      <c r="N2719" s="17"/>
      <c r="T2719" s="28"/>
      <c r="Y2719" s="22">
        <f>_xll.qlIndexFixing(OverNightIndex,K2719,TRUE)</f>
        <v>3.4854530298055186E-2</v>
      </c>
    </row>
    <row r="2720" spans="11:25" x14ac:dyDescent="0.2">
      <c r="K2720" s="26">
        <f>_xll.qlCalendarAdvance(Calendar,L2720,FixingDays&amp;"D","p")</f>
        <v>45505</v>
      </c>
      <c r="L2720" s="27">
        <f>_xll.qlCalendarAdvance(Calendar,L2719,SamplingFrequency,"f",FALSE)</f>
        <v>45505</v>
      </c>
      <c r="M2720" s="17">
        <f>_xll.qlIndexFixing(Index,L2720,TRUE)</f>
        <v>3.4850593104908123E-2</v>
      </c>
      <c r="N2720" s="17"/>
      <c r="T2720" s="28"/>
      <c r="Y2720" s="22">
        <f>_xll.qlIndexFixing(OverNightIndex,K2720,TRUE)</f>
        <v>3.4850593104908123E-2</v>
      </c>
    </row>
    <row r="2721" spans="11:25" x14ac:dyDescent="0.2">
      <c r="K2721" s="26">
        <f>_xll.qlCalendarAdvance(Calendar,L2721,FixingDays&amp;"D","p")</f>
        <v>45506</v>
      </c>
      <c r="L2721" s="27">
        <f>_xll.qlCalendarAdvance(Calendar,L2720,SamplingFrequency,"f",FALSE)</f>
        <v>45506</v>
      </c>
      <c r="M2721" s="17">
        <f>_xll.qlIndexFixing(Index,L2721,TRUE)</f>
        <v>3.4846068210464175E-2</v>
      </c>
      <c r="N2721" s="17"/>
      <c r="T2721" s="28"/>
      <c r="Y2721" s="22">
        <f>_xll.qlIndexFixing(OverNightIndex,K2721,TRUE)</f>
        <v>3.4846068210464175E-2</v>
      </c>
    </row>
    <row r="2722" spans="11:25" x14ac:dyDescent="0.2">
      <c r="K2722" s="26">
        <f>_xll.qlCalendarAdvance(Calendar,L2722,FixingDays&amp;"D","p")</f>
        <v>45509</v>
      </c>
      <c r="L2722" s="27">
        <f>_xll.qlCalendarAdvance(Calendar,L2721,SamplingFrequency,"f",FALSE)</f>
        <v>45509</v>
      </c>
      <c r="M2722" s="17">
        <f>_xll.qlIndexFixing(Index,L2722,TRUE)</f>
        <v>3.4834914270964745E-2</v>
      </c>
      <c r="N2722" s="17"/>
      <c r="T2722" s="28"/>
      <c r="Y2722" s="22">
        <f>_xll.qlIndexFixing(OverNightIndex,K2722,TRUE)</f>
        <v>3.4834914270964745E-2</v>
      </c>
    </row>
    <row r="2723" spans="11:25" x14ac:dyDescent="0.2">
      <c r="K2723" s="26">
        <f>_xll.qlCalendarAdvance(Calendar,L2723,FixingDays&amp;"D","p")</f>
        <v>45510</v>
      </c>
      <c r="L2723" s="27">
        <f>_xll.qlCalendarAdvance(Calendar,L2722,SamplingFrequency,"f",FALSE)</f>
        <v>45510</v>
      </c>
      <c r="M2723" s="17">
        <f>_xll.qlIndexFixing(Index,L2723,TRUE)</f>
        <v>3.483101204701855E-2</v>
      </c>
      <c r="N2723" s="17"/>
      <c r="T2723" s="28"/>
      <c r="Y2723" s="22">
        <f>_xll.qlIndexFixing(OverNightIndex,K2723,TRUE)</f>
        <v>3.483101204701855E-2</v>
      </c>
    </row>
    <row r="2724" spans="11:25" x14ac:dyDescent="0.2">
      <c r="K2724" s="26">
        <f>_xll.qlCalendarAdvance(Calendar,L2724,FixingDays&amp;"D","p")</f>
        <v>45511</v>
      </c>
      <c r="L2724" s="27">
        <f>_xll.qlCalendarAdvance(Calendar,L2723,SamplingFrequency,"f",FALSE)</f>
        <v>45511</v>
      </c>
      <c r="M2724" s="17">
        <f>_xll.qlIndexFixing(Index,L2724,TRUE)</f>
        <v>3.4827116816961157E-2</v>
      </c>
      <c r="N2724" s="17"/>
      <c r="T2724" s="28"/>
      <c r="Y2724" s="22">
        <f>_xll.qlIndexFixing(OverNightIndex,K2724,TRUE)</f>
        <v>3.4827116816961157E-2</v>
      </c>
    </row>
    <row r="2725" spans="11:25" x14ac:dyDescent="0.2">
      <c r="K2725" s="26">
        <f>_xll.qlCalendarAdvance(Calendar,L2725,FixingDays&amp;"D","p")</f>
        <v>45512</v>
      </c>
      <c r="L2725" s="27">
        <f>_xll.qlCalendarAdvance(Calendar,L2724,SamplingFrequency,"f",FALSE)</f>
        <v>45512</v>
      </c>
      <c r="M2725" s="17">
        <f>_xll.qlIndexFixing(Index,L2725,TRUE)</f>
        <v>3.4823228580711518E-2</v>
      </c>
      <c r="N2725" s="17"/>
      <c r="T2725" s="28"/>
      <c r="Y2725" s="22">
        <f>_xll.qlIndexFixing(OverNightIndex,K2725,TRUE)</f>
        <v>3.4823228580711518E-2</v>
      </c>
    </row>
    <row r="2726" spans="11:25" x14ac:dyDescent="0.2">
      <c r="K2726" s="26">
        <f>_xll.qlCalendarAdvance(Calendar,L2726,FixingDays&amp;"D","p")</f>
        <v>45513</v>
      </c>
      <c r="L2726" s="27">
        <f>_xll.qlCalendarAdvance(Calendar,L2725,SamplingFrequency,"f",FALSE)</f>
        <v>45513</v>
      </c>
      <c r="M2726" s="17">
        <f>_xll.qlIndexFixing(Index,L2726,TRUE)</f>
        <v>3.481879639597267E-2</v>
      </c>
      <c r="N2726" s="17"/>
      <c r="T2726" s="28"/>
      <c r="Y2726" s="22">
        <f>_xll.qlIndexFixing(OverNightIndex,K2726,TRUE)</f>
        <v>3.481879639597267E-2</v>
      </c>
    </row>
    <row r="2727" spans="11:25" x14ac:dyDescent="0.2">
      <c r="K2727" s="26">
        <f>_xll.qlCalendarAdvance(Calendar,L2727,FixingDays&amp;"D","p")</f>
        <v>45516</v>
      </c>
      <c r="L2727" s="27">
        <f>_xll.qlCalendarAdvance(Calendar,L2726,SamplingFrequency,"f",FALSE)</f>
        <v>45516</v>
      </c>
      <c r="M2727" s="17">
        <f>_xll.qlIndexFixing(Index,L2727,TRUE)</f>
        <v>3.4807745574033655E-2</v>
      </c>
      <c r="N2727" s="17"/>
      <c r="T2727" s="28"/>
      <c r="Y2727" s="22">
        <f>_xll.qlIndexFixing(OverNightIndex,K2727,TRUE)</f>
        <v>3.4807745574033655E-2</v>
      </c>
    </row>
    <row r="2728" spans="11:25" x14ac:dyDescent="0.2">
      <c r="K2728" s="26">
        <f>_xll.qlCalendarAdvance(Calendar,L2728,FixingDays&amp;"D","p")</f>
        <v>45517</v>
      </c>
      <c r="L2728" s="27">
        <f>_xll.qlCalendarAdvance(Calendar,L2727,SamplingFrequency,"f",FALSE)</f>
        <v>45517</v>
      </c>
      <c r="M2728" s="17">
        <f>_xll.qlIndexFixing(Index,L2728,TRUE)</f>
        <v>3.4803892306984885E-2</v>
      </c>
      <c r="N2728" s="17"/>
      <c r="T2728" s="28"/>
      <c r="Y2728" s="22">
        <f>_xll.qlIndexFixing(OverNightIndex,K2728,TRUE)</f>
        <v>3.4803892306984885E-2</v>
      </c>
    </row>
    <row r="2729" spans="11:25" x14ac:dyDescent="0.2">
      <c r="K2729" s="26">
        <f>_xll.qlCalendarAdvance(Calendar,L2729,FixingDays&amp;"D","p")</f>
        <v>45518</v>
      </c>
      <c r="L2729" s="27">
        <f>_xll.qlCalendarAdvance(Calendar,L2728,SamplingFrequency,"f",FALSE)</f>
        <v>45518</v>
      </c>
      <c r="M2729" s="17">
        <f>_xll.qlIndexFixing(Index,L2729,TRUE)</f>
        <v>3.480004603374387E-2</v>
      </c>
      <c r="N2729" s="17"/>
      <c r="T2729" s="28"/>
      <c r="Y2729" s="22">
        <f>_xll.qlIndexFixing(OverNightIndex,K2729,TRUE)</f>
        <v>3.480004603374387E-2</v>
      </c>
    </row>
    <row r="2730" spans="11:25" x14ac:dyDescent="0.2">
      <c r="K2730" s="26">
        <f>_xll.qlCalendarAdvance(Calendar,L2730,FixingDays&amp;"D","p")</f>
        <v>45519</v>
      </c>
      <c r="L2730" s="27">
        <f>_xll.qlCalendarAdvance(Calendar,L2729,SamplingFrequency,"f",FALSE)</f>
        <v>45519</v>
      </c>
      <c r="M2730" s="17">
        <f>_xll.qlIndexFixing(Index,L2730,TRUE)</f>
        <v>3.479620675431061E-2</v>
      </c>
      <c r="N2730" s="17"/>
      <c r="T2730" s="28"/>
      <c r="Y2730" s="22">
        <f>_xll.qlIndexFixing(OverNightIndex,K2730,TRUE)</f>
        <v>3.479620675431061E-2</v>
      </c>
    </row>
    <row r="2731" spans="11:25" x14ac:dyDescent="0.2">
      <c r="K2731" s="26">
        <f>_xll.qlCalendarAdvance(Calendar,L2731,FixingDays&amp;"D","p")</f>
        <v>45520</v>
      </c>
      <c r="L2731" s="27">
        <f>_xll.qlCalendarAdvance(Calendar,L2730,SamplingFrequency,"f",FALSE)</f>
        <v>45520</v>
      </c>
      <c r="M2731" s="17">
        <f>_xll.qlIndexFixing(Index,L2731,TRUE)</f>
        <v>3.4791867348706505E-2</v>
      </c>
      <c r="N2731" s="17"/>
      <c r="T2731" s="28"/>
      <c r="Y2731" s="22">
        <f>_xll.qlIndexFixing(OverNightIndex,K2731,TRUE)</f>
        <v>3.4791867348706505E-2</v>
      </c>
    </row>
    <row r="2732" spans="11:25" x14ac:dyDescent="0.2">
      <c r="K2732" s="26">
        <f>_xll.qlCalendarAdvance(Calendar,L2732,FixingDays&amp;"D","p")</f>
        <v>45523</v>
      </c>
      <c r="L2732" s="27">
        <f>_xll.qlCalendarAdvance(Calendar,L2731,SamplingFrequency,"f",FALSE)</f>
        <v>45523</v>
      </c>
      <c r="M2732" s="17">
        <f>_xll.qlIndexFixing(Index,L2732,TRUE)</f>
        <v>3.4780919574979308E-2</v>
      </c>
      <c r="N2732" s="17"/>
      <c r="T2732" s="28"/>
      <c r="Y2732" s="22">
        <f>_xll.qlIndexFixing(OverNightIndex,K2732,TRUE)</f>
        <v>3.4780919574979308E-2</v>
      </c>
    </row>
    <row r="2733" spans="11:25" x14ac:dyDescent="0.2">
      <c r="K2733" s="26">
        <f>_xll.qlCalendarAdvance(Calendar,L2733,FixingDays&amp;"D","p")</f>
        <v>45524</v>
      </c>
      <c r="L2733" s="27">
        <f>_xll.qlCalendarAdvance(Calendar,L2732,SamplingFrequency,"f",FALSE)</f>
        <v>45524</v>
      </c>
      <c r="M2733" s="17">
        <f>_xll.qlIndexFixing(Index,L2733,TRUE)</f>
        <v>3.4777115264746916E-2</v>
      </c>
      <c r="N2733" s="17"/>
      <c r="T2733" s="28"/>
      <c r="Y2733" s="22">
        <f>_xll.qlIndexFixing(OverNightIndex,K2733,TRUE)</f>
        <v>3.4777115264746916E-2</v>
      </c>
    </row>
    <row r="2734" spans="11:25" x14ac:dyDescent="0.2">
      <c r="K2734" s="26">
        <f>_xll.qlCalendarAdvance(Calendar,L2734,FixingDays&amp;"D","p")</f>
        <v>45525</v>
      </c>
      <c r="L2734" s="27">
        <f>_xll.qlCalendarAdvance(Calendar,L2733,SamplingFrequency,"f",FALSE)</f>
        <v>45525</v>
      </c>
      <c r="M2734" s="17">
        <f>_xll.qlIndexFixing(Index,L2734,TRUE)</f>
        <v>3.477331794832228E-2</v>
      </c>
      <c r="N2734" s="17"/>
      <c r="T2734" s="28"/>
      <c r="Y2734" s="22">
        <f>_xll.qlIndexFixing(OverNightIndex,K2734,TRUE)</f>
        <v>3.477331794832228E-2</v>
      </c>
    </row>
    <row r="2735" spans="11:25" x14ac:dyDescent="0.2">
      <c r="K2735" s="26">
        <f>_xll.qlCalendarAdvance(Calendar,L2735,FixingDays&amp;"D","p")</f>
        <v>45526</v>
      </c>
      <c r="L2735" s="27">
        <f>_xll.qlCalendarAdvance(Calendar,L2734,SamplingFrequency,"f",FALSE)</f>
        <v>45526</v>
      </c>
      <c r="M2735" s="17">
        <f>_xll.qlIndexFixing(Index,L2735,TRUE)</f>
        <v>3.4769527625624352E-2</v>
      </c>
      <c r="N2735" s="17"/>
      <c r="T2735" s="28"/>
      <c r="Y2735" s="22">
        <f>_xll.qlIndexFixing(OverNightIndex,K2735,TRUE)</f>
        <v>3.4769527625624352E-2</v>
      </c>
    </row>
    <row r="2736" spans="11:25" x14ac:dyDescent="0.2">
      <c r="K2736" s="26">
        <f>_xll.qlCalendarAdvance(Calendar,L2736,FixingDays&amp;"D","p")</f>
        <v>45527</v>
      </c>
      <c r="L2736" s="27">
        <f>_xll.qlCalendarAdvance(Calendar,L2735,SamplingFrequency,"f",FALSE)</f>
        <v>45527</v>
      </c>
      <c r="M2736" s="17">
        <f>_xll.qlIndexFixing(Index,L2736,TRUE)</f>
        <v>3.4765281068422547E-2</v>
      </c>
      <c r="N2736" s="17"/>
      <c r="T2736" s="28"/>
      <c r="Y2736" s="22">
        <f>_xll.qlIndexFixing(OverNightIndex,K2736,TRUE)</f>
        <v>3.4765281068422547E-2</v>
      </c>
    </row>
    <row r="2737" spans="11:25" x14ac:dyDescent="0.2">
      <c r="K2737" s="26">
        <f>_xll.qlCalendarAdvance(Calendar,L2737,FixingDays&amp;"D","p")</f>
        <v>45530</v>
      </c>
      <c r="L2737" s="27">
        <f>_xll.qlCalendarAdvance(Calendar,L2736,SamplingFrequency,"f",FALSE)</f>
        <v>45530</v>
      </c>
      <c r="M2737" s="17">
        <f>_xll.qlIndexFixing(Index,L2737,TRUE)</f>
        <v>3.4754436273639611E-2</v>
      </c>
      <c r="N2737" s="17"/>
      <c r="T2737" s="28"/>
      <c r="Y2737" s="22">
        <f>_xll.qlIndexFixing(OverNightIndex,K2737,TRUE)</f>
        <v>3.4754436273639611E-2</v>
      </c>
    </row>
    <row r="2738" spans="11:25" x14ac:dyDescent="0.2">
      <c r="K2738" s="26">
        <f>_xll.qlCalendarAdvance(Calendar,L2738,FixingDays&amp;"D","p")</f>
        <v>45531</v>
      </c>
      <c r="L2738" s="27">
        <f>_xll.qlCalendarAdvance(Calendar,L2737,SamplingFrequency,"f",FALSE)</f>
        <v>45531</v>
      </c>
      <c r="M2738" s="17">
        <f>_xll.qlIndexFixing(Index,L2738,TRUE)</f>
        <v>3.4750680920142551E-2</v>
      </c>
      <c r="N2738" s="17"/>
      <c r="T2738" s="28"/>
      <c r="Y2738" s="22">
        <f>_xll.qlIndexFixing(OverNightIndex,K2738,TRUE)</f>
        <v>3.4750680920142551E-2</v>
      </c>
    </row>
    <row r="2739" spans="11:25" x14ac:dyDescent="0.2">
      <c r="K2739" s="26">
        <f>_xll.qlCalendarAdvance(Calendar,L2739,FixingDays&amp;"D","p")</f>
        <v>45532</v>
      </c>
      <c r="L2739" s="27">
        <f>_xll.qlCalendarAdvance(Calendar,L2738,SamplingFrequency,"f",FALSE)</f>
        <v>45532</v>
      </c>
      <c r="M2739" s="17">
        <f>_xll.qlIndexFixing(Index,L2739,TRUE)</f>
        <v>3.4746932560534294E-2</v>
      </c>
      <c r="N2739" s="17"/>
      <c r="T2739" s="28"/>
      <c r="Y2739" s="22">
        <f>_xll.qlIndexFixing(OverNightIndex,K2739,TRUE)</f>
        <v>3.4746932560534294E-2</v>
      </c>
    </row>
    <row r="2740" spans="11:25" x14ac:dyDescent="0.2">
      <c r="K2740" s="26">
        <f>_xll.qlCalendarAdvance(Calendar,L2740,FixingDays&amp;"D","p")</f>
        <v>45533</v>
      </c>
      <c r="L2740" s="27">
        <f>_xll.qlCalendarAdvance(Calendar,L2739,SamplingFrequency,"f",FALSE)</f>
        <v>45533</v>
      </c>
      <c r="M2740" s="17">
        <f>_xll.qlIndexFixing(Index,L2740,TRUE)</f>
        <v>3.4743191194733791E-2</v>
      </c>
      <c r="N2740" s="17"/>
      <c r="T2740" s="28"/>
      <c r="Y2740" s="22">
        <f>_xll.qlIndexFixing(OverNightIndex,K2740,TRUE)</f>
        <v>3.4743191194733791E-2</v>
      </c>
    </row>
    <row r="2741" spans="11:25" x14ac:dyDescent="0.2">
      <c r="K2741" s="26">
        <f>_xll.qlCalendarAdvance(Calendar,L2741,FixingDays&amp;"D","p")</f>
        <v>45534</v>
      </c>
      <c r="L2741" s="27">
        <f>_xll.qlCalendarAdvance(Calendar,L2740,SamplingFrequency,"f",FALSE)</f>
        <v>45534</v>
      </c>
      <c r="M2741" s="17">
        <f>_xll.qlIndexFixing(Index,L2741,TRUE)</f>
        <v>3.4739037554904671E-2</v>
      </c>
      <c r="N2741" s="17"/>
      <c r="T2741" s="28"/>
      <c r="Y2741" s="22">
        <f>_xll.qlIndexFixing(OverNightIndex,K2741,TRUE)</f>
        <v>3.4739037554904671E-2</v>
      </c>
    </row>
    <row r="2742" spans="11:25" x14ac:dyDescent="0.2">
      <c r="K2742" s="26">
        <f>_xll.qlCalendarAdvance(Calendar,L2742,FixingDays&amp;"D","p")</f>
        <v>45537</v>
      </c>
      <c r="L2742" s="27">
        <f>_xll.qlCalendarAdvance(Calendar,L2741,SamplingFrequency,"f",FALSE)</f>
        <v>45537</v>
      </c>
      <c r="M2742" s="17">
        <f>_xll.qlIndexFixing(Index,L2742,TRUE)</f>
        <v>3.4728295669852471E-2</v>
      </c>
      <c r="N2742" s="17"/>
      <c r="T2742" s="28"/>
      <c r="Y2742" s="22">
        <f>_xll.qlIndexFixing(OverNightIndex,K2742,TRUE)</f>
        <v>3.4728295669852471E-2</v>
      </c>
    </row>
    <row r="2743" spans="11:25" x14ac:dyDescent="0.2">
      <c r="K2743" s="26">
        <f>_xll.qlCalendarAdvance(Calendar,L2743,FixingDays&amp;"D","p")</f>
        <v>45538</v>
      </c>
      <c r="L2743" s="27">
        <f>_xll.qlCalendarAdvance(Calendar,L2742,SamplingFrequency,"f",FALSE)</f>
        <v>45538</v>
      </c>
      <c r="M2743" s="17">
        <f>_xll.qlIndexFixing(Index,L2743,TRUE)</f>
        <v>3.4724589273252837E-2</v>
      </c>
      <c r="N2743" s="17"/>
      <c r="T2743" s="28"/>
      <c r="Y2743" s="22">
        <f>_xll.qlIndexFixing(OverNightIndex,K2743,TRUE)</f>
        <v>3.4724589273252837E-2</v>
      </c>
    </row>
    <row r="2744" spans="11:25" x14ac:dyDescent="0.2">
      <c r="K2744" s="26">
        <f>_xll.qlCalendarAdvance(Calendar,L2744,FixingDays&amp;"D","p")</f>
        <v>45539</v>
      </c>
      <c r="L2744" s="27">
        <f>_xll.qlCalendarAdvance(Calendar,L2743,SamplingFrequency,"f",FALSE)</f>
        <v>45539</v>
      </c>
      <c r="M2744" s="17">
        <f>_xll.qlIndexFixing(Index,L2744,TRUE)</f>
        <v>3.4720889870379912E-2</v>
      </c>
      <c r="N2744" s="17"/>
      <c r="T2744" s="28"/>
      <c r="Y2744" s="22">
        <f>_xll.qlIndexFixing(OverNightIndex,K2744,TRUE)</f>
        <v>3.4720889870379912E-2</v>
      </c>
    </row>
    <row r="2745" spans="11:25" x14ac:dyDescent="0.2">
      <c r="K2745" s="26">
        <f>_xll.qlCalendarAdvance(Calendar,L2745,FixingDays&amp;"D","p")</f>
        <v>45540</v>
      </c>
      <c r="L2745" s="27">
        <f>_xll.qlCalendarAdvance(Calendar,L2744,SamplingFrequency,"f",FALSE)</f>
        <v>45540</v>
      </c>
      <c r="M2745" s="17">
        <f>_xll.qlIndexFixing(Index,L2745,TRUE)</f>
        <v>3.4717197461314742E-2</v>
      </c>
      <c r="N2745" s="17"/>
      <c r="T2745" s="28"/>
      <c r="Y2745" s="22">
        <f>_xll.qlIndexFixing(OverNightIndex,K2745,TRUE)</f>
        <v>3.4717197461314742E-2</v>
      </c>
    </row>
    <row r="2746" spans="11:25" x14ac:dyDescent="0.2">
      <c r="K2746" s="26">
        <f>_xll.qlCalendarAdvance(Calendar,L2746,FixingDays&amp;"D","p")</f>
        <v>45541</v>
      </c>
      <c r="L2746" s="27">
        <f>_xll.qlCalendarAdvance(Calendar,L2745,SamplingFrequency,"f",FALSE)</f>
        <v>45541</v>
      </c>
      <c r="M2746" s="17">
        <f>_xll.qlIndexFixing(Index,L2746,TRUE)</f>
        <v>3.4713136807963771E-2</v>
      </c>
      <c r="N2746" s="17"/>
      <c r="T2746" s="28"/>
      <c r="Y2746" s="22">
        <f>_xll.qlIndexFixing(OverNightIndex,K2746,TRUE)</f>
        <v>3.4713136807963771E-2</v>
      </c>
    </row>
    <row r="2747" spans="11:25" x14ac:dyDescent="0.2">
      <c r="K2747" s="26">
        <f>_xll.qlCalendarAdvance(Calendar,L2747,FixingDays&amp;"D","p")</f>
        <v>45544</v>
      </c>
      <c r="L2747" s="27">
        <f>_xll.qlCalendarAdvance(Calendar,L2746,SamplingFrequency,"f",FALSE)</f>
        <v>45544</v>
      </c>
      <c r="M2747" s="17">
        <f>_xll.qlIndexFixing(Index,L2747,TRUE)</f>
        <v>3.470249776361789E-2</v>
      </c>
      <c r="N2747" s="17"/>
      <c r="T2747" s="28"/>
      <c r="Y2747" s="22">
        <f>_xll.qlIndexFixing(OverNightIndex,K2747,TRUE)</f>
        <v>3.470249776361789E-2</v>
      </c>
    </row>
    <row r="2748" spans="11:25" x14ac:dyDescent="0.2">
      <c r="K2748" s="26">
        <f>_xll.qlCalendarAdvance(Calendar,L2748,FixingDays&amp;"D","p")</f>
        <v>45545</v>
      </c>
      <c r="L2748" s="27">
        <f>_xll.qlCalendarAdvance(Calendar,L2747,SamplingFrequency,"f",FALSE)</f>
        <v>45545</v>
      </c>
      <c r="M2748" s="17">
        <f>_xll.qlIndexFixing(Index,L2748,TRUE)</f>
        <v>3.4698840323834634E-2</v>
      </c>
      <c r="N2748" s="17"/>
      <c r="T2748" s="28"/>
      <c r="Y2748" s="22">
        <f>_xll.qlIndexFixing(OverNightIndex,K2748,TRUE)</f>
        <v>3.4698840323834634E-2</v>
      </c>
    </row>
    <row r="2749" spans="11:25" x14ac:dyDescent="0.2">
      <c r="K2749" s="26">
        <f>_xll.qlCalendarAdvance(Calendar,L2749,FixingDays&amp;"D","p")</f>
        <v>45546</v>
      </c>
      <c r="L2749" s="27">
        <f>_xll.qlCalendarAdvance(Calendar,L2748,SamplingFrequency,"f",FALSE)</f>
        <v>45546</v>
      </c>
      <c r="M2749" s="17">
        <f>_xll.qlIndexFixing(Index,L2749,TRUE)</f>
        <v>3.4695189877778088E-2</v>
      </c>
      <c r="N2749" s="17"/>
      <c r="T2749" s="28"/>
      <c r="Y2749" s="22">
        <f>_xll.qlIndexFixing(OverNightIndex,K2749,TRUE)</f>
        <v>3.4695189877778088E-2</v>
      </c>
    </row>
    <row r="2750" spans="11:25" x14ac:dyDescent="0.2">
      <c r="K2750" s="26">
        <f>_xll.qlCalendarAdvance(Calendar,L2750,FixingDays&amp;"D","p")</f>
        <v>45547</v>
      </c>
      <c r="L2750" s="27">
        <f>_xll.qlCalendarAdvance(Calendar,L2749,SamplingFrequency,"f",FALSE)</f>
        <v>45547</v>
      </c>
      <c r="M2750" s="17">
        <f>_xll.qlIndexFixing(Index,L2750,TRUE)</f>
        <v>3.4691546425610342E-2</v>
      </c>
      <c r="N2750" s="17"/>
      <c r="T2750" s="28"/>
      <c r="Y2750" s="22">
        <f>_xll.qlIndexFixing(OverNightIndex,K2750,TRUE)</f>
        <v>3.4691546425610342E-2</v>
      </c>
    </row>
    <row r="2751" spans="11:25" x14ac:dyDescent="0.2">
      <c r="K2751" s="26">
        <f>_xll.qlCalendarAdvance(Calendar,L2751,FixingDays&amp;"D","p")</f>
        <v>45548</v>
      </c>
      <c r="L2751" s="27">
        <f>_xll.qlCalendarAdvance(Calendar,L2750,SamplingFrequency,"f",FALSE)</f>
        <v>45548</v>
      </c>
      <c r="M2751" s="17">
        <f>_xll.qlIndexFixing(Index,L2751,TRUE)</f>
        <v>3.4687578827302668E-2</v>
      </c>
      <c r="N2751" s="17"/>
      <c r="T2751" s="28"/>
      <c r="Y2751" s="22">
        <f>_xll.qlIndexFixing(OverNightIndex,K2751,TRUE)</f>
        <v>3.4687578827302668E-2</v>
      </c>
    </row>
    <row r="2752" spans="11:25" x14ac:dyDescent="0.2">
      <c r="K2752" s="26">
        <f>_xll.qlCalendarAdvance(Calendar,L2752,FixingDays&amp;"D","p")</f>
        <v>45551</v>
      </c>
      <c r="L2752" s="27">
        <f>_xll.qlCalendarAdvance(Calendar,L2751,SamplingFrequency,"f",FALSE)</f>
        <v>45551</v>
      </c>
      <c r="M2752" s="17">
        <f>_xll.qlIndexFixing(Index,L2752,TRUE)</f>
        <v>3.4677042555016913E-2</v>
      </c>
      <c r="N2752" s="17"/>
      <c r="T2752" s="28"/>
      <c r="Y2752" s="22">
        <f>_xll.qlIndexFixing(OverNightIndex,K2752,TRUE)</f>
        <v>3.4677042555016913E-2</v>
      </c>
    </row>
    <row r="2753" spans="11:25" x14ac:dyDescent="0.2">
      <c r="K2753" s="26">
        <f>_xll.qlCalendarAdvance(Calendar,L2753,FixingDays&amp;"D","p")</f>
        <v>45552</v>
      </c>
      <c r="L2753" s="27">
        <f>_xll.qlCalendarAdvance(Calendar,L2752,SamplingFrequency,"f",FALSE)</f>
        <v>45552</v>
      </c>
      <c r="M2753" s="17">
        <f>_xll.qlIndexFixing(Index,L2753,TRUE)</f>
        <v>3.4673434071968989E-2</v>
      </c>
      <c r="N2753" s="17"/>
      <c r="T2753" s="28"/>
      <c r="Y2753" s="22">
        <f>_xll.qlIndexFixing(OverNightIndex,K2753,TRUE)</f>
        <v>3.4673434071968989E-2</v>
      </c>
    </row>
    <row r="2754" spans="11:25" x14ac:dyDescent="0.2">
      <c r="K2754" s="26">
        <f>_xll.qlCalendarAdvance(Calendar,L2754,FixingDays&amp;"D","p")</f>
        <v>45553</v>
      </c>
      <c r="L2754" s="27">
        <f>_xll.qlCalendarAdvance(Calendar,L2753,SamplingFrequency,"f",FALSE)</f>
        <v>45553</v>
      </c>
      <c r="M2754" s="17">
        <f>_xll.qlIndexFixing(Index,L2754,TRUE)</f>
        <v>3.4669832582728821E-2</v>
      </c>
      <c r="N2754" s="17"/>
      <c r="T2754" s="28"/>
      <c r="Y2754" s="22">
        <f>_xll.qlIndexFixing(OverNightIndex,K2754,TRUE)</f>
        <v>3.4669832582728821E-2</v>
      </c>
    </row>
    <row r="2755" spans="11:25" x14ac:dyDescent="0.2">
      <c r="K2755" s="26">
        <f>_xll.qlCalendarAdvance(Calendar,L2755,FixingDays&amp;"D","p")</f>
        <v>45554</v>
      </c>
      <c r="L2755" s="27">
        <f>_xll.qlCalendarAdvance(Calendar,L2754,SamplingFrequency,"f",FALSE)</f>
        <v>45554</v>
      </c>
      <c r="M2755" s="17">
        <f>_xll.qlIndexFixing(Index,L2755,TRUE)</f>
        <v>3.4666238087215362E-2</v>
      </c>
      <c r="N2755" s="17"/>
      <c r="T2755" s="28"/>
      <c r="Y2755" s="22">
        <f>_xll.qlIndexFixing(OverNightIndex,K2755,TRUE)</f>
        <v>3.4666238087215362E-2</v>
      </c>
    </row>
    <row r="2756" spans="11:25" x14ac:dyDescent="0.2">
      <c r="K2756" s="26">
        <f>_xll.qlCalendarAdvance(Calendar,L2756,FixingDays&amp;"D","p")</f>
        <v>45555</v>
      </c>
      <c r="L2756" s="27">
        <f>_xll.qlCalendarAdvance(Calendar,L2755,SamplingFrequency,"f",FALSE)</f>
        <v>45555</v>
      </c>
      <c r="M2756" s="17">
        <f>_xll.qlIndexFixing(Index,L2756,TRUE)</f>
        <v>3.4662363612759282E-2</v>
      </c>
      <c r="N2756" s="17"/>
      <c r="T2756" s="28"/>
      <c r="Y2756" s="22">
        <f>_xll.qlIndexFixing(OverNightIndex,K2756,TRUE)</f>
        <v>3.4662363612759282E-2</v>
      </c>
    </row>
    <row r="2757" spans="11:25" x14ac:dyDescent="0.2">
      <c r="K2757" s="26">
        <f>_xll.qlCalendarAdvance(Calendar,L2757,FixingDays&amp;"D","p")</f>
        <v>45558</v>
      </c>
      <c r="L2757" s="27">
        <f>_xll.qlCalendarAdvance(Calendar,L2756,SamplingFrequency,"f",FALSE)</f>
        <v>45558</v>
      </c>
      <c r="M2757" s="17">
        <f>_xll.qlIndexFixing(Index,L2757,TRUE)</f>
        <v>3.4651930043725354E-2</v>
      </c>
      <c r="N2757" s="17"/>
      <c r="T2757" s="28"/>
      <c r="Y2757" s="22">
        <f>_xll.qlIndexFixing(OverNightIndex,K2757,TRUE)</f>
        <v>3.4651930043725354E-2</v>
      </c>
    </row>
    <row r="2758" spans="11:25" x14ac:dyDescent="0.2">
      <c r="K2758" s="26">
        <f>_xll.qlCalendarAdvance(Calendar,L2758,FixingDays&amp;"D","p")</f>
        <v>45559</v>
      </c>
      <c r="L2758" s="27">
        <f>_xll.qlCalendarAdvance(Calendar,L2757,SamplingFrequency,"f",FALSE)</f>
        <v>45559</v>
      </c>
      <c r="M2758" s="17">
        <f>_xll.qlIndexFixing(Index,L2758,TRUE)</f>
        <v>3.4648370517493809E-2</v>
      </c>
      <c r="N2758" s="17"/>
      <c r="T2758" s="28"/>
      <c r="Y2758" s="22">
        <f>_xll.qlIndexFixing(OverNightIndex,K2758,TRUE)</f>
        <v>3.4648370517493809E-2</v>
      </c>
    </row>
    <row r="2759" spans="11:25" x14ac:dyDescent="0.2">
      <c r="K2759" s="26">
        <f>_xll.qlCalendarAdvance(Calendar,L2759,FixingDays&amp;"D","p")</f>
        <v>45560</v>
      </c>
      <c r="L2759" s="27">
        <f>_xll.qlCalendarAdvance(Calendar,L2758,SamplingFrequency,"f",FALSE)</f>
        <v>45560</v>
      </c>
      <c r="M2759" s="17">
        <f>_xll.qlIndexFixing(Index,L2759,TRUE)</f>
        <v>3.4644817984907927E-2</v>
      </c>
      <c r="N2759" s="17"/>
      <c r="T2759" s="28"/>
      <c r="Y2759" s="22">
        <f>_xll.qlIndexFixing(OverNightIndex,K2759,TRUE)</f>
        <v>3.4644817984907927E-2</v>
      </c>
    </row>
    <row r="2760" spans="11:25" x14ac:dyDescent="0.2">
      <c r="K2760" s="26">
        <f>_xll.qlCalendarAdvance(Calendar,L2760,FixingDays&amp;"D","p")</f>
        <v>45561</v>
      </c>
      <c r="L2760" s="27">
        <f>_xll.qlCalendarAdvance(Calendar,L2759,SamplingFrequency,"f",FALSE)</f>
        <v>45561</v>
      </c>
      <c r="M2760" s="17">
        <f>_xll.qlIndexFixing(Index,L2760,TRUE)</f>
        <v>3.4641272446291893E-2</v>
      </c>
      <c r="N2760" s="17"/>
      <c r="T2760" s="28"/>
      <c r="Y2760" s="22">
        <f>_xll.qlIndexFixing(OverNightIndex,K2760,TRUE)</f>
        <v>3.4641272446291893E-2</v>
      </c>
    </row>
    <row r="2761" spans="11:25" x14ac:dyDescent="0.2">
      <c r="K2761" s="26">
        <f>_xll.qlCalendarAdvance(Calendar,L2761,FixingDays&amp;"D","p")</f>
        <v>45562</v>
      </c>
      <c r="L2761" s="27">
        <f>_xll.qlCalendarAdvance(Calendar,L2760,SamplingFrequency,"f",FALSE)</f>
        <v>45562</v>
      </c>
      <c r="M2761" s="17">
        <f>_xll.qlIndexFixing(Index,L2761,TRUE)</f>
        <v>3.4637491164117483E-2</v>
      </c>
      <c r="N2761" s="17"/>
      <c r="T2761" s="28"/>
      <c r="Y2761" s="22">
        <f>_xll.qlIndexFixing(OverNightIndex,K2761,TRUE)</f>
        <v>3.4637491164117483E-2</v>
      </c>
    </row>
    <row r="2762" spans="11:25" x14ac:dyDescent="0.2">
      <c r="K2762" s="26">
        <f>_xll.qlCalendarAdvance(Calendar,L2762,FixingDays&amp;"D","p")</f>
        <v>45565</v>
      </c>
      <c r="L2762" s="27">
        <f>_xll.qlCalendarAdvance(Calendar,L2761,SamplingFrequency,"f",FALSE)</f>
        <v>45565</v>
      </c>
      <c r="M2762" s="17">
        <f>_xll.qlIndexFixing(Index,L2762,TRUE)</f>
        <v>3.4627047299409797E-2</v>
      </c>
      <c r="N2762" s="17"/>
      <c r="T2762" s="28"/>
      <c r="Y2762" s="22">
        <f>_xll.qlIndexFixing(OverNightIndex,K2762,TRUE)</f>
        <v>3.4627047299409797E-2</v>
      </c>
    </row>
    <row r="2763" spans="11:25" x14ac:dyDescent="0.2">
      <c r="K2763" s="26">
        <f>_xll.qlCalendarAdvance(Calendar,L2763,FixingDays&amp;"D","p")</f>
        <v>45567</v>
      </c>
      <c r="L2763" s="27">
        <f>_xll.qlCalendarAdvance(Calendar,L2762,SamplingFrequency,"f",FALSE)</f>
        <v>45567</v>
      </c>
      <c r="M2763" s="17">
        <f>_xll.qlIndexFixing(Index,L2763,TRUE)</f>
        <v>3.4620146084639591E-2</v>
      </c>
      <c r="N2763" s="17"/>
      <c r="T2763" s="28"/>
      <c r="Y2763" s="22">
        <f>_xll.qlIndexFixing(OverNightIndex,K2763,TRUE)</f>
        <v>3.4620146084639591E-2</v>
      </c>
    </row>
    <row r="2764" spans="11:25" x14ac:dyDescent="0.2">
      <c r="K2764" s="26">
        <f>_xll.qlCalendarAdvance(Calendar,L2764,FixingDays&amp;"D","p")</f>
        <v>45568</v>
      </c>
      <c r="L2764" s="27">
        <f>_xll.qlCalendarAdvance(Calendar,L2763,SamplingFrequency,"f",FALSE)</f>
        <v>45568</v>
      </c>
      <c r="M2764" s="17">
        <f>_xll.qlIndexFixing(Index,L2764,TRUE)</f>
        <v>3.4616649502677843E-2</v>
      </c>
      <c r="N2764" s="17"/>
      <c r="T2764" s="28"/>
      <c r="Y2764" s="22">
        <f>_xll.qlIndexFixing(OverNightIndex,K2764,TRUE)</f>
        <v>3.4616649502677843E-2</v>
      </c>
    </row>
    <row r="2765" spans="11:25" x14ac:dyDescent="0.2">
      <c r="K2765" s="26">
        <f>_xll.qlCalendarAdvance(Calendar,L2765,FixingDays&amp;"D","p")</f>
        <v>45569</v>
      </c>
      <c r="L2765" s="27">
        <f>_xll.qlCalendarAdvance(Calendar,L2764,SamplingFrequency,"f",FALSE)</f>
        <v>45569</v>
      </c>
      <c r="M2765" s="17">
        <f>_xll.qlIndexFixing(Index,L2765,TRUE)</f>
        <v>3.461296148113413E-2</v>
      </c>
      <c r="N2765" s="17"/>
      <c r="T2765" s="28"/>
      <c r="Y2765" s="22">
        <f>_xll.qlIndexFixing(OverNightIndex,K2765,TRUE)</f>
        <v>3.461296148113413E-2</v>
      </c>
    </row>
    <row r="2766" spans="11:25" x14ac:dyDescent="0.2">
      <c r="K2766" s="26">
        <f>_xll.qlCalendarAdvance(Calendar,L2766,FixingDays&amp;"D","p")</f>
        <v>45572</v>
      </c>
      <c r="L2766" s="27">
        <f>_xll.qlCalendarAdvance(Calendar,L2765,SamplingFrequency,"f",FALSE)</f>
        <v>45572</v>
      </c>
      <c r="M2766" s="17">
        <f>_xll.qlIndexFixing(Index,L2766,TRUE)</f>
        <v>3.4602733113232587E-2</v>
      </c>
      <c r="N2766" s="17"/>
      <c r="T2766" s="28"/>
      <c r="Y2766" s="22">
        <f>_xll.qlIndexFixing(OverNightIndex,K2766,TRUE)</f>
        <v>3.4602733113232587E-2</v>
      </c>
    </row>
    <row r="2767" spans="11:25" x14ac:dyDescent="0.2">
      <c r="K2767" s="26">
        <f>_xll.qlCalendarAdvance(Calendar,L2767,FixingDays&amp;"D","p")</f>
        <v>45573</v>
      </c>
      <c r="L2767" s="27">
        <f>_xll.qlCalendarAdvance(Calendar,L2766,SamplingFrequency,"f",FALSE)</f>
        <v>45573</v>
      </c>
      <c r="M2767" s="17">
        <f>_xll.qlIndexFixing(Index,L2767,TRUE)</f>
        <v>3.459927150039066E-2</v>
      </c>
      <c r="N2767" s="17"/>
      <c r="T2767" s="28"/>
      <c r="Y2767" s="22">
        <f>_xll.qlIndexFixing(OverNightIndex,K2767,TRUE)</f>
        <v>3.459927150039066E-2</v>
      </c>
    </row>
    <row r="2768" spans="11:25" x14ac:dyDescent="0.2">
      <c r="K2768" s="26">
        <f>_xll.qlCalendarAdvance(Calendar,L2768,FixingDays&amp;"D","p")</f>
        <v>45574</v>
      </c>
      <c r="L2768" s="27">
        <f>_xll.qlCalendarAdvance(Calendar,L2767,SamplingFrequency,"f",FALSE)</f>
        <v>45574</v>
      </c>
      <c r="M2768" s="17">
        <f>_xll.qlIndexFixing(Index,L2768,TRUE)</f>
        <v>3.4595816881518582E-2</v>
      </c>
      <c r="N2768" s="17"/>
      <c r="T2768" s="28"/>
      <c r="Y2768" s="22">
        <f>_xll.qlIndexFixing(OverNightIndex,K2768,TRUE)</f>
        <v>3.4595816881518582E-2</v>
      </c>
    </row>
    <row r="2769" spans="11:25" x14ac:dyDescent="0.2">
      <c r="K2769" s="26">
        <f>_xll.qlCalendarAdvance(Calendar,L2769,FixingDays&amp;"D","p")</f>
        <v>45575</v>
      </c>
      <c r="L2769" s="27">
        <f>_xll.qlCalendarAdvance(Calendar,L2768,SamplingFrequency,"f",FALSE)</f>
        <v>45575</v>
      </c>
      <c r="M2769" s="17">
        <f>_xll.qlIndexFixing(Index,L2769,TRUE)</f>
        <v>3.4592369256292166E-2</v>
      </c>
      <c r="N2769" s="17"/>
      <c r="T2769" s="28"/>
      <c r="Y2769" s="22">
        <f>_xll.qlIndexFixing(OverNightIndex,K2769,TRUE)</f>
        <v>3.4592369256292166E-2</v>
      </c>
    </row>
    <row r="2770" spans="11:25" x14ac:dyDescent="0.2">
      <c r="K2770" s="26">
        <f>_xll.qlCalendarAdvance(Calendar,L2770,FixingDays&amp;"D","p")</f>
        <v>45576</v>
      </c>
      <c r="L2770" s="27">
        <f>_xll.qlCalendarAdvance(Calendar,L2769,SamplingFrequency,"f",FALSE)</f>
        <v>45576</v>
      </c>
      <c r="M2770" s="17">
        <f>_xll.qlIndexFixing(Index,L2770,TRUE)</f>
        <v>3.4588774563647139E-2</v>
      </c>
      <c r="N2770" s="17"/>
      <c r="T2770" s="28"/>
      <c r="Y2770" s="22">
        <f>_xll.qlIndexFixing(OverNightIndex,K2770,TRUE)</f>
        <v>3.4588774563647139E-2</v>
      </c>
    </row>
    <row r="2771" spans="11:25" x14ac:dyDescent="0.2">
      <c r="K2771" s="26">
        <f>_xll.qlCalendarAdvance(Calendar,L2771,FixingDays&amp;"D","p")</f>
        <v>45579</v>
      </c>
      <c r="L2771" s="27">
        <f>_xll.qlCalendarAdvance(Calendar,L2770,SamplingFrequency,"f",FALSE)</f>
        <v>45579</v>
      </c>
      <c r="M2771" s="17">
        <f>_xll.qlIndexFixing(Index,L2771,TRUE)</f>
        <v>3.4578648693869285E-2</v>
      </c>
      <c r="N2771" s="17"/>
      <c r="T2771" s="28"/>
      <c r="Y2771" s="22">
        <f>_xll.qlIndexFixing(OverNightIndex,K2771,TRUE)</f>
        <v>3.4578648693869285E-2</v>
      </c>
    </row>
    <row r="2772" spans="11:25" x14ac:dyDescent="0.2">
      <c r="K2772" s="26">
        <f>_xll.qlCalendarAdvance(Calendar,L2772,FixingDays&amp;"D","p")</f>
        <v>45580</v>
      </c>
      <c r="L2772" s="27">
        <f>_xll.qlCalendarAdvance(Calendar,L2771,SamplingFrequency,"f",FALSE)</f>
        <v>45580</v>
      </c>
      <c r="M2772" s="17">
        <f>_xll.qlIndexFixing(Index,L2772,TRUE)</f>
        <v>3.4575236037843737E-2</v>
      </c>
      <c r="N2772" s="17"/>
      <c r="T2772" s="28"/>
      <c r="Y2772" s="22">
        <f>_xll.qlIndexFixing(OverNightIndex,K2772,TRUE)</f>
        <v>3.4575236037843737E-2</v>
      </c>
    </row>
    <row r="2773" spans="11:25" x14ac:dyDescent="0.2">
      <c r="K2773" s="26">
        <f>_xll.qlCalendarAdvance(Calendar,L2773,FixingDays&amp;"D","p")</f>
        <v>45581</v>
      </c>
      <c r="L2773" s="27">
        <f>_xll.qlCalendarAdvance(Calendar,L2772,SamplingFrequency,"f",FALSE)</f>
        <v>45581</v>
      </c>
      <c r="M2773" s="17">
        <f>_xll.qlIndexFixing(Index,L2773,TRUE)</f>
        <v>3.4571830375544899E-2</v>
      </c>
      <c r="N2773" s="17"/>
      <c r="T2773" s="28"/>
      <c r="Y2773" s="22">
        <f>_xll.qlIndexFixing(OverNightIndex,K2773,TRUE)</f>
        <v>3.4571830375544899E-2</v>
      </c>
    </row>
    <row r="2774" spans="11:25" x14ac:dyDescent="0.2">
      <c r="K2774" s="26">
        <f>_xll.qlCalendarAdvance(Calendar,L2774,FixingDays&amp;"D","p")</f>
        <v>45582</v>
      </c>
      <c r="L2774" s="27">
        <f>_xll.qlCalendarAdvance(Calendar,L2773,SamplingFrequency,"f",FALSE)</f>
        <v>45582</v>
      </c>
      <c r="M2774" s="17">
        <f>_xll.qlIndexFixing(Index,L2774,TRUE)</f>
        <v>3.4568431707134861E-2</v>
      </c>
      <c r="N2774" s="17"/>
      <c r="T2774" s="28"/>
      <c r="Y2774" s="22">
        <f>_xll.qlIndexFixing(OverNightIndex,K2774,TRUE)</f>
        <v>3.4568431707134861E-2</v>
      </c>
    </row>
    <row r="2775" spans="11:25" x14ac:dyDescent="0.2">
      <c r="K2775" s="26">
        <f>_xll.qlCalendarAdvance(Calendar,L2775,FixingDays&amp;"D","p")</f>
        <v>45583</v>
      </c>
      <c r="L2775" s="27">
        <f>_xll.qlCalendarAdvance(Calendar,L2774,SamplingFrequency,"f",FALSE)</f>
        <v>45583</v>
      </c>
      <c r="M2775" s="17">
        <f>_xll.qlIndexFixing(Index,L2775,TRUE)</f>
        <v>3.4564930411440375E-2</v>
      </c>
      <c r="N2775" s="17"/>
      <c r="T2775" s="28"/>
      <c r="Y2775" s="22">
        <f>_xll.qlIndexFixing(OverNightIndex,K2775,TRUE)</f>
        <v>3.4564930411440375E-2</v>
      </c>
    </row>
    <row r="2776" spans="11:25" x14ac:dyDescent="0.2">
      <c r="K2776" s="26">
        <f>_xll.qlCalendarAdvance(Calendar,L2776,FixingDays&amp;"D","p")</f>
        <v>45586</v>
      </c>
      <c r="L2776" s="27">
        <f>_xll.qlCalendarAdvance(Calendar,L2775,SamplingFrequency,"f",FALSE)</f>
        <v>45586</v>
      </c>
      <c r="M2776" s="17">
        <f>_xll.qlIndexFixing(Index,L2776,TRUE)</f>
        <v>3.455490697165331E-2</v>
      </c>
      <c r="N2776" s="17"/>
      <c r="T2776" s="28"/>
      <c r="Y2776" s="22">
        <f>_xll.qlIndexFixing(OverNightIndex,K2776,TRUE)</f>
        <v>3.455490697165331E-2</v>
      </c>
    </row>
    <row r="2777" spans="11:25" x14ac:dyDescent="0.2">
      <c r="K2777" s="26">
        <f>_xll.qlCalendarAdvance(Calendar,L2777,FixingDays&amp;"D","p")</f>
        <v>45587</v>
      </c>
      <c r="L2777" s="27">
        <f>_xll.qlCalendarAdvance(Calendar,L2776,SamplingFrequency,"f",FALSE)</f>
        <v>45587</v>
      </c>
      <c r="M2777" s="17">
        <f>_xll.qlIndexFixing(Index,L2777,TRUE)</f>
        <v>3.4551543272201002E-2</v>
      </c>
      <c r="N2777" s="17"/>
      <c r="T2777" s="28"/>
      <c r="Y2777" s="22">
        <f>_xll.qlIndexFixing(OverNightIndex,K2777,TRUE)</f>
        <v>3.4551543272201002E-2</v>
      </c>
    </row>
    <row r="2778" spans="11:25" x14ac:dyDescent="0.2">
      <c r="K2778" s="26">
        <f>_xll.qlCalendarAdvance(Calendar,L2778,FixingDays&amp;"D","p")</f>
        <v>45588</v>
      </c>
      <c r="L2778" s="27">
        <f>_xll.qlCalendarAdvance(Calendar,L2777,SamplingFrequency,"f",FALSE)</f>
        <v>45588</v>
      </c>
      <c r="M2778" s="17">
        <f>_xll.qlIndexFixing(Index,L2778,TRUE)</f>
        <v>3.4548186566799588E-2</v>
      </c>
      <c r="N2778" s="17"/>
      <c r="T2778" s="28"/>
      <c r="Y2778" s="22">
        <f>_xll.qlIndexFixing(OverNightIndex,K2778,TRUE)</f>
        <v>3.4548186566799588E-2</v>
      </c>
    </row>
    <row r="2779" spans="11:25" x14ac:dyDescent="0.2">
      <c r="K2779" s="26">
        <f>_xll.qlCalendarAdvance(Calendar,L2779,FixingDays&amp;"D","p")</f>
        <v>45589</v>
      </c>
      <c r="L2779" s="27">
        <f>_xll.qlCalendarAdvance(Calendar,L2778,SamplingFrequency,"f",FALSE)</f>
        <v>45589</v>
      </c>
      <c r="M2779" s="17">
        <f>_xll.qlIndexFixing(Index,L2779,TRUE)</f>
        <v>3.4544836855043837E-2</v>
      </c>
      <c r="N2779" s="17"/>
      <c r="T2779" s="28"/>
      <c r="Y2779" s="22">
        <f>_xll.qlIndexFixing(OverNightIndex,K2779,TRUE)</f>
        <v>3.4544836855043837E-2</v>
      </c>
    </row>
    <row r="2780" spans="11:25" x14ac:dyDescent="0.2">
      <c r="K2780" s="26">
        <f>_xll.qlCalendarAdvance(Calendar,L2780,FixingDays&amp;"D","p")</f>
        <v>45590</v>
      </c>
      <c r="L2780" s="27">
        <f>_xll.qlCalendarAdvance(Calendar,L2779,SamplingFrequency,"f",FALSE)</f>
        <v>45590</v>
      </c>
      <c r="M2780" s="17">
        <f>_xll.qlIndexFixing(Index,L2780,TRUE)</f>
        <v>3.4541429024297729E-2</v>
      </c>
      <c r="N2780" s="17"/>
      <c r="T2780" s="28"/>
      <c r="Y2780" s="22">
        <f>_xll.qlIndexFixing(OverNightIndex,K2780,TRUE)</f>
        <v>3.4541429024297729E-2</v>
      </c>
    </row>
    <row r="2781" spans="11:25" x14ac:dyDescent="0.2">
      <c r="K2781" s="26">
        <f>_xll.qlCalendarAdvance(Calendar,L2781,FixingDays&amp;"D","p")</f>
        <v>45593</v>
      </c>
      <c r="L2781" s="27">
        <f>_xll.qlCalendarAdvance(Calendar,L2780,SamplingFrequency,"f",FALSE)</f>
        <v>45593</v>
      </c>
      <c r="M2781" s="17">
        <f>_xll.qlIndexFixing(Index,L2781,TRUE)</f>
        <v>3.4531507946422568E-2</v>
      </c>
      <c r="N2781" s="17"/>
      <c r="T2781" s="28"/>
      <c r="Y2781" s="22">
        <f>_xll.qlIndexFixing(OverNightIndex,K2781,TRUE)</f>
        <v>3.4531507946422568E-2</v>
      </c>
    </row>
    <row r="2782" spans="11:25" x14ac:dyDescent="0.2">
      <c r="K2782" s="26">
        <f>_xll.qlCalendarAdvance(Calendar,L2782,FixingDays&amp;"D","p")</f>
        <v>45594</v>
      </c>
      <c r="L2782" s="27">
        <f>_xll.qlCalendarAdvance(Calendar,L2781,SamplingFrequency,"f",FALSE)</f>
        <v>45594</v>
      </c>
      <c r="M2782" s="17">
        <f>_xll.qlIndexFixing(Index,L2782,TRUE)</f>
        <v>3.4528193203786639E-2</v>
      </c>
      <c r="N2782" s="17"/>
      <c r="T2782" s="28"/>
      <c r="Y2782" s="22">
        <f>_xll.qlIndexFixing(OverNightIndex,K2782,TRUE)</f>
        <v>3.4528193203786639E-2</v>
      </c>
    </row>
    <row r="2783" spans="11:25" x14ac:dyDescent="0.2">
      <c r="K2783" s="26">
        <f>_xll.qlCalendarAdvance(Calendar,L2783,FixingDays&amp;"D","p")</f>
        <v>45595</v>
      </c>
      <c r="L2783" s="27">
        <f>_xll.qlCalendarAdvance(Calendar,L2782,SamplingFrequency,"f",FALSE)</f>
        <v>45595</v>
      </c>
      <c r="M2783" s="17">
        <f>_xll.qlIndexFixing(Index,L2783,TRUE)</f>
        <v>3.4524885455039511E-2</v>
      </c>
      <c r="N2783" s="17"/>
      <c r="T2783" s="28"/>
      <c r="Y2783" s="22">
        <f>_xll.qlIndexFixing(OverNightIndex,K2783,TRUE)</f>
        <v>3.4524885455039511E-2</v>
      </c>
    </row>
    <row r="2784" spans="11:25" x14ac:dyDescent="0.2">
      <c r="K2784" s="26">
        <f>_xll.qlCalendarAdvance(Calendar,L2784,FixingDays&amp;"D","p")</f>
        <v>45596</v>
      </c>
      <c r="L2784" s="27">
        <f>_xll.qlCalendarAdvance(Calendar,L2783,SamplingFrequency,"f",FALSE)</f>
        <v>45596</v>
      </c>
      <c r="M2784" s="17">
        <f>_xll.qlIndexFixing(Index,L2784,TRUE)</f>
        <v>3.4521584700019092E-2</v>
      </c>
      <c r="N2784" s="17"/>
      <c r="T2784" s="28"/>
      <c r="Y2784" s="22">
        <f>_xll.qlIndexFixing(OverNightIndex,K2784,TRUE)</f>
        <v>3.4521584700019092E-2</v>
      </c>
    </row>
    <row r="2785" spans="11:25" x14ac:dyDescent="0.2">
      <c r="K2785" s="26">
        <f>_xll.qlCalendarAdvance(Calendar,L2785,FixingDays&amp;"D","p")</f>
        <v>45597</v>
      </c>
      <c r="L2785" s="27">
        <f>_xll.qlCalendarAdvance(Calendar,L2784,SamplingFrequency,"f",FALSE)</f>
        <v>45597</v>
      </c>
      <c r="M2785" s="17">
        <f>_xll.qlIndexFixing(Index,L2785,TRUE)</f>
        <v>3.451827040203008E-2</v>
      </c>
      <c r="N2785" s="17"/>
      <c r="T2785" s="28"/>
      <c r="Y2785" s="22">
        <f>_xll.qlIndexFixing(OverNightIndex,K2785,TRUE)</f>
        <v>3.451827040203008E-2</v>
      </c>
    </row>
    <row r="2786" spans="11:25" x14ac:dyDescent="0.2">
      <c r="K2786" s="26">
        <f>_xll.qlCalendarAdvance(Calendar,L2786,FixingDays&amp;"D","p")</f>
        <v>45600</v>
      </c>
      <c r="L2786" s="27">
        <f>_xll.qlCalendarAdvance(Calendar,L2785,SamplingFrequency,"f",FALSE)</f>
        <v>45600</v>
      </c>
      <c r="M2786" s="17">
        <f>_xll.qlIndexFixing(Index,L2786,TRUE)</f>
        <v>3.4508451618339153E-2</v>
      </c>
      <c r="N2786" s="17"/>
      <c r="T2786" s="28"/>
      <c r="Y2786" s="22">
        <f>_xll.qlIndexFixing(OverNightIndex,K2786,TRUE)</f>
        <v>3.4508451618339153E-2</v>
      </c>
    </row>
    <row r="2787" spans="11:25" x14ac:dyDescent="0.2">
      <c r="K2787" s="26">
        <f>_xll.qlCalendarAdvance(Calendar,L2787,FixingDays&amp;"D","p")</f>
        <v>45601</v>
      </c>
      <c r="L2787" s="27">
        <f>_xll.qlCalendarAdvance(Calendar,L2786,SamplingFrequency,"f",FALSE)</f>
        <v>45601</v>
      </c>
      <c r="M2787" s="17">
        <f>_xll.qlIndexFixing(Index,L2787,TRUE)</f>
        <v>3.450518583235751E-2</v>
      </c>
      <c r="N2787" s="17"/>
      <c r="T2787" s="28"/>
      <c r="Y2787" s="22">
        <f>_xll.qlIndexFixing(OverNightIndex,K2787,TRUE)</f>
        <v>3.450518583235751E-2</v>
      </c>
    </row>
    <row r="2788" spans="11:25" x14ac:dyDescent="0.2">
      <c r="K2788" s="26">
        <f>_xll.qlCalendarAdvance(Calendar,L2788,FixingDays&amp;"D","p")</f>
        <v>45602</v>
      </c>
      <c r="L2788" s="27">
        <f>_xll.qlCalendarAdvance(Calendar,L2787,SamplingFrequency,"f",FALSE)</f>
        <v>45602</v>
      </c>
      <c r="M2788" s="17">
        <f>_xll.qlIndexFixing(Index,L2788,TRUE)</f>
        <v>3.4501927040264668E-2</v>
      </c>
      <c r="N2788" s="17"/>
      <c r="T2788" s="28"/>
      <c r="Y2788" s="22">
        <f>_xll.qlIndexFixing(OverNightIndex,K2788,TRUE)</f>
        <v>3.4501927040264668E-2</v>
      </c>
    </row>
    <row r="2789" spans="11:25" x14ac:dyDescent="0.2">
      <c r="K2789" s="26">
        <f>_xll.qlCalendarAdvance(Calendar,L2789,FixingDays&amp;"D","p")</f>
        <v>45603</v>
      </c>
      <c r="L2789" s="27">
        <f>_xll.qlCalendarAdvance(Calendar,L2788,SamplingFrequency,"f",FALSE)</f>
        <v>45603</v>
      </c>
      <c r="M2789" s="17">
        <f>_xll.qlIndexFixing(Index,L2789,TRUE)</f>
        <v>3.4498675242060628E-2</v>
      </c>
      <c r="N2789" s="17"/>
      <c r="T2789" s="28"/>
      <c r="Y2789" s="22">
        <f>_xll.qlIndexFixing(OverNightIndex,K2789,TRUE)</f>
        <v>3.4498675242060628E-2</v>
      </c>
    </row>
    <row r="2790" spans="11:25" x14ac:dyDescent="0.2">
      <c r="K2790" s="26">
        <f>_xll.qlCalendarAdvance(Calendar,L2790,FixingDays&amp;"D","p")</f>
        <v>45604</v>
      </c>
      <c r="L2790" s="27">
        <f>_xll.qlCalendarAdvance(Calendar,L2789,SamplingFrequency,"f",FALSE)</f>
        <v>45604</v>
      </c>
      <c r="M2790" s="17">
        <f>_xll.qlIndexFixing(Index,L2790,TRUE)</f>
        <v>3.4495454544448322E-2</v>
      </c>
      <c r="N2790" s="17"/>
      <c r="T2790" s="28"/>
      <c r="Y2790" s="22">
        <f>_xll.qlIndexFixing(OverNightIndex,K2790,TRUE)</f>
        <v>3.4495454544448322E-2</v>
      </c>
    </row>
    <row r="2791" spans="11:25" x14ac:dyDescent="0.2">
      <c r="K2791" s="26">
        <f>_xll.qlCalendarAdvance(Calendar,L2791,FixingDays&amp;"D","p")</f>
        <v>45607</v>
      </c>
      <c r="L2791" s="27">
        <f>_xll.qlCalendarAdvance(Calendar,L2790,SamplingFrequency,"f",FALSE)</f>
        <v>45607</v>
      </c>
      <c r="M2791" s="17">
        <f>_xll.qlIndexFixing(Index,L2791,TRUE)</f>
        <v>3.4485737986997833E-2</v>
      </c>
      <c r="N2791" s="17"/>
      <c r="T2791" s="28"/>
      <c r="Y2791" s="22">
        <f>_xll.qlIndexFixing(OverNightIndex,K2791,TRUE)</f>
        <v>3.4485737986997833E-2</v>
      </c>
    </row>
    <row r="2792" spans="11:25" x14ac:dyDescent="0.2">
      <c r="K2792" s="26">
        <f>_xll.qlCalendarAdvance(Calendar,L2792,FixingDays&amp;"D","p")</f>
        <v>45608</v>
      </c>
      <c r="L2792" s="27">
        <f>_xll.qlCalendarAdvance(Calendar,L2791,SamplingFrequency,"f",FALSE)</f>
        <v>45608</v>
      </c>
      <c r="M2792" s="17">
        <f>_xll.qlIndexFixing(Index,L2792,TRUE)</f>
        <v>3.4482521157913615E-2</v>
      </c>
      <c r="N2792" s="17"/>
      <c r="T2792" s="28"/>
      <c r="Y2792" s="22">
        <f>_xll.qlIndexFixing(OverNightIndex,K2792,TRUE)</f>
        <v>3.4482521157913615E-2</v>
      </c>
    </row>
    <row r="2793" spans="11:25" x14ac:dyDescent="0.2">
      <c r="K2793" s="26">
        <f>_xll.qlCalendarAdvance(Calendar,L2793,FixingDays&amp;"D","p")</f>
        <v>45609</v>
      </c>
      <c r="L2793" s="27">
        <f>_xll.qlCalendarAdvance(Calendar,L2792,SamplingFrequency,"f",FALSE)</f>
        <v>45609</v>
      </c>
      <c r="M2793" s="17">
        <f>_xll.qlIndexFixing(Index,L2793,TRUE)</f>
        <v>3.4479311322475059E-2</v>
      </c>
      <c r="N2793" s="17"/>
      <c r="T2793" s="28"/>
      <c r="Y2793" s="22">
        <f>_xll.qlIndexFixing(OverNightIndex,K2793,TRUE)</f>
        <v>3.4479311322475059E-2</v>
      </c>
    </row>
    <row r="2794" spans="11:25" x14ac:dyDescent="0.2">
      <c r="K2794" s="26">
        <f>_xll.qlCalendarAdvance(Calendar,L2794,FixingDays&amp;"D","p")</f>
        <v>45610</v>
      </c>
      <c r="L2794" s="27">
        <f>_xll.qlCalendarAdvance(Calendar,L2793,SamplingFrequency,"f",FALSE)</f>
        <v>45610</v>
      </c>
      <c r="M2794" s="17">
        <f>_xll.qlIndexFixing(Index,L2794,TRUE)</f>
        <v>3.4476108480925305E-2</v>
      </c>
      <c r="N2794" s="17"/>
      <c r="T2794" s="28"/>
      <c r="Y2794" s="22">
        <f>_xll.qlIndexFixing(OverNightIndex,K2794,TRUE)</f>
        <v>3.4476108480925305E-2</v>
      </c>
    </row>
    <row r="2795" spans="11:25" x14ac:dyDescent="0.2">
      <c r="K2795" s="26">
        <f>_xll.qlCalendarAdvance(Calendar,L2795,FixingDays&amp;"D","p")</f>
        <v>45611</v>
      </c>
      <c r="L2795" s="27">
        <f>_xll.qlCalendarAdvance(Calendar,L2794,SamplingFrequency,"f",FALSE)</f>
        <v>45611</v>
      </c>
      <c r="M2795" s="17">
        <f>_xll.qlIndexFixing(Index,L2795,TRUE)</f>
        <v>3.4472981451336336E-2</v>
      </c>
      <c r="N2795" s="17"/>
      <c r="T2795" s="28"/>
      <c r="Y2795" s="22">
        <f>_xll.qlIndexFixing(OverNightIndex,K2795,TRUE)</f>
        <v>3.4472981451336336E-2</v>
      </c>
    </row>
    <row r="2796" spans="11:25" x14ac:dyDescent="0.2">
      <c r="K2796" s="26">
        <f>_xll.qlCalendarAdvance(Calendar,L2796,FixingDays&amp;"D","p")</f>
        <v>45614</v>
      </c>
      <c r="L2796" s="27">
        <f>_xll.qlCalendarAdvance(Calendar,L2795,SamplingFrequency,"f",FALSE)</f>
        <v>45614</v>
      </c>
      <c r="M2796" s="17">
        <f>_xll.qlIndexFixing(Index,L2796,TRUE)</f>
        <v>3.4463367052722793E-2</v>
      </c>
      <c r="N2796" s="17"/>
      <c r="T2796" s="28"/>
      <c r="Y2796" s="22">
        <f>_xll.qlIndexFixing(OverNightIndex,K2796,TRUE)</f>
        <v>3.4463367052722793E-2</v>
      </c>
    </row>
    <row r="2797" spans="11:25" x14ac:dyDescent="0.2">
      <c r="K2797" s="26">
        <f>_xll.qlCalendarAdvance(Calendar,L2797,FixingDays&amp;"D","p")</f>
        <v>45615</v>
      </c>
      <c r="L2797" s="27">
        <f>_xll.qlCalendarAdvance(Calendar,L2796,SamplingFrequency,"f",FALSE)</f>
        <v>45615</v>
      </c>
      <c r="M2797" s="17">
        <f>_xll.qlIndexFixing(Index,L2797,TRUE)</f>
        <v>3.4460199180211815E-2</v>
      </c>
      <c r="N2797" s="17"/>
      <c r="T2797" s="28"/>
      <c r="Y2797" s="22">
        <f>_xll.qlIndexFixing(OverNightIndex,K2797,TRUE)</f>
        <v>3.4460199180211815E-2</v>
      </c>
    </row>
    <row r="2798" spans="11:25" x14ac:dyDescent="0.2">
      <c r="K2798" s="26">
        <f>_xll.qlCalendarAdvance(Calendar,L2798,FixingDays&amp;"D","p")</f>
        <v>45616</v>
      </c>
      <c r="L2798" s="27">
        <f>_xll.qlCalendarAdvance(Calendar,L2797,SamplingFrequency,"f",FALSE)</f>
        <v>45616</v>
      </c>
      <c r="M2798" s="17">
        <f>_xll.qlIndexFixing(Index,L2798,TRUE)</f>
        <v>3.4457038301508591E-2</v>
      </c>
      <c r="N2798" s="17"/>
      <c r="T2798" s="28"/>
      <c r="Y2798" s="22">
        <f>_xll.qlIndexFixing(OverNightIndex,K2798,TRUE)</f>
        <v>3.4457038301508591E-2</v>
      </c>
    </row>
    <row r="2799" spans="11:25" x14ac:dyDescent="0.2">
      <c r="K2799" s="26">
        <f>_xll.qlCalendarAdvance(Calendar,L2799,FixingDays&amp;"D","p")</f>
        <v>45617</v>
      </c>
      <c r="L2799" s="27">
        <f>_xll.qlCalendarAdvance(Calendar,L2798,SamplingFrequency,"f",FALSE)</f>
        <v>45617</v>
      </c>
      <c r="M2799" s="17">
        <f>_xll.qlIndexFixing(Index,L2799,TRUE)</f>
        <v>3.4453884416694169E-2</v>
      </c>
      <c r="N2799" s="17"/>
      <c r="T2799" s="28"/>
      <c r="Y2799" s="22">
        <f>_xll.qlIndexFixing(OverNightIndex,K2799,TRUE)</f>
        <v>3.4453884416694169E-2</v>
      </c>
    </row>
    <row r="2800" spans="11:25" x14ac:dyDescent="0.2">
      <c r="K2800" s="26">
        <f>_xll.qlCalendarAdvance(Calendar,L2800,FixingDays&amp;"D","p")</f>
        <v>45618</v>
      </c>
      <c r="L2800" s="27">
        <f>_xll.qlCalendarAdvance(Calendar,L2799,SamplingFrequency,"f",FALSE)</f>
        <v>45618</v>
      </c>
      <c r="M2800" s="17">
        <f>_xll.qlIndexFixing(Index,L2800,TRUE)</f>
        <v>3.4450851122505011E-2</v>
      </c>
      <c r="N2800" s="17"/>
      <c r="T2800" s="28"/>
      <c r="Y2800" s="22">
        <f>_xll.qlIndexFixing(OverNightIndex,K2800,TRUE)</f>
        <v>3.4450851122505011E-2</v>
      </c>
    </row>
    <row r="2801" spans="11:25" x14ac:dyDescent="0.2">
      <c r="K2801" s="26">
        <f>_xll.qlCalendarAdvance(Calendar,L2801,FixingDays&amp;"D","p")</f>
        <v>45621</v>
      </c>
      <c r="L2801" s="27">
        <f>_xll.qlCalendarAdvance(Calendar,L2800,SamplingFrequency,"f",FALSE)</f>
        <v>45621</v>
      </c>
      <c r="M2801" s="17">
        <f>_xll.qlIndexFixing(Index,L2801,TRUE)</f>
        <v>3.4441338815189848E-2</v>
      </c>
      <c r="N2801" s="17"/>
      <c r="T2801" s="28"/>
      <c r="Y2801" s="22">
        <f>_xll.qlIndexFixing(OverNightIndex,K2801,TRUE)</f>
        <v>3.4441338815189848E-2</v>
      </c>
    </row>
    <row r="2802" spans="11:25" x14ac:dyDescent="0.2">
      <c r="K2802" s="26">
        <f>_xll.qlCalendarAdvance(Calendar,L2802,FixingDays&amp;"D","p")</f>
        <v>45622</v>
      </c>
      <c r="L2802" s="27">
        <f>_xll.qlCalendarAdvance(Calendar,L2801,SamplingFrequency,"f",FALSE)</f>
        <v>45622</v>
      </c>
      <c r="M2802" s="17">
        <f>_xll.qlIndexFixing(Index,L2802,TRUE)</f>
        <v>3.4438219899414202E-2</v>
      </c>
      <c r="N2802" s="17"/>
      <c r="T2802" s="28"/>
      <c r="Y2802" s="22">
        <f>_xll.qlIndexFixing(OverNightIndex,K2802,TRUE)</f>
        <v>3.4438219899414202E-2</v>
      </c>
    </row>
    <row r="2803" spans="11:25" x14ac:dyDescent="0.2">
      <c r="K2803" s="26">
        <f>_xll.qlCalendarAdvance(Calendar,L2803,FixingDays&amp;"D","p")</f>
        <v>45623</v>
      </c>
      <c r="L2803" s="27">
        <f>_xll.qlCalendarAdvance(Calendar,L2802,SamplingFrequency,"f",FALSE)</f>
        <v>45623</v>
      </c>
      <c r="M2803" s="17">
        <f>_xll.qlIndexFixing(Index,L2803,TRUE)</f>
        <v>3.4435107977365265E-2</v>
      </c>
      <c r="N2803" s="17"/>
      <c r="T2803" s="28"/>
      <c r="Y2803" s="22">
        <f>_xll.qlIndexFixing(OverNightIndex,K2803,TRUE)</f>
        <v>3.4435107977365265E-2</v>
      </c>
    </row>
    <row r="2804" spans="11:25" x14ac:dyDescent="0.2">
      <c r="K2804" s="26">
        <f>_xll.qlCalendarAdvance(Calendar,L2804,FixingDays&amp;"D","p")</f>
        <v>45624</v>
      </c>
      <c r="L2804" s="27">
        <f>_xll.qlCalendarAdvance(Calendar,L2803,SamplingFrequency,"f",FALSE)</f>
        <v>45624</v>
      </c>
      <c r="M2804" s="17">
        <f>_xll.qlIndexFixing(Index,L2804,TRUE)</f>
        <v>3.4432003049286175E-2</v>
      </c>
      <c r="N2804" s="17"/>
      <c r="T2804" s="28"/>
      <c r="Y2804" s="22">
        <f>_xll.qlIndexFixing(OverNightIndex,K2804,TRUE)</f>
        <v>3.4432003049286175E-2</v>
      </c>
    </row>
    <row r="2805" spans="11:25" x14ac:dyDescent="0.2">
      <c r="K2805" s="26">
        <f>_xll.qlCalendarAdvance(Calendar,L2805,FixingDays&amp;"D","p")</f>
        <v>45625</v>
      </c>
      <c r="L2805" s="27">
        <f>_xll.qlCalendarAdvance(Calendar,L2804,SamplingFrequency,"f",FALSE)</f>
        <v>45625</v>
      </c>
      <c r="M2805" s="17">
        <f>_xll.qlIndexFixing(Index,L2805,TRUE)</f>
        <v>3.442906355779226E-2</v>
      </c>
      <c r="N2805" s="17"/>
      <c r="T2805" s="28"/>
      <c r="Y2805" s="22">
        <f>_xll.qlIndexFixing(OverNightIndex,K2805,TRUE)</f>
        <v>3.442906355779226E-2</v>
      </c>
    </row>
    <row r="2806" spans="11:25" x14ac:dyDescent="0.2">
      <c r="K2806" s="26">
        <f>_xll.qlCalendarAdvance(Calendar,L2806,FixingDays&amp;"D","p")</f>
        <v>45628</v>
      </c>
      <c r="L2806" s="27">
        <f>_xll.qlCalendarAdvance(Calendar,L2805,SamplingFrequency,"f",FALSE)</f>
        <v>45628</v>
      </c>
      <c r="M2806" s="17">
        <f>_xll.qlIndexFixing(Index,L2806,TRUE)</f>
        <v>3.4419653274480044E-2</v>
      </c>
      <c r="N2806" s="17"/>
      <c r="T2806" s="28"/>
      <c r="Y2806" s="22">
        <f>_xll.qlIndexFixing(OverNightIndex,K2806,TRUE)</f>
        <v>3.4419653274480044E-2</v>
      </c>
    </row>
    <row r="2807" spans="11:25" x14ac:dyDescent="0.2">
      <c r="K2807" s="26">
        <f>_xll.qlCalendarAdvance(Calendar,L2807,FixingDays&amp;"D","p")</f>
        <v>45629</v>
      </c>
      <c r="L2807" s="27">
        <f>_xll.qlCalendarAdvance(Calendar,L2806,SamplingFrequency,"f",FALSE)</f>
        <v>45629</v>
      </c>
      <c r="M2807" s="17">
        <f>_xll.qlIndexFixing(Index,L2807,TRUE)</f>
        <v>3.4416583315358684E-2</v>
      </c>
      <c r="N2807" s="17"/>
      <c r="T2807" s="28"/>
      <c r="Y2807" s="22">
        <f>_xll.qlIndexFixing(OverNightIndex,K2807,TRUE)</f>
        <v>3.4416583315358684E-2</v>
      </c>
    </row>
    <row r="2808" spans="11:25" x14ac:dyDescent="0.2">
      <c r="K2808" s="26">
        <f>_xll.qlCalendarAdvance(Calendar,L2808,FixingDays&amp;"D","p")</f>
        <v>45630</v>
      </c>
      <c r="L2808" s="27">
        <f>_xll.qlCalendarAdvance(Calendar,L2807,SamplingFrequency,"f",FALSE)</f>
        <v>45630</v>
      </c>
      <c r="M2808" s="17">
        <f>_xll.qlIndexFixing(Index,L2808,TRUE)</f>
        <v>3.4413520349964033E-2</v>
      </c>
      <c r="N2808" s="17"/>
      <c r="T2808" s="28"/>
      <c r="Y2808" s="22">
        <f>_xll.qlIndexFixing(OverNightIndex,K2808,TRUE)</f>
        <v>3.4413520349964033E-2</v>
      </c>
    </row>
    <row r="2809" spans="11:25" x14ac:dyDescent="0.2">
      <c r="K2809" s="26">
        <f>_xll.qlCalendarAdvance(Calendar,L2809,FixingDays&amp;"D","p")</f>
        <v>45631</v>
      </c>
      <c r="L2809" s="27">
        <f>_xll.qlCalendarAdvance(Calendar,L2808,SamplingFrequency,"f",FALSE)</f>
        <v>45631</v>
      </c>
      <c r="M2809" s="17">
        <f>_xll.qlIndexFixing(Index,L2809,TRUE)</f>
        <v>3.4410464378458183E-2</v>
      </c>
      <c r="N2809" s="17"/>
      <c r="T2809" s="28"/>
      <c r="Y2809" s="22">
        <f>_xll.qlIndexFixing(OverNightIndex,K2809,TRUE)</f>
        <v>3.4410464378458183E-2</v>
      </c>
    </row>
    <row r="2810" spans="11:25" x14ac:dyDescent="0.2">
      <c r="K2810" s="26">
        <f>_xll.qlCalendarAdvance(Calendar,L2810,FixingDays&amp;"D","p")</f>
        <v>45632</v>
      </c>
      <c r="L2810" s="27">
        <f>_xll.qlCalendarAdvance(Calendar,L2809,SamplingFrequency,"f",FALSE)</f>
        <v>45632</v>
      </c>
      <c r="M2810" s="17">
        <f>_xll.qlIndexFixing(Index,L2810,TRUE)</f>
        <v>3.440761875700897E-2</v>
      </c>
      <c r="N2810" s="17"/>
      <c r="T2810" s="28"/>
      <c r="Y2810" s="22">
        <f>_xll.qlIndexFixing(OverNightIndex,K2810,TRUE)</f>
        <v>3.440761875700897E-2</v>
      </c>
    </row>
    <row r="2811" spans="11:25" x14ac:dyDescent="0.2">
      <c r="K2811" s="26">
        <f>_xll.qlCalendarAdvance(Calendar,L2811,FixingDays&amp;"D","p")</f>
        <v>45635</v>
      </c>
      <c r="L2811" s="27">
        <f>_xll.qlCalendarAdvance(Calendar,L2810,SamplingFrequency,"f",FALSE)</f>
        <v>45635</v>
      </c>
      <c r="M2811" s="17">
        <f>_xll.qlIndexFixing(Index,L2811,TRUE)</f>
        <v>3.4398310430512336E-2</v>
      </c>
      <c r="N2811" s="17"/>
      <c r="T2811" s="28"/>
      <c r="Y2811" s="22">
        <f>_xll.qlIndexFixing(OverNightIndex,K2811,TRUE)</f>
        <v>3.4398310430512336E-2</v>
      </c>
    </row>
    <row r="2812" spans="11:25" x14ac:dyDescent="0.2">
      <c r="K2812" s="26">
        <f>_xll.qlCalendarAdvance(Calendar,L2812,FixingDays&amp;"D","p")</f>
        <v>45636</v>
      </c>
      <c r="L2812" s="27">
        <f>_xll.qlCalendarAdvance(Calendar,L2811,SamplingFrequency,"f",FALSE)</f>
        <v>45636</v>
      </c>
      <c r="M2812" s="17">
        <f>_xll.qlIndexFixing(Index,L2812,TRUE)</f>
        <v>3.4395289427964215E-2</v>
      </c>
      <c r="N2812" s="17"/>
      <c r="T2812" s="28"/>
      <c r="Y2812" s="22">
        <f>_xll.qlIndexFixing(OverNightIndex,K2812,TRUE)</f>
        <v>3.4395289427964215E-2</v>
      </c>
    </row>
    <row r="2813" spans="11:25" x14ac:dyDescent="0.2">
      <c r="K2813" s="26">
        <f>_xll.qlCalendarAdvance(Calendar,L2813,FixingDays&amp;"D","p")</f>
        <v>45637</v>
      </c>
      <c r="L2813" s="27">
        <f>_xll.qlCalendarAdvance(Calendar,L2812,SamplingFrequency,"f",FALSE)</f>
        <v>45637</v>
      </c>
      <c r="M2813" s="17">
        <f>_xll.qlIndexFixing(Index,L2813,TRUE)</f>
        <v>3.4392275419304896E-2</v>
      </c>
      <c r="N2813" s="17"/>
      <c r="T2813" s="28"/>
      <c r="Y2813" s="22">
        <f>_xll.qlIndexFixing(OverNightIndex,K2813,TRUE)</f>
        <v>3.4392275419304896E-2</v>
      </c>
    </row>
    <row r="2814" spans="11:25" x14ac:dyDescent="0.2">
      <c r="K2814" s="26">
        <f>_xll.qlCalendarAdvance(Calendar,L2814,FixingDays&amp;"D","p")</f>
        <v>45638</v>
      </c>
      <c r="L2814" s="27">
        <f>_xll.qlCalendarAdvance(Calendar,L2813,SamplingFrequency,"f",FALSE)</f>
        <v>45638</v>
      </c>
      <c r="M2814" s="17">
        <f>_xll.qlIndexFixing(Index,L2814,TRUE)</f>
        <v>3.4389268404453333E-2</v>
      </c>
      <c r="N2814" s="17"/>
      <c r="T2814" s="28"/>
      <c r="Y2814" s="22">
        <f>_xll.qlIndexFixing(OverNightIndex,K2814,TRUE)</f>
        <v>3.4389268404453333E-2</v>
      </c>
    </row>
    <row r="2815" spans="11:25" x14ac:dyDescent="0.2">
      <c r="K2815" s="26">
        <f>_xll.qlCalendarAdvance(Calendar,L2815,FixingDays&amp;"D","p")</f>
        <v>45639</v>
      </c>
      <c r="L2815" s="27">
        <f>_xll.qlCalendarAdvance(Calendar,L2814,SamplingFrequency,"f",FALSE)</f>
        <v>45639</v>
      </c>
      <c r="M2815" s="17">
        <f>_xll.qlIndexFixing(Index,L2815,TRUE)</f>
        <v>3.438651671996603E-2</v>
      </c>
      <c r="N2815" s="17"/>
      <c r="T2815" s="28"/>
      <c r="Y2815" s="22">
        <f>_xll.qlIndexFixing(OverNightIndex,K2815,TRUE)</f>
        <v>3.438651671996603E-2</v>
      </c>
    </row>
    <row r="2816" spans="11:25" x14ac:dyDescent="0.2">
      <c r="K2816" s="26">
        <f>_xll.qlCalendarAdvance(Calendar,L2816,FixingDays&amp;"D","p")</f>
        <v>45642</v>
      </c>
      <c r="L2816" s="27">
        <f>_xll.qlCalendarAdvance(Calendar,L2815,SamplingFrequency,"f",FALSE)</f>
        <v>45642</v>
      </c>
      <c r="M2816" s="17">
        <f>_xll.qlIndexFixing(Index,L2816,TRUE)</f>
        <v>3.4377310283043583E-2</v>
      </c>
      <c r="N2816" s="17"/>
      <c r="T2816" s="28"/>
      <c r="Y2816" s="22">
        <f>_xll.qlIndexFixing(OverNightIndex,K2816,TRUE)</f>
        <v>3.4377310283043583E-2</v>
      </c>
    </row>
    <row r="2817" spans="11:25" x14ac:dyDescent="0.2">
      <c r="K2817" s="26">
        <f>_xll.qlCalendarAdvance(Calendar,L2817,FixingDays&amp;"D","p")</f>
        <v>45643</v>
      </c>
      <c r="L2817" s="27">
        <f>_xll.qlCalendarAdvance(Calendar,L2816,SamplingFrequency,"f",FALSE)</f>
        <v>45643</v>
      </c>
      <c r="M2817" s="17">
        <f>_xll.qlIndexFixing(Index,L2817,TRUE)</f>
        <v>3.4374338237230795E-2</v>
      </c>
      <c r="N2817" s="17"/>
      <c r="T2817" s="28"/>
      <c r="Y2817" s="22">
        <f>_xll.qlIndexFixing(OverNightIndex,K2817,TRUE)</f>
        <v>3.4374338237230795E-2</v>
      </c>
    </row>
    <row r="2818" spans="11:25" x14ac:dyDescent="0.2">
      <c r="K2818" s="26">
        <f>_xll.qlCalendarAdvance(Calendar,L2818,FixingDays&amp;"D","p")</f>
        <v>45644</v>
      </c>
      <c r="L2818" s="27">
        <f>_xll.qlCalendarAdvance(Calendar,L2817,SamplingFrequency,"f",FALSE)</f>
        <v>45644</v>
      </c>
      <c r="M2818" s="17">
        <f>_xll.qlIndexFixing(Index,L2818,TRUE)</f>
        <v>3.4371373185144716E-2</v>
      </c>
      <c r="N2818" s="17"/>
      <c r="T2818" s="28"/>
      <c r="Y2818" s="22">
        <f>_xll.qlIndexFixing(OverNightIndex,K2818,TRUE)</f>
        <v>3.4371373185144716E-2</v>
      </c>
    </row>
    <row r="2819" spans="11:25" x14ac:dyDescent="0.2">
      <c r="K2819" s="26">
        <f>_xll.qlCalendarAdvance(Calendar,L2819,FixingDays&amp;"D","p")</f>
        <v>45645</v>
      </c>
      <c r="L2819" s="27">
        <f>_xll.qlCalendarAdvance(Calendar,L2818,SamplingFrequency,"f",FALSE)</f>
        <v>45645</v>
      </c>
      <c r="M2819" s="17">
        <f>_xll.qlIndexFixing(Index,L2819,TRUE)</f>
        <v>3.4368415126947438E-2</v>
      </c>
      <c r="N2819" s="17"/>
      <c r="T2819" s="28"/>
      <c r="Y2819" s="22">
        <f>_xll.qlIndexFixing(OverNightIndex,K2819,TRUE)</f>
        <v>3.4368415126947438E-2</v>
      </c>
    </row>
    <row r="2820" spans="11:25" x14ac:dyDescent="0.2">
      <c r="K2820" s="26">
        <f>_xll.qlCalendarAdvance(Calendar,L2820,FixingDays&amp;"D","p")</f>
        <v>45646</v>
      </c>
      <c r="L2820" s="27">
        <f>_xll.qlCalendarAdvance(Calendar,L2819,SamplingFrequency,"f",FALSE)</f>
        <v>45646</v>
      </c>
      <c r="M2820" s="17">
        <f>_xll.qlIndexFixing(Index,L2820,TRUE)</f>
        <v>3.4365757446501354E-2</v>
      </c>
      <c r="N2820" s="17"/>
      <c r="T2820" s="28"/>
      <c r="Y2820" s="22">
        <f>_xll.qlIndexFixing(OverNightIndex,K2820,TRUE)</f>
        <v>3.4365757446501354E-2</v>
      </c>
    </row>
    <row r="2821" spans="11:25" x14ac:dyDescent="0.2">
      <c r="K2821" s="26">
        <f>_xll.qlCalendarAdvance(Calendar,L2821,FixingDays&amp;"D","p")</f>
        <v>45649</v>
      </c>
      <c r="L2821" s="27">
        <f>_xll.qlCalendarAdvance(Calendar,L2820,SamplingFrequency,"f",FALSE)</f>
        <v>45649</v>
      </c>
      <c r="M2821" s="17">
        <f>_xll.qlIndexFixing(Index,L2821,TRUE)</f>
        <v>3.4356652832235879E-2</v>
      </c>
      <c r="N2821" s="17"/>
      <c r="T2821" s="28"/>
      <c r="Y2821" s="22">
        <f>_xll.qlIndexFixing(OverNightIndex,K2821,TRUE)</f>
        <v>3.4356652832235879E-2</v>
      </c>
    </row>
    <row r="2822" spans="11:25" x14ac:dyDescent="0.2">
      <c r="K2822" s="26">
        <f>_xll.qlCalendarAdvance(Calendar,L2822,FixingDays&amp;"D","p")</f>
        <v>45650</v>
      </c>
      <c r="L2822" s="27">
        <f>_xll.qlCalendarAdvance(Calendar,L2821,SamplingFrequency,"f",FALSE)</f>
        <v>45650</v>
      </c>
      <c r="M2822" s="17">
        <f>_xll.qlIndexFixing(Index,L2822,TRUE)</f>
        <v>3.4354048898306289E-2</v>
      </c>
      <c r="N2822" s="17"/>
      <c r="T2822" s="28"/>
      <c r="Y2822" s="22">
        <f>_xll.qlIndexFixing(OverNightIndex,K2822,TRUE)</f>
        <v>3.4354048898306289E-2</v>
      </c>
    </row>
    <row r="2823" spans="11:25" x14ac:dyDescent="0.2">
      <c r="K2823" s="26">
        <f>_xll.qlCalendarAdvance(Calendar,L2823,FixingDays&amp;"D","p")</f>
        <v>45653</v>
      </c>
      <c r="L2823" s="27">
        <f>_xll.qlCalendarAdvance(Calendar,L2822,SamplingFrequency,"f",FALSE)</f>
        <v>45653</v>
      </c>
      <c r="M2823" s="17">
        <f>_xll.qlIndexFixing(Index,L2823,TRUE)</f>
        <v>3.4345340936398815E-2</v>
      </c>
      <c r="N2823" s="17"/>
      <c r="T2823" s="28"/>
      <c r="Y2823" s="22">
        <f>_xll.qlIndexFixing(OverNightIndex,K2823,TRUE)</f>
        <v>3.4345340936398815E-2</v>
      </c>
    </row>
    <row r="2824" spans="11:25" x14ac:dyDescent="0.2">
      <c r="K2824" s="26">
        <f>_xll.qlCalendarAdvance(Calendar,L2824,FixingDays&amp;"D","p")</f>
        <v>45656</v>
      </c>
      <c r="L2824" s="27">
        <f>_xll.qlCalendarAdvance(Calendar,L2823,SamplingFrequency,"f",FALSE)</f>
        <v>45656</v>
      </c>
      <c r="M2824" s="17">
        <f>_xll.qlIndexFixing(Index,L2824,TRUE)</f>
        <v>3.4336338077927131E-2</v>
      </c>
      <c r="N2824" s="17"/>
      <c r="T2824" s="28"/>
      <c r="Y2824" s="22">
        <f>_xll.qlIndexFixing(OverNightIndex,K2824,TRUE)</f>
        <v>3.4336338077927131E-2</v>
      </c>
    </row>
    <row r="2825" spans="11:25" x14ac:dyDescent="0.2">
      <c r="K2825" s="26">
        <f>_xll.qlCalendarAdvance(Calendar,L2825,FixingDays&amp;"D","p")</f>
        <v>45657</v>
      </c>
      <c r="L2825" s="27">
        <f>_xll.qlCalendarAdvance(Calendar,L2824,SamplingFrequency,"f",FALSE)</f>
        <v>45657</v>
      </c>
      <c r="M2825" s="17">
        <f>_xll.qlIndexFixing(Index,L2825,TRUE)</f>
        <v>3.4333645017524117E-2</v>
      </c>
      <c r="N2825" s="17"/>
      <c r="T2825" s="28"/>
      <c r="Y2825" s="22">
        <f>_xll.qlIndexFixing(OverNightIndex,K2825,TRUE)</f>
        <v>3.4333645017524117E-2</v>
      </c>
    </row>
    <row r="2826" spans="11:25" x14ac:dyDescent="0.2">
      <c r="K2826" s="26">
        <f>_xll.qlCalendarAdvance(Calendar,L2826,FixingDays&amp;"D","p")</f>
        <v>45659</v>
      </c>
      <c r="L2826" s="27">
        <f>_xll.qlCalendarAdvance(Calendar,L2825,SamplingFrequency,"f",FALSE)</f>
        <v>45659</v>
      </c>
      <c r="M2826" s="17">
        <f>_xll.qlIndexFixing(Index,L2826,TRUE)</f>
        <v>3.4327736661675656E-2</v>
      </c>
      <c r="N2826" s="17"/>
      <c r="T2826" s="28"/>
      <c r="Y2826" s="22">
        <f>_xll.qlIndexFixing(OverNightIndex,K2826,TRUE)</f>
        <v>3.4327736661675656E-2</v>
      </c>
    </row>
    <row r="2827" spans="11:25" x14ac:dyDescent="0.2">
      <c r="K2827" s="26">
        <f>_xll.qlCalendarAdvance(Calendar,L2827,FixingDays&amp;"D","p")</f>
        <v>45660</v>
      </c>
      <c r="L2827" s="27">
        <f>_xll.qlCalendarAdvance(Calendar,L2826,SamplingFrequency,"f",FALSE)</f>
        <v>45660</v>
      </c>
      <c r="M2827" s="17">
        <f>_xll.qlIndexFixing(Index,L2827,TRUE)</f>
        <v>3.4325267189523334E-2</v>
      </c>
      <c r="N2827" s="17"/>
      <c r="T2827" s="28"/>
      <c r="Y2827" s="22">
        <f>_xll.qlIndexFixing(OverNightIndex,K2827,TRUE)</f>
        <v>3.4325267189523334E-2</v>
      </c>
    </row>
    <row r="2828" spans="11:25" x14ac:dyDescent="0.2">
      <c r="K2828" s="26">
        <f>_xll.qlCalendarAdvance(Calendar,L2828,FixingDays&amp;"D","p")</f>
        <v>45663</v>
      </c>
      <c r="L2828" s="27">
        <f>_xll.qlCalendarAdvance(Calendar,L2827,SamplingFrequency,"f",FALSE)</f>
        <v>45663</v>
      </c>
      <c r="M2828" s="17">
        <f>_xll.qlIndexFixing(Index,L2828,TRUE)</f>
        <v>3.4316366020036293E-2</v>
      </c>
      <c r="N2828" s="17"/>
      <c r="T2828" s="28"/>
      <c r="Y2828" s="22">
        <f>_xll.qlIndexFixing(OverNightIndex,K2828,TRUE)</f>
        <v>3.4316366020036293E-2</v>
      </c>
    </row>
    <row r="2829" spans="11:25" x14ac:dyDescent="0.2">
      <c r="K2829" s="26">
        <f>_xll.qlCalendarAdvance(Calendar,L2829,FixingDays&amp;"D","p")</f>
        <v>45664</v>
      </c>
      <c r="L2829" s="27">
        <f>_xll.qlCalendarAdvance(Calendar,L2828,SamplingFrequency,"f",FALSE)</f>
        <v>45664</v>
      </c>
      <c r="M2829" s="17">
        <f>_xll.qlIndexFixing(Index,L2829,TRUE)</f>
        <v>3.4313540844105317E-2</v>
      </c>
      <c r="N2829" s="17"/>
      <c r="T2829" s="28"/>
      <c r="Y2829" s="22">
        <f>_xll.qlIndexFixing(OverNightIndex,K2829,TRUE)</f>
        <v>3.4313540844105317E-2</v>
      </c>
    </row>
    <row r="2830" spans="11:25" x14ac:dyDescent="0.2">
      <c r="K2830" s="26">
        <f>_xll.qlCalendarAdvance(Calendar,L2830,FixingDays&amp;"D","p")</f>
        <v>45665</v>
      </c>
      <c r="L2830" s="27">
        <f>_xll.qlCalendarAdvance(Calendar,L2829,SamplingFrequency,"f",FALSE)</f>
        <v>45665</v>
      </c>
      <c r="M2830" s="17">
        <f>_xll.qlIndexFixing(Index,L2830,TRUE)</f>
        <v>3.4310722661982096E-2</v>
      </c>
      <c r="N2830" s="17"/>
      <c r="T2830" s="28"/>
      <c r="Y2830" s="22">
        <f>_xll.qlIndexFixing(OverNightIndex,K2830,TRUE)</f>
        <v>3.4310722661982096E-2</v>
      </c>
    </row>
    <row r="2831" spans="11:25" x14ac:dyDescent="0.2">
      <c r="K2831" s="26">
        <f>_xll.qlCalendarAdvance(Calendar,L2831,FixingDays&amp;"D","p")</f>
        <v>45666</v>
      </c>
      <c r="L2831" s="27">
        <f>_xll.qlCalendarAdvance(Calendar,L2830,SamplingFrequency,"f",FALSE)</f>
        <v>45666</v>
      </c>
      <c r="M2831" s="17">
        <f>_xll.qlIndexFixing(Index,L2831,TRUE)</f>
        <v>3.4307911473747676E-2</v>
      </c>
      <c r="N2831" s="17"/>
      <c r="T2831" s="28"/>
      <c r="Y2831" s="22">
        <f>_xll.qlIndexFixing(OverNightIndex,K2831,TRUE)</f>
        <v>3.4307911473747676E-2</v>
      </c>
    </row>
    <row r="2832" spans="11:25" x14ac:dyDescent="0.2">
      <c r="K2832" s="26">
        <f>_xll.qlCalendarAdvance(Calendar,L2832,FixingDays&amp;"D","p")</f>
        <v>45667</v>
      </c>
      <c r="L2832" s="27">
        <f>_xll.qlCalendarAdvance(Calendar,L2831,SamplingFrequency,"f",FALSE)</f>
        <v>45667</v>
      </c>
      <c r="M2832" s="17">
        <f>_xll.qlIndexFixing(Index,L2832,TRUE)</f>
        <v>3.4305536205712826E-2</v>
      </c>
      <c r="N2832" s="17"/>
      <c r="T2832" s="28"/>
      <c r="Y2832" s="22">
        <f>_xll.qlIndexFixing(OverNightIndex,K2832,TRUE)</f>
        <v>3.4305536205712826E-2</v>
      </c>
    </row>
    <row r="2833" spans="11:25" x14ac:dyDescent="0.2">
      <c r="K2833" s="26">
        <f>_xll.qlCalendarAdvance(Calendar,L2833,FixingDays&amp;"D","p")</f>
        <v>45670</v>
      </c>
      <c r="L2833" s="27">
        <f>_xll.qlCalendarAdvance(Calendar,L2832,SamplingFrequency,"f",FALSE)</f>
        <v>45670</v>
      </c>
      <c r="M2833" s="17">
        <f>_xll.qlIndexFixing(Index,L2833,TRUE)</f>
        <v>3.4296736658563365E-2</v>
      </c>
      <c r="N2833" s="17"/>
      <c r="T2833" s="28"/>
      <c r="Y2833" s="22">
        <f>_xll.qlIndexFixing(OverNightIndex,K2833,TRUE)</f>
        <v>3.4296736658563365E-2</v>
      </c>
    </row>
    <row r="2834" spans="11:25" x14ac:dyDescent="0.2">
      <c r="K2834" s="26">
        <f>_xll.qlCalendarAdvance(Calendar,L2834,FixingDays&amp;"D","p")</f>
        <v>45671</v>
      </c>
      <c r="L2834" s="27">
        <f>_xll.qlCalendarAdvance(Calendar,L2833,SamplingFrequency,"f",FALSE)</f>
        <v>45671</v>
      </c>
      <c r="M2834" s="17">
        <f>_xll.qlIndexFixing(Index,L2834,TRUE)</f>
        <v>3.4293960439367721E-2</v>
      </c>
      <c r="N2834" s="17"/>
      <c r="T2834" s="28"/>
      <c r="Y2834" s="22">
        <f>_xll.qlIndexFixing(OverNightIndex,K2834,TRUE)</f>
        <v>3.4293960439367721E-2</v>
      </c>
    </row>
    <row r="2835" spans="11:25" x14ac:dyDescent="0.2">
      <c r="K2835" s="26">
        <f>_xll.qlCalendarAdvance(Calendar,L2835,FixingDays&amp;"D","p")</f>
        <v>45672</v>
      </c>
      <c r="L2835" s="27">
        <f>_xll.qlCalendarAdvance(Calendar,L2834,SamplingFrequency,"f",FALSE)</f>
        <v>45672</v>
      </c>
      <c r="M2835" s="17">
        <f>_xll.qlIndexFixing(Index,L2835,TRUE)</f>
        <v>3.429119121381774E-2</v>
      </c>
      <c r="N2835" s="17"/>
      <c r="T2835" s="28"/>
      <c r="Y2835" s="22">
        <f>_xll.qlIndexFixing(OverNightIndex,K2835,TRUE)</f>
        <v>3.429119121381774E-2</v>
      </c>
    </row>
    <row r="2836" spans="11:25" x14ac:dyDescent="0.2">
      <c r="K2836" s="26">
        <f>_xll.qlCalendarAdvance(Calendar,L2836,FixingDays&amp;"D","p")</f>
        <v>45673</v>
      </c>
      <c r="L2836" s="27">
        <f>_xll.qlCalendarAdvance(Calendar,L2835,SamplingFrequency,"f",FALSE)</f>
        <v>45673</v>
      </c>
      <c r="M2836" s="17">
        <f>_xll.qlIndexFixing(Index,L2836,TRUE)</f>
        <v>3.4288428982237606E-2</v>
      </c>
      <c r="N2836" s="17"/>
      <c r="T2836" s="28"/>
      <c r="Y2836" s="22">
        <f>_xll.qlIndexFixing(OverNightIndex,K2836,TRUE)</f>
        <v>3.4288428982237606E-2</v>
      </c>
    </row>
    <row r="2837" spans="11:25" x14ac:dyDescent="0.2">
      <c r="K2837" s="26">
        <f>_xll.qlCalendarAdvance(Calendar,L2837,FixingDays&amp;"D","p")</f>
        <v>45674</v>
      </c>
      <c r="L2837" s="27">
        <f>_xll.qlCalendarAdvance(Calendar,L2836,SamplingFrequency,"f",FALSE)</f>
        <v>45674</v>
      </c>
      <c r="M2837" s="17">
        <f>_xll.qlIndexFixing(Index,L2837,TRUE)</f>
        <v>3.4286147984751159E-2</v>
      </c>
      <c r="N2837" s="17"/>
      <c r="T2837" s="28"/>
      <c r="Y2837" s="22">
        <f>_xll.qlIndexFixing(OverNightIndex,K2837,TRUE)</f>
        <v>3.4286147984751159E-2</v>
      </c>
    </row>
    <row r="2838" spans="11:25" x14ac:dyDescent="0.2">
      <c r="K2838" s="26">
        <f>_xll.qlCalendarAdvance(Calendar,L2838,FixingDays&amp;"D","p")</f>
        <v>45677</v>
      </c>
      <c r="L2838" s="27">
        <f>_xll.qlCalendarAdvance(Calendar,L2837,SamplingFrequency,"f",FALSE)</f>
        <v>45677</v>
      </c>
      <c r="M2838" s="17">
        <f>_xll.qlIndexFixing(Index,L2838,TRUE)</f>
        <v>3.4277449993508347E-2</v>
      </c>
      <c r="N2838" s="17"/>
      <c r="T2838" s="28"/>
      <c r="Y2838" s="22">
        <f>_xll.qlIndexFixing(OverNightIndex,K2838,TRUE)</f>
        <v>3.4277449993508347E-2</v>
      </c>
    </row>
    <row r="2839" spans="11:25" x14ac:dyDescent="0.2">
      <c r="K2839" s="26">
        <f>_xll.qlCalendarAdvance(Calendar,L2839,FixingDays&amp;"D","p")</f>
        <v>45678</v>
      </c>
      <c r="L2839" s="27">
        <f>_xll.qlCalendarAdvance(Calendar,L2838,SamplingFrequency,"f",FALSE)</f>
        <v>45678</v>
      </c>
      <c r="M2839" s="17">
        <f>_xll.qlIndexFixing(Index,L2839,TRUE)</f>
        <v>3.4274722730885943E-2</v>
      </c>
      <c r="N2839" s="17"/>
      <c r="T2839" s="28"/>
      <c r="Y2839" s="22">
        <f>_xll.qlIndexFixing(OverNightIndex,K2839,TRUE)</f>
        <v>3.4274722730885943E-2</v>
      </c>
    </row>
    <row r="2840" spans="11:25" x14ac:dyDescent="0.2">
      <c r="K2840" s="26">
        <f>_xll.qlCalendarAdvance(Calendar,L2840,FixingDays&amp;"D","p")</f>
        <v>45679</v>
      </c>
      <c r="L2840" s="27">
        <f>_xll.qlCalendarAdvance(Calendar,L2839,SamplingFrequency,"f",FALSE)</f>
        <v>45679</v>
      </c>
      <c r="M2840" s="17">
        <f>_xll.qlIndexFixing(Index,L2840,TRUE)</f>
        <v>3.4272002461990247E-2</v>
      </c>
      <c r="N2840" s="17"/>
      <c r="T2840" s="28"/>
      <c r="Y2840" s="22">
        <f>_xll.qlIndexFixing(OverNightIndex,K2840,TRUE)</f>
        <v>3.4272002461990247E-2</v>
      </c>
    </row>
    <row r="2841" spans="11:25" x14ac:dyDescent="0.2">
      <c r="K2841" s="26">
        <f>_xll.qlCalendarAdvance(Calendar,L2841,FixingDays&amp;"D","p")</f>
        <v>45680</v>
      </c>
      <c r="L2841" s="27">
        <f>_xll.qlCalendarAdvance(Calendar,L2840,SamplingFrequency,"f",FALSE)</f>
        <v>45680</v>
      </c>
      <c r="M2841" s="17">
        <f>_xll.qlIndexFixing(Index,L2841,TRUE)</f>
        <v>3.4269289186983354E-2</v>
      </c>
      <c r="N2841" s="17"/>
      <c r="T2841" s="28"/>
      <c r="Y2841" s="22">
        <f>_xll.qlIndexFixing(OverNightIndex,K2841,TRUE)</f>
        <v>3.4269289186983354E-2</v>
      </c>
    </row>
    <row r="2842" spans="11:25" x14ac:dyDescent="0.2">
      <c r="K2842" s="26">
        <f>_xll.qlCalendarAdvance(Calendar,L2842,FixingDays&amp;"D","p")</f>
        <v>45681</v>
      </c>
      <c r="L2842" s="27">
        <f>_xll.qlCalendarAdvance(Calendar,L2841,SamplingFrequency,"f",FALSE)</f>
        <v>45681</v>
      </c>
      <c r="M2842" s="17">
        <f>_xll.qlIndexFixing(Index,L2842,TRUE)</f>
        <v>3.4267102526530278E-2</v>
      </c>
      <c r="N2842" s="17"/>
      <c r="T2842" s="28"/>
      <c r="Y2842" s="22">
        <f>_xll.qlIndexFixing(OverNightIndex,K2842,TRUE)</f>
        <v>3.4267102526530278E-2</v>
      </c>
    </row>
    <row r="2843" spans="11:25" x14ac:dyDescent="0.2">
      <c r="K2843" s="26">
        <f>_xll.qlCalendarAdvance(Calendar,L2843,FixingDays&amp;"D","p")</f>
        <v>45684</v>
      </c>
      <c r="L2843" s="27">
        <f>_xll.qlCalendarAdvance(Calendar,L2842,SamplingFrequency,"f",FALSE)</f>
        <v>45684</v>
      </c>
      <c r="M2843" s="17">
        <f>_xll.qlIndexFixing(Index,L2843,TRUE)</f>
        <v>3.4258506024709146E-2</v>
      </c>
      <c r="N2843" s="17"/>
      <c r="T2843" s="28"/>
      <c r="Y2843" s="22">
        <f>_xll.qlIndexFixing(OverNightIndex,K2843,TRUE)</f>
        <v>3.4258506024709146E-2</v>
      </c>
    </row>
    <row r="2844" spans="11:25" x14ac:dyDescent="0.2">
      <c r="K2844" s="26">
        <f>_xll.qlCalendarAdvance(Calendar,L2844,FixingDays&amp;"D","p")</f>
        <v>45685</v>
      </c>
      <c r="L2844" s="27">
        <f>_xll.qlCalendarAdvance(Calendar,L2843,SamplingFrequency,"f",FALSE)</f>
        <v>45685</v>
      </c>
      <c r="M2844" s="17">
        <f>_xll.qlIndexFixing(Index,L2844,TRUE)</f>
        <v>3.4255827718741028E-2</v>
      </c>
      <c r="N2844" s="17"/>
      <c r="T2844" s="28"/>
      <c r="Y2844" s="22">
        <f>_xll.qlIndexFixing(OverNightIndex,K2844,TRUE)</f>
        <v>3.4255827718741028E-2</v>
      </c>
    </row>
    <row r="2845" spans="11:25" x14ac:dyDescent="0.2">
      <c r="K2845" s="26">
        <f>_xll.qlCalendarAdvance(Calendar,L2845,FixingDays&amp;"D","p")</f>
        <v>45686</v>
      </c>
      <c r="L2845" s="27">
        <f>_xll.qlCalendarAdvance(Calendar,L2844,SamplingFrequency,"f",FALSE)</f>
        <v>45686</v>
      </c>
      <c r="M2845" s="17">
        <f>_xll.qlIndexFixing(Index,L2845,TRUE)</f>
        <v>3.4253156406418572E-2</v>
      </c>
      <c r="N2845" s="17"/>
      <c r="T2845" s="28"/>
      <c r="Y2845" s="22">
        <f>_xll.qlIndexFixing(OverNightIndex,K2845,TRUE)</f>
        <v>3.4253156406418572E-2</v>
      </c>
    </row>
    <row r="2846" spans="11:25" x14ac:dyDescent="0.2">
      <c r="K2846" s="26">
        <f>_xll.qlCalendarAdvance(Calendar,L2846,FixingDays&amp;"D","p")</f>
        <v>45687</v>
      </c>
      <c r="L2846" s="27">
        <f>_xll.qlCalendarAdvance(Calendar,L2845,SamplingFrequency,"f",FALSE)</f>
        <v>45687</v>
      </c>
      <c r="M2846" s="17">
        <f>_xll.qlIndexFixing(Index,L2846,TRUE)</f>
        <v>3.4250492087984918E-2</v>
      </c>
      <c r="N2846" s="17"/>
      <c r="T2846" s="28"/>
      <c r="Y2846" s="22">
        <f>_xll.qlIndexFixing(OverNightIndex,K2846,TRUE)</f>
        <v>3.4250492087984918E-2</v>
      </c>
    </row>
    <row r="2847" spans="11:25" x14ac:dyDescent="0.2">
      <c r="K2847" s="26">
        <f>_xll.qlCalendarAdvance(Calendar,L2847,FixingDays&amp;"D","p")</f>
        <v>45688</v>
      </c>
      <c r="L2847" s="27">
        <f>_xll.qlCalendarAdvance(Calendar,L2846,SamplingFrequency,"f",FALSE)</f>
        <v>45688</v>
      </c>
      <c r="M2847" s="17">
        <f>_xll.qlIndexFixing(Index,L2847,TRUE)</f>
        <v>3.4248399830834053E-2</v>
      </c>
      <c r="N2847" s="17"/>
      <c r="T2847" s="28"/>
      <c r="Y2847" s="22">
        <f>_xll.qlIndexFixing(OverNightIndex,K2847,TRUE)</f>
        <v>3.4248399830834053E-2</v>
      </c>
    </row>
    <row r="2848" spans="11:25" x14ac:dyDescent="0.2">
      <c r="K2848" s="26">
        <f>_xll.qlCalendarAdvance(Calendar,L2848,FixingDays&amp;"D","p")</f>
        <v>45691</v>
      </c>
      <c r="L2848" s="27">
        <f>_xll.qlCalendarAdvance(Calendar,L2847,SamplingFrequency,"f",FALSE)</f>
        <v>45691</v>
      </c>
      <c r="M2848" s="17">
        <f>_xll.qlIndexFixing(Index,L2848,TRUE)</f>
        <v>3.4239904752165762E-2</v>
      </c>
      <c r="N2848" s="17"/>
      <c r="T2848" s="28"/>
      <c r="Y2848" s="22">
        <f>_xll.qlIndexFixing(OverNightIndex,K2848,TRUE)</f>
        <v>3.4239904752165762E-2</v>
      </c>
    </row>
    <row r="2849" spans="11:25" x14ac:dyDescent="0.2">
      <c r="K2849" s="26">
        <f>_xll.qlCalendarAdvance(Calendar,L2849,FixingDays&amp;"D","p")</f>
        <v>45692</v>
      </c>
      <c r="L2849" s="27">
        <f>_xll.qlCalendarAdvance(Calendar,L2848,SamplingFrequency,"f",FALSE)</f>
        <v>45692</v>
      </c>
      <c r="M2849" s="17">
        <f>_xll.qlIndexFixing(Index,L2849,TRUE)</f>
        <v>3.4237275402770884E-2</v>
      </c>
      <c r="N2849" s="17"/>
      <c r="T2849" s="28"/>
      <c r="Y2849" s="22">
        <f>_xll.qlIndexFixing(OverNightIndex,K2849,TRUE)</f>
        <v>3.4237275402770884E-2</v>
      </c>
    </row>
    <row r="2850" spans="11:25" x14ac:dyDescent="0.2">
      <c r="K2850" s="26">
        <f>_xll.qlCalendarAdvance(Calendar,L2850,FixingDays&amp;"D","p")</f>
        <v>45693</v>
      </c>
      <c r="L2850" s="27">
        <f>_xll.qlCalendarAdvance(Calendar,L2849,SamplingFrequency,"f",FALSE)</f>
        <v>45693</v>
      </c>
      <c r="M2850" s="17">
        <f>_xll.qlIndexFixing(Index,L2850,TRUE)</f>
        <v>3.4234653047021668E-2</v>
      </c>
      <c r="N2850" s="17"/>
      <c r="T2850" s="28"/>
      <c r="Y2850" s="22">
        <f>_xll.qlIndexFixing(OverNightIndex,K2850,TRUE)</f>
        <v>3.4234653047021668E-2</v>
      </c>
    </row>
    <row r="2851" spans="11:25" x14ac:dyDescent="0.2">
      <c r="K2851" s="26">
        <f>_xll.qlCalendarAdvance(Calendar,L2851,FixingDays&amp;"D","p")</f>
        <v>45694</v>
      </c>
      <c r="L2851" s="27">
        <f>_xll.qlCalendarAdvance(Calendar,L2850,SamplingFrequency,"f",FALSE)</f>
        <v>45694</v>
      </c>
      <c r="M2851" s="17">
        <f>_xll.qlIndexFixing(Index,L2851,TRUE)</f>
        <v>3.4232037685323347E-2</v>
      </c>
      <c r="N2851" s="17"/>
      <c r="T2851" s="28"/>
      <c r="Y2851" s="22">
        <f>_xll.qlIndexFixing(OverNightIndex,K2851,TRUE)</f>
        <v>3.4232037685323347E-2</v>
      </c>
    </row>
    <row r="2852" spans="11:25" x14ac:dyDescent="0.2">
      <c r="K2852" s="26">
        <f>_xll.qlCalendarAdvance(Calendar,L2852,FixingDays&amp;"D","p")</f>
        <v>45695</v>
      </c>
      <c r="L2852" s="27">
        <f>_xll.qlCalendarAdvance(Calendar,L2851,SamplingFrequency,"f",FALSE)</f>
        <v>45695</v>
      </c>
      <c r="M2852" s="17">
        <f>_xll.qlIndexFixing(Index,L2852,TRUE)</f>
        <v>3.423003989755443E-2</v>
      </c>
      <c r="N2852" s="17"/>
      <c r="T2852" s="28"/>
      <c r="Y2852" s="22">
        <f>_xll.qlIndexFixing(OverNightIndex,K2852,TRUE)</f>
        <v>3.423003989755443E-2</v>
      </c>
    </row>
    <row r="2853" spans="11:25" x14ac:dyDescent="0.2">
      <c r="K2853" s="26">
        <f>_xll.qlCalendarAdvance(Calendar,L2853,FixingDays&amp;"D","p")</f>
        <v>45698</v>
      </c>
      <c r="L2853" s="27">
        <f>_xll.qlCalendarAdvance(Calendar,L2852,SamplingFrequency,"f",FALSE)</f>
        <v>45698</v>
      </c>
      <c r="M2853" s="17">
        <f>_xll.qlIndexFixing(Index,L2853,TRUE)</f>
        <v>3.4221646175797149E-2</v>
      </c>
      <c r="N2853" s="17"/>
      <c r="T2853" s="28"/>
      <c r="Y2853" s="22">
        <f>_xll.qlIndexFixing(OverNightIndex,K2853,TRUE)</f>
        <v>3.4221646175797149E-2</v>
      </c>
    </row>
    <row r="2854" spans="11:25" x14ac:dyDescent="0.2">
      <c r="K2854" s="26">
        <f>_xll.qlCalendarAdvance(Calendar,L2854,FixingDays&amp;"D","p")</f>
        <v>45699</v>
      </c>
      <c r="L2854" s="27">
        <f>_xll.qlCalendarAdvance(Calendar,L2853,SamplingFrequency,"f",FALSE)</f>
        <v>45699</v>
      </c>
      <c r="M2854" s="17">
        <f>_xll.qlIndexFixing(Index,L2854,TRUE)</f>
        <v>3.4219065782975511E-2</v>
      </c>
      <c r="N2854" s="17"/>
      <c r="T2854" s="28"/>
      <c r="Y2854" s="22">
        <f>_xll.qlIndexFixing(OverNightIndex,K2854,TRUE)</f>
        <v>3.4219065782975511E-2</v>
      </c>
    </row>
    <row r="2855" spans="11:25" x14ac:dyDescent="0.2">
      <c r="K2855" s="26">
        <f>_xll.qlCalendarAdvance(Calendar,L2855,FixingDays&amp;"D","p")</f>
        <v>45700</v>
      </c>
      <c r="L2855" s="27">
        <f>_xll.qlCalendarAdvance(Calendar,L2854,SamplingFrequency,"f",FALSE)</f>
        <v>45700</v>
      </c>
      <c r="M2855" s="17">
        <f>_xll.qlIndexFixing(Index,L2855,TRUE)</f>
        <v>3.4216492383880581E-2</v>
      </c>
      <c r="N2855" s="17"/>
      <c r="T2855" s="28"/>
      <c r="Y2855" s="22">
        <f>_xll.qlIndexFixing(OverNightIndex,K2855,TRUE)</f>
        <v>3.4216492383880581E-2</v>
      </c>
    </row>
    <row r="2856" spans="11:25" x14ac:dyDescent="0.2">
      <c r="K2856" s="26">
        <f>_xll.qlCalendarAdvance(Calendar,L2856,FixingDays&amp;"D","p")</f>
        <v>45701</v>
      </c>
      <c r="L2856" s="27">
        <f>_xll.qlCalendarAdvance(Calendar,L2855,SamplingFrequency,"f",FALSE)</f>
        <v>45701</v>
      </c>
      <c r="M2856" s="17">
        <f>_xll.qlIndexFixing(Index,L2856,TRUE)</f>
        <v>3.4213925978674453E-2</v>
      </c>
      <c r="N2856" s="17"/>
      <c r="T2856" s="28"/>
      <c r="Y2856" s="22">
        <f>_xll.qlIndexFixing(OverNightIndex,K2856,TRUE)</f>
        <v>3.4213925978674453E-2</v>
      </c>
    </row>
    <row r="2857" spans="11:25" x14ac:dyDescent="0.2">
      <c r="K2857" s="26">
        <f>_xll.qlCalendarAdvance(Calendar,L2857,FixingDays&amp;"D","p")</f>
        <v>45702</v>
      </c>
      <c r="L2857" s="27">
        <f>_xll.qlCalendarAdvance(Calendar,L2856,SamplingFrequency,"f",FALSE)</f>
        <v>45702</v>
      </c>
      <c r="M2857" s="17">
        <f>_xll.qlIndexFixing(Index,L2857,TRUE)</f>
        <v>3.4212022726502297E-2</v>
      </c>
      <c r="N2857" s="17"/>
      <c r="T2857" s="28"/>
      <c r="Y2857" s="22">
        <f>_xll.qlIndexFixing(OverNightIndex,K2857,TRUE)</f>
        <v>3.4212022726502297E-2</v>
      </c>
    </row>
    <row r="2858" spans="11:25" x14ac:dyDescent="0.2">
      <c r="K2858" s="26">
        <f>_xll.qlCalendarAdvance(Calendar,L2858,FixingDays&amp;"D","p")</f>
        <v>45705</v>
      </c>
      <c r="L2858" s="27">
        <f>_xll.qlCalendarAdvance(Calendar,L2857,SamplingFrequency,"f",FALSE)</f>
        <v>45705</v>
      </c>
      <c r="M2858" s="17">
        <f>_xll.qlIndexFixing(Index,L2858,TRUE)</f>
        <v>3.4203730295684354E-2</v>
      </c>
      <c r="N2858" s="17"/>
      <c r="T2858" s="28"/>
      <c r="Y2858" s="22">
        <f>_xll.qlIndexFixing(OverNightIndex,K2858,TRUE)</f>
        <v>3.4203730295684354E-2</v>
      </c>
    </row>
    <row r="2859" spans="11:25" x14ac:dyDescent="0.2">
      <c r="K2859" s="26">
        <f>_xll.qlCalendarAdvance(Calendar,L2859,FixingDays&amp;"D","p")</f>
        <v>45706</v>
      </c>
      <c r="L2859" s="27">
        <f>_xll.qlCalendarAdvance(Calendar,L2858,SamplingFrequency,"f",FALSE)</f>
        <v>45706</v>
      </c>
      <c r="M2859" s="17">
        <f>_xll.qlIndexFixing(Index,L2859,TRUE)</f>
        <v>3.4201198859273862E-2</v>
      </c>
      <c r="N2859" s="17"/>
      <c r="T2859" s="28"/>
      <c r="Y2859" s="22">
        <f>_xll.qlIndexFixing(OverNightIndex,K2859,TRUE)</f>
        <v>3.4201198859273862E-2</v>
      </c>
    </row>
    <row r="2860" spans="11:25" x14ac:dyDescent="0.2">
      <c r="K2860" s="26">
        <f>_xll.qlCalendarAdvance(Calendar,L2860,FixingDays&amp;"D","p")</f>
        <v>45707</v>
      </c>
      <c r="L2860" s="27">
        <f>_xll.qlCalendarAdvance(Calendar,L2859,SamplingFrequency,"f",FALSE)</f>
        <v>45707</v>
      </c>
      <c r="M2860" s="17">
        <f>_xll.qlIndexFixing(Index,L2860,TRUE)</f>
        <v>3.4198674416914265E-2</v>
      </c>
      <c r="N2860" s="17"/>
      <c r="T2860" s="28"/>
      <c r="Y2860" s="22">
        <f>_xll.qlIndexFixing(OverNightIndex,K2860,TRUE)</f>
        <v>3.4198674416914265E-2</v>
      </c>
    </row>
    <row r="2861" spans="11:25" x14ac:dyDescent="0.2">
      <c r="K2861" s="26">
        <f>_xll.qlCalendarAdvance(Calendar,L2861,FixingDays&amp;"D","p")</f>
        <v>45708</v>
      </c>
      <c r="L2861" s="27">
        <f>_xll.qlCalendarAdvance(Calendar,L2860,SamplingFrequency,"f",FALSE)</f>
        <v>45708</v>
      </c>
      <c r="M2861" s="17">
        <f>_xll.qlIndexFixing(Index,L2861,TRUE)</f>
        <v>3.4196156968281377E-2</v>
      </c>
      <c r="N2861" s="17"/>
      <c r="T2861" s="28"/>
      <c r="Y2861" s="22">
        <f>_xll.qlIndexFixing(OverNightIndex,K2861,TRUE)</f>
        <v>3.4196156968281377E-2</v>
      </c>
    </row>
    <row r="2862" spans="11:25" x14ac:dyDescent="0.2">
      <c r="K2862" s="26">
        <f>_xll.qlCalendarAdvance(Calendar,L2862,FixingDays&amp;"D","p")</f>
        <v>45709</v>
      </c>
      <c r="L2862" s="27">
        <f>_xll.qlCalendarAdvance(Calendar,L2861,SamplingFrequency,"f",FALSE)</f>
        <v>45709</v>
      </c>
      <c r="M2862" s="17">
        <f>_xll.qlIndexFixing(Index,L2862,TRUE)</f>
        <v>3.4194348317569588E-2</v>
      </c>
      <c r="N2862" s="17"/>
      <c r="T2862" s="28"/>
      <c r="Y2862" s="22">
        <f>_xll.qlIndexFixing(OverNightIndex,K2862,TRUE)</f>
        <v>3.4194348317569588E-2</v>
      </c>
    </row>
    <row r="2863" spans="11:25" x14ac:dyDescent="0.2">
      <c r="K2863" s="26">
        <f>_xll.qlCalendarAdvance(Calendar,L2863,FixingDays&amp;"D","p")</f>
        <v>45712</v>
      </c>
      <c r="L2863" s="27">
        <f>_xll.qlCalendarAdvance(Calendar,L2862,SamplingFrequency,"f",FALSE)</f>
        <v>45712</v>
      </c>
      <c r="M2863" s="17">
        <f>_xll.qlIndexFixing(Index,L2863,TRUE)</f>
        <v>3.418615711150319E-2</v>
      </c>
      <c r="N2863" s="17"/>
      <c r="T2863" s="28"/>
      <c r="Y2863" s="22">
        <f>_xll.qlIndexFixing(OverNightIndex,K2863,TRUE)</f>
        <v>3.418615711150319E-2</v>
      </c>
    </row>
    <row r="2864" spans="11:25" x14ac:dyDescent="0.2">
      <c r="K2864" s="26">
        <f>_xll.qlCalendarAdvance(Calendar,L2864,FixingDays&amp;"D","p")</f>
        <v>45713</v>
      </c>
      <c r="L2864" s="27">
        <f>_xll.qlCalendarAdvance(Calendar,L2863,SamplingFrequency,"f",FALSE)</f>
        <v>45713</v>
      </c>
      <c r="M2864" s="17">
        <f>_xll.qlIndexFixing(Index,L2864,TRUE)</f>
        <v>3.4183674631828032E-2</v>
      </c>
      <c r="N2864" s="17"/>
      <c r="T2864" s="28"/>
      <c r="Y2864" s="22">
        <f>_xll.qlIndexFixing(OverNightIndex,K2864,TRUE)</f>
        <v>3.4183674631828032E-2</v>
      </c>
    </row>
    <row r="2865" spans="11:25" x14ac:dyDescent="0.2">
      <c r="K2865" s="26">
        <f>_xll.qlCalendarAdvance(Calendar,L2865,FixingDays&amp;"D","p")</f>
        <v>45714</v>
      </c>
      <c r="L2865" s="27">
        <f>_xll.qlCalendarAdvance(Calendar,L2864,SamplingFrequency,"f",FALSE)</f>
        <v>45714</v>
      </c>
      <c r="M2865" s="17">
        <f>_xll.qlIndexFixing(Index,L2865,TRUE)</f>
        <v>3.4181199145960628E-2</v>
      </c>
      <c r="N2865" s="17"/>
      <c r="T2865" s="28"/>
      <c r="Y2865" s="22">
        <f>_xll.qlIndexFixing(OverNightIndex,K2865,TRUE)</f>
        <v>3.4181199145960628E-2</v>
      </c>
    </row>
    <row r="2866" spans="11:25" x14ac:dyDescent="0.2">
      <c r="K2866" s="26">
        <f>_xll.qlCalendarAdvance(Calendar,L2866,FixingDays&amp;"D","p")</f>
        <v>45715</v>
      </c>
      <c r="L2866" s="27">
        <f>_xll.qlCalendarAdvance(Calendar,L2865,SamplingFrequency,"f",FALSE)</f>
        <v>45715</v>
      </c>
      <c r="M2866" s="17">
        <f>_xll.qlIndexFixing(Index,L2866,TRUE)</f>
        <v>3.4178730653819933E-2</v>
      </c>
      <c r="N2866" s="17"/>
      <c r="T2866" s="28"/>
      <c r="Y2866" s="22">
        <f>_xll.qlIndexFixing(OverNightIndex,K2866,TRUE)</f>
        <v>3.4178730653819933E-2</v>
      </c>
    </row>
    <row r="2867" spans="11:25" x14ac:dyDescent="0.2">
      <c r="K2867" s="26">
        <f>_xll.qlCalendarAdvance(Calendar,L2867,FixingDays&amp;"D","p")</f>
        <v>45716</v>
      </c>
      <c r="L2867" s="27">
        <f>_xll.qlCalendarAdvance(Calendar,L2866,SamplingFrequency,"f",FALSE)</f>
        <v>45716</v>
      </c>
      <c r="M2867" s="17">
        <f>_xll.qlIndexFixing(Index,L2867,TRUE)</f>
        <v>3.4177016670567203E-2</v>
      </c>
      <c r="N2867" s="17"/>
      <c r="T2867" s="28"/>
      <c r="Y2867" s="22">
        <f>_xll.qlIndexFixing(OverNightIndex,K2867,TRUE)</f>
        <v>3.4177016670567203E-2</v>
      </c>
    </row>
    <row r="2868" spans="11:25" x14ac:dyDescent="0.2">
      <c r="K2868" s="26">
        <f>_xll.qlCalendarAdvance(Calendar,L2868,FixingDays&amp;"D","p")</f>
        <v>45719</v>
      </c>
      <c r="L2868" s="27">
        <f>_xll.qlCalendarAdvance(Calendar,L2867,SamplingFrequency,"f",FALSE)</f>
        <v>45719</v>
      </c>
      <c r="M2868" s="17">
        <f>_xll.qlIndexFixing(Index,L2868,TRUE)</f>
        <v>3.4168926623415752E-2</v>
      </c>
      <c r="N2868" s="17"/>
      <c r="T2868" s="28"/>
      <c r="Y2868" s="22">
        <f>_xll.qlIndexFixing(OverNightIndex,K2868,TRUE)</f>
        <v>3.4168926623415752E-2</v>
      </c>
    </row>
    <row r="2869" spans="11:25" x14ac:dyDescent="0.2">
      <c r="K2869" s="26">
        <f>_xll.qlCalendarAdvance(Calendar,L2869,FixingDays&amp;"D","p")</f>
        <v>45720</v>
      </c>
      <c r="L2869" s="27">
        <f>_xll.qlCalendarAdvance(Calendar,L2868,SamplingFrequency,"f",FALSE)</f>
        <v>45720</v>
      </c>
      <c r="M2869" s="17">
        <f>_xll.qlIndexFixing(Index,L2869,TRUE)</f>
        <v>3.4166493100313833E-2</v>
      </c>
      <c r="N2869" s="17"/>
      <c r="T2869" s="28"/>
      <c r="Y2869" s="22">
        <f>_xll.qlIndexFixing(OverNightIndex,K2869,TRUE)</f>
        <v>3.4166493100313833E-2</v>
      </c>
    </row>
    <row r="2870" spans="11:25" x14ac:dyDescent="0.2">
      <c r="K2870" s="26">
        <f>_xll.qlCalendarAdvance(Calendar,L2870,FixingDays&amp;"D","p")</f>
        <v>45721</v>
      </c>
      <c r="L2870" s="27">
        <f>_xll.qlCalendarAdvance(Calendar,L2869,SamplingFrequency,"f",FALSE)</f>
        <v>45721</v>
      </c>
      <c r="M2870" s="17">
        <f>_xll.qlIndexFixing(Index,L2870,TRUE)</f>
        <v>3.4164066571019669E-2</v>
      </c>
      <c r="N2870" s="17"/>
      <c r="T2870" s="28"/>
      <c r="Y2870" s="22">
        <f>_xll.qlIndexFixing(OverNightIndex,K2870,TRUE)</f>
        <v>3.4164066571019669E-2</v>
      </c>
    </row>
    <row r="2871" spans="11:25" x14ac:dyDescent="0.2">
      <c r="K2871" s="26">
        <f>_xll.qlCalendarAdvance(Calendar,L2871,FixingDays&amp;"D","p")</f>
        <v>45722</v>
      </c>
      <c r="L2871" s="27">
        <f>_xll.qlCalendarAdvance(Calendar,L2870,SamplingFrequency,"f",FALSE)</f>
        <v>45722</v>
      </c>
      <c r="M2871" s="17">
        <f>_xll.qlIndexFixing(Index,L2871,TRUE)</f>
        <v>3.4161647035452214E-2</v>
      </c>
      <c r="N2871" s="17"/>
      <c r="T2871" s="28"/>
      <c r="Y2871" s="22">
        <f>_xll.qlIndexFixing(OverNightIndex,K2871,TRUE)</f>
        <v>3.4161647035452214E-2</v>
      </c>
    </row>
    <row r="2872" spans="11:25" x14ac:dyDescent="0.2">
      <c r="K2872" s="26">
        <f>_xll.qlCalendarAdvance(Calendar,L2872,FixingDays&amp;"D","p")</f>
        <v>45723</v>
      </c>
      <c r="L2872" s="27">
        <f>_xll.qlCalendarAdvance(Calendar,L2871,SamplingFrequency,"f",FALSE)</f>
        <v>45723</v>
      </c>
      <c r="M2872" s="17">
        <f>_xll.qlIndexFixing(Index,L2872,TRUE)</f>
        <v>3.4160027785333044E-2</v>
      </c>
      <c r="N2872" s="17"/>
      <c r="T2872" s="28"/>
      <c r="Y2872" s="22">
        <f>_xll.qlIndexFixing(OverNightIndex,K2872,TRUE)</f>
        <v>3.4160027785333044E-2</v>
      </c>
    </row>
    <row r="2873" spans="11:25" x14ac:dyDescent="0.2">
      <c r="K2873" s="26">
        <f>_xll.qlCalendarAdvance(Calendar,L2873,FixingDays&amp;"D","p")</f>
        <v>45726</v>
      </c>
      <c r="L2873" s="27">
        <f>_xll.qlCalendarAdvance(Calendar,L2872,SamplingFrequency,"f",FALSE)</f>
        <v>45726</v>
      </c>
      <c r="M2873" s="17">
        <f>_xll.qlIndexFixing(Index,L2873,TRUE)</f>
        <v>3.4152038831340992E-2</v>
      </c>
      <c r="N2873" s="17"/>
      <c r="T2873" s="28"/>
      <c r="Y2873" s="22">
        <f>_xll.qlIndexFixing(OverNightIndex,K2873,TRUE)</f>
        <v>3.4152038831340992E-2</v>
      </c>
    </row>
    <row r="2874" spans="11:25" x14ac:dyDescent="0.2">
      <c r="K2874" s="26">
        <f>_xll.qlCalendarAdvance(Calendar,L2874,FixingDays&amp;"D","p")</f>
        <v>45727</v>
      </c>
      <c r="L2874" s="27">
        <f>_xll.qlCalendarAdvance(Calendar,L2873,SamplingFrequency,"f",FALSE)</f>
        <v>45727</v>
      </c>
      <c r="M2874" s="17">
        <f>_xll.qlIndexFixing(Index,L2874,TRUE)</f>
        <v>3.4149654264812312E-2</v>
      </c>
      <c r="N2874" s="17"/>
      <c r="T2874" s="28"/>
      <c r="Y2874" s="22">
        <f>_xll.qlIndexFixing(OverNightIndex,K2874,TRUE)</f>
        <v>3.4149654264812312E-2</v>
      </c>
    </row>
    <row r="2875" spans="11:25" x14ac:dyDescent="0.2">
      <c r="K2875" s="26">
        <f>_xll.qlCalendarAdvance(Calendar,L2875,FixingDays&amp;"D","p")</f>
        <v>45728</v>
      </c>
      <c r="L2875" s="27">
        <f>_xll.qlCalendarAdvance(Calendar,L2874,SamplingFrequency,"f",FALSE)</f>
        <v>45728</v>
      </c>
      <c r="M2875" s="17">
        <f>_xll.qlIndexFixing(Index,L2875,TRUE)</f>
        <v>3.4147276692010342E-2</v>
      </c>
      <c r="N2875" s="17"/>
      <c r="T2875" s="28"/>
      <c r="Y2875" s="22">
        <f>_xll.qlIndexFixing(OverNightIndex,K2875,TRUE)</f>
        <v>3.4147276692010342E-2</v>
      </c>
    </row>
    <row r="2876" spans="11:25" x14ac:dyDescent="0.2">
      <c r="K2876" s="26">
        <f>_xll.qlCalendarAdvance(Calendar,L2876,FixingDays&amp;"D","p")</f>
        <v>45729</v>
      </c>
      <c r="L2876" s="27">
        <f>_xll.qlCalendarAdvance(Calendar,L2875,SamplingFrequency,"f",FALSE)</f>
        <v>45729</v>
      </c>
      <c r="M2876" s="17">
        <f>_xll.qlIndexFixing(Index,L2876,TRUE)</f>
        <v>3.4144906113097173E-2</v>
      </c>
      <c r="N2876" s="17"/>
      <c r="T2876" s="28"/>
      <c r="Y2876" s="22">
        <f>_xll.qlIndexFixing(OverNightIndex,K2876,TRUE)</f>
        <v>3.4144906113097173E-2</v>
      </c>
    </row>
    <row r="2877" spans="11:25" x14ac:dyDescent="0.2">
      <c r="K2877" s="26">
        <f>_xll.qlCalendarAdvance(Calendar,L2877,FixingDays&amp;"D","p")</f>
        <v>45730</v>
      </c>
      <c r="L2877" s="27">
        <f>_xll.qlCalendarAdvance(Calendar,L2876,SamplingFrequency,"f",FALSE)</f>
        <v>45730</v>
      </c>
      <c r="M2877" s="17">
        <f>_xll.qlIndexFixing(Index,L2877,TRUE)</f>
        <v>3.4143381661786064E-2</v>
      </c>
      <c r="N2877" s="17"/>
      <c r="T2877" s="28"/>
      <c r="Y2877" s="22">
        <f>_xll.qlIndexFixing(OverNightIndex,K2877,TRUE)</f>
        <v>3.4143381661786064E-2</v>
      </c>
    </row>
    <row r="2878" spans="11:25" x14ac:dyDescent="0.2">
      <c r="K2878" s="26">
        <f>_xll.qlCalendarAdvance(Calendar,L2878,FixingDays&amp;"D","p")</f>
        <v>45733</v>
      </c>
      <c r="L2878" s="27">
        <f>_xll.qlCalendarAdvance(Calendar,L2877,SamplingFrequency,"f",FALSE)</f>
        <v>45733</v>
      </c>
      <c r="M2878" s="17">
        <f>_xll.qlIndexFixing(Index,L2878,TRUE)</f>
        <v>3.4135493735197864E-2</v>
      </c>
      <c r="N2878" s="17"/>
      <c r="T2878" s="28"/>
      <c r="Y2878" s="22">
        <f>_xll.qlIndexFixing(OverNightIndex,K2878,TRUE)</f>
        <v>3.4135493735197864E-2</v>
      </c>
    </row>
    <row r="2879" spans="11:25" x14ac:dyDescent="0.2">
      <c r="K2879" s="26">
        <f>_xll.qlCalendarAdvance(Calendar,L2879,FixingDays&amp;"D","p")</f>
        <v>45734</v>
      </c>
      <c r="L2879" s="27">
        <f>_xll.qlCalendarAdvance(Calendar,L2878,SamplingFrequency,"f",FALSE)</f>
        <v>45734</v>
      </c>
      <c r="M2879" s="17">
        <f>_xll.qlIndexFixing(Index,L2879,TRUE)</f>
        <v>3.4133158125242424E-2</v>
      </c>
      <c r="N2879" s="17"/>
      <c r="T2879" s="28"/>
      <c r="Y2879" s="22">
        <f>_xll.qlIndexFixing(OverNightIndex,K2879,TRUE)</f>
        <v>3.4133158125242424E-2</v>
      </c>
    </row>
    <row r="2880" spans="11:25" x14ac:dyDescent="0.2">
      <c r="K2880" s="26">
        <f>_xll.qlCalendarAdvance(Calendar,L2880,FixingDays&amp;"D","p")</f>
        <v>45735</v>
      </c>
      <c r="L2880" s="27">
        <f>_xll.qlCalendarAdvance(Calendar,L2879,SamplingFrequency,"f",FALSE)</f>
        <v>45735</v>
      </c>
      <c r="M2880" s="17">
        <f>_xll.qlIndexFixing(Index,L2880,TRUE)</f>
        <v>3.4130829509013694E-2</v>
      </c>
      <c r="N2880" s="17"/>
      <c r="T2880" s="28"/>
      <c r="Y2880" s="22">
        <f>_xll.qlIndexFixing(OverNightIndex,K2880,TRUE)</f>
        <v>3.4130829509013694E-2</v>
      </c>
    </row>
    <row r="2881" spans="11:25" x14ac:dyDescent="0.2">
      <c r="K2881" s="26">
        <f>_xll.qlCalendarAdvance(Calendar,L2881,FixingDays&amp;"D","p")</f>
        <v>45736</v>
      </c>
      <c r="L2881" s="27">
        <f>_xll.qlCalendarAdvance(Calendar,L2880,SamplingFrequency,"f",FALSE)</f>
        <v>45736</v>
      </c>
      <c r="M2881" s="17">
        <f>_xll.qlIndexFixing(Index,L2881,TRUE)</f>
        <v>3.4128507886592718E-2</v>
      </c>
      <c r="N2881" s="17"/>
      <c r="T2881" s="28"/>
      <c r="Y2881" s="22">
        <f>_xll.qlIndexFixing(OverNightIndex,K2881,TRUE)</f>
        <v>3.4128507886592718E-2</v>
      </c>
    </row>
    <row r="2882" spans="11:25" x14ac:dyDescent="0.2">
      <c r="K2882" s="26">
        <f>_xll.qlCalendarAdvance(Calendar,L2882,FixingDays&amp;"D","p")</f>
        <v>45737</v>
      </c>
      <c r="L2882" s="27">
        <f>_xll.qlCalendarAdvance(Calendar,L2881,SamplingFrequency,"f",FALSE)</f>
        <v>45737</v>
      </c>
      <c r="M2882" s="17">
        <f>_xll.qlIndexFixing(Index,L2882,TRUE)</f>
        <v>3.4127078299710144E-2</v>
      </c>
      <c r="N2882" s="17"/>
      <c r="T2882" s="28"/>
      <c r="Y2882" s="22">
        <f>_xll.qlIndexFixing(OverNightIndex,K2882,TRUE)</f>
        <v>3.4127078299710144E-2</v>
      </c>
    </row>
    <row r="2883" spans="11:25" x14ac:dyDescent="0.2">
      <c r="K2883" s="26">
        <f>_xll.qlCalendarAdvance(Calendar,L2883,FixingDays&amp;"D","p")</f>
        <v>45740</v>
      </c>
      <c r="L2883" s="27">
        <f>_xll.qlCalendarAdvance(Calendar,L2882,SamplingFrequency,"f",FALSE)</f>
        <v>45740</v>
      </c>
      <c r="M2883" s="17">
        <f>_xll.qlIndexFixing(Index,L2883,TRUE)</f>
        <v>3.4119291334986368E-2</v>
      </c>
      <c r="N2883" s="17"/>
      <c r="T2883" s="28"/>
      <c r="Y2883" s="22">
        <f>_xll.qlIndexFixing(OverNightIndex,K2883,TRUE)</f>
        <v>3.4119291334986368E-2</v>
      </c>
    </row>
    <row r="2884" spans="11:25" x14ac:dyDescent="0.2">
      <c r="K2884" s="26">
        <f>_xll.qlCalendarAdvance(Calendar,L2884,FixingDays&amp;"D","p")</f>
        <v>45741</v>
      </c>
      <c r="L2884" s="27">
        <f>_xll.qlCalendarAdvance(Calendar,L2883,SamplingFrequency,"f",FALSE)</f>
        <v>45741</v>
      </c>
      <c r="M2884" s="17">
        <f>_xll.qlIndexFixing(Index,L2884,TRUE)</f>
        <v>3.4117004681523122E-2</v>
      </c>
      <c r="N2884" s="17"/>
      <c r="T2884" s="28"/>
      <c r="Y2884" s="22">
        <f>_xll.qlIndexFixing(OverNightIndex,K2884,TRUE)</f>
        <v>3.4117004681523122E-2</v>
      </c>
    </row>
    <row r="2885" spans="11:25" x14ac:dyDescent="0.2">
      <c r="K2885" s="26">
        <f>_xll.qlCalendarAdvance(Calendar,L2885,FixingDays&amp;"D","p")</f>
        <v>45742</v>
      </c>
      <c r="L2885" s="27">
        <f>_xll.qlCalendarAdvance(Calendar,L2884,SamplingFrequency,"f",FALSE)</f>
        <v>45742</v>
      </c>
      <c r="M2885" s="17">
        <f>_xll.qlIndexFixing(Index,L2885,TRUE)</f>
        <v>3.4114725021867631E-2</v>
      </c>
      <c r="N2885" s="17"/>
      <c r="T2885" s="28"/>
      <c r="Y2885" s="22">
        <f>_xll.qlIndexFixing(OverNightIndex,K2885,TRUE)</f>
        <v>3.4114725021867631E-2</v>
      </c>
    </row>
    <row r="2886" spans="11:25" x14ac:dyDescent="0.2">
      <c r="K2886" s="26">
        <f>_xll.qlCalendarAdvance(Calendar,L2886,FixingDays&amp;"D","p")</f>
        <v>45743</v>
      </c>
      <c r="L2886" s="27">
        <f>_xll.qlCalendarAdvance(Calendar,L2885,SamplingFrequency,"f",FALSE)</f>
        <v>45743</v>
      </c>
      <c r="M2886" s="17">
        <f>_xll.qlIndexFixing(Index,L2886,TRUE)</f>
        <v>3.4112452356019896E-2</v>
      </c>
      <c r="N2886" s="17"/>
      <c r="T2886" s="28"/>
      <c r="Y2886" s="22">
        <f>_xll.qlIndexFixing(OverNightIndex,K2886,TRUE)</f>
        <v>3.4112452356019896E-2</v>
      </c>
    </row>
    <row r="2887" spans="11:25" x14ac:dyDescent="0.2">
      <c r="K2887" s="26">
        <f>_xll.qlCalendarAdvance(Calendar,L2887,FixingDays&amp;"D","p")</f>
        <v>45744</v>
      </c>
      <c r="L2887" s="27">
        <f>_xll.qlCalendarAdvance(Calendar,L2886,SamplingFrequency,"f",FALSE)</f>
        <v>45744</v>
      </c>
      <c r="M2887" s="17">
        <f>_xll.qlIndexFixing(Index,L2887,TRUE)</f>
        <v>3.4111117699024238E-2</v>
      </c>
      <c r="N2887" s="17"/>
      <c r="T2887" s="28"/>
      <c r="Y2887" s="22">
        <f>_xll.qlIndexFixing(OverNightIndex,K2887,TRUE)</f>
        <v>3.4111117699024238E-2</v>
      </c>
    </row>
    <row r="2888" spans="11:25" x14ac:dyDescent="0.2">
      <c r="K2888" s="26">
        <f>_xll.qlCalendarAdvance(Calendar,L2888,FixingDays&amp;"D","p")</f>
        <v>45747</v>
      </c>
      <c r="L2888" s="27">
        <f>_xll.qlCalendarAdvance(Calendar,L2887,SamplingFrequency,"f",FALSE)</f>
        <v>45747</v>
      </c>
      <c r="M2888" s="17">
        <f>_xll.qlIndexFixing(Index,L2888,TRUE)</f>
        <v>3.4103431630544412E-2</v>
      </c>
      <c r="N2888" s="17"/>
      <c r="T2888" s="28"/>
      <c r="Y2888" s="22">
        <f>_xll.qlIndexFixing(OverNightIndex,K2888,TRUE)</f>
        <v>3.4103431630544412E-2</v>
      </c>
    </row>
    <row r="2889" spans="11:25" x14ac:dyDescent="0.2">
      <c r="K2889" s="26">
        <f>_xll.qlCalendarAdvance(Calendar,L2889,FixingDays&amp;"D","p")</f>
        <v>45748</v>
      </c>
      <c r="L2889" s="27">
        <f>_xll.qlCalendarAdvance(Calendar,L2888,SamplingFrequency,"f",FALSE)</f>
        <v>45748</v>
      </c>
      <c r="M2889" s="17">
        <f>_xll.qlIndexFixing(Index,L2889,TRUE)</f>
        <v>3.4101193933735452E-2</v>
      </c>
      <c r="N2889" s="17"/>
      <c r="T2889" s="28"/>
      <c r="Y2889" s="22">
        <f>_xll.qlIndexFixing(OverNightIndex,K2889,TRUE)</f>
        <v>3.4101193933735452E-2</v>
      </c>
    </row>
    <row r="2890" spans="11:25" x14ac:dyDescent="0.2">
      <c r="K2890" s="26">
        <f>_xll.qlCalendarAdvance(Calendar,L2890,FixingDays&amp;"D","p")</f>
        <v>45749</v>
      </c>
      <c r="L2890" s="27">
        <f>_xll.qlCalendarAdvance(Calendar,L2889,SamplingFrequency,"f",FALSE)</f>
        <v>45749</v>
      </c>
      <c r="M2890" s="17">
        <f>_xll.qlIndexFixing(Index,L2890,TRUE)</f>
        <v>3.4098963230491108E-2</v>
      </c>
      <c r="N2890" s="17"/>
      <c r="T2890" s="28"/>
      <c r="Y2890" s="22">
        <f>_xll.qlIndexFixing(OverNightIndex,K2890,TRUE)</f>
        <v>3.4098963230491108E-2</v>
      </c>
    </row>
    <row r="2891" spans="11:25" x14ac:dyDescent="0.2">
      <c r="K2891" s="26">
        <f>_xll.qlCalendarAdvance(Calendar,L2891,FixingDays&amp;"D","p")</f>
        <v>45750</v>
      </c>
      <c r="L2891" s="27">
        <f>_xll.qlCalendarAdvance(Calendar,L2890,SamplingFrequency,"f",FALSE)</f>
        <v>45750</v>
      </c>
      <c r="M2891" s="17">
        <f>_xll.qlIndexFixing(Index,L2891,TRUE)</f>
        <v>3.4096739521297659E-2</v>
      </c>
      <c r="N2891" s="17"/>
      <c r="T2891" s="28"/>
      <c r="Y2891" s="22">
        <f>_xll.qlIndexFixing(OverNightIndex,K2891,TRUE)</f>
        <v>3.4096739521297659E-2</v>
      </c>
    </row>
    <row r="2892" spans="11:25" x14ac:dyDescent="0.2">
      <c r="K2892" s="26">
        <f>_xll.qlCalendarAdvance(Calendar,L2892,FixingDays&amp;"D","p")</f>
        <v>45751</v>
      </c>
      <c r="L2892" s="27">
        <f>_xll.qlCalendarAdvance(Calendar,L2891,SamplingFrequency,"f",FALSE)</f>
        <v>45751</v>
      </c>
      <c r="M2892" s="17">
        <f>_xll.qlIndexFixing(Index,L2892,TRUE)</f>
        <v>3.4095499859593259E-2</v>
      </c>
      <c r="N2892" s="17"/>
      <c r="T2892" s="28"/>
      <c r="Y2892" s="22">
        <f>_xll.qlIndexFixing(OverNightIndex,K2892,TRUE)</f>
        <v>3.4095499859593259E-2</v>
      </c>
    </row>
    <row r="2893" spans="11:25" x14ac:dyDescent="0.2">
      <c r="K2893" s="26">
        <f>_xll.qlCalendarAdvance(Calendar,L2893,FixingDays&amp;"D","p")</f>
        <v>45754</v>
      </c>
      <c r="L2893" s="27">
        <f>_xll.qlCalendarAdvance(Calendar,L2892,SamplingFrequency,"f",FALSE)</f>
        <v>45754</v>
      </c>
      <c r="M2893" s="17">
        <f>_xll.qlIndexFixing(Index,L2893,TRUE)</f>
        <v>3.4087914621953042E-2</v>
      </c>
      <c r="N2893" s="17"/>
      <c r="T2893" s="28"/>
      <c r="Y2893" s="22">
        <f>_xll.qlIndexFixing(OverNightIndex,K2893,TRUE)</f>
        <v>3.4087914621953042E-2</v>
      </c>
    </row>
    <row r="2894" spans="11:25" x14ac:dyDescent="0.2">
      <c r="K2894" s="26">
        <f>_xll.qlCalendarAdvance(Calendar,L2894,FixingDays&amp;"D","p")</f>
        <v>45755</v>
      </c>
      <c r="L2894" s="27">
        <f>_xll.qlCalendarAdvance(Calendar,L2893,SamplingFrequency,"f",FALSE)</f>
        <v>45755</v>
      </c>
      <c r="M2894" s="17">
        <f>_xll.qlIndexFixing(Index,L2894,TRUE)</f>
        <v>3.4085725881717321E-2</v>
      </c>
      <c r="N2894" s="17"/>
      <c r="T2894" s="28"/>
      <c r="Y2894" s="22">
        <f>_xll.qlIndexFixing(OverNightIndex,K2894,TRUE)</f>
        <v>3.4085725881717321E-2</v>
      </c>
    </row>
    <row r="2895" spans="11:25" x14ac:dyDescent="0.2">
      <c r="K2895" s="26">
        <f>_xll.qlCalendarAdvance(Calendar,L2895,FixingDays&amp;"D","p")</f>
        <v>45756</v>
      </c>
      <c r="L2895" s="27">
        <f>_xll.qlCalendarAdvance(Calendar,L2894,SamplingFrequency,"f",FALSE)</f>
        <v>45756</v>
      </c>
      <c r="M2895" s="17">
        <f>_xll.qlIndexFixing(Index,L2895,TRUE)</f>
        <v>3.4083544135046218E-2</v>
      </c>
      <c r="N2895" s="17"/>
      <c r="T2895" s="28"/>
      <c r="Y2895" s="22">
        <f>_xll.qlIndexFixing(OverNightIndex,K2895,TRUE)</f>
        <v>3.4083544135046218E-2</v>
      </c>
    </row>
    <row r="2896" spans="11:25" x14ac:dyDescent="0.2">
      <c r="K2896" s="26">
        <f>_xll.qlCalendarAdvance(Calendar,L2896,FixingDays&amp;"D","p")</f>
        <v>45757</v>
      </c>
      <c r="L2896" s="27">
        <f>_xll.qlCalendarAdvance(Calendar,L2895,SamplingFrequency,"f",FALSE)</f>
        <v>45757</v>
      </c>
      <c r="M2896" s="17">
        <f>_xll.qlIndexFixing(Index,L2896,TRUE)</f>
        <v>3.4081369382344961E-2</v>
      </c>
      <c r="N2896" s="17"/>
      <c r="T2896" s="28"/>
      <c r="Y2896" s="22">
        <f>_xll.qlIndexFixing(OverNightIndex,K2896,TRUE)</f>
        <v>3.4081369382344961E-2</v>
      </c>
    </row>
    <row r="2897" spans="11:25" x14ac:dyDescent="0.2">
      <c r="K2897" s="26">
        <f>_xll.qlCalendarAdvance(Calendar,L2897,FixingDays&amp;"D","p")</f>
        <v>45758</v>
      </c>
      <c r="L2897" s="27">
        <f>_xll.qlCalendarAdvance(Calendar,L2896,SamplingFrequency,"f",FALSE)</f>
        <v>45758</v>
      </c>
      <c r="M2897" s="17">
        <f>_xll.qlIndexFixing(Index,L2897,TRUE)</f>
        <v>3.4080224781228116E-2</v>
      </c>
      <c r="N2897" s="17"/>
      <c r="T2897" s="28"/>
      <c r="Y2897" s="22">
        <f>_xll.qlIndexFixing(OverNightIndex,K2897,TRUE)</f>
        <v>3.4080224781228116E-2</v>
      </c>
    </row>
    <row r="2898" spans="11:25" x14ac:dyDescent="0.2">
      <c r="K2898" s="26">
        <f>_xll.qlCalendarAdvance(Calendar,L2898,FixingDays&amp;"D","p")</f>
        <v>45761</v>
      </c>
      <c r="L2898" s="27">
        <f>_xll.qlCalendarAdvance(Calendar,L2897,SamplingFrequency,"f",FALSE)</f>
        <v>45761</v>
      </c>
      <c r="M2898" s="17">
        <f>_xll.qlIndexFixing(Index,L2898,TRUE)</f>
        <v>3.4072740309212257E-2</v>
      </c>
      <c r="N2898" s="17"/>
      <c r="T2898" s="28"/>
      <c r="Y2898" s="22">
        <f>_xll.qlIndexFixing(OverNightIndex,K2898,TRUE)</f>
        <v>3.4072740309212257E-2</v>
      </c>
    </row>
    <row r="2899" spans="11:25" x14ac:dyDescent="0.2">
      <c r="K2899" s="26">
        <f>_xll.qlCalendarAdvance(Calendar,L2899,FixingDays&amp;"D","p")</f>
        <v>45762</v>
      </c>
      <c r="L2899" s="27">
        <f>_xll.qlCalendarAdvance(Calendar,L2898,SamplingFrequency,"f",FALSE)</f>
        <v>45762</v>
      </c>
      <c r="M2899" s="17">
        <f>_xll.qlIndexFixing(Index,L2899,TRUE)</f>
        <v>3.4070600525387684E-2</v>
      </c>
      <c r="N2899" s="17"/>
      <c r="T2899" s="28"/>
      <c r="Y2899" s="22">
        <f>_xll.qlIndexFixing(OverNightIndex,K2899,TRUE)</f>
        <v>3.4070600525387684E-2</v>
      </c>
    </row>
    <row r="2900" spans="11:25" x14ac:dyDescent="0.2">
      <c r="K2900" s="26">
        <f>_xll.qlCalendarAdvance(Calendar,L2900,FixingDays&amp;"D","p")</f>
        <v>45763</v>
      </c>
      <c r="L2900" s="27">
        <f>_xll.qlCalendarAdvance(Calendar,L2899,SamplingFrequency,"f",FALSE)</f>
        <v>45763</v>
      </c>
      <c r="M2900" s="17">
        <f>_xll.qlIndexFixing(Index,L2900,TRUE)</f>
        <v>3.4068467735370866E-2</v>
      </c>
      <c r="N2900" s="17"/>
      <c r="T2900" s="28"/>
      <c r="Y2900" s="22">
        <f>_xll.qlIndexFixing(OverNightIndex,K2900,TRUE)</f>
        <v>3.4068467735370866E-2</v>
      </c>
    </row>
    <row r="2901" spans="11:25" x14ac:dyDescent="0.2">
      <c r="K2901" s="26">
        <f>_xll.qlCalendarAdvance(Calendar,L2901,FixingDays&amp;"D","p")</f>
        <v>45764</v>
      </c>
      <c r="L2901" s="27">
        <f>_xll.qlCalendarAdvance(Calendar,L2900,SamplingFrequency,"f",FALSE)</f>
        <v>45764</v>
      </c>
      <c r="M2901" s="17">
        <f>_xll.qlIndexFixing(Index,L2901,TRUE)</f>
        <v>3.406847632827037E-2</v>
      </c>
      <c r="N2901" s="17"/>
      <c r="T2901" s="28"/>
      <c r="Y2901" s="22">
        <f>_xll.qlIndexFixing(OverNightIndex,K2901,TRUE)</f>
        <v>3.406847632827037E-2</v>
      </c>
    </row>
    <row r="2902" spans="11:25" x14ac:dyDescent="0.2">
      <c r="K2902" s="26">
        <f>_xll.qlCalendarAdvance(Calendar,L2902,FixingDays&amp;"D","p")</f>
        <v>45769</v>
      </c>
      <c r="L2902" s="27">
        <f>_xll.qlCalendarAdvance(Calendar,L2901,SamplingFrequency,"f",FALSE)</f>
        <v>45769</v>
      </c>
      <c r="M2902" s="17">
        <f>_xll.qlIndexFixing(Index,L2902,TRUE)</f>
        <v>3.405581786474654E-2</v>
      </c>
      <c r="N2902" s="17"/>
      <c r="T2902" s="28"/>
      <c r="Y2902" s="22">
        <f>_xll.qlIndexFixing(OverNightIndex,K2902,TRUE)</f>
        <v>3.405581786474654E-2</v>
      </c>
    </row>
    <row r="2903" spans="11:25" x14ac:dyDescent="0.2">
      <c r="K2903" s="26">
        <f>_xll.qlCalendarAdvance(Calendar,L2903,FixingDays&amp;"D","p")</f>
        <v>45770</v>
      </c>
      <c r="L2903" s="27">
        <f>_xll.qlCalendarAdvance(Calendar,L2902,SamplingFrequency,"f",FALSE)</f>
        <v>45770</v>
      </c>
      <c r="M2903" s="17">
        <f>_xll.qlIndexFixing(Index,L2903,TRUE)</f>
        <v>3.4053734031302962E-2</v>
      </c>
      <c r="N2903" s="17"/>
      <c r="T2903" s="28"/>
      <c r="Y2903" s="22">
        <f>_xll.qlIndexFixing(OverNightIndex,K2903,TRUE)</f>
        <v>3.4053734031302962E-2</v>
      </c>
    </row>
    <row r="2904" spans="11:25" x14ac:dyDescent="0.2">
      <c r="K2904" s="26">
        <f>_xll.qlCalendarAdvance(Calendar,L2904,FixingDays&amp;"D","p")</f>
        <v>45771</v>
      </c>
      <c r="L2904" s="27">
        <f>_xll.qlCalendarAdvance(Calendar,L2903,SamplingFrequency,"f",FALSE)</f>
        <v>45771</v>
      </c>
      <c r="M2904" s="17">
        <f>_xll.qlIndexFixing(Index,L2904,TRUE)</f>
        <v>3.4051657191586093E-2</v>
      </c>
      <c r="N2904" s="17"/>
      <c r="T2904" s="28"/>
      <c r="Y2904" s="22">
        <f>_xll.qlIndexFixing(OverNightIndex,K2904,TRUE)</f>
        <v>3.4051657191586093E-2</v>
      </c>
    </row>
    <row r="2905" spans="11:25" x14ac:dyDescent="0.2">
      <c r="K2905" s="26">
        <f>_xll.qlCalendarAdvance(Calendar,L2905,FixingDays&amp;"D","p")</f>
        <v>45772</v>
      </c>
      <c r="L2905" s="27">
        <f>_xll.qlCalendarAdvance(Calendar,L2904,SamplingFrequency,"f",FALSE)</f>
        <v>45772</v>
      </c>
      <c r="M2905" s="17">
        <f>_xll.qlIndexFixing(Index,L2905,TRUE)</f>
        <v>3.4050702907344098E-2</v>
      </c>
      <c r="N2905" s="17"/>
      <c r="T2905" s="28"/>
      <c r="Y2905" s="22">
        <f>_xll.qlIndexFixing(OverNightIndex,K2905,TRUE)</f>
        <v>3.4050702907344098E-2</v>
      </c>
    </row>
    <row r="2906" spans="11:25" x14ac:dyDescent="0.2">
      <c r="K2906" s="26">
        <f>_xll.qlCalendarAdvance(Calendar,L2906,FixingDays&amp;"D","p")</f>
        <v>45775</v>
      </c>
      <c r="L2906" s="27">
        <f>_xll.qlCalendarAdvance(Calendar,L2905,SamplingFrequency,"f",FALSE)</f>
        <v>45775</v>
      </c>
      <c r="M2906" s="17">
        <f>_xll.qlIndexFixing(Index,L2906,TRUE)</f>
        <v>3.4043419770634076E-2</v>
      </c>
      <c r="N2906" s="17"/>
      <c r="T2906" s="28"/>
      <c r="Y2906" s="22">
        <f>_xll.qlIndexFixing(OverNightIndex,K2906,TRUE)</f>
        <v>3.4043419770634076E-2</v>
      </c>
    </row>
    <row r="2907" spans="11:25" x14ac:dyDescent="0.2">
      <c r="K2907" s="26">
        <f>_xll.qlCalendarAdvance(Calendar,L2907,FixingDays&amp;"D","p")</f>
        <v>45776</v>
      </c>
      <c r="L2907" s="27">
        <f>_xll.qlCalendarAdvance(Calendar,L2906,SamplingFrequency,"f",FALSE)</f>
        <v>45776</v>
      </c>
      <c r="M2907" s="17">
        <f>_xll.qlIndexFixing(Index,L2907,TRUE)</f>
        <v>3.4041377899955982E-2</v>
      </c>
      <c r="N2907" s="17"/>
      <c r="T2907" s="28"/>
      <c r="Y2907" s="22">
        <f>_xll.qlIndexFixing(OverNightIndex,K2907,TRUE)</f>
        <v>3.4041377899955982E-2</v>
      </c>
    </row>
    <row r="2908" spans="11:25" x14ac:dyDescent="0.2">
      <c r="K2908" s="26">
        <f>_xll.qlCalendarAdvance(Calendar,L2908,FixingDays&amp;"D","p")</f>
        <v>45777</v>
      </c>
      <c r="L2908" s="27">
        <f>_xll.qlCalendarAdvance(Calendar,L2907,SamplingFrequency,"f",FALSE)</f>
        <v>45777</v>
      </c>
      <c r="M2908" s="17">
        <f>_xll.qlIndexFixing(Index,L2908,TRUE)</f>
        <v>3.4039916215328758E-2</v>
      </c>
      <c r="N2908" s="17"/>
      <c r="T2908" s="28"/>
      <c r="Y2908" s="22">
        <f>_xll.qlIndexFixing(OverNightIndex,K2908,TRUE)</f>
        <v>3.4039916215328758E-2</v>
      </c>
    </row>
    <row r="2909" spans="11:25" x14ac:dyDescent="0.2">
      <c r="K2909" s="26">
        <f>_xll.qlCalendarAdvance(Calendar,L2909,FixingDays&amp;"D","p")</f>
        <v>45779</v>
      </c>
      <c r="L2909" s="27">
        <f>_xll.qlCalendarAdvance(Calendar,L2908,SamplingFrequency,"f",FALSE)</f>
        <v>45779</v>
      </c>
      <c r="M2909" s="17">
        <f>_xll.qlIndexFixing(Index,L2909,TRUE)</f>
        <v>3.4036456111555077E-2</v>
      </c>
      <c r="N2909" s="17"/>
      <c r="T2909" s="28"/>
      <c r="Y2909" s="22">
        <f>_xll.qlIndexFixing(OverNightIndex,K2909,TRUE)</f>
        <v>3.4036456111555077E-2</v>
      </c>
    </row>
    <row r="2910" spans="11:25" x14ac:dyDescent="0.2">
      <c r="K2910" s="26">
        <f>_xll.qlCalendarAdvance(Calendar,L2910,FixingDays&amp;"D","p")</f>
        <v>45782</v>
      </c>
      <c r="L2910" s="27">
        <f>_xll.qlCalendarAdvance(Calendar,L2909,SamplingFrequency,"f",FALSE)</f>
        <v>45782</v>
      </c>
      <c r="M2910" s="17">
        <f>_xll.qlIndexFixing(Index,L2910,TRUE)</f>
        <v>3.4029273544958771E-2</v>
      </c>
      <c r="N2910" s="17"/>
      <c r="T2910" s="28"/>
      <c r="Y2910" s="22">
        <f>_xll.qlIndexFixing(OverNightIndex,K2910,TRUE)</f>
        <v>3.4029273544958771E-2</v>
      </c>
    </row>
    <row r="2911" spans="11:25" x14ac:dyDescent="0.2">
      <c r="K2911" s="26">
        <f>_xll.qlCalendarAdvance(Calendar,L2911,FixingDays&amp;"D","p")</f>
        <v>45783</v>
      </c>
      <c r="L2911" s="27">
        <f>_xll.qlCalendarAdvance(Calendar,L2910,SamplingFrequency,"f",FALSE)</f>
        <v>45783</v>
      </c>
      <c r="M2911" s="17">
        <f>_xll.qlIndexFixing(Index,L2911,TRUE)</f>
        <v>3.4027280630610779E-2</v>
      </c>
      <c r="N2911" s="17"/>
      <c r="T2911" s="28"/>
      <c r="Y2911" s="22">
        <f>_xll.qlIndexFixing(OverNightIndex,K2911,TRUE)</f>
        <v>3.4027280630610779E-2</v>
      </c>
    </row>
    <row r="2912" spans="11:25" x14ac:dyDescent="0.2">
      <c r="K2912" s="26">
        <f>_xll.qlCalendarAdvance(Calendar,L2912,FixingDays&amp;"D","p")</f>
        <v>45784</v>
      </c>
      <c r="L2912" s="27">
        <f>_xll.qlCalendarAdvance(Calendar,L2911,SamplingFrequency,"f",FALSE)</f>
        <v>45784</v>
      </c>
      <c r="M2912" s="17">
        <f>_xll.qlIndexFixing(Index,L2912,TRUE)</f>
        <v>3.4025294710151588E-2</v>
      </c>
      <c r="N2912" s="17"/>
      <c r="T2912" s="28"/>
      <c r="Y2912" s="22">
        <f>_xll.qlIndexFixing(OverNightIndex,K2912,TRUE)</f>
        <v>3.4025294710151588E-2</v>
      </c>
    </row>
    <row r="2913" spans="11:25" x14ac:dyDescent="0.2">
      <c r="K2913" s="26">
        <f>_xll.qlCalendarAdvance(Calendar,L2913,FixingDays&amp;"D","p")</f>
        <v>45785</v>
      </c>
      <c r="L2913" s="27">
        <f>_xll.qlCalendarAdvance(Calendar,L2912,SamplingFrequency,"f",FALSE)</f>
        <v>45785</v>
      </c>
      <c r="M2913" s="17">
        <f>_xll.qlIndexFixing(Index,L2913,TRUE)</f>
        <v>3.4023315783500152E-2</v>
      </c>
      <c r="N2913" s="17"/>
      <c r="T2913" s="28"/>
      <c r="Y2913" s="22">
        <f>_xll.qlIndexFixing(OverNightIndex,K2913,TRUE)</f>
        <v>3.4023315783500152E-2</v>
      </c>
    </row>
    <row r="2914" spans="11:25" x14ac:dyDescent="0.2">
      <c r="K2914" s="26">
        <f>_xll.qlCalendarAdvance(Calendar,L2914,FixingDays&amp;"D","p")</f>
        <v>45786</v>
      </c>
      <c r="L2914" s="27">
        <f>_xll.qlCalendarAdvance(Calendar,L2913,SamplingFrequency,"f",FALSE)</f>
        <v>45786</v>
      </c>
      <c r="M2914" s="17">
        <f>_xll.qlIndexFixing(Index,L2914,TRUE)</f>
        <v>3.4022552076345601E-2</v>
      </c>
      <c r="N2914" s="17"/>
      <c r="T2914" s="28"/>
      <c r="Y2914" s="22">
        <f>_xll.qlIndexFixing(OverNightIndex,K2914,TRUE)</f>
        <v>3.4022552076345601E-2</v>
      </c>
    </row>
    <row r="2915" spans="11:25" x14ac:dyDescent="0.2">
      <c r="K2915" s="26">
        <f>_xll.qlCalendarAdvance(Calendar,L2915,FixingDays&amp;"D","p")</f>
        <v>45789</v>
      </c>
      <c r="L2915" s="27">
        <f>_xll.qlCalendarAdvance(Calendar,L2914,SamplingFrequency,"f",FALSE)</f>
        <v>45789</v>
      </c>
      <c r="M2915" s="17">
        <f>_xll.qlIndexFixing(Index,L2915,TRUE)</f>
        <v>3.4015470014728821E-2</v>
      </c>
      <c r="N2915" s="17"/>
      <c r="T2915" s="28"/>
      <c r="Y2915" s="22">
        <f>_xll.qlIndexFixing(OverNightIndex,K2915,TRUE)</f>
        <v>3.4015470014728821E-2</v>
      </c>
    </row>
    <row r="2916" spans="11:25" x14ac:dyDescent="0.2">
      <c r="K2916" s="26">
        <f>_xll.qlCalendarAdvance(Calendar,L2916,FixingDays&amp;"D","p")</f>
        <v>45790</v>
      </c>
      <c r="L2916" s="27">
        <f>_xll.qlCalendarAdvance(Calendar,L2915,SamplingFrequency,"f",FALSE)</f>
        <v>45790</v>
      </c>
      <c r="M2916" s="17">
        <f>_xll.qlIndexFixing(Index,L2916,TRUE)</f>
        <v>3.4013526056954069E-2</v>
      </c>
      <c r="N2916" s="17"/>
      <c r="T2916" s="28"/>
      <c r="Y2916" s="22">
        <f>_xll.qlIndexFixing(OverNightIndex,K2916,TRUE)</f>
        <v>3.4013526056954069E-2</v>
      </c>
    </row>
    <row r="2917" spans="11:25" x14ac:dyDescent="0.2">
      <c r="K2917" s="26">
        <f>_xll.qlCalendarAdvance(Calendar,L2917,FixingDays&amp;"D","p")</f>
        <v>45791</v>
      </c>
      <c r="L2917" s="27">
        <f>_xll.qlCalendarAdvance(Calendar,L2916,SamplingFrequency,"f",FALSE)</f>
        <v>45791</v>
      </c>
      <c r="M2917" s="17">
        <f>_xll.qlIndexFixing(Index,L2917,TRUE)</f>
        <v>3.4011589093068118E-2</v>
      </c>
      <c r="N2917" s="17"/>
      <c r="T2917" s="28"/>
      <c r="Y2917" s="22">
        <f>_xll.qlIndexFixing(OverNightIndex,K2917,TRUE)</f>
        <v>3.4011589093068118E-2</v>
      </c>
    </row>
    <row r="2918" spans="11:25" x14ac:dyDescent="0.2">
      <c r="K2918" s="26">
        <f>_xll.qlCalendarAdvance(Calendar,L2918,FixingDays&amp;"D","p")</f>
        <v>45792</v>
      </c>
      <c r="L2918" s="27">
        <f>_xll.qlCalendarAdvance(Calendar,L2917,SamplingFrequency,"f",FALSE)</f>
        <v>45792</v>
      </c>
      <c r="M2918" s="17">
        <f>_xll.qlIndexFixing(Index,L2918,TRUE)</f>
        <v>3.4009659122827829E-2</v>
      </c>
      <c r="N2918" s="17"/>
      <c r="T2918" s="28"/>
      <c r="Y2918" s="22">
        <f>_xll.qlIndexFixing(OverNightIndex,K2918,TRUE)</f>
        <v>3.4009659122827829E-2</v>
      </c>
    </row>
    <row r="2919" spans="11:25" x14ac:dyDescent="0.2">
      <c r="K2919" s="26">
        <f>_xll.qlCalendarAdvance(Calendar,L2919,FixingDays&amp;"D","p")</f>
        <v>45793</v>
      </c>
      <c r="L2919" s="27">
        <f>_xll.qlCalendarAdvance(Calendar,L2918,SamplingFrequency,"f",FALSE)</f>
        <v>45793</v>
      </c>
      <c r="M2919" s="17">
        <f>_xll.qlIndexFixing(Index,L2919,TRUE)</f>
        <v>3.4008990801688663E-2</v>
      </c>
      <c r="N2919" s="17"/>
      <c r="T2919" s="28"/>
      <c r="Y2919" s="22">
        <f>_xll.qlIndexFixing(OverNightIndex,K2919,TRUE)</f>
        <v>3.4008990801688663E-2</v>
      </c>
    </row>
    <row r="2920" spans="11:25" x14ac:dyDescent="0.2">
      <c r="K2920" s="26">
        <f>_xll.qlCalendarAdvance(Calendar,L2920,FixingDays&amp;"D","p")</f>
        <v>45796</v>
      </c>
      <c r="L2920" s="27">
        <f>_xll.qlCalendarAdvance(Calendar,L2919,SamplingFrequency,"f",FALSE)</f>
        <v>45796</v>
      </c>
      <c r="M2920" s="17">
        <f>_xll.qlIndexFixing(Index,L2920,TRUE)</f>
        <v>3.4002009180025272E-2</v>
      </c>
      <c r="N2920" s="17"/>
      <c r="T2920" s="28"/>
      <c r="Y2920" s="22">
        <f>_xll.qlIndexFixing(OverNightIndex,K2920,TRUE)</f>
        <v>3.4002009180025272E-2</v>
      </c>
    </row>
    <row r="2921" spans="11:25" x14ac:dyDescent="0.2">
      <c r="K2921" s="26">
        <f>_xll.qlCalendarAdvance(Calendar,L2921,FixingDays&amp;"D","p")</f>
        <v>45797</v>
      </c>
      <c r="L2921" s="27">
        <f>_xll.qlCalendarAdvance(Calendar,L2920,SamplingFrequency,"f",FALSE)</f>
        <v>45797</v>
      </c>
      <c r="M2921" s="17">
        <f>_xll.qlIndexFixing(Index,L2921,TRUE)</f>
        <v>3.4000114178823759E-2</v>
      </c>
      <c r="N2921" s="17"/>
      <c r="T2921" s="28"/>
      <c r="Y2921" s="22">
        <f>_xll.qlIndexFixing(OverNightIndex,K2921,TRUE)</f>
        <v>3.4000114178823759E-2</v>
      </c>
    </row>
    <row r="2922" spans="11:25" x14ac:dyDescent="0.2">
      <c r="K2922" s="26">
        <f>_xll.qlCalendarAdvance(Calendar,L2922,FixingDays&amp;"D","p")</f>
        <v>45798</v>
      </c>
      <c r="L2922" s="27">
        <f>_xll.qlCalendarAdvance(Calendar,L2921,SamplingFrequency,"f",FALSE)</f>
        <v>45798</v>
      </c>
      <c r="M2922" s="17">
        <f>_xll.qlIndexFixing(Index,L2922,TRUE)</f>
        <v>3.3998226171430002E-2</v>
      </c>
      <c r="N2922" s="17"/>
      <c r="T2922" s="28"/>
      <c r="Y2922" s="22">
        <f>_xll.qlIndexFixing(OverNightIndex,K2922,TRUE)</f>
        <v>3.3998226171430002E-2</v>
      </c>
    </row>
    <row r="2923" spans="11:25" x14ac:dyDescent="0.2">
      <c r="K2923" s="26">
        <f>_xll.qlCalendarAdvance(Calendar,L2923,FixingDays&amp;"D","p")</f>
        <v>45799</v>
      </c>
      <c r="L2923" s="27">
        <f>_xll.qlCalendarAdvance(Calendar,L2922,SamplingFrequency,"f",FALSE)</f>
        <v>45799</v>
      </c>
      <c r="M2923" s="17">
        <f>_xll.qlIndexFixing(Index,L2923,TRUE)</f>
        <v>3.3996345157762953E-2</v>
      </c>
      <c r="N2923" s="17"/>
      <c r="T2923" s="28"/>
      <c r="Y2923" s="22">
        <f>_xll.qlIndexFixing(OverNightIndex,K2923,TRUE)</f>
        <v>3.3996345157762953E-2</v>
      </c>
    </row>
    <row r="2924" spans="11:25" x14ac:dyDescent="0.2">
      <c r="K2924" s="26">
        <f>_xll.qlCalendarAdvance(Calendar,L2924,FixingDays&amp;"D","p")</f>
        <v>45800</v>
      </c>
      <c r="L2924" s="27">
        <f>_xll.qlCalendarAdvance(Calendar,L2923,SamplingFrequency,"f",FALSE)</f>
        <v>45800</v>
      </c>
      <c r="M2924" s="17">
        <f>_xll.qlIndexFixing(Index,L2924,TRUE)</f>
        <v>3.3995772287341117E-2</v>
      </c>
      <c r="N2924" s="17"/>
      <c r="T2924" s="28"/>
      <c r="Y2924" s="22">
        <f>_xll.qlIndexFixing(OverNightIndex,K2924,TRUE)</f>
        <v>3.3995772287341117E-2</v>
      </c>
    </row>
    <row r="2925" spans="11:25" x14ac:dyDescent="0.2">
      <c r="K2925" s="26">
        <f>_xll.qlCalendarAdvance(Calendar,L2925,FixingDays&amp;"D","p")</f>
        <v>45803</v>
      </c>
      <c r="L2925" s="27">
        <f>_xll.qlCalendarAdvance(Calendar,L2924,SamplingFrequency,"f",FALSE)</f>
        <v>45803</v>
      </c>
      <c r="M2925" s="17">
        <f>_xll.qlIndexFixing(Index,L2925,TRUE)</f>
        <v>3.3988891041010216E-2</v>
      </c>
      <c r="N2925" s="17"/>
      <c r="T2925" s="28"/>
      <c r="Y2925" s="22">
        <f>_xll.qlIndexFixing(OverNightIndex,K2925,TRUE)</f>
        <v>3.3988891041010216E-2</v>
      </c>
    </row>
    <row r="2926" spans="11:25" x14ac:dyDescent="0.2">
      <c r="K2926" s="26">
        <f>_xll.qlCalendarAdvance(Calendar,L2926,FixingDays&amp;"D","p")</f>
        <v>45804</v>
      </c>
      <c r="L2926" s="27">
        <f>_xll.qlCalendarAdvance(Calendar,L2925,SamplingFrequency,"f",FALSE)</f>
        <v>45804</v>
      </c>
      <c r="M2926" s="17">
        <f>_xll.qlIndexFixing(Index,L2926,TRUE)</f>
        <v>3.3987044996300897E-2</v>
      </c>
      <c r="N2926" s="17"/>
      <c r="T2926" s="28"/>
      <c r="Y2926" s="22">
        <f>_xll.qlIndexFixing(OverNightIndex,K2926,TRUE)</f>
        <v>3.3987044996300897E-2</v>
      </c>
    </row>
    <row r="2927" spans="11:25" x14ac:dyDescent="0.2">
      <c r="K2927" s="26">
        <f>_xll.qlCalendarAdvance(Calendar,L2927,FixingDays&amp;"D","p")</f>
        <v>45805</v>
      </c>
      <c r="L2927" s="27">
        <f>_xll.qlCalendarAdvance(Calendar,L2926,SamplingFrequency,"f",FALSE)</f>
        <v>45805</v>
      </c>
      <c r="M2927" s="17">
        <f>_xll.qlIndexFixing(Index,L2927,TRUE)</f>
        <v>3.3985205945318286E-2</v>
      </c>
      <c r="N2927" s="17"/>
      <c r="T2927" s="28"/>
      <c r="Y2927" s="22">
        <f>_xll.qlIndexFixing(OverNightIndex,K2927,TRUE)</f>
        <v>3.3985205945318286E-2</v>
      </c>
    </row>
    <row r="2928" spans="11:25" x14ac:dyDescent="0.2">
      <c r="K2928" s="26">
        <f>_xll.qlCalendarAdvance(Calendar,L2928,FixingDays&amp;"D","p")</f>
        <v>45806</v>
      </c>
      <c r="L2928" s="27">
        <f>_xll.qlCalendarAdvance(Calendar,L2927,SamplingFrequency,"f",FALSE)</f>
        <v>45806</v>
      </c>
      <c r="M2928" s="17">
        <f>_xll.qlIndexFixing(Index,L2928,TRUE)</f>
        <v>3.3983373888143431E-2</v>
      </c>
      <c r="N2928" s="17"/>
      <c r="T2928" s="28"/>
      <c r="Y2928" s="22">
        <f>_xll.qlIndexFixing(OverNightIndex,K2928,TRUE)</f>
        <v>3.3983373888143431E-2</v>
      </c>
    </row>
    <row r="2929" spans="11:25" x14ac:dyDescent="0.2">
      <c r="K2929" s="26">
        <f>_xll.qlCalendarAdvance(Calendar,L2929,FixingDays&amp;"D","p")</f>
        <v>45807</v>
      </c>
      <c r="L2929" s="27">
        <f>_xll.qlCalendarAdvance(Calendar,L2928,SamplingFrequency,"f",FALSE)</f>
        <v>45807</v>
      </c>
      <c r="M2929" s="17">
        <f>_xll.qlIndexFixing(Index,L2929,TRUE)</f>
        <v>3.398289653327595E-2</v>
      </c>
      <c r="N2929" s="17"/>
      <c r="T2929" s="28"/>
      <c r="Y2929" s="22">
        <f>_xll.qlIndexFixing(OverNightIndex,K2929,TRUE)</f>
        <v>3.398289653327595E-2</v>
      </c>
    </row>
    <row r="2930" spans="11:25" x14ac:dyDescent="0.2">
      <c r="K2930" s="26">
        <f>_xll.qlCalendarAdvance(Calendar,L2930,FixingDays&amp;"D","p")</f>
        <v>45810</v>
      </c>
      <c r="L2930" s="27">
        <f>_xll.qlCalendarAdvance(Calendar,L2929,SamplingFrequency,"f",FALSE)</f>
        <v>45810</v>
      </c>
      <c r="M2930" s="17">
        <f>_xll.qlIndexFixing(Index,L2930,TRUE)</f>
        <v>3.3976115597359469E-2</v>
      </c>
      <c r="N2930" s="17"/>
      <c r="T2930" s="28"/>
      <c r="Y2930" s="22">
        <f>_xll.qlIndexFixing(OverNightIndex,K2930,TRUE)</f>
        <v>3.3976115597359469E-2</v>
      </c>
    </row>
    <row r="2931" spans="11:25" x14ac:dyDescent="0.2">
      <c r="K2931" s="26">
        <f>_xll.qlCalendarAdvance(Calendar,L2931,FixingDays&amp;"D","p")</f>
        <v>45811</v>
      </c>
      <c r="L2931" s="27">
        <f>_xll.qlCalendarAdvance(Calendar,L2930,SamplingFrequency,"f",FALSE)</f>
        <v>45811</v>
      </c>
      <c r="M2931" s="17">
        <f>_xll.qlIndexFixing(Index,L2931,TRUE)</f>
        <v>3.3974318509142343E-2</v>
      </c>
      <c r="N2931" s="17"/>
      <c r="T2931" s="28"/>
      <c r="Y2931" s="22">
        <f>_xll.qlIndexFixing(OverNightIndex,K2931,TRUE)</f>
        <v>3.3974318509142343E-2</v>
      </c>
    </row>
    <row r="2932" spans="11:25" x14ac:dyDescent="0.2">
      <c r="K2932" s="26">
        <f>_xll.qlCalendarAdvance(Calendar,L2932,FixingDays&amp;"D","p")</f>
        <v>45812</v>
      </c>
      <c r="L2932" s="27">
        <f>_xll.qlCalendarAdvance(Calendar,L2931,SamplingFrequency,"f",FALSE)</f>
        <v>45812</v>
      </c>
      <c r="M2932" s="17">
        <f>_xll.qlIndexFixing(Index,L2932,TRUE)</f>
        <v>3.3972528414651926E-2</v>
      </c>
      <c r="N2932" s="17"/>
      <c r="T2932" s="28"/>
      <c r="Y2932" s="22">
        <f>_xll.qlIndexFixing(OverNightIndex,K2932,TRUE)</f>
        <v>3.3972528414651926E-2</v>
      </c>
    </row>
    <row r="2933" spans="11:25" x14ac:dyDescent="0.2">
      <c r="K2933" s="26">
        <f>_xll.qlCalendarAdvance(Calendar,L2933,FixingDays&amp;"D","p")</f>
        <v>45813</v>
      </c>
      <c r="L2933" s="27">
        <f>_xll.qlCalendarAdvance(Calendar,L2932,SamplingFrequency,"f",FALSE)</f>
        <v>45813</v>
      </c>
      <c r="M2933" s="17">
        <f>_xll.qlIndexFixing(Index,L2933,TRUE)</f>
        <v>3.397074531405031E-2</v>
      </c>
      <c r="N2933" s="17"/>
      <c r="T2933" s="28"/>
      <c r="Y2933" s="22">
        <f>_xll.qlIndexFixing(OverNightIndex,K2933,TRUE)</f>
        <v>3.397074531405031E-2</v>
      </c>
    </row>
    <row r="2934" spans="11:25" x14ac:dyDescent="0.2">
      <c r="K2934" s="26">
        <f>_xll.qlCalendarAdvance(Calendar,L2934,FixingDays&amp;"D","p")</f>
        <v>45814</v>
      </c>
      <c r="L2934" s="27">
        <f>_xll.qlCalendarAdvance(Calendar,L2933,SamplingFrequency,"f",FALSE)</f>
        <v>45814</v>
      </c>
      <c r="M2934" s="17">
        <f>_xll.qlIndexFixing(Index,L2934,TRUE)</f>
        <v>3.3970363539385096E-2</v>
      </c>
      <c r="N2934" s="17"/>
      <c r="T2934" s="28"/>
      <c r="Y2934" s="22">
        <f>_xll.qlIndexFixing(OverNightIndex,K2934,TRUE)</f>
        <v>3.3970363539385096E-2</v>
      </c>
    </row>
    <row r="2935" spans="11:25" x14ac:dyDescent="0.2">
      <c r="K2935" s="26">
        <f>_xll.qlCalendarAdvance(Calendar,L2935,FixingDays&amp;"D","p")</f>
        <v>45817</v>
      </c>
      <c r="L2935" s="27">
        <f>_xll.qlCalendarAdvance(Calendar,L2934,SamplingFrequency,"f",FALSE)</f>
        <v>45817</v>
      </c>
      <c r="M2935" s="17">
        <f>_xll.qlIndexFixing(Index,L2935,TRUE)</f>
        <v>3.3963682849235122E-2</v>
      </c>
      <c r="N2935" s="17"/>
      <c r="T2935" s="28"/>
      <c r="Y2935" s="22">
        <f>_xll.qlIndexFixing(OverNightIndex,K2935,TRUE)</f>
        <v>3.3963682849235122E-2</v>
      </c>
    </row>
    <row r="2936" spans="11:25" x14ac:dyDescent="0.2">
      <c r="K2936" s="26">
        <f>_xll.qlCalendarAdvance(Calendar,L2936,FixingDays&amp;"D","p")</f>
        <v>45818</v>
      </c>
      <c r="L2936" s="27">
        <f>_xll.qlCalendarAdvance(Calendar,L2935,SamplingFrequency,"f",FALSE)</f>
        <v>45818</v>
      </c>
      <c r="M2936" s="17">
        <f>_xll.qlIndexFixing(Index,L2936,TRUE)</f>
        <v>3.3961934717429143E-2</v>
      </c>
      <c r="N2936" s="17"/>
      <c r="T2936" s="28"/>
      <c r="Y2936" s="22">
        <f>_xll.qlIndexFixing(OverNightIndex,K2936,TRUE)</f>
        <v>3.3961934717429143E-2</v>
      </c>
    </row>
    <row r="2937" spans="11:25" x14ac:dyDescent="0.2">
      <c r="K2937" s="26">
        <f>_xll.qlCalendarAdvance(Calendar,L2937,FixingDays&amp;"D","p")</f>
        <v>45819</v>
      </c>
      <c r="L2937" s="27">
        <f>_xll.qlCalendarAdvance(Calendar,L2936,SamplingFrequency,"f",FALSE)</f>
        <v>45819</v>
      </c>
      <c r="M2937" s="17">
        <f>_xll.qlIndexFixing(Index,L2937,TRUE)</f>
        <v>3.3960193579511966E-2</v>
      </c>
      <c r="N2937" s="17"/>
      <c r="T2937" s="28"/>
      <c r="Y2937" s="22">
        <f>_xll.qlIndexFixing(OverNightIndex,K2937,TRUE)</f>
        <v>3.3960193579511966E-2</v>
      </c>
    </row>
    <row r="2938" spans="11:25" x14ac:dyDescent="0.2">
      <c r="K2938" s="26">
        <f>_xll.qlCalendarAdvance(Calendar,L2938,FixingDays&amp;"D","p")</f>
        <v>45820</v>
      </c>
      <c r="L2938" s="27">
        <f>_xll.qlCalendarAdvance(Calendar,L2937,SamplingFrequency,"f",FALSE)</f>
        <v>45820</v>
      </c>
      <c r="M2938" s="17">
        <f>_xll.qlIndexFixing(Index,L2938,TRUE)</f>
        <v>3.3958459435321497E-2</v>
      </c>
      <c r="N2938" s="17"/>
      <c r="T2938" s="28"/>
      <c r="Y2938" s="22">
        <f>_xll.qlIndexFixing(OverNightIndex,K2938,TRUE)</f>
        <v>3.3958459435321497E-2</v>
      </c>
    </row>
    <row r="2939" spans="11:25" x14ac:dyDescent="0.2">
      <c r="K2939" s="26">
        <f>_xll.qlCalendarAdvance(Calendar,L2939,FixingDays&amp;"D","p")</f>
        <v>45821</v>
      </c>
      <c r="L2939" s="27">
        <f>_xll.qlCalendarAdvance(Calendar,L2938,SamplingFrequency,"f",FALSE)</f>
        <v>45821</v>
      </c>
      <c r="M2939" s="17">
        <f>_xll.qlIndexFixing(Index,L2939,TRUE)</f>
        <v>3.3958173305506476E-2</v>
      </c>
      <c r="N2939" s="17"/>
      <c r="T2939" s="28"/>
      <c r="Y2939" s="22">
        <f>_xll.qlIndexFixing(OverNightIndex,K2939,TRUE)</f>
        <v>3.3958173305506476E-2</v>
      </c>
    </row>
    <row r="2940" spans="11:25" x14ac:dyDescent="0.2">
      <c r="K2940" s="26">
        <f>_xll.qlCalendarAdvance(Calendar,L2940,FixingDays&amp;"D","p")</f>
        <v>45824</v>
      </c>
      <c r="L2940" s="27">
        <f>_xll.qlCalendarAdvance(Calendar,L2939,SamplingFrequency,"f",FALSE)</f>
        <v>45824</v>
      </c>
      <c r="M2940" s="17">
        <f>_xll.qlIndexFixing(Index,L2940,TRUE)</f>
        <v>3.3951592796475083E-2</v>
      </c>
      <c r="N2940" s="17"/>
      <c r="T2940" s="28"/>
      <c r="Y2940" s="22">
        <f>_xll.qlIndexFixing(OverNightIndex,K2940,TRUE)</f>
        <v>3.3951592796475083E-2</v>
      </c>
    </row>
    <row r="2941" spans="11:25" x14ac:dyDescent="0.2">
      <c r="K2941" s="26">
        <f>_xll.qlCalendarAdvance(Calendar,L2941,FixingDays&amp;"D","p")</f>
        <v>45825</v>
      </c>
      <c r="L2941" s="27">
        <f>_xll.qlCalendarAdvance(Calendar,L2940,SamplingFrequency,"f",FALSE)</f>
        <v>45825</v>
      </c>
      <c r="M2941" s="17">
        <f>_xll.qlIndexFixing(Index,L2941,TRUE)</f>
        <v>3.3949893621161298E-2</v>
      </c>
      <c r="N2941" s="17"/>
      <c r="T2941" s="28"/>
      <c r="Y2941" s="22">
        <f>_xll.qlIndexFixing(OverNightIndex,K2941,TRUE)</f>
        <v>3.3949893621161298E-2</v>
      </c>
    </row>
    <row r="2942" spans="11:25" x14ac:dyDescent="0.2">
      <c r="K2942" s="26">
        <f>_xll.qlCalendarAdvance(Calendar,L2942,FixingDays&amp;"D","p")</f>
        <v>45826</v>
      </c>
      <c r="L2942" s="27">
        <f>_xll.qlCalendarAdvance(Calendar,L2941,SamplingFrequency,"f",FALSE)</f>
        <v>45826</v>
      </c>
      <c r="M2942" s="17">
        <f>_xll.qlIndexFixing(Index,L2942,TRUE)</f>
        <v>3.3948201439736314E-2</v>
      </c>
      <c r="N2942" s="17"/>
      <c r="T2942" s="28"/>
      <c r="Y2942" s="22">
        <f>_xll.qlIndexFixing(OverNightIndex,K2942,TRUE)</f>
        <v>3.3948201439736314E-2</v>
      </c>
    </row>
    <row r="2943" spans="11:25" x14ac:dyDescent="0.2">
      <c r="K2943" s="26">
        <f>_xll.qlCalendarAdvance(Calendar,L2943,FixingDays&amp;"D","p")</f>
        <v>45827</v>
      </c>
      <c r="L2943" s="27">
        <f>_xll.qlCalendarAdvance(Calendar,L2942,SamplingFrequency,"f",FALSE)</f>
        <v>45827</v>
      </c>
      <c r="M2943" s="17">
        <f>_xll.qlIndexFixing(Index,L2943,TRUE)</f>
        <v>3.3946516252038039E-2</v>
      </c>
      <c r="N2943" s="17"/>
      <c r="T2943" s="28"/>
      <c r="Y2943" s="22">
        <f>_xll.qlIndexFixing(OverNightIndex,K2943,TRUE)</f>
        <v>3.3946516252038039E-2</v>
      </c>
    </row>
    <row r="2944" spans="11:25" x14ac:dyDescent="0.2">
      <c r="K2944" s="26">
        <f>_xll.qlCalendarAdvance(Calendar,L2944,FixingDays&amp;"D","p")</f>
        <v>45828</v>
      </c>
      <c r="L2944" s="27">
        <f>_xll.qlCalendarAdvance(Calendar,L2943,SamplingFrequency,"f",FALSE)</f>
        <v>45828</v>
      </c>
      <c r="M2944" s="17">
        <f>_xll.qlIndexFixing(Index,L2944,TRUE)</f>
        <v>3.3946325831586042E-2</v>
      </c>
      <c r="N2944" s="17"/>
      <c r="T2944" s="28"/>
      <c r="Y2944" s="22">
        <f>_xll.qlIndexFixing(OverNightIndex,K2944,TRUE)</f>
        <v>3.3946325831586042E-2</v>
      </c>
    </row>
    <row r="2945" spans="11:25" x14ac:dyDescent="0.2">
      <c r="K2945" s="26">
        <f>_xll.qlCalendarAdvance(Calendar,L2945,FixingDays&amp;"D","p")</f>
        <v>45831</v>
      </c>
      <c r="L2945" s="27">
        <f>_xll.qlCalendarAdvance(Calendar,L2944,SamplingFrequency,"f",FALSE)</f>
        <v>45831</v>
      </c>
      <c r="M2945" s="17">
        <f>_xll.qlIndexFixing(Index,L2945,TRUE)</f>
        <v>3.3939845439079352E-2</v>
      </c>
      <c r="N2945" s="17"/>
      <c r="T2945" s="28"/>
      <c r="Y2945" s="22">
        <f>_xll.qlIndexFixing(OverNightIndex,K2945,TRUE)</f>
        <v>3.3939845439079352E-2</v>
      </c>
    </row>
    <row r="2946" spans="11:25" x14ac:dyDescent="0.2">
      <c r="K2946" s="26">
        <f>_xll.qlCalendarAdvance(Calendar,L2946,FixingDays&amp;"D","p")</f>
        <v>45832</v>
      </c>
      <c r="L2946" s="27">
        <f>_xll.qlCalendarAdvance(Calendar,L2945,SamplingFrequency,"f",FALSE)</f>
        <v>45832</v>
      </c>
      <c r="M2946" s="17">
        <f>_xll.qlIndexFixing(Index,L2946,TRUE)</f>
        <v>3.3938195220257761E-2</v>
      </c>
      <c r="N2946" s="17"/>
      <c r="T2946" s="28"/>
      <c r="Y2946" s="22">
        <f>_xll.qlIndexFixing(OverNightIndex,K2946,TRUE)</f>
        <v>3.3938195220257761E-2</v>
      </c>
    </row>
    <row r="2947" spans="11:25" x14ac:dyDescent="0.2">
      <c r="K2947" s="26">
        <f>_xll.qlCalendarAdvance(Calendar,L2947,FixingDays&amp;"D","p")</f>
        <v>45833</v>
      </c>
      <c r="L2947" s="27">
        <f>_xll.qlCalendarAdvance(Calendar,L2946,SamplingFrequency,"f",FALSE)</f>
        <v>45833</v>
      </c>
      <c r="M2947" s="17">
        <f>_xll.qlIndexFixing(Index,L2947,TRUE)</f>
        <v>3.3936551995243924E-2</v>
      </c>
      <c r="N2947" s="17"/>
      <c r="T2947" s="28"/>
      <c r="Y2947" s="22">
        <f>_xll.qlIndexFixing(OverNightIndex,K2947,TRUE)</f>
        <v>3.3936551995243924E-2</v>
      </c>
    </row>
    <row r="2948" spans="11:25" x14ac:dyDescent="0.2">
      <c r="K2948" s="26">
        <f>_xll.qlCalendarAdvance(Calendar,L2948,FixingDays&amp;"D","p")</f>
        <v>45834</v>
      </c>
      <c r="L2948" s="27">
        <f>_xll.qlCalendarAdvance(Calendar,L2947,SamplingFrequency,"f",FALSE)</f>
        <v>45834</v>
      </c>
      <c r="M2948" s="17">
        <f>_xll.qlIndexFixing(Index,L2948,TRUE)</f>
        <v>3.3934915764118889E-2</v>
      </c>
      <c r="N2948" s="17"/>
      <c r="T2948" s="28"/>
      <c r="Y2948" s="22">
        <f>_xll.qlIndexFixing(OverNightIndex,K2948,TRUE)</f>
        <v>3.3934915764118889E-2</v>
      </c>
    </row>
    <row r="2949" spans="11:25" x14ac:dyDescent="0.2">
      <c r="K2949" s="26">
        <f>_xll.qlCalendarAdvance(Calendar,L2949,FixingDays&amp;"D","p")</f>
        <v>45835</v>
      </c>
      <c r="L2949" s="27">
        <f>_xll.qlCalendarAdvance(Calendar,L2948,SamplingFrequency,"f",FALSE)</f>
        <v>45835</v>
      </c>
      <c r="M2949" s="17">
        <f>_xll.qlIndexFixing(Index,L2949,TRUE)</f>
        <v>3.3934821117515744E-2</v>
      </c>
      <c r="N2949" s="17"/>
      <c r="T2949" s="28"/>
      <c r="Y2949" s="22">
        <f>_xll.qlIndexFixing(OverNightIndex,K2949,TRUE)</f>
        <v>3.3934821117515744E-2</v>
      </c>
    </row>
    <row r="2950" spans="11:25" x14ac:dyDescent="0.2">
      <c r="K2950" s="26">
        <f>_xll.qlCalendarAdvance(Calendar,L2950,FixingDays&amp;"D","p")</f>
        <v>45838</v>
      </c>
      <c r="L2950" s="27">
        <f>_xll.qlCalendarAdvance(Calendar,L2949,SamplingFrequency,"f",FALSE)</f>
        <v>45838</v>
      </c>
      <c r="M2950" s="17">
        <f>_xll.qlIndexFixing(Index,L2950,TRUE)</f>
        <v>3.3929216974379894E-2</v>
      </c>
      <c r="N2950" s="17"/>
      <c r="T2950" s="28"/>
      <c r="Y2950" s="22">
        <f>_xll.qlIndexFixing(OverNightIndex,K2950,TRUE)</f>
        <v>3.3929216974379894E-2</v>
      </c>
    </row>
    <row r="2951" spans="11:25" x14ac:dyDescent="0.2">
      <c r="K2951" s="26">
        <f>_xll.qlCalendarAdvance(Calendar,L2951,FixingDays&amp;"D","p")</f>
        <v>45840</v>
      </c>
      <c r="L2951" s="27">
        <f>_xll.qlCalendarAdvance(Calendar,L2950,SamplingFrequency,"f",FALSE)</f>
        <v>45840</v>
      </c>
      <c r="M2951" s="17">
        <f>_xll.qlIndexFixing(Index,L2951,TRUE)</f>
        <v>3.3925245246277935E-2</v>
      </c>
      <c r="N2951" s="17"/>
      <c r="T2951" s="28"/>
      <c r="Y2951" s="22">
        <f>_xll.qlIndexFixing(OverNightIndex,K2951,TRUE)</f>
        <v>3.3925245246277935E-2</v>
      </c>
    </row>
    <row r="2952" spans="11:25" x14ac:dyDescent="0.2">
      <c r="K2952" s="26">
        <f>_xll.qlCalendarAdvance(Calendar,L2952,FixingDays&amp;"D","p")</f>
        <v>45841</v>
      </c>
      <c r="L2952" s="27">
        <f>_xll.qlCalendarAdvance(Calendar,L2951,SamplingFrequency,"f",FALSE)</f>
        <v>45841</v>
      </c>
      <c r="M2952" s="17">
        <f>_xll.qlIndexFixing(Index,L2952,TRUE)</f>
        <v>3.3923657971483001E-2</v>
      </c>
      <c r="N2952" s="17"/>
      <c r="T2952" s="28"/>
      <c r="Y2952" s="22">
        <f>_xll.qlIndexFixing(OverNightIndex,K2952,TRUE)</f>
        <v>3.3923657971483001E-2</v>
      </c>
    </row>
    <row r="2953" spans="11:25" x14ac:dyDescent="0.2">
      <c r="K2953" s="26">
        <f>_xll.qlCalendarAdvance(Calendar,L2953,FixingDays&amp;"D","p")</f>
        <v>45842</v>
      </c>
      <c r="L2953" s="27">
        <f>_xll.qlCalendarAdvance(Calendar,L2952,SamplingFrequency,"f",FALSE)</f>
        <v>45842</v>
      </c>
      <c r="M2953" s="17">
        <f>_xll.qlIndexFixing(Index,L2953,TRUE)</f>
        <v>3.3923659163187514E-2</v>
      </c>
      <c r="N2953" s="17"/>
      <c r="T2953" s="28"/>
      <c r="Y2953" s="22">
        <f>_xll.qlIndexFixing(OverNightIndex,K2953,TRUE)</f>
        <v>3.3923659163187514E-2</v>
      </c>
    </row>
    <row r="2954" spans="11:25" x14ac:dyDescent="0.2">
      <c r="K2954" s="26">
        <f>_xll.qlCalendarAdvance(Calendar,L2954,FixingDays&amp;"D","p")</f>
        <v>45845</v>
      </c>
      <c r="L2954" s="27">
        <f>_xll.qlCalendarAdvance(Calendar,L2953,SamplingFrequency,"f",FALSE)</f>
        <v>45845</v>
      </c>
      <c r="M2954" s="17">
        <f>_xll.qlIndexFixing(Index,L2954,TRUE)</f>
        <v>3.3917378810380816E-2</v>
      </c>
      <c r="N2954" s="17"/>
      <c r="T2954" s="28"/>
      <c r="Y2954" s="22">
        <f>_xll.qlIndexFixing(OverNightIndex,K2954,TRUE)</f>
        <v>3.3917378810380816E-2</v>
      </c>
    </row>
    <row r="2955" spans="11:25" x14ac:dyDescent="0.2">
      <c r="K2955" s="26">
        <f>_xll.qlCalendarAdvance(Calendar,L2955,FixingDays&amp;"D","p")</f>
        <v>45846</v>
      </c>
      <c r="L2955" s="27">
        <f>_xll.qlCalendarAdvance(Calendar,L2954,SamplingFrequency,"f",FALSE)</f>
        <v>45846</v>
      </c>
      <c r="M2955" s="17">
        <f>_xll.qlIndexFixing(Index,L2955,TRUE)</f>
        <v>3.3915826504543611E-2</v>
      </c>
      <c r="N2955" s="17"/>
      <c r="T2955" s="28"/>
      <c r="Y2955" s="22">
        <f>_xll.qlIndexFixing(OverNightIndex,K2955,TRUE)</f>
        <v>3.3915826504543611E-2</v>
      </c>
    </row>
    <row r="2956" spans="11:25" x14ac:dyDescent="0.2">
      <c r="K2956" s="26">
        <f>_xll.qlCalendarAdvance(Calendar,L2956,FixingDays&amp;"D","p")</f>
        <v>45847</v>
      </c>
      <c r="L2956" s="27">
        <f>_xll.qlCalendarAdvance(Calendar,L2955,SamplingFrequency,"f",FALSE)</f>
        <v>45847</v>
      </c>
      <c r="M2956" s="17">
        <f>_xll.qlIndexFixing(Index,L2956,TRUE)</f>
        <v>3.3914281192514162E-2</v>
      </c>
      <c r="N2956" s="17"/>
      <c r="T2956" s="28"/>
      <c r="Y2956" s="22">
        <f>_xll.qlIndexFixing(OverNightIndex,K2956,TRUE)</f>
        <v>3.3914281192514162E-2</v>
      </c>
    </row>
    <row r="2957" spans="11:25" x14ac:dyDescent="0.2">
      <c r="K2957" s="26">
        <f>_xll.qlCalendarAdvance(Calendar,L2957,FixingDays&amp;"D","p")</f>
        <v>45848</v>
      </c>
      <c r="L2957" s="27">
        <f>_xll.qlCalendarAdvance(Calendar,L2956,SamplingFrequency,"f",FALSE)</f>
        <v>45848</v>
      </c>
      <c r="M2957" s="17">
        <f>_xll.qlIndexFixing(Index,L2957,TRUE)</f>
        <v>3.3912742874211421E-2</v>
      </c>
      <c r="N2957" s="17"/>
      <c r="T2957" s="28"/>
      <c r="Y2957" s="22">
        <f>_xll.qlIndexFixing(OverNightIndex,K2957,TRUE)</f>
        <v>3.3912742874211421E-2</v>
      </c>
    </row>
    <row r="2958" spans="11:25" x14ac:dyDescent="0.2">
      <c r="K2958" s="26">
        <f>_xll.qlCalendarAdvance(Calendar,L2958,FixingDays&amp;"D","p")</f>
        <v>45849</v>
      </c>
      <c r="L2958" s="27">
        <f>_xll.qlCalendarAdvance(Calendar,L2957,SamplingFrequency,"f",FALSE)</f>
        <v>45849</v>
      </c>
      <c r="M2958" s="17">
        <f>_xll.qlIndexFixing(Index,L2958,TRUE)</f>
        <v>3.39128399684933E-2</v>
      </c>
      <c r="N2958" s="17"/>
      <c r="T2958" s="28"/>
      <c r="Y2958" s="22">
        <f>_xll.qlIndexFixing(OverNightIndex,K2958,TRUE)</f>
        <v>3.39128399684933E-2</v>
      </c>
    </row>
    <row r="2959" spans="11:25" x14ac:dyDescent="0.2">
      <c r="K2959" s="26">
        <f>_xll.qlCalendarAdvance(Calendar,L2959,FixingDays&amp;"D","p")</f>
        <v>45852</v>
      </c>
      <c r="L2959" s="27">
        <f>_xll.qlCalendarAdvance(Calendar,L2958,SamplingFrequency,"f",FALSE)</f>
        <v>45852</v>
      </c>
      <c r="M2959" s="17">
        <f>_xll.qlIndexFixing(Index,L2959,TRUE)</f>
        <v>3.3906659538915918E-2</v>
      </c>
      <c r="N2959" s="17"/>
      <c r="T2959" s="28"/>
      <c r="Y2959" s="22">
        <f>_xll.qlIndexFixing(OverNightIndex,K2959,TRUE)</f>
        <v>3.3906659538915918E-2</v>
      </c>
    </row>
    <row r="2960" spans="11:25" x14ac:dyDescent="0.2">
      <c r="K2960" s="26">
        <f>_xll.qlCalendarAdvance(Calendar,L2960,FixingDays&amp;"D","p")</f>
        <v>45853</v>
      </c>
      <c r="L2960" s="27">
        <f>_xll.qlCalendarAdvance(Calendar,L2959,SamplingFrequency,"f",FALSE)</f>
        <v>45853</v>
      </c>
      <c r="M2960" s="17">
        <f>_xll.qlIndexFixing(Index,L2960,TRUE)</f>
        <v>3.3905156189570906E-2</v>
      </c>
      <c r="N2960" s="17"/>
      <c r="T2960" s="28"/>
      <c r="Y2960" s="22">
        <f>_xll.qlIndexFixing(OverNightIndex,K2960,TRUE)</f>
        <v>3.3905156189570906E-2</v>
      </c>
    </row>
    <row r="2961" spans="11:25" x14ac:dyDescent="0.2">
      <c r="K2961" s="26">
        <f>_xll.qlCalendarAdvance(Calendar,L2961,FixingDays&amp;"D","p")</f>
        <v>45854</v>
      </c>
      <c r="L2961" s="27">
        <f>_xll.qlCalendarAdvance(Calendar,L2960,SamplingFrequency,"f",FALSE)</f>
        <v>45854</v>
      </c>
      <c r="M2961" s="17">
        <f>_xll.qlIndexFixing(Index,L2961,TRUE)</f>
        <v>3.390365983403365E-2</v>
      </c>
      <c r="N2961" s="17"/>
      <c r="T2961" s="28"/>
      <c r="Y2961" s="22">
        <f>_xll.qlIndexFixing(OverNightIndex,K2961,TRUE)</f>
        <v>3.390365983403365E-2</v>
      </c>
    </row>
    <row r="2962" spans="11:25" x14ac:dyDescent="0.2">
      <c r="K2962" s="26">
        <f>_xll.qlCalendarAdvance(Calendar,L2962,FixingDays&amp;"D","p")</f>
        <v>45855</v>
      </c>
      <c r="L2962" s="27">
        <f>_xll.qlCalendarAdvance(Calendar,L2961,SamplingFrequency,"f",FALSE)</f>
        <v>45855</v>
      </c>
      <c r="M2962" s="17">
        <f>_xll.qlIndexFixing(Index,L2962,TRUE)</f>
        <v>3.3902170472223103E-2</v>
      </c>
      <c r="N2962" s="17"/>
      <c r="T2962" s="28"/>
      <c r="Y2962" s="22">
        <f>_xll.qlIndexFixing(OverNightIndex,K2962,TRUE)</f>
        <v>3.3902170472223103E-2</v>
      </c>
    </row>
    <row r="2963" spans="11:25" x14ac:dyDescent="0.2">
      <c r="K2963" s="26">
        <f>_xll.qlCalendarAdvance(Calendar,L2963,FixingDays&amp;"D","p")</f>
        <v>45856</v>
      </c>
      <c r="L2963" s="27">
        <f>_xll.qlCalendarAdvance(Calendar,L2962,SamplingFrequency,"f",FALSE)</f>
        <v>45856</v>
      </c>
      <c r="M2963" s="17">
        <f>_xll.qlIndexFixing(Index,L2963,TRUE)</f>
        <v>3.3902363533406074E-2</v>
      </c>
      <c r="N2963" s="17"/>
      <c r="T2963" s="28"/>
      <c r="Y2963" s="22">
        <f>_xll.qlIndexFixing(OverNightIndex,K2963,TRUE)</f>
        <v>3.3902363533406074E-2</v>
      </c>
    </row>
    <row r="2964" spans="11:25" x14ac:dyDescent="0.2">
      <c r="K2964" s="26">
        <f>_xll.qlCalendarAdvance(Calendar,L2964,FixingDays&amp;"D","p")</f>
        <v>45859</v>
      </c>
      <c r="L2964" s="27">
        <f>_xll.qlCalendarAdvance(Calendar,L2963,SamplingFrequency,"f",FALSE)</f>
        <v>45859</v>
      </c>
      <c r="M2964" s="17">
        <f>_xll.qlIndexFixing(Index,L2964,TRUE)</f>
        <v>3.3896282962734281E-2</v>
      </c>
      <c r="N2964" s="17"/>
      <c r="T2964" s="28"/>
      <c r="Y2964" s="22">
        <f>_xll.qlIndexFixing(OverNightIndex,K2964,TRUE)</f>
        <v>3.3896282962734281E-2</v>
      </c>
    </row>
    <row r="2965" spans="11:25" x14ac:dyDescent="0.2">
      <c r="K2965" s="26">
        <f>_xll.qlCalendarAdvance(Calendar,L2965,FixingDays&amp;"D","p")</f>
        <v>45860</v>
      </c>
      <c r="L2965" s="27">
        <f>_xll.qlCalendarAdvance(Calendar,L2964,SamplingFrequency,"f",FALSE)</f>
        <v>45860</v>
      </c>
      <c r="M2965" s="17">
        <f>_xll.qlIndexFixing(Index,L2965,TRUE)</f>
        <v>3.389482856996251E-2</v>
      </c>
      <c r="N2965" s="17"/>
      <c r="T2965" s="28"/>
      <c r="Y2965" s="22">
        <f>_xll.qlIndexFixing(OverNightIndex,K2965,TRUE)</f>
        <v>3.389482856996251E-2</v>
      </c>
    </row>
    <row r="2966" spans="11:25" x14ac:dyDescent="0.2">
      <c r="K2966" s="26">
        <f>_xll.qlCalendarAdvance(Calendar,L2966,FixingDays&amp;"D","p")</f>
        <v>45861</v>
      </c>
      <c r="L2966" s="27">
        <f>_xll.qlCalendarAdvance(Calendar,L2965,SamplingFrequency,"f",FALSE)</f>
        <v>45861</v>
      </c>
      <c r="M2966" s="17">
        <f>_xll.qlIndexFixing(Index,L2966,TRUE)</f>
        <v>3.3893381170674308E-2</v>
      </c>
      <c r="N2966" s="17"/>
      <c r="T2966" s="28"/>
      <c r="Y2966" s="22">
        <f>_xll.qlIndexFixing(OverNightIndex,K2966,TRUE)</f>
        <v>3.3893381170674308E-2</v>
      </c>
    </row>
    <row r="2967" spans="11:25" x14ac:dyDescent="0.2">
      <c r="K2967" s="26">
        <f>_xll.qlCalendarAdvance(Calendar,L2967,FixingDays&amp;"D","p")</f>
        <v>45862</v>
      </c>
      <c r="L2967" s="27">
        <f>_xll.qlCalendarAdvance(Calendar,L2966,SamplingFrequency,"f",FALSE)</f>
        <v>45862</v>
      </c>
      <c r="M2967" s="17">
        <f>_xll.qlIndexFixing(Index,L2967,TRUE)</f>
        <v>3.3891940765437001E-2</v>
      </c>
      <c r="N2967" s="17"/>
      <c r="T2967" s="28"/>
      <c r="Y2967" s="22">
        <f>_xll.qlIndexFixing(OverNightIndex,K2967,TRUE)</f>
        <v>3.3891940765437001E-2</v>
      </c>
    </row>
    <row r="2968" spans="11:25" x14ac:dyDescent="0.2">
      <c r="K2968" s="26">
        <f>_xll.qlCalendarAdvance(Calendar,L2968,FixingDays&amp;"D","p")</f>
        <v>45863</v>
      </c>
      <c r="L2968" s="27">
        <f>_xll.qlCalendarAdvance(Calendar,L2967,SamplingFrequency,"f",FALSE)</f>
        <v>45863</v>
      </c>
      <c r="M2968" s="17">
        <f>_xll.qlIndexFixing(Index,L2968,TRUE)</f>
        <v>3.3892229857763745E-2</v>
      </c>
      <c r="N2968" s="17"/>
      <c r="T2968" s="28"/>
      <c r="Y2968" s="22">
        <f>_xll.qlIndexFixing(OverNightIndex,K2968,TRUE)</f>
        <v>3.3892229857763745E-2</v>
      </c>
    </row>
    <row r="2969" spans="11:25" x14ac:dyDescent="0.2">
      <c r="K2969" s="26">
        <f>_xll.qlCalendarAdvance(Calendar,L2969,FixingDays&amp;"D","p")</f>
        <v>45866</v>
      </c>
      <c r="L2969" s="27">
        <f>_xll.qlCalendarAdvance(Calendar,L2968,SamplingFrequency,"f",FALSE)</f>
        <v>45866</v>
      </c>
      <c r="M2969" s="17">
        <f>_xll.qlIndexFixing(Index,L2969,TRUE)</f>
        <v>3.3886249081835906E-2</v>
      </c>
      <c r="N2969" s="17"/>
      <c r="T2969" s="28"/>
      <c r="Y2969" s="22">
        <f>_xll.qlIndexFixing(OverNightIndex,K2969,TRUE)</f>
        <v>3.3886249081835906E-2</v>
      </c>
    </row>
    <row r="2970" spans="11:25" x14ac:dyDescent="0.2">
      <c r="K2970" s="26">
        <f>_xll.qlCalendarAdvance(Calendar,L2970,FixingDays&amp;"D","p")</f>
        <v>45867</v>
      </c>
      <c r="L2970" s="27">
        <f>_xll.qlCalendarAdvance(Calendar,L2969,SamplingFrequency,"f",FALSE)</f>
        <v>45867</v>
      </c>
      <c r="M2970" s="17">
        <f>_xll.qlIndexFixing(Index,L2970,TRUE)</f>
        <v>3.3884843645394236E-2</v>
      </c>
      <c r="N2970" s="17"/>
      <c r="T2970" s="28"/>
      <c r="Y2970" s="22">
        <f>_xll.qlIndexFixing(OverNightIndex,K2970,TRUE)</f>
        <v>3.3884843645394236E-2</v>
      </c>
    </row>
    <row r="2971" spans="11:25" x14ac:dyDescent="0.2">
      <c r="K2971" s="26">
        <f>_xll.qlCalendarAdvance(Calendar,L2971,FixingDays&amp;"D","p")</f>
        <v>45868</v>
      </c>
      <c r="L2971" s="27">
        <f>_xll.qlCalendarAdvance(Calendar,L2970,SamplingFrequency,"f",FALSE)</f>
        <v>45868</v>
      </c>
      <c r="M2971" s="17">
        <f>_xll.qlIndexFixing(Index,L2971,TRUE)</f>
        <v>3.3883445202760321E-2</v>
      </c>
      <c r="N2971" s="17"/>
      <c r="T2971" s="28"/>
      <c r="Y2971" s="22">
        <f>_xll.qlIndexFixing(OverNightIndex,K2971,TRUE)</f>
        <v>3.3883445202760321E-2</v>
      </c>
    </row>
    <row r="2972" spans="11:25" x14ac:dyDescent="0.2">
      <c r="K2972" s="26">
        <f>_xll.qlCalendarAdvance(Calendar,L2972,FixingDays&amp;"D","p")</f>
        <v>45869</v>
      </c>
      <c r="L2972" s="27">
        <f>_xll.qlCalendarAdvance(Calendar,L2971,SamplingFrequency,"f",FALSE)</f>
        <v>45869</v>
      </c>
      <c r="M2972" s="17">
        <f>_xll.qlIndexFixing(Index,L2972,TRUE)</f>
        <v>3.3882053753853114E-2</v>
      </c>
      <c r="N2972" s="17"/>
      <c r="T2972" s="28"/>
      <c r="Y2972" s="22">
        <f>_xll.qlIndexFixing(OverNightIndex,K2972,TRUE)</f>
        <v>3.3882053753853114E-2</v>
      </c>
    </row>
    <row r="2973" spans="11:25" x14ac:dyDescent="0.2">
      <c r="K2973" s="26">
        <f>_xll.qlCalendarAdvance(Calendar,L2973,FixingDays&amp;"D","p")</f>
        <v>45870</v>
      </c>
      <c r="L2973" s="27">
        <f>_xll.qlCalendarAdvance(Calendar,L2972,SamplingFrequency,"f",FALSE)</f>
        <v>45870</v>
      </c>
      <c r="M2973" s="17">
        <f>_xll.qlIndexFixing(Index,L2973,TRUE)</f>
        <v>3.3882438941485279E-2</v>
      </c>
      <c r="N2973" s="17"/>
      <c r="T2973" s="28"/>
      <c r="Y2973" s="22">
        <f>_xll.qlIndexFixing(OverNightIndex,K2973,TRUE)</f>
        <v>3.3882438941485279E-2</v>
      </c>
    </row>
    <row r="2974" spans="11:25" x14ac:dyDescent="0.2">
      <c r="K2974" s="26">
        <f>_xll.qlCalendarAdvance(Calendar,L2974,FixingDays&amp;"D","p")</f>
        <v>45873</v>
      </c>
      <c r="L2974" s="27">
        <f>_xll.qlCalendarAdvance(Calendar,L2973,SamplingFrequency,"f",FALSE)</f>
        <v>45873</v>
      </c>
      <c r="M2974" s="17">
        <f>_xll.qlIndexFixing(Index,L2974,TRUE)</f>
        <v>3.3876557896139747E-2</v>
      </c>
      <c r="N2974" s="17"/>
      <c r="T2974" s="28"/>
      <c r="Y2974" s="22">
        <f>_xll.qlIndexFixing(OverNightIndex,K2974,TRUE)</f>
        <v>3.3876557896139747E-2</v>
      </c>
    </row>
    <row r="2975" spans="11:25" x14ac:dyDescent="0.2">
      <c r="K2975" s="26">
        <f>_xll.qlCalendarAdvance(Calendar,L2975,FixingDays&amp;"D","p")</f>
        <v>45874</v>
      </c>
      <c r="L2975" s="27">
        <f>_xll.qlCalendarAdvance(Calendar,L2974,SamplingFrequency,"f",FALSE)</f>
        <v>45874</v>
      </c>
      <c r="M2975" s="17">
        <f>_xll.qlIndexFixing(Index,L2975,TRUE)</f>
        <v>3.3875201416109224E-2</v>
      </c>
      <c r="N2975" s="17"/>
      <c r="T2975" s="28"/>
      <c r="Y2975" s="22">
        <f>_xll.qlIndexFixing(OverNightIndex,K2975,TRUE)</f>
        <v>3.3875201416109224E-2</v>
      </c>
    </row>
    <row r="2976" spans="11:25" x14ac:dyDescent="0.2">
      <c r="K2976" s="26">
        <f>_xll.qlCalendarAdvance(Calendar,L2976,FixingDays&amp;"D","p")</f>
        <v>45875</v>
      </c>
      <c r="L2976" s="27">
        <f>_xll.qlCalendarAdvance(Calendar,L2975,SamplingFrequency,"f",FALSE)</f>
        <v>45875</v>
      </c>
      <c r="M2976" s="17">
        <f>_xll.qlIndexFixing(Index,L2976,TRUE)</f>
        <v>3.3873851929886456E-2</v>
      </c>
      <c r="N2976" s="17"/>
      <c r="T2976" s="28"/>
      <c r="Y2976" s="22">
        <f>_xll.qlIndexFixing(OverNightIndex,K2976,TRUE)</f>
        <v>3.3873851929886456E-2</v>
      </c>
    </row>
    <row r="2977" spans="11:25" x14ac:dyDescent="0.2">
      <c r="K2977" s="26">
        <f>_xll.qlCalendarAdvance(Calendar,L2977,FixingDays&amp;"D","p")</f>
        <v>45876</v>
      </c>
      <c r="L2977" s="27">
        <f>_xll.qlCalendarAdvance(Calendar,L2976,SamplingFrequency,"f",FALSE)</f>
        <v>45876</v>
      </c>
      <c r="M2977" s="17">
        <f>_xll.qlIndexFixing(Index,L2977,TRUE)</f>
        <v>3.3872509437471443E-2</v>
      </c>
      <c r="N2977" s="17"/>
      <c r="T2977" s="28"/>
      <c r="Y2977" s="22">
        <f>_xll.qlIndexFixing(OverNightIndex,K2977,TRUE)</f>
        <v>3.3872509437471443E-2</v>
      </c>
    </row>
    <row r="2978" spans="11:25" x14ac:dyDescent="0.2">
      <c r="K2978" s="26">
        <f>_xll.qlCalendarAdvance(Calendar,L2978,FixingDays&amp;"D","p")</f>
        <v>45877</v>
      </c>
      <c r="L2978" s="27">
        <f>_xll.qlCalendarAdvance(Calendar,L2977,SamplingFrequency,"f",FALSE)</f>
        <v>45877</v>
      </c>
      <c r="M2978" s="17">
        <f>_xll.qlIndexFixing(Index,L2978,TRUE)</f>
        <v>3.3872990784543644E-2</v>
      </c>
      <c r="N2978" s="17"/>
      <c r="T2978" s="28"/>
      <c r="Y2978" s="22">
        <f>_xll.qlIndexFixing(OverNightIndex,K2978,TRUE)</f>
        <v>3.3872990784543644E-2</v>
      </c>
    </row>
    <row r="2979" spans="11:25" x14ac:dyDescent="0.2">
      <c r="K2979" s="26">
        <f>_xll.qlCalendarAdvance(Calendar,L2979,FixingDays&amp;"D","p")</f>
        <v>45880</v>
      </c>
      <c r="L2979" s="27">
        <f>_xll.qlCalendarAdvance(Calendar,L2978,SamplingFrequency,"f",FALSE)</f>
        <v>45880</v>
      </c>
      <c r="M2979" s="17">
        <f>_xll.qlIndexFixing(Index,L2979,TRUE)</f>
        <v>3.3867209405483711E-2</v>
      </c>
      <c r="N2979" s="17"/>
      <c r="T2979" s="28"/>
      <c r="Y2979" s="22">
        <f>_xll.qlIndexFixing(OverNightIndex,K2979,TRUE)</f>
        <v>3.3867209405483711E-2</v>
      </c>
    </row>
    <row r="2980" spans="11:25" x14ac:dyDescent="0.2">
      <c r="K2980" s="26">
        <f>_xll.qlCalendarAdvance(Calendar,L2980,FixingDays&amp;"D","p")</f>
        <v>45881</v>
      </c>
      <c r="L2980" s="27">
        <f>_xll.qlCalendarAdvance(Calendar,L2979,SamplingFrequency,"f",FALSE)</f>
        <v>45881</v>
      </c>
      <c r="M2980" s="17">
        <f>_xll.qlIndexFixing(Index,L2980,TRUE)</f>
        <v>3.3865901882026428E-2</v>
      </c>
      <c r="N2980" s="17"/>
      <c r="T2980" s="28"/>
      <c r="Y2980" s="22">
        <f>_xll.qlIndexFixing(OverNightIndex,K2980,TRUE)</f>
        <v>3.3865901882026428E-2</v>
      </c>
    </row>
    <row r="2981" spans="11:25" x14ac:dyDescent="0.2">
      <c r="K2981" s="26">
        <f>_xll.qlCalendarAdvance(Calendar,L2981,FixingDays&amp;"D","p")</f>
        <v>45882</v>
      </c>
      <c r="L2981" s="27">
        <f>_xll.qlCalendarAdvance(Calendar,L2980,SamplingFrequency,"f",FALSE)</f>
        <v>45882</v>
      </c>
      <c r="M2981" s="17">
        <f>_xll.qlIndexFixing(Index,L2981,TRUE)</f>
        <v>3.3864601352214807E-2</v>
      </c>
      <c r="N2981" s="17"/>
      <c r="T2981" s="28"/>
      <c r="Y2981" s="22">
        <f>_xll.qlIndexFixing(OverNightIndex,K2981,TRUE)</f>
        <v>3.3864601352214807E-2</v>
      </c>
    </row>
    <row r="2982" spans="11:25" x14ac:dyDescent="0.2">
      <c r="K2982" s="26">
        <f>_xll.qlCalendarAdvance(Calendar,L2982,FixingDays&amp;"D","p")</f>
        <v>45883</v>
      </c>
      <c r="L2982" s="27">
        <f>_xll.qlCalendarAdvance(Calendar,L2981,SamplingFrequency,"f",FALSE)</f>
        <v>45883</v>
      </c>
      <c r="M2982" s="17">
        <f>_xll.qlIndexFixing(Index,L2982,TRUE)</f>
        <v>3.3863307816210941E-2</v>
      </c>
      <c r="N2982" s="17"/>
      <c r="T2982" s="28"/>
      <c r="Y2982" s="22">
        <f>_xll.qlIndexFixing(OverNightIndex,K2982,TRUE)</f>
        <v>3.3863307816210941E-2</v>
      </c>
    </row>
    <row r="2983" spans="11:25" x14ac:dyDescent="0.2">
      <c r="K2983" s="26">
        <f>_xll.qlCalendarAdvance(Calendar,L2983,FixingDays&amp;"D","p")</f>
        <v>45884</v>
      </c>
      <c r="L2983" s="27">
        <f>_xll.qlCalendarAdvance(Calendar,L2982,SamplingFrequency,"f",FALSE)</f>
        <v>45884</v>
      </c>
      <c r="M2983" s="17">
        <f>_xll.qlIndexFixing(Index,L2983,TRUE)</f>
        <v>3.3863885386830793E-2</v>
      </c>
      <c r="N2983" s="17"/>
      <c r="T2983" s="28"/>
      <c r="Y2983" s="22">
        <f>_xll.qlIndexFixing(OverNightIndex,K2983,TRUE)</f>
        <v>3.3863885386830793E-2</v>
      </c>
    </row>
    <row r="2984" spans="11:25" x14ac:dyDescent="0.2">
      <c r="K2984" s="26">
        <f>_xll.qlCalendarAdvance(Calendar,L2984,FixingDays&amp;"D","p")</f>
        <v>45887</v>
      </c>
      <c r="L2984" s="27">
        <f>_xll.qlCalendarAdvance(Calendar,L2983,SamplingFrequency,"f",FALSE)</f>
        <v>45887</v>
      </c>
      <c r="M2984" s="17">
        <f>_xll.qlIndexFixing(Index,L2984,TRUE)</f>
        <v>3.3858203610110937E-2</v>
      </c>
      <c r="N2984" s="17"/>
      <c r="T2984" s="28"/>
      <c r="Y2984" s="22">
        <f>_xll.qlIndexFixing(OverNightIndex,K2984,TRUE)</f>
        <v>3.3858203610110937E-2</v>
      </c>
    </row>
    <row r="2985" spans="11:25" x14ac:dyDescent="0.2">
      <c r="K2985" s="26">
        <f>_xll.qlCalendarAdvance(Calendar,L2985,FixingDays&amp;"D","p")</f>
        <v>45888</v>
      </c>
      <c r="L2985" s="27">
        <f>_xll.qlCalendarAdvance(Calendar,L2984,SamplingFrequency,"f",FALSE)</f>
        <v>45888</v>
      </c>
      <c r="M2985" s="17">
        <f>_xll.qlIndexFixing(Index,L2985,TRUE)</f>
        <v>3.3856945042983755E-2</v>
      </c>
      <c r="N2985" s="17"/>
      <c r="T2985" s="28"/>
      <c r="Y2985" s="22">
        <f>_xll.qlIndexFixing(OverNightIndex,K2985,TRUE)</f>
        <v>3.3856945042983755E-2</v>
      </c>
    </row>
    <row r="2986" spans="11:25" x14ac:dyDescent="0.2">
      <c r="K2986" s="26">
        <f>_xll.qlCalendarAdvance(Calendar,L2986,FixingDays&amp;"D","p")</f>
        <v>45889</v>
      </c>
      <c r="L2986" s="27">
        <f>_xll.qlCalendarAdvance(Calendar,L2985,SamplingFrequency,"f",FALSE)</f>
        <v>45889</v>
      </c>
      <c r="M2986" s="17">
        <f>_xll.qlIndexFixing(Index,L2986,TRUE)</f>
        <v>3.3855693469664327E-2</v>
      </c>
      <c r="N2986" s="17"/>
      <c r="T2986" s="28"/>
      <c r="Y2986" s="22">
        <f>_xll.qlIndexFixing(OverNightIndex,K2986,TRUE)</f>
        <v>3.3855693469664327E-2</v>
      </c>
    </row>
    <row r="2987" spans="11:25" x14ac:dyDescent="0.2">
      <c r="K2987" s="26">
        <f>_xll.qlCalendarAdvance(Calendar,L2987,FixingDays&amp;"D","p")</f>
        <v>45890</v>
      </c>
      <c r="L2987" s="27">
        <f>_xll.qlCalendarAdvance(Calendar,L2986,SamplingFrequency,"f",FALSE)</f>
        <v>45890</v>
      </c>
      <c r="M2987" s="17">
        <f>_xll.qlIndexFixing(Index,L2987,TRUE)</f>
        <v>3.3854448890071609E-2</v>
      </c>
      <c r="N2987" s="17"/>
      <c r="T2987" s="28"/>
      <c r="Y2987" s="22">
        <f>_xll.qlIndexFixing(OverNightIndex,K2987,TRUE)</f>
        <v>3.3854448890071609E-2</v>
      </c>
    </row>
    <row r="2988" spans="11:25" x14ac:dyDescent="0.2">
      <c r="K2988" s="26">
        <f>_xll.qlCalendarAdvance(Calendar,L2988,FixingDays&amp;"D","p")</f>
        <v>45891</v>
      </c>
      <c r="L2988" s="27">
        <f>_xll.qlCalendarAdvance(Calendar,L2987,SamplingFrequency,"f",FALSE)</f>
        <v>45891</v>
      </c>
      <c r="M2988" s="17">
        <f>_xll.qlIndexFixing(Index,L2988,TRUE)</f>
        <v>3.3855122748265673E-2</v>
      </c>
      <c r="N2988" s="17"/>
      <c r="T2988" s="28"/>
      <c r="Y2988" s="22">
        <f>_xll.qlIndexFixing(OverNightIndex,K2988,TRUE)</f>
        <v>3.3855122748265673E-2</v>
      </c>
    </row>
    <row r="2989" spans="11:25" x14ac:dyDescent="0.2">
      <c r="K2989" s="26">
        <f>_xll.qlCalendarAdvance(Calendar,L2989,FixingDays&amp;"D","p")</f>
        <v>45894</v>
      </c>
      <c r="L2989" s="27">
        <f>_xll.qlCalendarAdvance(Calendar,L2988,SamplingFrequency,"f",FALSE)</f>
        <v>45894</v>
      </c>
      <c r="M2989" s="17">
        <f>_xll.qlIndexFixing(Index,L2989,TRUE)</f>
        <v>3.384954050969724E-2</v>
      </c>
      <c r="N2989" s="17"/>
      <c r="T2989" s="28"/>
      <c r="Y2989" s="22">
        <f>_xll.qlIndexFixing(OverNightIndex,K2989,TRUE)</f>
        <v>3.384954050969724E-2</v>
      </c>
    </row>
    <row r="2990" spans="11:25" x14ac:dyDescent="0.2">
      <c r="K2990" s="26">
        <f>_xll.qlCalendarAdvance(Calendar,L2990,FixingDays&amp;"D","p")</f>
        <v>45895</v>
      </c>
      <c r="L2990" s="27">
        <f>_xll.qlCalendarAdvance(Calendar,L2989,SamplingFrequency,"f",FALSE)</f>
        <v>45895</v>
      </c>
      <c r="M2990" s="17">
        <f>_xll.qlIndexFixing(Index,L2990,TRUE)</f>
        <v>3.3848330899143297E-2</v>
      </c>
      <c r="N2990" s="17"/>
      <c r="T2990" s="28"/>
      <c r="Y2990" s="22">
        <f>_xll.qlIndexFixing(OverNightIndex,K2990,TRUE)</f>
        <v>3.3848330899143297E-2</v>
      </c>
    </row>
    <row r="2991" spans="11:25" x14ac:dyDescent="0.2">
      <c r="K2991" s="26">
        <f>_xll.qlCalendarAdvance(Calendar,L2991,FixingDays&amp;"D","p")</f>
        <v>45896</v>
      </c>
      <c r="L2991" s="27">
        <f>_xll.qlCalendarAdvance(Calendar,L2990,SamplingFrequency,"f",FALSE)</f>
        <v>45896</v>
      </c>
      <c r="M2991" s="17">
        <f>_xll.qlIndexFixing(Index,L2991,TRUE)</f>
        <v>3.3847128282235017E-2</v>
      </c>
      <c r="N2991" s="17"/>
      <c r="T2991" s="28"/>
      <c r="Y2991" s="22">
        <f>_xll.qlIndexFixing(OverNightIndex,K2991,TRUE)</f>
        <v>3.3847128282235017E-2</v>
      </c>
    </row>
    <row r="2992" spans="11:25" x14ac:dyDescent="0.2">
      <c r="K2992" s="26">
        <f>_xll.qlCalendarAdvance(Calendar,L2992,FixingDays&amp;"D","p")</f>
        <v>45897</v>
      </c>
      <c r="L2992" s="27">
        <f>_xll.qlCalendarAdvance(Calendar,L2991,SamplingFrequency,"f",FALSE)</f>
        <v>45897</v>
      </c>
      <c r="M2992" s="17">
        <f>_xll.qlIndexFixing(Index,L2992,TRUE)</f>
        <v>3.3845932659134492E-2</v>
      </c>
      <c r="N2992" s="17"/>
      <c r="T2992" s="28"/>
      <c r="Y2992" s="22">
        <f>_xll.qlIndexFixing(OverNightIndex,K2992,TRUE)</f>
        <v>3.3845932659134492E-2</v>
      </c>
    </row>
    <row r="2993" spans="11:25" x14ac:dyDescent="0.2">
      <c r="K2993" s="26">
        <f>_xll.qlCalendarAdvance(Calendar,L2993,FixingDays&amp;"D","p")</f>
        <v>45898</v>
      </c>
      <c r="L2993" s="27">
        <f>_xll.qlCalendarAdvance(Calendar,L2992,SamplingFrequency,"f",FALSE)</f>
        <v>45898</v>
      </c>
      <c r="M2993" s="17">
        <f>_xll.qlIndexFixing(Index,L2993,TRUE)</f>
        <v>3.3846702868767231E-2</v>
      </c>
      <c r="N2993" s="17"/>
      <c r="T2993" s="28"/>
      <c r="Y2993" s="22">
        <f>_xll.qlIndexFixing(OverNightIndex,K2993,TRUE)</f>
        <v>3.3846702868767231E-2</v>
      </c>
    </row>
    <row r="2994" spans="11:25" x14ac:dyDescent="0.2">
      <c r="K2994" s="26">
        <f>_xll.qlCalendarAdvance(Calendar,L2994,FixingDays&amp;"D","p")</f>
        <v>45901</v>
      </c>
      <c r="L2994" s="27">
        <f>_xll.qlCalendarAdvance(Calendar,L2993,SamplingFrequency,"f",FALSE)</f>
        <v>45901</v>
      </c>
      <c r="M2994" s="17">
        <f>_xll.qlIndexFixing(Index,L2994,TRUE)</f>
        <v>3.3841220104566805E-2</v>
      </c>
      <c r="N2994" s="17"/>
      <c r="T2994" s="28"/>
      <c r="Y2994" s="22">
        <f>_xll.qlIndexFixing(OverNightIndex,K2994,TRUE)</f>
        <v>3.3841220104566805E-2</v>
      </c>
    </row>
    <row r="2995" spans="11:25" x14ac:dyDescent="0.2">
      <c r="K2995" s="26">
        <f>_xll.qlCalendarAdvance(Calendar,L2995,FixingDays&amp;"D","p")</f>
        <v>45902</v>
      </c>
      <c r="L2995" s="27">
        <f>_xll.qlCalendarAdvance(Calendar,L2994,SamplingFrequency,"f",FALSE)</f>
        <v>45902</v>
      </c>
      <c r="M2995" s="17">
        <f>_xll.qlIndexFixing(Index,L2995,TRUE)</f>
        <v>3.3840059450261917E-2</v>
      </c>
      <c r="N2995" s="17"/>
      <c r="T2995" s="28"/>
      <c r="Y2995" s="22">
        <f>_xll.qlIndexFixing(OverNightIndex,K2995,TRUE)</f>
        <v>3.3840059450261917E-2</v>
      </c>
    </row>
    <row r="2996" spans="11:25" x14ac:dyDescent="0.2">
      <c r="K2996" s="26">
        <f>_xll.qlCalendarAdvance(Calendar,L2996,FixingDays&amp;"D","p")</f>
        <v>45903</v>
      </c>
      <c r="L2996" s="27">
        <f>_xll.qlCalendarAdvance(Calendar,L2995,SamplingFrequency,"f",FALSE)</f>
        <v>45903</v>
      </c>
      <c r="M2996" s="17">
        <f>_xll.qlIndexFixing(Index,L2996,TRUE)</f>
        <v>3.3838905789926876E-2</v>
      </c>
      <c r="N2996" s="17"/>
      <c r="T2996" s="28"/>
      <c r="Y2996" s="22">
        <f>_xll.qlIndexFixing(OverNightIndex,K2996,TRUE)</f>
        <v>3.3838905789926876E-2</v>
      </c>
    </row>
    <row r="2997" spans="11:25" x14ac:dyDescent="0.2">
      <c r="K2997" s="26">
        <f>_xll.qlCalendarAdvance(Calendar,L2997,FixingDays&amp;"D","p")</f>
        <v>45904</v>
      </c>
      <c r="L2997" s="27">
        <f>_xll.qlCalendarAdvance(Calendar,L2996,SamplingFrequency,"f",FALSE)</f>
        <v>45904</v>
      </c>
      <c r="M2997" s="17">
        <f>_xll.qlIndexFixing(Index,L2997,TRUE)</f>
        <v>3.3837759123156452E-2</v>
      </c>
      <c r="N2997" s="17"/>
      <c r="T2997" s="28"/>
      <c r="Y2997" s="22">
        <f>_xll.qlIndexFixing(OverNightIndex,K2997,TRUE)</f>
        <v>3.3837759123156452E-2</v>
      </c>
    </row>
    <row r="2998" spans="11:25" x14ac:dyDescent="0.2">
      <c r="K2998" s="26">
        <f>_xll.qlCalendarAdvance(Calendar,L2998,FixingDays&amp;"D","p")</f>
        <v>45905</v>
      </c>
      <c r="L2998" s="27">
        <f>_xll.qlCalendarAdvance(Calendar,L2997,SamplingFrequency,"f",FALSE)</f>
        <v>45905</v>
      </c>
      <c r="M2998" s="17">
        <f>_xll.qlIndexFixing(Index,L2998,TRUE)</f>
        <v>3.3838625748254435E-2</v>
      </c>
      <c r="N2998" s="17"/>
      <c r="T2998" s="28"/>
      <c r="Y2998" s="22">
        <f>_xll.qlIndexFixing(OverNightIndex,K2998,TRUE)</f>
        <v>3.3838625748254435E-2</v>
      </c>
    </row>
    <row r="2999" spans="11:25" x14ac:dyDescent="0.2">
      <c r="K2999" s="26">
        <f>_xll.qlCalendarAdvance(Calendar,L2999,FixingDays&amp;"D","p")</f>
        <v>45908</v>
      </c>
      <c r="L2999" s="27">
        <f>_xll.qlCalendarAdvance(Calendar,L2998,SamplingFrequency,"f",FALSE)</f>
        <v>45908</v>
      </c>
      <c r="M2999" s="17">
        <f>_xll.qlIndexFixing(Index,L2999,TRUE)</f>
        <v>3.3833242394395446E-2</v>
      </c>
      <c r="N2999" s="17"/>
      <c r="T2999" s="28"/>
      <c r="Y2999" s="22">
        <f>_xll.qlIndexFixing(OverNightIndex,K2999,TRUE)</f>
        <v>3.3833242394395446E-2</v>
      </c>
    </row>
    <row r="3000" spans="11:25" x14ac:dyDescent="0.2">
      <c r="K3000" s="26">
        <f>_xll.qlCalendarAdvance(Calendar,L3000,FixingDays&amp;"D","p")</f>
        <v>45909</v>
      </c>
      <c r="L3000" s="27">
        <f>_xll.qlCalendarAdvance(Calendar,L2999,SamplingFrequency,"f",FALSE)</f>
        <v>45909</v>
      </c>
      <c r="M3000" s="17">
        <f>_xll.qlIndexFixing(Index,L3000,TRUE)</f>
        <v>3.3832130696582752E-2</v>
      </c>
      <c r="N3000" s="17"/>
      <c r="T3000" s="28"/>
      <c r="Y3000" s="22">
        <f>_xll.qlIndexFixing(OverNightIndex,K3000,TRUE)</f>
        <v>3.3832130696582752E-2</v>
      </c>
    </row>
    <row r="3001" spans="11:25" x14ac:dyDescent="0.2">
      <c r="K3001" s="26">
        <f>_xll.qlCalendarAdvance(Calendar,L3001,FixingDays&amp;"D","p")</f>
        <v>45910</v>
      </c>
      <c r="L3001" s="27">
        <f>_xll.qlCalendarAdvance(Calendar,L3000,SamplingFrequency,"f",FALSE)</f>
        <v>45910</v>
      </c>
      <c r="M3001" s="17">
        <f>_xll.qlIndexFixing(Index,L3001,TRUE)</f>
        <v>3.3831025992658859E-2</v>
      </c>
      <c r="N3001" s="17"/>
      <c r="T3001" s="28"/>
      <c r="Y3001" s="22">
        <f>_xll.qlIndexFixing(OverNightIndex,K3001,TRUE)</f>
        <v>3.3831025992658859E-2</v>
      </c>
    </row>
    <row r="3002" spans="11:25" x14ac:dyDescent="0.2">
      <c r="K3002" s="26">
        <f>_xll.qlCalendarAdvance(Calendar,L3002,FixingDays&amp;"D","p")</f>
        <v>45911</v>
      </c>
      <c r="L3002" s="27">
        <f>_xll.qlCalendarAdvance(Calendar,L3001,SamplingFrequency,"f",FALSE)</f>
        <v>45911</v>
      </c>
      <c r="M3002" s="17">
        <f>_xll.qlIndexFixing(Index,L3002,TRUE)</f>
        <v>3.3829928282380628E-2</v>
      </c>
      <c r="N3002" s="17"/>
      <c r="T3002" s="28"/>
      <c r="Y3002" s="22">
        <f>_xll.qlIndexFixing(OverNightIndex,K3002,TRUE)</f>
        <v>3.3829928282380628E-2</v>
      </c>
    </row>
    <row r="3003" spans="11:25" x14ac:dyDescent="0.2">
      <c r="K3003" s="26">
        <f>_xll.qlCalendarAdvance(Calendar,L3003,FixingDays&amp;"D","p")</f>
        <v>45912</v>
      </c>
      <c r="L3003" s="27">
        <f>_xll.qlCalendarAdvance(Calendar,L3002,SamplingFrequency,"f",FALSE)</f>
        <v>45912</v>
      </c>
      <c r="M3003" s="17">
        <f>_xll.qlIndexFixing(Index,L3003,TRUE)</f>
        <v>3.3830891386700257E-2</v>
      </c>
      <c r="N3003" s="17"/>
      <c r="T3003" s="28"/>
      <c r="Y3003" s="22">
        <f>_xll.qlIndexFixing(OverNightIndex,K3003,TRUE)</f>
        <v>3.3830891386700257E-2</v>
      </c>
    </row>
    <row r="3004" spans="11:25" x14ac:dyDescent="0.2">
      <c r="K3004" s="26">
        <f>_xll.qlCalendarAdvance(Calendar,L3004,FixingDays&amp;"D","p")</f>
        <v>45915</v>
      </c>
      <c r="L3004" s="27">
        <f>_xll.qlCalendarAdvance(Calendar,L3003,SamplingFrequency,"f",FALSE)</f>
        <v>45915</v>
      </c>
      <c r="M3004" s="17">
        <f>_xll.qlIndexFixing(Index,L3004,TRUE)</f>
        <v>3.3825607379264211E-2</v>
      </c>
      <c r="N3004" s="17"/>
      <c r="T3004" s="28"/>
      <c r="Y3004" s="22">
        <f>_xll.qlIndexFixing(OverNightIndex,K3004,TRUE)</f>
        <v>3.3825607379264211E-2</v>
      </c>
    </row>
    <row r="3005" spans="11:25" x14ac:dyDescent="0.2">
      <c r="K3005" s="26">
        <f>_xll.qlCalendarAdvance(Calendar,L3005,FixingDays&amp;"D","p")</f>
        <v>45916</v>
      </c>
      <c r="L3005" s="27">
        <f>_xll.qlCalendarAdvance(Calendar,L3004,SamplingFrequency,"f",FALSE)</f>
        <v>45916</v>
      </c>
      <c r="M3005" s="17">
        <f>_xll.qlIndexFixing(Index,L3005,TRUE)</f>
        <v>3.382454463794371E-2</v>
      </c>
      <c r="N3005" s="17"/>
      <c r="T3005" s="28"/>
      <c r="Y3005" s="22">
        <f>_xll.qlIndexFixing(OverNightIndex,K3005,TRUE)</f>
        <v>3.382454463794371E-2</v>
      </c>
    </row>
    <row r="3006" spans="11:25" x14ac:dyDescent="0.2">
      <c r="K3006" s="26">
        <f>_xll.qlCalendarAdvance(Calendar,L3006,FixingDays&amp;"D","p")</f>
        <v>45917</v>
      </c>
      <c r="L3006" s="27">
        <f>_xll.qlCalendarAdvance(Calendar,L3005,SamplingFrequency,"f",FALSE)</f>
        <v>45917</v>
      </c>
      <c r="M3006" s="17">
        <f>_xll.qlIndexFixing(Index,L3006,TRUE)</f>
        <v>3.3823488890349918E-2</v>
      </c>
      <c r="N3006" s="17"/>
      <c r="T3006" s="28"/>
      <c r="Y3006" s="22">
        <f>_xll.qlIndexFixing(OverNightIndex,K3006,TRUE)</f>
        <v>3.3823488890349918E-2</v>
      </c>
    </row>
    <row r="3007" spans="11:25" x14ac:dyDescent="0.2">
      <c r="K3007" s="26">
        <f>_xll.qlCalendarAdvance(Calendar,L3007,FixingDays&amp;"D","p")</f>
        <v>45918</v>
      </c>
      <c r="L3007" s="27">
        <f>_xll.qlCalendarAdvance(Calendar,L3006,SamplingFrequency,"f",FALSE)</f>
        <v>45918</v>
      </c>
      <c r="M3007" s="17">
        <f>_xll.qlIndexFixing(Index,L3007,TRUE)</f>
        <v>3.382244013656388E-2</v>
      </c>
      <c r="N3007" s="17"/>
      <c r="T3007" s="28"/>
      <c r="Y3007" s="22">
        <f>_xll.qlIndexFixing(OverNightIndex,K3007,TRUE)</f>
        <v>3.382244013656388E-2</v>
      </c>
    </row>
    <row r="3008" spans="11:25" x14ac:dyDescent="0.2">
      <c r="K3008" s="26">
        <f>_xll.qlCalendarAdvance(Calendar,L3008,FixingDays&amp;"D","p")</f>
        <v>45919</v>
      </c>
      <c r="L3008" s="27">
        <f>_xll.qlCalendarAdvance(Calendar,L3007,SamplingFrequency,"f",FALSE)</f>
        <v>45919</v>
      </c>
      <c r="M3008" s="17">
        <f>_xll.qlIndexFixing(Index,L3008,TRUE)</f>
        <v>3.3823499783996645E-2</v>
      </c>
      <c r="N3008" s="17"/>
      <c r="T3008" s="28"/>
      <c r="Y3008" s="22">
        <f>_xll.qlIndexFixing(OverNightIndex,K3008,TRUE)</f>
        <v>3.3823499783996645E-2</v>
      </c>
    </row>
    <row r="3009" spans="11:25" x14ac:dyDescent="0.2">
      <c r="K3009" s="26">
        <f>_xll.qlCalendarAdvance(Calendar,L3009,FixingDays&amp;"D","p")</f>
        <v>45922</v>
      </c>
      <c r="L3009" s="27">
        <f>_xll.qlCalendarAdvance(Calendar,L3008,SamplingFrequency,"f",FALSE)</f>
        <v>45922</v>
      </c>
      <c r="M3009" s="17">
        <f>_xll.qlIndexFixing(Index,L3009,TRUE)</f>
        <v>3.3818315059173099E-2</v>
      </c>
      <c r="N3009" s="17"/>
      <c r="T3009" s="28"/>
      <c r="Y3009" s="22">
        <f>_xll.qlIndexFixing(OverNightIndex,K3009,TRUE)</f>
        <v>3.3818315059173099E-2</v>
      </c>
    </row>
    <row r="3010" spans="11:25" x14ac:dyDescent="0.2">
      <c r="K3010" s="26">
        <f>_xll.qlCalendarAdvance(Calendar,L3010,FixingDays&amp;"D","p")</f>
        <v>45923</v>
      </c>
      <c r="L3010" s="27">
        <f>_xll.qlCalendarAdvance(Calendar,L3009,SamplingFrequency,"f",FALSE)</f>
        <v>45923</v>
      </c>
      <c r="M3010" s="17">
        <f>_xll.qlIndexFixing(Index,L3010,TRUE)</f>
        <v>3.3817301274263745E-2</v>
      </c>
      <c r="N3010" s="17"/>
      <c r="T3010" s="28"/>
      <c r="Y3010" s="22">
        <f>_xll.qlIndexFixing(OverNightIndex,K3010,TRUE)</f>
        <v>3.3817301274263745E-2</v>
      </c>
    </row>
    <row r="3011" spans="11:25" x14ac:dyDescent="0.2">
      <c r="K3011" s="26">
        <f>_xll.qlCalendarAdvance(Calendar,L3011,FixingDays&amp;"D","p")</f>
        <v>45924</v>
      </c>
      <c r="L3011" s="27">
        <f>_xll.qlCalendarAdvance(Calendar,L3010,SamplingFrequency,"f",FALSE)</f>
        <v>45924</v>
      </c>
      <c r="M3011" s="17">
        <f>_xll.qlIndexFixing(Index,L3011,TRUE)</f>
        <v>3.3816294483162146E-2</v>
      </c>
      <c r="N3011" s="17"/>
      <c r="T3011" s="28"/>
      <c r="Y3011" s="22">
        <f>_xll.qlIndexFixing(OverNightIndex,K3011,TRUE)</f>
        <v>3.3816294483162146E-2</v>
      </c>
    </row>
    <row r="3012" spans="11:25" x14ac:dyDescent="0.2">
      <c r="K3012" s="26">
        <f>_xll.qlCalendarAdvance(Calendar,L3012,FixingDays&amp;"D","p")</f>
        <v>45925</v>
      </c>
      <c r="L3012" s="27">
        <f>_xll.qlCalendarAdvance(Calendar,L3011,SamplingFrequency,"f",FALSE)</f>
        <v>45925</v>
      </c>
      <c r="M3012" s="17">
        <f>_xll.qlIndexFixing(Index,L3012,TRUE)</f>
        <v>3.3815294685787256E-2</v>
      </c>
      <c r="N3012" s="17"/>
      <c r="T3012" s="28"/>
      <c r="Y3012" s="22">
        <f>_xll.qlIndexFixing(OverNightIndex,K3012,TRUE)</f>
        <v>3.3815294685787256E-2</v>
      </c>
    </row>
    <row r="3013" spans="11:25" x14ac:dyDescent="0.2">
      <c r="K3013" s="26">
        <f>_xll.qlCalendarAdvance(Calendar,L3013,FixingDays&amp;"D","p")</f>
        <v>45926</v>
      </c>
      <c r="L3013" s="27">
        <f>_xll.qlCalendarAdvance(Calendar,L3012,SamplingFrequency,"f",FALSE)</f>
        <v>45926</v>
      </c>
      <c r="M3013" s="17">
        <f>_xll.qlIndexFixing(Index,L3013,TRUE)</f>
        <v>3.381645094011658E-2</v>
      </c>
      <c r="N3013" s="17"/>
      <c r="T3013" s="28"/>
      <c r="Y3013" s="22">
        <f>_xll.qlIndexFixing(OverNightIndex,K3013,TRUE)</f>
        <v>3.381645094011658E-2</v>
      </c>
    </row>
    <row r="3014" spans="11:25" x14ac:dyDescent="0.2">
      <c r="K3014" s="26">
        <f>_xll.qlCalendarAdvance(Calendar,L3014,FixingDays&amp;"D","p")</f>
        <v>45929</v>
      </c>
      <c r="L3014" s="27">
        <f>_xll.qlCalendarAdvance(Calendar,L3013,SamplingFrequency,"f",FALSE)</f>
        <v>45929</v>
      </c>
      <c r="M3014" s="17">
        <f>_xll.qlIndexFixing(Index,L3014,TRUE)</f>
        <v>3.3811365434041063E-2</v>
      </c>
      <c r="N3014" s="17"/>
      <c r="T3014" s="28"/>
      <c r="Y3014" s="22">
        <f>_xll.qlIndexFixing(OverNightIndex,K3014,TRUE)</f>
        <v>3.3811365434041063E-2</v>
      </c>
    </row>
    <row r="3015" spans="11:25" x14ac:dyDescent="0.2">
      <c r="K3015" s="26">
        <f>_xll.qlCalendarAdvance(Calendar,L3015,FixingDays&amp;"D","p")</f>
        <v>45930</v>
      </c>
      <c r="L3015" s="27">
        <f>_xll.qlCalendarAdvance(Calendar,L3014,SamplingFrequency,"f",FALSE)</f>
        <v>45930</v>
      </c>
      <c r="M3015" s="17">
        <f>_xll.qlIndexFixing(Index,L3015,TRUE)</f>
        <v>3.3811487593479184E-2</v>
      </c>
      <c r="N3015" s="17"/>
      <c r="T3015" s="28"/>
      <c r="Y3015" s="22">
        <f>_xll.qlIndexFixing(OverNightIndex,K3015,TRUE)</f>
        <v>3.3811487593479184E-2</v>
      </c>
    </row>
    <row r="3016" spans="11:25" x14ac:dyDescent="0.2">
      <c r="K3016" s="26">
        <f>_xll.qlCalendarAdvance(Calendar,L3016,FixingDays&amp;"D","p")</f>
        <v>45932</v>
      </c>
      <c r="L3016" s="27">
        <f>_xll.qlCalendarAdvance(Calendar,L3015,SamplingFrequency,"f",FALSE)</f>
        <v>45932</v>
      </c>
      <c r="M3016" s="17">
        <f>_xll.qlIndexFixing(Index,L3016,TRUE)</f>
        <v>3.3808491929969708E-2</v>
      </c>
      <c r="N3016" s="17"/>
      <c r="T3016" s="28"/>
      <c r="Y3016" s="22">
        <f>_xll.qlIndexFixing(OverNightIndex,K3016,TRUE)</f>
        <v>3.3808491929969708E-2</v>
      </c>
    </row>
    <row r="3017" spans="11:25" x14ac:dyDescent="0.2">
      <c r="K3017" s="26">
        <f>_xll.qlCalendarAdvance(Calendar,L3017,FixingDays&amp;"D","p")</f>
        <v>45933</v>
      </c>
      <c r="L3017" s="27">
        <f>_xll.qlCalendarAdvance(Calendar,L3016,SamplingFrequency,"f",FALSE)</f>
        <v>45933</v>
      </c>
      <c r="M3017" s="17">
        <f>_xll.qlIndexFixing(Index,L3017,TRUE)</f>
        <v>3.3809744854979007E-2</v>
      </c>
      <c r="N3017" s="17"/>
      <c r="T3017" s="28"/>
      <c r="Y3017" s="22">
        <f>_xll.qlIndexFixing(OverNightIndex,K3017,TRUE)</f>
        <v>3.3809744854979007E-2</v>
      </c>
    </row>
    <row r="3018" spans="11:25" x14ac:dyDescent="0.2">
      <c r="K3018" s="26">
        <f>_xll.qlCalendarAdvance(Calendar,L3018,FixingDays&amp;"D","p")</f>
        <v>45936</v>
      </c>
      <c r="L3018" s="27">
        <f>_xll.qlCalendarAdvance(Calendar,L3017,SamplingFrequency,"f",FALSE)</f>
        <v>45936</v>
      </c>
      <c r="M3018" s="17">
        <f>_xll.qlIndexFixing(Index,L3018,TRUE)</f>
        <v>3.3804758504030197E-2</v>
      </c>
      <c r="N3018" s="17"/>
      <c r="T3018" s="28"/>
      <c r="Y3018" s="22">
        <f>_xll.qlIndexFixing(OverNightIndex,K3018,TRUE)</f>
        <v>3.3804758504030197E-2</v>
      </c>
    </row>
    <row r="3019" spans="11:25" x14ac:dyDescent="0.2">
      <c r="K3019" s="26">
        <f>_xll.qlCalendarAdvance(Calendar,L3019,FixingDays&amp;"D","p")</f>
        <v>45937</v>
      </c>
      <c r="L3019" s="27">
        <f>_xll.qlCalendarAdvance(Calendar,L3018,SamplingFrequency,"f",FALSE)</f>
        <v>45937</v>
      </c>
      <c r="M3019" s="17">
        <f>_xll.qlIndexFixing(Index,L3019,TRUE)</f>
        <v>3.3803842631943137E-2</v>
      </c>
      <c r="N3019" s="17"/>
      <c r="T3019" s="28"/>
      <c r="Y3019" s="22">
        <f>_xll.qlIndexFixing(OverNightIndex,K3019,TRUE)</f>
        <v>3.3803842631943137E-2</v>
      </c>
    </row>
    <row r="3020" spans="11:25" x14ac:dyDescent="0.2">
      <c r="K3020" s="26">
        <f>_xll.qlCalendarAdvance(Calendar,L3020,FixingDays&amp;"D","p")</f>
        <v>45938</v>
      </c>
      <c r="L3020" s="27">
        <f>_xll.qlCalendarAdvance(Calendar,L3019,SamplingFrequency,"f",FALSE)</f>
        <v>45938</v>
      </c>
      <c r="M3020" s="17">
        <f>_xll.qlIndexFixing(Index,L3020,TRUE)</f>
        <v>3.3802933753663833E-2</v>
      </c>
      <c r="N3020" s="17"/>
      <c r="T3020" s="28"/>
      <c r="Y3020" s="22">
        <f>_xll.qlIndexFixing(OverNightIndex,K3020,TRUE)</f>
        <v>3.3802933753663833E-2</v>
      </c>
    </row>
    <row r="3021" spans="11:25" x14ac:dyDescent="0.2">
      <c r="K3021" s="26">
        <f>_xll.qlCalendarAdvance(Calendar,L3021,FixingDays&amp;"D","p")</f>
        <v>45939</v>
      </c>
      <c r="L3021" s="27">
        <f>_xll.qlCalendarAdvance(Calendar,L3020,SamplingFrequency,"f",FALSE)</f>
        <v>45939</v>
      </c>
      <c r="M3021" s="17">
        <f>_xll.qlIndexFixing(Index,L3021,TRUE)</f>
        <v>3.3802031869192284E-2</v>
      </c>
      <c r="N3021" s="17"/>
      <c r="T3021" s="28"/>
      <c r="Y3021" s="22">
        <f>_xll.qlIndexFixing(OverNightIndex,K3021,TRUE)</f>
        <v>3.3802031869192284E-2</v>
      </c>
    </row>
    <row r="3022" spans="11:25" x14ac:dyDescent="0.2">
      <c r="K3022" s="26">
        <f>_xll.qlCalendarAdvance(Calendar,L3022,FixingDays&amp;"D","p")</f>
        <v>45940</v>
      </c>
      <c r="L3022" s="27">
        <f>_xll.qlCalendarAdvance(Calendar,L3021,SamplingFrequency,"f",FALSE)</f>
        <v>45940</v>
      </c>
      <c r="M3022" s="17">
        <f>_xll.qlIndexFixing(Index,L3022,TRUE)</f>
        <v>3.3803381528529908E-2</v>
      </c>
      <c r="N3022" s="17"/>
      <c r="T3022" s="28"/>
      <c r="Y3022" s="22">
        <f>_xll.qlIndexFixing(OverNightIndex,K3022,TRUE)</f>
        <v>3.3803381528529908E-2</v>
      </c>
    </row>
    <row r="3023" spans="11:25" x14ac:dyDescent="0.2">
      <c r="K3023" s="26">
        <f>_xll.qlCalendarAdvance(Calendar,L3023,FixingDays&amp;"D","p")</f>
        <v>45943</v>
      </c>
      <c r="L3023" s="27">
        <f>_xll.qlCalendarAdvance(Calendar,L3022,SamplingFrequency,"f",FALSE)</f>
        <v>45943</v>
      </c>
      <c r="M3023" s="17">
        <f>_xll.qlIndexFixing(Index,L3023,TRUE)</f>
        <v>3.3798494268816315E-2</v>
      </c>
      <c r="N3023" s="17"/>
      <c r="T3023" s="28"/>
      <c r="Y3023" s="22">
        <f>_xll.qlIndexFixing(OverNightIndex,K3023,TRUE)</f>
        <v>3.3798494268816315E-2</v>
      </c>
    </row>
    <row r="3024" spans="11:25" x14ac:dyDescent="0.2">
      <c r="K3024" s="26">
        <f>_xll.qlCalendarAdvance(Calendar,L3024,FixingDays&amp;"D","p")</f>
        <v>45944</v>
      </c>
      <c r="L3024" s="27">
        <f>_xll.qlCalendarAdvance(Calendar,L3023,SamplingFrequency,"f",FALSE)</f>
        <v>45944</v>
      </c>
      <c r="M3024" s="17">
        <f>_xll.qlIndexFixing(Index,L3024,TRUE)</f>
        <v>3.3797627353302495E-2</v>
      </c>
      <c r="N3024" s="17"/>
      <c r="T3024" s="28"/>
      <c r="Y3024" s="22">
        <f>_xll.qlIndexFixing(OverNightIndex,K3024,TRUE)</f>
        <v>3.3797627353302495E-2</v>
      </c>
    </row>
    <row r="3025" spans="11:25" x14ac:dyDescent="0.2">
      <c r="K3025" s="26">
        <f>_xll.qlCalendarAdvance(Calendar,L3025,FixingDays&amp;"D","p")</f>
        <v>45945</v>
      </c>
      <c r="L3025" s="27">
        <f>_xll.qlCalendarAdvance(Calendar,L3024,SamplingFrequency,"f",FALSE)</f>
        <v>45945</v>
      </c>
      <c r="M3025" s="17">
        <f>_xll.qlIndexFixing(Index,L3025,TRUE)</f>
        <v>3.3796767431353292E-2</v>
      </c>
      <c r="N3025" s="17"/>
      <c r="T3025" s="28"/>
      <c r="Y3025" s="22">
        <f>_xll.qlIndexFixing(OverNightIndex,K3025,TRUE)</f>
        <v>3.3796767431353292E-2</v>
      </c>
    </row>
    <row r="3026" spans="11:25" x14ac:dyDescent="0.2">
      <c r="K3026" s="26">
        <f>_xll.qlCalendarAdvance(Calendar,L3026,FixingDays&amp;"D","p")</f>
        <v>45946</v>
      </c>
      <c r="L3026" s="27">
        <f>_xll.qlCalendarAdvance(Calendar,L3025,SamplingFrequency,"f",FALSE)</f>
        <v>45946</v>
      </c>
      <c r="M3026" s="17">
        <f>_xll.qlIndexFixing(Index,L3026,TRUE)</f>
        <v>3.379591450329289E-2</v>
      </c>
      <c r="N3026" s="17"/>
      <c r="T3026" s="28"/>
      <c r="Y3026" s="22">
        <f>_xll.qlIndexFixing(OverNightIndex,K3026,TRUE)</f>
        <v>3.379591450329289E-2</v>
      </c>
    </row>
    <row r="3027" spans="11:25" x14ac:dyDescent="0.2">
      <c r="K3027" s="26">
        <f>_xll.qlCalendarAdvance(Calendar,L3027,FixingDays&amp;"D","p")</f>
        <v>45947</v>
      </c>
      <c r="L3027" s="27">
        <f>_xll.qlCalendarAdvance(Calendar,L3026,SamplingFrequency,"f",FALSE)</f>
        <v>45947</v>
      </c>
      <c r="M3027" s="17">
        <f>_xll.qlIndexFixing(Index,L3027,TRUE)</f>
        <v>3.3797360960715249E-2</v>
      </c>
      <c r="N3027" s="17"/>
      <c r="T3027" s="28"/>
      <c r="Y3027" s="22">
        <f>_xll.qlIndexFixing(OverNightIndex,K3027,TRUE)</f>
        <v>3.3797360960715249E-2</v>
      </c>
    </row>
    <row r="3028" spans="11:25" x14ac:dyDescent="0.2">
      <c r="K3028" s="26">
        <f>_xll.qlCalendarAdvance(Calendar,L3028,FixingDays&amp;"D","p")</f>
        <v>45950</v>
      </c>
      <c r="L3028" s="27">
        <f>_xll.qlCalendarAdvance(Calendar,L3027,SamplingFrequency,"f",FALSE)</f>
        <v>45950</v>
      </c>
      <c r="M3028" s="17">
        <f>_xll.qlIndexFixing(Index,L3028,TRUE)</f>
        <v>3.3792572728642556E-2</v>
      </c>
      <c r="N3028" s="17"/>
      <c r="T3028" s="28"/>
      <c r="Y3028" s="22">
        <f>_xll.qlIndexFixing(OverNightIndex,K3028,TRUE)</f>
        <v>3.3792572728642556E-2</v>
      </c>
    </row>
    <row r="3029" spans="11:25" x14ac:dyDescent="0.2">
      <c r="K3029" s="26">
        <f>_xll.qlCalendarAdvance(Calendar,L3029,FixingDays&amp;"D","p")</f>
        <v>45951</v>
      </c>
      <c r="L3029" s="27">
        <f>_xll.qlCalendarAdvance(Calendar,L3028,SamplingFrequency,"f",FALSE)</f>
        <v>45951</v>
      </c>
      <c r="M3029" s="17">
        <f>_xll.qlIndexFixing(Index,L3029,TRUE)</f>
        <v>3.3791754769458837E-2</v>
      </c>
      <c r="N3029" s="17"/>
      <c r="T3029" s="28"/>
      <c r="Y3029" s="22">
        <f>_xll.qlIndexFixing(OverNightIndex,K3029,TRUE)</f>
        <v>3.3791754769458837E-2</v>
      </c>
    </row>
    <row r="3030" spans="11:25" x14ac:dyDescent="0.2">
      <c r="K3030" s="26">
        <f>_xll.qlCalendarAdvance(Calendar,L3030,FixingDays&amp;"D","p")</f>
        <v>45952</v>
      </c>
      <c r="L3030" s="27">
        <f>_xll.qlCalendarAdvance(Calendar,L3029,SamplingFrequency,"f",FALSE)</f>
        <v>45952</v>
      </c>
      <c r="M3030" s="17">
        <f>_xll.qlIndexFixing(Index,L3030,TRUE)</f>
        <v>3.3790943804001827E-2</v>
      </c>
      <c r="N3030" s="17"/>
      <c r="T3030" s="28"/>
      <c r="Y3030" s="22">
        <f>_xll.qlIndexFixing(OverNightIndex,K3030,TRUE)</f>
        <v>3.3790943804001827E-2</v>
      </c>
    </row>
    <row r="3031" spans="11:25" x14ac:dyDescent="0.2">
      <c r="K3031" s="26">
        <f>_xll.qlCalendarAdvance(Calendar,L3031,FixingDays&amp;"D","p")</f>
        <v>45953</v>
      </c>
      <c r="L3031" s="27">
        <f>_xll.qlCalendarAdvance(Calendar,L3030,SamplingFrequency,"f",FALSE)</f>
        <v>45953</v>
      </c>
      <c r="M3031" s="17">
        <f>_xll.qlIndexFixing(Index,L3031,TRUE)</f>
        <v>3.3790139832433619E-2</v>
      </c>
      <c r="N3031" s="17"/>
      <c r="T3031" s="28"/>
      <c r="Y3031" s="22">
        <f>_xll.qlIndexFixing(OverNightIndex,K3031,TRUE)</f>
        <v>3.3790139832433619E-2</v>
      </c>
    </row>
    <row r="3032" spans="11:25" x14ac:dyDescent="0.2">
      <c r="K3032" s="26">
        <f>_xll.qlCalendarAdvance(Calendar,L3032,FixingDays&amp;"D","p")</f>
        <v>45954</v>
      </c>
      <c r="L3032" s="27">
        <f>_xll.qlCalendarAdvance(Calendar,L3031,SamplingFrequency,"f",FALSE)</f>
        <v>45954</v>
      </c>
      <c r="M3032" s="17">
        <f>_xll.qlIndexFixing(Index,L3032,TRUE)</f>
        <v>3.3791683151453977E-2</v>
      </c>
      <c r="N3032" s="17"/>
      <c r="T3032" s="28"/>
      <c r="Y3032" s="22">
        <f>_xll.qlIndexFixing(OverNightIndex,K3032,TRUE)</f>
        <v>3.3791683151453977E-2</v>
      </c>
    </row>
    <row r="3033" spans="11:25" x14ac:dyDescent="0.2">
      <c r="K3033" s="26">
        <f>_xll.qlCalendarAdvance(Calendar,L3033,FixingDays&amp;"D","p")</f>
        <v>45957</v>
      </c>
      <c r="L3033" s="27">
        <f>_xll.qlCalendarAdvance(Calendar,L3032,SamplingFrequency,"f",FALSE)</f>
        <v>45957</v>
      </c>
      <c r="M3033" s="17">
        <f>_xll.qlIndexFixing(Index,L3033,TRUE)</f>
        <v>3.3786993883427874E-2</v>
      </c>
      <c r="N3033" s="17"/>
      <c r="T3033" s="28"/>
      <c r="Y3033" s="22">
        <f>_xll.qlIndexFixing(OverNightIndex,K3033,TRUE)</f>
        <v>3.3786993883427874E-2</v>
      </c>
    </row>
    <row r="3034" spans="11:25" x14ac:dyDescent="0.2">
      <c r="K3034" s="26">
        <f>_xll.qlCalendarAdvance(Calendar,L3034,FixingDays&amp;"D","p")</f>
        <v>45958</v>
      </c>
      <c r="L3034" s="27">
        <f>_xll.qlCalendarAdvance(Calendar,L3033,SamplingFrequency,"f",FALSE)</f>
        <v>45958</v>
      </c>
      <c r="M3034" s="17">
        <f>_xll.qlIndexFixing(Index,L3034,TRUE)</f>
        <v>3.3786224880655302E-2</v>
      </c>
      <c r="N3034" s="17"/>
      <c r="T3034" s="28"/>
      <c r="Y3034" s="22">
        <f>_xll.qlIndexFixing(OverNightIndex,K3034,TRUE)</f>
        <v>3.3786224880655302E-2</v>
      </c>
    </row>
    <row r="3035" spans="11:25" x14ac:dyDescent="0.2">
      <c r="K3035" s="26">
        <f>_xll.qlCalendarAdvance(Calendar,L3035,FixingDays&amp;"D","p")</f>
        <v>45959</v>
      </c>
      <c r="L3035" s="27">
        <f>_xll.qlCalendarAdvance(Calendar,L3034,SamplingFrequency,"f",FALSE)</f>
        <v>45959</v>
      </c>
      <c r="M3035" s="17">
        <f>_xll.qlIndexFixing(Index,L3035,TRUE)</f>
        <v>3.378546287160944E-2</v>
      </c>
      <c r="N3035" s="17"/>
      <c r="T3035" s="28"/>
      <c r="Y3035" s="22">
        <f>_xll.qlIndexFixing(OverNightIndex,K3035,TRUE)</f>
        <v>3.378546287160944E-2</v>
      </c>
    </row>
    <row r="3036" spans="11:25" x14ac:dyDescent="0.2">
      <c r="K3036" s="26">
        <f>_xll.qlCalendarAdvance(Calendar,L3036,FixingDays&amp;"D","p")</f>
        <v>45960</v>
      </c>
      <c r="L3036" s="27">
        <f>_xll.qlCalendarAdvance(Calendar,L3035,SamplingFrequency,"f",FALSE)</f>
        <v>45960</v>
      </c>
      <c r="M3036" s="17">
        <f>_xll.qlIndexFixing(Index,L3036,TRUE)</f>
        <v>3.3783916554930293E-2</v>
      </c>
      <c r="N3036" s="17"/>
      <c r="T3036" s="28"/>
      <c r="Y3036" s="22">
        <f>_xll.qlIndexFixing(OverNightIndex,K3036,TRUE)</f>
        <v>3.3783916554930293E-2</v>
      </c>
    </row>
    <row r="3037" spans="11:25" x14ac:dyDescent="0.2">
      <c r="K3037" s="26">
        <f>_xll.qlCalendarAdvance(Calendar,L3037,FixingDays&amp;"D","p")</f>
        <v>45961</v>
      </c>
      <c r="L3037" s="27">
        <f>_xll.qlCalendarAdvance(Calendar,L3036,SamplingFrequency,"f",FALSE)</f>
        <v>45961</v>
      </c>
      <c r="M3037" s="17">
        <f>_xll.qlIndexFixing(Index,L3037,TRUE)</f>
        <v>3.3782377892261906E-2</v>
      </c>
      <c r="N3037" s="17"/>
      <c r="T3037" s="28"/>
      <c r="Y3037" s="22">
        <f>_xll.qlIndexFixing(OverNightIndex,K3037,TRUE)</f>
        <v>3.3782377892261906E-2</v>
      </c>
    </row>
    <row r="3038" spans="11:25" x14ac:dyDescent="0.2">
      <c r="K3038" s="26">
        <f>_xll.qlCalendarAdvance(Calendar,L3038,FixingDays&amp;"D","p")</f>
        <v>45964</v>
      </c>
      <c r="L3038" s="27">
        <f>_xll.qlCalendarAdvance(Calendar,L3037,SamplingFrequency,"f",FALSE)</f>
        <v>45964</v>
      </c>
      <c r="M3038" s="17">
        <f>_xll.qlIndexFixing(Index,L3038,TRUE)</f>
        <v>3.3774593879216663E-2</v>
      </c>
      <c r="N3038" s="17"/>
      <c r="T3038" s="28"/>
      <c r="Y3038" s="22">
        <f>_xll.qlIndexFixing(OverNightIndex,K3038,TRUE)</f>
        <v>3.3774593879216663E-2</v>
      </c>
    </row>
    <row r="3039" spans="11:25" x14ac:dyDescent="0.2">
      <c r="K3039" s="26">
        <f>_xll.qlCalendarAdvance(Calendar,L3039,FixingDays&amp;"D","p")</f>
        <v>45965</v>
      </c>
      <c r="L3039" s="27">
        <f>_xll.qlCalendarAdvance(Calendar,L3038,SamplingFrequency,"f",FALSE)</f>
        <v>45965</v>
      </c>
      <c r="M3039" s="17">
        <f>_xll.qlIndexFixing(Index,L3039,TRUE)</f>
        <v>3.3772268538797556E-2</v>
      </c>
      <c r="N3039" s="17"/>
      <c r="T3039" s="28"/>
      <c r="Y3039" s="22">
        <f>_xll.qlIndexFixing(OverNightIndex,K3039,TRUE)</f>
        <v>3.3772268538797556E-2</v>
      </c>
    </row>
    <row r="3040" spans="11:25" x14ac:dyDescent="0.2">
      <c r="K3040" s="26">
        <f>_xll.qlCalendarAdvance(Calendar,L3040,FixingDays&amp;"D","p")</f>
        <v>45966</v>
      </c>
      <c r="L3040" s="27">
        <f>_xll.qlCalendarAdvance(Calendar,L3039,SamplingFrequency,"f",FALSE)</f>
        <v>45966</v>
      </c>
      <c r="M3040" s="17">
        <f>_xll.qlIndexFixing(Index,L3040,TRUE)</f>
        <v>3.3769945329733542E-2</v>
      </c>
      <c r="N3040" s="17"/>
      <c r="T3040" s="28"/>
      <c r="Y3040" s="22">
        <f>_xll.qlIndexFixing(OverNightIndex,K3040,TRUE)</f>
        <v>3.3769945329733542E-2</v>
      </c>
    </row>
    <row r="3041" spans="11:25" x14ac:dyDescent="0.2">
      <c r="K3041" s="26">
        <f>_xll.qlCalendarAdvance(Calendar,L3041,FixingDays&amp;"D","p")</f>
        <v>45967</v>
      </c>
      <c r="L3041" s="27">
        <f>_xll.qlCalendarAdvance(Calendar,L3040,SamplingFrequency,"f",FALSE)</f>
        <v>45967</v>
      </c>
      <c r="M3041" s="17">
        <f>_xll.qlIndexFixing(Index,L3041,TRUE)</f>
        <v>3.3767624252186712E-2</v>
      </c>
      <c r="N3041" s="17"/>
      <c r="T3041" s="28"/>
      <c r="Y3041" s="22">
        <f>_xll.qlIndexFixing(OverNightIndex,K3041,TRUE)</f>
        <v>3.3767624252186712E-2</v>
      </c>
    </row>
    <row r="3042" spans="11:25" x14ac:dyDescent="0.2">
      <c r="K3042" s="26">
        <f>_xll.qlCalendarAdvance(Calendar,L3042,FixingDays&amp;"D","p")</f>
        <v>45968</v>
      </c>
      <c r="L3042" s="27">
        <f>_xll.qlCalendarAdvance(Calendar,L3041,SamplingFrequency,"f",FALSE)</f>
        <v>45968</v>
      </c>
      <c r="M3042" s="17">
        <f>_xll.qlIndexFixing(Index,L3042,TRUE)</f>
        <v>3.376611241961943E-2</v>
      </c>
      <c r="N3042" s="17"/>
      <c r="T3042" s="28"/>
      <c r="Y3042" s="22">
        <f>_xll.qlIndexFixing(OverNightIndex,K3042,TRUE)</f>
        <v>3.376611241961943E-2</v>
      </c>
    </row>
    <row r="3043" spans="11:25" x14ac:dyDescent="0.2">
      <c r="K3043" s="26">
        <f>_xll.qlCalendarAdvance(Calendar,L3043,FixingDays&amp;"D","p")</f>
        <v>45971</v>
      </c>
      <c r="L3043" s="27">
        <f>_xll.qlCalendarAdvance(Calendar,L3042,SamplingFrequency,"f",FALSE)</f>
        <v>45971</v>
      </c>
      <c r="M3043" s="17">
        <f>_xll.qlIndexFixing(Index,L3043,TRUE)</f>
        <v>3.375836125571241E-2</v>
      </c>
      <c r="N3043" s="17"/>
      <c r="T3043" s="28"/>
      <c r="Y3043" s="22">
        <f>_xll.qlIndexFixing(OverNightIndex,K3043,TRUE)</f>
        <v>3.375836125571241E-2</v>
      </c>
    </row>
    <row r="3044" spans="11:25" x14ac:dyDescent="0.2">
      <c r="K3044" s="26">
        <f>_xll.qlCalendarAdvance(Calendar,L3044,FixingDays&amp;"D","p")</f>
        <v>45972</v>
      </c>
      <c r="L3044" s="27">
        <f>_xll.qlCalendarAdvance(Calendar,L3043,SamplingFrequency,"f",FALSE)</f>
        <v>45972</v>
      </c>
      <c r="M3044" s="17">
        <f>_xll.qlIndexFixing(Index,L3044,TRUE)</f>
        <v>3.3756050835022089E-2</v>
      </c>
      <c r="N3044" s="17"/>
      <c r="T3044" s="28"/>
      <c r="Y3044" s="22">
        <f>_xll.qlIndexFixing(OverNightIndex,K3044,TRUE)</f>
        <v>3.3756050835022089E-2</v>
      </c>
    </row>
    <row r="3045" spans="11:25" x14ac:dyDescent="0.2">
      <c r="K3045" s="26">
        <f>_xll.qlCalendarAdvance(Calendar,L3045,FixingDays&amp;"D","p")</f>
        <v>45973</v>
      </c>
      <c r="L3045" s="27">
        <f>_xll.qlCalendarAdvance(Calendar,L3044,SamplingFrequency,"f",FALSE)</f>
        <v>45973</v>
      </c>
      <c r="M3045" s="17">
        <f>_xll.qlIndexFixing(Index,L3045,TRUE)</f>
        <v>3.3753742545767906E-2</v>
      </c>
      <c r="N3045" s="17"/>
      <c r="T3045" s="28"/>
      <c r="Y3045" s="22">
        <f>_xll.qlIndexFixing(OverNightIndex,K3045,TRUE)</f>
        <v>3.3753742545767906E-2</v>
      </c>
    </row>
    <row r="3046" spans="11:25" x14ac:dyDescent="0.2">
      <c r="K3046" s="26">
        <f>_xll.qlCalendarAdvance(Calendar,L3046,FixingDays&amp;"D","p")</f>
        <v>45974</v>
      </c>
      <c r="L3046" s="27">
        <f>_xll.qlCalendarAdvance(Calendar,L3045,SamplingFrequency,"f",FALSE)</f>
        <v>45974</v>
      </c>
      <c r="M3046" s="17">
        <f>_xll.qlIndexFixing(Index,L3046,TRUE)</f>
        <v>3.3751436387949862E-2</v>
      </c>
      <c r="N3046" s="17"/>
      <c r="T3046" s="28"/>
      <c r="Y3046" s="22">
        <f>_xll.qlIndexFixing(OverNightIndex,K3046,TRUE)</f>
        <v>3.3751436387949862E-2</v>
      </c>
    </row>
    <row r="3047" spans="11:25" x14ac:dyDescent="0.2">
      <c r="K3047" s="26">
        <f>_xll.qlCalendarAdvance(Calendar,L3047,FixingDays&amp;"D","p")</f>
        <v>45975</v>
      </c>
      <c r="L3047" s="27">
        <f>_xll.qlCalendarAdvance(Calendar,L3046,SamplingFrequency,"f",FALSE)</f>
        <v>45975</v>
      </c>
      <c r="M3047" s="17">
        <f>_xll.qlIndexFixing(Index,L3047,TRUE)</f>
        <v>3.3749951406339594E-2</v>
      </c>
      <c r="N3047" s="17"/>
      <c r="T3047" s="28"/>
      <c r="Y3047" s="22">
        <f>_xll.qlIndexFixing(OverNightIndex,K3047,TRUE)</f>
        <v>3.3749951406339594E-2</v>
      </c>
    </row>
    <row r="3048" spans="11:25" x14ac:dyDescent="0.2">
      <c r="K3048" s="26">
        <f>_xll.qlCalendarAdvance(Calendar,L3048,FixingDays&amp;"D","p")</f>
        <v>45978</v>
      </c>
      <c r="L3048" s="27">
        <f>_xll.qlCalendarAdvance(Calendar,L3047,SamplingFrequency,"f",FALSE)</f>
        <v>45978</v>
      </c>
      <c r="M3048" s="17">
        <f>_xll.qlIndexFixing(Index,L3048,TRUE)</f>
        <v>3.3742233070633842E-2</v>
      </c>
      <c r="N3048" s="17"/>
      <c r="T3048" s="28"/>
      <c r="Y3048" s="22">
        <f>_xll.qlIndexFixing(OverNightIndex,K3048,TRUE)</f>
        <v>3.3742233070633842E-2</v>
      </c>
    </row>
    <row r="3049" spans="11:25" x14ac:dyDescent="0.2">
      <c r="K3049" s="26">
        <f>_xll.qlCalendarAdvance(Calendar,L3049,FixingDays&amp;"D","p")</f>
        <v>45979</v>
      </c>
      <c r="L3049" s="27">
        <f>_xll.qlCalendarAdvance(Calendar,L3048,SamplingFrequency,"f",FALSE)</f>
        <v>45979</v>
      </c>
      <c r="M3049" s="17">
        <f>_xll.qlIndexFixing(Index,L3049,TRUE)</f>
        <v>3.37399375698344E-2</v>
      </c>
      <c r="N3049" s="17"/>
      <c r="T3049" s="28"/>
      <c r="Y3049" s="22">
        <f>_xll.qlIndexFixing(OverNightIndex,K3049,TRUE)</f>
        <v>3.37399375698344E-2</v>
      </c>
    </row>
    <row r="3050" spans="11:25" x14ac:dyDescent="0.2">
      <c r="K3050" s="26">
        <f>_xll.qlCalendarAdvance(Calendar,L3050,FixingDays&amp;"D","p")</f>
        <v>45980</v>
      </c>
      <c r="L3050" s="27">
        <f>_xll.qlCalendarAdvance(Calendar,L3049,SamplingFrequency,"f",FALSE)</f>
        <v>45980</v>
      </c>
      <c r="M3050" s="17">
        <f>_xll.qlIndexFixing(Index,L3050,TRUE)</f>
        <v>3.3737644200390049E-2</v>
      </c>
      <c r="N3050" s="17"/>
      <c r="T3050" s="28"/>
      <c r="Y3050" s="22">
        <f>_xll.qlIndexFixing(OverNightIndex,K3050,TRUE)</f>
        <v>3.3737644200390049E-2</v>
      </c>
    </row>
    <row r="3051" spans="11:25" x14ac:dyDescent="0.2">
      <c r="K3051" s="26">
        <f>_xll.qlCalendarAdvance(Calendar,L3051,FixingDays&amp;"D","p")</f>
        <v>45981</v>
      </c>
      <c r="L3051" s="27">
        <f>_xll.qlCalendarAdvance(Calendar,L3050,SamplingFrequency,"f",FALSE)</f>
        <v>45981</v>
      </c>
      <c r="M3051" s="17">
        <f>_xll.qlIndexFixing(Index,L3051,TRUE)</f>
        <v>3.3735352962381837E-2</v>
      </c>
      <c r="N3051" s="17"/>
      <c r="T3051" s="28"/>
      <c r="Y3051" s="22">
        <f>_xll.qlIndexFixing(OverNightIndex,K3051,TRUE)</f>
        <v>3.3735352962381837E-2</v>
      </c>
    </row>
    <row r="3052" spans="11:25" x14ac:dyDescent="0.2">
      <c r="K3052" s="26">
        <f>_xll.qlCalendarAdvance(Calendar,L3052,FixingDays&amp;"D","p")</f>
        <v>45982</v>
      </c>
      <c r="L3052" s="27">
        <f>_xll.qlCalendarAdvance(Calendar,L3051,SamplingFrequency,"f",FALSE)</f>
        <v>45982</v>
      </c>
      <c r="M3052" s="17">
        <f>_xll.qlIndexFixing(Index,L3052,TRUE)</f>
        <v>3.3733894852287324E-2</v>
      </c>
      <c r="N3052" s="17"/>
      <c r="T3052" s="28"/>
      <c r="Y3052" s="22">
        <f>_xll.qlIndexFixing(OverNightIndex,K3052,TRUE)</f>
        <v>3.3733894852287324E-2</v>
      </c>
    </row>
    <row r="3053" spans="11:25" x14ac:dyDescent="0.2">
      <c r="K3053" s="26">
        <f>_xll.qlCalendarAdvance(Calendar,L3053,FixingDays&amp;"D","p")</f>
        <v>45985</v>
      </c>
      <c r="L3053" s="27">
        <f>_xll.qlCalendarAdvance(Calendar,L3052,SamplingFrequency,"f",FALSE)</f>
        <v>45985</v>
      </c>
      <c r="M3053" s="17">
        <f>_xll.qlIndexFixing(Index,L3053,TRUE)</f>
        <v>3.3726209324224099E-2</v>
      </c>
      <c r="N3053" s="17"/>
      <c r="T3053" s="28"/>
      <c r="Y3053" s="22">
        <f>_xll.qlIndexFixing(OverNightIndex,K3053,TRUE)</f>
        <v>3.3726209324224099E-2</v>
      </c>
    </row>
    <row r="3054" spans="11:25" x14ac:dyDescent="0.2">
      <c r="K3054" s="26">
        <f>_xll.qlCalendarAdvance(Calendar,L3054,FixingDays&amp;"D","p")</f>
        <v>45986</v>
      </c>
      <c r="L3054" s="27">
        <f>_xll.qlCalendarAdvance(Calendar,L3053,SamplingFrequency,"f",FALSE)</f>
        <v>45986</v>
      </c>
      <c r="M3054" s="17">
        <f>_xll.qlIndexFixing(Index,L3054,TRUE)</f>
        <v>3.3723928743072396E-2</v>
      </c>
      <c r="N3054" s="17"/>
      <c r="T3054" s="28"/>
      <c r="Y3054" s="22">
        <f>_xll.qlIndexFixing(OverNightIndex,K3054,TRUE)</f>
        <v>3.3723928743072396E-2</v>
      </c>
    </row>
    <row r="3055" spans="11:25" x14ac:dyDescent="0.2">
      <c r="K3055" s="26">
        <f>_xll.qlCalendarAdvance(Calendar,L3055,FixingDays&amp;"D","p")</f>
        <v>45987</v>
      </c>
      <c r="L3055" s="27">
        <f>_xll.qlCalendarAdvance(Calendar,L3054,SamplingFrequency,"f",FALSE)</f>
        <v>45987</v>
      </c>
      <c r="M3055" s="17">
        <f>_xll.qlIndexFixing(Index,L3055,TRUE)</f>
        <v>3.3721650293518923E-2</v>
      </c>
      <c r="N3055" s="17"/>
      <c r="T3055" s="28"/>
      <c r="Y3055" s="22">
        <f>_xll.qlIndexFixing(OverNightIndex,K3055,TRUE)</f>
        <v>3.3721650293518923E-2</v>
      </c>
    </row>
    <row r="3056" spans="11:25" x14ac:dyDescent="0.2">
      <c r="K3056" s="26">
        <f>_xll.qlCalendarAdvance(Calendar,L3056,FixingDays&amp;"D","p")</f>
        <v>45988</v>
      </c>
      <c r="L3056" s="27">
        <f>_xll.qlCalendarAdvance(Calendar,L3055,SamplingFrequency,"f",FALSE)</f>
        <v>45988</v>
      </c>
      <c r="M3056" s="17">
        <f>_xll.qlIndexFixing(Index,L3056,TRUE)</f>
        <v>3.3719373975239497E-2</v>
      </c>
      <c r="N3056" s="17"/>
      <c r="T3056" s="28"/>
      <c r="Y3056" s="22">
        <f>_xll.qlIndexFixing(OverNightIndex,K3056,TRUE)</f>
        <v>3.3719373975239497E-2</v>
      </c>
    </row>
    <row r="3057" spans="11:25" x14ac:dyDescent="0.2">
      <c r="K3057" s="26">
        <f>_xll.qlCalendarAdvance(Calendar,L3057,FixingDays&amp;"D","p")</f>
        <v>45989</v>
      </c>
      <c r="L3057" s="27">
        <f>_xll.qlCalendarAdvance(Calendar,L3056,SamplingFrequency,"f",FALSE)</f>
        <v>45989</v>
      </c>
      <c r="M3057" s="17">
        <f>_xll.qlIndexFixing(Index,L3057,TRUE)</f>
        <v>3.3717942757516647E-2</v>
      </c>
      <c r="N3057" s="17"/>
      <c r="T3057" s="28"/>
      <c r="Y3057" s="22">
        <f>_xll.qlIndexFixing(OverNightIndex,K3057,TRUE)</f>
        <v>3.3717942757516647E-2</v>
      </c>
    </row>
    <row r="3058" spans="11:25" x14ac:dyDescent="0.2">
      <c r="K3058" s="26">
        <f>_xll.qlCalendarAdvance(Calendar,L3058,FixingDays&amp;"D","p")</f>
        <v>45992</v>
      </c>
      <c r="L3058" s="27">
        <f>_xll.qlCalendarAdvance(Calendar,L3057,SamplingFrequency,"f",FALSE)</f>
        <v>45992</v>
      </c>
      <c r="M3058" s="17">
        <f>_xll.qlIndexFixing(Index,L3058,TRUE)</f>
        <v>3.3710290016158995E-2</v>
      </c>
      <c r="N3058" s="17"/>
      <c r="T3058" s="28"/>
      <c r="Y3058" s="22">
        <f>_xll.qlIndexFixing(OverNightIndex,K3058,TRUE)</f>
        <v>3.3710290016158995E-2</v>
      </c>
    </row>
    <row r="3059" spans="11:25" x14ac:dyDescent="0.2">
      <c r="K3059" s="26">
        <f>_xll.qlCalendarAdvance(Calendar,L3059,FixingDays&amp;"D","p")</f>
        <v>45993</v>
      </c>
      <c r="L3059" s="27">
        <f>_xll.qlCalendarAdvance(Calendar,L3058,SamplingFrequency,"f",FALSE)</f>
        <v>45993</v>
      </c>
      <c r="M3059" s="17">
        <f>_xll.qlIndexFixing(Index,L3059,TRUE)</f>
        <v>3.3708024354979216E-2</v>
      </c>
      <c r="N3059" s="17"/>
      <c r="T3059" s="28"/>
      <c r="Y3059" s="22">
        <f>_xll.qlIndexFixing(OverNightIndex,K3059,TRUE)</f>
        <v>3.3708024354979216E-2</v>
      </c>
    </row>
    <row r="3060" spans="11:25" x14ac:dyDescent="0.2">
      <c r="K3060" s="26">
        <f>_xll.qlCalendarAdvance(Calendar,L3060,FixingDays&amp;"D","p")</f>
        <v>45994</v>
      </c>
      <c r="L3060" s="27">
        <f>_xll.qlCalendarAdvance(Calendar,L3059,SamplingFrequency,"f",FALSE)</f>
        <v>45994</v>
      </c>
      <c r="M3060" s="17">
        <f>_xll.qlIndexFixing(Index,L3060,TRUE)</f>
        <v>3.3705760825154529E-2</v>
      </c>
      <c r="N3060" s="17"/>
      <c r="T3060" s="28"/>
      <c r="Y3060" s="22">
        <f>_xll.qlIndexFixing(OverNightIndex,K3060,TRUE)</f>
        <v>3.3705760825154529E-2</v>
      </c>
    </row>
    <row r="3061" spans="11:25" x14ac:dyDescent="0.2">
      <c r="K3061" s="26">
        <f>_xll.qlCalendarAdvance(Calendar,L3061,FixingDays&amp;"D","p")</f>
        <v>45995</v>
      </c>
      <c r="L3061" s="27">
        <f>_xll.qlCalendarAdvance(Calendar,L3060,SamplingFrequency,"f",FALSE)</f>
        <v>45995</v>
      </c>
      <c r="M3061" s="17">
        <f>_xll.qlIndexFixing(Index,L3061,TRUE)</f>
        <v>3.3703499426603889E-2</v>
      </c>
      <c r="N3061" s="17"/>
      <c r="T3061" s="28"/>
      <c r="Y3061" s="22">
        <f>_xll.qlIndexFixing(OverNightIndex,K3061,TRUE)</f>
        <v>3.3703499426603889E-2</v>
      </c>
    </row>
    <row r="3062" spans="11:25" x14ac:dyDescent="0.2">
      <c r="K3062" s="26">
        <f>_xll.qlCalendarAdvance(Calendar,L3062,FixingDays&amp;"D","p")</f>
        <v>45996</v>
      </c>
      <c r="L3062" s="27">
        <f>_xll.qlCalendarAdvance(Calendar,L3061,SamplingFrequency,"f",FALSE)</f>
        <v>45996</v>
      </c>
      <c r="M3062" s="17">
        <f>_xll.qlIndexFixing(Index,L3062,TRUE)</f>
        <v>3.3702095121919504E-2</v>
      </c>
      <c r="N3062" s="17"/>
      <c r="T3062" s="28"/>
      <c r="Y3062" s="22">
        <f>_xll.qlIndexFixing(OverNightIndex,K3062,TRUE)</f>
        <v>3.3702095121919504E-2</v>
      </c>
    </row>
    <row r="3063" spans="11:25" x14ac:dyDescent="0.2">
      <c r="K3063" s="26">
        <f>_xll.qlCalendarAdvance(Calendar,L3063,FixingDays&amp;"D","p")</f>
        <v>45999</v>
      </c>
      <c r="L3063" s="27">
        <f>_xll.qlCalendarAdvance(Calendar,L3062,SamplingFrequency,"f",FALSE)</f>
        <v>45999</v>
      </c>
      <c r="M3063" s="17">
        <f>_xll.qlIndexFixing(Index,L3063,TRUE)</f>
        <v>3.3694475146762715E-2</v>
      </c>
      <c r="N3063" s="17"/>
      <c r="T3063" s="28"/>
      <c r="Y3063" s="22">
        <f>_xll.qlIndexFixing(OverNightIndex,K3063,TRUE)</f>
        <v>3.3694475146762715E-2</v>
      </c>
    </row>
    <row r="3064" spans="11:25" x14ac:dyDescent="0.2">
      <c r="K3064" s="26">
        <f>_xll.qlCalendarAdvance(Calendar,L3064,FixingDays&amp;"D","p")</f>
        <v>46000</v>
      </c>
      <c r="L3064" s="27">
        <f>_xll.qlCalendarAdvance(Calendar,L3063,SamplingFrequency,"f",FALSE)</f>
        <v>46000</v>
      </c>
      <c r="M3064" s="17">
        <f>_xll.qlIndexFixing(Index,L3064,TRUE)</f>
        <v>3.3692224405311721E-2</v>
      </c>
      <c r="N3064" s="17"/>
      <c r="T3064" s="28"/>
      <c r="Y3064" s="22">
        <f>_xll.qlIndexFixing(OverNightIndex,K3064,TRUE)</f>
        <v>3.3692224405311721E-2</v>
      </c>
    </row>
    <row r="3065" spans="11:25" x14ac:dyDescent="0.2">
      <c r="K3065" s="26">
        <f>_xll.qlCalendarAdvance(Calendar,L3065,FixingDays&amp;"D","p")</f>
        <v>46001</v>
      </c>
      <c r="L3065" s="27">
        <f>_xll.qlCalendarAdvance(Calendar,L3064,SamplingFrequency,"f",FALSE)</f>
        <v>46001</v>
      </c>
      <c r="M3065" s="17">
        <f>_xll.qlIndexFixing(Index,L3065,TRUE)</f>
        <v>3.3689975795215821E-2</v>
      </c>
      <c r="N3065" s="17"/>
      <c r="T3065" s="28"/>
      <c r="Y3065" s="22">
        <f>_xll.qlIndexFixing(OverNightIndex,K3065,TRUE)</f>
        <v>3.3689975795215821E-2</v>
      </c>
    </row>
    <row r="3066" spans="11:25" x14ac:dyDescent="0.2">
      <c r="K3066" s="26">
        <f>_xll.qlCalendarAdvance(Calendar,L3066,FixingDays&amp;"D","p")</f>
        <v>46002</v>
      </c>
      <c r="L3066" s="27">
        <f>_xll.qlCalendarAdvance(Calendar,L3065,SamplingFrequency,"f",FALSE)</f>
        <v>46002</v>
      </c>
      <c r="M3066" s="17">
        <f>_xll.qlIndexFixing(Index,L3066,TRUE)</f>
        <v>3.3687729316556059E-2</v>
      </c>
      <c r="N3066" s="17"/>
      <c r="T3066" s="28"/>
      <c r="Y3066" s="22">
        <f>_xll.qlIndexFixing(OverNightIndex,K3066,TRUE)</f>
        <v>3.3687729316556059E-2</v>
      </c>
    </row>
    <row r="3067" spans="11:25" x14ac:dyDescent="0.2">
      <c r="K3067" s="26">
        <f>_xll.qlCalendarAdvance(Calendar,L3067,FixingDays&amp;"D","p")</f>
        <v>46003</v>
      </c>
      <c r="L3067" s="27">
        <f>_xll.qlCalendarAdvance(Calendar,L3066,SamplingFrequency,"f",FALSE)</f>
        <v>46003</v>
      </c>
      <c r="M3067" s="17">
        <f>_xll.qlIndexFixing(Index,L3067,TRUE)</f>
        <v>3.3686351945468873E-2</v>
      </c>
      <c r="N3067" s="17"/>
      <c r="T3067" s="28"/>
      <c r="Y3067" s="22">
        <f>_xll.qlIndexFixing(OverNightIndex,K3067,TRUE)</f>
        <v>3.3686351945468873E-2</v>
      </c>
    </row>
    <row r="3068" spans="11:25" x14ac:dyDescent="0.2">
      <c r="K3068" s="26">
        <f>_xll.qlCalendarAdvance(Calendar,L3068,FixingDays&amp;"D","p")</f>
        <v>46006</v>
      </c>
      <c r="L3068" s="27">
        <f>_xll.qlCalendarAdvance(Calendar,L3067,SamplingFrequency,"f",FALSE)</f>
        <v>46006</v>
      </c>
      <c r="M3068" s="17">
        <f>_xll.qlIndexFixing(Index,L3068,TRUE)</f>
        <v>3.367876471579212E-2</v>
      </c>
      <c r="N3068" s="17"/>
      <c r="T3068" s="28"/>
      <c r="Y3068" s="22">
        <f>_xll.qlIndexFixing(OverNightIndex,K3068,TRUE)</f>
        <v>3.367876471579212E-2</v>
      </c>
    </row>
    <row r="3069" spans="11:25" x14ac:dyDescent="0.2">
      <c r="K3069" s="26">
        <f>_xll.qlCalendarAdvance(Calendar,L3069,FixingDays&amp;"D","p")</f>
        <v>46007</v>
      </c>
      <c r="L3069" s="27">
        <f>_xll.qlCalendarAdvance(Calendar,L3068,SamplingFrequency,"f",FALSE)</f>
        <v>46007</v>
      </c>
      <c r="M3069" s="17">
        <f>_xll.qlIndexFixing(Index,L3069,TRUE)</f>
        <v>3.3676528894150959E-2</v>
      </c>
      <c r="N3069" s="17"/>
      <c r="T3069" s="28"/>
      <c r="Y3069" s="22">
        <f>_xll.qlIndexFixing(OverNightIndex,K3069,TRUE)</f>
        <v>3.3676528894150959E-2</v>
      </c>
    </row>
    <row r="3070" spans="11:25" x14ac:dyDescent="0.2">
      <c r="K3070" s="26">
        <f>_xll.qlCalendarAdvance(Calendar,L3070,FixingDays&amp;"D","p")</f>
        <v>46008</v>
      </c>
      <c r="L3070" s="27">
        <f>_xll.qlCalendarAdvance(Calendar,L3069,SamplingFrequency,"f",FALSE)</f>
        <v>46008</v>
      </c>
      <c r="M3070" s="17">
        <f>_xll.qlIndexFixing(Index,L3070,TRUE)</f>
        <v>3.3674295203783844E-2</v>
      </c>
      <c r="N3070" s="17"/>
      <c r="T3070" s="28"/>
      <c r="Y3070" s="22">
        <f>_xll.qlIndexFixing(OverNightIndex,K3070,TRUE)</f>
        <v>3.3674295203783844E-2</v>
      </c>
    </row>
    <row r="3071" spans="11:25" x14ac:dyDescent="0.2">
      <c r="K3071" s="26">
        <f>_xll.qlCalendarAdvance(Calendar,L3071,FixingDays&amp;"D","p")</f>
        <v>46009</v>
      </c>
      <c r="L3071" s="27">
        <f>_xll.qlCalendarAdvance(Calendar,L3070,SamplingFrequency,"f",FALSE)</f>
        <v>46009</v>
      </c>
      <c r="M3071" s="17">
        <f>_xll.qlIndexFixing(Index,L3071,TRUE)</f>
        <v>3.3672063644933914E-2</v>
      </c>
      <c r="N3071" s="17"/>
      <c r="T3071" s="28"/>
      <c r="Y3071" s="22">
        <f>_xll.qlIndexFixing(OverNightIndex,K3071,TRUE)</f>
        <v>3.3672063644933914E-2</v>
      </c>
    </row>
    <row r="3072" spans="11:25" x14ac:dyDescent="0.2">
      <c r="K3072" s="26">
        <f>_xll.qlCalendarAdvance(Calendar,L3072,FixingDays&amp;"D","p")</f>
        <v>46010</v>
      </c>
      <c r="L3072" s="27">
        <f>_xll.qlCalendarAdvance(Calendar,L3071,SamplingFrequency,"f",FALSE)</f>
        <v>46010</v>
      </c>
      <c r="M3072" s="17">
        <f>_xll.qlIndexFixing(Index,L3072,TRUE)</f>
        <v>3.367071322813775E-2</v>
      </c>
      <c r="N3072" s="17"/>
      <c r="T3072" s="28"/>
      <c r="Y3072" s="22">
        <f>_xll.qlIndexFixing(OverNightIndex,K3072,TRUE)</f>
        <v>3.367071322813775E-2</v>
      </c>
    </row>
    <row r="3073" spans="11:25" x14ac:dyDescent="0.2">
      <c r="K3073" s="26">
        <f>_xll.qlCalendarAdvance(Calendar,L3073,FixingDays&amp;"D","p")</f>
        <v>46013</v>
      </c>
      <c r="L3073" s="27">
        <f>_xll.qlCalendarAdvance(Calendar,L3072,SamplingFrequency,"f",FALSE)</f>
        <v>46013</v>
      </c>
      <c r="M3073" s="17">
        <f>_xll.qlIndexFixing(Index,L3073,TRUE)</f>
        <v>3.3663158723409303E-2</v>
      </c>
      <c r="N3073" s="17"/>
      <c r="T3073" s="28"/>
      <c r="Y3073" s="22">
        <f>_xll.qlIndexFixing(OverNightIndex,K3073,TRUE)</f>
        <v>3.3663158723409303E-2</v>
      </c>
    </row>
    <row r="3074" spans="11:25" x14ac:dyDescent="0.2">
      <c r="K3074" s="26">
        <f>_xll.qlCalendarAdvance(Calendar,L3074,FixingDays&amp;"D","p")</f>
        <v>46014</v>
      </c>
      <c r="L3074" s="27">
        <f>_xll.qlCalendarAdvance(Calendar,L3073,SamplingFrequency,"f",FALSE)</f>
        <v>46014</v>
      </c>
      <c r="M3074" s="17">
        <f>_xll.qlIndexFixing(Index,L3074,TRUE)</f>
        <v>3.3660937821415882E-2</v>
      </c>
      <c r="N3074" s="17"/>
      <c r="T3074" s="28"/>
      <c r="Y3074" s="22">
        <f>_xll.qlIndexFixing(OverNightIndex,K3074,TRUE)</f>
        <v>3.3660937821415882E-2</v>
      </c>
    </row>
    <row r="3075" spans="11:25" x14ac:dyDescent="0.2">
      <c r="K3075" s="26">
        <f>_xll.qlCalendarAdvance(Calendar,L3075,FixingDays&amp;"D","p")</f>
        <v>46015</v>
      </c>
      <c r="L3075" s="27">
        <f>_xll.qlCalendarAdvance(Calendar,L3074,SamplingFrequency,"f",FALSE)</f>
        <v>46015</v>
      </c>
      <c r="M3075" s="17">
        <f>_xll.qlIndexFixing(Index,L3075,TRUE)</f>
        <v>3.3660496696721331E-2</v>
      </c>
      <c r="N3075" s="17"/>
      <c r="T3075" s="28"/>
      <c r="Y3075" s="22">
        <f>_xll.qlIndexFixing(OverNightIndex,K3075,TRUE)</f>
        <v>3.3660496696721331E-2</v>
      </c>
    </row>
    <row r="3076" spans="11:25" x14ac:dyDescent="0.2">
      <c r="K3076" s="26">
        <f>_xll.qlCalendarAdvance(Calendar,L3076,FixingDays&amp;"D","p")</f>
        <v>46020</v>
      </c>
      <c r="L3076" s="27">
        <f>_xll.qlCalendarAdvance(Calendar,L3075,SamplingFrequency,"f",FALSE)</f>
        <v>46020</v>
      </c>
      <c r="M3076" s="17">
        <f>_xll.qlIndexFixing(Index,L3076,TRUE)</f>
        <v>3.3647657169371126E-2</v>
      </c>
      <c r="N3076" s="17"/>
      <c r="T3076" s="28"/>
      <c r="Y3076" s="22">
        <f>_xll.qlIndexFixing(OverNightIndex,K3076,TRUE)</f>
        <v>3.3647657169371126E-2</v>
      </c>
    </row>
    <row r="3077" spans="11:25" x14ac:dyDescent="0.2">
      <c r="K3077" s="26">
        <f>_xll.qlCalendarAdvance(Calendar,L3077,FixingDays&amp;"D","p")</f>
        <v>46021</v>
      </c>
      <c r="L3077" s="27">
        <f>_xll.qlCalendarAdvance(Calendar,L3076,SamplingFrequency,"f",FALSE)</f>
        <v>46021</v>
      </c>
      <c r="M3077" s="17">
        <f>_xll.qlIndexFixing(Index,L3077,TRUE)</f>
        <v>3.3645451187187536E-2</v>
      </c>
      <c r="N3077" s="17"/>
      <c r="T3077" s="28"/>
      <c r="Y3077" s="22">
        <f>_xll.qlIndexFixing(OverNightIndex,K3077,TRUE)</f>
        <v>3.3645451187187536E-2</v>
      </c>
    </row>
    <row r="3078" spans="11:25" x14ac:dyDescent="0.2">
      <c r="K3078" s="26">
        <f>_xll.qlCalendarAdvance(Calendar,L3078,FixingDays&amp;"D","p")</f>
        <v>46022</v>
      </c>
      <c r="L3078" s="27">
        <f>_xll.qlCalendarAdvance(Calendar,L3077,SamplingFrequency,"f",FALSE)</f>
        <v>46022</v>
      </c>
      <c r="M3078" s="17">
        <f>_xll.qlIndexFixing(Index,L3078,TRUE)</f>
        <v>3.3643696879573914E-2</v>
      </c>
      <c r="N3078" s="17"/>
      <c r="T3078" s="28"/>
      <c r="Y3078" s="22">
        <f>_xll.qlIndexFixing(OverNightIndex,K3078,TRUE)</f>
        <v>3.3643696879573914E-2</v>
      </c>
    </row>
    <row r="3079" spans="11:25" x14ac:dyDescent="0.2">
      <c r="K3079" s="26">
        <f>_xll.qlCalendarAdvance(Calendar,L3079,FixingDays&amp;"D","p")</f>
        <v>46024</v>
      </c>
      <c r="L3079" s="27">
        <f>_xll.qlCalendarAdvance(Calendar,L3078,SamplingFrequency,"f",FALSE)</f>
        <v>46024</v>
      </c>
      <c r="M3079" s="17">
        <f>_xll.qlIndexFixing(Index,L3079,TRUE)</f>
        <v>3.3639749170644904E-2</v>
      </c>
      <c r="N3079" s="17"/>
      <c r="T3079" s="28"/>
      <c r="Y3079" s="22">
        <f>_xll.qlIndexFixing(OverNightIndex,K3079,TRUE)</f>
        <v>3.3639749170644904E-2</v>
      </c>
    </row>
    <row r="3080" spans="11:25" x14ac:dyDescent="0.2">
      <c r="K3080" s="26">
        <f>_xll.qlCalendarAdvance(Calendar,L3080,FixingDays&amp;"D","p")</f>
        <v>46027</v>
      </c>
      <c r="L3080" s="27">
        <f>_xll.qlCalendarAdvance(Calendar,L3079,SamplingFrequency,"f",FALSE)</f>
        <v>46027</v>
      </c>
      <c r="M3080" s="17">
        <f>_xll.qlIndexFixing(Index,L3080,TRUE)</f>
        <v>3.363226005383968E-2</v>
      </c>
      <c r="N3080" s="17"/>
      <c r="T3080" s="28"/>
      <c r="Y3080" s="22">
        <f>_xll.qlIndexFixing(OverNightIndex,K3080,TRUE)</f>
        <v>3.363226005383968E-2</v>
      </c>
    </row>
    <row r="3081" spans="11:25" x14ac:dyDescent="0.2">
      <c r="K3081" s="26">
        <f>_xll.qlCalendarAdvance(Calendar,L3081,FixingDays&amp;"D","p")</f>
        <v>46028</v>
      </c>
      <c r="L3081" s="27">
        <f>_xll.qlCalendarAdvance(Calendar,L3080,SamplingFrequency,"f",FALSE)</f>
        <v>46028</v>
      </c>
      <c r="M3081" s="17">
        <f>_xll.qlIndexFixing(Index,L3081,TRUE)</f>
        <v>3.3630068991465922E-2</v>
      </c>
      <c r="N3081" s="17"/>
      <c r="T3081" s="28"/>
      <c r="Y3081" s="22">
        <f>_xll.qlIndexFixing(OverNightIndex,K3081,TRUE)</f>
        <v>3.3630068991465922E-2</v>
      </c>
    </row>
    <row r="3082" spans="11:25" x14ac:dyDescent="0.2">
      <c r="K3082" s="26">
        <f>_xll.qlCalendarAdvance(Calendar,L3082,FixingDays&amp;"D","p")</f>
        <v>46029</v>
      </c>
      <c r="L3082" s="27">
        <f>_xll.qlCalendarAdvance(Calendar,L3081,SamplingFrequency,"f",FALSE)</f>
        <v>46029</v>
      </c>
      <c r="M3082" s="17">
        <f>_xll.qlIndexFixing(Index,L3082,TRUE)</f>
        <v>3.3627880060528303E-2</v>
      </c>
      <c r="N3082" s="17"/>
      <c r="T3082" s="28"/>
      <c r="Y3082" s="22">
        <f>_xll.qlIndexFixing(OverNightIndex,K3082,TRUE)</f>
        <v>3.3627880060528303E-2</v>
      </c>
    </row>
    <row r="3083" spans="11:25" x14ac:dyDescent="0.2">
      <c r="K3083" s="26">
        <f>_xll.qlCalendarAdvance(Calendar,L3083,FixingDays&amp;"D","p")</f>
        <v>46030</v>
      </c>
      <c r="L3083" s="27">
        <f>_xll.qlCalendarAdvance(Calendar,L3082,SamplingFrequency,"f",FALSE)</f>
        <v>46030</v>
      </c>
      <c r="M3083" s="17">
        <f>_xll.qlIndexFixing(Index,L3083,TRUE)</f>
        <v>3.3625693260945777E-2</v>
      </c>
      <c r="N3083" s="17"/>
      <c r="T3083" s="28"/>
      <c r="Y3083" s="22">
        <f>_xll.qlIndexFixing(OverNightIndex,K3083,TRUE)</f>
        <v>3.3625693260945777E-2</v>
      </c>
    </row>
    <row r="3084" spans="11:25" x14ac:dyDescent="0.2">
      <c r="K3084" s="26">
        <f>_xll.qlCalendarAdvance(Calendar,L3084,FixingDays&amp;"D","p")</f>
        <v>46031</v>
      </c>
      <c r="L3084" s="27">
        <f>_xll.qlCalendarAdvance(Calendar,L3083,SamplingFrequency,"f",FALSE)</f>
        <v>46031</v>
      </c>
      <c r="M3084" s="17">
        <f>_xll.qlIndexFixing(Index,L3084,TRUE)</f>
        <v>3.3624423830375116E-2</v>
      </c>
      <c r="N3084" s="17"/>
      <c r="T3084" s="28"/>
      <c r="Y3084" s="22">
        <f>_xll.qlIndexFixing(OverNightIndex,K3084,TRUE)</f>
        <v>3.3624423830375116E-2</v>
      </c>
    </row>
    <row r="3085" spans="11:25" x14ac:dyDescent="0.2">
      <c r="K3085" s="26">
        <f>_xll.qlCalendarAdvance(Calendar,L3085,FixingDays&amp;"D","p")</f>
        <v>46034</v>
      </c>
      <c r="L3085" s="27">
        <f>_xll.qlCalendarAdvance(Calendar,L3084,SamplingFrequency,"f",FALSE)</f>
        <v>46034</v>
      </c>
      <c r="M3085" s="17">
        <f>_xll.qlIndexFixing(Index,L3085,TRUE)</f>
        <v>3.3616967376652873E-2</v>
      </c>
      <c r="N3085" s="17"/>
      <c r="T3085" s="28"/>
      <c r="Y3085" s="22">
        <f>_xll.qlIndexFixing(OverNightIndex,K3085,TRUE)</f>
        <v>3.3616967376652873E-2</v>
      </c>
    </row>
    <row r="3086" spans="11:25" x14ac:dyDescent="0.2">
      <c r="K3086" s="26">
        <f>_xll.qlCalendarAdvance(Calendar,L3086,FixingDays&amp;"D","p")</f>
        <v>46035</v>
      </c>
      <c r="L3086" s="27">
        <f>_xll.qlCalendarAdvance(Calendar,L3085,SamplingFrequency,"f",FALSE)</f>
        <v>46035</v>
      </c>
      <c r="M3086" s="17">
        <f>_xll.qlIndexFixing(Index,L3086,TRUE)</f>
        <v>3.3614791234088948E-2</v>
      </c>
      <c r="N3086" s="17"/>
      <c r="T3086" s="28"/>
      <c r="Y3086" s="22">
        <f>_xll.qlIndexFixing(OverNightIndex,K3086,TRUE)</f>
        <v>3.3614791234088948E-2</v>
      </c>
    </row>
    <row r="3087" spans="11:25" x14ac:dyDescent="0.2">
      <c r="K3087" s="26">
        <f>_xll.qlCalendarAdvance(Calendar,L3087,FixingDays&amp;"D","p")</f>
        <v>46036</v>
      </c>
      <c r="L3087" s="27">
        <f>_xll.qlCalendarAdvance(Calendar,L3086,SamplingFrequency,"f",FALSE)</f>
        <v>46036</v>
      </c>
      <c r="M3087" s="17">
        <f>_xll.qlIndexFixing(Index,L3087,TRUE)</f>
        <v>3.3612617222961161E-2</v>
      </c>
      <c r="N3087" s="17"/>
      <c r="T3087" s="28"/>
      <c r="Y3087" s="22">
        <f>_xll.qlIndexFixing(OverNightIndex,K3087,TRUE)</f>
        <v>3.3612617222961161E-2</v>
      </c>
    </row>
    <row r="3088" spans="11:25" x14ac:dyDescent="0.2">
      <c r="K3088" s="26">
        <f>_xll.qlCalendarAdvance(Calendar,L3088,FixingDays&amp;"D","p")</f>
        <v>46037</v>
      </c>
      <c r="L3088" s="27">
        <f>_xll.qlCalendarAdvance(Calendar,L3087,SamplingFrequency,"f",FALSE)</f>
        <v>46037</v>
      </c>
      <c r="M3088" s="17">
        <f>_xll.qlIndexFixing(Index,L3088,TRUE)</f>
        <v>3.3610445343188466E-2</v>
      </c>
      <c r="N3088" s="17"/>
      <c r="T3088" s="28"/>
      <c r="Y3088" s="22">
        <f>_xll.qlIndexFixing(OverNightIndex,K3088,TRUE)</f>
        <v>3.3610445343188466E-2</v>
      </c>
    </row>
    <row r="3089" spans="11:25" x14ac:dyDescent="0.2">
      <c r="K3089" s="26">
        <f>_xll.qlCalendarAdvance(Calendar,L3089,FixingDays&amp;"D","p")</f>
        <v>46038</v>
      </c>
      <c r="L3089" s="27">
        <f>_xll.qlCalendarAdvance(Calendar,L3088,SamplingFrequency,"f",FALSE)</f>
        <v>46038</v>
      </c>
      <c r="M3089" s="17">
        <f>_xll.qlIndexFixing(Index,L3089,TRUE)</f>
        <v>3.3609202949116776E-2</v>
      </c>
      <c r="N3089" s="17"/>
      <c r="T3089" s="28"/>
      <c r="Y3089" s="22">
        <f>_xll.qlIndexFixing(OverNightIndex,K3089,TRUE)</f>
        <v>3.3609202949116776E-2</v>
      </c>
    </row>
    <row r="3090" spans="11:25" x14ac:dyDescent="0.2">
      <c r="K3090" s="26">
        <f>_xll.qlCalendarAdvance(Calendar,L3090,FixingDays&amp;"D","p")</f>
        <v>46041</v>
      </c>
      <c r="L3090" s="27">
        <f>_xll.qlCalendarAdvance(Calendar,L3089,SamplingFrequency,"f",FALSE)</f>
        <v>46041</v>
      </c>
      <c r="M3090" s="17">
        <f>_xll.qlIndexFixing(Index,L3090,TRUE)</f>
        <v>3.3601779138053844E-2</v>
      </c>
      <c r="N3090" s="17"/>
      <c r="T3090" s="28"/>
      <c r="Y3090" s="22">
        <f>_xll.qlIndexFixing(OverNightIndex,K3090,TRUE)</f>
        <v>3.3601779138053844E-2</v>
      </c>
    </row>
    <row r="3091" spans="11:25" x14ac:dyDescent="0.2">
      <c r="K3091" s="26">
        <f>_xll.qlCalendarAdvance(Calendar,L3091,FixingDays&amp;"D","p")</f>
        <v>46042</v>
      </c>
      <c r="L3091" s="27">
        <f>_xll.qlCalendarAdvance(Calendar,L3090,SamplingFrequency,"f",FALSE)</f>
        <v>46042</v>
      </c>
      <c r="M3091" s="17">
        <f>_xll.qlIndexFixing(Index,L3091,TRUE)</f>
        <v>3.3599617915218705E-2</v>
      </c>
      <c r="N3091" s="17"/>
      <c r="T3091" s="28"/>
      <c r="Y3091" s="22">
        <f>_xll.qlIndexFixing(OverNightIndex,K3091,TRUE)</f>
        <v>3.3599617915218705E-2</v>
      </c>
    </row>
    <row r="3092" spans="11:25" x14ac:dyDescent="0.2">
      <c r="K3092" s="26">
        <f>_xll.qlCalendarAdvance(Calendar,L3092,FixingDays&amp;"D","p")</f>
        <v>46043</v>
      </c>
      <c r="L3092" s="27">
        <f>_xll.qlCalendarAdvance(Calendar,L3091,SamplingFrequency,"f",FALSE)</f>
        <v>46043</v>
      </c>
      <c r="M3092" s="17">
        <f>_xll.qlIndexFixing(Index,L3092,TRUE)</f>
        <v>3.3597458823819704E-2</v>
      </c>
      <c r="N3092" s="17"/>
      <c r="T3092" s="28"/>
      <c r="Y3092" s="22">
        <f>_xll.qlIndexFixing(OverNightIndex,K3092,TRUE)</f>
        <v>3.3597458823819704E-2</v>
      </c>
    </row>
    <row r="3093" spans="11:25" x14ac:dyDescent="0.2">
      <c r="K3093" s="26">
        <f>_xll.qlCalendarAdvance(Calendar,L3093,FixingDays&amp;"D","p")</f>
        <v>46044</v>
      </c>
      <c r="L3093" s="27">
        <f>_xll.qlCalendarAdvance(Calendar,L3092,SamplingFrequency,"f",FALSE)</f>
        <v>46044</v>
      </c>
      <c r="M3093" s="17">
        <f>_xll.qlIndexFixing(Index,L3093,TRUE)</f>
        <v>3.3595301863856841E-2</v>
      </c>
      <c r="N3093" s="17"/>
      <c r="T3093" s="28"/>
      <c r="Y3093" s="22">
        <f>_xll.qlIndexFixing(OverNightIndex,K3093,TRUE)</f>
        <v>3.3595301863856841E-2</v>
      </c>
    </row>
    <row r="3094" spans="11:25" x14ac:dyDescent="0.2">
      <c r="K3094" s="26">
        <f>_xll.qlCalendarAdvance(Calendar,L3094,FixingDays&amp;"D","p")</f>
        <v>46045</v>
      </c>
      <c r="L3094" s="27">
        <f>_xll.qlCalendarAdvance(Calendar,L3093,SamplingFrequency,"f",FALSE)</f>
        <v>46045</v>
      </c>
      <c r="M3094" s="17">
        <f>_xll.qlIndexFixing(Index,L3094,TRUE)</f>
        <v>3.3594086526707777E-2</v>
      </c>
      <c r="N3094" s="17"/>
      <c r="T3094" s="28"/>
      <c r="Y3094" s="22">
        <f>_xll.qlIndexFixing(OverNightIndex,K3094,TRUE)</f>
        <v>3.3594086526707777E-2</v>
      </c>
    </row>
    <row r="3095" spans="11:25" x14ac:dyDescent="0.2">
      <c r="K3095" s="26">
        <f>_xll.qlCalendarAdvance(Calendar,L3095,FixingDays&amp;"D","p")</f>
        <v>46048</v>
      </c>
      <c r="L3095" s="27">
        <f>_xll.qlCalendarAdvance(Calendar,L3094,SamplingFrequency,"f",FALSE)</f>
        <v>46048</v>
      </c>
      <c r="M3095" s="17">
        <f>_xll.qlIndexFixing(Index,L3095,TRUE)</f>
        <v>3.3586695337799455E-2</v>
      </c>
      <c r="N3095" s="17"/>
      <c r="T3095" s="28"/>
      <c r="Y3095" s="22">
        <f>_xll.qlIndexFixing(OverNightIndex,K3095,TRUE)</f>
        <v>3.3586695337799455E-2</v>
      </c>
    </row>
    <row r="3096" spans="11:25" x14ac:dyDescent="0.2">
      <c r="K3096" s="26">
        <f>_xll.qlCalendarAdvance(Calendar,L3096,FixingDays&amp;"D","p")</f>
        <v>46049</v>
      </c>
      <c r="L3096" s="27">
        <f>_xll.qlCalendarAdvance(Calendar,L3095,SamplingFrequency,"f",FALSE)</f>
        <v>46049</v>
      </c>
      <c r="M3096" s="17">
        <f>_xll.qlIndexFixing(Index,L3096,TRUE)</f>
        <v>3.3584549034774147E-2</v>
      </c>
      <c r="N3096" s="17"/>
      <c r="T3096" s="28"/>
      <c r="Y3096" s="22">
        <f>_xll.qlIndexFixing(OverNightIndex,K3096,TRUE)</f>
        <v>3.3584549034774147E-2</v>
      </c>
    </row>
    <row r="3097" spans="11:25" x14ac:dyDescent="0.2">
      <c r="K3097" s="26">
        <f>_xll.qlCalendarAdvance(Calendar,L3097,FixingDays&amp;"D","p")</f>
        <v>46050</v>
      </c>
      <c r="L3097" s="27">
        <f>_xll.qlCalendarAdvance(Calendar,L3096,SamplingFrequency,"f",FALSE)</f>
        <v>46050</v>
      </c>
      <c r="M3097" s="17">
        <f>_xll.qlIndexFixing(Index,L3097,TRUE)</f>
        <v>3.3582404863103932E-2</v>
      </c>
      <c r="N3097" s="17"/>
      <c r="T3097" s="28"/>
      <c r="Y3097" s="22">
        <f>_xll.qlIndexFixing(OverNightIndex,K3097,TRUE)</f>
        <v>3.3582404863103932E-2</v>
      </c>
    </row>
    <row r="3098" spans="11:25" x14ac:dyDescent="0.2">
      <c r="K3098" s="26">
        <f>_xll.qlCalendarAdvance(Calendar,L3098,FixingDays&amp;"D","p")</f>
        <v>46051</v>
      </c>
      <c r="L3098" s="27">
        <f>_xll.qlCalendarAdvance(Calendar,L3097,SamplingFrequency,"f",FALSE)</f>
        <v>46051</v>
      </c>
      <c r="M3098" s="17">
        <f>_xll.qlIndexFixing(Index,L3098,TRUE)</f>
        <v>3.3580262822869855E-2</v>
      </c>
      <c r="N3098" s="17"/>
      <c r="T3098" s="28"/>
      <c r="Y3098" s="22">
        <f>_xll.qlIndexFixing(OverNightIndex,K3098,TRUE)</f>
        <v>3.3580262822869855E-2</v>
      </c>
    </row>
    <row r="3099" spans="11:25" x14ac:dyDescent="0.2">
      <c r="K3099" s="26">
        <f>_xll.qlCalendarAdvance(Calendar,L3099,FixingDays&amp;"D","p")</f>
        <v>46052</v>
      </c>
      <c r="L3099" s="27">
        <f>_xll.qlCalendarAdvance(Calendar,L3098,SamplingFrequency,"f",FALSE)</f>
        <v>46052</v>
      </c>
      <c r="M3099" s="17">
        <f>_xll.qlIndexFixing(Index,L3099,TRUE)</f>
        <v>3.3579074563202159E-2</v>
      </c>
      <c r="N3099" s="17"/>
      <c r="T3099" s="28"/>
      <c r="Y3099" s="22">
        <f>_xll.qlIndexFixing(OverNightIndex,K3099,TRUE)</f>
        <v>3.3579074563202159E-2</v>
      </c>
    </row>
    <row r="3100" spans="11:25" x14ac:dyDescent="0.2">
      <c r="K3100" s="26">
        <f>_xll.qlCalendarAdvance(Calendar,L3100,FixingDays&amp;"D","p")</f>
        <v>46055</v>
      </c>
      <c r="L3100" s="27">
        <f>_xll.qlCalendarAdvance(Calendar,L3099,SamplingFrequency,"f",FALSE)</f>
        <v>46055</v>
      </c>
      <c r="M3100" s="17">
        <f>_xll.qlIndexFixing(Index,L3100,TRUE)</f>
        <v>3.3571715975889704E-2</v>
      </c>
      <c r="N3100" s="17"/>
      <c r="T3100" s="28"/>
      <c r="Y3100" s="22">
        <f>_xll.qlIndexFixing(OverNightIndex,K3100,TRUE)</f>
        <v>3.3571715975889704E-2</v>
      </c>
    </row>
    <row r="3101" spans="11:25" x14ac:dyDescent="0.2">
      <c r="K3101" s="26">
        <f>_xll.qlCalendarAdvance(Calendar,L3101,FixingDays&amp;"D","p")</f>
        <v>46056</v>
      </c>
      <c r="L3101" s="27">
        <f>_xll.qlCalendarAdvance(Calendar,L3100,SamplingFrequency,"f",FALSE)</f>
        <v>46056</v>
      </c>
      <c r="M3101" s="17">
        <f>_xll.qlIndexFixing(Index,L3101,TRUE)</f>
        <v>3.3569584592674229E-2</v>
      </c>
      <c r="N3101" s="17"/>
      <c r="T3101" s="28"/>
      <c r="Y3101" s="22">
        <f>_xll.qlIndexFixing(OverNightIndex,K3101,TRUE)</f>
        <v>3.3569584592674229E-2</v>
      </c>
    </row>
    <row r="3102" spans="11:25" x14ac:dyDescent="0.2">
      <c r="K3102" s="26">
        <f>_xll.qlCalendarAdvance(Calendar,L3102,FixingDays&amp;"D","p")</f>
        <v>46057</v>
      </c>
      <c r="L3102" s="27">
        <f>_xll.qlCalendarAdvance(Calendar,L3101,SamplingFrequency,"f",FALSE)</f>
        <v>46057</v>
      </c>
      <c r="M3102" s="17">
        <f>_xll.qlIndexFixing(Index,L3102,TRUE)</f>
        <v>3.3567455340813845E-2</v>
      </c>
      <c r="N3102" s="17"/>
      <c r="T3102" s="28"/>
      <c r="Y3102" s="22">
        <f>_xll.qlIndexFixing(OverNightIndex,K3102,TRUE)</f>
        <v>3.3567455340813845E-2</v>
      </c>
    </row>
    <row r="3103" spans="11:25" x14ac:dyDescent="0.2">
      <c r="K3103" s="26">
        <f>_xll.qlCalendarAdvance(Calendar,L3103,FixingDays&amp;"D","p")</f>
        <v>46058</v>
      </c>
      <c r="L3103" s="27">
        <f>_xll.qlCalendarAdvance(Calendar,L3102,SamplingFrequency,"f",FALSE)</f>
        <v>46058</v>
      </c>
      <c r="M3103" s="17">
        <f>_xll.qlIndexFixing(Index,L3103,TRUE)</f>
        <v>3.3565328220308555E-2</v>
      </c>
      <c r="N3103" s="17"/>
      <c r="T3103" s="28"/>
      <c r="Y3103" s="22">
        <f>_xll.qlIndexFixing(OverNightIndex,K3103,TRUE)</f>
        <v>3.3565328220308555E-2</v>
      </c>
    </row>
    <row r="3104" spans="11:25" x14ac:dyDescent="0.2">
      <c r="K3104" s="26">
        <f>_xll.qlCalendarAdvance(Calendar,L3104,FixingDays&amp;"D","p")</f>
        <v>46059</v>
      </c>
      <c r="L3104" s="27">
        <f>_xll.qlCalendarAdvance(Calendar,L3103,SamplingFrequency,"f",FALSE)</f>
        <v>46059</v>
      </c>
      <c r="M3104" s="17">
        <f>_xll.qlIndexFixing(Index,L3104,TRUE)</f>
        <v>3.3564167058545889E-2</v>
      </c>
      <c r="N3104" s="17"/>
      <c r="T3104" s="28"/>
      <c r="Y3104" s="22">
        <f>_xll.qlIndexFixing(OverNightIndex,K3104,TRUE)</f>
        <v>3.3564167058545889E-2</v>
      </c>
    </row>
    <row r="3105" spans="11:25" x14ac:dyDescent="0.2">
      <c r="K3105" s="26">
        <f>_xll.qlCalendarAdvance(Calendar,L3105,FixingDays&amp;"D","p")</f>
        <v>46062</v>
      </c>
      <c r="L3105" s="27">
        <f>_xll.qlCalendarAdvance(Calendar,L3104,SamplingFrequency,"f",FALSE)</f>
        <v>46062</v>
      </c>
      <c r="M3105" s="17">
        <f>_xll.qlIndexFixing(Index,L3105,TRUE)</f>
        <v>3.3556841052405639E-2</v>
      </c>
      <c r="N3105" s="17"/>
      <c r="T3105" s="28"/>
      <c r="Y3105" s="22">
        <f>_xll.qlIndexFixing(OverNightIndex,K3105,TRUE)</f>
        <v>3.3556841052405639E-2</v>
      </c>
    </row>
    <row r="3106" spans="11:25" x14ac:dyDescent="0.2">
      <c r="K3106" s="26">
        <f>_xll.qlCalendarAdvance(Calendar,L3106,FixingDays&amp;"D","p")</f>
        <v>46063</v>
      </c>
      <c r="L3106" s="27">
        <f>_xll.qlCalendarAdvance(Calendar,L3105,SamplingFrequency,"f",FALSE)</f>
        <v>46063</v>
      </c>
      <c r="M3106" s="17">
        <f>_xll.qlIndexFixing(Index,L3106,TRUE)</f>
        <v>3.3554724588999996E-2</v>
      </c>
      <c r="N3106" s="17"/>
      <c r="T3106" s="28"/>
      <c r="Y3106" s="22">
        <f>_xll.qlIndexFixing(OverNightIndex,K3106,TRUE)</f>
        <v>3.3554724588999996E-2</v>
      </c>
    </row>
    <row r="3107" spans="11:25" x14ac:dyDescent="0.2">
      <c r="K3107" s="26">
        <f>_xll.qlCalendarAdvance(Calendar,L3107,FixingDays&amp;"D","p")</f>
        <v>46064</v>
      </c>
      <c r="L3107" s="27">
        <f>_xll.qlCalendarAdvance(Calendar,L3106,SamplingFrequency,"f",FALSE)</f>
        <v>46064</v>
      </c>
      <c r="M3107" s="17">
        <f>_xll.qlIndexFixing(Index,L3107,TRUE)</f>
        <v>3.3552610256868398E-2</v>
      </c>
      <c r="N3107" s="17"/>
      <c r="T3107" s="28"/>
      <c r="Y3107" s="22">
        <f>_xll.qlIndexFixing(OverNightIndex,K3107,TRUE)</f>
        <v>3.3552610256868398E-2</v>
      </c>
    </row>
    <row r="3108" spans="11:25" x14ac:dyDescent="0.2">
      <c r="K3108" s="26">
        <f>_xll.qlCalendarAdvance(Calendar,L3108,FixingDays&amp;"D","p")</f>
        <v>46065</v>
      </c>
      <c r="L3108" s="27">
        <f>_xll.qlCalendarAdvance(Calendar,L3107,SamplingFrequency,"f",FALSE)</f>
        <v>46065</v>
      </c>
      <c r="M3108" s="17">
        <f>_xll.qlIndexFixing(Index,L3108,TRUE)</f>
        <v>3.3550498056172939E-2</v>
      </c>
      <c r="N3108" s="17"/>
      <c r="T3108" s="28"/>
      <c r="Y3108" s="22">
        <f>_xll.qlIndexFixing(OverNightIndex,K3108,TRUE)</f>
        <v>3.3550498056172939E-2</v>
      </c>
    </row>
    <row r="3109" spans="11:25" x14ac:dyDescent="0.2">
      <c r="K3109" s="26">
        <f>_xll.qlCalendarAdvance(Calendar,L3109,FixingDays&amp;"D","p")</f>
        <v>46066</v>
      </c>
      <c r="L3109" s="27">
        <f>_xll.qlCalendarAdvance(Calendar,L3108,SamplingFrequency,"f",FALSE)</f>
        <v>46066</v>
      </c>
      <c r="M3109" s="17">
        <f>_xll.qlIndexFixing(Index,L3109,TRUE)</f>
        <v>3.3549364012684935E-2</v>
      </c>
      <c r="N3109" s="17"/>
      <c r="T3109" s="28"/>
      <c r="Y3109" s="22">
        <f>_xll.qlIndexFixing(OverNightIndex,K3109,TRUE)</f>
        <v>3.3549364012684935E-2</v>
      </c>
    </row>
    <row r="3110" spans="11:25" x14ac:dyDescent="0.2">
      <c r="K3110" s="26">
        <f>_xll.qlCalendarAdvance(Calendar,L3110,FixingDays&amp;"D","p")</f>
        <v>46069</v>
      </c>
      <c r="L3110" s="27">
        <f>_xll.qlCalendarAdvance(Calendar,L3109,SamplingFrequency,"f",FALSE)</f>
        <v>46069</v>
      </c>
      <c r="M3110" s="17">
        <f>_xll.qlIndexFixing(Index,L3110,TRUE)</f>
        <v>3.354207056734726E-2</v>
      </c>
      <c r="N3110" s="17"/>
      <c r="T3110" s="28"/>
      <c r="Y3110" s="22">
        <f>_xll.qlIndexFixing(OverNightIndex,K3110,TRUE)</f>
        <v>3.354207056734726E-2</v>
      </c>
    </row>
    <row r="3111" spans="11:25" x14ac:dyDescent="0.2">
      <c r="K3111" s="26">
        <f>_xll.qlCalendarAdvance(Calendar,L3111,FixingDays&amp;"D","p")</f>
        <v>46070</v>
      </c>
      <c r="L3111" s="27">
        <f>_xll.qlCalendarAdvance(Calendar,L3110,SamplingFrequency,"f",FALSE)</f>
        <v>46070</v>
      </c>
      <c r="M3111" s="17">
        <f>_xll.qlIndexFixing(Index,L3111,TRUE)</f>
        <v>3.3539969023670402E-2</v>
      </c>
      <c r="N3111" s="17"/>
      <c r="T3111" s="28"/>
      <c r="Y3111" s="22">
        <f>_xll.qlIndexFixing(OverNightIndex,K3111,TRUE)</f>
        <v>3.3539969023670402E-2</v>
      </c>
    </row>
    <row r="3112" spans="11:25" x14ac:dyDescent="0.2">
      <c r="K3112" s="26">
        <f>_xll.qlCalendarAdvance(Calendar,L3112,FixingDays&amp;"D","p")</f>
        <v>46071</v>
      </c>
      <c r="L3112" s="27">
        <f>_xll.qlCalendarAdvance(Calendar,L3111,SamplingFrequency,"f",FALSE)</f>
        <v>46071</v>
      </c>
      <c r="M3112" s="17">
        <f>_xll.qlIndexFixing(Index,L3112,TRUE)</f>
        <v>3.353786961126759E-2</v>
      </c>
      <c r="N3112" s="17"/>
      <c r="T3112" s="28"/>
      <c r="Y3112" s="22">
        <f>_xll.qlIndexFixing(OverNightIndex,K3112,TRUE)</f>
        <v>3.353786961126759E-2</v>
      </c>
    </row>
    <row r="3113" spans="11:25" x14ac:dyDescent="0.2">
      <c r="K3113" s="26">
        <f>_xll.qlCalendarAdvance(Calendar,L3113,FixingDays&amp;"D","p")</f>
        <v>46072</v>
      </c>
      <c r="L3113" s="27">
        <f>_xll.qlCalendarAdvance(Calendar,L3112,SamplingFrequency,"f",FALSE)</f>
        <v>46072</v>
      </c>
      <c r="M3113" s="17">
        <f>_xll.qlIndexFixing(Index,L3113,TRUE)</f>
        <v>3.3535772330381963E-2</v>
      </c>
      <c r="N3113" s="17"/>
      <c r="T3113" s="28"/>
      <c r="Y3113" s="22">
        <f>_xll.qlIndexFixing(OverNightIndex,K3113,TRUE)</f>
        <v>3.3535772330381963E-2</v>
      </c>
    </row>
    <row r="3114" spans="11:25" x14ac:dyDescent="0.2">
      <c r="K3114" s="26">
        <f>_xll.qlCalendarAdvance(Calendar,L3114,FixingDays&amp;"D","p")</f>
        <v>46073</v>
      </c>
      <c r="L3114" s="27">
        <f>_xll.qlCalendarAdvance(Calendar,L3113,SamplingFrequency,"f",FALSE)</f>
        <v>46073</v>
      </c>
      <c r="M3114" s="17">
        <f>_xll.qlIndexFixing(Index,L3114,TRUE)</f>
        <v>3.3534665425565269E-2</v>
      </c>
      <c r="N3114" s="17"/>
      <c r="T3114" s="28"/>
      <c r="Y3114" s="22">
        <f>_xll.qlIndexFixing(OverNightIndex,K3114,TRUE)</f>
        <v>3.3534665425565269E-2</v>
      </c>
    </row>
    <row r="3115" spans="11:25" x14ac:dyDescent="0.2">
      <c r="K3115" s="26">
        <f>_xll.qlCalendarAdvance(Calendar,L3115,FixingDays&amp;"D","p")</f>
        <v>46076</v>
      </c>
      <c r="L3115" s="27">
        <f>_xll.qlCalendarAdvance(Calendar,L3114,SamplingFrequency,"f",FALSE)</f>
        <v>46076</v>
      </c>
      <c r="M3115" s="17">
        <f>_xll.qlIndexFixing(Index,L3115,TRUE)</f>
        <v>3.3527404520633519E-2</v>
      </c>
      <c r="N3115" s="17"/>
      <c r="T3115" s="28"/>
      <c r="Y3115" s="22">
        <f>_xll.qlIndexFixing(OverNightIndex,K3115,TRUE)</f>
        <v>3.3527404520633519E-2</v>
      </c>
    </row>
    <row r="3116" spans="11:25" x14ac:dyDescent="0.2">
      <c r="K3116" s="26">
        <f>_xll.qlCalendarAdvance(Calendar,L3116,FixingDays&amp;"D","p")</f>
        <v>46077</v>
      </c>
      <c r="L3116" s="27">
        <f>_xll.qlCalendarAdvance(Calendar,L3115,SamplingFrequency,"f",FALSE)</f>
        <v>46077</v>
      </c>
      <c r="M3116" s="17">
        <f>_xll.qlIndexFixing(Index,L3116,TRUE)</f>
        <v>3.3525317896685447E-2</v>
      </c>
      <c r="N3116" s="17"/>
      <c r="T3116" s="28"/>
      <c r="Y3116" s="22">
        <f>_xll.qlIndexFixing(OverNightIndex,K3116,TRUE)</f>
        <v>3.3525317896685447E-2</v>
      </c>
    </row>
    <row r="3117" spans="11:25" x14ac:dyDescent="0.2">
      <c r="K3117" s="26">
        <f>_xll.qlCalendarAdvance(Calendar,L3117,FixingDays&amp;"D","p")</f>
        <v>46078</v>
      </c>
      <c r="L3117" s="27">
        <f>_xll.qlCalendarAdvance(Calendar,L3116,SamplingFrequency,"f",FALSE)</f>
        <v>46078</v>
      </c>
      <c r="M3117" s="17">
        <f>_xll.qlIndexFixing(Index,L3117,TRUE)</f>
        <v>3.3523233404092467E-2</v>
      </c>
      <c r="N3117" s="17"/>
      <c r="T3117" s="28"/>
      <c r="Y3117" s="22">
        <f>_xll.qlIndexFixing(OverNightIndex,K3117,TRUE)</f>
        <v>3.3523233404092467E-2</v>
      </c>
    </row>
    <row r="3118" spans="11:25" x14ac:dyDescent="0.2">
      <c r="K3118" s="26">
        <f>_xll.qlCalendarAdvance(Calendar,L3118,FixingDays&amp;"D","p")</f>
        <v>46079</v>
      </c>
      <c r="L3118" s="27">
        <f>_xll.qlCalendarAdvance(Calendar,L3117,SamplingFrequency,"f",FALSE)</f>
        <v>46079</v>
      </c>
      <c r="M3118" s="17">
        <f>_xll.qlIndexFixing(Index,L3118,TRUE)</f>
        <v>3.3521151043016673E-2</v>
      </c>
      <c r="N3118" s="17"/>
      <c r="T3118" s="28"/>
      <c r="Y3118" s="22">
        <f>_xll.qlIndexFixing(OverNightIndex,K3118,TRUE)</f>
        <v>3.3521151043016673E-2</v>
      </c>
    </row>
    <row r="3119" spans="11:25" x14ac:dyDescent="0.2">
      <c r="K3119" s="26">
        <f>_xll.qlCalendarAdvance(Calendar,L3119,FixingDays&amp;"D","p")</f>
        <v>46080</v>
      </c>
      <c r="L3119" s="27">
        <f>_xll.qlCalendarAdvance(Calendar,L3118,SamplingFrequency,"f",FALSE)</f>
        <v>46080</v>
      </c>
      <c r="M3119" s="17">
        <f>_xll.qlIndexFixing(Index,L3119,TRUE)</f>
        <v>3.3520071297159879E-2</v>
      </c>
      <c r="N3119" s="17"/>
      <c r="T3119" s="28"/>
      <c r="Y3119" s="22">
        <f>_xll.qlIndexFixing(OverNightIndex,K3119,TRUE)</f>
        <v>3.3520071297159879E-2</v>
      </c>
    </row>
    <row r="3120" spans="11:25" x14ac:dyDescent="0.2">
      <c r="K3120" s="26">
        <f>_xll.qlCalendarAdvance(Calendar,L3120,FixingDays&amp;"D","p")</f>
        <v>46083</v>
      </c>
      <c r="L3120" s="27">
        <f>_xll.qlCalendarAdvance(Calendar,L3119,SamplingFrequency,"f",FALSE)</f>
        <v>46083</v>
      </c>
      <c r="M3120" s="17">
        <f>_xll.qlIndexFixing(Index,L3120,TRUE)</f>
        <v>3.3512842912264418E-2</v>
      </c>
      <c r="N3120" s="17"/>
      <c r="T3120" s="28"/>
      <c r="Y3120" s="22">
        <f>_xll.qlIndexFixing(OverNightIndex,K3120,TRUE)</f>
        <v>3.3512842912264418E-2</v>
      </c>
    </row>
    <row r="3121" spans="11:25" x14ac:dyDescent="0.2">
      <c r="K3121" s="26">
        <f>_xll.qlCalendarAdvance(Calendar,L3121,FixingDays&amp;"D","p")</f>
        <v>46084</v>
      </c>
      <c r="L3121" s="27">
        <f>_xll.qlCalendarAdvance(Calendar,L3120,SamplingFrequency,"f",FALSE)</f>
        <v>46084</v>
      </c>
      <c r="M3121" s="17">
        <f>_xll.qlIndexFixing(Index,L3121,TRUE)</f>
        <v>3.3510771208045131E-2</v>
      </c>
      <c r="N3121" s="17"/>
      <c r="T3121" s="28"/>
      <c r="Y3121" s="22">
        <f>_xll.qlIndexFixing(OverNightIndex,K3121,TRUE)</f>
        <v>3.3510771208045131E-2</v>
      </c>
    </row>
    <row r="3122" spans="11:25" x14ac:dyDescent="0.2">
      <c r="K3122" s="26">
        <f>_xll.qlCalendarAdvance(Calendar,L3122,FixingDays&amp;"D","p")</f>
        <v>46085</v>
      </c>
      <c r="L3122" s="27">
        <f>_xll.qlCalendarAdvance(Calendar,L3121,SamplingFrequency,"f",FALSE)</f>
        <v>46085</v>
      </c>
      <c r="M3122" s="17">
        <f>_xll.qlIndexFixing(Index,L3122,TRUE)</f>
        <v>3.350870163534303E-2</v>
      </c>
      <c r="N3122" s="17"/>
      <c r="T3122" s="28"/>
      <c r="Y3122" s="22">
        <f>_xll.qlIndexFixing(OverNightIndex,K3122,TRUE)</f>
        <v>3.350870163534303E-2</v>
      </c>
    </row>
    <row r="3123" spans="11:25" x14ac:dyDescent="0.2">
      <c r="K3123" s="26">
        <f>_xll.qlCalendarAdvance(Calendar,L3123,FixingDays&amp;"D","p")</f>
        <v>46086</v>
      </c>
      <c r="L3123" s="27">
        <f>_xll.qlCalendarAdvance(Calendar,L3122,SamplingFrequency,"f",FALSE)</f>
        <v>46086</v>
      </c>
      <c r="M3123" s="17">
        <f>_xll.qlIndexFixing(Index,L3123,TRUE)</f>
        <v>3.3506634193833928E-2</v>
      </c>
      <c r="N3123" s="17"/>
      <c r="T3123" s="28"/>
      <c r="Y3123" s="22">
        <f>_xll.qlIndexFixing(OverNightIndex,K3123,TRUE)</f>
        <v>3.3506634193833928E-2</v>
      </c>
    </row>
    <row r="3124" spans="11:25" x14ac:dyDescent="0.2">
      <c r="K3124" s="26">
        <f>_xll.qlCalendarAdvance(Calendar,L3124,FixingDays&amp;"D","p")</f>
        <v>46087</v>
      </c>
      <c r="L3124" s="27">
        <f>_xll.qlCalendarAdvance(Calendar,L3123,SamplingFrequency,"f",FALSE)</f>
        <v>46087</v>
      </c>
      <c r="M3124" s="17">
        <f>_xll.qlIndexFixing(Index,L3124,TRUE)</f>
        <v>3.3505581627441737E-2</v>
      </c>
      <c r="N3124" s="17"/>
      <c r="T3124" s="28"/>
      <c r="Y3124" s="22">
        <f>_xll.qlIndexFixing(OverNightIndex,K3124,TRUE)</f>
        <v>3.3505581627441737E-2</v>
      </c>
    </row>
    <row r="3125" spans="11:25" x14ac:dyDescent="0.2">
      <c r="K3125" s="26">
        <f>_xll.qlCalendarAdvance(Calendar,L3125,FixingDays&amp;"D","p")</f>
        <v>46090</v>
      </c>
      <c r="L3125" s="27">
        <f>_xll.qlCalendarAdvance(Calendar,L3124,SamplingFrequency,"f",FALSE)</f>
        <v>46090</v>
      </c>
      <c r="M3125" s="17">
        <f>_xll.qlIndexFixing(Index,L3125,TRUE)</f>
        <v>3.3498385742239956E-2</v>
      </c>
      <c r="N3125" s="17"/>
      <c r="T3125" s="28"/>
      <c r="Y3125" s="22">
        <f>_xll.qlIndexFixing(OverNightIndex,K3125,TRUE)</f>
        <v>3.3498385742239956E-2</v>
      </c>
    </row>
    <row r="3126" spans="11:25" x14ac:dyDescent="0.2">
      <c r="K3126" s="26">
        <f>_xll.qlCalendarAdvance(Calendar,L3126,FixingDays&amp;"D","p")</f>
        <v>46091</v>
      </c>
      <c r="L3126" s="27">
        <f>_xll.qlCalendarAdvance(Calendar,L3125,SamplingFrequency,"f",FALSE)</f>
        <v>46091</v>
      </c>
      <c r="M3126" s="17">
        <f>_xll.qlIndexFixing(Index,L3126,TRUE)</f>
        <v>3.3496328957830501E-2</v>
      </c>
      <c r="N3126" s="17"/>
      <c r="T3126" s="28"/>
      <c r="Y3126" s="22">
        <f>_xll.qlIndexFixing(OverNightIndex,K3126,TRUE)</f>
        <v>3.3496328957830501E-2</v>
      </c>
    </row>
    <row r="3127" spans="11:25" x14ac:dyDescent="0.2">
      <c r="K3127" s="26">
        <f>_xll.qlCalendarAdvance(Calendar,L3127,FixingDays&amp;"D","p")</f>
        <v>46092</v>
      </c>
      <c r="L3127" s="27">
        <f>_xll.qlCalendarAdvance(Calendar,L3126,SamplingFrequency,"f",FALSE)</f>
        <v>46092</v>
      </c>
      <c r="M3127" s="17">
        <f>_xll.qlIndexFixing(Index,L3127,TRUE)</f>
        <v>3.3494274304776139E-2</v>
      </c>
      <c r="N3127" s="17"/>
      <c r="T3127" s="28"/>
      <c r="Y3127" s="22">
        <f>_xll.qlIndexFixing(OverNightIndex,K3127,TRUE)</f>
        <v>3.3494274304776139E-2</v>
      </c>
    </row>
    <row r="3128" spans="11:25" x14ac:dyDescent="0.2">
      <c r="K3128" s="26">
        <f>_xll.qlCalendarAdvance(Calendar,L3128,FixingDays&amp;"D","p")</f>
        <v>46093</v>
      </c>
      <c r="L3128" s="27">
        <f>_xll.qlCalendarAdvance(Calendar,L3127,SamplingFrequency,"f",FALSE)</f>
        <v>46093</v>
      </c>
      <c r="M3128" s="17">
        <f>_xll.qlIndexFixing(Index,L3128,TRUE)</f>
        <v>3.3492221783157916E-2</v>
      </c>
      <c r="N3128" s="17"/>
      <c r="T3128" s="28"/>
      <c r="Y3128" s="22">
        <f>_xll.qlIndexFixing(OverNightIndex,K3128,TRUE)</f>
        <v>3.3492221783157916E-2</v>
      </c>
    </row>
    <row r="3129" spans="11:25" x14ac:dyDescent="0.2">
      <c r="K3129" s="26">
        <f>_xll.qlCalendarAdvance(Calendar,L3129,FixingDays&amp;"D","p")</f>
        <v>46094</v>
      </c>
      <c r="L3129" s="27">
        <f>_xll.qlCalendarAdvance(Calendar,L3128,SamplingFrequency,"f",FALSE)</f>
        <v>46094</v>
      </c>
      <c r="M3129" s="17">
        <f>_xll.qlIndexFixing(Index,L3129,TRUE)</f>
        <v>3.3491196416383838E-2</v>
      </c>
      <c r="N3129" s="17"/>
      <c r="T3129" s="28"/>
      <c r="Y3129" s="22">
        <f>_xll.qlIndexFixing(OverNightIndex,K3129,TRUE)</f>
        <v>3.3491196416383838E-2</v>
      </c>
    </row>
    <row r="3130" spans="11:25" x14ac:dyDescent="0.2">
      <c r="K3130" s="26">
        <f>_xll.qlCalendarAdvance(Calendar,L3130,FixingDays&amp;"D","p")</f>
        <v>46097</v>
      </c>
      <c r="L3130" s="27">
        <f>_xll.qlCalendarAdvance(Calendar,L3129,SamplingFrequency,"f",FALSE)</f>
        <v>46097</v>
      </c>
      <c r="M3130" s="17">
        <f>_xll.qlIndexFixing(Index,L3130,TRUE)</f>
        <v>3.3484033010560132E-2</v>
      </c>
      <c r="N3130" s="17"/>
      <c r="T3130" s="28"/>
      <c r="Y3130" s="22">
        <f>_xll.qlIndexFixing(OverNightIndex,K3130,TRUE)</f>
        <v>3.3484033010560132E-2</v>
      </c>
    </row>
    <row r="3131" spans="11:25" x14ac:dyDescent="0.2">
      <c r="K3131" s="26">
        <f>_xll.qlCalendarAdvance(Calendar,L3131,FixingDays&amp;"D","p")</f>
        <v>46098</v>
      </c>
      <c r="L3131" s="27">
        <f>_xll.qlCalendarAdvance(Calendar,L3130,SamplingFrequency,"f",FALSE)</f>
        <v>46098</v>
      </c>
      <c r="M3131" s="17">
        <f>_xll.qlIndexFixing(Index,L3131,TRUE)</f>
        <v>3.3481991145798418E-2</v>
      </c>
      <c r="N3131" s="17"/>
      <c r="T3131" s="28"/>
      <c r="Y3131" s="22">
        <f>_xll.qlIndexFixing(OverNightIndex,K3131,TRUE)</f>
        <v>3.3481991145798418E-2</v>
      </c>
    </row>
    <row r="3132" spans="11:25" x14ac:dyDescent="0.2">
      <c r="K3132" s="26">
        <f>_xll.qlCalendarAdvance(Calendar,L3132,FixingDays&amp;"D","p")</f>
        <v>46099</v>
      </c>
      <c r="L3132" s="27">
        <f>_xll.qlCalendarAdvance(Calendar,L3131,SamplingFrequency,"f",FALSE)</f>
        <v>46099</v>
      </c>
      <c r="M3132" s="17">
        <f>_xll.qlIndexFixing(Index,L3132,TRUE)</f>
        <v>3.3479951412553888E-2</v>
      </c>
      <c r="N3132" s="17"/>
      <c r="T3132" s="28"/>
      <c r="Y3132" s="22">
        <f>_xll.qlIndexFixing(OverNightIndex,K3132,TRUE)</f>
        <v>3.3479951412553888E-2</v>
      </c>
    </row>
    <row r="3133" spans="11:25" x14ac:dyDescent="0.2">
      <c r="K3133" s="26">
        <f>_xll.qlCalendarAdvance(Calendar,L3133,FixingDays&amp;"D","p")</f>
        <v>46100</v>
      </c>
      <c r="L3133" s="27">
        <f>_xll.qlCalendarAdvance(Calendar,L3132,SamplingFrequency,"f",FALSE)</f>
        <v>46100</v>
      </c>
      <c r="M3133" s="17">
        <f>_xll.qlIndexFixing(Index,L3133,TRUE)</f>
        <v>3.3477913810745497E-2</v>
      </c>
      <c r="N3133" s="17"/>
      <c r="T3133" s="28"/>
      <c r="Y3133" s="22">
        <f>_xll.qlIndexFixing(OverNightIndex,K3133,TRUE)</f>
        <v>3.3477913810745497E-2</v>
      </c>
    </row>
    <row r="3134" spans="11:25" x14ac:dyDescent="0.2">
      <c r="K3134" s="26">
        <f>_xll.qlCalendarAdvance(Calendar,L3134,FixingDays&amp;"D","p")</f>
        <v>46101</v>
      </c>
      <c r="L3134" s="27">
        <f>_xll.qlCalendarAdvance(Calendar,L3133,SamplingFrequency,"f",FALSE)</f>
        <v>46101</v>
      </c>
      <c r="M3134" s="17">
        <f>_xll.qlIndexFixing(Index,L3134,TRUE)</f>
        <v>3.3476915663932148E-2</v>
      </c>
      <c r="N3134" s="17"/>
      <c r="T3134" s="28"/>
      <c r="Y3134" s="22">
        <f>_xll.qlIndexFixing(OverNightIndex,K3134,TRUE)</f>
        <v>3.3476915663932148E-2</v>
      </c>
    </row>
    <row r="3135" spans="11:25" x14ac:dyDescent="0.2">
      <c r="K3135" s="26">
        <f>_xll.qlCalendarAdvance(Calendar,L3135,FixingDays&amp;"D","p")</f>
        <v>46104</v>
      </c>
      <c r="L3135" s="27">
        <f>_xll.qlCalendarAdvance(Calendar,L3134,SamplingFrequency,"f",FALSE)</f>
        <v>46104</v>
      </c>
      <c r="M3135" s="17">
        <f>_xll.qlIndexFixing(Index,L3135,TRUE)</f>
        <v>3.3469784717143902E-2</v>
      </c>
      <c r="N3135" s="17"/>
      <c r="T3135" s="28"/>
      <c r="Y3135" s="22">
        <f>_xll.qlIndexFixing(OverNightIndex,K3135,TRUE)</f>
        <v>3.3469784717143902E-2</v>
      </c>
    </row>
    <row r="3136" spans="11:25" x14ac:dyDescent="0.2">
      <c r="K3136" s="26">
        <f>_xll.qlCalendarAdvance(Calendar,L3136,FixingDays&amp;"D","p")</f>
        <v>46105</v>
      </c>
      <c r="L3136" s="27">
        <f>_xll.qlCalendarAdvance(Calendar,L3135,SamplingFrequency,"f",FALSE)</f>
        <v>46105</v>
      </c>
      <c r="M3136" s="17">
        <f>_xll.qlIndexFixing(Index,L3136,TRUE)</f>
        <v>3.3467757772192019E-2</v>
      </c>
      <c r="N3136" s="17"/>
      <c r="T3136" s="28"/>
      <c r="Y3136" s="22">
        <f>_xll.qlIndexFixing(OverNightIndex,K3136,TRUE)</f>
        <v>3.3467757772192019E-2</v>
      </c>
    </row>
    <row r="3137" spans="11:25" x14ac:dyDescent="0.2">
      <c r="K3137" s="26">
        <f>_xll.qlCalendarAdvance(Calendar,L3137,FixingDays&amp;"D","p")</f>
        <v>46106</v>
      </c>
      <c r="L3137" s="27">
        <f>_xll.qlCalendarAdvance(Calendar,L3136,SamplingFrequency,"f",FALSE)</f>
        <v>46106</v>
      </c>
      <c r="M3137" s="17">
        <f>_xll.qlIndexFixing(Index,L3137,TRUE)</f>
        <v>3.3465732958757322E-2</v>
      </c>
      <c r="N3137" s="17"/>
      <c r="T3137" s="28"/>
      <c r="Y3137" s="22">
        <f>_xll.qlIndexFixing(OverNightIndex,K3137,TRUE)</f>
        <v>3.3465732958757322E-2</v>
      </c>
    </row>
    <row r="3138" spans="11:25" x14ac:dyDescent="0.2">
      <c r="K3138" s="26">
        <f>_xll.qlCalendarAdvance(Calendar,L3138,FixingDays&amp;"D","p")</f>
        <v>46107</v>
      </c>
      <c r="L3138" s="27">
        <f>_xll.qlCalendarAdvance(Calendar,L3137,SamplingFrequency,"f",FALSE)</f>
        <v>46107</v>
      </c>
      <c r="M3138" s="17">
        <f>_xll.qlIndexFixing(Index,L3138,TRUE)</f>
        <v>3.346371027659667E-2</v>
      </c>
      <c r="N3138" s="17"/>
      <c r="T3138" s="28"/>
      <c r="Y3138" s="22">
        <f>_xll.qlIndexFixing(OverNightIndex,K3138,TRUE)</f>
        <v>3.346371027659667E-2</v>
      </c>
    </row>
    <row r="3139" spans="11:25" x14ac:dyDescent="0.2">
      <c r="K3139" s="26">
        <f>_xll.qlCalendarAdvance(Calendar,L3139,FixingDays&amp;"D","p")</f>
        <v>46108</v>
      </c>
      <c r="L3139" s="27">
        <f>_xll.qlCalendarAdvance(Calendar,L3138,SamplingFrequency,"f",FALSE)</f>
        <v>46108</v>
      </c>
      <c r="M3139" s="17">
        <f>_xll.qlIndexFixing(Index,L3139,TRUE)</f>
        <v>3.3462739370032635E-2</v>
      </c>
      <c r="N3139" s="17"/>
      <c r="T3139" s="28"/>
      <c r="Y3139" s="22">
        <f>_xll.qlIndexFixing(OverNightIndex,K3139,TRUE)</f>
        <v>3.3462739370032635E-2</v>
      </c>
    </row>
    <row r="3140" spans="11:25" x14ac:dyDescent="0.2">
      <c r="K3140" s="26">
        <f>_xll.qlCalendarAdvance(Calendar,L3140,FixingDays&amp;"D","p")</f>
        <v>46111</v>
      </c>
      <c r="L3140" s="27">
        <f>_xll.qlCalendarAdvance(Calendar,L3139,SamplingFrequency,"f",FALSE)</f>
        <v>46111</v>
      </c>
      <c r="M3140" s="17">
        <f>_xll.qlIndexFixing(Index,L3140,TRUE)</f>
        <v>3.3455640862072311E-2</v>
      </c>
      <c r="N3140" s="17"/>
      <c r="T3140" s="28"/>
      <c r="Y3140" s="22">
        <f>_xll.qlIndexFixing(OverNightIndex,K3140,TRUE)</f>
        <v>3.3455640862072311E-2</v>
      </c>
    </row>
    <row r="3141" spans="11:25" x14ac:dyDescent="0.2">
      <c r="K3141" s="26">
        <f>_xll.qlCalendarAdvance(Calendar,L3141,FixingDays&amp;"D","p")</f>
        <v>46112</v>
      </c>
      <c r="L3141" s="27">
        <f>_xll.qlCalendarAdvance(Calendar,L3140,SamplingFrequency,"f",FALSE)</f>
        <v>46112</v>
      </c>
      <c r="M3141" s="17">
        <f>_xll.qlIndexFixing(Index,L3141,TRUE)</f>
        <v>3.345362883693026E-2</v>
      </c>
      <c r="N3141" s="17"/>
      <c r="T3141" s="28"/>
      <c r="Y3141" s="22">
        <f>_xll.qlIndexFixing(OverNightIndex,K3141,TRUE)</f>
        <v>3.345362883693026E-2</v>
      </c>
    </row>
    <row r="3142" spans="11:25" x14ac:dyDescent="0.2">
      <c r="K3142" s="26">
        <f>_xll.qlCalendarAdvance(Calendar,L3142,FixingDays&amp;"D","p")</f>
        <v>46113</v>
      </c>
      <c r="L3142" s="27">
        <f>_xll.qlCalendarAdvance(Calendar,L3141,SamplingFrequency,"f",FALSE)</f>
        <v>46113</v>
      </c>
      <c r="M3142" s="17">
        <f>_xll.qlIndexFixing(Index,L3142,TRUE)</f>
        <v>3.3451618943143302E-2</v>
      </c>
      <c r="N3142" s="17"/>
      <c r="T3142" s="28"/>
      <c r="Y3142" s="22">
        <f>_xll.qlIndexFixing(OverNightIndex,K3142,TRUE)</f>
        <v>3.3451618943143302E-2</v>
      </c>
    </row>
    <row r="3143" spans="11:25" x14ac:dyDescent="0.2">
      <c r="K3143" s="26">
        <f>_xll.qlCalendarAdvance(Calendar,L3143,FixingDays&amp;"D","p")</f>
        <v>46114</v>
      </c>
      <c r="L3143" s="27">
        <f>_xll.qlCalendarAdvance(Calendar,L3142,SamplingFrequency,"f",FALSE)</f>
        <v>46114</v>
      </c>
      <c r="M3143" s="17">
        <f>_xll.qlIndexFixing(Index,L3143,TRUE)</f>
        <v>3.345173410457547E-2</v>
      </c>
      <c r="N3143" s="17"/>
      <c r="T3143" s="28"/>
      <c r="Y3143" s="22">
        <f>_xll.qlIndexFixing(OverNightIndex,K3143,TRUE)</f>
        <v>3.345173410457547E-2</v>
      </c>
    </row>
    <row r="3144" spans="11:25" x14ac:dyDescent="0.2">
      <c r="K3144" s="26">
        <f>_xll.qlCalendarAdvance(Calendar,L3144,FixingDays&amp;"D","p")</f>
        <v>46119</v>
      </c>
      <c r="L3144" s="27">
        <f>_xll.qlCalendarAdvance(Calendar,L3143,SamplingFrequency,"f",FALSE)</f>
        <v>46119</v>
      </c>
      <c r="M3144" s="17">
        <f>_xll.qlIndexFixing(Index,L3144,TRUE)</f>
        <v>3.3439604339851048E-2</v>
      </c>
      <c r="N3144" s="17"/>
      <c r="T3144" s="28"/>
      <c r="Y3144" s="22">
        <f>_xll.qlIndexFixing(OverNightIndex,K3144,TRUE)</f>
        <v>3.3439604339851048E-2</v>
      </c>
    </row>
    <row r="3145" spans="11:25" x14ac:dyDescent="0.2">
      <c r="K3145" s="26">
        <f>_xll.qlCalendarAdvance(Calendar,L3145,FixingDays&amp;"D","p")</f>
        <v>46120</v>
      </c>
      <c r="L3145" s="27">
        <f>_xll.qlCalendarAdvance(Calendar,L3144,SamplingFrequency,"f",FALSE)</f>
        <v>46120</v>
      </c>
      <c r="M3145" s="17">
        <f>_xll.qlIndexFixing(Index,L3145,TRUE)</f>
        <v>3.3437609365792875E-2</v>
      </c>
      <c r="N3145" s="17"/>
      <c r="T3145" s="28"/>
      <c r="Y3145" s="22">
        <f>_xll.qlIndexFixing(OverNightIndex,K3145,TRUE)</f>
        <v>3.3437609365792875E-2</v>
      </c>
    </row>
    <row r="3146" spans="11:25" x14ac:dyDescent="0.2">
      <c r="K3146" s="26">
        <f>_xll.qlCalendarAdvance(Calendar,L3146,FixingDays&amp;"D","p")</f>
        <v>46121</v>
      </c>
      <c r="L3146" s="27">
        <f>_xll.qlCalendarAdvance(Calendar,L3145,SamplingFrequency,"f",FALSE)</f>
        <v>46121</v>
      </c>
      <c r="M3146" s="17">
        <f>_xll.qlIndexFixing(Index,L3146,TRUE)</f>
        <v>3.3435616523251888E-2</v>
      </c>
      <c r="N3146" s="17"/>
      <c r="T3146" s="28"/>
      <c r="Y3146" s="22">
        <f>_xll.qlIndexFixing(OverNightIndex,K3146,TRUE)</f>
        <v>3.3435616523251888E-2</v>
      </c>
    </row>
    <row r="3147" spans="11:25" x14ac:dyDescent="0.2">
      <c r="K3147" s="26">
        <f>_xll.qlCalendarAdvance(Calendar,L3147,FixingDays&amp;"D","p")</f>
        <v>46122</v>
      </c>
      <c r="L3147" s="27">
        <f>_xll.qlCalendarAdvance(Calendar,L3146,SamplingFrequency,"f",FALSE)</f>
        <v>46122</v>
      </c>
      <c r="M3147" s="17">
        <f>_xll.qlIndexFixing(Index,L3147,TRUE)</f>
        <v>3.3434700157836117E-2</v>
      </c>
      <c r="N3147" s="17"/>
      <c r="T3147" s="28"/>
      <c r="Y3147" s="22">
        <f>_xll.qlIndexFixing(OverNightIndex,K3147,TRUE)</f>
        <v>3.3434700157836117E-2</v>
      </c>
    </row>
    <row r="3148" spans="11:25" x14ac:dyDescent="0.2">
      <c r="K3148" s="26">
        <f>_xll.qlCalendarAdvance(Calendar,L3148,FixingDays&amp;"D","p")</f>
        <v>46125</v>
      </c>
      <c r="L3148" s="27">
        <f>_xll.qlCalendarAdvance(Calendar,L3147,SamplingFrequency,"f",FALSE)</f>
        <v>46125</v>
      </c>
      <c r="M3148" s="17">
        <f>_xll.qlIndexFixing(Index,L3148,TRUE)</f>
        <v>3.3427666466719907E-2</v>
      </c>
      <c r="N3148" s="17"/>
      <c r="T3148" s="28"/>
      <c r="Y3148" s="22">
        <f>_xll.qlIndexFixing(OverNightIndex,K3148,TRUE)</f>
        <v>3.3427666466719907E-2</v>
      </c>
    </row>
    <row r="3149" spans="11:25" x14ac:dyDescent="0.2">
      <c r="K3149" s="26">
        <f>_xll.qlCalendarAdvance(Calendar,L3149,FixingDays&amp;"D","p")</f>
        <v>46126</v>
      </c>
      <c r="L3149" s="27">
        <f>_xll.qlCalendarAdvance(Calendar,L3148,SamplingFrequency,"f",FALSE)</f>
        <v>46126</v>
      </c>
      <c r="M3149" s="17">
        <f>_xll.qlIndexFixing(Index,L3149,TRUE)</f>
        <v>3.3425684281116474E-2</v>
      </c>
      <c r="N3149" s="17"/>
      <c r="T3149" s="28"/>
      <c r="Y3149" s="22">
        <f>_xll.qlIndexFixing(OverNightIndex,K3149,TRUE)</f>
        <v>3.3425684281116474E-2</v>
      </c>
    </row>
    <row r="3150" spans="11:25" x14ac:dyDescent="0.2">
      <c r="K3150" s="26">
        <f>_xll.qlCalendarAdvance(Calendar,L3150,FixingDays&amp;"D","p")</f>
        <v>46127</v>
      </c>
      <c r="L3150" s="27">
        <f>_xll.qlCalendarAdvance(Calendar,L3149,SamplingFrequency,"f",FALSE)</f>
        <v>46127</v>
      </c>
      <c r="M3150" s="17">
        <f>_xll.qlIndexFixing(Index,L3150,TRUE)</f>
        <v>3.3423704226868134E-2</v>
      </c>
      <c r="N3150" s="17"/>
      <c r="T3150" s="28"/>
      <c r="Y3150" s="22">
        <f>_xll.qlIndexFixing(OverNightIndex,K3150,TRUE)</f>
        <v>3.3423704226868134E-2</v>
      </c>
    </row>
    <row r="3151" spans="11:25" x14ac:dyDescent="0.2">
      <c r="K3151" s="26">
        <f>_xll.qlCalendarAdvance(Calendar,L3151,FixingDays&amp;"D","p")</f>
        <v>46128</v>
      </c>
      <c r="L3151" s="27">
        <f>_xll.qlCalendarAdvance(Calendar,L3150,SamplingFrequency,"f",FALSE)</f>
        <v>46128</v>
      </c>
      <c r="M3151" s="17">
        <f>_xll.qlIndexFixing(Index,L3151,TRUE)</f>
        <v>3.3421726304055932E-2</v>
      </c>
      <c r="N3151" s="17"/>
      <c r="T3151" s="28"/>
      <c r="Y3151" s="22">
        <f>_xll.qlIndexFixing(OverNightIndex,K3151,TRUE)</f>
        <v>3.3421726304055932E-2</v>
      </c>
    </row>
    <row r="3152" spans="11:25" x14ac:dyDescent="0.2">
      <c r="K3152" s="26">
        <f>_xll.qlCalendarAdvance(Calendar,L3152,FixingDays&amp;"D","p")</f>
        <v>46129</v>
      </c>
      <c r="L3152" s="27">
        <f>_xll.qlCalendarAdvance(Calendar,L3151,SamplingFrequency,"f",FALSE)</f>
        <v>46129</v>
      </c>
      <c r="M3152" s="17">
        <f>_xll.qlIndexFixing(Index,L3152,TRUE)</f>
        <v>3.3420837239458066E-2</v>
      </c>
      <c r="N3152" s="17"/>
      <c r="T3152" s="28"/>
      <c r="Y3152" s="22">
        <f>_xll.qlIndexFixing(OverNightIndex,K3152,TRUE)</f>
        <v>3.3420837239458066E-2</v>
      </c>
    </row>
    <row r="3153" spans="11:25" x14ac:dyDescent="0.2">
      <c r="K3153" s="26">
        <f>_xll.qlCalendarAdvance(Calendar,L3153,FixingDays&amp;"D","p")</f>
        <v>46132</v>
      </c>
      <c r="L3153" s="27">
        <f>_xll.qlCalendarAdvance(Calendar,L3152,SamplingFrequency,"f",FALSE)</f>
        <v>46132</v>
      </c>
      <c r="M3153" s="17">
        <f>_xll.qlIndexFixing(Index,L3153,TRUE)</f>
        <v>3.3413835926439095E-2</v>
      </c>
      <c r="N3153" s="17"/>
      <c r="T3153" s="28"/>
      <c r="Y3153" s="22">
        <f>_xll.qlIndexFixing(OverNightIndex,K3153,TRUE)</f>
        <v>3.3413835926439095E-2</v>
      </c>
    </row>
    <row r="3154" spans="11:25" x14ac:dyDescent="0.2">
      <c r="K3154" s="26">
        <f>_xll.qlCalendarAdvance(Calendar,L3154,FixingDays&amp;"D","p")</f>
        <v>46133</v>
      </c>
      <c r="L3154" s="27">
        <f>_xll.qlCalendarAdvance(Calendar,L3153,SamplingFrequency,"f",FALSE)</f>
        <v>46133</v>
      </c>
      <c r="M3154" s="17">
        <f>_xll.qlIndexFixing(Index,L3154,TRUE)</f>
        <v>3.3411868660645494E-2</v>
      </c>
      <c r="N3154" s="17"/>
      <c r="T3154" s="28"/>
      <c r="Y3154" s="22">
        <f>_xll.qlIndexFixing(OverNightIndex,K3154,TRUE)</f>
        <v>3.3411868660645494E-2</v>
      </c>
    </row>
    <row r="3155" spans="11:25" x14ac:dyDescent="0.2">
      <c r="K3155" s="26">
        <f>_xll.qlCalendarAdvance(Calendar,L3155,FixingDays&amp;"D","p")</f>
        <v>46134</v>
      </c>
      <c r="L3155" s="27">
        <f>_xll.qlCalendarAdvance(Calendar,L3154,SamplingFrequency,"f",FALSE)</f>
        <v>46134</v>
      </c>
      <c r="M3155" s="17">
        <f>_xll.qlIndexFixing(Index,L3155,TRUE)</f>
        <v>3.3409903526044893E-2</v>
      </c>
      <c r="N3155" s="17"/>
      <c r="T3155" s="28"/>
      <c r="Y3155" s="22">
        <f>_xll.qlIndexFixing(OverNightIndex,K3155,TRUE)</f>
        <v>3.3409903526044893E-2</v>
      </c>
    </row>
    <row r="3156" spans="11:25" x14ac:dyDescent="0.2">
      <c r="K3156" s="26">
        <f>_xll.qlCalendarAdvance(Calendar,L3156,FixingDays&amp;"D","p")</f>
        <v>46135</v>
      </c>
      <c r="L3156" s="27">
        <f>_xll.qlCalendarAdvance(Calendar,L3155,SamplingFrequency,"f",FALSE)</f>
        <v>46135</v>
      </c>
      <c r="M3156" s="17">
        <f>_xll.qlIndexFixing(Index,L3156,TRUE)</f>
        <v>3.3407940522961477E-2</v>
      </c>
      <c r="N3156" s="17"/>
      <c r="T3156" s="28"/>
      <c r="Y3156" s="22">
        <f>_xll.qlIndexFixing(OverNightIndex,K3156,TRUE)</f>
        <v>3.3407940522961477E-2</v>
      </c>
    </row>
    <row r="3157" spans="11:25" x14ac:dyDescent="0.2">
      <c r="K3157" s="26">
        <f>_xll.qlCalendarAdvance(Calendar,L3157,FixingDays&amp;"D","p")</f>
        <v>46136</v>
      </c>
      <c r="L3157" s="27">
        <f>_xll.qlCalendarAdvance(Calendar,L3156,SamplingFrequency,"f",FALSE)</f>
        <v>46136</v>
      </c>
      <c r="M3157" s="17">
        <f>_xll.qlIndexFixing(Index,L3157,TRUE)</f>
        <v>3.3407078779497112E-2</v>
      </c>
      <c r="N3157" s="17"/>
      <c r="T3157" s="28"/>
      <c r="Y3157" s="22">
        <f>_xll.qlIndexFixing(OverNightIndex,K3157,TRUE)</f>
        <v>3.3407078779497112E-2</v>
      </c>
    </row>
    <row r="3158" spans="11:25" x14ac:dyDescent="0.2">
      <c r="K3158" s="26">
        <f>_xll.qlCalendarAdvance(Calendar,L3158,FixingDays&amp;"D","p")</f>
        <v>46139</v>
      </c>
      <c r="L3158" s="27">
        <f>_xll.qlCalendarAdvance(Calendar,L3157,SamplingFrequency,"f",FALSE)</f>
        <v>46139</v>
      </c>
      <c r="M3158" s="17">
        <f>_xll.qlIndexFixing(Index,L3158,TRUE)</f>
        <v>3.3400109824502922E-2</v>
      </c>
      <c r="N3158" s="17"/>
      <c r="T3158" s="28"/>
      <c r="Y3158" s="22">
        <f>_xll.qlIndexFixing(OverNightIndex,K3158,TRUE)</f>
        <v>3.3400109824502922E-2</v>
      </c>
    </row>
    <row r="3159" spans="11:25" x14ac:dyDescent="0.2">
      <c r="K3159" s="26">
        <f>_xll.qlCalendarAdvance(Calendar,L3159,FixingDays&amp;"D","p")</f>
        <v>46140</v>
      </c>
      <c r="L3159" s="27">
        <f>_xll.qlCalendarAdvance(Calendar,L3158,SamplingFrequency,"f",FALSE)</f>
        <v>46140</v>
      </c>
      <c r="M3159" s="17">
        <f>_xll.qlIndexFixing(Index,L3159,TRUE)</f>
        <v>3.339815747835706E-2</v>
      </c>
      <c r="N3159" s="17"/>
      <c r="T3159" s="28"/>
      <c r="Y3159" s="22">
        <f>_xll.qlIndexFixing(OverNightIndex,K3159,TRUE)</f>
        <v>3.339815747835706E-2</v>
      </c>
    </row>
    <row r="3160" spans="11:25" x14ac:dyDescent="0.2">
      <c r="K3160" s="26">
        <f>_xll.qlCalendarAdvance(Calendar,L3160,FixingDays&amp;"D","p")</f>
        <v>46141</v>
      </c>
      <c r="L3160" s="27">
        <f>_xll.qlCalendarAdvance(Calendar,L3159,SamplingFrequency,"f",FALSE)</f>
        <v>46141</v>
      </c>
      <c r="M3160" s="17">
        <f>_xll.qlIndexFixing(Index,L3160,TRUE)</f>
        <v>3.3396207263566291E-2</v>
      </c>
      <c r="N3160" s="17"/>
      <c r="T3160" s="28"/>
      <c r="Y3160" s="22">
        <f>_xll.qlIndexFixing(OverNightIndex,K3160,TRUE)</f>
        <v>3.3396207263566291E-2</v>
      </c>
    </row>
    <row r="3161" spans="11:25" x14ac:dyDescent="0.2">
      <c r="K3161" s="26">
        <f>_xll.qlCalendarAdvance(Calendar,L3161,FixingDays&amp;"D","p")</f>
        <v>46142</v>
      </c>
      <c r="L3161" s="27">
        <f>_xll.qlCalendarAdvance(Calendar,L3160,SamplingFrequency,"f",FALSE)</f>
        <v>46142</v>
      </c>
      <c r="M3161" s="17">
        <f>_xll.qlIndexFixing(Index,L3161,TRUE)</f>
        <v>3.3395924779895114E-2</v>
      </c>
      <c r="N3161" s="17"/>
      <c r="T3161" s="28"/>
      <c r="Y3161" s="22">
        <f>_xll.qlIndexFixing(OverNightIndex,K3161,TRUE)</f>
        <v>3.3395924779895114E-2</v>
      </c>
    </row>
    <row r="3162" spans="11:25" x14ac:dyDescent="0.2">
      <c r="K3162" s="26">
        <f>_xll.qlCalendarAdvance(Calendar,L3162,FixingDays&amp;"D","p")</f>
        <v>46146</v>
      </c>
      <c r="L3162" s="27">
        <f>_xll.qlCalendarAdvance(Calendar,L3161,SamplingFrequency,"f",FALSE)</f>
        <v>46146</v>
      </c>
      <c r="M3162" s="17">
        <f>_xll.qlIndexFixing(Index,L3162,TRUE)</f>
        <v>3.3386488160749295E-2</v>
      </c>
      <c r="N3162" s="17"/>
      <c r="T3162" s="28"/>
      <c r="Y3162" s="22">
        <f>_xll.qlIndexFixing(OverNightIndex,K3162,TRUE)</f>
        <v>3.3386488160749295E-2</v>
      </c>
    </row>
    <row r="3163" spans="11:25" x14ac:dyDescent="0.2">
      <c r="K3163" s="26">
        <f>_xll.qlCalendarAdvance(Calendar,L3163,FixingDays&amp;"D","p")</f>
        <v>46147</v>
      </c>
      <c r="L3163" s="27">
        <f>_xll.qlCalendarAdvance(Calendar,L3162,SamplingFrequency,"f",FALSE)</f>
        <v>46147</v>
      </c>
      <c r="M3163" s="17">
        <f>_xll.qlIndexFixing(Index,L3163,TRUE)</f>
        <v>3.3384550734332219E-2</v>
      </c>
      <c r="N3163" s="17"/>
      <c r="T3163" s="28"/>
      <c r="Y3163" s="22">
        <f>_xll.qlIndexFixing(OverNightIndex,K3163,TRUE)</f>
        <v>3.3384550734332219E-2</v>
      </c>
    </row>
    <row r="3164" spans="11:25" x14ac:dyDescent="0.2">
      <c r="K3164" s="26">
        <f>_xll.qlCalendarAdvance(Calendar,L3164,FixingDays&amp;"D","p")</f>
        <v>46148</v>
      </c>
      <c r="L3164" s="27">
        <f>_xll.qlCalendarAdvance(Calendar,L3163,SamplingFrequency,"f",FALSE)</f>
        <v>46148</v>
      </c>
      <c r="M3164" s="17">
        <f>_xll.qlIndexFixing(Index,L3164,TRUE)</f>
        <v>3.3382615439270236E-2</v>
      </c>
      <c r="N3164" s="17"/>
      <c r="T3164" s="28"/>
      <c r="Y3164" s="22">
        <f>_xll.qlIndexFixing(OverNightIndex,K3164,TRUE)</f>
        <v>3.3382615439270236E-2</v>
      </c>
    </row>
    <row r="3165" spans="11:25" x14ac:dyDescent="0.2">
      <c r="K3165" s="26">
        <f>_xll.qlCalendarAdvance(Calendar,L3165,FixingDays&amp;"D","p")</f>
        <v>46149</v>
      </c>
      <c r="L3165" s="27">
        <f>_xll.qlCalendarAdvance(Calendar,L3164,SamplingFrequency,"f",FALSE)</f>
        <v>46149</v>
      </c>
      <c r="M3165" s="17">
        <f>_xll.qlIndexFixing(Index,L3165,TRUE)</f>
        <v>3.3380682275806484E-2</v>
      </c>
      <c r="N3165" s="17"/>
      <c r="T3165" s="28"/>
      <c r="Y3165" s="22">
        <f>_xll.qlIndexFixing(OverNightIndex,K3165,TRUE)</f>
        <v>3.3380682275806484E-2</v>
      </c>
    </row>
    <row r="3166" spans="11:25" x14ac:dyDescent="0.2">
      <c r="K3166" s="26">
        <f>_xll.qlCalendarAdvance(Calendar,L3166,FixingDays&amp;"D","p")</f>
        <v>46150</v>
      </c>
      <c r="L3166" s="27">
        <f>_xll.qlCalendarAdvance(Calendar,L3165,SamplingFrequency,"f",FALSE)</f>
        <v>46150</v>
      </c>
      <c r="M3166" s="17">
        <f>_xll.qlIndexFixing(Index,L3166,TRUE)</f>
        <v>3.3379875234718456E-2</v>
      </c>
      <c r="N3166" s="17"/>
      <c r="T3166" s="28"/>
      <c r="Y3166" s="22">
        <f>_xll.qlIndexFixing(OverNightIndex,K3166,TRUE)</f>
        <v>3.3379875234718456E-2</v>
      </c>
    </row>
    <row r="3167" spans="11:25" x14ac:dyDescent="0.2">
      <c r="K3167" s="26">
        <f>_xll.qlCalendarAdvance(Calendar,L3167,FixingDays&amp;"D","p")</f>
        <v>46153</v>
      </c>
      <c r="L3167" s="27">
        <f>_xll.qlCalendarAdvance(Calendar,L3166,SamplingFrequency,"f",FALSE)</f>
        <v>46153</v>
      </c>
      <c r="M3167" s="17">
        <f>_xll.qlIndexFixing(Index,L3167,TRUE)</f>
        <v>3.3372970935259261E-2</v>
      </c>
      <c r="N3167" s="17"/>
      <c r="T3167" s="28"/>
      <c r="Y3167" s="22">
        <f>_xll.qlIndexFixing(OverNightIndex,K3167,TRUE)</f>
        <v>3.3372970935259261E-2</v>
      </c>
    </row>
    <row r="3168" spans="11:25" x14ac:dyDescent="0.2">
      <c r="K3168" s="26">
        <f>_xll.qlCalendarAdvance(Calendar,L3168,FixingDays&amp;"D","p")</f>
        <v>46154</v>
      </c>
      <c r="L3168" s="27">
        <f>_xll.qlCalendarAdvance(Calendar,L3167,SamplingFrequency,"f",FALSE)</f>
        <v>46154</v>
      </c>
      <c r="M3168" s="17">
        <f>_xll.qlIndexFixing(Index,L3168,TRUE)</f>
        <v>3.3371048428570971E-2</v>
      </c>
      <c r="N3168" s="17"/>
      <c r="T3168" s="28"/>
      <c r="Y3168" s="22">
        <f>_xll.qlIndexFixing(OverNightIndex,K3168,TRUE)</f>
        <v>3.3371048428570971E-2</v>
      </c>
    </row>
    <row r="3169" spans="11:25" x14ac:dyDescent="0.2">
      <c r="K3169" s="26">
        <f>_xll.qlCalendarAdvance(Calendar,L3169,FixingDays&amp;"D","p")</f>
        <v>46155</v>
      </c>
      <c r="L3169" s="27">
        <f>_xll.qlCalendarAdvance(Calendar,L3168,SamplingFrequency,"f",FALSE)</f>
        <v>46155</v>
      </c>
      <c r="M3169" s="17">
        <f>_xll.qlIndexFixing(Index,L3169,TRUE)</f>
        <v>3.3369128053318819E-2</v>
      </c>
      <c r="N3169" s="17"/>
      <c r="T3169" s="28"/>
      <c r="Y3169" s="22">
        <f>_xll.qlIndexFixing(OverNightIndex,K3169,TRUE)</f>
        <v>3.3369128053318819E-2</v>
      </c>
    </row>
    <row r="3170" spans="11:25" x14ac:dyDescent="0.2">
      <c r="K3170" s="26">
        <f>_xll.qlCalendarAdvance(Calendar,L3170,FixingDays&amp;"D","p")</f>
        <v>46156</v>
      </c>
      <c r="L3170" s="27">
        <f>_xll.qlCalendarAdvance(Calendar,L3169,SamplingFrequency,"f",FALSE)</f>
        <v>46156</v>
      </c>
      <c r="M3170" s="17">
        <f>_xll.qlIndexFixing(Index,L3170,TRUE)</f>
        <v>3.3367209809421761E-2</v>
      </c>
      <c r="N3170" s="17"/>
      <c r="T3170" s="28"/>
      <c r="Y3170" s="22">
        <f>_xll.qlIndexFixing(OverNightIndex,K3170,TRUE)</f>
        <v>3.3367209809421761E-2</v>
      </c>
    </row>
    <row r="3171" spans="11:25" x14ac:dyDescent="0.2">
      <c r="K3171" s="26">
        <f>_xll.qlCalendarAdvance(Calendar,L3171,FixingDays&amp;"D","p")</f>
        <v>46157</v>
      </c>
      <c r="L3171" s="27">
        <f>_xll.qlCalendarAdvance(Calendar,L3170,SamplingFrequency,"f",FALSE)</f>
        <v>46157</v>
      </c>
      <c r="M3171" s="17">
        <f>_xll.qlIndexFixing(Index,L3171,TRUE)</f>
        <v>3.3366430149819701E-2</v>
      </c>
      <c r="N3171" s="17"/>
      <c r="T3171" s="28"/>
      <c r="Y3171" s="22">
        <f>_xll.qlIndexFixing(OverNightIndex,K3171,TRUE)</f>
        <v>3.3366430149819701E-2</v>
      </c>
    </row>
    <row r="3172" spans="11:25" x14ac:dyDescent="0.2">
      <c r="K3172" s="26">
        <f>_xll.qlCalendarAdvance(Calendar,L3172,FixingDays&amp;"D","p")</f>
        <v>46160</v>
      </c>
      <c r="L3172" s="27">
        <f>_xll.qlCalendarAdvance(Calendar,L3171,SamplingFrequency,"f",FALSE)</f>
        <v>46160</v>
      </c>
      <c r="M3172" s="17">
        <f>_xll.qlIndexFixing(Index,L3172,TRUE)</f>
        <v>3.3359558147951773E-2</v>
      </c>
      <c r="N3172" s="17"/>
      <c r="T3172" s="28"/>
      <c r="Y3172" s="22">
        <f>_xll.qlIndexFixing(OverNightIndex,K3172,TRUE)</f>
        <v>3.3359558147951773E-2</v>
      </c>
    </row>
    <row r="3173" spans="11:25" x14ac:dyDescent="0.2">
      <c r="K3173" s="26">
        <f>_xll.qlCalendarAdvance(Calendar,L3173,FixingDays&amp;"D","p")</f>
        <v>46161</v>
      </c>
      <c r="L3173" s="27">
        <f>_xll.qlCalendarAdvance(Calendar,L3172,SamplingFrequency,"f",FALSE)</f>
        <v>46161</v>
      </c>
      <c r="M3173" s="17">
        <f>_xll.qlIndexFixing(Index,L3173,TRUE)</f>
        <v>3.3357650560992269E-2</v>
      </c>
      <c r="N3173" s="17"/>
      <c r="T3173" s="28"/>
      <c r="Y3173" s="22">
        <f>_xll.qlIndexFixing(OverNightIndex,K3173,TRUE)</f>
        <v>3.3357650560992269E-2</v>
      </c>
    </row>
    <row r="3174" spans="11:25" x14ac:dyDescent="0.2">
      <c r="K3174" s="26">
        <f>_xll.qlCalendarAdvance(Calendar,L3174,FixingDays&amp;"D","p")</f>
        <v>46162</v>
      </c>
      <c r="L3174" s="27">
        <f>_xll.qlCalendarAdvance(Calendar,L3173,SamplingFrequency,"f",FALSE)</f>
        <v>46162</v>
      </c>
      <c r="M3174" s="17">
        <f>_xll.qlIndexFixing(Index,L3174,TRUE)</f>
        <v>3.3355745105468904E-2</v>
      </c>
      <c r="N3174" s="17"/>
      <c r="T3174" s="28"/>
      <c r="Y3174" s="22">
        <f>_xll.qlIndexFixing(OverNightIndex,K3174,TRUE)</f>
        <v>3.3355745105468904E-2</v>
      </c>
    </row>
    <row r="3175" spans="11:25" x14ac:dyDescent="0.2">
      <c r="K3175" s="26">
        <f>_xll.qlCalendarAdvance(Calendar,L3175,FixingDays&amp;"D","p")</f>
        <v>46163</v>
      </c>
      <c r="L3175" s="27">
        <f>_xll.qlCalendarAdvance(Calendar,L3174,SamplingFrequency,"f",FALSE)</f>
        <v>46163</v>
      </c>
      <c r="M3175" s="17">
        <f>_xll.qlIndexFixing(Index,L3175,TRUE)</f>
        <v>3.3353841781381677E-2</v>
      </c>
      <c r="N3175" s="17"/>
      <c r="T3175" s="28"/>
      <c r="Y3175" s="22">
        <f>_xll.qlIndexFixing(OverNightIndex,K3175,TRUE)</f>
        <v>3.3353841781381677E-2</v>
      </c>
    </row>
    <row r="3176" spans="11:25" x14ac:dyDescent="0.2">
      <c r="K3176" s="26">
        <f>_xll.qlCalendarAdvance(Calendar,L3176,FixingDays&amp;"D","p")</f>
        <v>46164</v>
      </c>
      <c r="L3176" s="27">
        <f>_xll.qlCalendarAdvance(Calendar,L3175,SamplingFrequency,"f",FALSE)</f>
        <v>46164</v>
      </c>
      <c r="M3176" s="17">
        <f>_xll.qlIndexFixing(Index,L3176,TRUE)</f>
        <v>3.3353089523229983E-2</v>
      </c>
      <c r="N3176" s="17"/>
      <c r="T3176" s="28"/>
      <c r="Y3176" s="22">
        <f>_xll.qlIndexFixing(OverNightIndex,K3176,TRUE)</f>
        <v>3.3353089523229983E-2</v>
      </c>
    </row>
    <row r="3177" spans="11:25" x14ac:dyDescent="0.2">
      <c r="K3177" s="26">
        <f>_xll.qlCalendarAdvance(Calendar,L3177,FixingDays&amp;"D","p")</f>
        <v>46167</v>
      </c>
      <c r="L3177" s="27">
        <f>_xll.qlCalendarAdvance(Calendar,L3176,SamplingFrequency,"f",FALSE)</f>
        <v>46167</v>
      </c>
      <c r="M3177" s="17">
        <f>_xll.qlIndexFixing(Index,L3177,TRUE)</f>
        <v>3.3346249798826832E-2</v>
      </c>
      <c r="N3177" s="17"/>
      <c r="T3177" s="28"/>
      <c r="Y3177" s="22">
        <f>_xll.qlIndexFixing(OverNightIndex,K3177,TRUE)</f>
        <v>3.3346249798826832E-2</v>
      </c>
    </row>
    <row r="3178" spans="11:25" x14ac:dyDescent="0.2">
      <c r="K3178" s="26">
        <f>_xll.qlCalendarAdvance(Calendar,L3178,FixingDays&amp;"D","p")</f>
        <v>46168</v>
      </c>
      <c r="L3178" s="27">
        <f>_xll.qlCalendarAdvance(Calendar,L3177,SamplingFrequency,"f",FALSE)</f>
        <v>46168</v>
      </c>
      <c r="M3178" s="17">
        <f>_xll.qlIndexFixing(Index,L3178,TRUE)</f>
        <v>3.3344357131596114E-2</v>
      </c>
      <c r="N3178" s="17"/>
      <c r="T3178" s="28"/>
      <c r="Y3178" s="22">
        <f>_xll.qlIndexFixing(OverNightIndex,K3178,TRUE)</f>
        <v>3.3344357131596114E-2</v>
      </c>
    </row>
    <row r="3179" spans="11:25" x14ac:dyDescent="0.2">
      <c r="K3179" s="26">
        <f>_xll.qlCalendarAdvance(Calendar,L3179,FixingDays&amp;"D","p")</f>
        <v>46169</v>
      </c>
      <c r="L3179" s="27">
        <f>_xll.qlCalendarAdvance(Calendar,L3178,SamplingFrequency,"f",FALSE)</f>
        <v>46169</v>
      </c>
      <c r="M3179" s="17">
        <f>_xll.qlIndexFixing(Index,L3179,TRUE)</f>
        <v>3.3342466595882581E-2</v>
      </c>
      <c r="N3179" s="17"/>
      <c r="T3179" s="28"/>
      <c r="Y3179" s="22">
        <f>_xll.qlIndexFixing(OverNightIndex,K3179,TRUE)</f>
        <v>3.3342466595882581E-2</v>
      </c>
    </row>
    <row r="3180" spans="11:25" x14ac:dyDescent="0.2">
      <c r="K3180" s="26">
        <f>_xll.qlCalendarAdvance(Calendar,L3180,FixingDays&amp;"D","p")</f>
        <v>46170</v>
      </c>
      <c r="L3180" s="27">
        <f>_xll.qlCalendarAdvance(Calendar,L3179,SamplingFrequency,"f",FALSE)</f>
        <v>46170</v>
      </c>
      <c r="M3180" s="17">
        <f>_xll.qlIndexFixing(Index,L3180,TRUE)</f>
        <v>3.3340578191524139E-2</v>
      </c>
      <c r="N3180" s="17"/>
      <c r="T3180" s="28"/>
      <c r="Y3180" s="22">
        <f>_xll.qlIndexFixing(OverNightIndex,K3180,TRUE)</f>
        <v>3.3340578191524139E-2</v>
      </c>
    </row>
    <row r="3181" spans="11:25" x14ac:dyDescent="0.2">
      <c r="K3181" s="26">
        <f>_xll.qlCalendarAdvance(Calendar,L3181,FixingDays&amp;"D","p")</f>
        <v>46171</v>
      </c>
      <c r="L3181" s="27">
        <f>_xll.qlCalendarAdvance(Calendar,L3180,SamplingFrequency,"f",FALSE)</f>
        <v>46171</v>
      </c>
      <c r="M3181" s="17">
        <f>_xll.qlIndexFixing(Index,L3181,TRUE)</f>
        <v>3.3339853354868262E-2</v>
      </c>
      <c r="N3181" s="17"/>
      <c r="T3181" s="28"/>
      <c r="Y3181" s="22">
        <f>_xll.qlIndexFixing(OverNightIndex,K3181,TRUE)</f>
        <v>3.3339853354868262E-2</v>
      </c>
    </row>
    <row r="3182" spans="11:25" x14ac:dyDescent="0.2">
      <c r="K3182" s="26">
        <f>_xll.qlCalendarAdvance(Calendar,L3182,FixingDays&amp;"D","p")</f>
        <v>46174</v>
      </c>
      <c r="L3182" s="27">
        <f>_xll.qlCalendarAdvance(Calendar,L3181,SamplingFrequency,"f",FALSE)</f>
        <v>46174</v>
      </c>
      <c r="M3182" s="17">
        <f>_xll.qlIndexFixing(Index,L3182,TRUE)</f>
        <v>3.3333045887884438E-2</v>
      </c>
      <c r="N3182" s="17"/>
      <c r="T3182" s="28"/>
      <c r="Y3182" s="22">
        <f>_xll.qlIndexFixing(OverNightIndex,K3182,TRUE)</f>
        <v>3.3333045887884438E-2</v>
      </c>
    </row>
    <row r="3183" spans="11:25" x14ac:dyDescent="0.2">
      <c r="K3183" s="26">
        <f>_xll.qlCalendarAdvance(Calendar,L3183,FixingDays&amp;"D","p")</f>
        <v>46175</v>
      </c>
      <c r="L3183" s="27">
        <f>_xll.qlCalendarAdvance(Calendar,L3182,SamplingFrequency,"f",FALSE)</f>
        <v>46175</v>
      </c>
      <c r="M3183" s="17">
        <f>_xll.qlIndexFixing(Index,L3183,TRUE)</f>
        <v>3.3331168140463552E-2</v>
      </c>
      <c r="N3183" s="17"/>
      <c r="T3183" s="28"/>
      <c r="Y3183" s="22">
        <f>_xll.qlIndexFixing(OverNightIndex,K3183,TRUE)</f>
        <v>3.3331168140463552E-2</v>
      </c>
    </row>
    <row r="3184" spans="11:25" x14ac:dyDescent="0.2">
      <c r="K3184" s="26">
        <f>_xll.qlCalendarAdvance(Calendar,L3184,FixingDays&amp;"D","p")</f>
        <v>46176</v>
      </c>
      <c r="L3184" s="27">
        <f>_xll.qlCalendarAdvance(Calendar,L3183,SamplingFrequency,"f",FALSE)</f>
        <v>46176</v>
      </c>
      <c r="M3184" s="17">
        <f>_xll.qlIndexFixing(Index,L3184,TRUE)</f>
        <v>3.3329292524478804E-2</v>
      </c>
      <c r="N3184" s="17"/>
      <c r="T3184" s="28"/>
      <c r="Y3184" s="22">
        <f>_xll.qlIndexFixing(OverNightIndex,K3184,TRUE)</f>
        <v>3.3329292524478804E-2</v>
      </c>
    </row>
    <row r="3185" spans="11:25" x14ac:dyDescent="0.2">
      <c r="K3185" s="26">
        <f>_xll.qlCalendarAdvance(Calendar,L3185,FixingDays&amp;"D","p")</f>
        <v>46177</v>
      </c>
      <c r="L3185" s="27">
        <f>_xll.qlCalendarAdvance(Calendar,L3184,SamplingFrequency,"f",FALSE)</f>
        <v>46177</v>
      </c>
      <c r="M3185" s="17">
        <f>_xll.qlIndexFixing(Index,L3185,TRUE)</f>
        <v>3.3327419039849149E-2</v>
      </c>
      <c r="N3185" s="17"/>
      <c r="T3185" s="28"/>
      <c r="Y3185" s="22">
        <f>_xll.qlIndexFixing(OverNightIndex,K3185,TRUE)</f>
        <v>3.3327419039849149E-2</v>
      </c>
    </row>
    <row r="3186" spans="11:25" x14ac:dyDescent="0.2">
      <c r="K3186" s="26">
        <f>_xll.qlCalendarAdvance(Calendar,L3186,FixingDays&amp;"D","p")</f>
        <v>46178</v>
      </c>
      <c r="L3186" s="27">
        <f>_xll.qlCalendarAdvance(Calendar,L3185,SamplingFrequency,"f",FALSE)</f>
        <v>46178</v>
      </c>
      <c r="M3186" s="17">
        <f>_xll.qlIndexFixing(Index,L3186,TRUE)</f>
        <v>3.3326721644761546E-2</v>
      </c>
      <c r="N3186" s="17"/>
      <c r="T3186" s="28"/>
      <c r="Y3186" s="22">
        <f>_xll.qlIndexFixing(OverNightIndex,K3186,TRUE)</f>
        <v>3.3326721644761546E-2</v>
      </c>
    </row>
    <row r="3187" spans="11:25" x14ac:dyDescent="0.2">
      <c r="K3187" s="26">
        <f>_xll.qlCalendarAdvance(Calendar,L3187,FixingDays&amp;"D","p")</f>
        <v>46181</v>
      </c>
      <c r="L3187" s="27">
        <f>_xll.qlCalendarAdvance(Calendar,L3186,SamplingFrequency,"f",FALSE)</f>
        <v>46181</v>
      </c>
      <c r="M3187" s="17">
        <f>_xll.qlIndexFixing(Index,L3187,TRUE)</f>
        <v>3.3319946415205637E-2</v>
      </c>
      <c r="N3187" s="17"/>
      <c r="T3187" s="28"/>
      <c r="Y3187" s="22">
        <f>_xll.qlIndexFixing(OverNightIndex,K3187,TRUE)</f>
        <v>3.3319946415205637E-2</v>
      </c>
    </row>
    <row r="3188" spans="11:25" x14ac:dyDescent="0.2">
      <c r="K3188" s="26">
        <f>_xll.qlCalendarAdvance(Calendar,L3188,FixingDays&amp;"D","p")</f>
        <v>46182</v>
      </c>
      <c r="L3188" s="27">
        <f>_xll.qlCalendarAdvance(Calendar,L3187,SamplingFrequency,"f",FALSE)</f>
        <v>46182</v>
      </c>
      <c r="M3188" s="17">
        <f>_xll.qlIndexFixing(Index,L3188,TRUE)</f>
        <v>3.3318083587513536E-2</v>
      </c>
      <c r="N3188" s="17"/>
      <c r="T3188" s="28"/>
      <c r="Y3188" s="22">
        <f>_xll.qlIndexFixing(OverNightIndex,K3188,TRUE)</f>
        <v>3.3318083587513536E-2</v>
      </c>
    </row>
    <row r="3189" spans="11:25" x14ac:dyDescent="0.2">
      <c r="K3189" s="26">
        <f>_xll.qlCalendarAdvance(Calendar,L3189,FixingDays&amp;"D","p")</f>
        <v>46183</v>
      </c>
      <c r="L3189" s="27">
        <f>_xll.qlCalendarAdvance(Calendar,L3188,SamplingFrequency,"f",FALSE)</f>
        <v>46183</v>
      </c>
      <c r="M3189" s="17">
        <f>_xll.qlIndexFixing(Index,L3189,TRUE)</f>
        <v>3.3316222891257574E-2</v>
      </c>
      <c r="N3189" s="17"/>
      <c r="T3189" s="28"/>
      <c r="Y3189" s="22">
        <f>_xll.qlIndexFixing(OverNightIndex,K3189,TRUE)</f>
        <v>3.3316222891257574E-2</v>
      </c>
    </row>
    <row r="3190" spans="11:25" x14ac:dyDescent="0.2">
      <c r="K3190" s="26">
        <f>_xll.qlCalendarAdvance(Calendar,L3190,FixingDays&amp;"D","p")</f>
        <v>46184</v>
      </c>
      <c r="L3190" s="27">
        <f>_xll.qlCalendarAdvance(Calendar,L3189,SamplingFrequency,"f",FALSE)</f>
        <v>46184</v>
      </c>
      <c r="M3190" s="17">
        <f>_xll.qlIndexFixing(Index,L3190,TRUE)</f>
        <v>3.3314364326356705E-2</v>
      </c>
      <c r="N3190" s="17"/>
      <c r="T3190" s="28"/>
      <c r="Y3190" s="22">
        <f>_xll.qlIndexFixing(OverNightIndex,K3190,TRUE)</f>
        <v>3.3314364326356705E-2</v>
      </c>
    </row>
    <row r="3191" spans="11:25" x14ac:dyDescent="0.2">
      <c r="K3191" s="26">
        <f>_xll.qlCalendarAdvance(Calendar,L3191,FixingDays&amp;"D","p")</f>
        <v>46185</v>
      </c>
      <c r="L3191" s="27">
        <f>_xll.qlCalendarAdvance(Calendar,L3190,SamplingFrequency,"f",FALSE)</f>
        <v>46185</v>
      </c>
      <c r="M3191" s="17">
        <f>_xll.qlIndexFixing(Index,L3191,TRUE)</f>
        <v>3.3313694392828795E-2</v>
      </c>
      <c r="N3191" s="17"/>
      <c r="T3191" s="28"/>
      <c r="Y3191" s="22">
        <f>_xll.qlIndexFixing(OverNightIndex,K3191,TRUE)</f>
        <v>3.3313694392828795E-2</v>
      </c>
    </row>
    <row r="3192" spans="11:25" x14ac:dyDescent="0.2">
      <c r="K3192" s="26">
        <f>_xll.qlCalendarAdvance(Calendar,L3192,FixingDays&amp;"D","p")</f>
        <v>46188</v>
      </c>
      <c r="L3192" s="27">
        <f>_xll.qlCalendarAdvance(Calendar,L3191,SamplingFrequency,"f",FALSE)</f>
        <v>46188</v>
      </c>
      <c r="M3192" s="17">
        <f>_xll.qlIndexFixing(Index,L3192,TRUE)</f>
        <v>3.3306951380628336E-2</v>
      </c>
      <c r="N3192" s="17"/>
      <c r="T3192" s="28"/>
      <c r="Y3192" s="22">
        <f>_xll.qlIndexFixing(OverNightIndex,K3192,TRUE)</f>
        <v>3.3306951380628336E-2</v>
      </c>
    </row>
    <row r="3193" spans="11:25" x14ac:dyDescent="0.2">
      <c r="K3193" s="26">
        <f>_xll.qlCalendarAdvance(Calendar,L3193,FixingDays&amp;"D","p")</f>
        <v>46189</v>
      </c>
      <c r="L3193" s="27">
        <f>_xll.qlCalendarAdvance(Calendar,L3192,SamplingFrequency,"f",FALSE)</f>
        <v>46189</v>
      </c>
      <c r="M3193" s="17">
        <f>_xll.qlIndexFixing(Index,L3193,TRUE)</f>
        <v>3.3305103472746067E-2</v>
      </c>
      <c r="N3193" s="17"/>
      <c r="T3193" s="28"/>
      <c r="Y3193" s="22">
        <f>_xll.qlIndexFixing(OverNightIndex,K3193,TRUE)</f>
        <v>3.3305103472746067E-2</v>
      </c>
    </row>
    <row r="3194" spans="11:25" x14ac:dyDescent="0.2">
      <c r="K3194" s="26">
        <f>_xll.qlCalendarAdvance(Calendar,L3194,FixingDays&amp;"D","p")</f>
        <v>46190</v>
      </c>
      <c r="L3194" s="27">
        <f>_xll.qlCalendarAdvance(Calendar,L3193,SamplingFrequency,"f",FALSE)</f>
        <v>46190</v>
      </c>
      <c r="M3194" s="17">
        <f>_xll.qlIndexFixing(Index,L3194,TRUE)</f>
        <v>3.3303257696218891E-2</v>
      </c>
      <c r="N3194" s="17"/>
      <c r="T3194" s="28"/>
      <c r="Y3194" s="22">
        <f>_xll.qlIndexFixing(OverNightIndex,K3194,TRUE)</f>
        <v>3.3303257696218891E-2</v>
      </c>
    </row>
    <row r="3195" spans="11:25" x14ac:dyDescent="0.2">
      <c r="K3195" s="26">
        <f>_xll.qlCalendarAdvance(Calendar,L3195,FixingDays&amp;"D","p")</f>
        <v>46191</v>
      </c>
      <c r="L3195" s="27">
        <f>_xll.qlCalendarAdvance(Calendar,L3194,SamplingFrequency,"f",FALSE)</f>
        <v>46191</v>
      </c>
      <c r="M3195" s="17">
        <f>_xll.qlIndexFixing(Index,L3195,TRUE)</f>
        <v>3.3301414050965761E-2</v>
      </c>
      <c r="N3195" s="17"/>
      <c r="T3195" s="28"/>
      <c r="Y3195" s="22">
        <f>_xll.qlIndexFixing(OverNightIndex,K3195,TRUE)</f>
        <v>3.3301414050965761E-2</v>
      </c>
    </row>
    <row r="3196" spans="11:25" x14ac:dyDescent="0.2">
      <c r="K3196" s="26">
        <f>_xll.qlCalendarAdvance(Calendar,L3196,FixingDays&amp;"D","p")</f>
        <v>46192</v>
      </c>
      <c r="L3196" s="27">
        <f>_xll.qlCalendarAdvance(Calendar,L3195,SamplingFrequency,"f",FALSE)</f>
        <v>46192</v>
      </c>
      <c r="M3196" s="17">
        <f>_xll.qlIndexFixing(Index,L3196,TRUE)</f>
        <v>3.3300771599015976E-2</v>
      </c>
      <c r="N3196" s="17"/>
      <c r="T3196" s="28"/>
      <c r="Y3196" s="22">
        <f>_xll.qlIndexFixing(OverNightIndex,K3196,TRUE)</f>
        <v>3.3300771599015976E-2</v>
      </c>
    </row>
    <row r="3197" spans="11:25" x14ac:dyDescent="0.2">
      <c r="K3197" s="26">
        <f>_xll.qlCalendarAdvance(Calendar,L3197,FixingDays&amp;"D","p")</f>
        <v>46195</v>
      </c>
      <c r="L3197" s="27">
        <f>_xll.qlCalendarAdvance(Calendar,L3196,SamplingFrequency,"f",FALSE)</f>
        <v>46195</v>
      </c>
      <c r="M3197" s="17">
        <f>_xll.qlIndexFixing(Index,L3197,TRUE)</f>
        <v>3.3294060784314627E-2</v>
      </c>
      <c r="N3197" s="17"/>
      <c r="T3197" s="28"/>
      <c r="Y3197" s="22">
        <f>_xll.qlIndexFixing(OverNightIndex,K3197,TRUE)</f>
        <v>3.3294060784314627E-2</v>
      </c>
    </row>
    <row r="3198" spans="11:25" x14ac:dyDescent="0.2">
      <c r="K3198" s="26">
        <f>_xll.qlCalendarAdvance(Calendar,L3198,FixingDays&amp;"D","p")</f>
        <v>46196</v>
      </c>
      <c r="L3198" s="27">
        <f>_xll.qlCalendarAdvance(Calendar,L3197,SamplingFrequency,"f",FALSE)</f>
        <v>46196</v>
      </c>
      <c r="M3198" s="17">
        <f>_xll.qlIndexFixing(Index,L3198,TRUE)</f>
        <v>3.3292227796080098E-2</v>
      </c>
      <c r="N3198" s="17"/>
      <c r="T3198" s="28"/>
      <c r="Y3198" s="22">
        <f>_xll.qlIndexFixing(OverNightIndex,K3198,TRUE)</f>
        <v>3.3292227796080098E-2</v>
      </c>
    </row>
    <row r="3199" spans="11:25" x14ac:dyDescent="0.2">
      <c r="K3199" s="26">
        <f>_xll.qlCalendarAdvance(Calendar,L3199,FixingDays&amp;"D","p")</f>
        <v>46197</v>
      </c>
      <c r="L3199" s="27">
        <f>_xll.qlCalendarAdvance(Calendar,L3198,SamplingFrequency,"f",FALSE)</f>
        <v>46197</v>
      </c>
      <c r="M3199" s="17">
        <f>_xll.qlIndexFixing(Index,L3199,TRUE)</f>
        <v>3.3290396939281708E-2</v>
      </c>
      <c r="N3199" s="17"/>
      <c r="T3199" s="28"/>
      <c r="Y3199" s="22">
        <f>_xll.qlIndexFixing(OverNightIndex,K3199,TRUE)</f>
        <v>3.3290396939281708E-2</v>
      </c>
    </row>
    <row r="3200" spans="11:25" x14ac:dyDescent="0.2">
      <c r="K3200" s="26">
        <f>_xll.qlCalendarAdvance(Calendar,L3200,FixingDays&amp;"D","p")</f>
        <v>46198</v>
      </c>
      <c r="L3200" s="27">
        <f>_xll.qlCalendarAdvance(Calendar,L3199,SamplingFrequency,"f",FALSE)</f>
        <v>46198</v>
      </c>
      <c r="M3200" s="17">
        <f>_xll.qlIndexFixing(Index,L3200,TRUE)</f>
        <v>3.328856821383841E-2</v>
      </c>
      <c r="N3200" s="17"/>
      <c r="T3200" s="28"/>
      <c r="Y3200" s="22">
        <f>_xll.qlIndexFixing(OverNightIndex,K3200,TRUE)</f>
        <v>3.328856821383841E-2</v>
      </c>
    </row>
    <row r="3201" spans="11:25" x14ac:dyDescent="0.2">
      <c r="K3201" s="26">
        <f>_xll.qlCalendarAdvance(Calendar,L3201,FixingDays&amp;"D","p")</f>
        <v>46199</v>
      </c>
      <c r="L3201" s="27">
        <f>_xll.qlCalendarAdvance(Calendar,L3200,SamplingFrequency,"f",FALSE)</f>
        <v>46199</v>
      </c>
      <c r="M3201" s="17">
        <f>_xll.qlIndexFixing(Index,L3201,TRUE)</f>
        <v>3.3287953263350101E-2</v>
      </c>
      <c r="N3201" s="17"/>
      <c r="T3201" s="28"/>
      <c r="Y3201" s="22">
        <f>_xll.qlIndexFixing(OverNightIndex,K3201,TRUE)</f>
        <v>3.3287953263350101E-2</v>
      </c>
    </row>
    <row r="3202" spans="11:25" x14ac:dyDescent="0.2">
      <c r="K3202" s="26">
        <f>_xll.qlCalendarAdvance(Calendar,L3202,FixingDays&amp;"D","p")</f>
        <v>46202</v>
      </c>
      <c r="L3202" s="27">
        <f>_xll.qlCalendarAdvance(Calendar,L3201,SamplingFrequency,"f",FALSE)</f>
        <v>46202</v>
      </c>
      <c r="M3202" s="17">
        <f>_xll.qlIndexFixing(Index,L3202,TRUE)</f>
        <v>3.3281274626102419E-2</v>
      </c>
      <c r="N3202" s="17"/>
      <c r="T3202" s="28"/>
      <c r="Y3202" s="22">
        <f>_xll.qlIndexFixing(OverNightIndex,K3202,TRUE)</f>
        <v>3.3281274626102419E-2</v>
      </c>
    </row>
    <row r="3203" spans="11:25" x14ac:dyDescent="0.2">
      <c r="K3203" s="26">
        <f>_xll.qlCalendarAdvance(Calendar,L3203,FixingDays&amp;"D","p")</f>
        <v>46203</v>
      </c>
      <c r="L3203" s="27">
        <f>_xll.qlCalendarAdvance(Calendar,L3202,SamplingFrequency,"f",FALSE)</f>
        <v>46203</v>
      </c>
      <c r="M3203" s="17">
        <f>_xll.qlIndexFixing(Index,L3203,TRUE)</f>
        <v>3.3280065659987978E-2</v>
      </c>
      <c r="N3203" s="17"/>
      <c r="T3203" s="28"/>
      <c r="Y3203" s="22">
        <f>_xll.qlIndexFixing(OverNightIndex,K3203,TRUE)</f>
        <v>3.3280065659987978E-2</v>
      </c>
    </row>
    <row r="3204" spans="11:25" x14ac:dyDescent="0.2">
      <c r="K3204" s="26">
        <f>_xll.qlCalendarAdvance(Calendar,L3204,FixingDays&amp;"D","p")</f>
        <v>46205</v>
      </c>
      <c r="L3204" s="27">
        <f>_xll.qlCalendarAdvance(Calendar,L3203,SamplingFrequency,"f",FALSE)</f>
        <v>46205</v>
      </c>
      <c r="M3204" s="17">
        <f>_xll.qlIndexFixing(Index,L3204,TRUE)</f>
        <v>3.3275826814893605E-2</v>
      </c>
      <c r="N3204" s="17"/>
      <c r="T3204" s="28"/>
      <c r="Y3204" s="22">
        <f>_xll.qlIndexFixing(OverNightIndex,K3204,TRUE)</f>
        <v>3.3275826814893605E-2</v>
      </c>
    </row>
    <row r="3205" spans="11:25" x14ac:dyDescent="0.2">
      <c r="K3205" s="26">
        <f>_xll.qlCalendarAdvance(Calendar,L3205,FixingDays&amp;"D","p")</f>
        <v>46206</v>
      </c>
      <c r="L3205" s="27">
        <f>_xll.qlCalendarAdvance(Calendar,L3204,SamplingFrequency,"f",FALSE)</f>
        <v>46206</v>
      </c>
      <c r="M3205" s="17">
        <f>_xll.qlIndexFixing(Index,L3205,TRUE)</f>
        <v>3.3275239385750131E-2</v>
      </c>
      <c r="N3205" s="17"/>
      <c r="T3205" s="28"/>
      <c r="Y3205" s="22">
        <f>_xll.qlIndexFixing(OverNightIndex,K3205,TRUE)</f>
        <v>3.3275239385750131E-2</v>
      </c>
    </row>
    <row r="3206" spans="11:25" x14ac:dyDescent="0.2">
      <c r="K3206" s="26">
        <f>_xll.qlCalendarAdvance(Calendar,L3206,FixingDays&amp;"D","p")</f>
        <v>46209</v>
      </c>
      <c r="L3206" s="27">
        <f>_xll.qlCalendarAdvance(Calendar,L3205,SamplingFrequency,"f",FALSE)</f>
        <v>46209</v>
      </c>
      <c r="M3206" s="17">
        <f>_xll.qlIndexFixing(Index,L3206,TRUE)</f>
        <v>3.3268592905991712E-2</v>
      </c>
      <c r="N3206" s="17"/>
      <c r="T3206" s="28"/>
      <c r="Y3206" s="22">
        <f>_xll.qlIndexFixing(OverNightIndex,K3206,TRUE)</f>
        <v>3.3268592905991712E-2</v>
      </c>
    </row>
    <row r="3207" spans="11:25" x14ac:dyDescent="0.2">
      <c r="K3207" s="26">
        <f>_xll.qlCalendarAdvance(Calendar,L3207,FixingDays&amp;"D","p")</f>
        <v>46210</v>
      </c>
      <c r="L3207" s="27">
        <f>_xll.qlCalendarAdvance(Calendar,L3206,SamplingFrequency,"f",FALSE)</f>
        <v>46210</v>
      </c>
      <c r="M3207" s="17">
        <f>_xll.qlIndexFixing(Index,L3207,TRUE)</f>
        <v>3.3266789757214754E-2</v>
      </c>
      <c r="N3207" s="17"/>
      <c r="T3207" s="28"/>
      <c r="Y3207" s="22">
        <f>_xll.qlIndexFixing(OverNightIndex,K3207,TRUE)</f>
        <v>3.3266789757214754E-2</v>
      </c>
    </row>
    <row r="3208" spans="11:25" x14ac:dyDescent="0.2">
      <c r="K3208" s="26">
        <f>_xll.qlCalendarAdvance(Calendar,L3208,FixingDays&amp;"D","p")</f>
        <v>46211</v>
      </c>
      <c r="L3208" s="27">
        <f>_xll.qlCalendarAdvance(Calendar,L3207,SamplingFrequency,"f",FALSE)</f>
        <v>46211</v>
      </c>
      <c r="M3208" s="17">
        <f>_xll.qlIndexFixing(Index,L3208,TRUE)</f>
        <v>3.3264988739873935E-2</v>
      </c>
      <c r="N3208" s="17"/>
      <c r="T3208" s="28"/>
      <c r="Y3208" s="22">
        <f>_xll.qlIndexFixing(OverNightIndex,K3208,TRUE)</f>
        <v>3.3264988739873935E-2</v>
      </c>
    </row>
    <row r="3209" spans="11:25" x14ac:dyDescent="0.2">
      <c r="K3209" s="26">
        <f>_xll.qlCalendarAdvance(Calendar,L3209,FixingDays&amp;"D","p")</f>
        <v>46212</v>
      </c>
      <c r="L3209" s="27">
        <f>_xll.qlCalendarAdvance(Calendar,L3208,SamplingFrequency,"f",FALSE)</f>
        <v>46212</v>
      </c>
      <c r="M3209" s="17">
        <f>_xll.qlIndexFixing(Index,L3209,TRUE)</f>
        <v>3.3263189853888209E-2</v>
      </c>
      <c r="N3209" s="17"/>
      <c r="T3209" s="28"/>
      <c r="Y3209" s="22">
        <f>_xll.qlIndexFixing(OverNightIndex,K3209,TRUE)</f>
        <v>3.3263189853888209E-2</v>
      </c>
    </row>
    <row r="3210" spans="11:25" x14ac:dyDescent="0.2">
      <c r="K3210" s="26">
        <f>_xll.qlCalendarAdvance(Calendar,L3210,FixingDays&amp;"D","p")</f>
        <v>46213</v>
      </c>
      <c r="L3210" s="27">
        <f>_xll.qlCalendarAdvance(Calendar,L3209,SamplingFrequency,"f",FALSE)</f>
        <v>46213</v>
      </c>
      <c r="M3210" s="17">
        <f>_xll.qlIndexFixing(Index,L3210,TRUE)</f>
        <v>3.326262996621606E-2</v>
      </c>
      <c r="N3210" s="17"/>
      <c r="T3210" s="28"/>
      <c r="Y3210" s="22">
        <f>_xll.qlIndexFixing(OverNightIndex,K3210,TRUE)</f>
        <v>3.326262996621606E-2</v>
      </c>
    </row>
    <row r="3211" spans="11:25" x14ac:dyDescent="0.2">
      <c r="K3211" s="26">
        <f>_xll.qlCalendarAdvance(Calendar,L3211,FixingDays&amp;"D","p")</f>
        <v>46216</v>
      </c>
      <c r="L3211" s="27">
        <f>_xll.qlCalendarAdvance(Calendar,L3210,SamplingFrequency,"f",FALSE)</f>
        <v>46216</v>
      </c>
      <c r="M3211" s="17">
        <f>_xll.qlIndexFixing(Index,L3211,TRUE)</f>
        <v>3.3256015624063551E-2</v>
      </c>
      <c r="N3211" s="17"/>
      <c r="T3211" s="28"/>
      <c r="Y3211" s="22">
        <f>_xll.qlIndexFixing(OverNightIndex,K3211,TRUE)</f>
        <v>3.3256015624063551E-2</v>
      </c>
    </row>
    <row r="3212" spans="11:25" x14ac:dyDescent="0.2">
      <c r="K3212" s="26">
        <f>_xll.qlCalendarAdvance(Calendar,L3212,FixingDays&amp;"D","p")</f>
        <v>46217</v>
      </c>
      <c r="L3212" s="27">
        <f>_xll.qlCalendarAdvance(Calendar,L3211,SamplingFrequency,"f",FALSE)</f>
        <v>46217</v>
      </c>
      <c r="M3212" s="17">
        <f>_xll.qlIndexFixing(Index,L3212,TRUE)</f>
        <v>3.3254227395015379E-2</v>
      </c>
      <c r="N3212" s="17"/>
      <c r="T3212" s="28"/>
      <c r="Y3212" s="22">
        <f>_xll.qlIndexFixing(OverNightIndex,K3212,TRUE)</f>
        <v>3.3254227395015379E-2</v>
      </c>
    </row>
    <row r="3213" spans="11:25" x14ac:dyDescent="0.2">
      <c r="K3213" s="26">
        <f>_xll.qlCalendarAdvance(Calendar,L3213,FixingDays&amp;"D","p")</f>
        <v>46218</v>
      </c>
      <c r="L3213" s="27">
        <f>_xll.qlCalendarAdvance(Calendar,L3212,SamplingFrequency,"f",FALSE)</f>
        <v>46218</v>
      </c>
      <c r="M3213" s="17">
        <f>_xll.qlIndexFixing(Index,L3213,TRUE)</f>
        <v>3.3252441297403346E-2</v>
      </c>
      <c r="N3213" s="17"/>
      <c r="T3213" s="28"/>
      <c r="Y3213" s="22">
        <f>_xll.qlIndexFixing(OverNightIndex,K3213,TRUE)</f>
        <v>3.3252441297403346E-2</v>
      </c>
    </row>
    <row r="3214" spans="11:25" x14ac:dyDescent="0.2">
      <c r="K3214" s="26">
        <f>_xll.qlCalendarAdvance(Calendar,L3214,FixingDays&amp;"D","p")</f>
        <v>46219</v>
      </c>
      <c r="L3214" s="27">
        <f>_xll.qlCalendarAdvance(Calendar,L3213,SamplingFrequency,"f",FALSE)</f>
        <v>46219</v>
      </c>
      <c r="M3214" s="17">
        <f>_xll.qlIndexFixing(Index,L3214,TRUE)</f>
        <v>3.3250657331227451E-2</v>
      </c>
      <c r="N3214" s="17"/>
      <c r="T3214" s="28"/>
      <c r="Y3214" s="22">
        <f>_xll.qlIndexFixing(OverNightIndex,K3214,TRUE)</f>
        <v>3.3250657331227451E-2</v>
      </c>
    </row>
    <row r="3215" spans="11:25" x14ac:dyDescent="0.2">
      <c r="K3215" s="26">
        <f>_xll.qlCalendarAdvance(Calendar,L3215,FixingDays&amp;"D","p")</f>
        <v>46220</v>
      </c>
      <c r="L3215" s="27">
        <f>_xll.qlCalendarAdvance(Calendar,L3214,SamplingFrequency,"f",FALSE)</f>
        <v>46220</v>
      </c>
      <c r="M3215" s="17">
        <f>_xll.qlIndexFixing(Index,L3215,TRUE)</f>
        <v>3.3250125004693862E-2</v>
      </c>
      <c r="N3215" s="17"/>
      <c r="T3215" s="28"/>
      <c r="Y3215" s="22">
        <f>_xll.qlIndexFixing(OverNightIndex,K3215,TRUE)</f>
        <v>3.3250125004693862E-2</v>
      </c>
    </row>
    <row r="3216" spans="11:25" x14ac:dyDescent="0.2">
      <c r="K3216" s="26">
        <f>_xll.qlCalendarAdvance(Calendar,L3216,FixingDays&amp;"D","p")</f>
        <v>46223</v>
      </c>
      <c r="L3216" s="27">
        <f>_xll.qlCalendarAdvance(Calendar,L3215,SamplingFrequency,"f",FALSE)</f>
        <v>46223</v>
      </c>
      <c r="M3216" s="17">
        <f>_xll.qlIndexFixing(Index,L3216,TRUE)</f>
        <v>3.324354278023689E-2</v>
      </c>
      <c r="N3216" s="17"/>
      <c r="T3216" s="28"/>
      <c r="Y3216" s="22">
        <f>_xll.qlIndexFixing(OverNightIndex,K3216,TRUE)</f>
        <v>3.324354278023689E-2</v>
      </c>
    </row>
    <row r="3217" spans="11:25" x14ac:dyDescent="0.2">
      <c r="K3217" s="26">
        <f>_xll.qlCalendarAdvance(Calendar,L3217,FixingDays&amp;"D","p")</f>
        <v>46224</v>
      </c>
      <c r="L3217" s="27">
        <f>_xll.qlCalendarAdvance(Calendar,L3216,SamplingFrequency,"f",FALSE)</f>
        <v>46224</v>
      </c>
      <c r="M3217" s="17">
        <f>_xll.qlIndexFixing(Index,L3217,TRUE)</f>
        <v>3.3241769470917504E-2</v>
      </c>
      <c r="N3217" s="17"/>
      <c r="T3217" s="28"/>
      <c r="Y3217" s="22">
        <f>_xll.qlIndexFixing(OverNightIndex,K3217,TRUE)</f>
        <v>3.3241769470917504E-2</v>
      </c>
    </row>
    <row r="3218" spans="11:25" x14ac:dyDescent="0.2">
      <c r="K3218" s="26">
        <f>_xll.qlCalendarAdvance(Calendar,L3218,FixingDays&amp;"D","p")</f>
        <v>46225</v>
      </c>
      <c r="L3218" s="27">
        <f>_xll.qlCalendarAdvance(Calendar,L3217,SamplingFrequency,"f",FALSE)</f>
        <v>46225</v>
      </c>
      <c r="M3218" s="17">
        <f>_xll.qlIndexFixing(Index,L3218,TRUE)</f>
        <v>3.323999829295321E-2</v>
      </c>
      <c r="N3218" s="17"/>
      <c r="T3218" s="28"/>
      <c r="Y3218" s="22">
        <f>_xll.qlIndexFixing(OverNightIndex,K3218,TRUE)</f>
        <v>3.323999829295321E-2</v>
      </c>
    </row>
    <row r="3219" spans="11:25" x14ac:dyDescent="0.2">
      <c r="K3219" s="26">
        <f>_xll.qlCalendarAdvance(Calendar,L3219,FixingDays&amp;"D","p")</f>
        <v>46226</v>
      </c>
      <c r="L3219" s="27">
        <f>_xll.qlCalendarAdvance(Calendar,L3218,SamplingFrequency,"f",FALSE)</f>
        <v>46226</v>
      </c>
      <c r="M3219" s="17">
        <f>_xll.qlIndexFixing(Index,L3219,TRUE)</f>
        <v>3.3238229246506101E-2</v>
      </c>
      <c r="N3219" s="17"/>
      <c r="T3219" s="28"/>
      <c r="Y3219" s="22">
        <f>_xll.qlIndexFixing(OverNightIndex,K3219,TRUE)</f>
        <v>3.3238229246506101E-2</v>
      </c>
    </row>
    <row r="3220" spans="11:25" x14ac:dyDescent="0.2">
      <c r="K3220" s="26">
        <f>_xll.qlCalendarAdvance(Calendar,L3220,FixingDays&amp;"D","p")</f>
        <v>46227</v>
      </c>
      <c r="L3220" s="27">
        <f>_xll.qlCalendarAdvance(Calendar,L3219,SamplingFrequency,"f",FALSE)</f>
        <v>46227</v>
      </c>
      <c r="M3220" s="17">
        <f>_xll.qlIndexFixing(Index,L3220,TRUE)</f>
        <v>3.3237724501183528E-2</v>
      </c>
      <c r="N3220" s="17"/>
      <c r="T3220" s="28"/>
      <c r="Y3220" s="22">
        <f>_xll.qlIndexFixing(OverNightIndex,K3220,TRUE)</f>
        <v>3.3237724501183528E-2</v>
      </c>
    </row>
    <row r="3221" spans="11:25" x14ac:dyDescent="0.2">
      <c r="K3221" s="26">
        <f>_xll.qlCalendarAdvance(Calendar,L3221,FixingDays&amp;"D","p")</f>
        <v>46230</v>
      </c>
      <c r="L3221" s="27">
        <f>_xll.qlCalendarAdvance(Calendar,L3220,SamplingFrequency,"f",FALSE)</f>
        <v>46230</v>
      </c>
      <c r="M3221" s="17">
        <f>_xll.qlIndexFixing(Index,L3221,TRUE)</f>
        <v>3.3231174374430683E-2</v>
      </c>
      <c r="N3221" s="17"/>
      <c r="T3221" s="28"/>
      <c r="Y3221" s="22">
        <f>_xll.qlIndexFixing(OverNightIndex,K3221,TRUE)</f>
        <v>3.3231174374430683E-2</v>
      </c>
    </row>
    <row r="3222" spans="11:25" x14ac:dyDescent="0.2">
      <c r="K3222" s="26">
        <f>_xll.qlCalendarAdvance(Calendar,L3222,FixingDays&amp;"D","p")</f>
        <v>46231</v>
      </c>
      <c r="L3222" s="27">
        <f>_xll.qlCalendarAdvance(Calendar,L3221,SamplingFrequency,"f",FALSE)</f>
        <v>46231</v>
      </c>
      <c r="M3222" s="17">
        <f>_xll.qlIndexFixing(Index,L3222,TRUE)</f>
        <v>3.3229415984921129E-2</v>
      </c>
      <c r="N3222" s="17"/>
      <c r="T3222" s="28"/>
      <c r="Y3222" s="22">
        <f>_xll.qlIndexFixing(OverNightIndex,K3222,TRUE)</f>
        <v>3.3229415984921129E-2</v>
      </c>
    </row>
    <row r="3223" spans="11:25" x14ac:dyDescent="0.2">
      <c r="K3223" s="26">
        <f>_xll.qlCalendarAdvance(Calendar,L3223,FixingDays&amp;"D","p")</f>
        <v>46232</v>
      </c>
      <c r="L3223" s="27">
        <f>_xll.qlCalendarAdvance(Calendar,L3222,SamplingFrequency,"f",FALSE)</f>
        <v>46232</v>
      </c>
      <c r="M3223" s="17">
        <f>_xll.qlIndexFixing(Index,L3223,TRUE)</f>
        <v>3.3227659726766667E-2</v>
      </c>
      <c r="N3223" s="17"/>
      <c r="T3223" s="28"/>
      <c r="Y3223" s="22">
        <f>_xll.qlIndexFixing(OverNightIndex,K3223,TRUE)</f>
        <v>3.3227659726766667E-2</v>
      </c>
    </row>
    <row r="3224" spans="11:25" x14ac:dyDescent="0.2">
      <c r="K3224" s="26">
        <f>_xll.qlCalendarAdvance(Calendar,L3224,FixingDays&amp;"D","p")</f>
        <v>46233</v>
      </c>
      <c r="L3224" s="27">
        <f>_xll.qlCalendarAdvance(Calendar,L3223,SamplingFrequency,"f",FALSE)</f>
        <v>46233</v>
      </c>
      <c r="M3224" s="17">
        <f>_xll.qlIndexFixing(Index,L3224,TRUE)</f>
        <v>3.3225905599967298E-2</v>
      </c>
      <c r="N3224" s="17"/>
      <c r="T3224" s="28"/>
      <c r="Y3224" s="22">
        <f>_xll.qlIndexFixing(OverNightIndex,K3224,TRUE)</f>
        <v>3.3225905599967298E-2</v>
      </c>
    </row>
    <row r="3225" spans="11:25" x14ac:dyDescent="0.2">
      <c r="K3225" s="26">
        <f>_xll.qlCalendarAdvance(Calendar,L3225,FixingDays&amp;"D","p")</f>
        <v>46234</v>
      </c>
      <c r="L3225" s="27">
        <f>_xll.qlCalendarAdvance(Calendar,L3224,SamplingFrequency,"f",FALSE)</f>
        <v>46234</v>
      </c>
      <c r="M3225" s="17">
        <f>_xll.qlIndexFixing(Index,L3225,TRUE)</f>
        <v>3.3225428455604021E-2</v>
      </c>
      <c r="N3225" s="17"/>
      <c r="T3225" s="28"/>
      <c r="Y3225" s="22">
        <f>_xll.qlIndexFixing(OverNightIndex,K3225,TRUE)</f>
        <v>3.3225428455604021E-2</v>
      </c>
    </row>
    <row r="3226" spans="11:25" x14ac:dyDescent="0.2">
      <c r="K3226" s="26">
        <f>_xll.qlCalendarAdvance(Calendar,L3226,FixingDays&amp;"D","p")</f>
        <v>46237</v>
      </c>
      <c r="L3226" s="27">
        <f>_xll.qlCalendarAdvance(Calendar,L3225,SamplingFrequency,"f",FALSE)</f>
        <v>46237</v>
      </c>
      <c r="M3226" s="17">
        <f>_xll.qlIndexFixing(Index,L3226,TRUE)</f>
        <v>3.3218910406888069E-2</v>
      </c>
      <c r="N3226" s="17"/>
      <c r="T3226" s="28"/>
      <c r="Y3226" s="22">
        <f>_xll.qlIndexFixing(OverNightIndex,K3226,TRUE)</f>
        <v>3.3218910406888069E-2</v>
      </c>
    </row>
    <row r="3227" spans="11:25" x14ac:dyDescent="0.2">
      <c r="K3227" s="26">
        <f>_xll.qlCalendarAdvance(Calendar,L3227,FixingDays&amp;"D","p")</f>
        <v>46238</v>
      </c>
      <c r="L3227" s="27">
        <f>_xll.qlCalendarAdvance(Calendar,L3226,SamplingFrequency,"f",FALSE)</f>
        <v>46238</v>
      </c>
      <c r="M3227" s="17">
        <f>_xll.qlIndexFixing(Index,L3227,TRUE)</f>
        <v>3.3217166937026255E-2</v>
      </c>
      <c r="N3227" s="17"/>
      <c r="T3227" s="28"/>
      <c r="Y3227" s="22">
        <f>_xll.qlIndexFixing(OverNightIndex,K3227,TRUE)</f>
        <v>3.3217166937026255E-2</v>
      </c>
    </row>
    <row r="3228" spans="11:25" x14ac:dyDescent="0.2">
      <c r="K3228" s="26">
        <f>_xll.qlCalendarAdvance(Calendar,L3228,FixingDays&amp;"D","p")</f>
        <v>46239</v>
      </c>
      <c r="L3228" s="27">
        <f>_xll.qlCalendarAdvance(Calendar,L3227,SamplingFrequency,"f",FALSE)</f>
        <v>46239</v>
      </c>
      <c r="M3228" s="17">
        <f>_xll.qlIndexFixing(Index,L3228,TRUE)</f>
        <v>3.3215425598600579E-2</v>
      </c>
      <c r="N3228" s="17"/>
      <c r="T3228" s="28"/>
      <c r="Y3228" s="22">
        <f>_xll.qlIndexFixing(OverNightIndex,K3228,TRUE)</f>
        <v>3.3215425598600579E-2</v>
      </c>
    </row>
    <row r="3229" spans="11:25" x14ac:dyDescent="0.2">
      <c r="K3229" s="26">
        <f>_xll.qlCalendarAdvance(Calendar,L3229,FixingDays&amp;"D","p")</f>
        <v>46240</v>
      </c>
      <c r="L3229" s="27">
        <f>_xll.qlCalendarAdvance(Calendar,L3228,SamplingFrequency,"f",FALSE)</f>
        <v>46240</v>
      </c>
      <c r="M3229" s="17">
        <f>_xll.qlIndexFixing(Index,L3229,TRUE)</f>
        <v>3.3213686391529995E-2</v>
      </c>
      <c r="N3229" s="17"/>
      <c r="T3229" s="28"/>
      <c r="Y3229" s="22">
        <f>_xll.qlIndexFixing(OverNightIndex,K3229,TRUE)</f>
        <v>3.3213686391529995E-2</v>
      </c>
    </row>
    <row r="3230" spans="11:25" x14ac:dyDescent="0.2">
      <c r="K3230" s="26">
        <f>_xll.qlCalendarAdvance(Calendar,L3230,FixingDays&amp;"D","p")</f>
        <v>46241</v>
      </c>
      <c r="L3230" s="27">
        <f>_xll.qlCalendarAdvance(Calendar,L3229,SamplingFrequency,"f",FALSE)</f>
        <v>46241</v>
      </c>
      <c r="M3230" s="17">
        <f>_xll.qlIndexFixing(Index,L3230,TRUE)</f>
        <v>3.321323686795534E-2</v>
      </c>
      <c r="N3230" s="17"/>
      <c r="T3230" s="28"/>
      <c r="Y3230" s="22">
        <f>_xll.qlIndexFixing(OverNightIndex,K3230,TRUE)</f>
        <v>3.321323686795534E-2</v>
      </c>
    </row>
    <row r="3231" spans="11:25" x14ac:dyDescent="0.2">
      <c r="K3231" s="26">
        <f>_xll.qlCalendarAdvance(Calendar,L3231,FixingDays&amp;"D","p")</f>
        <v>46244</v>
      </c>
      <c r="L3231" s="27">
        <f>_xll.qlCalendarAdvance(Calendar,L3230,SamplingFrequency,"f",FALSE)</f>
        <v>46244</v>
      </c>
      <c r="M3231" s="17">
        <f>_xll.qlIndexFixing(Index,L3231,TRUE)</f>
        <v>3.3206750877284863E-2</v>
      </c>
      <c r="N3231" s="17"/>
      <c r="T3231" s="28"/>
      <c r="Y3231" s="22">
        <f>_xll.qlIndexFixing(OverNightIndex,K3231,TRUE)</f>
        <v>3.3206750877284863E-2</v>
      </c>
    </row>
    <row r="3232" spans="11:25" x14ac:dyDescent="0.2">
      <c r="K3232" s="26">
        <f>_xll.qlCalendarAdvance(Calendar,L3232,FixingDays&amp;"D","p")</f>
        <v>46245</v>
      </c>
      <c r="L3232" s="27">
        <f>_xll.qlCalendarAdvance(Calendar,L3231,SamplingFrequency,"f",FALSE)</f>
        <v>46245</v>
      </c>
      <c r="M3232" s="17">
        <f>_xll.qlIndexFixing(Index,L3232,TRUE)</f>
        <v>3.320502232723288E-2</v>
      </c>
      <c r="N3232" s="17"/>
      <c r="T3232" s="28"/>
      <c r="Y3232" s="22">
        <f>_xll.qlIndexFixing(OverNightIndex,K3232,TRUE)</f>
        <v>3.320502232723288E-2</v>
      </c>
    </row>
    <row r="3233" spans="11:25" x14ac:dyDescent="0.2">
      <c r="K3233" s="26">
        <f>_xll.qlCalendarAdvance(Calendar,L3233,FixingDays&amp;"D","p")</f>
        <v>46246</v>
      </c>
      <c r="L3233" s="27">
        <f>_xll.qlCalendarAdvance(Calendar,L3232,SamplingFrequency,"f",FALSE)</f>
        <v>46246</v>
      </c>
      <c r="M3233" s="17">
        <f>_xll.qlIndexFixing(Index,L3233,TRUE)</f>
        <v>3.3203295908454944E-2</v>
      </c>
      <c r="N3233" s="17"/>
      <c r="T3233" s="28"/>
      <c r="Y3233" s="22">
        <f>_xll.qlIndexFixing(OverNightIndex,K3233,TRUE)</f>
        <v>3.3203295908454944E-2</v>
      </c>
    </row>
    <row r="3234" spans="11:25" x14ac:dyDescent="0.2">
      <c r="K3234" s="26">
        <f>_xll.qlCalendarAdvance(Calendar,L3234,FixingDays&amp;"D","p")</f>
        <v>46247</v>
      </c>
      <c r="L3234" s="27">
        <f>_xll.qlCalendarAdvance(Calendar,L3233,SamplingFrequency,"f",FALSE)</f>
        <v>46247</v>
      </c>
      <c r="M3234" s="17">
        <f>_xll.qlIndexFixing(Index,L3234,TRUE)</f>
        <v>3.3201571621194192E-2</v>
      </c>
      <c r="N3234" s="17"/>
      <c r="T3234" s="28"/>
      <c r="Y3234" s="22">
        <f>_xll.qlIndexFixing(OverNightIndex,K3234,TRUE)</f>
        <v>3.3201571621194192E-2</v>
      </c>
    </row>
    <row r="3235" spans="11:25" x14ac:dyDescent="0.2">
      <c r="K3235" s="26">
        <f>_xll.qlCalendarAdvance(Calendar,L3235,FixingDays&amp;"D","p")</f>
        <v>46248</v>
      </c>
      <c r="L3235" s="27">
        <f>_xll.qlCalendarAdvance(Calendar,L3234,SamplingFrequency,"f",FALSE)</f>
        <v>46248</v>
      </c>
      <c r="M3235" s="17">
        <f>_xll.qlIndexFixing(Index,L3235,TRUE)</f>
        <v>3.3201149738210464E-2</v>
      </c>
      <c r="N3235" s="17"/>
      <c r="T3235" s="28"/>
      <c r="Y3235" s="22">
        <f>_xll.qlIndexFixing(OverNightIndex,K3235,TRUE)</f>
        <v>3.3201149738210464E-2</v>
      </c>
    </row>
    <row r="3236" spans="11:25" x14ac:dyDescent="0.2">
      <c r="K3236" s="26">
        <f>_xll.qlCalendarAdvance(Calendar,L3236,FixingDays&amp;"D","p")</f>
        <v>46251</v>
      </c>
      <c r="L3236" s="27">
        <f>_xll.qlCalendarAdvance(Calendar,L3235,SamplingFrequency,"f",FALSE)</f>
        <v>46251</v>
      </c>
      <c r="M3236" s="17">
        <f>_xll.qlIndexFixing(Index,L3236,TRUE)</f>
        <v>3.3194695785864203E-2</v>
      </c>
      <c r="N3236" s="17"/>
      <c r="T3236" s="28"/>
      <c r="Y3236" s="22">
        <f>_xll.qlIndexFixing(OverNightIndex,K3236,TRUE)</f>
        <v>3.3194695785864203E-2</v>
      </c>
    </row>
    <row r="3237" spans="11:25" x14ac:dyDescent="0.2">
      <c r="K3237" s="26">
        <f>_xll.qlCalendarAdvance(Calendar,L3237,FixingDays&amp;"D","p")</f>
        <v>46252</v>
      </c>
      <c r="L3237" s="27">
        <f>_xll.qlCalendarAdvance(Calendar,L3236,SamplingFrequency,"f",FALSE)</f>
        <v>46252</v>
      </c>
      <c r="M3237" s="17">
        <f>_xll.qlIndexFixing(Index,L3237,TRUE)</f>
        <v>3.3192982155378914E-2</v>
      </c>
      <c r="N3237" s="17"/>
      <c r="T3237" s="28"/>
      <c r="Y3237" s="22">
        <f>_xll.qlIndexFixing(OverNightIndex,K3237,TRUE)</f>
        <v>3.3192982155378914E-2</v>
      </c>
    </row>
    <row r="3238" spans="11:25" x14ac:dyDescent="0.2">
      <c r="K3238" s="26">
        <f>_xll.qlCalendarAdvance(Calendar,L3238,FixingDays&amp;"D","p")</f>
        <v>46253</v>
      </c>
      <c r="L3238" s="27">
        <f>_xll.qlCalendarAdvance(Calendar,L3237,SamplingFrequency,"f",FALSE)</f>
        <v>46253</v>
      </c>
      <c r="M3238" s="17">
        <f>_xll.qlIndexFixing(Index,L3238,TRUE)</f>
        <v>3.3191270656572902E-2</v>
      </c>
      <c r="N3238" s="17"/>
      <c r="T3238" s="28"/>
      <c r="Y3238" s="22">
        <f>_xll.qlIndexFixing(OverNightIndex,K3238,TRUE)</f>
        <v>3.3191270656572902E-2</v>
      </c>
    </row>
    <row r="3239" spans="11:25" x14ac:dyDescent="0.2">
      <c r="K3239" s="26">
        <f>_xll.qlCalendarAdvance(Calendar,L3239,FixingDays&amp;"D","p")</f>
        <v>46254</v>
      </c>
      <c r="L3239" s="27">
        <f>_xll.qlCalendarAdvance(Calendar,L3238,SamplingFrequency,"f",FALSE)</f>
        <v>46254</v>
      </c>
      <c r="M3239" s="17">
        <f>_xll.qlIndexFixing(Index,L3239,TRUE)</f>
        <v>3.3189561288878844E-2</v>
      </c>
      <c r="N3239" s="17"/>
      <c r="T3239" s="28"/>
      <c r="Y3239" s="22">
        <f>_xll.qlIndexFixing(OverNightIndex,K3239,TRUE)</f>
        <v>3.3189561288878844E-2</v>
      </c>
    </row>
    <row r="3240" spans="11:25" x14ac:dyDescent="0.2">
      <c r="K3240" s="26">
        <f>_xll.qlCalendarAdvance(Calendar,L3240,FixingDays&amp;"D","p")</f>
        <v>46255</v>
      </c>
      <c r="L3240" s="27">
        <f>_xll.qlCalendarAdvance(Calendar,L3239,SamplingFrequency,"f",FALSE)</f>
        <v>46255</v>
      </c>
      <c r="M3240" s="17">
        <f>_xll.qlIndexFixing(Index,L3240,TRUE)</f>
        <v>3.3189167066288348E-2</v>
      </c>
      <c r="N3240" s="17"/>
      <c r="T3240" s="28"/>
      <c r="Y3240" s="22">
        <f>_xll.qlIndexFixing(OverNightIndex,K3240,TRUE)</f>
        <v>3.3189167066288348E-2</v>
      </c>
    </row>
    <row r="3241" spans="11:25" x14ac:dyDescent="0.2">
      <c r="K3241" s="26">
        <f>_xll.qlCalendarAdvance(Calendar,L3241,FixingDays&amp;"D","p")</f>
        <v>46258</v>
      </c>
      <c r="L3241" s="27">
        <f>_xll.qlCalendarAdvance(Calendar,L3240,SamplingFrequency,"f",FALSE)</f>
        <v>46258</v>
      </c>
      <c r="M3241" s="17">
        <f>_xll.qlIndexFixing(Index,L3241,TRUE)</f>
        <v>3.3182745132382951E-2</v>
      </c>
      <c r="N3241" s="17"/>
      <c r="T3241" s="28"/>
      <c r="Y3241" s="22">
        <f>_xll.qlIndexFixing(OverNightIndex,K3241,TRUE)</f>
        <v>3.3182745132382951E-2</v>
      </c>
    </row>
    <row r="3242" spans="11:25" x14ac:dyDescent="0.2">
      <c r="K3242" s="26">
        <f>_xll.qlCalendarAdvance(Calendar,L3242,FixingDays&amp;"D","p")</f>
        <v>46259</v>
      </c>
      <c r="L3242" s="27">
        <f>_xll.qlCalendarAdvance(Calendar,L3241,SamplingFrequency,"f",FALSE)</f>
        <v>46259</v>
      </c>
      <c r="M3242" s="17">
        <f>_xll.qlIndexFixing(Index,L3242,TRUE)</f>
        <v>3.318104642178854E-2</v>
      </c>
      <c r="N3242" s="17"/>
      <c r="T3242" s="28"/>
      <c r="Y3242" s="22">
        <f>_xll.qlIndexFixing(OverNightIndex,K3242,TRUE)</f>
        <v>3.318104642178854E-2</v>
      </c>
    </row>
    <row r="3243" spans="11:25" x14ac:dyDescent="0.2">
      <c r="K3243" s="26">
        <f>_xll.qlCalendarAdvance(Calendar,L3243,FixingDays&amp;"D","p")</f>
        <v>46260</v>
      </c>
      <c r="L3243" s="27">
        <f>_xll.qlCalendarAdvance(Calendar,L3242,SamplingFrequency,"f",FALSE)</f>
        <v>46260</v>
      </c>
      <c r="M3243" s="17">
        <f>_xll.qlIndexFixing(Index,L3243,TRUE)</f>
        <v>3.3179349842549222E-2</v>
      </c>
      <c r="N3243" s="17"/>
      <c r="T3243" s="28"/>
      <c r="Y3243" s="22">
        <f>_xll.qlIndexFixing(OverNightIndex,K3243,TRUE)</f>
        <v>3.3179349842549222E-2</v>
      </c>
    </row>
    <row r="3244" spans="11:25" x14ac:dyDescent="0.2">
      <c r="K3244" s="26">
        <f>_xll.qlCalendarAdvance(Calendar,L3244,FixingDays&amp;"D","p")</f>
        <v>46261</v>
      </c>
      <c r="L3244" s="27">
        <f>_xll.qlCalendarAdvance(Calendar,L3243,SamplingFrequency,"f",FALSE)</f>
        <v>46261</v>
      </c>
      <c r="M3244" s="17">
        <f>_xll.qlIndexFixing(Index,L3244,TRUE)</f>
        <v>3.3177655394664995E-2</v>
      </c>
      <c r="N3244" s="17"/>
      <c r="T3244" s="28"/>
      <c r="Y3244" s="22">
        <f>_xll.qlIndexFixing(OverNightIndex,K3244,TRUE)</f>
        <v>3.3177655394664995E-2</v>
      </c>
    </row>
    <row r="3245" spans="11:25" x14ac:dyDescent="0.2">
      <c r="K3245" s="26">
        <f>_xll.qlCalendarAdvance(Calendar,L3245,FixingDays&amp;"D","p")</f>
        <v>46262</v>
      </c>
      <c r="L3245" s="27">
        <f>_xll.qlCalendarAdvance(Calendar,L3244,SamplingFrequency,"f",FALSE)</f>
        <v>46262</v>
      </c>
      <c r="M3245" s="17">
        <f>_xll.qlIndexFixing(Index,L3245,TRUE)</f>
        <v>3.3177288852243025E-2</v>
      </c>
      <c r="N3245" s="17"/>
      <c r="T3245" s="28"/>
      <c r="Y3245" s="22">
        <f>_xll.qlIndexFixing(OverNightIndex,K3245,TRUE)</f>
        <v>3.3177288852243025E-2</v>
      </c>
    </row>
    <row r="3246" spans="11:25" x14ac:dyDescent="0.2">
      <c r="K3246" s="26">
        <f>_xll.qlCalendarAdvance(Calendar,L3246,FixingDays&amp;"D","p")</f>
        <v>46265</v>
      </c>
      <c r="L3246" s="27">
        <f>_xll.qlCalendarAdvance(Calendar,L3245,SamplingFrequency,"f",FALSE)</f>
        <v>46265</v>
      </c>
      <c r="M3246" s="17">
        <f>_xll.qlIndexFixing(Index,L3246,TRUE)</f>
        <v>3.3170898917084246E-2</v>
      </c>
      <c r="N3246" s="17"/>
      <c r="T3246" s="28"/>
      <c r="Y3246" s="22">
        <f>_xll.qlIndexFixing(OverNightIndex,K3246,TRUE)</f>
        <v>3.3170898917084246E-2</v>
      </c>
    </row>
    <row r="3247" spans="11:25" x14ac:dyDescent="0.2">
      <c r="K3247" s="26">
        <f>_xll.qlCalendarAdvance(Calendar,L3247,FixingDays&amp;"D","p")</f>
        <v>46266</v>
      </c>
      <c r="L3247" s="27">
        <f>_xll.qlCalendarAdvance(Calendar,L3246,SamplingFrequency,"f",FALSE)</f>
        <v>46266</v>
      </c>
      <c r="M3247" s="17">
        <f>_xll.qlIndexFixing(Index,L3247,TRUE)</f>
        <v>3.3169215126218621E-2</v>
      </c>
      <c r="N3247" s="17"/>
      <c r="T3247" s="28"/>
      <c r="Y3247" s="22">
        <f>_xll.qlIndexFixing(OverNightIndex,K3247,TRUE)</f>
        <v>3.3169215126218621E-2</v>
      </c>
    </row>
    <row r="3248" spans="11:25" x14ac:dyDescent="0.2">
      <c r="K3248" s="26">
        <f>_xll.qlCalendarAdvance(Calendar,L3248,FixingDays&amp;"D","p")</f>
        <v>46267</v>
      </c>
      <c r="L3248" s="27">
        <f>_xll.qlCalendarAdvance(Calendar,L3247,SamplingFrequency,"f",FALSE)</f>
        <v>46267</v>
      </c>
      <c r="M3248" s="17">
        <f>_xll.qlIndexFixing(Index,L3248,TRUE)</f>
        <v>3.3167533466627042E-2</v>
      </c>
      <c r="N3248" s="17"/>
      <c r="T3248" s="28"/>
      <c r="Y3248" s="22">
        <f>_xll.qlIndexFixing(OverNightIndex,K3248,TRUE)</f>
        <v>3.3167533466627042E-2</v>
      </c>
    </row>
    <row r="3249" spans="11:25" x14ac:dyDescent="0.2">
      <c r="K3249" s="26">
        <f>_xll.qlCalendarAdvance(Calendar,L3249,FixingDays&amp;"D","p")</f>
        <v>46268</v>
      </c>
      <c r="L3249" s="27">
        <f>_xll.qlCalendarAdvance(Calendar,L3248,SamplingFrequency,"f",FALSE)</f>
        <v>46268</v>
      </c>
      <c r="M3249" s="17">
        <f>_xll.qlIndexFixing(Index,L3249,TRUE)</f>
        <v>3.3165853938471601E-2</v>
      </c>
      <c r="N3249" s="17"/>
      <c r="T3249" s="28"/>
      <c r="Y3249" s="22">
        <f>_xll.qlIndexFixing(OverNightIndex,K3249,TRUE)</f>
        <v>3.3165853938471601E-2</v>
      </c>
    </row>
    <row r="3250" spans="11:25" x14ac:dyDescent="0.2">
      <c r="K3250" s="26">
        <f>_xll.qlCalendarAdvance(Calendar,L3250,FixingDays&amp;"D","p")</f>
        <v>46269</v>
      </c>
      <c r="L3250" s="27">
        <f>_xll.qlCalendarAdvance(Calendar,L3249,SamplingFrequency,"f",FALSE)</f>
        <v>46269</v>
      </c>
      <c r="M3250" s="17">
        <f>_xll.qlIndexFixing(Index,L3250,TRUE)</f>
        <v>3.3165515095993456E-2</v>
      </c>
      <c r="N3250" s="17"/>
      <c r="T3250" s="28"/>
      <c r="Y3250" s="22">
        <f>_xll.qlIndexFixing(OverNightIndex,K3250,TRUE)</f>
        <v>3.3165515095993456E-2</v>
      </c>
    </row>
    <row r="3251" spans="11:25" x14ac:dyDescent="0.2">
      <c r="K3251" s="26">
        <f>_xll.qlCalendarAdvance(Calendar,L3251,FixingDays&amp;"D","p")</f>
        <v>46272</v>
      </c>
      <c r="L3251" s="27">
        <f>_xll.qlCalendarAdvance(Calendar,L3250,SamplingFrequency,"f",FALSE)</f>
        <v>46272</v>
      </c>
      <c r="M3251" s="17">
        <f>_xll.qlIndexFixing(Index,L3251,TRUE)</f>
        <v>3.3159157139805995E-2</v>
      </c>
      <c r="N3251" s="17"/>
      <c r="T3251" s="28"/>
      <c r="Y3251" s="22">
        <f>_xll.qlIndexFixing(OverNightIndex,K3251,TRUE)</f>
        <v>3.3159157139805995E-2</v>
      </c>
    </row>
    <row r="3252" spans="11:25" x14ac:dyDescent="0.2">
      <c r="K3252" s="26">
        <f>_xll.qlCalendarAdvance(Calendar,L3252,FixingDays&amp;"D","p")</f>
        <v>46273</v>
      </c>
      <c r="L3252" s="27">
        <f>_xll.qlCalendarAdvance(Calendar,L3251,SamplingFrequency,"f",FALSE)</f>
        <v>46273</v>
      </c>
      <c r="M3252" s="17">
        <f>_xll.qlIndexFixing(Index,L3252,TRUE)</f>
        <v>3.3157488268588109E-2</v>
      </c>
      <c r="N3252" s="17"/>
      <c r="T3252" s="28"/>
      <c r="Y3252" s="22">
        <f>_xll.qlIndexFixing(OverNightIndex,K3252,TRUE)</f>
        <v>3.3157488268588109E-2</v>
      </c>
    </row>
    <row r="3253" spans="11:25" x14ac:dyDescent="0.2">
      <c r="K3253" s="26">
        <f>_xll.qlCalendarAdvance(Calendar,L3253,FixingDays&amp;"D","p")</f>
        <v>46274</v>
      </c>
      <c r="L3253" s="27">
        <f>_xll.qlCalendarAdvance(Calendar,L3252,SamplingFrequency,"f",FALSE)</f>
        <v>46274</v>
      </c>
      <c r="M3253" s="17">
        <f>_xll.qlIndexFixing(Index,L3253,TRUE)</f>
        <v>3.3155821528806362E-2</v>
      </c>
      <c r="N3253" s="17"/>
      <c r="T3253" s="28"/>
      <c r="Y3253" s="22">
        <f>_xll.qlIndexFixing(OverNightIndex,K3253,TRUE)</f>
        <v>3.3155821528806362E-2</v>
      </c>
    </row>
    <row r="3254" spans="11:25" x14ac:dyDescent="0.2">
      <c r="K3254" s="26">
        <f>_xll.qlCalendarAdvance(Calendar,L3254,FixingDays&amp;"D","p")</f>
        <v>46275</v>
      </c>
      <c r="L3254" s="27">
        <f>_xll.qlCalendarAdvance(Calendar,L3253,SamplingFrequency,"f",FALSE)</f>
        <v>46275</v>
      </c>
      <c r="M3254" s="17">
        <f>_xll.qlIndexFixing(Index,L3254,TRUE)</f>
        <v>3.3154156920298661E-2</v>
      </c>
      <c r="N3254" s="17"/>
      <c r="T3254" s="28"/>
      <c r="Y3254" s="22">
        <f>_xll.qlIndexFixing(OverNightIndex,K3254,TRUE)</f>
        <v>3.3154156920298661E-2</v>
      </c>
    </row>
    <row r="3255" spans="11:25" x14ac:dyDescent="0.2">
      <c r="K3255" s="26">
        <f>_xll.qlCalendarAdvance(Calendar,L3255,FixingDays&amp;"D","p")</f>
        <v>46276</v>
      </c>
      <c r="L3255" s="27">
        <f>_xll.qlCalendarAdvance(Calendar,L3254,SamplingFrequency,"f",FALSE)</f>
        <v>46276</v>
      </c>
      <c r="M3255" s="17">
        <f>_xll.qlIndexFixing(Index,L3255,TRUE)</f>
        <v>3.3153845797485593E-2</v>
      </c>
      <c r="N3255" s="17"/>
      <c r="T3255" s="28"/>
      <c r="Y3255" s="22">
        <f>_xll.qlIndexFixing(OverNightIndex,K3255,TRUE)</f>
        <v>3.3153845797485593E-2</v>
      </c>
    </row>
    <row r="3256" spans="11:25" x14ac:dyDescent="0.2">
      <c r="K3256" s="26">
        <f>_xll.qlCalendarAdvance(Calendar,L3256,FixingDays&amp;"D","p")</f>
        <v>46279</v>
      </c>
      <c r="L3256" s="27">
        <f>_xll.qlCalendarAdvance(Calendar,L3255,SamplingFrequency,"f",FALSE)</f>
        <v>46279</v>
      </c>
      <c r="M3256" s="17">
        <f>_xll.qlIndexFixing(Index,L3256,TRUE)</f>
        <v>3.3147519800548197E-2</v>
      </c>
      <c r="N3256" s="17"/>
      <c r="T3256" s="28"/>
      <c r="Y3256" s="22">
        <f>_xll.qlIndexFixing(OverNightIndex,K3256,TRUE)</f>
        <v>3.3147519800548197E-2</v>
      </c>
    </row>
    <row r="3257" spans="11:25" x14ac:dyDescent="0.2">
      <c r="K3257" s="26">
        <f>_xll.qlCalendarAdvance(Calendar,L3257,FixingDays&amp;"D","p")</f>
        <v>46280</v>
      </c>
      <c r="L3257" s="27">
        <f>_xll.qlCalendarAdvance(Calendar,L3256,SamplingFrequency,"f",FALSE)</f>
        <v>46280</v>
      </c>
      <c r="M3257" s="17">
        <f>_xll.qlIndexFixing(Index,L3257,TRUE)</f>
        <v>3.3145865849059097E-2</v>
      </c>
      <c r="N3257" s="17"/>
      <c r="T3257" s="28"/>
      <c r="Y3257" s="22">
        <f>_xll.qlIndexFixing(OverNightIndex,K3257,TRUE)</f>
        <v>3.3145865849059097E-2</v>
      </c>
    </row>
    <row r="3258" spans="11:25" x14ac:dyDescent="0.2">
      <c r="K3258" s="26">
        <f>_xll.qlCalendarAdvance(Calendar,L3258,FixingDays&amp;"D","p")</f>
        <v>46281</v>
      </c>
      <c r="L3258" s="27">
        <f>_xll.qlCalendarAdvance(Calendar,L3257,SamplingFrequency,"f",FALSE)</f>
        <v>46281</v>
      </c>
      <c r="M3258" s="17">
        <f>_xll.qlIndexFixing(Index,L3258,TRUE)</f>
        <v>3.314421402892509E-2</v>
      </c>
      <c r="N3258" s="17"/>
      <c r="T3258" s="28"/>
      <c r="Y3258" s="22">
        <f>_xll.qlIndexFixing(OverNightIndex,K3258,TRUE)</f>
        <v>3.314421402892509E-2</v>
      </c>
    </row>
    <row r="3259" spans="11:25" x14ac:dyDescent="0.2">
      <c r="K3259" s="26">
        <f>_xll.qlCalendarAdvance(Calendar,L3259,FixingDays&amp;"D","p")</f>
        <v>46282</v>
      </c>
      <c r="L3259" s="27">
        <f>_xll.qlCalendarAdvance(Calendar,L3258,SamplingFrequency,"f",FALSE)</f>
        <v>46282</v>
      </c>
      <c r="M3259" s="17">
        <f>_xll.qlIndexFixing(Index,L3259,TRUE)</f>
        <v>3.3142564340227221E-2</v>
      </c>
      <c r="N3259" s="17"/>
      <c r="T3259" s="28"/>
      <c r="Y3259" s="22">
        <f>_xll.qlIndexFixing(OverNightIndex,K3259,TRUE)</f>
        <v>3.3142564340227221E-2</v>
      </c>
    </row>
    <row r="3260" spans="11:25" x14ac:dyDescent="0.2">
      <c r="K3260" s="26">
        <f>_xll.qlCalendarAdvance(Calendar,L3260,FixingDays&amp;"D","p")</f>
        <v>46283</v>
      </c>
      <c r="L3260" s="27">
        <f>_xll.qlCalendarAdvance(Calendar,L3259,SamplingFrequency,"f",FALSE)</f>
        <v>46283</v>
      </c>
      <c r="M3260" s="17">
        <f>_xll.qlIndexFixing(Index,L3260,TRUE)</f>
        <v>3.314228095674647E-2</v>
      </c>
      <c r="N3260" s="17"/>
      <c r="T3260" s="28"/>
      <c r="Y3260" s="22">
        <f>_xll.qlIndexFixing(OverNightIndex,K3260,TRUE)</f>
        <v>3.314228095674647E-2</v>
      </c>
    </row>
    <row r="3261" spans="11:25" x14ac:dyDescent="0.2">
      <c r="K3261" s="26">
        <f>_xll.qlCalendarAdvance(Calendar,L3261,FixingDays&amp;"D","p")</f>
        <v>46286</v>
      </c>
      <c r="L3261" s="27">
        <f>_xll.qlCalendarAdvance(Calendar,L3260,SamplingFrequency,"f",FALSE)</f>
        <v>46286</v>
      </c>
      <c r="M3261" s="17">
        <f>_xll.qlIndexFixing(Index,L3261,TRUE)</f>
        <v>3.3135986899229808E-2</v>
      </c>
      <c r="N3261" s="17"/>
      <c r="T3261" s="28"/>
      <c r="Y3261" s="22">
        <f>_xll.qlIndexFixing(OverNightIndex,K3261,TRUE)</f>
        <v>3.3135986899229808E-2</v>
      </c>
    </row>
    <row r="3262" spans="11:25" x14ac:dyDescent="0.2">
      <c r="K3262" s="26">
        <f>_xll.qlCalendarAdvance(Calendar,L3262,FixingDays&amp;"D","p")</f>
        <v>46287</v>
      </c>
      <c r="L3262" s="27">
        <f>_xll.qlCalendarAdvance(Calendar,L3261,SamplingFrequency,"f",FALSE)</f>
        <v>46287</v>
      </c>
      <c r="M3262" s="17">
        <f>_xll.qlIndexFixing(Index,L3262,TRUE)</f>
        <v>3.313434786755054E-2</v>
      </c>
      <c r="N3262" s="17"/>
      <c r="T3262" s="28"/>
      <c r="Y3262" s="22">
        <f>_xll.qlIndexFixing(OverNightIndex,K3262,TRUE)</f>
        <v>3.313434786755054E-2</v>
      </c>
    </row>
    <row r="3263" spans="11:25" x14ac:dyDescent="0.2">
      <c r="K3263" s="26">
        <f>_xll.qlCalendarAdvance(Calendar,L3263,FixingDays&amp;"D","p")</f>
        <v>46288</v>
      </c>
      <c r="L3263" s="27">
        <f>_xll.qlCalendarAdvance(Calendar,L3262,SamplingFrequency,"f",FALSE)</f>
        <v>46288</v>
      </c>
      <c r="M3263" s="17">
        <f>_xll.qlIndexFixing(Index,L3263,TRUE)</f>
        <v>3.3132710967145318E-2</v>
      </c>
      <c r="N3263" s="17"/>
      <c r="T3263" s="28"/>
      <c r="Y3263" s="22">
        <f>_xll.qlIndexFixing(OverNightIndex,K3263,TRUE)</f>
        <v>3.3132710967145318E-2</v>
      </c>
    </row>
    <row r="3264" spans="11:25" x14ac:dyDescent="0.2">
      <c r="K3264" s="26">
        <f>_xll.qlCalendarAdvance(Calendar,L3264,FixingDays&amp;"D","p")</f>
        <v>46289</v>
      </c>
      <c r="L3264" s="27">
        <f>_xll.qlCalendarAdvance(Calendar,L3263,SamplingFrequency,"f",FALSE)</f>
        <v>46289</v>
      </c>
      <c r="M3264" s="17">
        <f>_xll.qlIndexFixing(Index,L3264,TRUE)</f>
        <v>3.3131076198176235E-2</v>
      </c>
      <c r="N3264" s="17"/>
      <c r="T3264" s="28"/>
      <c r="Y3264" s="22">
        <f>_xll.qlIndexFixing(OverNightIndex,K3264,TRUE)</f>
        <v>3.3131076198176235E-2</v>
      </c>
    </row>
    <row r="3265" spans="11:25" x14ac:dyDescent="0.2">
      <c r="K3265" s="26">
        <f>_xll.qlCalendarAdvance(Calendar,L3265,FixingDays&amp;"D","p")</f>
        <v>46290</v>
      </c>
      <c r="L3265" s="27">
        <f>_xll.qlCalendarAdvance(Calendar,L3264,SamplingFrequency,"f",FALSE)</f>
        <v>46290</v>
      </c>
      <c r="M3265" s="17">
        <f>_xll.qlIndexFixing(Index,L3265,TRUE)</f>
        <v>3.3130820573695027E-2</v>
      </c>
      <c r="N3265" s="17"/>
      <c r="T3265" s="28"/>
      <c r="Y3265" s="22">
        <f>_xll.qlIndexFixing(OverNightIndex,K3265,TRUE)</f>
        <v>3.3130820573695027E-2</v>
      </c>
    </row>
    <row r="3266" spans="11:25" x14ac:dyDescent="0.2">
      <c r="K3266" s="26">
        <f>_xll.qlCalendarAdvance(Calendar,L3266,FixingDays&amp;"D","p")</f>
        <v>46293</v>
      </c>
      <c r="L3266" s="27">
        <f>_xll.qlCalendarAdvance(Calendar,L3265,SamplingFrequency,"f",FALSE)</f>
        <v>46293</v>
      </c>
      <c r="M3266" s="17">
        <f>_xll.qlIndexFixing(Index,L3266,TRUE)</f>
        <v>3.3124558436093965E-2</v>
      </c>
      <c r="N3266" s="17"/>
      <c r="T3266" s="28"/>
      <c r="Y3266" s="22">
        <f>_xll.qlIndexFixing(OverNightIndex,K3266,TRUE)</f>
        <v>3.3124558436093965E-2</v>
      </c>
    </row>
    <row r="3267" spans="11:25" x14ac:dyDescent="0.2">
      <c r="K3267" s="26">
        <f>_xll.qlCalendarAdvance(Calendar,L3267,FixingDays&amp;"D","p")</f>
        <v>46294</v>
      </c>
      <c r="L3267" s="27">
        <f>_xll.qlCalendarAdvance(Calendar,L3266,SamplingFrequency,"f",FALSE)</f>
        <v>46294</v>
      </c>
      <c r="M3267" s="17">
        <f>_xll.qlIndexFixing(Index,L3267,TRUE)</f>
        <v>3.3122934324062436E-2</v>
      </c>
      <c r="N3267" s="17"/>
      <c r="T3267" s="28"/>
      <c r="Y3267" s="22">
        <f>_xll.qlIndexFixing(OverNightIndex,K3267,TRUE)</f>
        <v>3.3122934324062436E-2</v>
      </c>
    </row>
    <row r="3268" spans="11:25" x14ac:dyDescent="0.2">
      <c r="K3268" s="26">
        <f>_xll.qlCalendarAdvance(Calendar,L3268,FixingDays&amp;"D","p")</f>
        <v>46295</v>
      </c>
      <c r="L3268" s="27">
        <f>_xll.qlCalendarAdvance(Calendar,L3267,SamplingFrequency,"f",FALSE)</f>
        <v>46295</v>
      </c>
      <c r="M3268" s="17">
        <f>_xll.qlIndexFixing(Index,L3268,TRUE)</f>
        <v>3.3122005114188946E-2</v>
      </c>
      <c r="N3268" s="17"/>
      <c r="T3268" s="28"/>
      <c r="Y3268" s="22">
        <f>_xll.qlIndexFixing(OverNightIndex,K3268,TRUE)</f>
        <v>3.3122005114188946E-2</v>
      </c>
    </row>
    <row r="3269" spans="11:25" x14ac:dyDescent="0.2">
      <c r="K3269" s="26">
        <f>_xll.qlCalendarAdvance(Calendar,L3269,FixingDays&amp;"D","p")</f>
        <v>46297</v>
      </c>
      <c r="L3269" s="27">
        <f>_xll.qlCalendarAdvance(Calendar,L3268,SamplingFrequency,"f",FALSE)</f>
        <v>46297</v>
      </c>
      <c r="M3269" s="17">
        <f>_xll.qlIndexFixing(Index,L3269,TRUE)</f>
        <v>3.3119464648331265E-2</v>
      </c>
      <c r="N3269" s="17"/>
      <c r="T3269" s="28"/>
      <c r="Y3269" s="22">
        <f>_xll.qlIndexFixing(OverNightIndex,K3269,TRUE)</f>
        <v>3.3119464648331265E-2</v>
      </c>
    </row>
    <row r="3270" spans="11:25" x14ac:dyDescent="0.2">
      <c r="K3270" s="26">
        <f>_xll.qlCalendarAdvance(Calendar,L3270,FixingDays&amp;"D","p")</f>
        <v>46300</v>
      </c>
      <c r="L3270" s="27">
        <f>_xll.qlCalendarAdvance(Calendar,L3269,SamplingFrequency,"f",FALSE)</f>
        <v>46300</v>
      </c>
      <c r="M3270" s="17">
        <f>_xll.qlIndexFixing(Index,L3270,TRUE)</f>
        <v>3.311323441089753E-2</v>
      </c>
      <c r="N3270" s="17"/>
      <c r="T3270" s="28"/>
      <c r="Y3270" s="22">
        <f>_xll.qlIndexFixing(OverNightIndex,K3270,TRUE)</f>
        <v>3.311323441089753E-2</v>
      </c>
    </row>
    <row r="3271" spans="11:25" x14ac:dyDescent="0.2">
      <c r="K3271" s="26">
        <f>_xll.qlCalendarAdvance(Calendar,L3271,FixingDays&amp;"D","p")</f>
        <v>46301</v>
      </c>
      <c r="L3271" s="27">
        <f>_xll.qlCalendarAdvance(Calendar,L3270,SamplingFrequency,"f",FALSE)</f>
        <v>46301</v>
      </c>
      <c r="M3271" s="17">
        <f>_xll.qlIndexFixing(Index,L3271,TRUE)</f>
        <v>3.3111625218513741E-2</v>
      </c>
      <c r="N3271" s="17"/>
      <c r="T3271" s="28"/>
      <c r="Y3271" s="22">
        <f>_xll.qlIndexFixing(OverNightIndex,K3271,TRUE)</f>
        <v>3.3111625218513741E-2</v>
      </c>
    </row>
    <row r="3272" spans="11:25" x14ac:dyDescent="0.2">
      <c r="K3272" s="26">
        <f>_xll.qlCalendarAdvance(Calendar,L3272,FixingDays&amp;"D","p")</f>
        <v>46302</v>
      </c>
      <c r="L3272" s="27">
        <f>_xll.qlCalendarAdvance(Calendar,L3271,SamplingFrequency,"f",FALSE)</f>
        <v>46302</v>
      </c>
      <c r="M3272" s="17">
        <f>_xll.qlIndexFixing(Index,L3272,TRUE)</f>
        <v>3.311001815756609E-2</v>
      </c>
      <c r="N3272" s="17"/>
      <c r="T3272" s="28"/>
      <c r="Y3272" s="22">
        <f>_xll.qlIndexFixing(OverNightIndex,K3272,TRUE)</f>
        <v>3.311001815756609E-2</v>
      </c>
    </row>
    <row r="3273" spans="11:25" x14ac:dyDescent="0.2">
      <c r="K3273" s="26">
        <f>_xll.qlCalendarAdvance(Calendar,L3273,FixingDays&amp;"D","p")</f>
        <v>46303</v>
      </c>
      <c r="L3273" s="27">
        <f>_xll.qlCalendarAdvance(Calendar,L3272,SamplingFrequency,"f",FALSE)</f>
        <v>46303</v>
      </c>
      <c r="M3273" s="17">
        <f>_xll.qlIndexFixing(Index,L3273,TRUE)</f>
        <v>3.3108413228054578E-2</v>
      </c>
      <c r="N3273" s="17"/>
      <c r="T3273" s="28"/>
      <c r="Y3273" s="22">
        <f>_xll.qlIndexFixing(OverNightIndex,K3273,TRUE)</f>
        <v>3.3108413228054578E-2</v>
      </c>
    </row>
    <row r="3274" spans="11:25" x14ac:dyDescent="0.2">
      <c r="K3274" s="26">
        <f>_xll.qlCalendarAdvance(Calendar,L3274,FixingDays&amp;"D","p")</f>
        <v>46304</v>
      </c>
      <c r="L3274" s="27">
        <f>_xll.qlCalendarAdvance(Calendar,L3273,SamplingFrequency,"f",FALSE)</f>
        <v>46304</v>
      </c>
      <c r="M3274" s="17">
        <f>_xll.qlIndexFixing(Index,L3274,TRUE)</f>
        <v>3.3108213180628177E-2</v>
      </c>
      <c r="N3274" s="17"/>
      <c r="T3274" s="28"/>
      <c r="Y3274" s="22">
        <f>_xll.qlIndexFixing(OverNightIndex,K3274,TRUE)</f>
        <v>3.3108213180628177E-2</v>
      </c>
    </row>
    <row r="3275" spans="11:25" x14ac:dyDescent="0.2">
      <c r="K3275" s="26">
        <f>_xll.qlCalendarAdvance(Calendar,L3275,FixingDays&amp;"D","p")</f>
        <v>46307</v>
      </c>
      <c r="L3275" s="27">
        <f>_xll.qlCalendarAdvance(Calendar,L3274,SamplingFrequency,"f",FALSE)</f>
        <v>46307</v>
      </c>
      <c r="M3275" s="17">
        <f>_xll.qlIndexFixing(Index,L3275,TRUE)</f>
        <v>3.3102014823640502E-2</v>
      </c>
      <c r="N3275" s="17"/>
      <c r="T3275" s="28"/>
      <c r="Y3275" s="22">
        <f>_xll.qlIndexFixing(OverNightIndex,K3275,TRUE)</f>
        <v>3.3102014823640502E-2</v>
      </c>
    </row>
    <row r="3276" spans="11:25" x14ac:dyDescent="0.2">
      <c r="K3276" s="26">
        <f>_xll.qlCalendarAdvance(Calendar,L3276,FixingDays&amp;"D","p")</f>
        <v>46308</v>
      </c>
      <c r="L3276" s="27">
        <f>_xll.qlCalendarAdvance(Calendar,L3275,SamplingFrequency,"f",FALSE)</f>
        <v>46308</v>
      </c>
      <c r="M3276" s="17">
        <f>_xll.qlIndexFixing(Index,L3276,TRUE)</f>
        <v>3.3100420550985499E-2</v>
      </c>
      <c r="N3276" s="17"/>
      <c r="T3276" s="28"/>
      <c r="Y3276" s="22">
        <f>_xll.qlIndexFixing(OverNightIndex,K3276,TRUE)</f>
        <v>3.3100420550985499E-2</v>
      </c>
    </row>
    <row r="3277" spans="11:25" x14ac:dyDescent="0.2">
      <c r="K3277" s="26">
        <f>_xll.qlCalendarAdvance(Calendar,L3277,FixingDays&amp;"D","p")</f>
        <v>46309</v>
      </c>
      <c r="L3277" s="27">
        <f>_xll.qlCalendarAdvance(Calendar,L3276,SamplingFrequency,"f",FALSE)</f>
        <v>46309</v>
      </c>
      <c r="M3277" s="17">
        <f>_xll.qlIndexFixing(Index,L3277,TRUE)</f>
        <v>3.309882840984768E-2</v>
      </c>
      <c r="N3277" s="17"/>
      <c r="T3277" s="28"/>
      <c r="Y3277" s="22">
        <f>_xll.qlIndexFixing(OverNightIndex,K3277,TRUE)</f>
        <v>3.309882840984768E-2</v>
      </c>
    </row>
    <row r="3278" spans="11:25" x14ac:dyDescent="0.2">
      <c r="K3278" s="26">
        <f>_xll.qlCalendarAdvance(Calendar,L3278,FixingDays&amp;"D","p")</f>
        <v>46310</v>
      </c>
      <c r="L3278" s="27">
        <f>_xll.qlCalendarAdvance(Calendar,L3277,SamplingFrequency,"f",FALSE)</f>
        <v>46310</v>
      </c>
      <c r="M3278" s="17">
        <f>_xll.qlIndexFixing(Index,L3278,TRUE)</f>
        <v>3.3097238399902862E-2</v>
      </c>
      <c r="N3278" s="17"/>
      <c r="T3278" s="28"/>
      <c r="Y3278" s="22">
        <f>_xll.qlIndexFixing(OverNightIndex,K3278,TRUE)</f>
        <v>3.3097238399902862E-2</v>
      </c>
    </row>
    <row r="3279" spans="11:25" x14ac:dyDescent="0.2">
      <c r="K3279" s="26">
        <f>_xll.qlCalendarAdvance(Calendar,L3279,FixingDays&amp;"D","p")</f>
        <v>46311</v>
      </c>
      <c r="L3279" s="27">
        <f>_xll.qlCalendarAdvance(Calendar,L3278,SamplingFrequency,"f",FALSE)</f>
        <v>46311</v>
      </c>
      <c r="M3279" s="17">
        <f>_xll.qlIndexFixing(Index,L3279,TRUE)</f>
        <v>3.3097066170558742E-2</v>
      </c>
      <c r="N3279" s="17"/>
      <c r="T3279" s="28"/>
      <c r="Y3279" s="22">
        <f>_xll.qlIndexFixing(OverNightIndex,K3279,TRUE)</f>
        <v>3.3097066170558742E-2</v>
      </c>
    </row>
    <row r="3280" spans="11:25" x14ac:dyDescent="0.2">
      <c r="K3280" s="26">
        <f>_xll.qlCalendarAdvance(Calendar,L3280,FixingDays&amp;"D","p")</f>
        <v>46314</v>
      </c>
      <c r="L3280" s="27">
        <f>_xll.qlCalendarAdvance(Calendar,L3279,SamplingFrequency,"f",FALSE)</f>
        <v>46314</v>
      </c>
      <c r="M3280" s="17">
        <f>_xll.qlIndexFixing(Index,L3280,TRUE)</f>
        <v>3.3090899674403929E-2</v>
      </c>
      <c r="N3280" s="17"/>
      <c r="T3280" s="28"/>
      <c r="Y3280" s="22">
        <f>_xll.qlIndexFixing(OverNightIndex,K3280,TRUE)</f>
        <v>3.3090899674403929E-2</v>
      </c>
    </row>
    <row r="3281" spans="11:25" x14ac:dyDescent="0.2">
      <c r="K3281" s="26">
        <f>_xll.qlCalendarAdvance(Calendar,L3281,FixingDays&amp;"D","p")</f>
        <v>46315</v>
      </c>
      <c r="L3281" s="27">
        <f>_xll.qlCalendarAdvance(Calendar,L3280,SamplingFrequency,"f",FALSE)</f>
        <v>46315</v>
      </c>
      <c r="M3281" s="17">
        <f>_xll.qlIndexFixing(Index,L3281,TRUE)</f>
        <v>3.3089320321558757E-2</v>
      </c>
      <c r="N3281" s="17"/>
      <c r="T3281" s="28"/>
      <c r="Y3281" s="22">
        <f>_xll.qlIndexFixing(OverNightIndex,K3281,TRUE)</f>
        <v>3.3089320321558757E-2</v>
      </c>
    </row>
    <row r="3282" spans="11:25" x14ac:dyDescent="0.2">
      <c r="K3282" s="26">
        <f>_xll.qlCalendarAdvance(Calendar,L3282,FixingDays&amp;"D","p")</f>
        <v>46316</v>
      </c>
      <c r="L3282" s="27">
        <f>_xll.qlCalendarAdvance(Calendar,L3281,SamplingFrequency,"f",FALSE)</f>
        <v>46316</v>
      </c>
      <c r="M3282" s="17">
        <f>_xll.qlIndexFixing(Index,L3282,TRUE)</f>
        <v>3.3087743100068678E-2</v>
      </c>
      <c r="N3282" s="17"/>
      <c r="T3282" s="28"/>
      <c r="Y3282" s="22">
        <f>_xll.qlIndexFixing(OverNightIndex,K3282,TRUE)</f>
        <v>3.3087743100068678E-2</v>
      </c>
    </row>
    <row r="3283" spans="11:25" x14ac:dyDescent="0.2">
      <c r="K3283" s="26">
        <f>_xll.qlCalendarAdvance(Calendar,L3283,FixingDays&amp;"D","p")</f>
        <v>46317</v>
      </c>
      <c r="L3283" s="27">
        <f>_xll.qlCalendarAdvance(Calendar,L3282,SamplingFrequency,"f",FALSE)</f>
        <v>46317</v>
      </c>
      <c r="M3283" s="17">
        <f>_xll.qlIndexFixing(Index,L3283,TRUE)</f>
        <v>3.3086168009852646E-2</v>
      </c>
      <c r="N3283" s="17"/>
      <c r="T3283" s="28"/>
      <c r="Y3283" s="22">
        <f>_xll.qlIndexFixing(OverNightIndex,K3283,TRUE)</f>
        <v>3.3086168009852646E-2</v>
      </c>
    </row>
    <row r="3284" spans="11:25" x14ac:dyDescent="0.2">
      <c r="K3284" s="26">
        <f>_xll.qlCalendarAdvance(Calendar,L3284,FixingDays&amp;"D","p")</f>
        <v>46318</v>
      </c>
      <c r="L3284" s="27">
        <f>_xll.qlCalendarAdvance(Calendar,L3283,SamplingFrequency,"f",FALSE)</f>
        <v>46318</v>
      </c>
      <c r="M3284" s="17">
        <f>_xll.qlIndexFixing(Index,L3284,TRUE)</f>
        <v>3.3086023618041915E-2</v>
      </c>
      <c r="N3284" s="17"/>
      <c r="T3284" s="28"/>
      <c r="Y3284" s="22">
        <f>_xll.qlIndexFixing(OverNightIndex,K3284,TRUE)</f>
        <v>3.3086023618041915E-2</v>
      </c>
    </row>
    <row r="3285" spans="11:25" x14ac:dyDescent="0.2">
      <c r="K3285" s="26">
        <f>_xll.qlCalendarAdvance(Calendar,L3285,FixingDays&amp;"D","p")</f>
        <v>46321</v>
      </c>
      <c r="L3285" s="27">
        <f>_xll.qlCalendarAdvance(Calendar,L3284,SamplingFrequency,"f",FALSE)</f>
        <v>46321</v>
      </c>
      <c r="M3285" s="17">
        <f>_xll.qlIndexFixing(Index,L3285,TRUE)</f>
        <v>3.3079888963187809E-2</v>
      </c>
      <c r="N3285" s="17"/>
      <c r="T3285" s="28"/>
      <c r="Y3285" s="22">
        <f>_xll.qlIndexFixing(OverNightIndex,K3285,TRUE)</f>
        <v>3.3079888963187809E-2</v>
      </c>
    </row>
    <row r="3286" spans="11:25" x14ac:dyDescent="0.2">
      <c r="K3286" s="26">
        <f>_xll.qlCalendarAdvance(Calendar,L3286,FixingDays&amp;"D","p")</f>
        <v>46322</v>
      </c>
      <c r="L3286" s="27">
        <f>_xll.qlCalendarAdvance(Calendar,L3285,SamplingFrequency,"f",FALSE)</f>
        <v>46322</v>
      </c>
      <c r="M3286" s="17">
        <f>_xll.qlIndexFixing(Index,L3286,TRUE)</f>
        <v>3.3078324529990377E-2</v>
      </c>
      <c r="N3286" s="17"/>
      <c r="T3286" s="28"/>
      <c r="Y3286" s="22">
        <f>_xll.qlIndexFixing(OverNightIndex,K3286,TRUE)</f>
        <v>3.3078324529990377E-2</v>
      </c>
    </row>
    <row r="3287" spans="11:25" x14ac:dyDescent="0.2">
      <c r="K3287" s="26">
        <f>_xll.qlCalendarAdvance(Calendar,L3287,FixingDays&amp;"D","p")</f>
        <v>46323</v>
      </c>
      <c r="L3287" s="27">
        <f>_xll.qlCalendarAdvance(Calendar,L3286,SamplingFrequency,"f",FALSE)</f>
        <v>46323</v>
      </c>
      <c r="M3287" s="17">
        <f>_xll.qlIndexFixing(Index,L3287,TRUE)</f>
        <v>3.3076762228229084E-2</v>
      </c>
      <c r="N3287" s="17"/>
      <c r="T3287" s="28"/>
      <c r="Y3287" s="22">
        <f>_xll.qlIndexFixing(OverNightIndex,K3287,TRUE)</f>
        <v>3.3076762228229084E-2</v>
      </c>
    </row>
    <row r="3288" spans="11:25" x14ac:dyDescent="0.2">
      <c r="K3288" s="26">
        <f>_xll.qlCalendarAdvance(Calendar,L3288,FixingDays&amp;"D","p")</f>
        <v>46324</v>
      </c>
      <c r="L3288" s="27">
        <f>_xll.qlCalendarAdvance(Calendar,L3287,SamplingFrequency,"f",FALSE)</f>
        <v>46324</v>
      </c>
      <c r="M3288" s="17">
        <f>_xll.qlIndexFixing(Index,L3288,TRUE)</f>
        <v>3.3075202057741837E-2</v>
      </c>
      <c r="N3288" s="17"/>
      <c r="T3288" s="28"/>
      <c r="Y3288" s="22">
        <f>_xll.qlIndexFixing(OverNightIndex,K3288,TRUE)</f>
        <v>3.3075202057741837E-2</v>
      </c>
    </row>
    <row r="3289" spans="11:25" x14ac:dyDescent="0.2">
      <c r="K3289" s="26">
        <f>_xll.qlCalendarAdvance(Calendar,L3289,FixingDays&amp;"D","p")</f>
        <v>46325</v>
      </c>
      <c r="L3289" s="27">
        <f>_xll.qlCalendarAdvance(Calendar,L3288,SamplingFrequency,"f",FALSE)</f>
        <v>46325</v>
      </c>
      <c r="M3289" s="17">
        <f>_xll.qlIndexFixing(Index,L3289,TRUE)</f>
        <v>3.307508552313173E-2</v>
      </c>
      <c r="N3289" s="17"/>
      <c r="T3289" s="28"/>
      <c r="Y3289" s="22">
        <f>_xll.qlIndexFixing(OverNightIndex,K3289,TRUE)</f>
        <v>3.307508552313173E-2</v>
      </c>
    </row>
    <row r="3290" spans="11:25" x14ac:dyDescent="0.2">
      <c r="K3290" s="26">
        <f>_xll.qlCalendarAdvance(Calendar,L3290,FixingDays&amp;"D","p")</f>
        <v>46328</v>
      </c>
      <c r="L3290" s="27">
        <f>_xll.qlCalendarAdvance(Calendar,L3289,SamplingFrequency,"f",FALSE)</f>
        <v>46328</v>
      </c>
      <c r="M3290" s="17">
        <f>_xll.qlIndexFixing(Index,L3290,TRUE)</f>
        <v>3.3068982689830051E-2</v>
      </c>
      <c r="N3290" s="17"/>
      <c r="T3290" s="28"/>
      <c r="Y3290" s="22">
        <f>_xll.qlIndexFixing(OverNightIndex,K3290,TRUE)</f>
        <v>3.3068982689830051E-2</v>
      </c>
    </row>
    <row r="3291" spans="11:25" x14ac:dyDescent="0.2">
      <c r="K3291" s="26">
        <f>_xll.qlCalendarAdvance(Calendar,L3291,FixingDays&amp;"D","p")</f>
        <v>46329</v>
      </c>
      <c r="L3291" s="27">
        <f>_xll.qlCalendarAdvance(Calendar,L3290,SamplingFrequency,"f",FALSE)</f>
        <v>46329</v>
      </c>
      <c r="M3291" s="17">
        <f>_xll.qlIndexFixing(Index,L3291,TRUE)</f>
        <v>3.3067433176442451E-2</v>
      </c>
      <c r="N3291" s="17"/>
      <c r="T3291" s="28"/>
      <c r="Y3291" s="22">
        <f>_xll.qlIndexFixing(OverNightIndex,K3291,TRUE)</f>
        <v>3.3067433176442451E-2</v>
      </c>
    </row>
    <row r="3292" spans="11:25" x14ac:dyDescent="0.2">
      <c r="K3292" s="26">
        <f>_xll.qlCalendarAdvance(Calendar,L3292,FixingDays&amp;"D","p")</f>
        <v>46330</v>
      </c>
      <c r="L3292" s="27">
        <f>_xll.qlCalendarAdvance(Calendar,L3291,SamplingFrequency,"f",FALSE)</f>
        <v>46330</v>
      </c>
      <c r="M3292" s="17">
        <f>_xll.qlIndexFixing(Index,L3292,TRUE)</f>
        <v>3.3065885794247851E-2</v>
      </c>
      <c r="N3292" s="17"/>
      <c r="T3292" s="28"/>
      <c r="Y3292" s="22">
        <f>_xll.qlIndexFixing(OverNightIndex,K3292,TRUE)</f>
        <v>3.3065885794247851E-2</v>
      </c>
    </row>
    <row r="3293" spans="11:25" x14ac:dyDescent="0.2">
      <c r="K3293" s="26">
        <f>_xll.qlCalendarAdvance(Calendar,L3293,FixingDays&amp;"D","p")</f>
        <v>46331</v>
      </c>
      <c r="L3293" s="27">
        <f>_xll.qlCalendarAdvance(Calendar,L3292,SamplingFrequency,"f",FALSE)</f>
        <v>46331</v>
      </c>
      <c r="M3293" s="17">
        <f>_xll.qlIndexFixing(Index,L3293,TRUE)</f>
        <v>3.3064340543570436E-2</v>
      </c>
      <c r="N3293" s="17"/>
      <c r="T3293" s="28"/>
      <c r="Y3293" s="22">
        <f>_xll.qlIndexFixing(OverNightIndex,K3293,TRUE)</f>
        <v>3.3064340543570436E-2</v>
      </c>
    </row>
    <row r="3294" spans="11:25" x14ac:dyDescent="0.2">
      <c r="K3294" s="26">
        <f>_xll.qlCalendarAdvance(Calendar,L3294,FixingDays&amp;"D","p")</f>
        <v>46332</v>
      </c>
      <c r="L3294" s="27">
        <f>_xll.qlCalendarAdvance(Calendar,L3293,SamplingFrequency,"f",FALSE)</f>
        <v>46332</v>
      </c>
      <c r="M3294" s="17">
        <f>_xll.qlIndexFixing(Index,L3294,TRUE)</f>
        <v>3.3064251885747131E-2</v>
      </c>
      <c r="N3294" s="17"/>
      <c r="T3294" s="28"/>
      <c r="Y3294" s="22">
        <f>_xll.qlIndexFixing(OverNightIndex,K3294,TRUE)</f>
        <v>3.3064251885747131E-2</v>
      </c>
    </row>
    <row r="3295" spans="11:25" x14ac:dyDescent="0.2">
      <c r="K3295" s="26">
        <f>_xll.qlCalendarAdvance(Calendar,L3295,FixingDays&amp;"D","p")</f>
        <v>46335</v>
      </c>
      <c r="L3295" s="27">
        <f>_xll.qlCalendarAdvance(Calendar,L3294,SamplingFrequency,"f",FALSE)</f>
        <v>46335</v>
      </c>
      <c r="M3295" s="17">
        <f>_xll.qlIndexFixing(Index,L3295,TRUE)</f>
        <v>3.3058180854573793E-2</v>
      </c>
      <c r="N3295" s="17"/>
      <c r="T3295" s="28"/>
      <c r="Y3295" s="22">
        <f>_xll.qlIndexFixing(OverNightIndex,K3295,TRUE)</f>
        <v>3.3058180854573793E-2</v>
      </c>
    </row>
    <row r="3296" spans="11:25" x14ac:dyDescent="0.2">
      <c r="K3296" s="26">
        <f>_xll.qlCalendarAdvance(Calendar,L3296,FixingDays&amp;"D","p")</f>
        <v>46336</v>
      </c>
      <c r="L3296" s="27">
        <f>_xll.qlCalendarAdvance(Calendar,L3295,SamplingFrequency,"f",FALSE)</f>
        <v>46336</v>
      </c>
      <c r="M3296" s="17">
        <f>_xll.qlIndexFixing(Index,L3296,TRUE)</f>
        <v>3.3056646260833933E-2</v>
      </c>
      <c r="N3296" s="17"/>
      <c r="T3296" s="28"/>
      <c r="Y3296" s="22">
        <f>_xll.qlIndexFixing(OverNightIndex,K3296,TRUE)</f>
        <v>3.3056646260833933E-2</v>
      </c>
    </row>
    <row r="3297" spans="11:25" x14ac:dyDescent="0.2">
      <c r="K3297" s="26">
        <f>_xll.qlCalendarAdvance(Calendar,L3297,FixingDays&amp;"D","p")</f>
        <v>46337</v>
      </c>
      <c r="L3297" s="27">
        <f>_xll.qlCalendarAdvance(Calendar,L3296,SamplingFrequency,"f",FALSE)</f>
        <v>46337</v>
      </c>
      <c r="M3297" s="17">
        <f>_xll.qlIndexFixing(Index,L3297,TRUE)</f>
        <v>3.3055113798368119E-2</v>
      </c>
      <c r="N3297" s="17"/>
      <c r="T3297" s="28"/>
      <c r="Y3297" s="22">
        <f>_xll.qlIndexFixing(OverNightIndex,K3297,TRUE)</f>
        <v>3.3055113798368119E-2</v>
      </c>
    </row>
    <row r="3298" spans="11:25" x14ac:dyDescent="0.2">
      <c r="K3298" s="26">
        <f>_xll.qlCalendarAdvance(Calendar,L3298,FixingDays&amp;"D","p")</f>
        <v>46338</v>
      </c>
      <c r="L3298" s="27">
        <f>_xll.qlCalendarAdvance(Calendar,L3297,SamplingFrequency,"f",FALSE)</f>
        <v>46338</v>
      </c>
      <c r="M3298" s="17">
        <f>_xll.qlIndexFixing(Index,L3298,TRUE)</f>
        <v>3.3053583467419489E-2</v>
      </c>
      <c r="N3298" s="17"/>
      <c r="T3298" s="28"/>
      <c r="Y3298" s="22">
        <f>_xll.qlIndexFixing(OverNightIndex,K3298,TRUE)</f>
        <v>3.3053583467419489E-2</v>
      </c>
    </row>
    <row r="3299" spans="11:25" x14ac:dyDescent="0.2">
      <c r="K3299" s="26">
        <f>_xll.qlCalendarAdvance(Calendar,L3299,FixingDays&amp;"D","p")</f>
        <v>46339</v>
      </c>
      <c r="L3299" s="27">
        <f>_xll.qlCalendarAdvance(Calendar,L3298,SamplingFrequency,"f",FALSE)</f>
        <v>46339</v>
      </c>
      <c r="M3299" s="17">
        <f>_xll.qlIndexFixing(Index,L3299,TRUE)</f>
        <v>3.3053522705861114E-2</v>
      </c>
      <c r="N3299" s="17"/>
      <c r="T3299" s="28"/>
      <c r="Y3299" s="22">
        <f>_xll.qlIndexFixing(OverNightIndex,K3299,TRUE)</f>
        <v>3.3053522705861114E-2</v>
      </c>
    </row>
    <row r="3300" spans="11:25" x14ac:dyDescent="0.2">
      <c r="K3300" s="26">
        <f>_xll.qlCalendarAdvance(Calendar,L3300,FixingDays&amp;"D","p")</f>
        <v>46342</v>
      </c>
      <c r="L3300" s="27">
        <f>_xll.qlCalendarAdvance(Calendar,L3299,SamplingFrequency,"f",FALSE)</f>
        <v>46342</v>
      </c>
      <c r="M3300" s="17">
        <f>_xll.qlIndexFixing(Index,L3300,TRUE)</f>
        <v>3.3047483457175897E-2</v>
      </c>
      <c r="N3300" s="17"/>
      <c r="T3300" s="28"/>
      <c r="Y3300" s="22">
        <f>_xll.qlIndexFixing(OverNightIndex,K3300,TRUE)</f>
        <v>3.3047483457175897E-2</v>
      </c>
    </row>
    <row r="3301" spans="11:25" x14ac:dyDescent="0.2">
      <c r="K3301" s="26">
        <f>_xll.qlCalendarAdvance(Calendar,L3301,FixingDays&amp;"D","p")</f>
        <v>46343</v>
      </c>
      <c r="L3301" s="27">
        <f>_xll.qlCalendarAdvance(Calendar,L3300,SamplingFrequency,"f",FALSE)</f>
        <v>46343</v>
      </c>
      <c r="M3301" s="17">
        <f>_xll.qlIndexFixing(Index,L3301,TRUE)</f>
        <v>3.3045963783083776E-2</v>
      </c>
      <c r="N3301" s="17"/>
      <c r="T3301" s="28"/>
      <c r="Y3301" s="22">
        <f>_xll.qlIndexFixing(OverNightIndex,K3301,TRUE)</f>
        <v>3.3045963783083776E-2</v>
      </c>
    </row>
    <row r="3302" spans="11:25" x14ac:dyDescent="0.2">
      <c r="K3302" s="26">
        <f>_xll.qlCalendarAdvance(Calendar,L3302,FixingDays&amp;"D","p")</f>
        <v>46344</v>
      </c>
      <c r="L3302" s="27">
        <f>_xll.qlCalendarAdvance(Calendar,L3301,SamplingFrequency,"f",FALSE)</f>
        <v>46344</v>
      </c>
      <c r="M3302" s="17">
        <f>_xll.qlIndexFixing(Index,L3302,TRUE)</f>
        <v>3.3044446240427794E-2</v>
      </c>
      <c r="N3302" s="17"/>
      <c r="T3302" s="28"/>
      <c r="Y3302" s="22">
        <f>_xll.qlIndexFixing(OverNightIndex,K3302,TRUE)</f>
        <v>3.3044446240427794E-2</v>
      </c>
    </row>
    <row r="3303" spans="11:25" x14ac:dyDescent="0.2">
      <c r="K3303" s="26">
        <f>_xll.qlCalendarAdvance(Calendar,L3303,FixingDays&amp;"D","p")</f>
        <v>46345</v>
      </c>
      <c r="L3303" s="27">
        <f>_xll.qlCalendarAdvance(Calendar,L3302,SamplingFrequency,"f",FALSE)</f>
        <v>46345</v>
      </c>
      <c r="M3303" s="17">
        <f>_xll.qlIndexFixing(Index,L3303,TRUE)</f>
        <v>3.3042930829126904E-2</v>
      </c>
      <c r="N3303" s="17"/>
      <c r="T3303" s="28"/>
      <c r="Y3303" s="22">
        <f>_xll.qlIndexFixing(OverNightIndex,K3303,TRUE)</f>
        <v>3.3042930829126904E-2</v>
      </c>
    </row>
    <row r="3304" spans="11:25" x14ac:dyDescent="0.2">
      <c r="K3304" s="26">
        <f>_xll.qlCalendarAdvance(Calendar,L3304,FixingDays&amp;"D","p")</f>
        <v>46346</v>
      </c>
      <c r="L3304" s="27">
        <f>_xll.qlCalendarAdvance(Calendar,L3303,SamplingFrequency,"f",FALSE)</f>
        <v>46346</v>
      </c>
      <c r="M3304" s="17">
        <f>_xll.qlIndexFixing(Index,L3304,TRUE)</f>
        <v>3.3042897983473672E-2</v>
      </c>
      <c r="N3304" s="17"/>
      <c r="T3304" s="28"/>
      <c r="Y3304" s="22">
        <f>_xll.qlIndexFixing(OverNightIndex,K3304,TRUE)</f>
        <v>3.3042897983473672E-2</v>
      </c>
    </row>
    <row r="3305" spans="11:25" x14ac:dyDescent="0.2">
      <c r="K3305" s="26">
        <f>_xll.qlCalendarAdvance(Calendar,L3305,FixingDays&amp;"D","p")</f>
        <v>46349</v>
      </c>
      <c r="L3305" s="27">
        <f>_xll.qlCalendarAdvance(Calendar,L3304,SamplingFrequency,"f",FALSE)</f>
        <v>46349</v>
      </c>
      <c r="M3305" s="17">
        <f>_xll.qlIndexFixing(Index,L3305,TRUE)</f>
        <v>3.3036890497798455E-2</v>
      </c>
      <c r="N3305" s="17"/>
      <c r="T3305" s="28"/>
      <c r="Y3305" s="22">
        <f>_xll.qlIndexFixing(OverNightIndex,K3305,TRUE)</f>
        <v>3.3036890497798455E-2</v>
      </c>
    </row>
    <row r="3306" spans="11:25" x14ac:dyDescent="0.2">
      <c r="K3306" s="26">
        <f>_xll.qlCalendarAdvance(Calendar,L3306,FixingDays&amp;"D","p")</f>
        <v>46350</v>
      </c>
      <c r="L3306" s="27">
        <f>_xll.qlCalendarAdvance(Calendar,L3305,SamplingFrequency,"f",FALSE)</f>
        <v>46350</v>
      </c>
      <c r="M3306" s="17">
        <f>_xll.qlIndexFixing(Index,L3306,TRUE)</f>
        <v>3.3035385743435119E-2</v>
      </c>
      <c r="N3306" s="17"/>
      <c r="T3306" s="28"/>
      <c r="Y3306" s="22">
        <f>_xll.qlIndexFixing(OverNightIndex,K3306,TRUE)</f>
        <v>3.3035385743435119E-2</v>
      </c>
    </row>
    <row r="3307" spans="11:25" x14ac:dyDescent="0.2">
      <c r="K3307" s="26">
        <f>_xll.qlCalendarAdvance(Calendar,L3307,FixingDays&amp;"D","p")</f>
        <v>46351</v>
      </c>
      <c r="L3307" s="27">
        <f>_xll.qlCalendarAdvance(Calendar,L3306,SamplingFrequency,"f",FALSE)</f>
        <v>46351</v>
      </c>
      <c r="M3307" s="17">
        <f>_xll.qlIndexFixing(Index,L3307,TRUE)</f>
        <v>3.3033883120345831E-2</v>
      </c>
      <c r="N3307" s="17"/>
      <c r="T3307" s="28"/>
      <c r="Y3307" s="22">
        <f>_xll.qlIndexFixing(OverNightIndex,K3307,TRUE)</f>
        <v>3.3033883120345831E-2</v>
      </c>
    </row>
    <row r="3308" spans="11:25" x14ac:dyDescent="0.2">
      <c r="K3308" s="26">
        <f>_xll.qlCalendarAdvance(Calendar,L3308,FixingDays&amp;"D","p")</f>
        <v>46352</v>
      </c>
      <c r="L3308" s="27">
        <f>_xll.qlCalendarAdvance(Calendar,L3307,SamplingFrequency,"f",FALSE)</f>
        <v>46352</v>
      </c>
      <c r="M3308" s="17">
        <f>_xll.qlIndexFixing(Index,L3308,TRUE)</f>
        <v>3.3032382628854773E-2</v>
      </c>
      <c r="N3308" s="17"/>
      <c r="T3308" s="28"/>
      <c r="Y3308" s="22">
        <f>_xll.qlIndexFixing(OverNightIndex,K3308,TRUE)</f>
        <v>3.3032382628854773E-2</v>
      </c>
    </row>
    <row r="3309" spans="11:25" x14ac:dyDescent="0.2">
      <c r="K3309" s="26">
        <f>_xll.qlCalendarAdvance(Calendar,L3309,FixingDays&amp;"D","p")</f>
        <v>46353</v>
      </c>
      <c r="L3309" s="27">
        <f>_xll.qlCalendarAdvance(Calendar,L3308,SamplingFrequency,"f",FALSE)</f>
        <v>46353</v>
      </c>
      <c r="M3309" s="17">
        <f>_xll.qlIndexFixing(Index,L3309,TRUE)</f>
        <v>3.3032377718530778E-2</v>
      </c>
      <c r="N3309" s="17"/>
      <c r="T3309" s="28"/>
      <c r="Y3309" s="22">
        <f>_xll.qlIndexFixing(OverNightIndex,K3309,TRUE)</f>
        <v>3.3032377718530778E-2</v>
      </c>
    </row>
    <row r="3310" spans="11:25" x14ac:dyDescent="0.2">
      <c r="K3310" s="26">
        <f>_xll.qlCalendarAdvance(Calendar,L3310,FixingDays&amp;"D","p")</f>
        <v>46356</v>
      </c>
      <c r="L3310" s="27">
        <f>_xll.qlCalendarAdvance(Calendar,L3309,SamplingFrequency,"f",FALSE)</f>
        <v>46356</v>
      </c>
      <c r="M3310" s="17">
        <f>_xll.qlIndexFixing(Index,L3310,TRUE)</f>
        <v>3.3026401976279374E-2</v>
      </c>
      <c r="N3310" s="17"/>
      <c r="T3310" s="28"/>
      <c r="Y3310" s="22">
        <f>_xll.qlIndexFixing(OverNightIndex,K3310,TRUE)</f>
        <v>3.3026401976279374E-2</v>
      </c>
    </row>
    <row r="3311" spans="11:25" x14ac:dyDescent="0.2">
      <c r="K3311" s="26">
        <f>_xll.qlCalendarAdvance(Calendar,L3311,FixingDays&amp;"D","p")</f>
        <v>46357</v>
      </c>
      <c r="L3311" s="27">
        <f>_xll.qlCalendarAdvance(Calendar,L3310,SamplingFrequency,"f",FALSE)</f>
        <v>46357</v>
      </c>
      <c r="M3311" s="17">
        <f>_xll.qlIndexFixing(Index,L3311,TRUE)</f>
        <v>3.3024912141563778E-2</v>
      </c>
      <c r="N3311" s="17"/>
      <c r="T3311" s="28"/>
      <c r="Y3311" s="22">
        <f>_xll.qlIndexFixing(OverNightIndex,K3311,TRUE)</f>
        <v>3.3024912141563778E-2</v>
      </c>
    </row>
    <row r="3312" spans="11:25" x14ac:dyDescent="0.2">
      <c r="K3312" s="26">
        <f>_xll.qlCalendarAdvance(Calendar,L3312,FixingDays&amp;"D","p")</f>
        <v>46358</v>
      </c>
      <c r="L3312" s="27">
        <f>_xll.qlCalendarAdvance(Calendar,L3311,SamplingFrequency,"f",FALSE)</f>
        <v>46358</v>
      </c>
      <c r="M3312" s="17">
        <f>_xll.qlIndexFixing(Index,L3312,TRUE)</f>
        <v>3.3023424438284321E-2</v>
      </c>
      <c r="N3312" s="17"/>
      <c r="T3312" s="28"/>
      <c r="Y3312" s="22">
        <f>_xll.qlIndexFixing(OverNightIndex,K3312,TRUE)</f>
        <v>3.3023424438284321E-2</v>
      </c>
    </row>
    <row r="3313" spans="11:25" x14ac:dyDescent="0.2">
      <c r="K3313" s="26">
        <f>_xll.qlCalendarAdvance(Calendar,L3313,FixingDays&amp;"D","p")</f>
        <v>46359</v>
      </c>
      <c r="L3313" s="27">
        <f>_xll.qlCalendarAdvance(Calendar,L3312,SamplingFrequency,"f",FALSE)</f>
        <v>46359</v>
      </c>
      <c r="M3313" s="17">
        <f>_xll.qlIndexFixing(Index,L3313,TRUE)</f>
        <v>3.3021938866441003E-2</v>
      </c>
      <c r="N3313" s="17"/>
      <c r="T3313" s="28"/>
      <c r="Y3313" s="22">
        <f>_xll.qlIndexFixing(OverNightIndex,K3313,TRUE)</f>
        <v>3.3021938866441003E-2</v>
      </c>
    </row>
    <row r="3314" spans="11:25" x14ac:dyDescent="0.2">
      <c r="K3314" s="26">
        <f>_xll.qlCalendarAdvance(Calendar,L3314,FixingDays&amp;"D","p")</f>
        <v>46360</v>
      </c>
      <c r="L3314" s="27">
        <f>_xll.qlCalendarAdvance(Calendar,L3313,SamplingFrequency,"f",FALSE)</f>
        <v>46360</v>
      </c>
      <c r="M3314" s="17">
        <f>_xll.qlIndexFixing(Index,L3314,TRUE)</f>
        <v>3.3021961911005412E-2</v>
      </c>
      <c r="N3314" s="17"/>
      <c r="T3314" s="28"/>
      <c r="Y3314" s="22">
        <f>_xll.qlIndexFixing(OverNightIndex,K3314,TRUE)</f>
        <v>3.3021961911005412E-2</v>
      </c>
    </row>
    <row r="3315" spans="11:25" x14ac:dyDescent="0.2">
      <c r="K3315" s="26">
        <f>_xll.qlCalendarAdvance(Calendar,L3315,FixingDays&amp;"D","p")</f>
        <v>46363</v>
      </c>
      <c r="L3315" s="27">
        <f>_xll.qlCalendarAdvance(Calendar,L3314,SamplingFrequency,"f",FALSE)</f>
        <v>46363</v>
      </c>
      <c r="M3315" s="17">
        <f>_xll.qlIndexFixing(Index,L3315,TRUE)</f>
        <v>3.3016017892699701E-2</v>
      </c>
      <c r="N3315" s="17"/>
      <c r="T3315" s="28"/>
      <c r="Y3315" s="22">
        <f>_xll.qlIndexFixing(OverNightIndex,K3315,TRUE)</f>
        <v>3.3016017892699701E-2</v>
      </c>
    </row>
    <row r="3316" spans="11:25" x14ac:dyDescent="0.2">
      <c r="K3316" s="26">
        <f>_xll.qlCalendarAdvance(Calendar,L3316,FixingDays&amp;"D","p")</f>
        <v>46364</v>
      </c>
      <c r="L3316" s="27">
        <f>_xll.qlCalendarAdvance(Calendar,L3315,SamplingFrequency,"f",FALSE)</f>
        <v>46364</v>
      </c>
      <c r="M3316" s="17">
        <f>_xll.qlIndexFixing(Index,L3316,TRUE)</f>
        <v>3.3014542977712891E-2</v>
      </c>
      <c r="N3316" s="17"/>
      <c r="T3316" s="28"/>
      <c r="Y3316" s="22">
        <f>_xll.qlIndexFixing(OverNightIndex,K3316,TRUE)</f>
        <v>3.3014542977712891E-2</v>
      </c>
    </row>
    <row r="3317" spans="11:25" x14ac:dyDescent="0.2">
      <c r="K3317" s="26">
        <f>_xll.qlCalendarAdvance(Calendar,L3317,FixingDays&amp;"D","p")</f>
        <v>46365</v>
      </c>
      <c r="L3317" s="27">
        <f>_xll.qlCalendarAdvance(Calendar,L3316,SamplingFrequency,"f",FALSE)</f>
        <v>46365</v>
      </c>
      <c r="M3317" s="17">
        <f>_xll.qlIndexFixing(Index,L3317,TRUE)</f>
        <v>3.301307019416222E-2</v>
      </c>
      <c r="N3317" s="17"/>
      <c r="T3317" s="28"/>
      <c r="Y3317" s="22">
        <f>_xll.qlIndexFixing(OverNightIndex,K3317,TRUE)</f>
        <v>3.301307019416222E-2</v>
      </c>
    </row>
    <row r="3318" spans="11:25" x14ac:dyDescent="0.2">
      <c r="K3318" s="26">
        <f>_xll.qlCalendarAdvance(Calendar,L3318,FixingDays&amp;"D","p")</f>
        <v>46366</v>
      </c>
      <c r="L3318" s="27">
        <f>_xll.qlCalendarAdvance(Calendar,L3317,SamplingFrequency,"f",FALSE)</f>
        <v>46366</v>
      </c>
      <c r="M3318" s="17">
        <f>_xll.qlIndexFixing(Index,L3318,TRUE)</f>
        <v>3.3011599541966641E-2</v>
      </c>
      <c r="N3318" s="17"/>
      <c r="T3318" s="28"/>
      <c r="Y3318" s="22">
        <f>_xll.qlIndexFixing(OverNightIndex,K3318,TRUE)</f>
        <v>3.3011599541966641E-2</v>
      </c>
    </row>
    <row r="3319" spans="11:25" x14ac:dyDescent="0.2">
      <c r="K3319" s="26">
        <f>_xll.qlCalendarAdvance(Calendar,L3319,FixingDays&amp;"D","p")</f>
        <v>46367</v>
      </c>
      <c r="L3319" s="27">
        <f>_xll.qlCalendarAdvance(Calendar,L3318,SamplingFrequency,"f",FALSE)</f>
        <v>46367</v>
      </c>
      <c r="M3319" s="17">
        <f>_xll.qlIndexFixing(Index,L3319,TRUE)</f>
        <v>3.3011650560870562E-2</v>
      </c>
      <c r="N3319" s="17"/>
      <c r="T3319" s="28"/>
      <c r="Y3319" s="22">
        <f>_xll.qlIndexFixing(OverNightIndex,K3319,TRUE)</f>
        <v>3.3011650560870562E-2</v>
      </c>
    </row>
    <row r="3320" spans="11:25" x14ac:dyDescent="0.2">
      <c r="K3320" s="26">
        <f>_xll.qlCalendarAdvance(Calendar,L3320,FixingDays&amp;"D","p")</f>
        <v>46370</v>
      </c>
      <c r="L3320" s="27">
        <f>_xll.qlCalendarAdvance(Calendar,L3319,SamplingFrequency,"f",FALSE)</f>
        <v>46370</v>
      </c>
      <c r="M3320" s="17">
        <f>_xll.qlIndexFixing(Index,L3320,TRUE)</f>
        <v>3.3005738247059435E-2</v>
      </c>
      <c r="N3320" s="17"/>
      <c r="T3320" s="28"/>
      <c r="Y3320" s="22">
        <f>_xll.qlIndexFixing(OverNightIndex,K3320,TRUE)</f>
        <v>3.3005738247059435E-2</v>
      </c>
    </row>
    <row r="3321" spans="11:25" x14ac:dyDescent="0.2">
      <c r="K3321" s="26">
        <f>_xll.qlCalendarAdvance(Calendar,L3321,FixingDays&amp;"D","p")</f>
        <v>46371</v>
      </c>
      <c r="L3321" s="27">
        <f>_xll.qlCalendarAdvance(Calendar,L3320,SamplingFrequency,"f",FALSE)</f>
        <v>46371</v>
      </c>
      <c r="M3321" s="17">
        <f>_xll.qlIndexFixing(Index,L3321,TRUE)</f>
        <v>3.3004278251720365E-2</v>
      </c>
      <c r="N3321" s="17"/>
      <c r="T3321" s="28"/>
      <c r="Y3321" s="22">
        <f>_xll.qlIndexFixing(OverNightIndex,K3321,TRUE)</f>
        <v>3.3004278251720365E-2</v>
      </c>
    </row>
    <row r="3322" spans="11:25" x14ac:dyDescent="0.2">
      <c r="K3322" s="26">
        <f>_xll.qlCalendarAdvance(Calendar,L3322,FixingDays&amp;"D","p")</f>
        <v>46372</v>
      </c>
      <c r="L3322" s="27">
        <f>_xll.qlCalendarAdvance(Calendar,L3321,SamplingFrequency,"f",FALSE)</f>
        <v>46372</v>
      </c>
      <c r="M3322" s="17">
        <f>_xll.qlIndexFixing(Index,L3322,TRUE)</f>
        <v>3.3002820387898479E-2</v>
      </c>
      <c r="N3322" s="17"/>
      <c r="T3322" s="28"/>
      <c r="Y3322" s="22">
        <f>_xll.qlIndexFixing(OverNightIndex,K3322,TRUE)</f>
        <v>3.3002820387898479E-2</v>
      </c>
    </row>
    <row r="3323" spans="11:25" x14ac:dyDescent="0.2">
      <c r="K3323" s="26">
        <f>_xll.qlCalendarAdvance(Calendar,L3323,FixingDays&amp;"D","p")</f>
        <v>46373</v>
      </c>
      <c r="L3323" s="27">
        <f>_xll.qlCalendarAdvance(Calendar,L3322,SamplingFrequency,"f",FALSE)</f>
        <v>46373</v>
      </c>
      <c r="M3323" s="17">
        <f>_xll.qlIndexFixing(Index,L3323,TRUE)</f>
        <v>3.3001364655431686E-2</v>
      </c>
      <c r="N3323" s="17"/>
      <c r="T3323" s="28"/>
      <c r="Y3323" s="22">
        <f>_xll.qlIndexFixing(OverNightIndex,K3323,TRUE)</f>
        <v>3.3001364655431686E-2</v>
      </c>
    </row>
    <row r="3324" spans="11:25" x14ac:dyDescent="0.2">
      <c r="K3324" s="26">
        <f>_xll.qlCalendarAdvance(Calendar,L3324,FixingDays&amp;"D","p")</f>
        <v>46374</v>
      </c>
      <c r="L3324" s="27">
        <f>_xll.qlCalendarAdvance(Calendar,L3323,SamplingFrequency,"f",FALSE)</f>
        <v>46374</v>
      </c>
      <c r="M3324" s="17">
        <f>_xll.qlIndexFixing(Index,L3324,TRUE)</f>
        <v>3.3001443668126226E-2</v>
      </c>
      <c r="N3324" s="17"/>
      <c r="T3324" s="28"/>
      <c r="Y3324" s="22">
        <f>_xll.qlIndexFixing(OverNightIndex,K3324,TRUE)</f>
        <v>3.3001443668126226E-2</v>
      </c>
    </row>
    <row r="3325" spans="11:25" x14ac:dyDescent="0.2">
      <c r="K3325" s="26">
        <f>_xll.qlCalendarAdvance(Calendar,L3325,FixingDays&amp;"D","p")</f>
        <v>46377</v>
      </c>
      <c r="L3325" s="27">
        <f>_xll.qlCalendarAdvance(Calendar,L3324,SamplingFrequency,"f",FALSE)</f>
        <v>46377</v>
      </c>
      <c r="M3325" s="17">
        <f>_xll.qlIndexFixing(Index,L3325,TRUE)</f>
        <v>3.2995563039196485E-2</v>
      </c>
      <c r="N3325" s="17"/>
      <c r="T3325" s="28"/>
      <c r="Y3325" s="22">
        <f>_xll.qlIndexFixing(OverNightIndex,K3325,TRUE)</f>
        <v>3.2995563039196485E-2</v>
      </c>
    </row>
    <row r="3326" spans="11:25" x14ac:dyDescent="0.2">
      <c r="K3326" s="26">
        <f>_xll.qlCalendarAdvance(Calendar,L3326,FixingDays&amp;"D","p")</f>
        <v>46378</v>
      </c>
      <c r="L3326" s="27">
        <f>_xll.qlCalendarAdvance(Calendar,L3325,SamplingFrequency,"f",FALSE)</f>
        <v>46378</v>
      </c>
      <c r="M3326" s="17">
        <f>_xll.qlIndexFixing(Index,L3326,TRUE)</f>
        <v>3.2994117963748293E-2</v>
      </c>
      <c r="N3326" s="17"/>
      <c r="T3326" s="28"/>
      <c r="Y3326" s="22">
        <f>_xll.qlIndexFixing(OverNightIndex,K3326,TRUE)</f>
        <v>3.2994117963748293E-2</v>
      </c>
    </row>
    <row r="3327" spans="11:25" x14ac:dyDescent="0.2">
      <c r="K3327" s="26">
        <f>_xll.qlCalendarAdvance(Calendar,L3327,FixingDays&amp;"D","p")</f>
        <v>46379</v>
      </c>
      <c r="L3327" s="27">
        <f>_xll.qlCalendarAdvance(Calendar,L3326,SamplingFrequency,"f",FALSE)</f>
        <v>46379</v>
      </c>
      <c r="M3327" s="17">
        <f>_xll.qlIndexFixing(Index,L3327,TRUE)</f>
        <v>3.2992675019493101E-2</v>
      </c>
      <c r="N3327" s="17"/>
      <c r="T3327" s="28"/>
      <c r="Y3327" s="22">
        <f>_xll.qlIndexFixing(OverNightIndex,K3327,TRUE)</f>
        <v>3.2992675019493101E-2</v>
      </c>
    </row>
    <row r="3328" spans="11:25" x14ac:dyDescent="0.2">
      <c r="K3328" s="26">
        <f>_xll.qlCalendarAdvance(Calendar,L3328,FixingDays&amp;"D","p")</f>
        <v>46380</v>
      </c>
      <c r="L3328" s="27">
        <f>_xll.qlCalendarAdvance(Calendar,L3327,SamplingFrequency,"f",FALSE)</f>
        <v>46380</v>
      </c>
      <c r="M3328" s="17">
        <f>_xll.qlIndexFixing(Index,L3328,TRUE)</f>
        <v>3.2993550966115559E-2</v>
      </c>
      <c r="N3328" s="17"/>
      <c r="T3328" s="28"/>
      <c r="Y3328" s="22">
        <f>_xll.qlIndexFixing(OverNightIndex,K3328,TRUE)</f>
        <v>3.2993550966115559E-2</v>
      </c>
    </row>
    <row r="3329" spans="11:25" x14ac:dyDescent="0.2">
      <c r="K3329" s="26">
        <f>_xll.qlCalendarAdvance(Calendar,L3329,FixingDays&amp;"D","p")</f>
        <v>46384</v>
      </c>
      <c r="L3329" s="27">
        <f>_xll.qlCalendarAdvance(Calendar,L3328,SamplingFrequency,"f",FALSE)</f>
        <v>46384</v>
      </c>
      <c r="M3329" s="17">
        <f>_xll.qlIndexFixing(Index,L3329,TRUE)</f>
        <v>3.2985492269353989E-2</v>
      </c>
      <c r="N3329" s="17"/>
      <c r="T3329" s="28"/>
      <c r="Y3329" s="22">
        <f>_xll.qlIndexFixing(OverNightIndex,K3329,TRUE)</f>
        <v>3.2985492269353989E-2</v>
      </c>
    </row>
    <row r="3330" spans="11:25" x14ac:dyDescent="0.2">
      <c r="K3330" s="26">
        <f>_xll.qlCalendarAdvance(Calendar,L3330,FixingDays&amp;"D","p")</f>
        <v>46385</v>
      </c>
      <c r="L3330" s="27">
        <f>_xll.qlCalendarAdvance(Calendar,L3329,SamplingFrequency,"f",FALSE)</f>
        <v>46385</v>
      </c>
      <c r="M3330" s="17">
        <f>_xll.qlIndexFixing(Index,L3330,TRUE)</f>
        <v>3.2984062113553536E-2</v>
      </c>
      <c r="N3330" s="17"/>
      <c r="T3330" s="28"/>
      <c r="Y3330" s="22">
        <f>_xll.qlIndexFixing(OverNightIndex,K3330,TRUE)</f>
        <v>3.2984062113553536E-2</v>
      </c>
    </row>
    <row r="3331" spans="11:25" x14ac:dyDescent="0.2">
      <c r="K3331" s="26">
        <f>_xll.qlCalendarAdvance(Calendar,L3331,FixingDays&amp;"D","p")</f>
        <v>46386</v>
      </c>
      <c r="L3331" s="27">
        <f>_xll.qlCalendarAdvance(Calendar,L3330,SamplingFrequency,"f",FALSE)</f>
        <v>46386</v>
      </c>
      <c r="M3331" s="17">
        <f>_xll.qlIndexFixing(Index,L3331,TRUE)</f>
        <v>3.298263408902713E-2</v>
      </c>
      <c r="N3331" s="17"/>
      <c r="T3331" s="28"/>
      <c r="Y3331" s="22">
        <f>_xll.qlIndexFixing(OverNightIndex,K3331,TRUE)</f>
        <v>3.298263408902713E-2</v>
      </c>
    </row>
    <row r="3332" spans="11:25" x14ac:dyDescent="0.2">
      <c r="K3332" s="26">
        <f>_xll.qlCalendarAdvance(Calendar,L3332,FixingDays&amp;"D","p")</f>
        <v>46387</v>
      </c>
      <c r="L3332" s="27">
        <f>_xll.qlCalendarAdvance(Calendar,L3331,SamplingFrequency,"f",FALSE)</f>
        <v>46387</v>
      </c>
      <c r="M3332" s="17">
        <f>_xll.qlIndexFixing(Index,L3332,TRUE)</f>
        <v>3.2983544622636196E-2</v>
      </c>
      <c r="N3332" s="17"/>
      <c r="T3332" s="28"/>
      <c r="Y3332" s="22">
        <f>_xll.qlIndexFixing(OverNightIndex,K3332,TRUE)</f>
        <v>3.2983544622636196E-2</v>
      </c>
    </row>
    <row r="3333" spans="11:25" x14ac:dyDescent="0.2">
      <c r="K3333" s="26">
        <f>_xll.qlCalendarAdvance(Calendar,L3333,FixingDays&amp;"D","p")</f>
        <v>46391</v>
      </c>
      <c r="L3333" s="27">
        <f>_xll.qlCalendarAdvance(Calendar,L3332,SamplingFrequency,"f",FALSE)</f>
        <v>46391</v>
      </c>
      <c r="M3333" s="17">
        <f>_xll.qlIndexFixing(Index,L3333,TRUE)</f>
        <v>3.29755259374509E-2</v>
      </c>
      <c r="N3333" s="17"/>
      <c r="T3333" s="28"/>
      <c r="Y3333" s="22">
        <f>_xll.qlIndexFixing(OverNightIndex,K3333,TRUE)</f>
        <v>3.29755259374509E-2</v>
      </c>
    </row>
    <row r="3334" spans="11:25" x14ac:dyDescent="0.2">
      <c r="K3334" s="26">
        <f>_xll.qlCalendarAdvance(Calendar,L3334,FixingDays&amp;"D","p")</f>
        <v>46392</v>
      </c>
      <c r="L3334" s="27">
        <f>_xll.qlCalendarAdvance(Calendar,L3333,SamplingFrequency,"f",FALSE)</f>
        <v>46392</v>
      </c>
      <c r="M3334" s="17">
        <f>_xll.qlIndexFixing(Index,L3334,TRUE)</f>
        <v>3.2974110701217141E-2</v>
      </c>
      <c r="N3334" s="17"/>
      <c r="T3334" s="28"/>
      <c r="Y3334" s="22">
        <f>_xll.qlIndexFixing(OverNightIndex,K3334,TRUE)</f>
        <v>3.2974110701217141E-2</v>
      </c>
    </row>
    <row r="3335" spans="11:25" x14ac:dyDescent="0.2">
      <c r="K3335" s="26">
        <f>_xll.qlCalendarAdvance(Calendar,L3335,FixingDays&amp;"D","p")</f>
        <v>46393</v>
      </c>
      <c r="L3335" s="27">
        <f>_xll.qlCalendarAdvance(Calendar,L3334,SamplingFrequency,"f",FALSE)</f>
        <v>46393</v>
      </c>
      <c r="M3335" s="17">
        <f>_xll.qlIndexFixing(Index,L3335,TRUE)</f>
        <v>3.2972697596500566E-2</v>
      </c>
      <c r="N3335" s="17"/>
      <c r="T3335" s="28"/>
      <c r="Y3335" s="22">
        <f>_xll.qlIndexFixing(OverNightIndex,K3335,TRUE)</f>
        <v>3.2972697596500566E-2</v>
      </c>
    </row>
    <row r="3336" spans="11:25" x14ac:dyDescent="0.2">
      <c r="K3336" s="26">
        <f>_xll.qlCalendarAdvance(Calendar,L3336,FixingDays&amp;"D","p")</f>
        <v>46394</v>
      </c>
      <c r="L3336" s="27">
        <f>_xll.qlCalendarAdvance(Calendar,L3335,SamplingFrequency,"f",FALSE)</f>
        <v>46394</v>
      </c>
      <c r="M3336" s="17">
        <f>_xll.qlIndexFixing(Index,L3336,TRUE)</f>
        <v>3.2971286623058038E-2</v>
      </c>
      <c r="N3336" s="17"/>
      <c r="T3336" s="28"/>
      <c r="Y3336" s="22">
        <f>_xll.qlIndexFixing(OverNightIndex,K3336,TRUE)</f>
        <v>3.2971286623058038E-2</v>
      </c>
    </row>
    <row r="3337" spans="11:25" x14ac:dyDescent="0.2">
      <c r="K3337" s="26">
        <f>_xll.qlCalendarAdvance(Calendar,L3337,FixingDays&amp;"D","p")</f>
        <v>46395</v>
      </c>
      <c r="L3337" s="27">
        <f>_xll.qlCalendarAdvance(Calendar,L3336,SamplingFrequency,"f",FALSE)</f>
        <v>46395</v>
      </c>
      <c r="M3337" s="17">
        <f>_xll.qlIndexFixing(Index,L3337,TRUE)</f>
        <v>3.2971449733912125E-2</v>
      </c>
      <c r="N3337" s="17"/>
      <c r="T3337" s="28"/>
      <c r="Y3337" s="22">
        <f>_xll.qlIndexFixing(OverNightIndex,K3337,TRUE)</f>
        <v>3.2971449733912125E-2</v>
      </c>
    </row>
    <row r="3338" spans="11:25" x14ac:dyDescent="0.2">
      <c r="K3338" s="26">
        <f>_xll.qlCalendarAdvance(Calendar,L3338,FixingDays&amp;"D","p")</f>
        <v>46398</v>
      </c>
      <c r="L3338" s="27">
        <f>_xll.qlCalendarAdvance(Calendar,L3337,SamplingFrequency,"f",FALSE)</f>
        <v>46398</v>
      </c>
      <c r="M3338" s="17">
        <f>_xll.qlIndexFixing(Index,L3338,TRUE)</f>
        <v>3.2965664043325127E-2</v>
      </c>
      <c r="N3338" s="17"/>
      <c r="T3338" s="28"/>
      <c r="Y3338" s="22">
        <f>_xll.qlIndexFixing(OverNightIndex,K3338,TRUE)</f>
        <v>3.2965664043325127E-2</v>
      </c>
    </row>
    <row r="3339" spans="11:25" x14ac:dyDescent="0.2">
      <c r="K3339" s="26">
        <f>_xll.qlCalendarAdvance(Calendar,L3339,FixingDays&amp;"D","p")</f>
        <v>46399</v>
      </c>
      <c r="L3339" s="27">
        <f>_xll.qlCalendarAdvance(Calendar,L3338,SamplingFrequency,"f",FALSE)</f>
        <v>46399</v>
      </c>
      <c r="M3339" s="17">
        <f>_xll.qlIndexFixing(Index,L3339,TRUE)</f>
        <v>3.2964263726820153E-2</v>
      </c>
      <c r="N3339" s="17"/>
      <c r="T3339" s="28"/>
      <c r="Y3339" s="22">
        <f>_xll.qlIndexFixing(OverNightIndex,K3339,TRUE)</f>
        <v>3.2964263726820153E-2</v>
      </c>
    </row>
    <row r="3340" spans="11:25" x14ac:dyDescent="0.2">
      <c r="K3340" s="26">
        <f>_xll.qlCalendarAdvance(Calendar,L3340,FixingDays&amp;"D","p")</f>
        <v>46400</v>
      </c>
      <c r="L3340" s="27">
        <f>_xll.qlCalendarAdvance(Calendar,L3339,SamplingFrequency,"f",FALSE)</f>
        <v>46400</v>
      </c>
      <c r="M3340" s="17">
        <f>_xll.qlIndexFixing(Index,L3340,TRUE)</f>
        <v>3.2962865541751318E-2</v>
      </c>
      <c r="N3340" s="17"/>
      <c r="T3340" s="28"/>
      <c r="Y3340" s="22">
        <f>_xll.qlIndexFixing(OverNightIndex,K3340,TRUE)</f>
        <v>3.2962865541751318E-2</v>
      </c>
    </row>
    <row r="3341" spans="11:25" x14ac:dyDescent="0.2">
      <c r="K3341" s="26">
        <f>_xll.qlCalendarAdvance(Calendar,L3341,FixingDays&amp;"D","p")</f>
        <v>46401</v>
      </c>
      <c r="L3341" s="27">
        <f>_xll.qlCalendarAdvance(Calendar,L3340,SamplingFrequency,"f",FALSE)</f>
        <v>46401</v>
      </c>
      <c r="M3341" s="17">
        <f>_xll.qlIndexFixing(Index,L3341,TRUE)</f>
        <v>3.296146948795653E-2</v>
      </c>
      <c r="N3341" s="17"/>
      <c r="T3341" s="28"/>
      <c r="Y3341" s="22">
        <f>_xll.qlIndexFixing(OverNightIndex,K3341,TRUE)</f>
        <v>3.296146948795653E-2</v>
      </c>
    </row>
    <row r="3342" spans="11:25" x14ac:dyDescent="0.2">
      <c r="K3342" s="26">
        <f>_xll.qlCalendarAdvance(Calendar,L3342,FixingDays&amp;"D","p")</f>
        <v>46402</v>
      </c>
      <c r="L3342" s="27">
        <f>_xll.qlCalendarAdvance(Calendar,L3341,SamplingFrequency,"f",FALSE)</f>
        <v>46402</v>
      </c>
      <c r="M3342" s="17">
        <f>_xll.qlIndexFixing(Index,L3342,TRUE)</f>
        <v>3.2961660670405665E-2</v>
      </c>
      <c r="N3342" s="17"/>
      <c r="T3342" s="28"/>
      <c r="Y3342" s="22">
        <f>_xll.qlIndexFixing(OverNightIndex,K3342,TRUE)</f>
        <v>3.2961660670405665E-2</v>
      </c>
    </row>
    <row r="3343" spans="11:25" x14ac:dyDescent="0.2">
      <c r="K3343" s="26">
        <f>_xll.qlCalendarAdvance(Calendar,L3343,FixingDays&amp;"D","p")</f>
        <v>46405</v>
      </c>
      <c r="L3343" s="27">
        <f>_xll.qlCalendarAdvance(Calendar,L3342,SamplingFrequency,"f",FALSE)</f>
        <v>46405</v>
      </c>
      <c r="M3343" s="17">
        <f>_xll.qlIndexFixing(Index,L3343,TRUE)</f>
        <v>3.2955906587057715E-2</v>
      </c>
      <c r="N3343" s="17"/>
      <c r="T3343" s="28"/>
      <c r="Y3343" s="22">
        <f>_xll.qlIndexFixing(OverNightIndex,K3343,TRUE)</f>
        <v>3.2955906587057715E-2</v>
      </c>
    </row>
    <row r="3344" spans="11:25" x14ac:dyDescent="0.2">
      <c r="K3344" s="26">
        <f>_xll.qlCalendarAdvance(Calendar,L3344,FixingDays&amp;"D","p")</f>
        <v>46406</v>
      </c>
      <c r="L3344" s="27">
        <f>_xll.qlCalendarAdvance(Calendar,L3343,SamplingFrequency,"f",FALSE)</f>
        <v>46406</v>
      </c>
      <c r="M3344" s="17">
        <f>_xll.qlIndexFixing(Index,L3344,TRUE)</f>
        <v>3.2954521190281527E-2</v>
      </c>
      <c r="N3344" s="17"/>
      <c r="T3344" s="28"/>
      <c r="Y3344" s="22">
        <f>_xll.qlIndexFixing(OverNightIndex,K3344,TRUE)</f>
        <v>3.2954521190281527E-2</v>
      </c>
    </row>
    <row r="3345" spans="11:25" x14ac:dyDescent="0.2">
      <c r="K3345" s="26">
        <f>_xll.qlCalendarAdvance(Calendar,L3345,FixingDays&amp;"D","p")</f>
        <v>46407</v>
      </c>
      <c r="L3345" s="27">
        <f>_xll.qlCalendarAdvance(Calendar,L3344,SamplingFrequency,"f",FALSE)</f>
        <v>46407</v>
      </c>
      <c r="M3345" s="17">
        <f>_xll.qlIndexFixing(Index,L3345,TRUE)</f>
        <v>3.2953137924941478E-2</v>
      </c>
      <c r="N3345" s="17"/>
      <c r="T3345" s="28"/>
      <c r="Y3345" s="22">
        <f>_xll.qlIndexFixing(OverNightIndex,K3345,TRUE)</f>
        <v>3.2953137924941478E-2</v>
      </c>
    </row>
    <row r="3346" spans="11:25" x14ac:dyDescent="0.2">
      <c r="K3346" s="26">
        <f>_xll.qlCalendarAdvance(Calendar,L3346,FixingDays&amp;"D","p")</f>
        <v>46408</v>
      </c>
      <c r="L3346" s="27">
        <f>_xll.qlCalendarAdvance(Calendar,L3345,SamplingFrequency,"f",FALSE)</f>
        <v>46408</v>
      </c>
      <c r="M3346" s="17">
        <f>_xll.qlIndexFixing(Index,L3346,TRUE)</f>
        <v>3.2951756790956521E-2</v>
      </c>
      <c r="N3346" s="17"/>
      <c r="T3346" s="28"/>
      <c r="Y3346" s="22">
        <f>_xll.qlIndexFixing(OverNightIndex,K3346,TRUE)</f>
        <v>3.2951756790956521E-2</v>
      </c>
    </row>
    <row r="3347" spans="11:25" x14ac:dyDescent="0.2">
      <c r="K3347" s="26">
        <f>_xll.qlCalendarAdvance(Calendar,L3347,FixingDays&amp;"D","p")</f>
        <v>46409</v>
      </c>
      <c r="L3347" s="27">
        <f>_xll.qlCalendarAdvance(Calendar,L3346,SamplingFrequency,"f",FALSE)</f>
        <v>46409</v>
      </c>
      <c r="M3347" s="17">
        <f>_xll.qlIndexFixing(Index,L3347,TRUE)</f>
        <v>3.2951976064127628E-2</v>
      </c>
      <c r="N3347" s="17"/>
      <c r="T3347" s="28"/>
      <c r="Y3347" s="22">
        <f>_xll.qlIndexFixing(OverNightIndex,K3347,TRUE)</f>
        <v>3.2951976064127628E-2</v>
      </c>
    </row>
    <row r="3348" spans="11:25" x14ac:dyDescent="0.2">
      <c r="K3348" s="26">
        <f>_xll.qlCalendarAdvance(Calendar,L3348,FixingDays&amp;"D","p")</f>
        <v>46412</v>
      </c>
      <c r="L3348" s="27">
        <f>_xll.qlCalendarAdvance(Calendar,L3347,SamplingFrequency,"f",FALSE)</f>
        <v>46412</v>
      </c>
      <c r="M3348" s="17">
        <f>_xll.qlIndexFixing(Index,L3348,TRUE)</f>
        <v>3.2946253568648665E-2</v>
      </c>
      <c r="N3348" s="17"/>
      <c r="T3348" s="28"/>
      <c r="Y3348" s="22">
        <f>_xll.qlIndexFixing(OverNightIndex,K3348,TRUE)</f>
        <v>3.2946253568648665E-2</v>
      </c>
    </row>
    <row r="3349" spans="11:25" x14ac:dyDescent="0.2">
      <c r="K3349" s="26">
        <f>_xll.qlCalendarAdvance(Calendar,L3349,FixingDays&amp;"D","p")</f>
        <v>46413</v>
      </c>
      <c r="L3349" s="27">
        <f>_xll.qlCalendarAdvance(Calendar,L3348,SamplingFrequency,"f",FALSE)</f>
        <v>46413</v>
      </c>
      <c r="M3349" s="17">
        <f>_xll.qlIndexFixing(Index,L3349,TRUE)</f>
        <v>3.2944883091682309E-2</v>
      </c>
      <c r="N3349" s="17"/>
      <c r="T3349" s="28"/>
      <c r="Y3349" s="22">
        <f>_xll.qlIndexFixing(OverNightIndex,K3349,TRUE)</f>
        <v>3.2944883091682309E-2</v>
      </c>
    </row>
    <row r="3350" spans="11:25" x14ac:dyDescent="0.2">
      <c r="K3350" s="26">
        <f>_xll.qlCalendarAdvance(Calendar,L3350,FixingDays&amp;"D","p")</f>
        <v>46414</v>
      </c>
      <c r="L3350" s="27">
        <f>_xll.qlCalendarAdvance(Calendar,L3349,SamplingFrequency,"f",FALSE)</f>
        <v>46414</v>
      </c>
      <c r="M3350" s="17">
        <f>_xll.qlIndexFixing(Index,L3350,TRUE)</f>
        <v>3.2943514745908953E-2</v>
      </c>
      <c r="N3350" s="17"/>
      <c r="T3350" s="28"/>
      <c r="Y3350" s="22">
        <f>_xll.qlIndexFixing(OverNightIndex,K3350,TRUE)</f>
        <v>3.2943514745908953E-2</v>
      </c>
    </row>
    <row r="3351" spans="11:25" x14ac:dyDescent="0.2">
      <c r="K3351" s="26">
        <f>_xll.qlCalendarAdvance(Calendar,L3351,FixingDays&amp;"D","p")</f>
        <v>46415</v>
      </c>
      <c r="L3351" s="27">
        <f>_xll.qlCalendarAdvance(Calendar,L3350,SamplingFrequency,"f",FALSE)</f>
        <v>46415</v>
      </c>
      <c r="M3351" s="17">
        <f>_xll.qlIndexFixing(Index,L3351,TRUE)</f>
        <v>3.2942148531571736E-2</v>
      </c>
      <c r="N3351" s="17"/>
      <c r="T3351" s="28"/>
      <c r="Y3351" s="22">
        <f>_xll.qlIndexFixing(OverNightIndex,K3351,TRUE)</f>
        <v>3.2942148531571736E-2</v>
      </c>
    </row>
    <row r="3352" spans="11:25" x14ac:dyDescent="0.2">
      <c r="K3352" s="26">
        <f>_xll.qlCalendarAdvance(Calendar,L3352,FixingDays&amp;"D","p")</f>
        <v>46416</v>
      </c>
      <c r="L3352" s="27">
        <f>_xll.qlCalendarAdvance(Calendar,L3351,SamplingFrequency,"f",FALSE)</f>
        <v>46416</v>
      </c>
      <c r="M3352" s="17">
        <f>_xll.qlIndexFixing(Index,L3352,TRUE)</f>
        <v>3.2942395915105026E-2</v>
      </c>
      <c r="N3352" s="17"/>
      <c r="T3352" s="28"/>
      <c r="Y3352" s="22">
        <f>_xll.qlIndexFixing(OverNightIndex,K3352,TRUE)</f>
        <v>3.2942395915105026E-2</v>
      </c>
    </row>
    <row r="3353" spans="11:25" x14ac:dyDescent="0.2">
      <c r="K3353" s="26">
        <f>_xll.qlCalendarAdvance(Calendar,L3353,FixingDays&amp;"D","p")</f>
        <v>46419</v>
      </c>
      <c r="L3353" s="27">
        <f>_xll.qlCalendarAdvance(Calendar,L3352,SamplingFrequency,"f",FALSE)</f>
        <v>46419</v>
      </c>
      <c r="M3353" s="17">
        <f>_xll.qlIndexFixing(Index,L3353,TRUE)</f>
        <v>3.2936704988179022E-2</v>
      </c>
      <c r="N3353" s="17"/>
      <c r="T3353" s="28"/>
      <c r="Y3353" s="22">
        <f>_xll.qlIndexFixing(OverNightIndex,K3353,TRUE)</f>
        <v>3.2936704988179022E-2</v>
      </c>
    </row>
    <row r="3354" spans="11:25" x14ac:dyDescent="0.2">
      <c r="K3354" s="26">
        <f>_xll.qlCalendarAdvance(Calendar,L3354,FixingDays&amp;"D","p")</f>
        <v>46420</v>
      </c>
      <c r="L3354" s="27">
        <f>_xll.qlCalendarAdvance(Calendar,L3353,SamplingFrequency,"f",FALSE)</f>
        <v>46420</v>
      </c>
      <c r="M3354" s="17">
        <f>_xll.qlIndexFixing(Index,L3354,TRUE)</f>
        <v>3.2935349430860406E-2</v>
      </c>
      <c r="N3354" s="17"/>
      <c r="T3354" s="28"/>
      <c r="Y3354" s="22">
        <f>_xll.qlIndexFixing(OverNightIndex,K3354,TRUE)</f>
        <v>3.2935349430860406E-2</v>
      </c>
    </row>
    <row r="3355" spans="11:25" x14ac:dyDescent="0.2">
      <c r="K3355" s="26">
        <f>_xll.qlCalendarAdvance(Calendar,L3355,FixingDays&amp;"D","p")</f>
        <v>46421</v>
      </c>
      <c r="L3355" s="27">
        <f>_xll.qlCalendarAdvance(Calendar,L3354,SamplingFrequency,"f",FALSE)</f>
        <v>46421</v>
      </c>
      <c r="M3355" s="17">
        <f>_xll.qlIndexFixing(Index,L3355,TRUE)</f>
        <v>3.2933996004815835E-2</v>
      </c>
      <c r="N3355" s="17"/>
      <c r="T3355" s="28"/>
      <c r="Y3355" s="22">
        <f>_xll.qlIndexFixing(OverNightIndex,K3355,TRUE)</f>
        <v>3.2933996004815835E-2</v>
      </c>
    </row>
    <row r="3356" spans="11:25" x14ac:dyDescent="0.2">
      <c r="K3356" s="26">
        <f>_xll.qlCalendarAdvance(Calendar,L3356,FixingDays&amp;"D","p")</f>
        <v>46422</v>
      </c>
      <c r="L3356" s="27">
        <f>_xll.qlCalendarAdvance(Calendar,L3355,SamplingFrequency,"f",FALSE)</f>
        <v>46422</v>
      </c>
      <c r="M3356" s="17">
        <f>_xll.qlIndexFixing(Index,L3356,TRUE)</f>
        <v>3.2932644710126358E-2</v>
      </c>
      <c r="N3356" s="17"/>
      <c r="T3356" s="28"/>
      <c r="Y3356" s="22">
        <f>_xll.qlIndexFixing(OverNightIndex,K3356,TRUE)</f>
        <v>3.2932644710126358E-2</v>
      </c>
    </row>
    <row r="3357" spans="11:25" x14ac:dyDescent="0.2">
      <c r="K3357" s="26">
        <f>_xll.qlCalendarAdvance(Calendar,L3357,FixingDays&amp;"D","p")</f>
        <v>46423</v>
      </c>
      <c r="L3357" s="27">
        <f>_xll.qlCalendarAdvance(Calendar,L3356,SamplingFrequency,"f",FALSE)</f>
        <v>46423</v>
      </c>
      <c r="M3357" s="17">
        <f>_xll.qlIndexFixing(Index,L3357,TRUE)</f>
        <v>3.293292022325682E-2</v>
      </c>
      <c r="N3357" s="17"/>
      <c r="T3357" s="28"/>
      <c r="Y3357" s="22">
        <f>_xll.qlIndexFixing(OverNightIndex,K3357,TRUE)</f>
        <v>3.293292022325682E-2</v>
      </c>
    </row>
    <row r="3358" spans="11:25" x14ac:dyDescent="0.2">
      <c r="K3358" s="26">
        <f>_xll.qlCalendarAdvance(Calendar,L3358,FixingDays&amp;"D","p")</f>
        <v>46426</v>
      </c>
      <c r="L3358" s="27">
        <f>_xll.qlCalendarAdvance(Calendar,L3357,SamplingFrequency,"f",FALSE)</f>
        <v>46426</v>
      </c>
      <c r="M3358" s="17">
        <f>_xll.qlIndexFixing(Index,L3358,TRUE)</f>
        <v>3.2927260845486694E-2</v>
      </c>
      <c r="N3358" s="17"/>
      <c r="T3358" s="28"/>
      <c r="Y3358" s="22">
        <f>_xll.qlIndexFixing(OverNightIndex,K3358,TRUE)</f>
        <v>3.2927260845486694E-2</v>
      </c>
    </row>
    <row r="3359" spans="11:25" x14ac:dyDescent="0.2">
      <c r="K3359" s="26">
        <f>_xll.qlCalendarAdvance(Calendar,L3359,FixingDays&amp;"D","p")</f>
        <v>46427</v>
      </c>
      <c r="L3359" s="27">
        <f>_xll.qlCalendarAdvance(Calendar,L3358,SamplingFrequency,"f",FALSE)</f>
        <v>46427</v>
      </c>
      <c r="M3359" s="17">
        <f>_xll.qlIndexFixing(Index,L3359,TRUE)</f>
        <v>3.2925920207734771E-2</v>
      </c>
      <c r="N3359" s="17"/>
      <c r="T3359" s="28"/>
      <c r="Y3359" s="22">
        <f>_xll.qlIndexFixing(OverNightIndex,K3359,TRUE)</f>
        <v>3.2925920207734771E-2</v>
      </c>
    </row>
    <row r="3360" spans="11:25" x14ac:dyDescent="0.2">
      <c r="K3360" s="26">
        <f>_xll.qlCalendarAdvance(Calendar,L3360,FixingDays&amp;"D","p")</f>
        <v>46428</v>
      </c>
      <c r="L3360" s="27">
        <f>_xll.qlCalendarAdvance(Calendar,L3359,SamplingFrequency,"f",FALSE)</f>
        <v>46428</v>
      </c>
      <c r="M3360" s="17">
        <f>_xll.qlIndexFixing(Index,L3360,TRUE)</f>
        <v>3.2924581701500033E-2</v>
      </c>
      <c r="N3360" s="17"/>
      <c r="T3360" s="28"/>
      <c r="Y3360" s="22">
        <f>_xll.qlIndexFixing(OverNightIndex,K3360,TRUE)</f>
        <v>3.2924581701500033E-2</v>
      </c>
    </row>
    <row r="3361" spans="11:25" x14ac:dyDescent="0.2">
      <c r="K3361" s="26">
        <f>_xll.qlCalendarAdvance(Calendar,L3361,FixingDays&amp;"D","p")</f>
        <v>46429</v>
      </c>
      <c r="L3361" s="27">
        <f>_xll.qlCalendarAdvance(Calendar,L3360,SamplingFrequency,"f",FALSE)</f>
        <v>46429</v>
      </c>
      <c r="M3361" s="17">
        <f>_xll.qlIndexFixing(Index,L3361,TRUE)</f>
        <v>3.2923245326620387E-2</v>
      </c>
      <c r="N3361" s="17"/>
      <c r="T3361" s="28"/>
      <c r="Y3361" s="22">
        <f>_xll.qlIndexFixing(OverNightIndex,K3361,TRUE)</f>
        <v>3.2923245326620387E-2</v>
      </c>
    </row>
    <row r="3362" spans="11:25" x14ac:dyDescent="0.2">
      <c r="K3362" s="26">
        <f>_xll.qlCalendarAdvance(Calendar,L3362,FixingDays&amp;"D","p")</f>
        <v>46430</v>
      </c>
      <c r="L3362" s="27">
        <f>_xll.qlCalendarAdvance(Calendar,L3361,SamplingFrequency,"f",FALSE)</f>
        <v>46430</v>
      </c>
      <c r="M3362" s="17">
        <f>_xll.qlIndexFixing(Index,L3362,TRUE)</f>
        <v>3.2923548988555984E-2</v>
      </c>
      <c r="N3362" s="17"/>
      <c r="T3362" s="28"/>
      <c r="Y3362" s="22">
        <f>_xll.qlIndexFixing(OverNightIndex,K3362,TRUE)</f>
        <v>3.2923548988555984E-2</v>
      </c>
    </row>
    <row r="3363" spans="11:25" x14ac:dyDescent="0.2">
      <c r="K3363" s="26">
        <f>_xll.qlCalendarAdvance(Calendar,L3363,FixingDays&amp;"D","p")</f>
        <v>46433</v>
      </c>
      <c r="L3363" s="27">
        <f>_xll.qlCalendarAdvance(Calendar,L3362,SamplingFrequency,"f",FALSE)</f>
        <v>46433</v>
      </c>
      <c r="M3363" s="17">
        <f>_xll.qlIndexFixing(Index,L3363,TRUE)</f>
        <v>3.2917921140733775E-2</v>
      </c>
      <c r="N3363" s="17"/>
      <c r="T3363" s="28"/>
      <c r="Y3363" s="22">
        <f>_xll.qlIndexFixing(OverNightIndex,K3363,TRUE)</f>
        <v>3.2917921140733775E-2</v>
      </c>
    </row>
    <row r="3364" spans="11:25" x14ac:dyDescent="0.2">
      <c r="K3364" s="26">
        <f>_xll.qlCalendarAdvance(Calendar,L3364,FixingDays&amp;"D","p")</f>
        <v>46434</v>
      </c>
      <c r="L3364" s="27">
        <f>_xll.qlCalendarAdvance(Calendar,L3363,SamplingFrequency,"f",FALSE)</f>
        <v>46434</v>
      </c>
      <c r="M3364" s="17">
        <f>_xll.qlIndexFixing(Index,L3364,TRUE)</f>
        <v>3.2916595422629591E-2</v>
      </c>
      <c r="N3364" s="17"/>
      <c r="T3364" s="28"/>
      <c r="Y3364" s="22">
        <f>_xll.qlIndexFixing(OverNightIndex,K3364,TRUE)</f>
        <v>3.2916595422629591E-2</v>
      </c>
    </row>
    <row r="3365" spans="11:25" x14ac:dyDescent="0.2">
      <c r="K3365" s="26">
        <f>_xll.qlCalendarAdvance(Calendar,L3365,FixingDays&amp;"D","p")</f>
        <v>46435</v>
      </c>
      <c r="L3365" s="27">
        <f>_xll.qlCalendarAdvance(Calendar,L3364,SamplingFrequency,"f",FALSE)</f>
        <v>46435</v>
      </c>
      <c r="M3365" s="17">
        <f>_xll.qlIndexFixing(Index,L3365,TRUE)</f>
        <v>3.2915271836123638E-2</v>
      </c>
      <c r="N3365" s="17"/>
      <c r="T3365" s="28"/>
      <c r="Y3365" s="22">
        <f>_xll.qlIndexFixing(OverNightIndex,K3365,TRUE)</f>
        <v>3.2915271836123638E-2</v>
      </c>
    </row>
    <row r="3366" spans="11:25" x14ac:dyDescent="0.2">
      <c r="K3366" s="26">
        <f>_xll.qlCalendarAdvance(Calendar,L3366,FixingDays&amp;"D","p")</f>
        <v>46436</v>
      </c>
      <c r="L3366" s="27">
        <f>_xll.qlCalendarAdvance(Calendar,L3365,SamplingFrequency,"f",FALSE)</f>
        <v>46436</v>
      </c>
      <c r="M3366" s="17">
        <f>_xll.qlIndexFixing(Index,L3366,TRUE)</f>
        <v>3.291395038072964E-2</v>
      </c>
      <c r="N3366" s="17"/>
      <c r="T3366" s="28"/>
      <c r="Y3366" s="22">
        <f>_xll.qlIndexFixing(OverNightIndex,K3366,TRUE)</f>
        <v>3.291395038072964E-2</v>
      </c>
    </row>
    <row r="3367" spans="11:25" x14ac:dyDescent="0.2">
      <c r="K3367" s="26">
        <f>_xll.qlCalendarAdvance(Calendar,L3367,FixingDays&amp;"D","p")</f>
        <v>46437</v>
      </c>
      <c r="L3367" s="27">
        <f>_xll.qlCalendarAdvance(Calendar,L3366,SamplingFrequency,"f",FALSE)</f>
        <v>46437</v>
      </c>
      <c r="M3367" s="17">
        <f>_xll.qlIndexFixing(Index,L3367,TRUE)</f>
        <v>3.2914282211056564E-2</v>
      </c>
      <c r="N3367" s="17"/>
      <c r="T3367" s="28"/>
      <c r="Y3367" s="22">
        <f>_xll.qlIndexFixing(OverNightIndex,K3367,TRUE)</f>
        <v>3.2914282211056564E-2</v>
      </c>
    </row>
    <row r="3368" spans="11:25" x14ac:dyDescent="0.2">
      <c r="K3368" s="26">
        <f>_xll.qlCalendarAdvance(Calendar,L3368,FixingDays&amp;"D","p")</f>
        <v>46440</v>
      </c>
      <c r="L3368" s="27">
        <f>_xll.qlCalendarAdvance(Calendar,L3367,SamplingFrequency,"f",FALSE)</f>
        <v>46440</v>
      </c>
      <c r="M3368" s="17">
        <f>_xll.qlIndexFixing(Index,L3368,TRUE)</f>
        <v>3.2908685873677124E-2</v>
      </c>
      <c r="N3368" s="17"/>
      <c r="T3368" s="28"/>
      <c r="Y3368" s="22">
        <f>_xll.qlIndexFixing(OverNightIndex,K3368,TRUE)</f>
        <v>3.2908685873677124E-2</v>
      </c>
    </row>
    <row r="3369" spans="11:25" x14ac:dyDescent="0.2">
      <c r="K3369" s="26">
        <f>_xll.qlCalendarAdvance(Calendar,L3369,FixingDays&amp;"D","p")</f>
        <v>46441</v>
      </c>
      <c r="L3369" s="27">
        <f>_xll.qlCalendarAdvance(Calendar,L3368,SamplingFrequency,"f",FALSE)</f>
        <v>46441</v>
      </c>
      <c r="M3369" s="17">
        <f>_xll.qlIndexFixing(Index,L3369,TRUE)</f>
        <v>3.2907375075382772E-2</v>
      </c>
      <c r="N3369" s="17"/>
      <c r="T3369" s="28"/>
      <c r="Y3369" s="22">
        <f>_xll.qlIndexFixing(OverNightIndex,K3369,TRUE)</f>
        <v>3.2907375075382772E-2</v>
      </c>
    </row>
    <row r="3370" spans="11:25" x14ac:dyDescent="0.2">
      <c r="K3370" s="26">
        <f>_xll.qlCalendarAdvance(Calendar,L3370,FixingDays&amp;"D","p")</f>
        <v>46442</v>
      </c>
      <c r="L3370" s="27">
        <f>_xll.qlCalendarAdvance(Calendar,L3369,SamplingFrequency,"f",FALSE)</f>
        <v>46442</v>
      </c>
      <c r="M3370" s="17">
        <f>_xll.qlIndexFixing(Index,L3370,TRUE)</f>
        <v>3.2906066408443513E-2</v>
      </c>
      <c r="N3370" s="17"/>
      <c r="T3370" s="28"/>
      <c r="Y3370" s="22">
        <f>_xll.qlIndexFixing(OverNightIndex,K3370,TRUE)</f>
        <v>3.2906066408443513E-2</v>
      </c>
    </row>
    <row r="3371" spans="11:25" x14ac:dyDescent="0.2">
      <c r="K3371" s="26">
        <f>_xll.qlCalendarAdvance(Calendar,L3371,FixingDays&amp;"D","p")</f>
        <v>46443</v>
      </c>
      <c r="L3371" s="27">
        <f>_xll.qlCalendarAdvance(Calendar,L3370,SamplingFrequency,"f",FALSE)</f>
        <v>46443</v>
      </c>
      <c r="M3371" s="17">
        <f>_xll.qlIndexFixing(Index,L3371,TRUE)</f>
        <v>3.29047598727783E-2</v>
      </c>
      <c r="N3371" s="17"/>
      <c r="T3371" s="28"/>
      <c r="Y3371" s="22">
        <f>_xll.qlIndexFixing(OverNightIndex,K3371,TRUE)</f>
        <v>3.29047598727783E-2</v>
      </c>
    </row>
    <row r="3372" spans="11:25" x14ac:dyDescent="0.2">
      <c r="K3372" s="26">
        <f>_xll.qlCalendarAdvance(Calendar,L3372,FixingDays&amp;"D","p")</f>
        <v>46444</v>
      </c>
      <c r="L3372" s="27">
        <f>_xll.qlCalendarAdvance(Calendar,L3371,SamplingFrequency,"f",FALSE)</f>
        <v>46444</v>
      </c>
      <c r="M3372" s="17">
        <f>_xll.qlIndexFixing(Index,L3372,TRUE)</f>
        <v>3.290511989065048E-2</v>
      </c>
      <c r="N3372" s="17"/>
      <c r="T3372" s="28"/>
      <c r="Y3372" s="22">
        <f>_xll.qlIndexFixing(OverNightIndex,K3372,TRUE)</f>
        <v>3.290511989065048E-2</v>
      </c>
    </row>
    <row r="3373" spans="11:25" x14ac:dyDescent="0.2">
      <c r="K3373" s="26">
        <f>_xll.qlCalendarAdvance(Calendar,L3373,FixingDays&amp;"D","p")</f>
        <v>46447</v>
      </c>
      <c r="L3373" s="27">
        <f>_xll.qlCalendarAdvance(Calendar,L3372,SamplingFrequency,"f",FALSE)</f>
        <v>46447</v>
      </c>
      <c r="M3373" s="17">
        <f>_xll.qlIndexFixing(Index,L3373,TRUE)</f>
        <v>3.2899555044478834E-2</v>
      </c>
      <c r="N3373" s="17"/>
      <c r="T3373" s="28"/>
      <c r="Y3373" s="22">
        <f>_xll.qlIndexFixing(OverNightIndex,K3373,TRUE)</f>
        <v>3.2899555044478834E-2</v>
      </c>
    </row>
    <row r="3374" spans="11:25" x14ac:dyDescent="0.2">
      <c r="K3374" s="26">
        <f>_xll.qlCalendarAdvance(Calendar,L3374,FixingDays&amp;"D","p")</f>
        <v>46448</v>
      </c>
      <c r="L3374" s="27">
        <f>_xll.qlCalendarAdvance(Calendar,L3373,SamplingFrequency,"f",FALSE)</f>
        <v>46448</v>
      </c>
      <c r="M3374" s="17">
        <f>_xll.qlIndexFixing(Index,L3374,TRUE)</f>
        <v>3.2898259165832222E-2</v>
      </c>
      <c r="N3374" s="17"/>
      <c r="T3374" s="28"/>
      <c r="Y3374" s="22">
        <f>_xll.qlIndexFixing(OverNightIndex,K3374,TRUE)</f>
        <v>3.2898259165832222E-2</v>
      </c>
    </row>
    <row r="3375" spans="11:25" x14ac:dyDescent="0.2">
      <c r="K3375" s="26">
        <f>_xll.qlCalendarAdvance(Calendar,L3375,FixingDays&amp;"D","p")</f>
        <v>46449</v>
      </c>
      <c r="L3375" s="27">
        <f>_xll.qlCalendarAdvance(Calendar,L3374,SamplingFrequency,"f",FALSE)</f>
        <v>46449</v>
      </c>
      <c r="M3375" s="17">
        <f>_xll.qlIndexFixing(Index,L3375,TRUE)</f>
        <v>3.2896965418621749E-2</v>
      </c>
      <c r="N3375" s="17"/>
      <c r="T3375" s="28"/>
      <c r="Y3375" s="22">
        <f>_xll.qlIndexFixing(OverNightIndex,K3375,TRUE)</f>
        <v>3.2896965418621749E-2</v>
      </c>
    </row>
    <row r="3376" spans="11:25" x14ac:dyDescent="0.2">
      <c r="K3376" s="26">
        <f>_xll.qlCalendarAdvance(Calendar,L3376,FixingDays&amp;"D","p")</f>
        <v>46450</v>
      </c>
      <c r="L3376" s="27">
        <f>_xll.qlCalendarAdvance(Calendar,L3375,SamplingFrequency,"f",FALSE)</f>
        <v>46450</v>
      </c>
      <c r="M3376" s="17">
        <f>_xll.qlIndexFixing(Index,L3376,TRUE)</f>
        <v>3.2895673802766368E-2</v>
      </c>
      <c r="N3376" s="17"/>
      <c r="T3376" s="28"/>
      <c r="Y3376" s="22">
        <f>_xll.qlIndexFixing(OverNightIndex,K3376,TRUE)</f>
        <v>3.2895673802766368E-2</v>
      </c>
    </row>
    <row r="3377" spans="11:25" x14ac:dyDescent="0.2">
      <c r="K3377" s="26">
        <f>_xll.qlCalendarAdvance(Calendar,L3377,FixingDays&amp;"D","p")</f>
        <v>46451</v>
      </c>
      <c r="L3377" s="27">
        <f>_xll.qlCalendarAdvance(Calendar,L3376,SamplingFrequency,"f",FALSE)</f>
        <v>46451</v>
      </c>
      <c r="M3377" s="17">
        <f>_xll.qlIndexFixing(Index,L3377,TRUE)</f>
        <v>3.2896062027337747E-2</v>
      </c>
      <c r="N3377" s="17"/>
      <c r="T3377" s="28"/>
      <c r="Y3377" s="22">
        <f>_xll.qlIndexFixing(OverNightIndex,K3377,TRUE)</f>
        <v>3.2896062027337747E-2</v>
      </c>
    </row>
    <row r="3378" spans="11:25" x14ac:dyDescent="0.2">
      <c r="K3378" s="26">
        <f>_xll.qlCalendarAdvance(Calendar,L3378,FixingDays&amp;"D","p")</f>
        <v>46454</v>
      </c>
      <c r="L3378" s="27">
        <f>_xll.qlCalendarAdvance(Calendar,L3377,SamplingFrequency,"f",FALSE)</f>
        <v>46454</v>
      </c>
      <c r="M3378" s="17">
        <f>_xll.qlIndexFixing(Index,L3378,TRUE)</f>
        <v>3.289052865305786E-2</v>
      </c>
      <c r="N3378" s="17"/>
      <c r="T3378" s="28"/>
      <c r="Y3378" s="22">
        <f>_xll.qlIndexFixing(OverNightIndex,K3378,TRUE)</f>
        <v>3.289052865305786E-2</v>
      </c>
    </row>
    <row r="3379" spans="11:25" x14ac:dyDescent="0.2">
      <c r="K3379" s="26">
        <f>_xll.qlCalendarAdvance(Calendar,L3379,FixingDays&amp;"D","p")</f>
        <v>46455</v>
      </c>
      <c r="L3379" s="27">
        <f>_xll.qlCalendarAdvance(Calendar,L3378,SamplingFrequency,"f",FALSE)</f>
        <v>46455</v>
      </c>
      <c r="M3379" s="17">
        <f>_xll.qlIndexFixing(Index,L3379,TRUE)</f>
        <v>3.288924769422108E-2</v>
      </c>
      <c r="N3379" s="17"/>
      <c r="T3379" s="28"/>
      <c r="Y3379" s="22">
        <f>_xll.qlIndexFixing(OverNightIndex,K3379,TRUE)</f>
        <v>3.288924769422108E-2</v>
      </c>
    </row>
    <row r="3380" spans="11:25" x14ac:dyDescent="0.2">
      <c r="K3380" s="26">
        <f>_xll.qlCalendarAdvance(Calendar,L3380,FixingDays&amp;"D","p")</f>
        <v>46456</v>
      </c>
      <c r="L3380" s="27">
        <f>_xll.qlCalendarAdvance(Calendar,L3379,SamplingFrequency,"f",FALSE)</f>
        <v>46456</v>
      </c>
      <c r="M3380" s="17">
        <f>_xll.qlIndexFixing(Index,L3380,TRUE)</f>
        <v>3.2887968866658346E-2</v>
      </c>
      <c r="N3380" s="17"/>
      <c r="T3380" s="28"/>
      <c r="Y3380" s="22">
        <f>_xll.qlIndexFixing(OverNightIndex,K3380,TRUE)</f>
        <v>3.2887968866658346E-2</v>
      </c>
    </row>
    <row r="3381" spans="11:25" x14ac:dyDescent="0.2">
      <c r="K3381" s="26">
        <f>_xll.qlCalendarAdvance(Calendar,L3381,FixingDays&amp;"D","p")</f>
        <v>46457</v>
      </c>
      <c r="L3381" s="27">
        <f>_xll.qlCalendarAdvance(Calendar,L3380,SamplingFrequency,"f",FALSE)</f>
        <v>46457</v>
      </c>
      <c r="M3381" s="17">
        <f>_xll.qlIndexFixing(Index,L3381,TRUE)</f>
        <v>3.2886692170450704E-2</v>
      </c>
      <c r="N3381" s="17"/>
      <c r="T3381" s="28"/>
      <c r="Y3381" s="22">
        <f>_xll.qlIndexFixing(OverNightIndex,K3381,TRUE)</f>
        <v>3.2886692170450704E-2</v>
      </c>
    </row>
    <row r="3382" spans="11:25" x14ac:dyDescent="0.2">
      <c r="K3382" s="26">
        <f>_xll.qlCalendarAdvance(Calendar,L3382,FixingDays&amp;"D","p")</f>
        <v>46458</v>
      </c>
      <c r="L3382" s="27">
        <f>_xll.qlCalendarAdvance(Calendar,L3381,SamplingFrequency,"f",FALSE)</f>
        <v>46458</v>
      </c>
      <c r="M3382" s="17">
        <f>_xll.qlIndexFixing(Index,L3382,TRUE)</f>
        <v>3.2887108621091343E-2</v>
      </c>
      <c r="N3382" s="17"/>
      <c r="T3382" s="28"/>
      <c r="Y3382" s="22">
        <f>_xll.qlIndexFixing(OverNightIndex,K3382,TRUE)</f>
        <v>3.2887108621091343E-2</v>
      </c>
    </row>
    <row r="3383" spans="11:25" x14ac:dyDescent="0.2">
      <c r="K3383" s="26">
        <f>_xll.qlCalendarAdvance(Calendar,L3383,FixingDays&amp;"D","p")</f>
        <v>46461</v>
      </c>
      <c r="L3383" s="27">
        <f>_xll.qlCalendarAdvance(Calendar,L3382,SamplingFrequency,"f",FALSE)</f>
        <v>46461</v>
      </c>
      <c r="M3383" s="17">
        <f>_xll.qlIndexFixing(Index,L3383,TRUE)</f>
        <v>3.2881606699576293E-2</v>
      </c>
      <c r="N3383" s="17"/>
      <c r="T3383" s="28"/>
      <c r="Y3383" s="22">
        <f>_xll.qlIndexFixing(OverNightIndex,K3383,TRUE)</f>
        <v>3.2881606699576293E-2</v>
      </c>
    </row>
    <row r="3384" spans="11:25" x14ac:dyDescent="0.2">
      <c r="K3384" s="26">
        <f>_xll.qlCalendarAdvance(Calendar,L3384,FixingDays&amp;"D","p")</f>
        <v>46462</v>
      </c>
      <c r="L3384" s="27">
        <f>_xll.qlCalendarAdvance(Calendar,L3383,SamplingFrequency,"f",FALSE)</f>
        <v>46462</v>
      </c>
      <c r="M3384" s="17">
        <f>_xll.qlIndexFixing(Index,L3384,TRUE)</f>
        <v>3.2880340660306207E-2</v>
      </c>
      <c r="N3384" s="17"/>
      <c r="T3384" s="28"/>
      <c r="Y3384" s="22">
        <f>_xll.qlIndexFixing(OverNightIndex,K3384,TRUE)</f>
        <v>3.2880340660306207E-2</v>
      </c>
    </row>
    <row r="3385" spans="11:25" x14ac:dyDescent="0.2">
      <c r="K3385" s="26">
        <f>_xll.qlCalendarAdvance(Calendar,L3385,FixingDays&amp;"D","p")</f>
        <v>46463</v>
      </c>
      <c r="L3385" s="27">
        <f>_xll.qlCalendarAdvance(Calendar,L3384,SamplingFrequency,"f",FALSE)</f>
        <v>46463</v>
      </c>
      <c r="M3385" s="17">
        <f>_xll.qlIndexFixing(Index,L3385,TRUE)</f>
        <v>3.2879076752472258E-2</v>
      </c>
      <c r="N3385" s="17"/>
      <c r="T3385" s="28"/>
      <c r="Y3385" s="22">
        <f>_xll.qlIndexFixing(OverNightIndex,K3385,TRUE)</f>
        <v>3.2879076752472258E-2</v>
      </c>
    </row>
    <row r="3386" spans="11:25" x14ac:dyDescent="0.2">
      <c r="K3386" s="26">
        <f>_xll.qlCalendarAdvance(Calendar,L3386,FixingDays&amp;"D","p")</f>
        <v>46464</v>
      </c>
      <c r="L3386" s="27">
        <f>_xll.qlCalendarAdvance(Calendar,L3385,SamplingFrequency,"f",FALSE)</f>
        <v>46464</v>
      </c>
      <c r="M3386" s="17">
        <f>_xll.qlIndexFixing(Index,L3386,TRUE)</f>
        <v>3.287781497583131E-2</v>
      </c>
      <c r="N3386" s="17"/>
      <c r="T3386" s="28"/>
      <c r="Y3386" s="22">
        <f>_xll.qlIndexFixing(OverNightIndex,K3386,TRUE)</f>
        <v>3.287781497583131E-2</v>
      </c>
    </row>
    <row r="3387" spans="11:25" x14ac:dyDescent="0.2">
      <c r="K3387" s="26">
        <f>_xll.qlCalendarAdvance(Calendar,L3387,FixingDays&amp;"D","p")</f>
        <v>46465</v>
      </c>
      <c r="L3387" s="27">
        <f>_xll.qlCalendarAdvance(Calendar,L3386,SamplingFrequency,"f",FALSE)</f>
        <v>46465</v>
      </c>
      <c r="M3387" s="17">
        <f>_xll.qlIndexFixing(Index,L3387,TRUE)</f>
        <v>3.2878259671965303E-2</v>
      </c>
      <c r="N3387" s="17"/>
      <c r="T3387" s="28"/>
      <c r="Y3387" s="22">
        <f>_xll.qlIndexFixing(OverNightIndex,K3387,TRUE)</f>
        <v>3.2878259671965303E-2</v>
      </c>
    </row>
    <row r="3388" spans="11:25" x14ac:dyDescent="0.2">
      <c r="K3388" s="26">
        <f>_xll.qlCalendarAdvance(Calendar,L3388,FixingDays&amp;"D","p")</f>
        <v>46468</v>
      </c>
      <c r="L3388" s="27">
        <f>_xll.qlCalendarAdvance(Calendar,L3387,SamplingFrequency,"f",FALSE)</f>
        <v>46468</v>
      </c>
      <c r="M3388" s="17">
        <f>_xll.qlIndexFixing(Index,L3388,TRUE)</f>
        <v>3.287278918370995E-2</v>
      </c>
      <c r="N3388" s="17"/>
      <c r="T3388" s="28"/>
      <c r="Y3388" s="22">
        <f>_xll.qlIndexFixing(OverNightIndex,K3388,TRUE)</f>
        <v>3.287278918370995E-2</v>
      </c>
    </row>
    <row r="3389" spans="11:25" x14ac:dyDescent="0.2">
      <c r="K3389" s="26">
        <f>_xll.qlCalendarAdvance(Calendar,L3389,FixingDays&amp;"D","p")</f>
        <v>46469</v>
      </c>
      <c r="L3389" s="27">
        <f>_xll.qlCalendarAdvance(Calendar,L3388,SamplingFrequency,"f",FALSE)</f>
        <v>46469</v>
      </c>
      <c r="M3389" s="17">
        <f>_xll.qlIndexFixing(Index,L3389,TRUE)</f>
        <v>3.2871538064249695E-2</v>
      </c>
      <c r="N3389" s="17"/>
      <c r="T3389" s="28"/>
      <c r="Y3389" s="22">
        <f>_xll.qlIndexFixing(OverNightIndex,K3389,TRUE)</f>
        <v>3.2871538064249695E-2</v>
      </c>
    </row>
    <row r="3390" spans="11:25" x14ac:dyDescent="0.2">
      <c r="K3390" s="26">
        <f>_xll.qlCalendarAdvance(Calendar,L3390,FixingDays&amp;"D","p")</f>
        <v>46470</v>
      </c>
      <c r="L3390" s="27">
        <f>_xll.qlCalendarAdvance(Calendar,L3389,SamplingFrequency,"f",FALSE)</f>
        <v>46470</v>
      </c>
      <c r="M3390" s="17">
        <f>_xll.qlIndexFixing(Index,L3390,TRUE)</f>
        <v>3.2870289076063486E-2</v>
      </c>
      <c r="N3390" s="17"/>
      <c r="T3390" s="28"/>
      <c r="Y3390" s="22">
        <f>_xll.qlIndexFixing(OverNightIndex,K3390,TRUE)</f>
        <v>3.2870289076063486E-2</v>
      </c>
    </row>
    <row r="3391" spans="11:25" x14ac:dyDescent="0.2">
      <c r="K3391" s="26">
        <f>_xll.qlCalendarAdvance(Calendar,L3391,FixingDays&amp;"D","p")</f>
        <v>46471</v>
      </c>
      <c r="L3391" s="27">
        <f>_xll.qlCalendarAdvance(Calendar,L3390,SamplingFrequency,"f",FALSE)</f>
        <v>46471</v>
      </c>
      <c r="M3391" s="17">
        <f>_xll.qlIndexFixing(Index,L3391,TRUE)</f>
        <v>3.287247652615588E-2</v>
      </c>
      <c r="N3391" s="17"/>
      <c r="T3391" s="28"/>
      <c r="Y3391" s="22">
        <f>_xll.qlIndexFixing(OverNightIndex,K3391,TRUE)</f>
        <v>3.287247652615588E-2</v>
      </c>
    </row>
    <row r="3392" spans="11:25" x14ac:dyDescent="0.2">
      <c r="K3392" s="26">
        <f>_xll.qlCalendarAdvance(Calendar,L3392,FixingDays&amp;"D","p")</f>
        <v>46476</v>
      </c>
      <c r="L3392" s="27">
        <f>_xll.qlCalendarAdvance(Calendar,L3391,SamplingFrequency,"f",FALSE)</f>
        <v>46476</v>
      </c>
      <c r="M3392" s="17">
        <f>_xll.qlIndexFixing(Index,L3392,TRUE)</f>
        <v>3.2862839905889452E-2</v>
      </c>
      <c r="N3392" s="17"/>
      <c r="T3392" s="28"/>
      <c r="Y3392" s="22">
        <f>_xll.qlIndexFixing(OverNightIndex,K3392,TRUE)</f>
        <v>3.2862839905889452E-2</v>
      </c>
    </row>
    <row r="3393" spans="11:25" x14ac:dyDescent="0.2">
      <c r="K3393" s="26">
        <f>_xll.qlCalendarAdvance(Calendar,L3393,FixingDays&amp;"D","p")</f>
        <v>46477</v>
      </c>
      <c r="L3393" s="27">
        <f>_xll.qlCalendarAdvance(Calendar,L3392,SamplingFrequency,"f",FALSE)</f>
        <v>46477</v>
      </c>
      <c r="M3393" s="17">
        <f>_xll.qlIndexFixing(Index,L3393,TRUE)</f>
        <v>3.2861605837350982E-2</v>
      </c>
      <c r="N3393" s="17"/>
      <c r="T3393" s="28"/>
      <c r="Y3393" s="22">
        <f>_xll.qlIndexFixing(OverNightIndex,K3393,TRUE)</f>
        <v>3.2861605837350982E-2</v>
      </c>
    </row>
    <row r="3394" spans="11:25" x14ac:dyDescent="0.2">
      <c r="K3394" s="26">
        <f>_xll.qlCalendarAdvance(Calendar,L3394,FixingDays&amp;"D","p")</f>
        <v>46478</v>
      </c>
      <c r="L3394" s="27">
        <f>_xll.qlCalendarAdvance(Calendar,L3393,SamplingFrequency,"f",FALSE)</f>
        <v>46478</v>
      </c>
      <c r="M3394" s="17">
        <f>_xll.qlIndexFixing(Index,L3394,TRUE)</f>
        <v>3.2860373900329698E-2</v>
      </c>
      <c r="N3394" s="17"/>
      <c r="T3394" s="28"/>
      <c r="Y3394" s="22">
        <f>_xll.qlIndexFixing(OverNightIndex,K3394,TRUE)</f>
        <v>3.2860373900329698E-2</v>
      </c>
    </row>
    <row r="3395" spans="11:25" x14ac:dyDescent="0.2">
      <c r="K3395" s="26">
        <f>_xll.qlCalendarAdvance(Calendar,L3395,FixingDays&amp;"D","p")</f>
        <v>46479</v>
      </c>
      <c r="L3395" s="27">
        <f>_xll.qlCalendarAdvance(Calendar,L3394,SamplingFrequency,"f",FALSE)</f>
        <v>46479</v>
      </c>
      <c r="M3395" s="17">
        <f>_xll.qlIndexFixing(Index,L3395,TRUE)</f>
        <v>3.2861741703133496E-2</v>
      </c>
      <c r="N3395" s="17"/>
      <c r="T3395" s="28"/>
      <c r="Y3395" s="22">
        <f>_xll.qlIndexFixing(OverNightIndex,K3395,TRUE)</f>
        <v>3.2861741703133496E-2</v>
      </c>
    </row>
    <row r="3396" spans="11:25" x14ac:dyDescent="0.2">
      <c r="K3396" s="26">
        <f>_xll.qlCalendarAdvance(Calendar,L3396,FixingDays&amp;"D","p")</f>
        <v>46483</v>
      </c>
      <c r="L3396" s="27">
        <f>_xll.qlCalendarAdvance(Calendar,L3395,SamplingFrequency,"f",FALSE)</f>
        <v>46483</v>
      </c>
      <c r="M3396" s="17">
        <f>_xll.qlIndexFixing(Index,L3396,TRUE)</f>
        <v>3.2854246185468616E-2</v>
      </c>
      <c r="N3396" s="17"/>
      <c r="T3396" s="28"/>
      <c r="Y3396" s="22">
        <f>_xll.qlIndexFixing(OverNightIndex,K3396,TRUE)</f>
        <v>3.2854246185468616E-2</v>
      </c>
    </row>
    <row r="3397" spans="11:25" x14ac:dyDescent="0.2">
      <c r="K3397" s="26">
        <f>_xll.qlCalendarAdvance(Calendar,L3397,FixingDays&amp;"D","p")</f>
        <v>46484</v>
      </c>
      <c r="L3397" s="27">
        <f>_xll.qlCalendarAdvance(Calendar,L3396,SamplingFrequency,"f",FALSE)</f>
        <v>46484</v>
      </c>
      <c r="M3397" s="17">
        <f>_xll.qlIndexFixing(Index,L3397,TRUE)</f>
        <v>3.2853027036577886E-2</v>
      </c>
      <c r="N3397" s="17"/>
      <c r="T3397" s="28"/>
      <c r="Y3397" s="22">
        <f>_xll.qlIndexFixing(OverNightIndex,K3397,TRUE)</f>
        <v>3.2853027036577886E-2</v>
      </c>
    </row>
    <row r="3398" spans="11:25" x14ac:dyDescent="0.2">
      <c r="K3398" s="26">
        <f>_xll.qlCalendarAdvance(Calendar,L3398,FixingDays&amp;"D","p")</f>
        <v>46485</v>
      </c>
      <c r="L3398" s="27">
        <f>_xll.qlCalendarAdvance(Calendar,L3397,SamplingFrequency,"f",FALSE)</f>
        <v>46485</v>
      </c>
      <c r="M3398" s="17">
        <f>_xll.qlIndexFixing(Index,L3398,TRUE)</f>
        <v>3.2851810019123295E-2</v>
      </c>
      <c r="N3398" s="17"/>
      <c r="T3398" s="28"/>
      <c r="Y3398" s="22">
        <f>_xll.qlIndexFixing(OverNightIndex,K3398,TRUE)</f>
        <v>3.2851810019123295E-2</v>
      </c>
    </row>
    <row r="3399" spans="11:25" x14ac:dyDescent="0.2">
      <c r="K3399" s="26">
        <f>_xll.qlCalendarAdvance(Calendar,L3399,FixingDays&amp;"D","p")</f>
        <v>46486</v>
      </c>
      <c r="L3399" s="27">
        <f>_xll.qlCalendarAdvance(Calendar,L3398,SamplingFrequency,"f",FALSE)</f>
        <v>46486</v>
      </c>
      <c r="M3399" s="17">
        <f>_xll.qlIndexFixing(Index,L3399,TRUE)</f>
        <v>3.2852339566498877E-2</v>
      </c>
      <c r="N3399" s="17"/>
      <c r="T3399" s="28"/>
      <c r="Y3399" s="22">
        <f>_xll.qlIndexFixing(OverNightIndex,K3399,TRUE)</f>
        <v>3.2852339566498877E-2</v>
      </c>
    </row>
    <row r="3400" spans="11:25" x14ac:dyDescent="0.2">
      <c r="K3400" s="26">
        <f>_xll.qlCalendarAdvance(Calendar,L3400,FixingDays&amp;"D","p")</f>
        <v>46489</v>
      </c>
      <c r="L3400" s="27">
        <f>_xll.qlCalendarAdvance(Calendar,L3399,SamplingFrequency,"f",FALSE)</f>
        <v>46489</v>
      </c>
      <c r="M3400" s="17">
        <f>_xll.qlIndexFixing(Index,L3400,TRUE)</f>
        <v>3.284696326318004E-2</v>
      </c>
      <c r="N3400" s="17"/>
      <c r="T3400" s="28"/>
      <c r="Y3400" s="22">
        <f>_xll.qlIndexFixing(OverNightIndex,K3400,TRUE)</f>
        <v>3.284696326318004E-2</v>
      </c>
    </row>
    <row r="3401" spans="11:25" x14ac:dyDescent="0.2">
      <c r="K3401" s="26">
        <f>_xll.qlCalendarAdvance(Calendar,L3401,FixingDays&amp;"D","p")</f>
        <v>46490</v>
      </c>
      <c r="L3401" s="27">
        <f>_xll.qlCalendarAdvance(Calendar,L3400,SamplingFrequency,"f",FALSE)</f>
        <v>46490</v>
      </c>
      <c r="M3401" s="17">
        <f>_xll.qlIndexFixing(Index,L3401,TRUE)</f>
        <v>3.2845756902663004E-2</v>
      </c>
      <c r="N3401" s="17"/>
      <c r="T3401" s="28"/>
      <c r="Y3401" s="22">
        <f>_xll.qlIndexFixing(OverNightIndex,K3401,TRUE)</f>
        <v>3.2845756902663004E-2</v>
      </c>
    </row>
    <row r="3402" spans="11:25" x14ac:dyDescent="0.2">
      <c r="K3402" s="26">
        <f>_xll.qlCalendarAdvance(Calendar,L3402,FixingDays&amp;"D","p")</f>
        <v>46491</v>
      </c>
      <c r="L3402" s="27">
        <f>_xll.qlCalendarAdvance(Calendar,L3401,SamplingFrequency,"f",FALSE)</f>
        <v>46491</v>
      </c>
      <c r="M3402" s="17">
        <f>_xll.qlIndexFixing(Index,L3402,TRUE)</f>
        <v>3.284455267350106E-2</v>
      </c>
      <c r="N3402" s="17"/>
      <c r="T3402" s="28"/>
      <c r="Y3402" s="22">
        <f>_xll.qlIndexFixing(OverNightIndex,K3402,TRUE)</f>
        <v>3.284455267350106E-2</v>
      </c>
    </row>
    <row r="3403" spans="11:25" x14ac:dyDescent="0.2">
      <c r="K3403" s="26">
        <f>_xll.qlCalendarAdvance(Calendar,L3403,FixingDays&amp;"D","p")</f>
        <v>46492</v>
      </c>
      <c r="L3403" s="27">
        <f>_xll.qlCalendarAdvance(Calendar,L3402,SamplingFrequency,"f",FALSE)</f>
        <v>46492</v>
      </c>
      <c r="M3403" s="17">
        <f>_xll.qlIndexFixing(Index,L3403,TRUE)</f>
        <v>3.2843350575775254E-2</v>
      </c>
      <c r="N3403" s="17"/>
      <c r="T3403" s="28"/>
      <c r="Y3403" s="22">
        <f>_xll.qlIndexFixing(OverNightIndex,K3403,TRUE)</f>
        <v>3.2843350575775254E-2</v>
      </c>
    </row>
    <row r="3404" spans="11:25" x14ac:dyDescent="0.2">
      <c r="K3404" s="26">
        <f>_xll.qlCalendarAdvance(Calendar,L3404,FixingDays&amp;"D","p")</f>
        <v>46493</v>
      </c>
      <c r="L3404" s="27">
        <f>_xll.qlCalendarAdvance(Calendar,L3403,SamplingFrequency,"f",FALSE)</f>
        <v>46493</v>
      </c>
      <c r="M3404" s="17">
        <f>_xll.qlIndexFixing(Index,L3404,TRUE)</f>
        <v>3.2843908445286951E-2</v>
      </c>
      <c r="N3404" s="17"/>
      <c r="T3404" s="28"/>
      <c r="Y3404" s="22">
        <f>_xll.qlIndexFixing(OverNightIndex,K3404,TRUE)</f>
        <v>3.2843908445286951E-2</v>
      </c>
    </row>
    <row r="3405" spans="11:25" x14ac:dyDescent="0.2">
      <c r="K3405" s="26">
        <f>_xll.qlCalendarAdvance(Calendar,L3405,FixingDays&amp;"D","p")</f>
        <v>46496</v>
      </c>
      <c r="L3405" s="27">
        <f>_xll.qlCalendarAdvance(Calendar,L3404,SamplingFrequency,"f",FALSE)</f>
        <v>46496</v>
      </c>
      <c r="M3405" s="17">
        <f>_xll.qlIndexFixing(Index,L3405,TRUE)</f>
        <v>3.2838563498585049E-2</v>
      </c>
      <c r="N3405" s="17"/>
      <c r="T3405" s="28"/>
      <c r="Y3405" s="22">
        <f>_xll.qlIndexFixing(OverNightIndex,K3405,TRUE)</f>
        <v>3.2838563498585049E-2</v>
      </c>
    </row>
    <row r="3406" spans="11:25" x14ac:dyDescent="0.2">
      <c r="K3406" s="26">
        <f>_xll.qlCalendarAdvance(Calendar,L3406,FixingDays&amp;"D","p")</f>
        <v>46497</v>
      </c>
      <c r="L3406" s="27">
        <f>_xll.qlCalendarAdvance(Calendar,L3405,SamplingFrequency,"f",FALSE)</f>
        <v>46497</v>
      </c>
      <c r="M3406" s="17">
        <f>_xll.qlIndexFixing(Index,L3406,TRUE)</f>
        <v>3.2837372057634706E-2</v>
      </c>
      <c r="N3406" s="17"/>
      <c r="T3406" s="28"/>
      <c r="Y3406" s="22">
        <f>_xll.qlIndexFixing(OverNightIndex,K3406,TRUE)</f>
        <v>3.2837372057634706E-2</v>
      </c>
    </row>
    <row r="3407" spans="11:25" x14ac:dyDescent="0.2">
      <c r="K3407" s="26">
        <f>_xll.qlCalendarAdvance(Calendar,L3407,FixingDays&amp;"D","p")</f>
        <v>46498</v>
      </c>
      <c r="L3407" s="27">
        <f>_xll.qlCalendarAdvance(Calendar,L3406,SamplingFrequency,"f",FALSE)</f>
        <v>46498</v>
      </c>
      <c r="M3407" s="17">
        <f>_xll.qlIndexFixing(Index,L3407,TRUE)</f>
        <v>3.2836182748282594E-2</v>
      </c>
      <c r="N3407" s="17"/>
      <c r="T3407" s="28"/>
      <c r="Y3407" s="22">
        <f>_xll.qlIndexFixing(OverNightIndex,K3407,TRUE)</f>
        <v>3.2836182748282594E-2</v>
      </c>
    </row>
    <row r="3408" spans="11:25" x14ac:dyDescent="0.2">
      <c r="K3408" s="26">
        <f>_xll.qlCalendarAdvance(Calendar,L3408,FixingDays&amp;"D","p")</f>
        <v>46499</v>
      </c>
      <c r="L3408" s="27">
        <f>_xll.qlCalendarAdvance(Calendar,L3407,SamplingFrequency,"f",FALSE)</f>
        <v>46499</v>
      </c>
      <c r="M3408" s="17">
        <f>_xll.qlIndexFixing(Index,L3408,TRUE)</f>
        <v>3.2834995570123482E-2</v>
      </c>
      <c r="N3408" s="17"/>
      <c r="T3408" s="28"/>
      <c r="Y3408" s="22">
        <f>_xll.qlIndexFixing(OverNightIndex,K3408,TRUE)</f>
        <v>3.2834995570123482E-2</v>
      </c>
    </row>
    <row r="3409" spans="11:25" x14ac:dyDescent="0.2">
      <c r="K3409" s="26">
        <f>_xll.qlCalendarAdvance(Calendar,L3409,FixingDays&amp;"D","p")</f>
        <v>46500</v>
      </c>
      <c r="L3409" s="27">
        <f>_xll.qlCalendarAdvance(Calendar,L3408,SamplingFrequency,"f",FALSE)</f>
        <v>46500</v>
      </c>
      <c r="M3409" s="17">
        <f>_xll.qlIndexFixing(Index,L3409,TRUE)</f>
        <v>3.2835581781060316E-2</v>
      </c>
      <c r="N3409" s="17"/>
      <c r="T3409" s="28"/>
      <c r="Y3409" s="22">
        <f>_xll.qlIndexFixing(OverNightIndex,K3409,TRUE)</f>
        <v>3.2835581781060316E-2</v>
      </c>
    </row>
    <row r="3410" spans="11:25" x14ac:dyDescent="0.2">
      <c r="K3410" s="26">
        <f>_xll.qlCalendarAdvance(Calendar,L3410,FixingDays&amp;"D","p")</f>
        <v>46503</v>
      </c>
      <c r="L3410" s="27">
        <f>_xll.qlCalendarAdvance(Calendar,L3409,SamplingFrequency,"f",FALSE)</f>
        <v>46503</v>
      </c>
      <c r="M3410" s="17">
        <f>_xll.qlIndexFixing(Index,L3410,TRUE)</f>
        <v>3.2830268171686328E-2</v>
      </c>
      <c r="N3410" s="17"/>
      <c r="T3410" s="28"/>
      <c r="Y3410" s="22">
        <f>_xll.qlIndexFixing(OverNightIndex,K3410,TRUE)</f>
        <v>3.2830268171686328E-2</v>
      </c>
    </row>
    <row r="3411" spans="11:25" x14ac:dyDescent="0.2">
      <c r="K3411" s="26">
        <f>_xll.qlCalendarAdvance(Calendar,L3411,FixingDays&amp;"D","p")</f>
        <v>46504</v>
      </c>
      <c r="L3411" s="27">
        <f>_xll.qlCalendarAdvance(Calendar,L3410,SamplingFrequency,"f",FALSE)</f>
        <v>46504</v>
      </c>
      <c r="M3411" s="17">
        <f>_xll.qlIndexFixing(Index,L3411,TRUE)</f>
        <v>3.282909165046477E-2</v>
      </c>
      <c r="N3411" s="17"/>
      <c r="T3411" s="28"/>
      <c r="Y3411" s="22">
        <f>_xll.qlIndexFixing(OverNightIndex,K3411,TRUE)</f>
        <v>3.282909165046477E-2</v>
      </c>
    </row>
    <row r="3412" spans="11:25" x14ac:dyDescent="0.2">
      <c r="K3412" s="26">
        <f>_xll.qlCalendarAdvance(Calendar,L3412,FixingDays&amp;"D","p")</f>
        <v>46505</v>
      </c>
      <c r="L3412" s="27">
        <f>_xll.qlCalendarAdvance(Calendar,L3411,SamplingFrequency,"f",FALSE)</f>
        <v>46505</v>
      </c>
      <c r="M3412" s="17">
        <f>_xll.qlIndexFixing(Index,L3412,TRUE)</f>
        <v>3.2827917260760398E-2</v>
      </c>
      <c r="N3412" s="17"/>
      <c r="T3412" s="28"/>
      <c r="Y3412" s="22">
        <f>_xll.qlIndexFixing(OverNightIndex,K3412,TRUE)</f>
        <v>3.2827917260760398E-2</v>
      </c>
    </row>
    <row r="3413" spans="11:25" x14ac:dyDescent="0.2">
      <c r="K3413" s="26">
        <f>_xll.qlCalendarAdvance(Calendar,L3413,FixingDays&amp;"D","p")</f>
        <v>46506</v>
      </c>
      <c r="L3413" s="27">
        <f>_xll.qlCalendarAdvance(Calendar,L3412,SamplingFrequency,"f",FALSE)</f>
        <v>46506</v>
      </c>
      <c r="M3413" s="17">
        <f>_xll.qlIndexFixing(Index,L3413,TRUE)</f>
        <v>3.2826745002249025E-2</v>
      </c>
      <c r="N3413" s="17"/>
      <c r="T3413" s="28"/>
      <c r="Y3413" s="22">
        <f>_xll.qlIndexFixing(OverNightIndex,K3413,TRUE)</f>
        <v>3.2826745002249025E-2</v>
      </c>
    </row>
    <row r="3414" spans="11:25" x14ac:dyDescent="0.2">
      <c r="K3414" s="26">
        <f>_xll.qlCalendarAdvance(Calendar,L3414,FixingDays&amp;"D","p")</f>
        <v>46507</v>
      </c>
      <c r="L3414" s="27">
        <f>_xll.qlCalendarAdvance(Calendar,L3413,SamplingFrequency,"f",FALSE)</f>
        <v>46507</v>
      </c>
      <c r="M3414" s="17">
        <f>_xll.qlIndexFixing(Index,L3414,TRUE)</f>
        <v>3.2828252964221538E-2</v>
      </c>
      <c r="N3414" s="17"/>
      <c r="T3414" s="28"/>
      <c r="Y3414" s="22">
        <f>_xll.qlIndexFixing(OverNightIndex,K3414,TRUE)</f>
        <v>3.2828252964221538E-2</v>
      </c>
    </row>
    <row r="3415" spans="11:25" x14ac:dyDescent="0.2">
      <c r="K3415" s="26">
        <f>_xll.qlCalendarAdvance(Calendar,L3415,FixingDays&amp;"D","p")</f>
        <v>46511</v>
      </c>
      <c r="L3415" s="27">
        <f>_xll.qlCalendarAdvance(Calendar,L3414,SamplingFrequency,"f",FALSE)</f>
        <v>46511</v>
      </c>
      <c r="M3415" s="17">
        <f>_xll.qlIndexFixing(Index,L3415,TRUE)</f>
        <v>3.2820915680991103E-2</v>
      </c>
      <c r="N3415" s="17"/>
      <c r="T3415" s="28"/>
      <c r="Y3415" s="22">
        <f>_xll.qlIndexFixing(OverNightIndex,K3415,TRUE)</f>
        <v>3.2820915680991103E-2</v>
      </c>
    </row>
    <row r="3416" spans="11:25" x14ac:dyDescent="0.2">
      <c r="K3416" s="26">
        <f>_xll.qlCalendarAdvance(Calendar,L3416,FixingDays&amp;"D","p")</f>
        <v>46512</v>
      </c>
      <c r="L3416" s="27">
        <f>_xll.qlCalendarAdvance(Calendar,L3415,SamplingFrequency,"f",FALSE)</f>
        <v>46512</v>
      </c>
      <c r="M3416" s="17">
        <f>_xll.qlIndexFixing(Index,L3416,TRUE)</f>
        <v>3.281975621093447E-2</v>
      </c>
      <c r="N3416" s="17"/>
      <c r="T3416" s="28"/>
      <c r="Y3416" s="22">
        <f>_xll.qlIndexFixing(OverNightIndex,K3416,TRUE)</f>
        <v>3.281975621093447E-2</v>
      </c>
    </row>
    <row r="3417" spans="11:25" x14ac:dyDescent="0.2">
      <c r="K3417" s="26">
        <f>_xll.qlCalendarAdvance(Calendar,L3417,FixingDays&amp;"D","p")</f>
        <v>46513</v>
      </c>
      <c r="L3417" s="27">
        <f>_xll.qlCalendarAdvance(Calendar,L3416,SamplingFrequency,"f",FALSE)</f>
        <v>46513</v>
      </c>
      <c r="M3417" s="17">
        <f>_xll.qlIndexFixing(Index,L3417,TRUE)</f>
        <v>3.2818598872151883E-2</v>
      </c>
      <c r="N3417" s="17"/>
      <c r="T3417" s="28"/>
      <c r="Y3417" s="22">
        <f>_xll.qlIndexFixing(OverNightIndex,K3417,TRUE)</f>
        <v>3.2818598872151883E-2</v>
      </c>
    </row>
    <row r="3418" spans="11:25" x14ac:dyDescent="0.2">
      <c r="K3418" s="26">
        <f>_xll.qlCalendarAdvance(Calendar,L3418,FixingDays&amp;"D","p")</f>
        <v>46514</v>
      </c>
      <c r="L3418" s="27">
        <f>_xll.qlCalendarAdvance(Calendar,L3417,SamplingFrequency,"f",FALSE)</f>
        <v>46514</v>
      </c>
      <c r="M3418" s="17">
        <f>_xll.qlIndexFixing(Index,L3418,TRUE)</f>
        <v>3.2819241823319745E-2</v>
      </c>
      <c r="N3418" s="17"/>
      <c r="T3418" s="28"/>
      <c r="Y3418" s="22">
        <f>_xll.qlIndexFixing(OverNightIndex,K3418,TRUE)</f>
        <v>3.2819241823319745E-2</v>
      </c>
    </row>
    <row r="3419" spans="11:25" x14ac:dyDescent="0.2">
      <c r="K3419" s="26">
        <f>_xll.qlCalendarAdvance(Calendar,L3419,FixingDays&amp;"D","p")</f>
        <v>46517</v>
      </c>
      <c r="L3419" s="27">
        <f>_xll.qlCalendarAdvance(Calendar,L3418,SamplingFrequency,"f",FALSE)</f>
        <v>46517</v>
      </c>
      <c r="M3419" s="17">
        <f>_xll.qlIndexFixing(Index,L3419,TRUE)</f>
        <v>3.2813990831058737E-2</v>
      </c>
      <c r="N3419" s="17"/>
      <c r="T3419" s="28"/>
      <c r="Y3419" s="22">
        <f>_xll.qlIndexFixing(OverNightIndex,K3419,TRUE)</f>
        <v>3.2813990831058737E-2</v>
      </c>
    </row>
    <row r="3420" spans="11:25" x14ac:dyDescent="0.2">
      <c r="K3420" s="26">
        <f>_xll.qlCalendarAdvance(Calendar,L3420,FixingDays&amp;"D","p")</f>
        <v>46518</v>
      </c>
      <c r="L3420" s="27">
        <f>_xll.qlCalendarAdvance(Calendar,L3419,SamplingFrequency,"f",FALSE)</f>
        <v>46518</v>
      </c>
      <c r="M3420" s="17">
        <f>_xll.qlIndexFixing(Index,L3420,TRUE)</f>
        <v>3.2812844149294751E-2</v>
      </c>
      <c r="N3420" s="17"/>
      <c r="T3420" s="28"/>
      <c r="Y3420" s="22">
        <f>_xll.qlIndexFixing(OverNightIndex,K3420,TRUE)</f>
        <v>3.2812844149294751E-2</v>
      </c>
    </row>
    <row r="3421" spans="11:25" x14ac:dyDescent="0.2">
      <c r="K3421" s="26">
        <f>_xll.qlCalendarAdvance(Calendar,L3421,FixingDays&amp;"D","p")</f>
        <v>46519</v>
      </c>
      <c r="L3421" s="27">
        <f>_xll.qlCalendarAdvance(Calendar,L3420,SamplingFrequency,"f",FALSE)</f>
        <v>46519</v>
      </c>
      <c r="M3421" s="17">
        <f>_xll.qlIndexFixing(Index,L3421,TRUE)</f>
        <v>3.2811699598885857E-2</v>
      </c>
      <c r="N3421" s="17"/>
      <c r="T3421" s="28"/>
      <c r="Y3421" s="22">
        <f>_xll.qlIndexFixing(OverNightIndex,K3421,TRUE)</f>
        <v>3.2811699598885857E-2</v>
      </c>
    </row>
    <row r="3422" spans="11:25" x14ac:dyDescent="0.2">
      <c r="K3422" s="26">
        <f>_xll.qlCalendarAdvance(Calendar,L3422,FixingDays&amp;"D","p")</f>
        <v>46520</v>
      </c>
      <c r="L3422" s="27">
        <f>_xll.qlCalendarAdvance(Calendar,L3421,SamplingFrequency,"f",FALSE)</f>
        <v>46520</v>
      </c>
      <c r="M3422" s="17">
        <f>_xll.qlIndexFixing(Index,L3422,TRUE)</f>
        <v>3.281055717975101E-2</v>
      </c>
      <c r="N3422" s="17"/>
      <c r="T3422" s="28"/>
      <c r="Y3422" s="22">
        <f>_xll.qlIndexFixing(OverNightIndex,K3422,TRUE)</f>
        <v>3.281055717975101E-2</v>
      </c>
    </row>
    <row r="3423" spans="11:25" x14ac:dyDescent="0.2">
      <c r="K3423" s="26">
        <f>_xll.qlCalendarAdvance(Calendar,L3423,FixingDays&amp;"D","p")</f>
        <v>46521</v>
      </c>
      <c r="L3423" s="27">
        <f>_xll.qlCalendarAdvance(Calendar,L3422,SamplingFrequency,"f",FALSE)</f>
        <v>46521</v>
      </c>
      <c r="M3423" s="17">
        <f>_xll.qlIndexFixing(Index,L3423,TRUE)</f>
        <v>3.2811228529778802E-2</v>
      </c>
      <c r="N3423" s="17"/>
      <c r="T3423" s="28"/>
      <c r="Y3423" s="22">
        <f>_xll.qlIndexFixing(OverNightIndex,K3423,TRUE)</f>
        <v>3.2811228529778802E-2</v>
      </c>
    </row>
    <row r="3424" spans="11:25" x14ac:dyDescent="0.2">
      <c r="K3424" s="26">
        <f>_xll.qlCalendarAdvance(Calendar,L3424,FixingDays&amp;"D","p")</f>
        <v>46524</v>
      </c>
      <c r="L3424" s="27">
        <f>_xll.qlCalendarAdvance(Calendar,L3423,SamplingFrequency,"f",FALSE)</f>
        <v>46524</v>
      </c>
      <c r="M3424" s="17">
        <f>_xll.qlIndexFixing(Index,L3424,TRUE)</f>
        <v>3.2806008817491961E-2</v>
      </c>
      <c r="N3424" s="17"/>
      <c r="T3424" s="28"/>
      <c r="Y3424" s="22">
        <f>_xll.qlIndexFixing(OverNightIndex,K3424,TRUE)</f>
        <v>3.2806008817491961E-2</v>
      </c>
    </row>
    <row r="3425" spans="11:25" x14ac:dyDescent="0.2">
      <c r="K3425" s="26">
        <f>_xll.qlCalendarAdvance(Calendar,L3425,FixingDays&amp;"D","p")</f>
        <v>46525</v>
      </c>
      <c r="L3425" s="27">
        <f>_xll.qlCalendarAdvance(Calendar,L3424,SamplingFrequency,"f",FALSE)</f>
        <v>46525</v>
      </c>
      <c r="M3425" s="17">
        <f>_xll.qlIndexFixing(Index,L3425,TRUE)</f>
        <v>3.2804877055375714E-2</v>
      </c>
      <c r="N3425" s="17"/>
      <c r="T3425" s="28"/>
      <c r="Y3425" s="22">
        <f>_xll.qlIndexFixing(OverNightIndex,K3425,TRUE)</f>
        <v>3.2804877055375714E-2</v>
      </c>
    </row>
    <row r="3426" spans="11:25" x14ac:dyDescent="0.2">
      <c r="K3426" s="26">
        <f>_xll.qlCalendarAdvance(Calendar,L3426,FixingDays&amp;"D","p")</f>
        <v>46526</v>
      </c>
      <c r="L3426" s="27">
        <f>_xll.qlCalendarAdvance(Calendar,L3425,SamplingFrequency,"f",FALSE)</f>
        <v>46526</v>
      </c>
      <c r="M3426" s="17">
        <f>_xll.qlIndexFixing(Index,L3426,TRUE)</f>
        <v>3.2803747424533514E-2</v>
      </c>
      <c r="N3426" s="17"/>
      <c r="T3426" s="28"/>
      <c r="Y3426" s="22">
        <f>_xll.qlIndexFixing(OverNightIndex,K3426,TRUE)</f>
        <v>3.2803747424533514E-2</v>
      </c>
    </row>
    <row r="3427" spans="11:25" x14ac:dyDescent="0.2">
      <c r="K3427" s="26">
        <f>_xll.qlCalendarAdvance(Calendar,L3427,FixingDays&amp;"D","p")</f>
        <v>46527</v>
      </c>
      <c r="L3427" s="27">
        <f>_xll.qlCalendarAdvance(Calendar,L3426,SamplingFrequency,"f",FALSE)</f>
        <v>46527</v>
      </c>
      <c r="M3427" s="17">
        <f>_xll.qlIndexFixing(Index,L3427,TRUE)</f>
        <v>3.2802619925208498E-2</v>
      </c>
      <c r="N3427" s="17"/>
      <c r="T3427" s="28"/>
      <c r="Y3427" s="22">
        <f>_xll.qlIndexFixing(OverNightIndex,K3427,TRUE)</f>
        <v>3.2802619925208498E-2</v>
      </c>
    </row>
    <row r="3428" spans="11:25" x14ac:dyDescent="0.2">
      <c r="K3428" s="26">
        <f>_xll.qlCalendarAdvance(Calendar,L3428,FixingDays&amp;"D","p")</f>
        <v>46528</v>
      </c>
      <c r="L3428" s="27">
        <f>_xll.qlCalendarAdvance(Calendar,L3427,SamplingFrequency,"f",FALSE)</f>
        <v>46528</v>
      </c>
      <c r="M3428" s="17">
        <f>_xll.qlIndexFixing(Index,L3428,TRUE)</f>
        <v>3.280331969308807E-2</v>
      </c>
      <c r="N3428" s="17"/>
      <c r="T3428" s="28"/>
      <c r="Y3428" s="22">
        <f>_xll.qlIndexFixing(OverNightIndex,K3428,TRUE)</f>
        <v>3.280331969308807E-2</v>
      </c>
    </row>
    <row r="3429" spans="11:25" x14ac:dyDescent="0.2">
      <c r="K3429" s="26">
        <f>_xll.qlCalendarAdvance(Calendar,L3429,FixingDays&amp;"D","p")</f>
        <v>46531</v>
      </c>
      <c r="L3429" s="27">
        <f>_xll.qlCalendarAdvance(Calendar,L3428,SamplingFrequency,"f",FALSE)</f>
        <v>46531</v>
      </c>
      <c r="M3429" s="17">
        <f>_xll.qlIndexFixing(Index,L3429,TRUE)</f>
        <v>3.2798131241540407E-2</v>
      </c>
      <c r="N3429" s="17"/>
      <c r="T3429" s="28"/>
      <c r="Y3429" s="22">
        <f>_xll.qlIndexFixing(OverNightIndex,K3429,TRUE)</f>
        <v>3.2798131241540407E-2</v>
      </c>
    </row>
    <row r="3430" spans="11:25" x14ac:dyDescent="0.2">
      <c r="K3430" s="26">
        <f>_xll.qlCalendarAdvance(Calendar,L3430,FixingDays&amp;"D","p")</f>
        <v>46532</v>
      </c>
      <c r="L3430" s="27">
        <f>_xll.qlCalendarAdvance(Calendar,L3429,SamplingFrequency,"f",FALSE)</f>
        <v>46532</v>
      </c>
      <c r="M3430" s="17">
        <f>_xll.qlIndexFixing(Index,L3430,TRUE)</f>
        <v>3.2797014399152946E-2</v>
      </c>
      <c r="N3430" s="17"/>
      <c r="T3430" s="28"/>
      <c r="Y3430" s="22">
        <f>_xll.qlIndexFixing(OverNightIndex,K3430,TRUE)</f>
        <v>3.2797014399152946E-2</v>
      </c>
    </row>
    <row r="3431" spans="11:25" x14ac:dyDescent="0.2">
      <c r="K3431" s="26">
        <f>_xll.qlCalendarAdvance(Calendar,L3431,FixingDays&amp;"D","p")</f>
        <v>46533</v>
      </c>
      <c r="L3431" s="27">
        <f>_xll.qlCalendarAdvance(Calendar,L3430,SamplingFrequency,"f",FALSE)</f>
        <v>46533</v>
      </c>
      <c r="M3431" s="17">
        <f>_xll.qlIndexFixing(Index,L3431,TRUE)</f>
        <v>3.2795899688039531E-2</v>
      </c>
      <c r="N3431" s="17"/>
      <c r="T3431" s="28"/>
      <c r="Y3431" s="22">
        <f>_xll.qlIndexFixing(OverNightIndex,K3431,TRUE)</f>
        <v>3.2795899688039531E-2</v>
      </c>
    </row>
    <row r="3432" spans="11:25" x14ac:dyDescent="0.2">
      <c r="K3432" s="26">
        <f>_xll.qlCalendarAdvance(Calendar,L3432,FixingDays&amp;"D","p")</f>
        <v>46534</v>
      </c>
      <c r="L3432" s="27">
        <f>_xll.qlCalendarAdvance(Calendar,L3431,SamplingFrequency,"f",FALSE)</f>
        <v>46534</v>
      </c>
      <c r="M3432" s="17">
        <f>_xll.qlIndexFixing(Index,L3432,TRUE)</f>
        <v>3.2794787108281209E-2</v>
      </c>
      <c r="N3432" s="17"/>
      <c r="T3432" s="28"/>
      <c r="Y3432" s="22">
        <f>_xll.qlIndexFixing(OverNightIndex,K3432,TRUE)</f>
        <v>3.2794787108281209E-2</v>
      </c>
    </row>
    <row r="3433" spans="11:25" x14ac:dyDescent="0.2">
      <c r="K3433" s="26">
        <f>_xll.qlCalendarAdvance(Calendar,L3433,FixingDays&amp;"D","p")</f>
        <v>46535</v>
      </c>
      <c r="L3433" s="27">
        <f>_xll.qlCalendarAdvance(Calendar,L3432,SamplingFrequency,"f",FALSE)</f>
        <v>46535</v>
      </c>
      <c r="M3433" s="17">
        <f>_xll.qlIndexFixing(Index,L3433,TRUE)</f>
        <v>3.2795515313220523E-2</v>
      </c>
      <c r="N3433" s="17"/>
      <c r="T3433" s="28"/>
      <c r="Y3433" s="22">
        <f>_xll.qlIndexFixing(OverNightIndex,K3433,TRUE)</f>
        <v>3.2795515313220523E-2</v>
      </c>
    </row>
    <row r="3434" spans="11:25" x14ac:dyDescent="0.2">
      <c r="K3434" s="26">
        <f>_xll.qlCalendarAdvance(Calendar,L3434,FixingDays&amp;"D","p")</f>
        <v>46538</v>
      </c>
      <c r="L3434" s="27">
        <f>_xll.qlCalendarAdvance(Calendar,L3433,SamplingFrequency,"f",FALSE)</f>
        <v>46538</v>
      </c>
      <c r="M3434" s="17">
        <f>_xll.qlIndexFixing(Index,L3434,TRUE)</f>
        <v>3.2790358103366168E-2</v>
      </c>
      <c r="N3434" s="17"/>
      <c r="T3434" s="28"/>
      <c r="Y3434" s="22">
        <f>_xll.qlIndexFixing(OverNightIndex,K3434,TRUE)</f>
        <v>3.2790358103366168E-2</v>
      </c>
    </row>
    <row r="3435" spans="11:25" x14ac:dyDescent="0.2">
      <c r="K3435" s="26">
        <f>_xll.qlCalendarAdvance(Calendar,L3435,FixingDays&amp;"D","p")</f>
        <v>46539</v>
      </c>
      <c r="L3435" s="27">
        <f>_xll.qlCalendarAdvance(Calendar,L3434,SamplingFrequency,"f",FALSE)</f>
        <v>46539</v>
      </c>
      <c r="M3435" s="17">
        <f>_xll.qlIndexFixing(Index,L3435,TRUE)</f>
        <v>3.2789256180545401E-2</v>
      </c>
      <c r="N3435" s="17"/>
      <c r="T3435" s="28"/>
      <c r="Y3435" s="22">
        <f>_xll.qlIndexFixing(OverNightIndex,K3435,TRUE)</f>
        <v>3.2789256180545401E-2</v>
      </c>
    </row>
    <row r="3436" spans="11:25" x14ac:dyDescent="0.2">
      <c r="K3436" s="26">
        <f>_xll.qlCalendarAdvance(Calendar,L3436,FixingDays&amp;"D","p")</f>
        <v>46540</v>
      </c>
      <c r="L3436" s="27">
        <f>_xll.qlCalendarAdvance(Calendar,L3435,SamplingFrequency,"f",FALSE)</f>
        <v>46540</v>
      </c>
      <c r="M3436" s="17">
        <f>_xll.qlIndexFixing(Index,L3436,TRUE)</f>
        <v>3.2788156389160772E-2</v>
      </c>
      <c r="N3436" s="17"/>
      <c r="T3436" s="28"/>
      <c r="Y3436" s="22">
        <f>_xll.qlIndexFixing(OverNightIndex,K3436,TRUE)</f>
        <v>3.2788156389160772E-2</v>
      </c>
    </row>
    <row r="3437" spans="11:25" x14ac:dyDescent="0.2">
      <c r="K3437" s="26">
        <f>_xll.qlCalendarAdvance(Calendar,L3437,FixingDays&amp;"D","p")</f>
        <v>46541</v>
      </c>
      <c r="L3437" s="27">
        <f>_xll.qlCalendarAdvance(Calendar,L3436,SamplingFrequency,"f",FALSE)</f>
        <v>46541</v>
      </c>
      <c r="M3437" s="17">
        <f>_xll.qlIndexFixing(Index,L3437,TRUE)</f>
        <v>3.2787058729212282E-2</v>
      </c>
      <c r="N3437" s="17"/>
      <c r="T3437" s="28"/>
      <c r="Y3437" s="22">
        <f>_xll.qlIndexFixing(OverNightIndex,K3437,TRUE)</f>
        <v>3.2787058729212282E-2</v>
      </c>
    </row>
    <row r="3438" spans="11:25" x14ac:dyDescent="0.2">
      <c r="K3438" s="26">
        <f>_xll.qlCalendarAdvance(Calendar,L3438,FixingDays&amp;"D","p")</f>
        <v>46542</v>
      </c>
      <c r="L3438" s="27">
        <f>_xll.qlCalendarAdvance(Calendar,L3437,SamplingFrequency,"f",FALSE)</f>
        <v>46542</v>
      </c>
      <c r="M3438" s="17">
        <f>_xll.qlIndexFixing(Index,L3438,TRUE)</f>
        <v>3.2787815390203187E-2</v>
      </c>
      <c r="N3438" s="17"/>
      <c r="T3438" s="28"/>
      <c r="Y3438" s="22">
        <f>_xll.qlIndexFixing(OverNightIndex,K3438,TRUE)</f>
        <v>3.2787815390203187E-2</v>
      </c>
    </row>
    <row r="3439" spans="11:25" x14ac:dyDescent="0.2">
      <c r="K3439" s="26">
        <f>_xll.qlCalendarAdvance(Calendar,L3439,FixingDays&amp;"D","p")</f>
        <v>46545</v>
      </c>
      <c r="L3439" s="27">
        <f>_xll.qlCalendarAdvance(Calendar,L3438,SamplingFrequency,"f",FALSE)</f>
        <v>46545</v>
      </c>
      <c r="M3439" s="17">
        <f>_xll.qlIndexFixing(Index,L3439,TRUE)</f>
        <v>3.2782689402888199E-2</v>
      </c>
      <c r="N3439" s="17"/>
      <c r="T3439" s="28"/>
      <c r="Y3439" s="22">
        <f>_xll.qlIndexFixing(OverNightIndex,K3439,TRUE)</f>
        <v>3.2782689402888199E-2</v>
      </c>
    </row>
    <row r="3440" spans="11:25" x14ac:dyDescent="0.2">
      <c r="K3440" s="26">
        <f>_xll.qlCalendarAdvance(Calendar,L3440,FixingDays&amp;"D","p")</f>
        <v>46546</v>
      </c>
      <c r="L3440" s="27">
        <f>_xll.qlCalendarAdvance(Calendar,L3439,SamplingFrequency,"f",FALSE)</f>
        <v>46546</v>
      </c>
      <c r="M3440" s="17">
        <f>_xll.qlIndexFixing(Index,L3440,TRUE)</f>
        <v>3.2781602399796217E-2</v>
      </c>
      <c r="N3440" s="17"/>
      <c r="T3440" s="28"/>
      <c r="Y3440" s="22">
        <f>_xll.qlIndexFixing(OverNightIndex,K3440,TRUE)</f>
        <v>3.2781602399796217E-2</v>
      </c>
    </row>
    <row r="3441" spans="11:25" x14ac:dyDescent="0.2">
      <c r="K3441" s="26">
        <f>_xll.qlCalendarAdvance(Calendar,L3441,FixingDays&amp;"D","p")</f>
        <v>46547</v>
      </c>
      <c r="L3441" s="27">
        <f>_xll.qlCalendarAdvance(Calendar,L3440,SamplingFrequency,"f",FALSE)</f>
        <v>46547</v>
      </c>
      <c r="M3441" s="17">
        <f>_xll.qlIndexFixing(Index,L3441,TRUE)</f>
        <v>3.2780517528059328E-2</v>
      </c>
      <c r="N3441" s="17"/>
      <c r="T3441" s="28"/>
      <c r="Y3441" s="22">
        <f>_xll.qlIndexFixing(OverNightIndex,K3441,TRUE)</f>
        <v>3.2780517528059328E-2</v>
      </c>
    </row>
    <row r="3442" spans="11:25" x14ac:dyDescent="0.2">
      <c r="K3442" s="26">
        <f>_xll.qlCalendarAdvance(Calendar,L3442,FixingDays&amp;"D","p")</f>
        <v>46548</v>
      </c>
      <c r="L3442" s="27">
        <f>_xll.qlCalendarAdvance(Calendar,L3441,SamplingFrequency,"f",FALSE)</f>
        <v>46548</v>
      </c>
      <c r="M3442" s="17">
        <f>_xll.qlIndexFixing(Index,L3442,TRUE)</f>
        <v>3.277943478767753E-2</v>
      </c>
      <c r="N3442" s="17"/>
      <c r="T3442" s="28"/>
      <c r="Y3442" s="22">
        <f>_xll.qlIndexFixing(OverNightIndex,K3442,TRUE)</f>
        <v>3.277943478767753E-2</v>
      </c>
    </row>
    <row r="3443" spans="11:25" x14ac:dyDescent="0.2">
      <c r="K3443" s="26">
        <f>_xll.qlCalendarAdvance(Calendar,L3443,FixingDays&amp;"D","p")</f>
        <v>46549</v>
      </c>
      <c r="L3443" s="27">
        <f>_xll.qlCalendarAdvance(Calendar,L3442,SamplingFrequency,"f",FALSE)</f>
        <v>46549</v>
      </c>
      <c r="M3443" s="17">
        <f>_xll.qlIndexFixing(Index,L3443,TRUE)</f>
        <v>3.2780219923955009E-2</v>
      </c>
      <c r="N3443" s="17"/>
      <c r="T3443" s="28"/>
      <c r="Y3443" s="22">
        <f>_xll.qlIndexFixing(OverNightIndex,K3443,TRUE)</f>
        <v>3.2780219923955009E-2</v>
      </c>
    </row>
    <row r="3444" spans="11:25" x14ac:dyDescent="0.2">
      <c r="K3444" s="26">
        <f>_xll.qlCalendarAdvance(Calendar,L3444,FixingDays&amp;"D","p")</f>
        <v>46552</v>
      </c>
      <c r="L3444" s="27">
        <f>_xll.qlCalendarAdvance(Calendar,L3443,SamplingFrequency,"f",FALSE)</f>
        <v>46552</v>
      </c>
      <c r="M3444" s="17">
        <f>_xll.qlIndexFixing(Index,L3444,TRUE)</f>
        <v>3.2775125140106498E-2</v>
      </c>
      <c r="N3444" s="17"/>
      <c r="T3444" s="28"/>
      <c r="Y3444" s="22">
        <f>_xll.qlIndexFixing(OverNightIndex,K3444,TRUE)</f>
        <v>3.2775125140106498E-2</v>
      </c>
    </row>
    <row r="3445" spans="11:25" x14ac:dyDescent="0.2">
      <c r="K3445" s="26">
        <f>_xll.qlCalendarAdvance(Calendar,L3445,FixingDays&amp;"D","p")</f>
        <v>46553</v>
      </c>
      <c r="L3445" s="27">
        <f>_xll.qlCalendarAdvance(Calendar,L3444,SamplingFrequency,"f",FALSE)</f>
        <v>46553</v>
      </c>
      <c r="M3445" s="17">
        <f>_xll.qlIndexFixing(Index,L3445,TRUE)</f>
        <v>3.2774053056662256E-2</v>
      </c>
      <c r="N3445" s="17"/>
      <c r="T3445" s="28"/>
      <c r="Y3445" s="22">
        <f>_xll.qlIndexFixing(OverNightIndex,K3445,TRUE)</f>
        <v>3.2774053056662256E-2</v>
      </c>
    </row>
    <row r="3446" spans="11:25" x14ac:dyDescent="0.2">
      <c r="K3446" s="26">
        <f>_xll.qlCalendarAdvance(Calendar,L3446,FixingDays&amp;"D","p")</f>
        <v>46554</v>
      </c>
      <c r="L3446" s="27">
        <f>_xll.qlCalendarAdvance(Calendar,L3445,SamplingFrequency,"f",FALSE)</f>
        <v>46554</v>
      </c>
      <c r="M3446" s="17">
        <f>_xll.qlIndexFixing(Index,L3446,TRUE)</f>
        <v>3.2772983104654152E-2</v>
      </c>
      <c r="N3446" s="17"/>
      <c r="T3446" s="28"/>
      <c r="Y3446" s="22">
        <f>_xll.qlIndexFixing(OverNightIndex,K3446,TRUE)</f>
        <v>3.2772983104654152E-2</v>
      </c>
    </row>
    <row r="3447" spans="11:25" x14ac:dyDescent="0.2">
      <c r="K3447" s="26">
        <f>_xll.qlCalendarAdvance(Calendar,L3447,FixingDays&amp;"D","p")</f>
        <v>46555</v>
      </c>
      <c r="L3447" s="27">
        <f>_xll.qlCalendarAdvance(Calendar,L3446,SamplingFrequency,"f",FALSE)</f>
        <v>46555</v>
      </c>
      <c r="M3447" s="17">
        <f>_xll.qlIndexFixing(Index,L3447,TRUE)</f>
        <v>3.2771915284001141E-2</v>
      </c>
      <c r="N3447" s="17"/>
      <c r="T3447" s="28"/>
      <c r="Y3447" s="22">
        <f>_xll.qlIndexFixing(OverNightIndex,K3447,TRUE)</f>
        <v>3.2771915284001141E-2</v>
      </c>
    </row>
    <row r="3448" spans="11:25" x14ac:dyDescent="0.2">
      <c r="K3448" s="26">
        <f>_xll.qlCalendarAdvance(Calendar,L3448,FixingDays&amp;"D","p")</f>
        <v>46556</v>
      </c>
      <c r="L3448" s="27">
        <f>_xll.qlCalendarAdvance(Calendar,L3447,SamplingFrequency,"f",FALSE)</f>
        <v>46556</v>
      </c>
      <c r="M3448" s="17">
        <f>_xll.qlIndexFixing(Index,L3448,TRUE)</f>
        <v>3.2772728914503002E-2</v>
      </c>
      <c r="N3448" s="17"/>
      <c r="T3448" s="28"/>
      <c r="Y3448" s="22">
        <f>_xll.qlIndexFixing(OverNightIndex,K3448,TRUE)</f>
        <v>3.2772728914503002E-2</v>
      </c>
    </row>
    <row r="3449" spans="11:25" x14ac:dyDescent="0.2">
      <c r="K3449" s="26">
        <f>_xll.qlCalendarAdvance(Calendar,L3449,FixingDays&amp;"D","p")</f>
        <v>46559</v>
      </c>
      <c r="L3449" s="27">
        <f>_xll.qlCalendarAdvance(Calendar,L3448,SamplingFrequency,"f",FALSE)</f>
        <v>46559</v>
      </c>
      <c r="M3449" s="17">
        <f>_xll.qlIndexFixing(Index,L3449,TRUE)</f>
        <v>3.2767665315102112E-2</v>
      </c>
      <c r="N3449" s="17"/>
      <c r="T3449" s="28"/>
      <c r="Y3449" s="22">
        <f>_xll.qlIndexFixing(OverNightIndex,K3449,TRUE)</f>
        <v>3.2767665315102112E-2</v>
      </c>
    </row>
    <row r="3450" spans="11:25" x14ac:dyDescent="0.2">
      <c r="K3450" s="26">
        <f>_xll.qlCalendarAdvance(Calendar,L3450,FixingDays&amp;"D","p")</f>
        <v>46560</v>
      </c>
      <c r="L3450" s="27">
        <f>_xll.qlCalendarAdvance(Calendar,L3449,SamplingFrequency,"f",FALSE)</f>
        <v>46560</v>
      </c>
      <c r="M3450" s="17">
        <f>_xll.qlIndexFixing(Index,L3450,TRUE)</f>
        <v>3.276660815130561E-2</v>
      </c>
      <c r="N3450" s="17"/>
      <c r="T3450" s="28"/>
      <c r="Y3450" s="22">
        <f>_xll.qlIndexFixing(OverNightIndex,K3450,TRUE)</f>
        <v>3.276660815130561E-2</v>
      </c>
    </row>
    <row r="3451" spans="11:25" x14ac:dyDescent="0.2">
      <c r="K3451" s="26">
        <f>_xll.qlCalendarAdvance(Calendar,L3451,FixingDays&amp;"D","p")</f>
        <v>46561</v>
      </c>
      <c r="L3451" s="27">
        <f>_xll.qlCalendarAdvance(Calendar,L3450,SamplingFrequency,"f",FALSE)</f>
        <v>46561</v>
      </c>
      <c r="M3451" s="17">
        <f>_xll.qlIndexFixing(Index,L3451,TRUE)</f>
        <v>3.2765553118945245E-2</v>
      </c>
      <c r="N3451" s="17"/>
      <c r="T3451" s="28"/>
      <c r="Y3451" s="22">
        <f>_xll.qlIndexFixing(OverNightIndex,K3451,TRUE)</f>
        <v>3.2765553118945245E-2</v>
      </c>
    </row>
    <row r="3452" spans="11:25" x14ac:dyDescent="0.2">
      <c r="K3452" s="26">
        <f>_xll.qlCalendarAdvance(Calendar,L3452,FixingDays&amp;"D","p")</f>
        <v>46562</v>
      </c>
      <c r="L3452" s="27">
        <f>_xll.qlCalendarAdvance(Calendar,L3451,SamplingFrequency,"f",FALSE)</f>
        <v>46562</v>
      </c>
      <c r="M3452" s="17">
        <f>_xll.qlIndexFixing(Index,L3452,TRUE)</f>
        <v>3.2764500217939974E-2</v>
      </c>
      <c r="N3452" s="17"/>
      <c r="T3452" s="28"/>
      <c r="Y3452" s="22">
        <f>_xll.qlIndexFixing(OverNightIndex,K3452,TRUE)</f>
        <v>3.2764500217939974E-2</v>
      </c>
    </row>
    <row r="3453" spans="11:25" x14ac:dyDescent="0.2">
      <c r="K3453" s="26">
        <f>_xll.qlCalendarAdvance(Calendar,L3453,FixingDays&amp;"D","p")</f>
        <v>46563</v>
      </c>
      <c r="L3453" s="27">
        <f>_xll.qlCalendarAdvance(Calendar,L3452,SamplingFrequency,"f",FALSE)</f>
        <v>46563</v>
      </c>
      <c r="M3453" s="17">
        <f>_xll.qlIndexFixing(Index,L3453,TRUE)</f>
        <v>3.2765342361793147E-2</v>
      </c>
      <c r="N3453" s="17"/>
      <c r="T3453" s="28"/>
      <c r="Y3453" s="22">
        <f>_xll.qlIndexFixing(OverNightIndex,K3453,TRUE)</f>
        <v>3.2765342361793147E-2</v>
      </c>
    </row>
    <row r="3454" spans="11:25" x14ac:dyDescent="0.2">
      <c r="K3454" s="26">
        <f>_xll.qlCalendarAdvance(Calendar,L3454,FixingDays&amp;"D","p")</f>
        <v>46566</v>
      </c>
      <c r="L3454" s="27">
        <f>_xll.qlCalendarAdvance(Calendar,L3453,SamplingFrequency,"f",FALSE)</f>
        <v>46566</v>
      </c>
      <c r="M3454" s="17">
        <f>_xll.qlIndexFixing(Index,L3454,TRUE)</f>
        <v>3.2760309927712949E-2</v>
      </c>
      <c r="N3454" s="17"/>
      <c r="T3454" s="28"/>
      <c r="Y3454" s="22">
        <f>_xll.qlIndexFixing(OverNightIndex,K3454,TRUE)</f>
        <v>3.2760309927712949E-2</v>
      </c>
    </row>
    <row r="3455" spans="11:25" x14ac:dyDescent="0.2">
      <c r="K3455" s="26">
        <f>_xll.qlCalendarAdvance(Calendar,L3455,FixingDays&amp;"D","p")</f>
        <v>46567</v>
      </c>
      <c r="L3455" s="27">
        <f>_xll.qlCalendarAdvance(Calendar,L3454,SamplingFrequency,"f",FALSE)</f>
        <v>46567</v>
      </c>
      <c r="M3455" s="17">
        <f>_xll.qlIndexFixing(Index,L3455,TRUE)</f>
        <v>3.2759267683645232E-2</v>
      </c>
      <c r="N3455" s="17"/>
      <c r="T3455" s="28"/>
      <c r="Y3455" s="22">
        <f>_xll.qlIndexFixing(OverNightIndex,K3455,TRUE)</f>
        <v>3.2759267683645232E-2</v>
      </c>
    </row>
    <row r="3456" spans="11:25" x14ac:dyDescent="0.2">
      <c r="K3456" s="26">
        <f>_xll.qlCalendarAdvance(Calendar,L3456,FixingDays&amp;"D","p")</f>
        <v>46568</v>
      </c>
      <c r="L3456" s="27">
        <f>_xll.qlCalendarAdvance(Calendar,L3455,SamplingFrequency,"f",FALSE)</f>
        <v>46568</v>
      </c>
      <c r="M3456" s="17">
        <f>_xll.qlIndexFixing(Index,L3456,TRUE)</f>
        <v>3.2759178535694544E-2</v>
      </c>
      <c r="N3456" s="17"/>
      <c r="T3456" s="28"/>
      <c r="Y3456" s="22">
        <f>_xll.qlIndexFixing(OverNightIndex,K3456,TRUE)</f>
        <v>3.2759178535694544E-2</v>
      </c>
    </row>
    <row r="3457" spans="11:25" x14ac:dyDescent="0.2">
      <c r="K3457" s="26">
        <f>_xll.qlCalendarAdvance(Calendar,L3457,FixingDays&amp;"D","p")</f>
        <v>46570</v>
      </c>
      <c r="L3457" s="27">
        <f>_xll.qlCalendarAdvance(Calendar,L3456,SamplingFrequency,"f",FALSE)</f>
        <v>46570</v>
      </c>
      <c r="M3457" s="17">
        <f>_xll.qlIndexFixing(Index,L3457,TRUE)</f>
        <v>3.2758060265825437E-2</v>
      </c>
      <c r="N3457" s="17"/>
      <c r="T3457" s="28"/>
      <c r="Y3457" s="22">
        <f>_xll.qlIndexFixing(OverNightIndex,K3457,TRUE)</f>
        <v>3.2758060265825437E-2</v>
      </c>
    </row>
    <row r="3458" spans="11:25" x14ac:dyDescent="0.2">
      <c r="K3458" s="26">
        <f>_xll.qlCalendarAdvance(Calendar,L3458,FixingDays&amp;"D","p")</f>
        <v>46573</v>
      </c>
      <c r="L3458" s="27">
        <f>_xll.qlCalendarAdvance(Calendar,L3457,SamplingFrequency,"f",FALSE)</f>
        <v>46573</v>
      </c>
      <c r="M3458" s="17">
        <f>_xll.qlIndexFixing(Index,L3458,TRUE)</f>
        <v>3.2753058978101102E-2</v>
      </c>
      <c r="N3458" s="17"/>
      <c r="T3458" s="28"/>
      <c r="Y3458" s="22">
        <f>_xll.qlIndexFixing(OverNightIndex,K3458,TRUE)</f>
        <v>3.2753058978101102E-2</v>
      </c>
    </row>
    <row r="3459" spans="11:25" x14ac:dyDescent="0.2">
      <c r="K3459" s="26">
        <f>_xll.qlCalendarAdvance(Calendar,L3459,FixingDays&amp;"D","p")</f>
        <v>46574</v>
      </c>
      <c r="L3459" s="27">
        <f>_xll.qlCalendarAdvance(Calendar,L3458,SamplingFrequency,"f",FALSE)</f>
        <v>46574</v>
      </c>
      <c r="M3459" s="17">
        <f>_xll.qlIndexFixing(Index,L3459,TRUE)</f>
        <v>3.2752031653600078E-2</v>
      </c>
      <c r="N3459" s="17"/>
      <c r="T3459" s="28"/>
      <c r="Y3459" s="22">
        <f>_xll.qlIndexFixing(OverNightIndex,K3459,TRUE)</f>
        <v>3.2752031653600078E-2</v>
      </c>
    </row>
    <row r="3460" spans="11:25" x14ac:dyDescent="0.2">
      <c r="K3460" s="26">
        <f>_xll.qlCalendarAdvance(Calendar,L3460,FixingDays&amp;"D","p")</f>
        <v>46575</v>
      </c>
      <c r="L3460" s="27">
        <f>_xll.qlCalendarAdvance(Calendar,L3459,SamplingFrequency,"f",FALSE)</f>
        <v>46575</v>
      </c>
      <c r="M3460" s="17">
        <f>_xll.qlIndexFixing(Index,L3460,TRUE)</f>
        <v>3.2751006460616239E-2</v>
      </c>
      <c r="N3460" s="17"/>
      <c r="T3460" s="28"/>
      <c r="Y3460" s="22">
        <f>_xll.qlIndexFixing(OverNightIndex,K3460,TRUE)</f>
        <v>3.2751006460616239E-2</v>
      </c>
    </row>
    <row r="3461" spans="11:25" x14ac:dyDescent="0.2">
      <c r="K3461" s="26">
        <f>_xll.qlCalendarAdvance(Calendar,L3461,FixingDays&amp;"D","p")</f>
        <v>46576</v>
      </c>
      <c r="L3461" s="27">
        <f>_xll.qlCalendarAdvance(Calendar,L3460,SamplingFrequency,"f",FALSE)</f>
        <v>46576</v>
      </c>
      <c r="M3461" s="17">
        <f>_xll.qlIndexFixing(Index,L3461,TRUE)</f>
        <v>3.2749983398906446E-2</v>
      </c>
      <c r="N3461" s="17"/>
      <c r="T3461" s="28"/>
      <c r="Y3461" s="22">
        <f>_xll.qlIndexFixing(OverNightIndex,K3461,TRUE)</f>
        <v>3.2749983398906446E-2</v>
      </c>
    </row>
    <row r="3462" spans="11:25" x14ac:dyDescent="0.2">
      <c r="K3462" s="26">
        <f>_xll.qlCalendarAdvance(Calendar,L3462,FixingDays&amp;"D","p")</f>
        <v>46577</v>
      </c>
      <c r="L3462" s="27">
        <f>_xll.qlCalendarAdvance(Calendar,L3461,SamplingFrequency,"f",FALSE)</f>
        <v>46577</v>
      </c>
      <c r="M3462" s="17">
        <f>_xll.qlIndexFixing(Index,L3462,TRUE)</f>
        <v>3.2750882626599864E-2</v>
      </c>
      <c r="N3462" s="17"/>
      <c r="T3462" s="28"/>
      <c r="Y3462" s="22">
        <f>_xll.qlIndexFixing(OverNightIndex,K3462,TRUE)</f>
        <v>3.2750882626599864E-2</v>
      </c>
    </row>
    <row r="3463" spans="11:25" x14ac:dyDescent="0.2">
      <c r="K3463" s="26">
        <f>_xll.qlCalendarAdvance(Calendar,L3463,FixingDays&amp;"D","p")</f>
        <v>46580</v>
      </c>
      <c r="L3463" s="27">
        <f>_xll.qlCalendarAdvance(Calendar,L3462,SamplingFrequency,"f",FALSE)</f>
        <v>46580</v>
      </c>
      <c r="M3463" s="17">
        <f>_xll.qlIndexFixing(Index,L3463,TRUE)</f>
        <v>3.2745912466104476E-2</v>
      </c>
      <c r="N3463" s="17"/>
      <c r="T3463" s="28"/>
      <c r="Y3463" s="22">
        <f>_xll.qlIndexFixing(OverNightIndex,K3463,TRUE)</f>
        <v>3.2745912466104476E-2</v>
      </c>
    </row>
    <row r="3464" spans="11:25" x14ac:dyDescent="0.2">
      <c r="K3464" s="26">
        <f>_xll.qlCalendarAdvance(Calendar,L3464,FixingDays&amp;"D","p")</f>
        <v>46581</v>
      </c>
      <c r="L3464" s="27">
        <f>_xll.qlCalendarAdvance(Calendar,L3463,SamplingFrequency,"f",FALSE)</f>
        <v>46581</v>
      </c>
      <c r="M3464" s="17">
        <f>_xll.qlIndexFixing(Index,L3464,TRUE)</f>
        <v>3.2744900061413285E-2</v>
      </c>
      <c r="N3464" s="17"/>
      <c r="T3464" s="28"/>
      <c r="Y3464" s="22">
        <f>_xll.qlIndexFixing(OverNightIndex,K3464,TRUE)</f>
        <v>3.2744900061413285E-2</v>
      </c>
    </row>
    <row r="3465" spans="11:25" x14ac:dyDescent="0.2">
      <c r="K3465" s="26">
        <f>_xll.qlCalendarAdvance(Calendar,L3465,FixingDays&amp;"D","p")</f>
        <v>46582</v>
      </c>
      <c r="L3465" s="27">
        <f>_xll.qlCalendarAdvance(Calendar,L3464,SamplingFrequency,"f",FALSE)</f>
        <v>46582</v>
      </c>
      <c r="M3465" s="17">
        <f>_xll.qlIndexFixing(Index,L3465,TRUE)</f>
        <v>3.2743889787915093E-2</v>
      </c>
      <c r="N3465" s="17"/>
      <c r="T3465" s="28"/>
      <c r="Y3465" s="22">
        <f>_xll.qlIndexFixing(OverNightIndex,K3465,TRUE)</f>
        <v>3.2743889787915093E-2</v>
      </c>
    </row>
    <row r="3466" spans="11:25" x14ac:dyDescent="0.2">
      <c r="K3466" s="26">
        <f>_xll.qlCalendarAdvance(Calendar,L3466,FixingDays&amp;"D","p")</f>
        <v>46583</v>
      </c>
      <c r="L3466" s="27">
        <f>_xll.qlCalendarAdvance(Calendar,L3465,SamplingFrequency,"f",FALSE)</f>
        <v>46583</v>
      </c>
      <c r="M3466" s="17">
        <f>_xll.qlIndexFixing(Index,L3466,TRUE)</f>
        <v>3.2742881646015132E-2</v>
      </c>
      <c r="N3466" s="17"/>
      <c r="T3466" s="28"/>
      <c r="Y3466" s="22">
        <f>_xll.qlIndexFixing(OverNightIndex,K3466,TRUE)</f>
        <v>3.2742881646015132E-2</v>
      </c>
    </row>
    <row r="3467" spans="11:25" x14ac:dyDescent="0.2">
      <c r="K3467" s="26">
        <f>_xll.qlCalendarAdvance(Calendar,L3467,FixingDays&amp;"D","p")</f>
        <v>46584</v>
      </c>
      <c r="L3467" s="27">
        <f>_xll.qlCalendarAdvance(Calendar,L3466,SamplingFrequency,"f",FALSE)</f>
        <v>46584</v>
      </c>
      <c r="M3467" s="17">
        <f>_xll.qlIndexFixing(Index,L3467,TRUE)</f>
        <v>3.2743809444062411E-2</v>
      </c>
      <c r="N3467" s="17"/>
      <c r="T3467" s="28"/>
      <c r="Y3467" s="22">
        <f>_xll.qlIndexFixing(OverNightIndex,K3467,TRUE)</f>
        <v>3.2743809444062411E-2</v>
      </c>
    </row>
    <row r="3468" spans="11:25" x14ac:dyDescent="0.2">
      <c r="K3468" s="26">
        <f>_xll.qlCalendarAdvance(Calendar,L3468,FixingDays&amp;"D","p")</f>
        <v>46587</v>
      </c>
      <c r="L3468" s="27">
        <f>_xll.qlCalendarAdvance(Calendar,L3467,SamplingFrequency,"f",FALSE)</f>
        <v>46587</v>
      </c>
      <c r="M3468" s="17">
        <f>_xll.qlIndexFixing(Index,L3468,TRUE)</f>
        <v>3.2738870391723074E-2</v>
      </c>
      <c r="N3468" s="17"/>
      <c r="T3468" s="28"/>
      <c r="Y3468" s="22">
        <f>_xll.qlIndexFixing(OverNightIndex,K3468,TRUE)</f>
        <v>3.2738870391723074E-2</v>
      </c>
    </row>
    <row r="3469" spans="11:25" x14ac:dyDescent="0.2">
      <c r="K3469" s="26">
        <f>_xll.qlCalendarAdvance(Calendar,L3469,FixingDays&amp;"D","p")</f>
        <v>46588</v>
      </c>
      <c r="L3469" s="27">
        <f>_xll.qlCalendarAdvance(Calendar,L3468,SamplingFrequency,"f",FALSE)</f>
        <v>46588</v>
      </c>
      <c r="M3469" s="17">
        <f>_xll.qlIndexFixing(Index,L3469,TRUE)</f>
        <v>3.2737872906760668E-2</v>
      </c>
      <c r="N3469" s="17"/>
      <c r="T3469" s="28"/>
      <c r="Y3469" s="22">
        <f>_xll.qlIndexFixing(OverNightIndex,K3469,TRUE)</f>
        <v>3.2737872906760668E-2</v>
      </c>
    </row>
    <row r="3470" spans="11:25" x14ac:dyDescent="0.2">
      <c r="K3470" s="26">
        <f>_xll.qlCalendarAdvance(Calendar,L3470,FixingDays&amp;"D","p")</f>
        <v>46589</v>
      </c>
      <c r="L3470" s="27">
        <f>_xll.qlCalendarAdvance(Calendar,L3469,SamplingFrequency,"f",FALSE)</f>
        <v>46589</v>
      </c>
      <c r="M3470" s="17">
        <f>_xll.qlIndexFixing(Index,L3470,TRUE)</f>
        <v>3.2736877552991261E-2</v>
      </c>
      <c r="N3470" s="17"/>
      <c r="T3470" s="28"/>
      <c r="Y3470" s="22">
        <f>_xll.qlIndexFixing(OverNightIndex,K3470,TRUE)</f>
        <v>3.2736877552991261E-2</v>
      </c>
    </row>
    <row r="3471" spans="11:25" x14ac:dyDescent="0.2">
      <c r="K3471" s="26">
        <f>_xll.qlCalendarAdvance(Calendar,L3471,FixingDays&amp;"D","p")</f>
        <v>46590</v>
      </c>
      <c r="L3471" s="27">
        <f>_xll.qlCalendarAdvance(Calendar,L3470,SamplingFrequency,"f",FALSE)</f>
        <v>46590</v>
      </c>
      <c r="M3471" s="17">
        <f>_xll.qlIndexFixing(Index,L3471,TRUE)</f>
        <v>3.2735884330657994E-2</v>
      </c>
      <c r="N3471" s="17"/>
      <c r="T3471" s="28"/>
      <c r="Y3471" s="22">
        <f>_xll.qlIndexFixing(OverNightIndex,K3471,TRUE)</f>
        <v>3.2735884330657994E-2</v>
      </c>
    </row>
    <row r="3472" spans="11:25" x14ac:dyDescent="0.2">
      <c r="K3472" s="26">
        <f>_xll.qlCalendarAdvance(Calendar,L3472,FixingDays&amp;"D","p")</f>
        <v>46591</v>
      </c>
      <c r="L3472" s="27">
        <f>_xll.qlCalendarAdvance(Calendar,L3471,SamplingFrequency,"f",FALSE)</f>
        <v>46591</v>
      </c>
      <c r="M3472" s="17">
        <f>_xll.qlIndexFixing(Index,L3472,TRUE)</f>
        <v>3.2736840718213076E-2</v>
      </c>
      <c r="N3472" s="17"/>
      <c r="T3472" s="28"/>
      <c r="Y3472" s="22">
        <f>_xll.qlIndexFixing(OverNightIndex,K3472,TRUE)</f>
        <v>3.2736840718213076E-2</v>
      </c>
    </row>
    <row r="3473" spans="11:25" x14ac:dyDescent="0.2">
      <c r="K3473" s="26">
        <f>_xll.qlCalendarAdvance(Calendar,L3473,FixingDays&amp;"D","p")</f>
        <v>46594</v>
      </c>
      <c r="L3473" s="27">
        <f>_xll.qlCalendarAdvance(Calendar,L3472,SamplingFrequency,"f",FALSE)</f>
        <v>46594</v>
      </c>
      <c r="M3473" s="17">
        <f>_xll.qlIndexFixing(Index,L3473,TRUE)</f>
        <v>3.2731932755200033E-2</v>
      </c>
      <c r="N3473" s="17"/>
      <c r="T3473" s="28"/>
      <c r="Y3473" s="22">
        <f>_xll.qlIndexFixing(OverNightIndex,K3473,TRUE)</f>
        <v>3.2731932755200033E-2</v>
      </c>
    </row>
    <row r="3474" spans="11:25" x14ac:dyDescent="0.2">
      <c r="K3474" s="26">
        <f>_xll.qlCalendarAdvance(Calendar,L3474,FixingDays&amp;"D","p")</f>
        <v>46595</v>
      </c>
      <c r="L3474" s="27">
        <f>_xll.qlCalendarAdvance(Calendar,L3473,SamplingFrequency,"f",FALSE)</f>
        <v>46595</v>
      </c>
      <c r="M3474" s="17">
        <f>_xll.qlIndexFixing(Index,L3474,TRUE)</f>
        <v>3.2730950189723274E-2</v>
      </c>
      <c r="N3474" s="17"/>
      <c r="T3474" s="28"/>
      <c r="Y3474" s="22">
        <f>_xll.qlIndexFixing(OverNightIndex,K3474,TRUE)</f>
        <v>3.2730950189723274E-2</v>
      </c>
    </row>
    <row r="3475" spans="11:25" x14ac:dyDescent="0.2">
      <c r="K3475" s="26">
        <f>_xll.qlCalendarAdvance(Calendar,L3475,FixingDays&amp;"D","p")</f>
        <v>46596</v>
      </c>
      <c r="L3475" s="27">
        <f>_xll.qlCalendarAdvance(Calendar,L3474,SamplingFrequency,"f",FALSE)</f>
        <v>46596</v>
      </c>
      <c r="M3475" s="17">
        <f>_xll.qlIndexFixing(Index,L3475,TRUE)</f>
        <v>3.2729969755682653E-2</v>
      </c>
      <c r="N3475" s="17"/>
      <c r="T3475" s="28"/>
      <c r="Y3475" s="22">
        <f>_xll.qlIndexFixing(OverNightIndex,K3475,TRUE)</f>
        <v>3.2729969755682653E-2</v>
      </c>
    </row>
    <row r="3476" spans="11:25" x14ac:dyDescent="0.2">
      <c r="K3476" s="26">
        <f>_xll.qlCalendarAdvance(Calendar,L3476,FixingDays&amp;"D","p")</f>
        <v>46597</v>
      </c>
      <c r="L3476" s="27">
        <f>_xll.qlCalendarAdvance(Calendar,L3475,SamplingFrequency,"f",FALSE)</f>
        <v>46597</v>
      </c>
      <c r="M3476" s="17">
        <f>_xll.qlIndexFixing(Index,L3476,TRUE)</f>
        <v>3.2728991453078171E-2</v>
      </c>
      <c r="N3476" s="17"/>
      <c r="T3476" s="28"/>
      <c r="Y3476" s="22">
        <f>_xll.qlIndexFixing(OverNightIndex,K3476,TRUE)</f>
        <v>3.2728991453078171E-2</v>
      </c>
    </row>
    <row r="3477" spans="11:25" x14ac:dyDescent="0.2">
      <c r="K3477" s="26">
        <f>_xll.qlCalendarAdvance(Calendar,L3477,FixingDays&amp;"D","p")</f>
        <v>46598</v>
      </c>
      <c r="L3477" s="27">
        <f>_xll.qlCalendarAdvance(Calendar,L3476,SamplingFrequency,"f",FALSE)</f>
        <v>46598</v>
      </c>
      <c r="M3477" s="17">
        <f>_xll.qlIndexFixing(Index,L3477,TRUE)</f>
        <v>3.2729976449024832E-2</v>
      </c>
      <c r="N3477" s="17"/>
      <c r="T3477" s="28"/>
      <c r="Y3477" s="22">
        <f>_xll.qlIndexFixing(OverNightIndex,K3477,TRUE)</f>
        <v>3.2729976449024832E-2</v>
      </c>
    </row>
    <row r="3478" spans="11:25" x14ac:dyDescent="0.2">
      <c r="K3478" s="26">
        <f>_xll.qlCalendarAdvance(Calendar,L3478,FixingDays&amp;"D","p")</f>
        <v>46601</v>
      </c>
      <c r="L3478" s="27">
        <f>_xll.qlCalendarAdvance(Calendar,L3477,SamplingFrequency,"f",FALSE)</f>
        <v>46601</v>
      </c>
      <c r="M3478" s="17">
        <f>_xll.qlIndexFixing(Index,L3478,TRUE)</f>
        <v>3.2725099556211168E-2</v>
      </c>
      <c r="N3478" s="17"/>
      <c r="T3478" s="28"/>
      <c r="Y3478" s="22">
        <f>_xll.qlIndexFixing(OverNightIndex,K3478,TRUE)</f>
        <v>3.2725099556211168E-2</v>
      </c>
    </row>
    <row r="3479" spans="11:25" x14ac:dyDescent="0.2">
      <c r="K3479" s="26">
        <f>_xll.qlCalendarAdvance(Calendar,L3479,FixingDays&amp;"D","p")</f>
        <v>46602</v>
      </c>
      <c r="L3479" s="27">
        <f>_xll.qlCalendarAdvance(Calendar,L3478,SamplingFrequency,"f",FALSE)</f>
        <v>46602</v>
      </c>
      <c r="M3479" s="17">
        <f>_xll.qlIndexFixing(Index,L3479,TRUE)</f>
        <v>3.2724131910463194E-2</v>
      </c>
      <c r="N3479" s="17"/>
      <c r="T3479" s="28"/>
      <c r="Y3479" s="22">
        <f>_xll.qlIndexFixing(OverNightIndex,K3479,TRUE)</f>
        <v>3.2724131910463194E-2</v>
      </c>
    </row>
    <row r="3480" spans="11:25" x14ac:dyDescent="0.2">
      <c r="K3480" s="26">
        <f>_xll.qlCalendarAdvance(Calendar,L3480,FixingDays&amp;"D","p")</f>
        <v>46603</v>
      </c>
      <c r="L3480" s="27">
        <f>_xll.qlCalendarAdvance(Calendar,L3479,SamplingFrequency,"f",FALSE)</f>
        <v>46603</v>
      </c>
      <c r="M3480" s="17">
        <f>_xll.qlIndexFixing(Index,L3480,TRUE)</f>
        <v>3.272316639615136E-2</v>
      </c>
      <c r="N3480" s="17"/>
      <c r="T3480" s="28"/>
      <c r="Y3480" s="22">
        <f>_xll.qlIndexFixing(OverNightIndex,K3480,TRUE)</f>
        <v>3.272316639615136E-2</v>
      </c>
    </row>
    <row r="3481" spans="11:25" x14ac:dyDescent="0.2">
      <c r="K3481" s="26">
        <f>_xll.qlCalendarAdvance(Calendar,L3481,FixingDays&amp;"D","p")</f>
        <v>46604</v>
      </c>
      <c r="L3481" s="27">
        <f>_xll.qlCalendarAdvance(Calendar,L3480,SamplingFrequency,"f",FALSE)</f>
        <v>46604</v>
      </c>
      <c r="M3481" s="17">
        <f>_xll.qlIndexFixing(Index,L3481,TRUE)</f>
        <v>3.2722203013113571E-2</v>
      </c>
      <c r="N3481" s="17"/>
      <c r="T3481" s="28"/>
      <c r="Y3481" s="22">
        <f>_xll.qlIndexFixing(OverNightIndex,K3481,TRUE)</f>
        <v>3.2722203013113571E-2</v>
      </c>
    </row>
    <row r="3482" spans="11:25" x14ac:dyDescent="0.2">
      <c r="K3482" s="26">
        <f>_xll.qlCalendarAdvance(Calendar,L3482,FixingDays&amp;"D","p")</f>
        <v>46605</v>
      </c>
      <c r="L3482" s="27">
        <f>_xll.qlCalendarAdvance(Calendar,L3481,SamplingFrequency,"f",FALSE)</f>
        <v>46605</v>
      </c>
      <c r="M3482" s="17">
        <f>_xll.qlIndexFixing(Index,L3482,TRUE)</f>
        <v>3.2723216636470674E-2</v>
      </c>
      <c r="N3482" s="17"/>
      <c r="T3482" s="28"/>
      <c r="Y3482" s="22">
        <f>_xll.qlIndexFixing(OverNightIndex,K3482,TRUE)</f>
        <v>3.2723216636470674E-2</v>
      </c>
    </row>
    <row r="3483" spans="11:25" x14ac:dyDescent="0.2">
      <c r="K3483" s="26">
        <f>_xll.qlCalendarAdvance(Calendar,L3483,FixingDays&amp;"D","p")</f>
        <v>46608</v>
      </c>
      <c r="L3483" s="27">
        <f>_xll.qlCalendarAdvance(Calendar,L3482,SamplingFrequency,"f",FALSE)</f>
        <v>46608</v>
      </c>
      <c r="M3483" s="17">
        <f>_xll.qlIndexFixing(Index,L3483,TRUE)</f>
        <v>3.2718370794918572E-2</v>
      </c>
      <c r="N3483" s="17"/>
      <c r="T3483" s="28"/>
      <c r="Y3483" s="22">
        <f>_xll.qlIndexFixing(OverNightIndex,K3483,TRUE)</f>
        <v>3.2718370794918572E-2</v>
      </c>
    </row>
    <row r="3484" spans="11:25" x14ac:dyDescent="0.2">
      <c r="K3484" s="26">
        <f>_xll.qlCalendarAdvance(Calendar,L3484,FixingDays&amp;"D","p")</f>
        <v>46609</v>
      </c>
      <c r="L3484" s="27">
        <f>_xll.qlCalendarAdvance(Calendar,L3483,SamplingFrequency,"f",FALSE)</f>
        <v>46609</v>
      </c>
      <c r="M3484" s="17">
        <f>_xll.qlIndexFixing(Index,L3484,TRUE)</f>
        <v>3.2717418068899384E-2</v>
      </c>
      <c r="N3484" s="17"/>
      <c r="T3484" s="28"/>
      <c r="Y3484" s="22">
        <f>_xll.qlIndexFixing(OverNightIndex,K3484,TRUE)</f>
        <v>3.2717418068899384E-2</v>
      </c>
    </row>
    <row r="3485" spans="11:25" x14ac:dyDescent="0.2">
      <c r="K3485" s="26">
        <f>_xll.qlCalendarAdvance(Calendar,L3485,FixingDays&amp;"D","p")</f>
        <v>46610</v>
      </c>
      <c r="L3485" s="27">
        <f>_xll.qlCalendarAdvance(Calendar,L3484,SamplingFrequency,"f",FALSE)</f>
        <v>46610</v>
      </c>
      <c r="M3485" s="17">
        <f>_xll.qlIndexFixing(Index,L3485,TRUE)</f>
        <v>3.2716467474154243E-2</v>
      </c>
      <c r="N3485" s="17"/>
      <c r="T3485" s="28"/>
      <c r="Y3485" s="22">
        <f>_xll.qlIndexFixing(OverNightIndex,K3485,TRUE)</f>
        <v>3.2716467474154243E-2</v>
      </c>
    </row>
    <row r="3486" spans="11:25" x14ac:dyDescent="0.2">
      <c r="K3486" s="26">
        <f>_xll.qlCalendarAdvance(Calendar,L3486,FixingDays&amp;"D","p")</f>
        <v>46611</v>
      </c>
      <c r="L3486" s="27">
        <f>_xll.qlCalendarAdvance(Calendar,L3485,SamplingFrequency,"f",FALSE)</f>
        <v>46611</v>
      </c>
      <c r="M3486" s="17">
        <f>_xll.qlIndexFixing(Index,L3486,TRUE)</f>
        <v>3.271551901084524E-2</v>
      </c>
      <c r="N3486" s="17"/>
      <c r="T3486" s="28"/>
      <c r="Y3486" s="22">
        <f>_xll.qlIndexFixing(OverNightIndex,K3486,TRUE)</f>
        <v>3.271551901084524E-2</v>
      </c>
    </row>
    <row r="3487" spans="11:25" x14ac:dyDescent="0.2">
      <c r="K3487" s="26">
        <f>_xll.qlCalendarAdvance(Calendar,L3487,FixingDays&amp;"D","p")</f>
        <v>46612</v>
      </c>
      <c r="L3487" s="27">
        <f>_xll.qlCalendarAdvance(Calendar,L3486,SamplingFrequency,"f",FALSE)</f>
        <v>46612</v>
      </c>
      <c r="M3487" s="17">
        <f>_xll.qlIndexFixing(Index,L3487,TRUE)</f>
        <v>3.2716561280550602E-2</v>
      </c>
      <c r="N3487" s="17"/>
      <c r="T3487" s="28"/>
      <c r="Y3487" s="22">
        <f>_xll.qlIndexFixing(OverNightIndex,K3487,TRUE)</f>
        <v>3.2716561280550602E-2</v>
      </c>
    </row>
    <row r="3488" spans="11:25" x14ac:dyDescent="0.2">
      <c r="K3488" s="26">
        <f>_xll.qlCalendarAdvance(Calendar,L3488,FixingDays&amp;"D","p")</f>
        <v>46615</v>
      </c>
      <c r="L3488" s="27">
        <f>_xll.qlCalendarAdvance(Calendar,L3487,SamplingFrequency,"f",FALSE)</f>
        <v>46615</v>
      </c>
      <c r="M3488" s="17">
        <f>_xll.qlIndexFixing(Index,L3488,TRUE)</f>
        <v>3.2711746471322245E-2</v>
      </c>
      <c r="N3488" s="17"/>
      <c r="T3488" s="28"/>
      <c r="Y3488" s="22">
        <f>_xll.qlIndexFixing(OverNightIndex,K3488,TRUE)</f>
        <v>3.2711746471322245E-2</v>
      </c>
    </row>
    <row r="3489" spans="11:25" x14ac:dyDescent="0.2">
      <c r="K3489" s="26">
        <f>_xll.qlCalendarAdvance(Calendar,L3489,FixingDays&amp;"D","p")</f>
        <v>46616</v>
      </c>
      <c r="L3489" s="27">
        <f>_xll.qlCalendarAdvance(Calendar,L3488,SamplingFrequency,"f",FALSE)</f>
        <v>46616</v>
      </c>
      <c r="M3489" s="17">
        <f>_xll.qlIndexFixing(Index,L3489,TRUE)</f>
        <v>3.271080866486975E-2</v>
      </c>
      <c r="N3489" s="17"/>
      <c r="T3489" s="28"/>
      <c r="Y3489" s="22">
        <f>_xll.qlIndexFixing(OverNightIndex,K3489,TRUE)</f>
        <v>3.271080866486975E-2</v>
      </c>
    </row>
    <row r="3490" spans="11:25" x14ac:dyDescent="0.2">
      <c r="K3490" s="26">
        <f>_xll.qlCalendarAdvance(Calendar,L3490,FixingDays&amp;"D","p")</f>
        <v>46617</v>
      </c>
      <c r="L3490" s="27">
        <f>_xll.qlCalendarAdvance(Calendar,L3489,SamplingFrequency,"f",FALSE)</f>
        <v>46617</v>
      </c>
      <c r="M3490" s="17">
        <f>_xll.qlIndexFixing(Index,L3490,TRUE)</f>
        <v>3.2709872989853395E-2</v>
      </c>
      <c r="N3490" s="17"/>
      <c r="T3490" s="28"/>
      <c r="Y3490" s="22">
        <f>_xll.qlIndexFixing(OverNightIndex,K3490,TRUE)</f>
        <v>3.2709872989853395E-2</v>
      </c>
    </row>
    <row r="3491" spans="11:25" x14ac:dyDescent="0.2">
      <c r="K3491" s="26">
        <f>_xll.qlCalendarAdvance(Calendar,L3491,FixingDays&amp;"D","p")</f>
        <v>46618</v>
      </c>
      <c r="L3491" s="27">
        <f>_xll.qlCalendarAdvance(Calendar,L3490,SamplingFrequency,"f",FALSE)</f>
        <v>46618</v>
      </c>
      <c r="M3491" s="17">
        <f>_xll.qlIndexFixing(Index,L3491,TRUE)</f>
        <v>3.2708939446192131E-2</v>
      </c>
      <c r="N3491" s="17"/>
      <c r="T3491" s="28"/>
      <c r="Y3491" s="22">
        <f>_xll.qlIndexFixing(OverNightIndex,K3491,TRUE)</f>
        <v>3.2708939446192131E-2</v>
      </c>
    </row>
    <row r="3492" spans="11:25" x14ac:dyDescent="0.2">
      <c r="K3492" s="26">
        <f>_xll.qlCalendarAdvance(Calendar,L3492,FixingDays&amp;"D","p")</f>
        <v>46619</v>
      </c>
      <c r="L3492" s="27">
        <f>_xll.qlCalendarAdvance(Calendar,L3491,SamplingFrequency,"f",FALSE)</f>
        <v>46619</v>
      </c>
      <c r="M3492" s="17">
        <f>_xll.qlIndexFixing(Index,L3492,TRUE)</f>
        <v>3.2710010381264608E-2</v>
      </c>
      <c r="N3492" s="17"/>
      <c r="T3492" s="28"/>
      <c r="Y3492" s="22">
        <f>_xll.qlIndexFixing(OverNightIndex,K3492,TRUE)</f>
        <v>3.2710010381264608E-2</v>
      </c>
    </row>
    <row r="3493" spans="11:25" x14ac:dyDescent="0.2">
      <c r="K3493" s="26">
        <f>_xll.qlCalendarAdvance(Calendar,L3493,FixingDays&amp;"D","p")</f>
        <v>46622</v>
      </c>
      <c r="L3493" s="27">
        <f>_xll.qlCalendarAdvance(Calendar,L3492,SamplingFrequency,"f",FALSE)</f>
        <v>46622</v>
      </c>
      <c r="M3493" s="17">
        <f>_xll.qlIndexFixing(Index,L3493,TRUE)</f>
        <v>3.2705226585341141E-2</v>
      </c>
      <c r="N3493" s="17"/>
      <c r="T3493" s="28"/>
      <c r="Y3493" s="22">
        <f>_xll.qlIndexFixing(OverNightIndex,K3493,TRUE)</f>
        <v>3.2705226585341141E-2</v>
      </c>
    </row>
    <row r="3494" spans="11:25" x14ac:dyDescent="0.2">
      <c r="K3494" s="26">
        <f>_xll.qlCalendarAdvance(Calendar,L3494,FixingDays&amp;"D","p")</f>
        <v>46623</v>
      </c>
      <c r="L3494" s="27">
        <f>_xll.qlCalendarAdvance(Calendar,L3493,SamplingFrequency,"f",FALSE)</f>
        <v>46623</v>
      </c>
      <c r="M3494" s="17">
        <f>_xll.qlIndexFixing(Index,L3494,TRUE)</f>
        <v>3.2704303698617432E-2</v>
      </c>
      <c r="N3494" s="17"/>
      <c r="T3494" s="28"/>
      <c r="Y3494" s="22">
        <f>_xll.qlIndexFixing(OverNightIndex,K3494,TRUE)</f>
        <v>3.2704303698617432E-2</v>
      </c>
    </row>
    <row r="3495" spans="11:25" x14ac:dyDescent="0.2">
      <c r="K3495" s="26">
        <f>_xll.qlCalendarAdvance(Calendar,L3495,FixingDays&amp;"D","p")</f>
        <v>46624</v>
      </c>
      <c r="L3495" s="27">
        <f>_xll.qlCalendarAdvance(Calendar,L3494,SamplingFrequency,"f",FALSE)</f>
        <v>46624</v>
      </c>
      <c r="M3495" s="17">
        <f>_xll.qlIndexFixing(Index,L3495,TRUE)</f>
        <v>3.2703382943167769E-2</v>
      </c>
      <c r="N3495" s="17"/>
      <c r="T3495" s="28"/>
      <c r="Y3495" s="22">
        <f>_xll.qlIndexFixing(OverNightIndex,K3495,TRUE)</f>
        <v>3.2703382943167769E-2</v>
      </c>
    </row>
    <row r="3496" spans="11:25" x14ac:dyDescent="0.2">
      <c r="K3496" s="26">
        <f>_xll.qlCalendarAdvance(Calendar,L3496,FixingDays&amp;"D","p")</f>
        <v>46625</v>
      </c>
      <c r="L3496" s="27">
        <f>_xll.qlCalendarAdvance(Calendar,L3495,SamplingFrequency,"f",FALSE)</f>
        <v>46625</v>
      </c>
      <c r="M3496" s="17">
        <f>_xll.qlIndexFixing(Index,L3496,TRUE)</f>
        <v>3.2702464319235292E-2</v>
      </c>
      <c r="N3496" s="17"/>
      <c r="T3496" s="28"/>
      <c r="Y3496" s="22">
        <f>_xll.qlIndexFixing(OverNightIndex,K3496,TRUE)</f>
        <v>3.2702464319235292E-2</v>
      </c>
    </row>
    <row r="3497" spans="11:25" x14ac:dyDescent="0.2">
      <c r="K3497" s="26">
        <f>_xll.qlCalendarAdvance(Calendar,L3497,FixingDays&amp;"D","p")</f>
        <v>46626</v>
      </c>
      <c r="L3497" s="27">
        <f>_xll.qlCalendarAdvance(Calendar,L3496,SamplingFrequency,"f",FALSE)</f>
        <v>46626</v>
      </c>
      <c r="M3497" s="17">
        <f>_xll.qlIndexFixing(Index,L3497,TRUE)</f>
        <v>3.2703563938585686E-2</v>
      </c>
      <c r="N3497" s="17"/>
      <c r="T3497" s="28"/>
      <c r="Y3497" s="22">
        <f>_xll.qlIndexFixing(OverNightIndex,K3497,TRUE)</f>
        <v>3.2703563938585686E-2</v>
      </c>
    </row>
    <row r="3498" spans="11:25" x14ac:dyDescent="0.2">
      <c r="K3498" s="26">
        <f>_xll.qlCalendarAdvance(Calendar,L3498,FixingDays&amp;"D","p")</f>
        <v>46629</v>
      </c>
      <c r="L3498" s="27">
        <f>_xll.qlCalendarAdvance(Calendar,L3497,SamplingFrequency,"f",FALSE)</f>
        <v>46629</v>
      </c>
      <c r="M3498" s="17">
        <f>_xll.qlIndexFixing(Index,L3498,TRUE)</f>
        <v>3.2698811137056305E-2</v>
      </c>
      <c r="N3498" s="17"/>
      <c r="T3498" s="28"/>
      <c r="Y3498" s="22">
        <f>_xll.qlIndexFixing(OverNightIndex,K3498,TRUE)</f>
        <v>3.2698811137056305E-2</v>
      </c>
    </row>
    <row r="3499" spans="11:25" x14ac:dyDescent="0.2">
      <c r="K3499" s="26">
        <f>_xll.qlCalendarAdvance(Calendar,L3499,FixingDays&amp;"D","p")</f>
        <v>46630</v>
      </c>
      <c r="L3499" s="27">
        <f>_xll.qlCalendarAdvance(Calendar,L3498,SamplingFrequency,"f",FALSE)</f>
        <v>46630</v>
      </c>
      <c r="M3499" s="17">
        <f>_xll.qlIndexFixing(Index,L3499,TRUE)</f>
        <v>3.2697903169899289E-2</v>
      </c>
      <c r="N3499" s="17"/>
      <c r="T3499" s="28"/>
      <c r="Y3499" s="22">
        <f>_xll.qlIndexFixing(OverNightIndex,K3499,TRUE)</f>
        <v>3.2697903169899289E-2</v>
      </c>
    </row>
    <row r="3500" spans="11:25" x14ac:dyDescent="0.2">
      <c r="K3500" s="26">
        <f>_xll.qlCalendarAdvance(Calendar,L3500,FixingDays&amp;"D","p")</f>
        <v>46631</v>
      </c>
      <c r="L3500" s="27">
        <f>_xll.qlCalendarAdvance(Calendar,L3499,SamplingFrequency,"f",FALSE)</f>
        <v>46631</v>
      </c>
      <c r="M3500" s="17">
        <f>_xll.qlIndexFixing(Index,L3500,TRUE)</f>
        <v>3.2696997334259459E-2</v>
      </c>
      <c r="N3500" s="17"/>
      <c r="T3500" s="28"/>
      <c r="Y3500" s="22">
        <f>_xll.qlIndexFixing(OverNightIndex,K3500,TRUE)</f>
        <v>3.2696997334259459E-2</v>
      </c>
    </row>
    <row r="3501" spans="11:25" x14ac:dyDescent="0.2">
      <c r="K3501" s="26">
        <f>_xll.qlCalendarAdvance(Calendar,L3501,FixingDays&amp;"D","p")</f>
        <v>46632</v>
      </c>
      <c r="L3501" s="27">
        <f>_xll.qlCalendarAdvance(Calendar,L3500,SamplingFrequency,"f",FALSE)</f>
        <v>46632</v>
      </c>
      <c r="M3501" s="17">
        <f>_xll.qlIndexFixing(Index,L3501,TRUE)</f>
        <v>3.2696093629893674E-2</v>
      </c>
      <c r="N3501" s="17"/>
      <c r="T3501" s="28"/>
      <c r="Y3501" s="22">
        <f>_xll.qlIndexFixing(OverNightIndex,K3501,TRUE)</f>
        <v>3.2696093629893674E-2</v>
      </c>
    </row>
    <row r="3502" spans="11:25" x14ac:dyDescent="0.2">
      <c r="K3502" s="26">
        <f>_xll.qlCalendarAdvance(Calendar,L3502,FixingDays&amp;"D","p")</f>
        <v>46633</v>
      </c>
      <c r="L3502" s="27">
        <f>_xll.qlCalendarAdvance(Calendar,L3501,SamplingFrequency,"f",FALSE)</f>
        <v>46633</v>
      </c>
      <c r="M3502" s="17">
        <f>_xll.qlIndexFixing(Index,L3502,TRUE)</f>
        <v>3.2697221952459797E-2</v>
      </c>
      <c r="N3502" s="17"/>
      <c r="T3502" s="28"/>
      <c r="Y3502" s="22">
        <f>_xll.qlIndexFixing(OverNightIndex,K3502,TRUE)</f>
        <v>3.2697221952459797E-2</v>
      </c>
    </row>
    <row r="3503" spans="11:25" x14ac:dyDescent="0.2">
      <c r="K3503" s="26">
        <f>_xll.qlCalendarAdvance(Calendar,L3503,FixingDays&amp;"D","p")</f>
        <v>46636</v>
      </c>
      <c r="L3503" s="27">
        <f>_xll.qlCalendarAdvance(Calendar,L3502,SamplingFrequency,"f",FALSE)</f>
        <v>46636</v>
      </c>
      <c r="M3503" s="17">
        <f>_xll.qlIndexFixing(Index,L3503,TRUE)</f>
        <v>3.2692500126386692E-2</v>
      </c>
      <c r="N3503" s="17"/>
      <c r="T3503" s="28"/>
      <c r="Y3503" s="22">
        <f>_xll.qlIndexFixing(OverNightIndex,K3503,TRUE)</f>
        <v>3.2692500126386692E-2</v>
      </c>
    </row>
    <row r="3504" spans="11:25" x14ac:dyDescent="0.2">
      <c r="K3504" s="26">
        <f>_xll.qlCalendarAdvance(Calendar,L3504,FixingDays&amp;"D","p")</f>
        <v>46637</v>
      </c>
      <c r="L3504" s="27">
        <f>_xll.qlCalendarAdvance(Calendar,L3503,SamplingFrequency,"f",FALSE)</f>
        <v>46637</v>
      </c>
      <c r="M3504" s="17">
        <f>_xll.qlIndexFixing(Index,L3504,TRUE)</f>
        <v>3.2691607078877416E-2</v>
      </c>
      <c r="N3504" s="17"/>
      <c r="T3504" s="28"/>
      <c r="Y3504" s="22">
        <f>_xll.qlIndexFixing(OverNightIndex,K3504,TRUE)</f>
        <v>3.2691607078877416E-2</v>
      </c>
    </row>
    <row r="3505" spans="11:25" x14ac:dyDescent="0.2">
      <c r="K3505" s="26">
        <f>_xll.qlCalendarAdvance(Calendar,L3505,FixingDays&amp;"D","p")</f>
        <v>46638</v>
      </c>
      <c r="L3505" s="27">
        <f>_xll.qlCalendarAdvance(Calendar,L3504,SamplingFrequency,"f",FALSE)</f>
        <v>46638</v>
      </c>
      <c r="M3505" s="17">
        <f>_xll.qlIndexFixing(Index,L3505,TRUE)</f>
        <v>3.2690716162966371E-2</v>
      </c>
      <c r="N3505" s="17"/>
      <c r="T3505" s="28"/>
      <c r="Y3505" s="22">
        <f>_xll.qlIndexFixing(OverNightIndex,K3505,TRUE)</f>
        <v>3.2690716162966371E-2</v>
      </c>
    </row>
    <row r="3506" spans="11:25" x14ac:dyDescent="0.2">
      <c r="K3506" s="26">
        <f>_xll.qlCalendarAdvance(Calendar,L3506,FixingDays&amp;"D","p")</f>
        <v>46639</v>
      </c>
      <c r="L3506" s="27">
        <f>_xll.qlCalendarAdvance(Calendar,L3505,SamplingFrequency,"f",FALSE)</f>
        <v>46639</v>
      </c>
      <c r="M3506" s="17">
        <f>_xll.qlIndexFixing(Index,L3506,TRUE)</f>
        <v>3.268982737816728E-2</v>
      </c>
      <c r="N3506" s="17"/>
      <c r="T3506" s="28"/>
      <c r="Y3506" s="22">
        <f>_xll.qlIndexFixing(OverNightIndex,K3506,TRUE)</f>
        <v>3.268982737816728E-2</v>
      </c>
    </row>
    <row r="3507" spans="11:25" x14ac:dyDescent="0.2">
      <c r="K3507" s="26">
        <f>_xll.qlCalendarAdvance(Calendar,L3507,FixingDays&amp;"D","p")</f>
        <v>46640</v>
      </c>
      <c r="L3507" s="27">
        <f>_xll.qlCalendarAdvance(Calendar,L3506,SamplingFrequency,"f",FALSE)</f>
        <v>46640</v>
      </c>
      <c r="M3507" s="17">
        <f>_xll.qlIndexFixing(Index,L3507,TRUE)</f>
        <v>3.269098442294098E-2</v>
      </c>
      <c r="N3507" s="17"/>
      <c r="T3507" s="28"/>
      <c r="Y3507" s="22">
        <f>_xll.qlIndexFixing(OverNightIndex,K3507,TRUE)</f>
        <v>3.269098442294098E-2</v>
      </c>
    </row>
    <row r="3508" spans="11:25" x14ac:dyDescent="0.2">
      <c r="K3508" s="26">
        <f>_xll.qlCalendarAdvance(Calendar,L3508,FixingDays&amp;"D","p")</f>
        <v>46643</v>
      </c>
      <c r="L3508" s="27">
        <f>_xll.qlCalendarAdvance(Calendar,L3507,SamplingFrequency,"f",FALSE)</f>
        <v>46643</v>
      </c>
      <c r="M3508" s="17">
        <f>_xll.qlIndexFixing(Index,L3508,TRUE)</f>
        <v>3.2686293553251256E-2</v>
      </c>
      <c r="N3508" s="17"/>
      <c r="T3508" s="28"/>
      <c r="Y3508" s="22">
        <f>_xll.qlIndexFixing(OverNightIndex,K3508,TRUE)</f>
        <v>3.2686293553251256E-2</v>
      </c>
    </row>
    <row r="3509" spans="11:25" x14ac:dyDescent="0.2">
      <c r="K3509" s="26">
        <f>_xll.qlCalendarAdvance(Calendar,L3509,FixingDays&amp;"D","p")</f>
        <v>46644</v>
      </c>
      <c r="L3509" s="27">
        <f>_xll.qlCalendarAdvance(Calendar,L3508,SamplingFrequency,"f",FALSE)</f>
        <v>46644</v>
      </c>
      <c r="M3509" s="17">
        <f>_xll.qlIndexFixing(Index,L3509,TRUE)</f>
        <v>3.2685415425551811E-2</v>
      </c>
      <c r="N3509" s="17"/>
      <c r="T3509" s="28"/>
      <c r="Y3509" s="22">
        <f>_xll.qlIndexFixing(OverNightIndex,K3509,TRUE)</f>
        <v>3.2685415425551811E-2</v>
      </c>
    </row>
    <row r="3510" spans="11:25" x14ac:dyDescent="0.2">
      <c r="K3510" s="26">
        <f>_xll.qlCalendarAdvance(Calendar,L3510,FixingDays&amp;"D","p")</f>
        <v>46645</v>
      </c>
      <c r="L3510" s="27">
        <f>_xll.qlCalendarAdvance(Calendar,L3509,SamplingFrequency,"f",FALSE)</f>
        <v>46645</v>
      </c>
      <c r="M3510" s="17">
        <f>_xll.qlIndexFixing(Index,L3510,TRUE)</f>
        <v>3.2684539429126414E-2</v>
      </c>
      <c r="N3510" s="17"/>
      <c r="T3510" s="28"/>
      <c r="Y3510" s="22">
        <f>_xll.qlIndexFixing(OverNightIndex,K3510,TRUE)</f>
        <v>3.2684539429126414E-2</v>
      </c>
    </row>
    <row r="3511" spans="11:25" x14ac:dyDescent="0.2">
      <c r="K3511" s="26">
        <f>_xll.qlCalendarAdvance(Calendar,L3511,FixingDays&amp;"D","p")</f>
        <v>46646</v>
      </c>
      <c r="L3511" s="27">
        <f>_xll.qlCalendarAdvance(Calendar,L3510,SamplingFrequency,"f",FALSE)</f>
        <v>46646</v>
      </c>
      <c r="M3511" s="17">
        <f>_xll.qlIndexFixing(Index,L3511,TRUE)</f>
        <v>3.2683665564137154E-2</v>
      </c>
      <c r="N3511" s="17"/>
      <c r="T3511" s="28"/>
      <c r="Y3511" s="22">
        <f>_xll.qlIndexFixing(OverNightIndex,K3511,TRUE)</f>
        <v>3.2683665564137154E-2</v>
      </c>
    </row>
    <row r="3512" spans="11:25" x14ac:dyDescent="0.2">
      <c r="K3512" s="26">
        <f>_xll.qlCalendarAdvance(Calendar,L3512,FixingDays&amp;"D","p")</f>
        <v>46647</v>
      </c>
      <c r="L3512" s="27">
        <f>_xll.qlCalendarAdvance(Calendar,L3511,SamplingFrequency,"f",FALSE)</f>
        <v>46647</v>
      </c>
      <c r="M3512" s="17">
        <f>_xll.qlIndexFixing(Index,L3512,TRUE)</f>
        <v>3.2684851349921162E-2</v>
      </c>
      <c r="N3512" s="17"/>
      <c r="T3512" s="28"/>
      <c r="Y3512" s="22">
        <f>_xll.qlIndexFixing(OverNightIndex,K3512,TRUE)</f>
        <v>3.2684851349921162E-2</v>
      </c>
    </row>
    <row r="3513" spans="11:25" x14ac:dyDescent="0.2">
      <c r="K3513" s="26">
        <f>_xll.qlCalendarAdvance(Calendar,L3513,FixingDays&amp;"D","p")</f>
        <v>46650</v>
      </c>
      <c r="L3513" s="27">
        <f>_xll.qlCalendarAdvance(Calendar,L3512,SamplingFrequency,"f",FALSE)</f>
        <v>46650</v>
      </c>
      <c r="M3513" s="17">
        <f>_xll.qlIndexFixing(Index,L3513,TRUE)</f>
        <v>3.2680191417893134E-2</v>
      </c>
      <c r="N3513" s="17"/>
      <c r="T3513" s="28"/>
      <c r="Y3513" s="22">
        <f>_xll.qlIndexFixing(OverNightIndex,K3513,TRUE)</f>
        <v>3.2680191417893134E-2</v>
      </c>
    </row>
    <row r="3514" spans="11:25" x14ac:dyDescent="0.2">
      <c r="K3514" s="26">
        <f>_xll.qlCalendarAdvance(Calendar,L3514,FixingDays&amp;"D","p")</f>
        <v>46651</v>
      </c>
      <c r="L3514" s="27">
        <f>_xll.qlCalendarAdvance(Calendar,L3513,SamplingFrequency,"f",FALSE)</f>
        <v>46651</v>
      </c>
      <c r="M3514" s="17">
        <f>_xll.qlIndexFixing(Index,L3514,TRUE)</f>
        <v>3.2679328209760383E-2</v>
      </c>
      <c r="N3514" s="17"/>
      <c r="T3514" s="28"/>
      <c r="Y3514" s="22">
        <f>_xll.qlIndexFixing(OverNightIndex,K3514,TRUE)</f>
        <v>3.2679328209760383E-2</v>
      </c>
    </row>
    <row r="3515" spans="11:25" x14ac:dyDescent="0.2">
      <c r="K3515" s="26">
        <f>_xll.qlCalendarAdvance(Calendar,L3515,FixingDays&amp;"D","p")</f>
        <v>46652</v>
      </c>
      <c r="L3515" s="27">
        <f>_xll.qlCalendarAdvance(Calendar,L3514,SamplingFrequency,"f",FALSE)</f>
        <v>46652</v>
      </c>
      <c r="M3515" s="17">
        <f>_xll.qlIndexFixing(Index,L3515,TRUE)</f>
        <v>3.2678467132982725E-2</v>
      </c>
      <c r="N3515" s="17"/>
      <c r="T3515" s="28"/>
      <c r="Y3515" s="22">
        <f>_xll.qlIndexFixing(OverNightIndex,K3515,TRUE)</f>
        <v>3.2678467132982725E-2</v>
      </c>
    </row>
    <row r="3516" spans="11:25" x14ac:dyDescent="0.2">
      <c r="K3516" s="26">
        <f>_xll.qlCalendarAdvance(Calendar,L3516,FixingDays&amp;"D","p")</f>
        <v>46653</v>
      </c>
      <c r="L3516" s="27">
        <f>_xll.qlCalendarAdvance(Calendar,L3515,SamplingFrequency,"f",FALSE)</f>
        <v>46653</v>
      </c>
      <c r="M3516" s="17">
        <f>_xll.qlIndexFixing(Index,L3516,TRUE)</f>
        <v>3.2677608187722251E-2</v>
      </c>
      <c r="N3516" s="17"/>
      <c r="T3516" s="28"/>
      <c r="Y3516" s="22">
        <f>_xll.qlIndexFixing(OverNightIndex,K3516,TRUE)</f>
        <v>3.2677608187722251E-2</v>
      </c>
    </row>
    <row r="3517" spans="11:25" x14ac:dyDescent="0.2">
      <c r="K3517" s="26">
        <f>_xll.qlCalendarAdvance(Calendar,L3517,FixingDays&amp;"D","p")</f>
        <v>46654</v>
      </c>
      <c r="L3517" s="27">
        <f>_xll.qlCalendarAdvance(Calendar,L3516,SamplingFrequency,"f",FALSE)</f>
        <v>46654</v>
      </c>
      <c r="M3517" s="17">
        <f>_xll.qlIndexFixing(Index,L3517,TRUE)</f>
        <v>3.2678822733454391E-2</v>
      </c>
      <c r="N3517" s="17"/>
      <c r="T3517" s="28"/>
      <c r="Y3517" s="22">
        <f>_xll.qlIndexFixing(OverNightIndex,K3517,TRUE)</f>
        <v>3.2678822733454391E-2</v>
      </c>
    </row>
    <row r="3518" spans="11:25" x14ac:dyDescent="0.2">
      <c r="K3518" s="26">
        <f>_xll.qlCalendarAdvance(Calendar,L3518,FixingDays&amp;"D","p")</f>
        <v>46657</v>
      </c>
      <c r="L3518" s="27">
        <f>_xll.qlCalendarAdvance(Calendar,L3517,SamplingFrequency,"f",FALSE)</f>
        <v>46657</v>
      </c>
      <c r="M3518" s="17">
        <f>_xll.qlIndexFixing(Index,L3518,TRUE)</f>
        <v>3.2674193720150235E-2</v>
      </c>
      <c r="N3518" s="17"/>
      <c r="T3518" s="28"/>
      <c r="Y3518" s="22">
        <f>_xll.qlIndexFixing(OverNightIndex,K3518,TRUE)</f>
        <v>3.2674193720150235E-2</v>
      </c>
    </row>
    <row r="3519" spans="11:25" x14ac:dyDescent="0.2">
      <c r="K3519" s="26">
        <f>_xll.qlCalendarAdvance(Calendar,L3519,FixingDays&amp;"D","p")</f>
        <v>46658</v>
      </c>
      <c r="L3519" s="27">
        <f>_xll.qlCalendarAdvance(Calendar,L3518,SamplingFrequency,"f",FALSE)</f>
        <v>46658</v>
      </c>
      <c r="M3519" s="17">
        <f>_xll.qlIndexFixing(Index,L3519,TRUE)</f>
        <v>3.2673345431584178E-2</v>
      </c>
      <c r="N3519" s="17"/>
      <c r="T3519" s="28"/>
      <c r="Y3519" s="22">
        <f>_xll.qlIndexFixing(OverNightIndex,K3519,TRUE)</f>
        <v>3.2673345431584178E-2</v>
      </c>
    </row>
    <row r="3520" spans="11:25" x14ac:dyDescent="0.2">
      <c r="K3520" s="26">
        <f>_xll.qlCalendarAdvance(Calendar,L3520,FixingDays&amp;"D","p")</f>
        <v>46659</v>
      </c>
      <c r="L3520" s="27">
        <f>_xll.qlCalendarAdvance(Calendar,L3519,SamplingFrequency,"f",FALSE)</f>
        <v>46659</v>
      </c>
      <c r="M3520" s="17">
        <f>_xll.qlIndexFixing(Index,L3520,TRUE)</f>
        <v>3.2672499274535305E-2</v>
      </c>
      <c r="N3520" s="17"/>
      <c r="T3520" s="28"/>
      <c r="Y3520" s="22">
        <f>_xll.qlIndexFixing(OverNightIndex,K3520,TRUE)</f>
        <v>3.2672499274535305E-2</v>
      </c>
    </row>
    <row r="3521" spans="11:25" x14ac:dyDescent="0.2">
      <c r="K3521" s="26">
        <f>_xll.qlCalendarAdvance(Calendar,L3521,FixingDays&amp;"D","p")</f>
        <v>46660</v>
      </c>
      <c r="L3521" s="27">
        <f>_xll.qlCalendarAdvance(Calendar,L3520,SamplingFrequency,"f",FALSE)</f>
        <v>46660</v>
      </c>
      <c r="M3521" s="17">
        <f>_xll.qlIndexFixing(Index,L3521,TRUE)</f>
        <v>3.2674781189627744E-2</v>
      </c>
      <c r="N3521" s="17"/>
      <c r="T3521" s="28"/>
      <c r="Y3521" s="22">
        <f>_xll.qlIndexFixing(OverNightIndex,K3521,TRUE)</f>
        <v>3.2674781189627744E-2</v>
      </c>
    </row>
    <row r="3522" spans="11:25" x14ac:dyDescent="0.2">
      <c r="K3522" s="26">
        <f>_xll.qlCalendarAdvance(Calendar,L3522,FixingDays&amp;"D","p")</f>
        <v>46664</v>
      </c>
      <c r="L3522" s="27">
        <f>_xll.qlCalendarAdvance(Calendar,L3521,SamplingFrequency,"f",FALSE)</f>
        <v>46664</v>
      </c>
      <c r="M3522" s="17">
        <f>_xll.qlIndexFixing(Index,L3522,TRUE)</f>
        <v>3.2668300459941513E-2</v>
      </c>
      <c r="N3522" s="17"/>
      <c r="T3522" s="28"/>
      <c r="Y3522" s="22">
        <f>_xll.qlIndexFixing(OverNightIndex,K3522,TRUE)</f>
        <v>3.2668300459941513E-2</v>
      </c>
    </row>
    <row r="3523" spans="11:25" x14ac:dyDescent="0.2">
      <c r="K3523" s="26">
        <f>_xll.qlCalendarAdvance(Calendar,L3523,FixingDays&amp;"D","p")</f>
        <v>46665</v>
      </c>
      <c r="L3523" s="27">
        <f>_xll.qlCalendarAdvance(Calendar,L3522,SamplingFrequency,"f",FALSE)</f>
        <v>46665</v>
      </c>
      <c r="M3523" s="17">
        <f>_xll.qlIndexFixing(Index,L3523,TRUE)</f>
        <v>3.2667467091104241E-2</v>
      </c>
      <c r="N3523" s="17"/>
      <c r="T3523" s="28"/>
      <c r="Y3523" s="22">
        <f>_xll.qlIndexFixing(OverNightIndex,K3523,TRUE)</f>
        <v>3.2667467091104241E-2</v>
      </c>
    </row>
    <row r="3524" spans="11:25" x14ac:dyDescent="0.2">
      <c r="K3524" s="26">
        <f>_xll.qlCalendarAdvance(Calendar,L3524,FixingDays&amp;"D","p")</f>
        <v>46666</v>
      </c>
      <c r="L3524" s="27">
        <f>_xll.qlCalendarAdvance(Calendar,L3523,SamplingFrequency,"f",FALSE)</f>
        <v>46666</v>
      </c>
      <c r="M3524" s="17">
        <f>_xll.qlIndexFixing(Index,L3524,TRUE)</f>
        <v>3.2666635853703108E-2</v>
      </c>
      <c r="N3524" s="17"/>
      <c r="T3524" s="28"/>
      <c r="Y3524" s="22">
        <f>_xll.qlIndexFixing(OverNightIndex,K3524,TRUE)</f>
        <v>3.2666635853703108E-2</v>
      </c>
    </row>
    <row r="3525" spans="11:25" x14ac:dyDescent="0.2">
      <c r="K3525" s="26">
        <f>_xll.qlCalendarAdvance(Calendar,L3525,FixingDays&amp;"D","p")</f>
        <v>46667</v>
      </c>
      <c r="L3525" s="27">
        <f>_xll.qlCalendarAdvance(Calendar,L3524,SamplingFrequency,"f",FALSE)</f>
        <v>46667</v>
      </c>
      <c r="M3525" s="17">
        <f>_xll.qlIndexFixing(Index,L3525,TRUE)</f>
        <v>3.2665806747657067E-2</v>
      </c>
      <c r="N3525" s="17"/>
      <c r="T3525" s="28"/>
      <c r="Y3525" s="22">
        <f>_xll.qlIndexFixing(OverNightIndex,K3525,TRUE)</f>
        <v>3.2665806747657067E-2</v>
      </c>
    </row>
    <row r="3526" spans="11:25" x14ac:dyDescent="0.2">
      <c r="K3526" s="26">
        <f>_xll.qlCalendarAdvance(Calendar,L3526,FixingDays&amp;"D","p")</f>
        <v>46668</v>
      </c>
      <c r="L3526" s="27">
        <f>_xll.qlCalendarAdvance(Calendar,L3525,SamplingFrequency,"f",FALSE)</f>
        <v>46668</v>
      </c>
      <c r="M3526" s="17">
        <f>_xll.qlIndexFixing(Index,L3526,TRUE)</f>
        <v>3.2667078870044872E-2</v>
      </c>
      <c r="N3526" s="17"/>
      <c r="T3526" s="28"/>
      <c r="Y3526" s="22">
        <f>_xll.qlIndexFixing(OverNightIndex,K3526,TRUE)</f>
        <v>3.2667078870044872E-2</v>
      </c>
    </row>
    <row r="3527" spans="11:25" x14ac:dyDescent="0.2">
      <c r="K3527" s="26">
        <f>_xll.qlCalendarAdvance(Calendar,L3527,FixingDays&amp;"D","p")</f>
        <v>46671</v>
      </c>
      <c r="L3527" s="27">
        <f>_xll.qlCalendarAdvance(Calendar,L3526,SamplingFrequency,"f",FALSE)</f>
        <v>46671</v>
      </c>
      <c r="M3527" s="17">
        <f>_xll.qlIndexFixing(Index,L3527,TRUE)</f>
        <v>3.2662511637348013E-2</v>
      </c>
      <c r="N3527" s="17"/>
      <c r="T3527" s="28"/>
      <c r="Y3527" s="22">
        <f>_xll.qlIndexFixing(OverNightIndex,K3527,TRUE)</f>
        <v>3.2662511637348013E-2</v>
      </c>
    </row>
    <row r="3528" spans="11:25" x14ac:dyDescent="0.2">
      <c r="K3528" s="26">
        <f>_xll.qlCalendarAdvance(Calendar,L3528,FixingDays&amp;"D","p")</f>
        <v>46672</v>
      </c>
      <c r="L3528" s="27">
        <f>_xll.qlCalendarAdvance(Calendar,L3527,SamplingFrequency,"f",FALSE)</f>
        <v>46672</v>
      </c>
      <c r="M3528" s="17">
        <f>_xll.qlIndexFixing(Index,L3528,TRUE)</f>
        <v>3.266169318815848E-2</v>
      </c>
      <c r="N3528" s="17"/>
      <c r="T3528" s="28"/>
      <c r="Y3528" s="22">
        <f>_xll.qlIndexFixing(OverNightIndex,K3528,TRUE)</f>
        <v>3.266169318815848E-2</v>
      </c>
    </row>
    <row r="3529" spans="11:25" x14ac:dyDescent="0.2">
      <c r="K3529" s="26">
        <f>_xll.qlCalendarAdvance(Calendar,L3529,FixingDays&amp;"D","p")</f>
        <v>46673</v>
      </c>
      <c r="L3529" s="27">
        <f>_xll.qlCalendarAdvance(Calendar,L3528,SamplingFrequency,"f",FALSE)</f>
        <v>46673</v>
      </c>
      <c r="M3529" s="17">
        <f>_xll.qlIndexFixing(Index,L3529,TRUE)</f>
        <v>3.2660876870486133E-2</v>
      </c>
      <c r="N3529" s="17"/>
      <c r="T3529" s="28"/>
      <c r="Y3529" s="22">
        <f>_xll.qlIndexFixing(OverNightIndex,K3529,TRUE)</f>
        <v>3.2660876870486133E-2</v>
      </c>
    </row>
    <row r="3530" spans="11:25" x14ac:dyDescent="0.2">
      <c r="K3530" s="26">
        <f>_xll.qlCalendarAdvance(Calendar,L3530,FixingDays&amp;"D","p")</f>
        <v>46674</v>
      </c>
      <c r="L3530" s="27">
        <f>_xll.qlCalendarAdvance(Calendar,L3529,SamplingFrequency,"f",FALSE)</f>
        <v>46674</v>
      </c>
      <c r="M3530" s="17">
        <f>_xll.qlIndexFixing(Index,L3530,TRUE)</f>
        <v>3.2660062684087832E-2</v>
      </c>
      <c r="N3530" s="17"/>
      <c r="T3530" s="28"/>
      <c r="Y3530" s="22">
        <f>_xll.qlIndexFixing(OverNightIndex,K3530,TRUE)</f>
        <v>3.2660062684087832E-2</v>
      </c>
    </row>
    <row r="3531" spans="11:25" x14ac:dyDescent="0.2">
      <c r="K3531" s="26">
        <f>_xll.qlCalendarAdvance(Calendar,L3531,FixingDays&amp;"D","p")</f>
        <v>46675</v>
      </c>
      <c r="L3531" s="27">
        <f>_xll.qlCalendarAdvance(Calendar,L3530,SamplingFrequency,"f",FALSE)</f>
        <v>46675</v>
      </c>
      <c r="M3531" s="17">
        <f>_xll.qlIndexFixing(Index,L3531,TRUE)</f>
        <v>3.2661363623075111E-2</v>
      </c>
      <c r="N3531" s="17"/>
      <c r="T3531" s="28"/>
      <c r="Y3531" s="22">
        <f>_xll.qlIndexFixing(OverNightIndex,K3531,TRUE)</f>
        <v>3.2661363623075111E-2</v>
      </c>
    </row>
    <row r="3532" spans="11:25" x14ac:dyDescent="0.2">
      <c r="K3532" s="26">
        <f>_xll.qlCalendarAdvance(Calendar,L3532,FixingDays&amp;"D","p")</f>
        <v>46678</v>
      </c>
      <c r="L3532" s="27">
        <f>_xll.qlCalendarAdvance(Calendar,L3531,SamplingFrequency,"f",FALSE)</f>
        <v>46678</v>
      </c>
      <c r="M3532" s="17">
        <f>_xll.qlIndexFixing(Index,L3532,TRUE)</f>
        <v>3.2656827252369736E-2</v>
      </c>
      <c r="N3532" s="17"/>
      <c r="T3532" s="28"/>
      <c r="Y3532" s="22">
        <f>_xll.qlIndexFixing(OverNightIndex,K3532,TRUE)</f>
        <v>3.2656827252369736E-2</v>
      </c>
    </row>
    <row r="3533" spans="11:25" x14ac:dyDescent="0.2">
      <c r="K3533" s="26">
        <f>_xll.qlCalendarAdvance(Calendar,L3533,FixingDays&amp;"D","p")</f>
        <v>46679</v>
      </c>
      <c r="L3533" s="27">
        <f>_xll.qlCalendarAdvance(Calendar,L3532,SamplingFrequency,"f",FALSE)</f>
        <v>46679</v>
      </c>
      <c r="M3533" s="17">
        <f>_xll.qlIndexFixing(Index,L3533,TRUE)</f>
        <v>3.2656023722908989E-2</v>
      </c>
      <c r="N3533" s="17"/>
      <c r="T3533" s="28"/>
      <c r="Y3533" s="22">
        <f>_xll.qlIndexFixing(OverNightIndex,K3533,TRUE)</f>
        <v>3.2656023722908989E-2</v>
      </c>
    </row>
    <row r="3534" spans="11:25" x14ac:dyDescent="0.2">
      <c r="K3534" s="26">
        <f>_xll.qlCalendarAdvance(Calendar,L3534,FixingDays&amp;"D","p")</f>
        <v>46680</v>
      </c>
      <c r="L3534" s="27">
        <f>_xll.qlCalendarAdvance(Calendar,L3533,SamplingFrequency,"f",FALSE)</f>
        <v>46680</v>
      </c>
      <c r="M3534" s="17">
        <f>_xll.qlIndexFixing(Index,L3534,TRUE)</f>
        <v>3.2655222324803335E-2</v>
      </c>
      <c r="N3534" s="17"/>
      <c r="T3534" s="28"/>
      <c r="Y3534" s="22">
        <f>_xll.qlIndexFixing(OverNightIndex,K3534,TRUE)</f>
        <v>3.2655222324803335E-2</v>
      </c>
    </row>
    <row r="3535" spans="11:25" x14ac:dyDescent="0.2">
      <c r="K3535" s="26">
        <f>_xll.qlCalendarAdvance(Calendar,L3535,FixingDays&amp;"D","p")</f>
        <v>46681</v>
      </c>
      <c r="L3535" s="27">
        <f>_xll.qlCalendarAdvance(Calendar,L3534,SamplingFrequency,"f",FALSE)</f>
        <v>46681</v>
      </c>
      <c r="M3535" s="17">
        <f>_xll.qlIndexFixing(Index,L3535,TRUE)</f>
        <v>3.2654423058133819E-2</v>
      </c>
      <c r="N3535" s="17"/>
      <c r="T3535" s="28"/>
      <c r="Y3535" s="22">
        <f>_xll.qlIndexFixing(OverNightIndex,K3535,TRUE)</f>
        <v>3.2654423058133819E-2</v>
      </c>
    </row>
    <row r="3536" spans="11:25" x14ac:dyDescent="0.2">
      <c r="K3536" s="26">
        <f>_xll.qlCalendarAdvance(Calendar,L3536,FixingDays&amp;"D","p")</f>
        <v>46682</v>
      </c>
      <c r="L3536" s="27">
        <f>_xll.qlCalendarAdvance(Calendar,L3535,SamplingFrequency,"f",FALSE)</f>
        <v>46682</v>
      </c>
      <c r="M3536" s="17">
        <f>_xll.qlIndexFixing(Index,L3536,TRUE)</f>
        <v>3.2655752832577344E-2</v>
      </c>
      <c r="N3536" s="17"/>
      <c r="T3536" s="28"/>
      <c r="Y3536" s="22">
        <f>_xll.qlIndexFixing(OverNightIndex,K3536,TRUE)</f>
        <v>3.2655752832577344E-2</v>
      </c>
    </row>
    <row r="3537" spans="11:25" x14ac:dyDescent="0.2">
      <c r="K3537" s="26">
        <f>_xll.qlCalendarAdvance(Calendar,L3537,FixingDays&amp;"D","p")</f>
        <v>46685</v>
      </c>
      <c r="L3537" s="27">
        <f>_xll.qlCalendarAdvance(Calendar,L3536,SamplingFrequency,"f",FALSE)</f>
        <v>46685</v>
      </c>
      <c r="M3537" s="17">
        <f>_xll.qlIndexFixing(Index,L3537,TRUE)</f>
        <v>3.2651247305087727E-2</v>
      </c>
      <c r="N3537" s="17"/>
      <c r="T3537" s="28"/>
      <c r="Y3537" s="22">
        <f>_xll.qlIndexFixing(OverNightIndex,K3537,TRUE)</f>
        <v>3.2651247305087727E-2</v>
      </c>
    </row>
    <row r="3538" spans="11:25" x14ac:dyDescent="0.2">
      <c r="K3538" s="26">
        <f>_xll.qlCalendarAdvance(Calendar,L3538,FixingDays&amp;"D","p")</f>
        <v>46686</v>
      </c>
      <c r="L3538" s="27">
        <f>_xll.qlCalendarAdvance(Calendar,L3537,SamplingFrequency,"f",FALSE)</f>
        <v>46686</v>
      </c>
      <c r="M3538" s="17">
        <f>_xll.qlIndexFixing(Index,L3538,TRUE)</f>
        <v>3.2650458695193674E-2</v>
      </c>
      <c r="N3538" s="17"/>
      <c r="T3538" s="28"/>
      <c r="Y3538" s="22">
        <f>_xll.qlIndexFixing(OverNightIndex,K3538,TRUE)</f>
        <v>3.2650458695193674E-2</v>
      </c>
    </row>
    <row r="3539" spans="11:25" x14ac:dyDescent="0.2">
      <c r="K3539" s="26">
        <f>_xll.qlCalendarAdvance(Calendar,L3539,FixingDays&amp;"D","p")</f>
        <v>46687</v>
      </c>
      <c r="L3539" s="27">
        <f>_xll.qlCalendarAdvance(Calendar,L3538,SamplingFrequency,"f",FALSE)</f>
        <v>46687</v>
      </c>
      <c r="M3539" s="17">
        <f>_xll.qlIndexFixing(Index,L3539,TRUE)</f>
        <v>3.2649672216816805E-2</v>
      </c>
      <c r="N3539" s="17"/>
      <c r="T3539" s="28"/>
      <c r="Y3539" s="22">
        <f>_xll.qlIndexFixing(OverNightIndex,K3539,TRUE)</f>
        <v>3.2649672216816805E-2</v>
      </c>
    </row>
    <row r="3540" spans="11:25" x14ac:dyDescent="0.2">
      <c r="K3540" s="26">
        <f>_xll.qlCalendarAdvance(Calendar,L3540,FixingDays&amp;"D","p")</f>
        <v>46688</v>
      </c>
      <c r="L3540" s="27">
        <f>_xll.qlCalendarAdvance(Calendar,L3539,SamplingFrequency,"f",FALSE)</f>
        <v>46688</v>
      </c>
      <c r="M3540" s="17">
        <f>_xll.qlIndexFixing(Index,L3540,TRUE)</f>
        <v>3.2648887869795029E-2</v>
      </c>
      <c r="N3540" s="17"/>
      <c r="T3540" s="28"/>
      <c r="Y3540" s="22">
        <f>_xll.qlIndexFixing(OverNightIndex,K3540,TRUE)</f>
        <v>3.2648887869795029E-2</v>
      </c>
    </row>
    <row r="3541" spans="11:25" x14ac:dyDescent="0.2">
      <c r="K3541" s="26">
        <f>_xll.qlCalendarAdvance(Calendar,L3541,FixingDays&amp;"D","p")</f>
        <v>46689</v>
      </c>
      <c r="L3541" s="27">
        <f>_xll.qlCalendarAdvance(Calendar,L3540,SamplingFrequency,"f",FALSE)</f>
        <v>46689</v>
      </c>
      <c r="M3541" s="17">
        <f>_xll.qlIndexFixing(Index,L3541,TRUE)</f>
        <v>3.2650246498551569E-2</v>
      </c>
      <c r="N3541" s="17"/>
      <c r="T3541" s="28"/>
      <c r="Y3541" s="22">
        <f>_xll.qlIndexFixing(OverNightIndex,K3541,TRUE)</f>
        <v>3.2650246498551569E-2</v>
      </c>
    </row>
    <row r="3542" spans="11:25" x14ac:dyDescent="0.2">
      <c r="K3542" s="26">
        <f>_xll.qlCalendarAdvance(Calendar,L3542,FixingDays&amp;"D","p")</f>
        <v>46692</v>
      </c>
      <c r="L3542" s="27">
        <f>_xll.qlCalendarAdvance(Calendar,L3541,SamplingFrequency,"f",FALSE)</f>
        <v>46692</v>
      </c>
      <c r="M3542" s="17">
        <f>_xll.qlIndexFixing(Index,L3542,TRUE)</f>
        <v>3.2645771795258849E-2</v>
      </c>
      <c r="N3542" s="17"/>
      <c r="T3542" s="28"/>
      <c r="Y3542" s="22">
        <f>_xll.qlIndexFixing(OverNightIndex,K3542,TRUE)</f>
        <v>3.2645771795258849E-2</v>
      </c>
    </row>
    <row r="3543" spans="11:25" x14ac:dyDescent="0.2">
      <c r="K3543" s="26">
        <f>_xll.qlCalendarAdvance(Calendar,L3543,FixingDays&amp;"D","p")</f>
        <v>46693</v>
      </c>
      <c r="L3543" s="27">
        <f>_xll.qlCalendarAdvance(Calendar,L3542,SamplingFrequency,"f",FALSE)</f>
        <v>46693</v>
      </c>
      <c r="M3543" s="17">
        <f>_xll.qlIndexFixing(Index,L3543,TRUE)</f>
        <v>3.2644998105174627E-2</v>
      </c>
      <c r="N3543" s="17"/>
      <c r="T3543" s="28"/>
      <c r="Y3543" s="22">
        <f>_xll.qlIndexFixing(OverNightIndex,K3543,TRUE)</f>
        <v>3.2644998105174627E-2</v>
      </c>
    </row>
    <row r="3544" spans="11:25" x14ac:dyDescent="0.2">
      <c r="K3544" s="26">
        <f>_xll.qlCalendarAdvance(Calendar,L3544,FixingDays&amp;"D","p")</f>
        <v>46694</v>
      </c>
      <c r="L3544" s="27">
        <f>_xll.qlCalendarAdvance(Calendar,L3543,SamplingFrequency,"f",FALSE)</f>
        <v>46694</v>
      </c>
      <c r="M3544" s="17">
        <f>_xll.qlIndexFixing(Index,L3544,TRUE)</f>
        <v>3.2644226546364452E-2</v>
      </c>
      <c r="N3544" s="17"/>
      <c r="T3544" s="28"/>
      <c r="Y3544" s="22">
        <f>_xll.qlIndexFixing(OverNightIndex,K3544,TRUE)</f>
        <v>3.2644226546364452E-2</v>
      </c>
    </row>
    <row r="3545" spans="11:25" x14ac:dyDescent="0.2">
      <c r="K3545" s="26">
        <f>_xll.qlCalendarAdvance(Calendar,L3545,FixingDays&amp;"D","p")</f>
        <v>46695</v>
      </c>
      <c r="L3545" s="27">
        <f>_xll.qlCalendarAdvance(Calendar,L3544,SamplingFrequency,"f",FALSE)</f>
        <v>46695</v>
      </c>
      <c r="M3545" s="17">
        <f>_xll.qlIndexFixing(Index,L3545,TRUE)</f>
        <v>3.2643457118990415E-2</v>
      </c>
      <c r="N3545" s="17"/>
      <c r="T3545" s="28"/>
      <c r="Y3545" s="22">
        <f>_xll.qlIndexFixing(OverNightIndex,K3545,TRUE)</f>
        <v>3.2643457118990415E-2</v>
      </c>
    </row>
    <row r="3546" spans="11:25" x14ac:dyDescent="0.2">
      <c r="K3546" s="26">
        <f>_xll.qlCalendarAdvance(Calendar,L3546,FixingDays&amp;"D","p")</f>
        <v>46696</v>
      </c>
      <c r="L3546" s="27">
        <f>_xll.qlCalendarAdvance(Calendar,L3545,SamplingFrequency,"f",FALSE)</f>
        <v>46696</v>
      </c>
      <c r="M3546" s="17">
        <f>_xll.qlIndexFixing(Index,L3546,TRUE)</f>
        <v>3.2644844620943747E-2</v>
      </c>
      <c r="N3546" s="17"/>
      <c r="T3546" s="28"/>
      <c r="Y3546" s="22">
        <f>_xll.qlIndexFixing(OverNightIndex,K3546,TRUE)</f>
        <v>3.2644844620943747E-2</v>
      </c>
    </row>
    <row r="3547" spans="11:25" x14ac:dyDescent="0.2">
      <c r="K3547" s="26">
        <f>_xll.qlCalendarAdvance(Calendar,L3547,FixingDays&amp;"D","p")</f>
        <v>46699</v>
      </c>
      <c r="L3547" s="27">
        <f>_xll.qlCalendarAdvance(Calendar,L3546,SamplingFrequency,"f",FALSE)</f>
        <v>46699</v>
      </c>
      <c r="M3547" s="17">
        <f>_xll.qlIndexFixing(Index,L3547,TRUE)</f>
        <v>3.2640400723126239E-2</v>
      </c>
      <c r="N3547" s="17"/>
      <c r="T3547" s="28"/>
      <c r="Y3547" s="22">
        <f>_xll.qlIndexFixing(OverNightIndex,K3547,TRUE)</f>
        <v>3.2640400723126239E-2</v>
      </c>
    </row>
    <row r="3548" spans="11:25" x14ac:dyDescent="0.2">
      <c r="K3548" s="26">
        <f>_xll.qlCalendarAdvance(Calendar,L3548,FixingDays&amp;"D","p")</f>
        <v>46700</v>
      </c>
      <c r="L3548" s="27">
        <f>_xll.qlCalendarAdvance(Calendar,L3547,SamplingFrequency,"f",FALSE)</f>
        <v>46700</v>
      </c>
      <c r="M3548" s="17">
        <f>_xll.qlIndexFixing(Index,L3548,TRUE)</f>
        <v>3.2639641952608711E-2</v>
      </c>
      <c r="N3548" s="17"/>
      <c r="T3548" s="28"/>
      <c r="Y3548" s="22">
        <f>_xll.qlIndexFixing(OverNightIndex,K3548,TRUE)</f>
        <v>3.2639641952608711E-2</v>
      </c>
    </row>
    <row r="3549" spans="11:25" x14ac:dyDescent="0.2">
      <c r="K3549" s="26">
        <f>_xll.qlCalendarAdvance(Calendar,L3549,FixingDays&amp;"D","p")</f>
        <v>46701</v>
      </c>
      <c r="L3549" s="27">
        <f>_xll.qlCalendarAdvance(Calendar,L3548,SamplingFrequency,"f",FALSE)</f>
        <v>46701</v>
      </c>
      <c r="M3549" s="17">
        <f>_xll.qlIndexFixing(Index,L3549,TRUE)</f>
        <v>3.2638885313527322E-2</v>
      </c>
      <c r="N3549" s="17"/>
      <c r="T3549" s="28"/>
      <c r="Y3549" s="22">
        <f>_xll.qlIndexFixing(OverNightIndex,K3549,TRUE)</f>
        <v>3.2638885313527322E-2</v>
      </c>
    </row>
    <row r="3550" spans="11:25" x14ac:dyDescent="0.2">
      <c r="K3550" s="26">
        <f>_xll.qlCalendarAdvance(Calendar,L3550,FixingDays&amp;"D","p")</f>
        <v>46702</v>
      </c>
      <c r="L3550" s="27">
        <f>_xll.qlCalendarAdvance(Calendar,L3549,SamplingFrequency,"f",FALSE)</f>
        <v>46702</v>
      </c>
      <c r="M3550" s="17">
        <f>_xll.qlIndexFixing(Index,L3550,TRUE)</f>
        <v>3.2638130805719978E-2</v>
      </c>
      <c r="N3550" s="17"/>
      <c r="T3550" s="28"/>
      <c r="Y3550" s="22">
        <f>_xll.qlIndexFixing(OverNightIndex,K3550,TRUE)</f>
        <v>3.2638130805719978E-2</v>
      </c>
    </row>
    <row r="3551" spans="11:25" x14ac:dyDescent="0.2">
      <c r="K3551" s="26">
        <f>_xll.qlCalendarAdvance(Calendar,L3551,FixingDays&amp;"D","p")</f>
        <v>46703</v>
      </c>
      <c r="L3551" s="27">
        <f>_xll.qlCalendarAdvance(Calendar,L3550,SamplingFrequency,"f",FALSE)</f>
        <v>46703</v>
      </c>
      <c r="M3551" s="17">
        <f>_xll.qlIndexFixing(Index,L3551,TRUE)</f>
        <v>3.2639547199807925E-2</v>
      </c>
      <c r="N3551" s="17"/>
      <c r="T3551" s="28"/>
      <c r="Y3551" s="22">
        <f>_xll.qlIndexFixing(OverNightIndex,K3551,TRUE)</f>
        <v>3.2639547199807925E-2</v>
      </c>
    </row>
    <row r="3552" spans="11:25" x14ac:dyDescent="0.2">
      <c r="K3552" s="26">
        <f>_xll.qlCalendarAdvance(Calendar,L3552,FixingDays&amp;"D","p")</f>
        <v>46706</v>
      </c>
      <c r="L3552" s="27">
        <f>_xll.qlCalendarAdvance(Calendar,L3551,SamplingFrequency,"f",FALSE)</f>
        <v>46706</v>
      </c>
      <c r="M3552" s="17">
        <f>_xll.qlIndexFixing(Index,L3552,TRUE)</f>
        <v>3.2635134088608853E-2</v>
      </c>
      <c r="N3552" s="17"/>
      <c r="T3552" s="28"/>
      <c r="Y3552" s="22">
        <f>_xll.qlIndexFixing(OverNightIndex,K3552,TRUE)</f>
        <v>3.2635134088608853E-2</v>
      </c>
    </row>
    <row r="3553" spans="11:25" x14ac:dyDescent="0.2">
      <c r="K3553" s="26">
        <f>_xll.qlCalendarAdvance(Calendar,L3553,FixingDays&amp;"D","p")</f>
        <v>46707</v>
      </c>
      <c r="L3553" s="27">
        <f>_xll.qlCalendarAdvance(Calendar,L3552,SamplingFrequency,"f",FALSE)</f>
        <v>46707</v>
      </c>
      <c r="M3553" s="17">
        <f>_xll.qlIndexFixing(Index,L3553,TRUE)</f>
        <v>3.2634390237739064E-2</v>
      </c>
      <c r="N3553" s="17"/>
      <c r="T3553" s="28"/>
      <c r="Y3553" s="22">
        <f>_xll.qlIndexFixing(OverNightIndex,K3553,TRUE)</f>
        <v>3.2634390237739064E-2</v>
      </c>
    </row>
    <row r="3554" spans="11:25" x14ac:dyDescent="0.2">
      <c r="K3554" s="26">
        <f>_xll.qlCalendarAdvance(Calendar,L3554,FixingDays&amp;"D","p")</f>
        <v>46708</v>
      </c>
      <c r="L3554" s="27">
        <f>_xll.qlCalendarAdvance(Calendar,L3553,SamplingFrequency,"f",FALSE)</f>
        <v>46708</v>
      </c>
      <c r="M3554" s="17">
        <f>_xll.qlIndexFixing(Index,L3554,TRUE)</f>
        <v>3.2633648518305414E-2</v>
      </c>
      <c r="N3554" s="17"/>
      <c r="T3554" s="28"/>
      <c r="Y3554" s="22">
        <f>_xll.qlIndexFixing(OverNightIndex,K3554,TRUE)</f>
        <v>3.2633648518305414E-2</v>
      </c>
    </row>
    <row r="3555" spans="11:25" x14ac:dyDescent="0.2">
      <c r="K3555" s="26">
        <f>_xll.qlCalendarAdvance(Calendar,L3555,FixingDays&amp;"D","p")</f>
        <v>46709</v>
      </c>
      <c r="L3555" s="27">
        <f>_xll.qlCalendarAdvance(Calendar,L3554,SamplingFrequency,"f",FALSE)</f>
        <v>46709</v>
      </c>
      <c r="M3555" s="17">
        <f>_xll.qlIndexFixing(Index,L3555,TRUE)</f>
        <v>3.263290893014581E-2</v>
      </c>
      <c r="N3555" s="17"/>
      <c r="T3555" s="28"/>
      <c r="Y3555" s="22">
        <f>_xll.qlIndexFixing(OverNightIndex,K3555,TRUE)</f>
        <v>3.263290893014581E-2</v>
      </c>
    </row>
    <row r="3556" spans="11:25" x14ac:dyDescent="0.2">
      <c r="K3556" s="26">
        <f>_xll.qlCalendarAdvance(Calendar,L3556,FixingDays&amp;"D","p")</f>
        <v>46710</v>
      </c>
      <c r="L3556" s="27">
        <f>_xll.qlCalendarAdvance(Calendar,L3555,SamplingFrequency,"f",FALSE)</f>
        <v>46710</v>
      </c>
      <c r="M3556" s="17">
        <f>_xll.qlIndexFixing(Index,L3556,TRUE)</f>
        <v>3.2634354235063043E-2</v>
      </c>
      <c r="N3556" s="17"/>
      <c r="T3556" s="28"/>
      <c r="Y3556" s="22">
        <f>_xll.qlIndexFixing(OverNightIndex,K3556,TRUE)</f>
        <v>3.2634354235063043E-2</v>
      </c>
    </row>
    <row r="3557" spans="11:25" x14ac:dyDescent="0.2">
      <c r="K3557" s="26">
        <f>_xll.qlCalendarAdvance(Calendar,L3557,FixingDays&amp;"D","p")</f>
        <v>46713</v>
      </c>
      <c r="L3557" s="27">
        <f>_xll.qlCalendarAdvance(Calendar,L3556,SamplingFrequency,"f",FALSE)</f>
        <v>46713</v>
      </c>
      <c r="M3557" s="17">
        <f>_xll.qlIndexFixing(Index,L3557,TRUE)</f>
        <v>3.2629971891625642E-2</v>
      </c>
      <c r="N3557" s="17"/>
      <c r="T3557" s="28"/>
      <c r="Y3557" s="22">
        <f>_xll.qlIndexFixing(OverNightIndex,K3557,TRUE)</f>
        <v>3.2629971891625642E-2</v>
      </c>
    </row>
    <row r="3558" spans="11:25" x14ac:dyDescent="0.2">
      <c r="K3558" s="26">
        <f>_xll.qlCalendarAdvance(Calendar,L3558,FixingDays&amp;"D","p")</f>
        <v>46714</v>
      </c>
      <c r="L3558" s="27">
        <f>_xll.qlCalendarAdvance(Calendar,L3557,SamplingFrequency,"f",FALSE)</f>
        <v>46714</v>
      </c>
      <c r="M3558" s="17">
        <f>_xll.qlIndexFixing(Index,L3558,TRUE)</f>
        <v>3.2629242960403593E-2</v>
      </c>
      <c r="N3558" s="17"/>
      <c r="T3558" s="28"/>
      <c r="Y3558" s="22">
        <f>_xll.qlIndexFixing(OverNightIndex,K3558,TRUE)</f>
        <v>3.2629242960403593E-2</v>
      </c>
    </row>
    <row r="3559" spans="11:25" x14ac:dyDescent="0.2">
      <c r="K3559" s="26">
        <f>_xll.qlCalendarAdvance(Calendar,L3559,FixingDays&amp;"D","p")</f>
        <v>46715</v>
      </c>
      <c r="L3559" s="27">
        <f>_xll.qlCalendarAdvance(Calendar,L3558,SamplingFrequency,"f",FALSE)</f>
        <v>46715</v>
      </c>
      <c r="M3559" s="17">
        <f>_xll.qlIndexFixing(Index,L3559,TRUE)</f>
        <v>3.2628516160617682E-2</v>
      </c>
      <c r="N3559" s="17"/>
      <c r="T3559" s="28"/>
      <c r="Y3559" s="22">
        <f>_xll.qlIndexFixing(OverNightIndex,K3559,TRUE)</f>
        <v>3.2628516160617682E-2</v>
      </c>
    </row>
    <row r="3560" spans="11:25" x14ac:dyDescent="0.2">
      <c r="K3560" s="26">
        <f>_xll.qlCalendarAdvance(Calendar,L3560,FixingDays&amp;"D","p")</f>
        <v>46716</v>
      </c>
      <c r="L3560" s="27">
        <f>_xll.qlCalendarAdvance(Calendar,L3559,SamplingFrequency,"f",FALSE)</f>
        <v>46716</v>
      </c>
      <c r="M3560" s="17">
        <f>_xll.qlIndexFixing(Index,L3560,TRUE)</f>
        <v>3.2627791492105818E-2</v>
      </c>
      <c r="N3560" s="17"/>
      <c r="T3560" s="28"/>
      <c r="Y3560" s="22">
        <f>_xll.qlIndexFixing(OverNightIndex,K3560,TRUE)</f>
        <v>3.2627791492105818E-2</v>
      </c>
    </row>
    <row r="3561" spans="11:25" x14ac:dyDescent="0.2">
      <c r="K3561" s="26">
        <f>_xll.qlCalendarAdvance(Calendar,L3561,FixingDays&amp;"D","p")</f>
        <v>46717</v>
      </c>
      <c r="L3561" s="27">
        <f>_xll.qlCalendarAdvance(Calendar,L3560,SamplingFrequency,"f",FALSE)</f>
        <v>46717</v>
      </c>
      <c r="M3561" s="17">
        <f>_xll.qlIndexFixing(Index,L3561,TRUE)</f>
        <v>3.26292657267091E-2</v>
      </c>
      <c r="N3561" s="17"/>
      <c r="T3561" s="28"/>
      <c r="Y3561" s="22">
        <f>_xll.qlIndexFixing(OverNightIndex,K3561,TRUE)</f>
        <v>3.26292657267091E-2</v>
      </c>
    </row>
    <row r="3562" spans="11:25" x14ac:dyDescent="0.2">
      <c r="K3562" s="26">
        <f>_xll.qlCalendarAdvance(Calendar,L3562,FixingDays&amp;"D","p")</f>
        <v>46720</v>
      </c>
      <c r="L3562" s="27">
        <f>_xll.qlCalendarAdvance(Calendar,L3561,SamplingFrequency,"f",FALSE)</f>
        <v>46720</v>
      </c>
      <c r="M3562" s="17">
        <f>_xll.qlIndexFixing(Index,L3562,TRUE)</f>
        <v>3.2624914132176608E-2</v>
      </c>
      <c r="N3562" s="17"/>
      <c r="T3562" s="28"/>
      <c r="Y3562" s="22">
        <f>_xll.qlIndexFixing(OverNightIndex,K3562,TRUE)</f>
        <v>3.2624914132176608E-2</v>
      </c>
    </row>
    <row r="3563" spans="11:25" x14ac:dyDescent="0.2">
      <c r="K3563" s="26">
        <f>_xll.qlCalendarAdvance(Calendar,L3563,FixingDays&amp;"D","p")</f>
        <v>46721</v>
      </c>
      <c r="L3563" s="27">
        <f>_xll.qlCalendarAdvance(Calendar,L3562,SamplingFrequency,"f",FALSE)</f>
        <v>46721</v>
      </c>
      <c r="M3563" s="17">
        <f>_xll.qlIndexFixing(Index,L3563,TRUE)</f>
        <v>3.2624200120683344E-2</v>
      </c>
      <c r="N3563" s="17"/>
      <c r="T3563" s="28"/>
      <c r="Y3563" s="22">
        <f>_xll.qlIndexFixing(OverNightIndex,K3563,TRUE)</f>
        <v>3.2624200120683344E-2</v>
      </c>
    </row>
    <row r="3564" spans="11:25" x14ac:dyDescent="0.2">
      <c r="K3564" s="26">
        <f>_xll.qlCalendarAdvance(Calendar,L3564,FixingDays&amp;"D","p")</f>
        <v>46722</v>
      </c>
      <c r="L3564" s="27">
        <f>_xll.qlCalendarAdvance(Calendar,L3563,SamplingFrequency,"f",FALSE)</f>
        <v>46722</v>
      </c>
      <c r="M3564" s="17">
        <f>_xll.qlIndexFixing(Index,L3564,TRUE)</f>
        <v>3.2623488240545173E-2</v>
      </c>
      <c r="N3564" s="17"/>
      <c r="T3564" s="28"/>
      <c r="Y3564" s="22">
        <f>_xll.qlIndexFixing(OverNightIndex,K3564,TRUE)</f>
        <v>3.2623488240545173E-2</v>
      </c>
    </row>
    <row r="3565" spans="11:25" x14ac:dyDescent="0.2">
      <c r="K3565" s="26">
        <f>_xll.qlCalendarAdvance(Calendar,L3565,FixingDays&amp;"D","p")</f>
        <v>46723</v>
      </c>
      <c r="L3565" s="27">
        <f>_xll.qlCalendarAdvance(Calendar,L3564,SamplingFrequency,"f",FALSE)</f>
        <v>46723</v>
      </c>
      <c r="M3565" s="17">
        <f>_xll.qlIndexFixing(Index,L3565,TRUE)</f>
        <v>3.2622778491762094E-2</v>
      </c>
      <c r="N3565" s="17"/>
      <c r="T3565" s="28"/>
      <c r="Y3565" s="22">
        <f>_xll.qlIndexFixing(OverNightIndex,K3565,TRUE)</f>
        <v>3.2622778491762094E-2</v>
      </c>
    </row>
    <row r="3566" spans="11:25" x14ac:dyDescent="0.2">
      <c r="K3566" s="26">
        <f>_xll.qlCalendarAdvance(Calendar,L3566,FixingDays&amp;"D","p")</f>
        <v>46724</v>
      </c>
      <c r="L3566" s="27">
        <f>_xll.qlCalendarAdvance(Calendar,L3565,SamplingFrequency,"f",FALSE)</f>
        <v>46724</v>
      </c>
      <c r="M3566" s="17">
        <f>_xll.qlIndexFixing(Index,L3566,TRUE)</f>
        <v>3.2624281674773124E-2</v>
      </c>
      <c r="N3566" s="17"/>
      <c r="T3566" s="28"/>
      <c r="Y3566" s="22">
        <f>_xll.qlIndexFixing(OverNightIndex,K3566,TRUE)</f>
        <v>3.2624281674773124E-2</v>
      </c>
    </row>
    <row r="3567" spans="11:25" x14ac:dyDescent="0.2">
      <c r="K3567" s="26">
        <f>_xll.qlCalendarAdvance(Calendar,L3567,FixingDays&amp;"D","p")</f>
        <v>46727</v>
      </c>
      <c r="L3567" s="27">
        <f>_xll.qlCalendarAdvance(Calendar,L3566,SamplingFrequency,"f",FALSE)</f>
        <v>46727</v>
      </c>
      <c r="M3567" s="17">
        <f>_xll.qlIndexFixing(Index,L3567,TRUE)</f>
        <v>3.2619960810342796E-2</v>
      </c>
      <c r="N3567" s="17"/>
      <c r="T3567" s="28"/>
      <c r="Y3567" s="22">
        <f>_xll.qlIndexFixing(OverNightIndex,K3567,TRUE)</f>
        <v>3.2619960810342796E-2</v>
      </c>
    </row>
    <row r="3568" spans="11:25" x14ac:dyDescent="0.2">
      <c r="K3568" s="26">
        <f>_xll.qlCalendarAdvance(Calendar,L3568,FixingDays&amp;"D","p")</f>
        <v>46728</v>
      </c>
      <c r="L3568" s="27">
        <f>_xll.qlCalendarAdvance(Calendar,L3567,SamplingFrequency,"f",FALSE)</f>
        <v>46728</v>
      </c>
      <c r="M3568" s="17">
        <f>_xll.qlIndexFixing(Index,L3568,TRUE)</f>
        <v>3.2619261718578318E-2</v>
      </c>
      <c r="N3568" s="17"/>
      <c r="T3568" s="28"/>
      <c r="Y3568" s="22">
        <f>_xll.qlIndexFixing(OverNightIndex,K3568,TRUE)</f>
        <v>3.2619261718578318E-2</v>
      </c>
    </row>
    <row r="3569" spans="11:25" x14ac:dyDescent="0.2">
      <c r="K3569" s="26">
        <f>_xll.qlCalendarAdvance(Calendar,L3569,FixingDays&amp;"D","p")</f>
        <v>46729</v>
      </c>
      <c r="L3569" s="27">
        <f>_xll.qlCalendarAdvance(Calendar,L3568,SamplingFrequency,"f",FALSE)</f>
        <v>46729</v>
      </c>
      <c r="M3569" s="17">
        <f>_xll.qlIndexFixing(Index,L3569,TRUE)</f>
        <v>3.2618564757925794E-2</v>
      </c>
      <c r="N3569" s="17"/>
      <c r="T3569" s="28"/>
      <c r="Y3569" s="22">
        <f>_xll.qlIndexFixing(OverNightIndex,K3569,TRUE)</f>
        <v>3.2618564757925794E-2</v>
      </c>
    </row>
    <row r="3570" spans="11:25" x14ac:dyDescent="0.2">
      <c r="K3570" s="26">
        <f>_xll.qlCalendarAdvance(Calendar,L3570,FixingDays&amp;"D","p")</f>
        <v>46730</v>
      </c>
      <c r="L3570" s="27">
        <f>_xll.qlCalendarAdvance(Calendar,L3569,SamplingFrequency,"f",FALSE)</f>
        <v>46730</v>
      </c>
      <c r="M3570" s="17">
        <f>_xll.qlIndexFixing(Index,L3570,TRUE)</f>
        <v>3.2617869928952548E-2</v>
      </c>
      <c r="N3570" s="17"/>
      <c r="T3570" s="28"/>
      <c r="Y3570" s="22">
        <f>_xll.qlIndexFixing(OverNightIndex,K3570,TRUE)</f>
        <v>3.2617869928952548E-2</v>
      </c>
    </row>
    <row r="3571" spans="11:25" x14ac:dyDescent="0.2">
      <c r="K3571" s="26">
        <f>_xll.qlCalendarAdvance(Calendar,L3571,FixingDays&amp;"D","p")</f>
        <v>46731</v>
      </c>
      <c r="L3571" s="27">
        <f>_xll.qlCalendarAdvance(Calendar,L3570,SamplingFrequency,"f",FALSE)</f>
        <v>46731</v>
      </c>
      <c r="M3571" s="17">
        <f>_xll.qlIndexFixing(Index,L3571,TRUE)</f>
        <v>3.2619402079147042E-2</v>
      </c>
      <c r="N3571" s="17"/>
      <c r="T3571" s="28"/>
      <c r="Y3571" s="22">
        <f>_xll.qlIndexFixing(OverNightIndex,K3571,TRUE)</f>
        <v>3.2619402079147042E-2</v>
      </c>
    </row>
    <row r="3572" spans="11:25" x14ac:dyDescent="0.2">
      <c r="K3572" s="26">
        <f>_xll.qlCalendarAdvance(Calendar,L3572,FixingDays&amp;"D","p")</f>
        <v>46734</v>
      </c>
      <c r="L3572" s="27">
        <f>_xll.qlCalendarAdvance(Calendar,L3571,SamplingFrequency,"f",FALSE)</f>
        <v>46734</v>
      </c>
      <c r="M3572" s="17">
        <f>_xll.qlIndexFixing(Index,L3572,TRUE)</f>
        <v>3.2615111926205254E-2</v>
      </c>
      <c r="N3572" s="17"/>
      <c r="T3572" s="28"/>
      <c r="Y3572" s="22">
        <f>_xll.qlIndexFixing(OverNightIndex,K3572,TRUE)</f>
        <v>3.2615111926205254E-2</v>
      </c>
    </row>
    <row r="3573" spans="11:25" x14ac:dyDescent="0.2">
      <c r="K3573" s="26">
        <f>_xll.qlCalendarAdvance(Calendar,L3573,FixingDays&amp;"D","p")</f>
        <v>46735</v>
      </c>
      <c r="L3573" s="27">
        <f>_xll.qlCalendarAdvance(Calendar,L3572,SamplingFrequency,"f",FALSE)</f>
        <v>46735</v>
      </c>
      <c r="M3573" s="17">
        <f>_xll.qlIndexFixing(Index,L3573,TRUE)</f>
        <v>3.2614427753926423E-2</v>
      </c>
      <c r="N3573" s="17"/>
      <c r="T3573" s="28"/>
      <c r="Y3573" s="22">
        <f>_xll.qlIndexFixing(OverNightIndex,K3573,TRUE)</f>
        <v>3.2614427753926423E-2</v>
      </c>
    </row>
    <row r="3574" spans="11:25" x14ac:dyDescent="0.2">
      <c r="K3574" s="26">
        <f>_xll.qlCalendarAdvance(Calendar,L3574,FixingDays&amp;"D","p")</f>
        <v>46736</v>
      </c>
      <c r="L3574" s="27">
        <f>_xll.qlCalendarAdvance(Calendar,L3573,SamplingFrequency,"f",FALSE)</f>
        <v>46736</v>
      </c>
      <c r="M3574" s="17">
        <f>_xll.qlIndexFixing(Index,L3574,TRUE)</f>
        <v>3.261374571308373E-2</v>
      </c>
      <c r="N3574" s="17"/>
      <c r="T3574" s="28"/>
      <c r="Y3574" s="22">
        <f>_xll.qlIndexFixing(OverNightIndex,K3574,TRUE)</f>
        <v>3.261374571308373E-2</v>
      </c>
    </row>
    <row r="3575" spans="11:25" x14ac:dyDescent="0.2">
      <c r="K3575" s="26">
        <f>_xll.qlCalendarAdvance(Calendar,L3575,FixingDays&amp;"D","p")</f>
        <v>46737</v>
      </c>
      <c r="L3575" s="27">
        <f>_xll.qlCalendarAdvance(Calendar,L3574,SamplingFrequency,"f",FALSE)</f>
        <v>46737</v>
      </c>
      <c r="M3575" s="17">
        <f>_xll.qlIndexFixing(Index,L3575,TRUE)</f>
        <v>3.2613065803596131E-2</v>
      </c>
      <c r="N3575" s="17"/>
      <c r="T3575" s="28"/>
      <c r="Y3575" s="22">
        <f>_xll.qlIndexFixing(OverNightIndex,K3575,TRUE)</f>
        <v>3.2613065803596131E-2</v>
      </c>
    </row>
    <row r="3576" spans="11:25" x14ac:dyDescent="0.2">
      <c r="K3576" s="26">
        <f>_xll.qlCalendarAdvance(Calendar,L3576,FixingDays&amp;"D","p")</f>
        <v>46738</v>
      </c>
      <c r="L3576" s="27">
        <f>_xll.qlCalendarAdvance(Calendar,L3575,SamplingFrequency,"f",FALSE)</f>
        <v>46738</v>
      </c>
      <c r="M3576" s="17">
        <f>_xll.qlIndexFixing(Index,L3576,TRUE)</f>
        <v>3.2614626939965939E-2</v>
      </c>
      <c r="N3576" s="17"/>
      <c r="T3576" s="28"/>
      <c r="Y3576" s="22">
        <f>_xll.qlIndexFixing(OverNightIndex,K3576,TRUE)</f>
        <v>3.2614626939965939E-2</v>
      </c>
    </row>
    <row r="3577" spans="11:25" x14ac:dyDescent="0.2">
      <c r="K3577" s="26">
        <f>_xll.qlCalendarAdvance(Calendar,L3577,FixingDays&amp;"D","p")</f>
        <v>46741</v>
      </c>
      <c r="L3577" s="27">
        <f>_xll.qlCalendarAdvance(Calendar,L3576,SamplingFrequency,"f",FALSE)</f>
        <v>46741</v>
      </c>
      <c r="M3577" s="17">
        <f>_xll.qlIndexFixing(Index,L3577,TRUE)</f>
        <v>3.2610367479520841E-2</v>
      </c>
      <c r="N3577" s="17"/>
      <c r="T3577" s="28"/>
      <c r="Y3577" s="22">
        <f>_xll.qlIndexFixing(OverNightIndex,K3577,TRUE)</f>
        <v>3.2610367479520841E-2</v>
      </c>
    </row>
    <row r="3578" spans="11:25" x14ac:dyDescent="0.2">
      <c r="K3578" s="26">
        <f>_xll.qlCalendarAdvance(Calendar,L3578,FixingDays&amp;"D","p")</f>
        <v>46742</v>
      </c>
      <c r="L3578" s="27">
        <f>_xll.qlCalendarAdvance(Calendar,L3577,SamplingFrequency,"f",FALSE)</f>
        <v>46742</v>
      </c>
      <c r="M3578" s="17">
        <f>_xll.qlIndexFixing(Index,L3578,TRUE)</f>
        <v>3.260969822688975E-2</v>
      </c>
      <c r="N3578" s="17"/>
      <c r="T3578" s="28"/>
      <c r="Y3578" s="22">
        <f>_xll.qlIndexFixing(OverNightIndex,K3578,TRUE)</f>
        <v>3.260969822688975E-2</v>
      </c>
    </row>
    <row r="3579" spans="11:25" x14ac:dyDescent="0.2">
      <c r="K3579" s="26">
        <f>_xll.qlCalendarAdvance(Calendar,L3579,FixingDays&amp;"D","p")</f>
        <v>46743</v>
      </c>
      <c r="L3579" s="27">
        <f>_xll.qlCalendarAdvance(Calendar,L3578,SamplingFrequency,"f",FALSE)</f>
        <v>46743</v>
      </c>
      <c r="M3579" s="17">
        <f>_xll.qlIndexFixing(Index,L3579,TRUE)</f>
        <v>3.2609031105694797E-2</v>
      </c>
      <c r="N3579" s="17"/>
      <c r="T3579" s="28"/>
      <c r="Y3579" s="22">
        <f>_xll.qlIndexFixing(OverNightIndex,K3579,TRUE)</f>
        <v>3.2609031105694797E-2</v>
      </c>
    </row>
    <row r="3580" spans="11:25" x14ac:dyDescent="0.2">
      <c r="K3580" s="26">
        <f>_xll.qlCalendarAdvance(Calendar,L3580,FixingDays&amp;"D","p")</f>
        <v>46744</v>
      </c>
      <c r="L3580" s="27">
        <f>_xll.qlCalendarAdvance(Calendar,L3579,SamplingFrequency,"f",FALSE)</f>
        <v>46744</v>
      </c>
      <c r="M3580" s="17">
        <f>_xll.qlIndexFixing(Index,L3580,TRUE)</f>
        <v>3.2608366115935983E-2</v>
      </c>
      <c r="N3580" s="17"/>
      <c r="T3580" s="28"/>
      <c r="Y3580" s="22">
        <f>_xll.qlIndexFixing(OverNightIndex,K3580,TRUE)</f>
        <v>3.2608366115935983E-2</v>
      </c>
    </row>
    <row r="3581" spans="11:25" x14ac:dyDescent="0.2">
      <c r="K3581" s="26">
        <f>_xll.qlCalendarAdvance(Calendar,L3581,FixingDays&amp;"D","p")</f>
        <v>46745</v>
      </c>
      <c r="L3581" s="27">
        <f>_xll.qlCalendarAdvance(Calendar,L3580,SamplingFrequency,"f",FALSE)</f>
        <v>46745</v>
      </c>
      <c r="M3581" s="17">
        <f>_xll.qlIndexFixing(Index,L3581,TRUE)</f>
        <v>3.260995625709473E-2</v>
      </c>
      <c r="N3581" s="17"/>
      <c r="T3581" s="28"/>
      <c r="Y3581" s="22">
        <f>_xll.qlIndexFixing(OverNightIndex,K3581,TRUE)</f>
        <v>3.260995625709473E-2</v>
      </c>
    </row>
    <row r="3582" spans="11:25" x14ac:dyDescent="0.2">
      <c r="K3582" s="26">
        <f>_xll.qlCalendarAdvance(Calendar,L3582,FixingDays&amp;"D","p")</f>
        <v>46748</v>
      </c>
      <c r="L3582" s="27">
        <f>_xll.qlCalendarAdvance(Calendar,L3581,SamplingFrequency,"f",FALSE)</f>
        <v>46748</v>
      </c>
      <c r="M3582" s="17">
        <f>_xll.qlIndexFixing(Index,L3582,TRUE)</f>
        <v>3.2605727470370605E-2</v>
      </c>
      <c r="N3582" s="17"/>
      <c r="T3582" s="28"/>
      <c r="Y3582" s="22">
        <f>_xll.qlIndexFixing(OverNightIndex,K3582,TRUE)</f>
        <v>3.2605727470370605E-2</v>
      </c>
    </row>
    <row r="3583" spans="11:25" x14ac:dyDescent="0.2">
      <c r="K3583" s="26">
        <f>_xll.qlCalendarAdvance(Calendar,L3583,FixingDays&amp;"D","p")</f>
        <v>46749</v>
      </c>
      <c r="L3583" s="27">
        <f>_xll.qlCalendarAdvance(Calendar,L3582,SamplingFrequency,"f",FALSE)</f>
        <v>46749</v>
      </c>
      <c r="M3583" s="17">
        <f>_xll.qlIndexFixing(Index,L3583,TRUE)</f>
        <v>3.2605073137468299E-2</v>
      </c>
      <c r="N3583" s="17"/>
      <c r="T3583" s="28"/>
      <c r="Y3583" s="22">
        <f>_xll.qlIndexFixing(OverNightIndex,K3583,TRUE)</f>
        <v>3.2605073137468299E-2</v>
      </c>
    </row>
    <row r="3584" spans="11:25" x14ac:dyDescent="0.2">
      <c r="K3584" s="26">
        <f>_xll.qlCalendarAdvance(Calendar,L3584,FixingDays&amp;"D","p")</f>
        <v>46750</v>
      </c>
      <c r="L3584" s="27">
        <f>_xll.qlCalendarAdvance(Calendar,L3583,SamplingFrequency,"f",FALSE)</f>
        <v>46750</v>
      </c>
      <c r="M3584" s="17">
        <f>_xll.qlIndexFixing(Index,L3584,TRUE)</f>
        <v>3.2604420935921086E-2</v>
      </c>
      <c r="N3584" s="17"/>
      <c r="T3584" s="28"/>
      <c r="Y3584" s="22">
        <f>_xll.qlIndexFixing(OverNightIndex,K3584,TRUE)</f>
        <v>3.2604420935921086E-2</v>
      </c>
    </row>
    <row r="3585" spans="11:25" x14ac:dyDescent="0.2">
      <c r="K3585" s="26">
        <f>_xll.qlCalendarAdvance(Calendar,L3585,FixingDays&amp;"D","p")</f>
        <v>46751</v>
      </c>
      <c r="L3585" s="27">
        <f>_xll.qlCalendarAdvance(Calendar,L3584,SamplingFrequency,"f",FALSE)</f>
        <v>46751</v>
      </c>
      <c r="M3585" s="17">
        <f>_xll.qlIndexFixing(Index,L3585,TRUE)</f>
        <v>3.2603770865810011E-2</v>
      </c>
      <c r="N3585" s="17"/>
      <c r="T3585" s="28"/>
      <c r="Y3585" s="22">
        <f>_xll.qlIndexFixing(OverNightIndex,K3585,TRUE)</f>
        <v>3.2603770865810011E-2</v>
      </c>
    </row>
    <row r="3586" spans="11:25" x14ac:dyDescent="0.2">
      <c r="K3586" s="26">
        <f>_xll.qlCalendarAdvance(Calendar,L3586,FixingDays&amp;"D","p")</f>
        <v>46752</v>
      </c>
      <c r="L3586" s="27">
        <f>_xll.qlCalendarAdvance(Calendar,L3585,SamplingFrequency,"f",FALSE)</f>
        <v>46752</v>
      </c>
      <c r="M3586" s="17">
        <f>_xll.qlIndexFixing(Index,L3586,TRUE)</f>
        <v>3.2606524691979055E-2</v>
      </c>
      <c r="N3586" s="17"/>
      <c r="T3586" s="28"/>
      <c r="Y3586" s="22">
        <f>_xll.qlIndexFixing(OverNightIndex,K3586,TRUE)</f>
        <v>3.2606524691979055E-2</v>
      </c>
    </row>
    <row r="3587" spans="11:25" x14ac:dyDescent="0.2">
      <c r="K3587" s="26">
        <f>_xll.qlCalendarAdvance(Calendar,L3587,FixingDays&amp;"D","p")</f>
        <v>46756</v>
      </c>
      <c r="L3587" s="27">
        <f>_xll.qlCalendarAdvance(Calendar,L3586,SamplingFrequency,"f",FALSE)</f>
        <v>46756</v>
      </c>
      <c r="M3587" s="17">
        <f>_xll.qlIndexFixing(Index,L3587,TRUE)</f>
        <v>3.2600552485581025E-2</v>
      </c>
      <c r="N3587" s="17"/>
      <c r="T3587" s="28"/>
      <c r="Y3587" s="22">
        <f>_xll.qlIndexFixing(OverNightIndex,K3587,TRUE)</f>
        <v>3.2600552485581025E-2</v>
      </c>
    </row>
    <row r="3588" spans="11:25" x14ac:dyDescent="0.2">
      <c r="K3588" s="26">
        <f>_xll.qlCalendarAdvance(Calendar,L3588,FixingDays&amp;"D","p")</f>
        <v>46757</v>
      </c>
      <c r="L3588" s="27">
        <f>_xll.qlCalendarAdvance(Calendar,L3587,SamplingFrequency,"f",FALSE)</f>
        <v>46757</v>
      </c>
      <c r="M3588" s="17">
        <f>_xll.qlIndexFixing(Index,L3588,TRUE)</f>
        <v>3.2599915203681551E-2</v>
      </c>
      <c r="N3588" s="17"/>
      <c r="T3588" s="28"/>
      <c r="Y3588" s="22">
        <f>_xll.qlIndexFixing(OverNightIndex,K3588,TRUE)</f>
        <v>3.2599915203681551E-2</v>
      </c>
    </row>
    <row r="3589" spans="11:25" x14ac:dyDescent="0.2">
      <c r="K3589" s="26">
        <f>_xll.qlCalendarAdvance(Calendar,L3589,FixingDays&amp;"D","p")</f>
        <v>46758</v>
      </c>
      <c r="L3589" s="27">
        <f>_xll.qlCalendarAdvance(Calendar,L3588,SamplingFrequency,"f",FALSE)</f>
        <v>46758</v>
      </c>
      <c r="M3589" s="17">
        <f>_xll.qlIndexFixing(Index,L3589,TRUE)</f>
        <v>3.259928005313717E-2</v>
      </c>
      <c r="N3589" s="17"/>
      <c r="T3589" s="28"/>
      <c r="Y3589" s="22">
        <f>_xll.qlIndexFixing(OverNightIndex,K3589,TRUE)</f>
        <v>3.259928005313717E-2</v>
      </c>
    </row>
    <row r="3590" spans="11:25" x14ac:dyDescent="0.2">
      <c r="K3590" s="26">
        <f>_xll.qlCalendarAdvance(Calendar,L3590,FixingDays&amp;"D","p")</f>
        <v>46759</v>
      </c>
      <c r="L3590" s="27">
        <f>_xll.qlCalendarAdvance(Calendar,L3589,SamplingFrequency,"f",FALSE)</f>
        <v>46759</v>
      </c>
      <c r="M3590" s="17">
        <f>_xll.qlIndexFixing(Index,L3590,TRUE)</f>
        <v>3.2600928260363059E-2</v>
      </c>
      <c r="N3590" s="17"/>
      <c r="T3590" s="28"/>
      <c r="Y3590" s="22">
        <f>_xll.qlIndexFixing(OverNightIndex,K3590,TRUE)</f>
        <v>3.2600928260363059E-2</v>
      </c>
    </row>
    <row r="3591" spans="11:25" x14ac:dyDescent="0.2">
      <c r="K3591" s="26">
        <f>_xll.qlCalendarAdvance(Calendar,L3591,FixingDays&amp;"D","p")</f>
        <v>46762</v>
      </c>
      <c r="L3591" s="27">
        <f>_xll.qlCalendarAdvance(Calendar,L3590,SamplingFrequency,"f",FALSE)</f>
        <v>46762</v>
      </c>
      <c r="M3591" s="17">
        <f>_xll.qlIndexFixing(Index,L3591,TRUE)</f>
        <v>3.25967607649158E-2</v>
      </c>
      <c r="N3591" s="17"/>
      <c r="T3591" s="28"/>
      <c r="Y3591" s="22">
        <f>_xll.qlIndexFixing(OverNightIndex,K3591,TRUE)</f>
        <v>3.25967607649158E-2</v>
      </c>
    </row>
    <row r="3592" spans="11:25" x14ac:dyDescent="0.2">
      <c r="K3592" s="26">
        <f>_xll.qlCalendarAdvance(Calendar,L3592,FixingDays&amp;"D","p")</f>
        <v>46763</v>
      </c>
      <c r="L3592" s="27">
        <f>_xll.qlCalendarAdvance(Calendar,L3591,SamplingFrequency,"f",FALSE)</f>
        <v>46763</v>
      </c>
      <c r="M3592" s="17">
        <f>_xll.qlIndexFixing(Index,L3592,TRUE)</f>
        <v>3.2596136271227927E-2</v>
      </c>
      <c r="N3592" s="17"/>
      <c r="T3592" s="28"/>
      <c r="Y3592" s="22">
        <f>_xll.qlIndexFixing(OverNightIndex,K3592,TRUE)</f>
        <v>3.2596136271227927E-2</v>
      </c>
    </row>
    <row r="3593" spans="11:25" x14ac:dyDescent="0.2">
      <c r="K3593" s="26">
        <f>_xll.qlCalendarAdvance(Calendar,L3593,FixingDays&amp;"D","p")</f>
        <v>46764</v>
      </c>
      <c r="L3593" s="27">
        <f>_xll.qlCalendarAdvance(Calendar,L3592,SamplingFrequency,"f",FALSE)</f>
        <v>46764</v>
      </c>
      <c r="M3593" s="17">
        <f>_xll.qlIndexFixing(Index,L3593,TRUE)</f>
        <v>3.2595513908976192E-2</v>
      </c>
      <c r="N3593" s="17"/>
      <c r="T3593" s="28"/>
      <c r="Y3593" s="22">
        <f>_xll.qlIndexFixing(OverNightIndex,K3593,TRUE)</f>
        <v>3.2595513908976192E-2</v>
      </c>
    </row>
    <row r="3594" spans="11:25" x14ac:dyDescent="0.2">
      <c r="K3594" s="26">
        <f>_xll.qlCalendarAdvance(Calendar,L3594,FixingDays&amp;"D","p")</f>
        <v>46765</v>
      </c>
      <c r="L3594" s="27">
        <f>_xll.qlCalendarAdvance(Calendar,L3593,SamplingFrequency,"f",FALSE)</f>
        <v>46765</v>
      </c>
      <c r="M3594" s="17">
        <f>_xll.qlIndexFixing(Index,L3594,TRUE)</f>
        <v>3.2594893678160597E-2</v>
      </c>
      <c r="N3594" s="17"/>
      <c r="T3594" s="28"/>
      <c r="Y3594" s="22">
        <f>_xll.qlIndexFixing(OverNightIndex,K3594,TRUE)</f>
        <v>3.2594893678160597E-2</v>
      </c>
    </row>
    <row r="3595" spans="11:25" x14ac:dyDescent="0.2">
      <c r="K3595" s="26">
        <f>_xll.qlCalendarAdvance(Calendar,L3595,FixingDays&amp;"D","p")</f>
        <v>46766</v>
      </c>
      <c r="L3595" s="27">
        <f>_xll.qlCalendarAdvance(Calendar,L3594,SamplingFrequency,"f",FALSE)</f>
        <v>46766</v>
      </c>
      <c r="M3595" s="17">
        <f>_xll.qlIndexFixing(Index,L3595,TRUE)</f>
        <v>3.2596570946475577E-2</v>
      </c>
      <c r="N3595" s="17"/>
      <c r="T3595" s="28"/>
      <c r="Y3595" s="22">
        <f>_xll.qlIndexFixing(OverNightIndex,K3595,TRUE)</f>
        <v>3.2596570946475577E-2</v>
      </c>
    </row>
    <row r="3596" spans="11:25" x14ac:dyDescent="0.2">
      <c r="K3596" s="26">
        <f>_xll.qlCalendarAdvance(Calendar,L3596,FixingDays&amp;"D","p")</f>
        <v>46769</v>
      </c>
      <c r="L3596" s="27">
        <f>_xll.qlCalendarAdvance(Calendar,L3595,SamplingFrequency,"f",FALSE)</f>
        <v>46769</v>
      </c>
      <c r="M3596" s="17">
        <f>_xll.qlIndexFixing(Index,L3596,TRUE)</f>
        <v>3.2592434068449139E-2</v>
      </c>
      <c r="N3596" s="17"/>
      <c r="T3596" s="28"/>
      <c r="Y3596" s="22">
        <f>_xll.qlIndexFixing(OverNightIndex,K3596,TRUE)</f>
        <v>3.2592434068449139E-2</v>
      </c>
    </row>
    <row r="3597" spans="11:25" x14ac:dyDescent="0.2">
      <c r="K3597" s="26">
        <f>_xll.qlCalendarAdvance(Calendar,L3597,FixingDays&amp;"D","p")</f>
        <v>46770</v>
      </c>
      <c r="L3597" s="27">
        <f>_xll.qlCalendarAdvance(Calendar,L3596,SamplingFrequency,"f",FALSE)</f>
        <v>46770</v>
      </c>
      <c r="M3597" s="17">
        <f>_xll.qlIndexFixing(Index,L3597,TRUE)</f>
        <v>3.2591824494409005E-2</v>
      </c>
      <c r="N3597" s="17"/>
      <c r="T3597" s="28"/>
      <c r="Y3597" s="22">
        <f>_xll.qlIndexFixing(OverNightIndex,K3597,TRUE)</f>
        <v>3.2591824494409005E-2</v>
      </c>
    </row>
    <row r="3598" spans="11:25" x14ac:dyDescent="0.2">
      <c r="K3598" s="26">
        <f>_xll.qlCalendarAdvance(Calendar,L3598,FixingDays&amp;"D","p")</f>
        <v>46771</v>
      </c>
      <c r="L3598" s="27">
        <f>_xll.qlCalendarAdvance(Calendar,L3597,SamplingFrequency,"f",FALSE)</f>
        <v>46771</v>
      </c>
      <c r="M3598" s="17">
        <f>_xll.qlIndexFixing(Index,L3598,TRUE)</f>
        <v>3.2591217051886057E-2</v>
      </c>
      <c r="N3598" s="17"/>
      <c r="T3598" s="28"/>
      <c r="Y3598" s="22">
        <f>_xll.qlIndexFixing(OverNightIndex,K3598,TRUE)</f>
        <v>3.2591217051886057E-2</v>
      </c>
    </row>
    <row r="3599" spans="11:25" x14ac:dyDescent="0.2">
      <c r="K3599" s="26">
        <f>_xll.qlCalendarAdvance(Calendar,L3599,FixingDays&amp;"D","p")</f>
        <v>46772</v>
      </c>
      <c r="L3599" s="27">
        <f>_xll.qlCalendarAdvance(Calendar,L3598,SamplingFrequency,"f",FALSE)</f>
        <v>46772</v>
      </c>
      <c r="M3599" s="17">
        <f>_xll.qlIndexFixing(Index,L3599,TRUE)</f>
        <v>3.2590611740637154E-2</v>
      </c>
      <c r="N3599" s="17"/>
      <c r="T3599" s="28"/>
      <c r="Y3599" s="22">
        <f>_xll.qlIndexFixing(OverNightIndex,K3599,TRUE)</f>
        <v>3.2590611740637154E-2</v>
      </c>
    </row>
    <row r="3600" spans="11:25" x14ac:dyDescent="0.2">
      <c r="K3600" s="26">
        <f>_xll.qlCalendarAdvance(Calendar,L3600,FixingDays&amp;"D","p")</f>
        <v>46773</v>
      </c>
      <c r="L3600" s="27">
        <f>_xll.qlCalendarAdvance(Calendar,L3599,SamplingFrequency,"f",FALSE)</f>
        <v>46773</v>
      </c>
      <c r="M3600" s="17">
        <f>_xll.qlIndexFixing(Index,L3600,TRUE)</f>
        <v>3.2592318088925008E-2</v>
      </c>
      <c r="N3600" s="17"/>
      <c r="T3600" s="28"/>
      <c r="Y3600" s="22">
        <f>_xll.qlIndexFixing(OverNightIndex,K3600,TRUE)</f>
        <v>3.2592318088925008E-2</v>
      </c>
    </row>
    <row r="3601" spans="11:25" x14ac:dyDescent="0.2">
      <c r="K3601" s="26">
        <f>_xll.qlCalendarAdvance(Calendar,L3601,FixingDays&amp;"D","p")</f>
        <v>46776</v>
      </c>
      <c r="L3601" s="27">
        <f>_xll.qlCalendarAdvance(Calendar,L3600,SamplingFrequency,"f",FALSE)</f>
        <v>46776</v>
      </c>
      <c r="M3601" s="17">
        <f>_xll.qlIndexFixing(Index,L3601,TRUE)</f>
        <v>3.25882118095977E-2</v>
      </c>
      <c r="N3601" s="17"/>
      <c r="T3601" s="28"/>
      <c r="Y3601" s="22">
        <f>_xll.qlIndexFixing(OverNightIndex,K3601,TRUE)</f>
        <v>3.25882118095977E-2</v>
      </c>
    </row>
    <row r="3602" spans="11:25" x14ac:dyDescent="0.2">
      <c r="K3602" s="26">
        <f>_xll.qlCalendarAdvance(Calendar,L3602,FixingDays&amp;"D","p")</f>
        <v>46777</v>
      </c>
      <c r="L3602" s="27">
        <f>_xll.qlCalendarAdvance(Calendar,L3601,SamplingFrequency,"f",FALSE)</f>
        <v>46777</v>
      </c>
      <c r="M3602" s="17">
        <f>_xll.qlIndexFixing(Index,L3602,TRUE)</f>
        <v>3.2587617155205306E-2</v>
      </c>
      <c r="N3602" s="17"/>
      <c r="T3602" s="28"/>
      <c r="Y3602" s="22">
        <f>_xll.qlIndexFixing(OverNightIndex,K3602,TRUE)</f>
        <v>3.2587617155205306E-2</v>
      </c>
    </row>
    <row r="3603" spans="11:25" x14ac:dyDescent="0.2">
      <c r="K3603" s="26">
        <f>_xll.qlCalendarAdvance(Calendar,L3603,FixingDays&amp;"D","p")</f>
        <v>46778</v>
      </c>
      <c r="L3603" s="27">
        <f>_xll.qlCalendarAdvance(Calendar,L3602,SamplingFrequency,"f",FALSE)</f>
        <v>46778</v>
      </c>
      <c r="M3603" s="17">
        <f>_xll.qlIndexFixing(Index,L3603,TRUE)</f>
        <v>3.2587024632249051E-2</v>
      </c>
      <c r="N3603" s="17"/>
      <c r="T3603" s="28"/>
      <c r="Y3603" s="22">
        <f>_xll.qlIndexFixing(OverNightIndex,K3603,TRUE)</f>
        <v>3.2587024632249051E-2</v>
      </c>
    </row>
    <row r="3604" spans="11:25" x14ac:dyDescent="0.2">
      <c r="K3604" s="26">
        <f>_xll.qlCalendarAdvance(Calendar,L3604,FixingDays&amp;"D","p")</f>
        <v>46779</v>
      </c>
      <c r="L3604" s="27">
        <f>_xll.qlCalendarAdvance(Calendar,L3603,SamplingFrequency,"f",FALSE)</f>
        <v>46779</v>
      </c>
      <c r="M3604" s="17">
        <f>_xll.qlIndexFixing(Index,L3604,TRUE)</f>
        <v>3.2586434240728934E-2</v>
      </c>
      <c r="N3604" s="17"/>
      <c r="T3604" s="28"/>
      <c r="Y3604" s="22">
        <f>_xll.qlIndexFixing(OverNightIndex,K3604,TRUE)</f>
        <v>3.2586434240728934E-2</v>
      </c>
    </row>
    <row r="3605" spans="11:25" x14ac:dyDescent="0.2">
      <c r="K3605" s="26">
        <f>_xll.qlCalendarAdvance(Calendar,L3605,FixingDays&amp;"D","p")</f>
        <v>46780</v>
      </c>
      <c r="L3605" s="27">
        <f>_xll.qlCalendarAdvance(Calendar,L3604,SamplingFrequency,"f",FALSE)</f>
        <v>46780</v>
      </c>
      <c r="M3605" s="17">
        <f>_xll.qlIndexFixing(Index,L3605,TRUE)</f>
        <v>3.258816968765732E-2</v>
      </c>
      <c r="N3605" s="17"/>
      <c r="T3605" s="28"/>
      <c r="Y3605" s="22">
        <f>_xll.qlIndexFixing(OverNightIndex,K3605,TRUE)</f>
        <v>3.258816968765732E-2</v>
      </c>
    </row>
    <row r="3606" spans="11:25" x14ac:dyDescent="0.2">
      <c r="K3606" s="26">
        <f>_xll.qlCalendarAdvance(Calendar,L3606,FixingDays&amp;"D","p")</f>
        <v>46783</v>
      </c>
      <c r="L3606" s="27">
        <f>_xll.qlCalendarAdvance(Calendar,L3605,SamplingFrequency,"f",FALSE)</f>
        <v>46783</v>
      </c>
      <c r="M3606" s="17">
        <f>_xll.qlIndexFixing(Index,L3606,TRUE)</f>
        <v>3.2584093988199392E-2</v>
      </c>
      <c r="N3606" s="17"/>
      <c r="T3606" s="28"/>
      <c r="Y3606" s="22">
        <f>_xll.qlIndexFixing(OverNightIndex,K3606,TRUE)</f>
        <v>3.2584093988199392E-2</v>
      </c>
    </row>
    <row r="3607" spans="11:25" x14ac:dyDescent="0.2">
      <c r="K3607" s="26">
        <f>_xll.qlCalendarAdvance(Calendar,L3607,FixingDays&amp;"D","p")</f>
        <v>46784</v>
      </c>
      <c r="L3607" s="27">
        <f>_xll.qlCalendarAdvance(Calendar,L3606,SamplingFrequency,"f",FALSE)</f>
        <v>46784</v>
      </c>
      <c r="M3607" s="17">
        <f>_xll.qlIndexFixing(Index,L3607,TRUE)</f>
        <v>3.2583514253535784E-2</v>
      </c>
      <c r="N3607" s="17"/>
      <c r="T3607" s="28"/>
      <c r="Y3607" s="22">
        <f>_xll.qlIndexFixing(OverNightIndex,K3607,TRUE)</f>
        <v>3.2583514253535784E-2</v>
      </c>
    </row>
    <row r="3608" spans="11:25" x14ac:dyDescent="0.2">
      <c r="K3608" s="26">
        <f>_xll.qlCalendarAdvance(Calendar,L3608,FixingDays&amp;"D","p")</f>
        <v>46785</v>
      </c>
      <c r="L3608" s="27">
        <f>_xll.qlCalendarAdvance(Calendar,L3607,SamplingFrequency,"f",FALSE)</f>
        <v>46785</v>
      </c>
      <c r="M3608" s="17">
        <f>_xll.qlIndexFixing(Index,L3608,TRUE)</f>
        <v>3.2582936650227268E-2</v>
      </c>
      <c r="N3608" s="17"/>
      <c r="T3608" s="28"/>
      <c r="Y3608" s="22">
        <f>_xll.qlIndexFixing(OverNightIndex,K3608,TRUE)</f>
        <v>3.2582936650227268E-2</v>
      </c>
    </row>
    <row r="3609" spans="11:25" x14ac:dyDescent="0.2">
      <c r="K3609" s="26">
        <f>_xll.qlCalendarAdvance(Calendar,L3609,FixingDays&amp;"D","p")</f>
        <v>46786</v>
      </c>
      <c r="L3609" s="27">
        <f>_xll.qlCalendarAdvance(Calendar,L3608,SamplingFrequency,"f",FALSE)</f>
        <v>46786</v>
      </c>
      <c r="M3609" s="17">
        <f>_xll.qlIndexFixing(Index,L3609,TRUE)</f>
        <v>3.2582361178273844E-2</v>
      </c>
      <c r="N3609" s="17"/>
      <c r="T3609" s="28"/>
      <c r="Y3609" s="22">
        <f>_xll.qlIndexFixing(OverNightIndex,K3609,TRUE)</f>
        <v>3.2582361178273844E-2</v>
      </c>
    </row>
    <row r="3610" spans="11:25" x14ac:dyDescent="0.2">
      <c r="K3610" s="26">
        <f>_xll.qlCalendarAdvance(Calendar,L3610,FixingDays&amp;"D","p")</f>
        <v>46787</v>
      </c>
      <c r="L3610" s="27">
        <f>_xll.qlCalendarAdvance(Calendar,L3609,SamplingFrequency,"f",FALSE)</f>
        <v>46787</v>
      </c>
      <c r="M3610" s="17">
        <f>_xll.qlIndexFixing(Index,L3610,TRUE)</f>
        <v>3.2584125742645506E-2</v>
      </c>
      <c r="N3610" s="17"/>
      <c r="T3610" s="28"/>
      <c r="Y3610" s="22">
        <f>_xll.qlIndexFixing(OverNightIndex,K3610,TRUE)</f>
        <v>3.2584125742645506E-2</v>
      </c>
    </row>
    <row r="3611" spans="11:25" x14ac:dyDescent="0.2">
      <c r="K3611" s="26">
        <f>_xll.qlCalendarAdvance(Calendar,L3611,FixingDays&amp;"D","p")</f>
        <v>46790</v>
      </c>
      <c r="L3611" s="27">
        <f>_xll.qlCalendarAdvance(Calendar,L3610,SamplingFrequency,"f",FALSE)</f>
        <v>46790</v>
      </c>
      <c r="M3611" s="17">
        <f>_xll.qlIndexFixing(Index,L3611,TRUE)</f>
        <v>3.2580080604416306E-2</v>
      </c>
      <c r="N3611" s="17"/>
      <c r="T3611" s="28"/>
      <c r="Y3611" s="22">
        <f>_xll.qlIndexFixing(OverNightIndex,K3611,TRUE)</f>
        <v>3.2580080604416306E-2</v>
      </c>
    </row>
    <row r="3612" spans="11:25" x14ac:dyDescent="0.2">
      <c r="K3612" s="26">
        <f>_xll.qlCalendarAdvance(Calendar,L3612,FixingDays&amp;"D","p")</f>
        <v>46791</v>
      </c>
      <c r="L3612" s="27">
        <f>_xll.qlCalendarAdvance(Calendar,L3611,SamplingFrequency,"f",FALSE)</f>
        <v>46791</v>
      </c>
      <c r="M3612" s="17">
        <f>_xll.qlIndexFixing(Index,L3612,TRUE)</f>
        <v>3.2579515789319391E-2</v>
      </c>
      <c r="N3612" s="17"/>
      <c r="T3612" s="28"/>
      <c r="Y3612" s="22">
        <f>_xll.qlIndexFixing(OverNightIndex,K3612,TRUE)</f>
        <v>3.2579515789319391E-2</v>
      </c>
    </row>
    <row r="3613" spans="11:25" x14ac:dyDescent="0.2">
      <c r="K3613" s="26">
        <f>_xll.qlCalendarAdvance(Calendar,L3613,FixingDays&amp;"D","p")</f>
        <v>46792</v>
      </c>
      <c r="L3613" s="27">
        <f>_xll.qlCalendarAdvance(Calendar,L3612,SamplingFrequency,"f",FALSE)</f>
        <v>46792</v>
      </c>
      <c r="M3613" s="17">
        <f>_xll.qlIndexFixing(Index,L3613,TRUE)</f>
        <v>3.2578953105739661E-2</v>
      </c>
      <c r="N3613" s="17"/>
      <c r="T3613" s="28"/>
      <c r="Y3613" s="22">
        <f>_xll.qlIndexFixing(OverNightIndex,K3613,TRUE)</f>
        <v>3.2578953105739661E-2</v>
      </c>
    </row>
    <row r="3614" spans="11:25" x14ac:dyDescent="0.2">
      <c r="K3614" s="26">
        <f>_xll.qlCalendarAdvance(Calendar,L3614,FixingDays&amp;"D","p")</f>
        <v>46793</v>
      </c>
      <c r="L3614" s="27">
        <f>_xll.qlCalendarAdvance(Calendar,L3613,SamplingFrequency,"f",FALSE)</f>
        <v>46793</v>
      </c>
      <c r="M3614" s="17">
        <f>_xll.qlIndexFixing(Index,L3614,TRUE)</f>
        <v>3.2578392553433977E-2</v>
      </c>
      <c r="N3614" s="17"/>
      <c r="T3614" s="28"/>
      <c r="Y3614" s="22">
        <f>_xll.qlIndexFixing(OverNightIndex,K3614,TRUE)</f>
        <v>3.2578392553433977E-2</v>
      </c>
    </row>
    <row r="3615" spans="11:25" x14ac:dyDescent="0.2">
      <c r="K3615" s="26">
        <f>_xll.qlCalendarAdvance(Calendar,L3615,FixingDays&amp;"D","p")</f>
        <v>46794</v>
      </c>
      <c r="L3615" s="27">
        <f>_xll.qlCalendarAdvance(Calendar,L3614,SamplingFrequency,"f",FALSE)</f>
        <v>46794</v>
      </c>
      <c r="M3615" s="17">
        <f>_xll.qlIndexFixing(Index,L3615,TRUE)</f>
        <v>3.2580186253916565E-2</v>
      </c>
      <c r="N3615" s="17"/>
      <c r="T3615" s="28"/>
      <c r="Y3615" s="22">
        <f>_xll.qlIndexFixing(OverNightIndex,K3615,TRUE)</f>
        <v>3.2580186253916565E-2</v>
      </c>
    </row>
    <row r="3616" spans="11:25" x14ac:dyDescent="0.2">
      <c r="K3616" s="26">
        <f>_xll.qlCalendarAdvance(Calendar,L3616,FixingDays&amp;"D","p")</f>
        <v>46797</v>
      </c>
      <c r="L3616" s="27">
        <f>_xll.qlCalendarAdvance(Calendar,L3615,SamplingFrequency,"f",FALSE)</f>
        <v>46797</v>
      </c>
      <c r="M3616" s="17">
        <f>_xll.qlIndexFixing(Index,L3616,TRUE)</f>
        <v>3.2576171658167397E-2</v>
      </c>
      <c r="N3616" s="17"/>
      <c r="T3616" s="28"/>
      <c r="Y3616" s="22">
        <f>_xll.qlIndexFixing(OverNightIndex,K3616,TRUE)</f>
        <v>3.2576171658167397E-2</v>
      </c>
    </row>
    <row r="3617" spans="11:25" x14ac:dyDescent="0.2">
      <c r="K3617" s="26">
        <f>_xll.qlCalendarAdvance(Calendar,L3617,FixingDays&amp;"D","p")</f>
        <v>46798</v>
      </c>
      <c r="L3617" s="27">
        <f>_xll.qlCalendarAdvance(Calendar,L3616,SamplingFrequency,"f",FALSE)</f>
        <v>46798</v>
      </c>
      <c r="M3617" s="17">
        <f>_xll.qlIndexFixing(Index,L3617,TRUE)</f>
        <v>3.2575621762799267E-2</v>
      </c>
      <c r="N3617" s="17"/>
      <c r="T3617" s="28"/>
      <c r="Y3617" s="22">
        <f>_xll.qlIndexFixing(OverNightIndex,K3617,TRUE)</f>
        <v>3.2575621762799267E-2</v>
      </c>
    </row>
    <row r="3618" spans="11:25" x14ac:dyDescent="0.2">
      <c r="K3618" s="26">
        <f>_xll.qlCalendarAdvance(Calendar,L3618,FixingDays&amp;"D","p")</f>
        <v>46799</v>
      </c>
      <c r="L3618" s="27">
        <f>_xll.qlCalendarAdvance(Calendar,L3617,SamplingFrequency,"f",FALSE)</f>
        <v>46799</v>
      </c>
      <c r="M3618" s="17">
        <f>_xll.qlIndexFixing(Index,L3618,TRUE)</f>
        <v>3.2575073998705184E-2</v>
      </c>
      <c r="N3618" s="17"/>
      <c r="T3618" s="28"/>
      <c r="Y3618" s="22">
        <f>_xll.qlIndexFixing(OverNightIndex,K3618,TRUE)</f>
        <v>3.2575073998705184E-2</v>
      </c>
    </row>
    <row r="3619" spans="11:25" x14ac:dyDescent="0.2">
      <c r="K3619" s="26">
        <f>_xll.qlCalendarAdvance(Calendar,L3619,FixingDays&amp;"D","p")</f>
        <v>46800</v>
      </c>
      <c r="L3619" s="27">
        <f>_xll.qlCalendarAdvance(Calendar,L3618,SamplingFrequency,"f",FALSE)</f>
        <v>46800</v>
      </c>
      <c r="M3619" s="17">
        <f>_xll.qlIndexFixing(Index,L3619,TRUE)</f>
        <v>3.2574528366128286E-2</v>
      </c>
      <c r="N3619" s="17"/>
      <c r="T3619" s="28"/>
      <c r="Y3619" s="22">
        <f>_xll.qlIndexFixing(OverNightIndex,K3619,TRUE)</f>
        <v>3.2574528366128286E-2</v>
      </c>
    </row>
    <row r="3620" spans="11:25" x14ac:dyDescent="0.2">
      <c r="K3620" s="26">
        <f>_xll.qlCalendarAdvance(Calendar,L3620,FixingDays&amp;"D","p")</f>
        <v>46801</v>
      </c>
      <c r="L3620" s="27">
        <f>_xll.qlCalendarAdvance(Calendar,L3619,SamplingFrequency,"f",FALSE)</f>
        <v>46801</v>
      </c>
      <c r="M3620" s="17">
        <f>_xll.qlIndexFixing(Index,L3620,TRUE)</f>
        <v>3.2576351221470512E-2</v>
      </c>
      <c r="N3620" s="17"/>
      <c r="T3620" s="28"/>
      <c r="Y3620" s="22">
        <f>_xll.qlIndexFixing(OverNightIndex,K3620,TRUE)</f>
        <v>3.2576351221470512E-2</v>
      </c>
    </row>
    <row r="3621" spans="11:25" x14ac:dyDescent="0.2">
      <c r="K3621" s="26">
        <f>_xll.qlCalendarAdvance(Calendar,L3621,FixingDays&amp;"D","p")</f>
        <v>46804</v>
      </c>
      <c r="L3621" s="27">
        <f>_xll.qlCalendarAdvance(Calendar,L3620,SamplingFrequency,"f",FALSE)</f>
        <v>46804</v>
      </c>
      <c r="M3621" s="17">
        <f>_xll.qlIndexFixing(Index,L3621,TRUE)</f>
        <v>3.2572367149452663E-2</v>
      </c>
      <c r="N3621" s="17"/>
      <c r="T3621" s="28"/>
      <c r="Y3621" s="22">
        <f>_xll.qlIndexFixing(OverNightIndex,K3621,TRUE)</f>
        <v>3.2572367149452663E-2</v>
      </c>
    </row>
    <row r="3622" spans="11:25" x14ac:dyDescent="0.2">
      <c r="K3622" s="26">
        <f>_xll.qlCalendarAdvance(Calendar,L3622,FixingDays&amp;"D","p")</f>
        <v>46805</v>
      </c>
      <c r="L3622" s="27">
        <f>_xll.qlCalendarAdvance(Calendar,L3621,SamplingFrequency,"f",FALSE)</f>
        <v>46805</v>
      </c>
      <c r="M3622" s="17">
        <f>_xll.qlIndexFixing(Index,L3622,TRUE)</f>
        <v>3.2571832173651227E-2</v>
      </c>
      <c r="N3622" s="17"/>
      <c r="T3622" s="28"/>
      <c r="Y3622" s="22">
        <f>_xll.qlIndexFixing(OverNightIndex,K3622,TRUE)</f>
        <v>3.2571832173651227E-2</v>
      </c>
    </row>
    <row r="3623" spans="11:25" x14ac:dyDescent="0.2">
      <c r="K3623" s="26">
        <f>_xll.qlCalendarAdvance(Calendar,L3623,FixingDays&amp;"D","p")</f>
        <v>46806</v>
      </c>
      <c r="L3623" s="27">
        <f>_xll.qlCalendarAdvance(Calendar,L3622,SamplingFrequency,"f",FALSE)</f>
        <v>46806</v>
      </c>
      <c r="M3623" s="17">
        <f>_xll.qlIndexFixing(Index,L3623,TRUE)</f>
        <v>3.2571299329366976E-2</v>
      </c>
      <c r="N3623" s="17"/>
      <c r="T3623" s="28"/>
      <c r="Y3623" s="22">
        <f>_xll.qlIndexFixing(OverNightIndex,K3623,TRUE)</f>
        <v>3.2571299329366976E-2</v>
      </c>
    </row>
    <row r="3624" spans="11:25" x14ac:dyDescent="0.2">
      <c r="K3624" s="26">
        <f>_xll.qlCalendarAdvance(Calendar,L3624,FixingDays&amp;"D","p")</f>
        <v>46807</v>
      </c>
      <c r="L3624" s="27">
        <f>_xll.qlCalendarAdvance(Calendar,L3623,SamplingFrequency,"f",FALSE)</f>
        <v>46807</v>
      </c>
      <c r="M3624" s="17">
        <f>_xll.qlIndexFixing(Index,L3624,TRUE)</f>
        <v>3.2570768616356771E-2</v>
      </c>
      <c r="N3624" s="17"/>
      <c r="T3624" s="28"/>
      <c r="Y3624" s="22">
        <f>_xll.qlIndexFixing(OverNightIndex,K3624,TRUE)</f>
        <v>3.2570768616356771E-2</v>
      </c>
    </row>
    <row r="3625" spans="11:25" x14ac:dyDescent="0.2">
      <c r="K3625" s="26">
        <f>_xll.qlCalendarAdvance(Calendar,L3625,FixingDays&amp;"D","p")</f>
        <v>46808</v>
      </c>
      <c r="L3625" s="27">
        <f>_xll.qlCalendarAdvance(Calendar,L3624,SamplingFrequency,"f",FALSE)</f>
        <v>46808</v>
      </c>
      <c r="M3625" s="17">
        <f>_xll.qlIndexFixing(Index,L3625,TRUE)</f>
        <v>3.25726206452263E-2</v>
      </c>
      <c r="N3625" s="17"/>
      <c r="T3625" s="28"/>
      <c r="Y3625" s="22">
        <f>_xll.qlIndexFixing(OverNightIndex,K3625,TRUE)</f>
        <v>3.25726206452263E-2</v>
      </c>
    </row>
    <row r="3626" spans="11:25" x14ac:dyDescent="0.2">
      <c r="K3626" s="26">
        <f>_xll.qlCalendarAdvance(Calendar,L3626,FixingDays&amp;"D","p")</f>
        <v>46811</v>
      </c>
      <c r="L3626" s="27">
        <f>_xll.qlCalendarAdvance(Calendar,L3625,SamplingFrequency,"f",FALSE)</f>
        <v>46811</v>
      </c>
      <c r="M3626" s="17">
        <f>_xll.qlIndexFixing(Index,L3626,TRUE)</f>
        <v>3.2568667078272107E-2</v>
      </c>
      <c r="N3626" s="17"/>
      <c r="T3626" s="28"/>
      <c r="Y3626" s="22">
        <f>_xll.qlIndexFixing(OverNightIndex,K3626,TRUE)</f>
        <v>3.2568667078272107E-2</v>
      </c>
    </row>
    <row r="3627" spans="11:25" x14ac:dyDescent="0.2">
      <c r="K3627" s="26">
        <f>_xll.qlCalendarAdvance(Calendar,L3627,FixingDays&amp;"D","p")</f>
        <v>46812</v>
      </c>
      <c r="L3627" s="27">
        <f>_xll.qlCalendarAdvance(Calendar,L3626,SamplingFrequency,"f",FALSE)</f>
        <v>46812</v>
      </c>
      <c r="M3627" s="17">
        <f>_xll.qlIndexFixing(Index,L3627,TRUE)</f>
        <v>3.256814702211841E-2</v>
      </c>
      <c r="N3627" s="17"/>
      <c r="T3627" s="28"/>
      <c r="Y3627" s="22">
        <f>_xll.qlIndexFixing(OverNightIndex,K3627,TRUE)</f>
        <v>3.256814702211841E-2</v>
      </c>
    </row>
    <row r="3628" spans="11:25" x14ac:dyDescent="0.2">
      <c r="K3628" s="26">
        <f>_xll.qlCalendarAdvance(Calendar,L3628,FixingDays&amp;"D","p")</f>
        <v>46813</v>
      </c>
      <c r="L3628" s="27">
        <f>_xll.qlCalendarAdvance(Calendar,L3627,SamplingFrequency,"f",FALSE)</f>
        <v>46813</v>
      </c>
      <c r="M3628" s="17">
        <f>_xll.qlIndexFixing(Index,L3628,TRUE)</f>
        <v>3.2567629097400852E-2</v>
      </c>
      <c r="N3628" s="17"/>
      <c r="T3628" s="28"/>
      <c r="Y3628" s="22">
        <f>_xll.qlIndexFixing(OverNightIndex,K3628,TRUE)</f>
        <v>3.2567629097400852E-2</v>
      </c>
    </row>
    <row r="3629" spans="11:25" x14ac:dyDescent="0.2">
      <c r="K3629" s="26">
        <f>_xll.qlCalendarAdvance(Calendar,L3629,FixingDays&amp;"D","p")</f>
        <v>46814</v>
      </c>
      <c r="L3629" s="27">
        <f>_xll.qlCalendarAdvance(Calendar,L3628,SamplingFrequency,"f",FALSE)</f>
        <v>46814</v>
      </c>
      <c r="M3629" s="17">
        <f>_xll.qlIndexFixing(Index,L3629,TRUE)</f>
        <v>3.2567113304119433E-2</v>
      </c>
      <c r="N3629" s="17"/>
      <c r="T3629" s="28"/>
      <c r="Y3629" s="22">
        <f>_xll.qlIndexFixing(OverNightIndex,K3629,TRUE)</f>
        <v>3.2567113304119433E-2</v>
      </c>
    </row>
    <row r="3630" spans="11:25" x14ac:dyDescent="0.2">
      <c r="K3630" s="26">
        <f>_xll.qlCalendarAdvance(Calendar,L3630,FixingDays&amp;"D","p")</f>
        <v>46815</v>
      </c>
      <c r="L3630" s="27">
        <f>_xll.qlCalendarAdvance(Calendar,L3629,SamplingFrequency,"f",FALSE)</f>
        <v>46815</v>
      </c>
      <c r="M3630" s="17">
        <f>_xll.qlIndexFixing(Index,L3630,TRUE)</f>
        <v>3.256899452529198E-2</v>
      </c>
      <c r="N3630" s="17"/>
      <c r="T3630" s="28"/>
      <c r="Y3630" s="22">
        <f>_xll.qlIndexFixing(OverNightIndex,K3630,TRUE)</f>
        <v>3.256899452529198E-2</v>
      </c>
    </row>
    <row r="3631" spans="11:25" x14ac:dyDescent="0.2">
      <c r="K3631" s="26">
        <f>_xll.qlCalendarAdvance(Calendar,L3631,FixingDays&amp;"D","p")</f>
        <v>46818</v>
      </c>
      <c r="L3631" s="27">
        <f>_xll.qlCalendarAdvance(Calendar,L3630,SamplingFrequency,"f",FALSE)</f>
        <v>46818</v>
      </c>
      <c r="M3631" s="17">
        <f>_xll.qlIndexFixing(Index,L3631,TRUE)</f>
        <v>3.256507144454468E-2</v>
      </c>
      <c r="N3631" s="17"/>
      <c r="T3631" s="28"/>
      <c r="Y3631" s="22">
        <f>_xll.qlIndexFixing(OverNightIndex,K3631,TRUE)</f>
        <v>3.256507144454468E-2</v>
      </c>
    </row>
    <row r="3632" spans="11:25" x14ac:dyDescent="0.2">
      <c r="K3632" s="26">
        <f>_xll.qlCalendarAdvance(Calendar,L3632,FixingDays&amp;"D","p")</f>
        <v>46819</v>
      </c>
      <c r="L3632" s="27">
        <f>_xll.qlCalendarAdvance(Calendar,L3631,SamplingFrequency,"f",FALSE)</f>
        <v>46819</v>
      </c>
      <c r="M3632" s="17">
        <f>_xll.qlIndexFixing(Index,L3632,TRUE)</f>
        <v>3.2564566308119769E-2</v>
      </c>
      <c r="N3632" s="17"/>
      <c r="T3632" s="28"/>
      <c r="Y3632" s="22">
        <f>_xll.qlIndexFixing(OverNightIndex,K3632,TRUE)</f>
        <v>3.2564566308119769E-2</v>
      </c>
    </row>
    <row r="3633" spans="11:25" x14ac:dyDescent="0.2">
      <c r="K3633" s="26">
        <f>_xll.qlCalendarAdvance(Calendar,L3633,FixingDays&amp;"D","p")</f>
        <v>46820</v>
      </c>
      <c r="L3633" s="27">
        <f>_xll.qlCalendarAdvance(Calendar,L3632,SamplingFrequency,"f",FALSE)</f>
        <v>46820</v>
      </c>
      <c r="M3633" s="17">
        <f>_xll.qlIndexFixing(Index,L3633,TRUE)</f>
        <v>3.2564063303130997E-2</v>
      </c>
      <c r="N3633" s="17"/>
      <c r="T3633" s="28"/>
      <c r="Y3633" s="22">
        <f>_xll.qlIndexFixing(OverNightIndex,K3633,TRUE)</f>
        <v>3.2564063303130997E-2</v>
      </c>
    </row>
    <row r="3634" spans="11:25" x14ac:dyDescent="0.2">
      <c r="K3634" s="26">
        <f>_xll.qlCalendarAdvance(Calendar,L3634,FixingDays&amp;"D","p")</f>
        <v>46821</v>
      </c>
      <c r="L3634" s="27">
        <f>_xll.qlCalendarAdvance(Calendar,L3633,SamplingFrequency,"f",FALSE)</f>
        <v>46821</v>
      </c>
      <c r="M3634" s="17">
        <f>_xll.qlIndexFixing(Index,L3634,TRUE)</f>
        <v>3.2563562429335224E-2</v>
      </c>
      <c r="N3634" s="17"/>
      <c r="T3634" s="28"/>
      <c r="Y3634" s="22">
        <f>_xll.qlIndexFixing(OverNightIndex,K3634,TRUE)</f>
        <v>3.2563562429335224E-2</v>
      </c>
    </row>
    <row r="3635" spans="11:25" x14ac:dyDescent="0.2">
      <c r="K3635" s="26">
        <f>_xll.qlCalendarAdvance(Calendar,L3635,FixingDays&amp;"D","p")</f>
        <v>46822</v>
      </c>
      <c r="L3635" s="27">
        <f>_xll.qlCalendarAdvance(Calendar,L3634,SamplingFrequency,"f",FALSE)</f>
        <v>46822</v>
      </c>
      <c r="M3635" s="17">
        <f>_xll.qlIndexFixing(Index,L3635,TRUE)</f>
        <v>3.2565472861559495E-2</v>
      </c>
      <c r="N3635" s="17"/>
      <c r="T3635" s="28"/>
      <c r="Y3635" s="22">
        <f>_xll.qlIndexFixing(OverNightIndex,K3635,TRUE)</f>
        <v>3.2565472861559495E-2</v>
      </c>
    </row>
    <row r="3636" spans="11:25" x14ac:dyDescent="0.2">
      <c r="K3636" s="26">
        <f>_xll.qlCalendarAdvance(Calendar,L3636,FixingDays&amp;"D","p")</f>
        <v>46825</v>
      </c>
      <c r="L3636" s="27">
        <f>_xll.qlCalendarAdvance(Calendar,L3635,SamplingFrequency,"f",FALSE)</f>
        <v>46825</v>
      </c>
      <c r="M3636" s="17">
        <f>_xll.qlIndexFixing(Index,L3636,TRUE)</f>
        <v>3.2561580248513522E-2</v>
      </c>
      <c r="N3636" s="17"/>
      <c r="T3636" s="28"/>
      <c r="Y3636" s="22">
        <f>_xll.qlIndexFixing(OverNightIndex,K3636,TRUE)</f>
        <v>3.2561580248513522E-2</v>
      </c>
    </row>
    <row r="3637" spans="11:25" x14ac:dyDescent="0.2">
      <c r="K3637" s="26">
        <f>_xll.qlCalendarAdvance(Calendar,L3637,FixingDays&amp;"D","p")</f>
        <v>46826</v>
      </c>
      <c r="L3637" s="27">
        <f>_xll.qlCalendarAdvance(Calendar,L3636,SamplingFrequency,"f",FALSE)</f>
        <v>46826</v>
      </c>
      <c r="M3637" s="17">
        <f>_xll.qlIndexFixing(Index,L3637,TRUE)</f>
        <v>3.2561090031655304E-2</v>
      </c>
      <c r="N3637" s="17"/>
      <c r="T3637" s="28"/>
      <c r="Y3637" s="22">
        <f>_xll.qlIndexFixing(OverNightIndex,K3637,TRUE)</f>
        <v>3.2561090031655304E-2</v>
      </c>
    </row>
    <row r="3638" spans="11:25" x14ac:dyDescent="0.2">
      <c r="K3638" s="26">
        <f>_xll.qlCalendarAdvance(Calendar,L3638,FixingDays&amp;"D","p")</f>
        <v>46827</v>
      </c>
      <c r="L3638" s="27">
        <f>_xll.qlCalendarAdvance(Calendar,L3637,SamplingFrequency,"f",FALSE)</f>
        <v>46827</v>
      </c>
      <c r="M3638" s="17">
        <f>_xll.qlIndexFixing(Index,L3638,TRUE)</f>
        <v>3.2560601946233225E-2</v>
      </c>
      <c r="N3638" s="17"/>
      <c r="T3638" s="28"/>
      <c r="Y3638" s="22">
        <f>_xll.qlIndexFixing(OverNightIndex,K3638,TRUE)</f>
        <v>3.2560601946233225E-2</v>
      </c>
    </row>
    <row r="3639" spans="11:25" x14ac:dyDescent="0.2">
      <c r="K3639" s="26">
        <f>_xll.qlCalendarAdvance(Calendar,L3639,FixingDays&amp;"D","p")</f>
        <v>46828</v>
      </c>
      <c r="L3639" s="27">
        <f>_xll.qlCalendarAdvance(Calendar,L3638,SamplingFrequency,"f",FALSE)</f>
        <v>46828</v>
      </c>
      <c r="M3639" s="17">
        <f>_xll.qlIndexFixing(Index,L3639,TRUE)</f>
        <v>3.2560115992166239E-2</v>
      </c>
      <c r="N3639" s="17"/>
      <c r="T3639" s="28"/>
      <c r="Y3639" s="22">
        <f>_xll.qlIndexFixing(OverNightIndex,K3639,TRUE)</f>
        <v>3.2560115992166239E-2</v>
      </c>
    </row>
    <row r="3640" spans="11:25" x14ac:dyDescent="0.2">
      <c r="K3640" s="26">
        <f>_xll.qlCalendarAdvance(Calendar,L3640,FixingDays&amp;"D","p")</f>
        <v>46829</v>
      </c>
      <c r="L3640" s="27">
        <f>_xll.qlCalendarAdvance(Calendar,L3639,SamplingFrequency,"f",FALSE)</f>
        <v>46829</v>
      </c>
      <c r="M3640" s="17">
        <f>_xll.qlIndexFixing(Index,L3640,TRUE)</f>
        <v>3.2562055654055864E-2</v>
      </c>
      <c r="N3640" s="17"/>
      <c r="T3640" s="28"/>
      <c r="Y3640" s="22">
        <f>_xll.qlIndexFixing(OverNightIndex,K3640,TRUE)</f>
        <v>3.2562055654055864E-2</v>
      </c>
    </row>
    <row r="3641" spans="11:25" x14ac:dyDescent="0.2">
      <c r="K3641" s="26">
        <f>_xll.qlCalendarAdvance(Calendar,L3641,FixingDays&amp;"D","p")</f>
        <v>46832</v>
      </c>
      <c r="L3641" s="27">
        <f>_xll.qlCalendarAdvance(Calendar,L3640,SamplingFrequency,"f",FALSE)</f>
        <v>46832</v>
      </c>
      <c r="M3641" s="17">
        <f>_xll.qlIndexFixing(Index,L3641,TRUE)</f>
        <v>3.2558193489773402E-2</v>
      </c>
      <c r="N3641" s="17"/>
      <c r="T3641" s="28"/>
      <c r="Y3641" s="22">
        <f>_xll.qlIndexFixing(OverNightIndex,K3641,TRUE)</f>
        <v>3.2558193489773402E-2</v>
      </c>
    </row>
    <row r="3642" spans="11:25" x14ac:dyDescent="0.2">
      <c r="K3642" s="26">
        <f>_xll.qlCalendarAdvance(Calendar,L3642,FixingDays&amp;"D","p")</f>
        <v>46833</v>
      </c>
      <c r="L3642" s="27">
        <f>_xll.qlCalendarAdvance(Calendar,L3641,SamplingFrequency,"f",FALSE)</f>
        <v>46833</v>
      </c>
      <c r="M3642" s="17">
        <f>_xll.qlIndexFixing(Index,L3642,TRUE)</f>
        <v>3.255771819264397E-2</v>
      </c>
      <c r="N3642" s="17"/>
      <c r="T3642" s="28"/>
      <c r="Y3642" s="22">
        <f>_xll.qlIndexFixing(OverNightIndex,K3642,TRUE)</f>
        <v>3.255771819264397E-2</v>
      </c>
    </row>
    <row r="3643" spans="11:25" x14ac:dyDescent="0.2">
      <c r="K3643" s="26">
        <f>_xll.qlCalendarAdvance(Calendar,L3643,FixingDays&amp;"D","p")</f>
        <v>46834</v>
      </c>
      <c r="L3643" s="27">
        <f>_xll.qlCalendarAdvance(Calendar,L3642,SamplingFrequency,"f",FALSE)</f>
        <v>46834</v>
      </c>
      <c r="M3643" s="17">
        <f>_xll.qlIndexFixing(Index,L3643,TRUE)</f>
        <v>3.2557245026950676E-2</v>
      </c>
      <c r="N3643" s="17"/>
      <c r="T3643" s="28"/>
      <c r="Y3643" s="22">
        <f>_xll.qlIndexFixing(OverNightIndex,K3643,TRUE)</f>
        <v>3.2557245026950676E-2</v>
      </c>
    </row>
    <row r="3644" spans="11:25" x14ac:dyDescent="0.2">
      <c r="K3644" s="26">
        <f>_xll.qlCalendarAdvance(Calendar,L3644,FixingDays&amp;"D","p")</f>
        <v>46835</v>
      </c>
      <c r="L3644" s="27">
        <f>_xll.qlCalendarAdvance(Calendar,L3643,SamplingFrequency,"f",FALSE)</f>
        <v>46835</v>
      </c>
      <c r="M3644" s="17">
        <f>_xll.qlIndexFixing(Index,L3644,TRUE)</f>
        <v>3.2556773992531429E-2</v>
      </c>
      <c r="N3644" s="17"/>
      <c r="T3644" s="28"/>
      <c r="Y3644" s="22">
        <f>_xll.qlIndexFixing(OverNightIndex,K3644,TRUE)</f>
        <v>3.2556773992531429E-2</v>
      </c>
    </row>
    <row r="3645" spans="11:25" x14ac:dyDescent="0.2">
      <c r="K3645" s="26">
        <f>_xll.qlCalendarAdvance(Calendar,L3645,FixingDays&amp;"D","p")</f>
        <v>46836</v>
      </c>
      <c r="L3645" s="27">
        <f>_xll.qlCalendarAdvance(Calendar,L3644,SamplingFrequency,"f",FALSE)</f>
        <v>46836</v>
      </c>
      <c r="M3645" s="17">
        <f>_xll.qlIndexFixing(Index,L3645,TRUE)</f>
        <v>3.2558742902754068E-2</v>
      </c>
      <c r="N3645" s="17"/>
      <c r="T3645" s="28"/>
      <c r="Y3645" s="22">
        <f>_xll.qlIndexFixing(OverNightIndex,K3645,TRUE)</f>
        <v>3.2558742902754068E-2</v>
      </c>
    </row>
    <row r="3646" spans="11:25" x14ac:dyDescent="0.2">
      <c r="K3646" s="26">
        <f>_xll.qlCalendarAdvance(Calendar,L3646,FixingDays&amp;"D","p")</f>
        <v>46839</v>
      </c>
      <c r="L3646" s="27">
        <f>_xll.qlCalendarAdvance(Calendar,L3645,SamplingFrequency,"f",FALSE)</f>
        <v>46839</v>
      </c>
      <c r="M3646" s="17">
        <f>_xll.qlIndexFixing(Index,L3646,TRUE)</f>
        <v>3.255491116872955E-2</v>
      </c>
      <c r="N3646" s="17"/>
      <c r="T3646" s="28"/>
      <c r="Y3646" s="22">
        <f>_xll.qlIndexFixing(OverNightIndex,K3646,TRUE)</f>
        <v>3.255491116872955E-2</v>
      </c>
    </row>
    <row r="3647" spans="11:25" x14ac:dyDescent="0.2">
      <c r="K3647" s="26">
        <f>_xll.qlCalendarAdvance(Calendar,L3647,FixingDays&amp;"D","p")</f>
        <v>46840</v>
      </c>
      <c r="L3647" s="27">
        <f>_xll.qlCalendarAdvance(Calendar,L3646,SamplingFrequency,"f",FALSE)</f>
        <v>46840</v>
      </c>
      <c r="M3647" s="17">
        <f>_xll.qlIndexFixing(Index,L3647,TRUE)</f>
        <v>3.2554450791166811E-2</v>
      </c>
      <c r="N3647" s="17"/>
      <c r="T3647" s="28"/>
      <c r="Y3647" s="22">
        <f>_xll.qlIndexFixing(OverNightIndex,K3647,TRUE)</f>
        <v>3.2554450791166811E-2</v>
      </c>
    </row>
    <row r="3648" spans="11:25" x14ac:dyDescent="0.2">
      <c r="K3648" s="26">
        <f>_xll.qlCalendarAdvance(Calendar,L3648,FixingDays&amp;"D","p")</f>
        <v>46841</v>
      </c>
      <c r="L3648" s="27">
        <f>_xll.qlCalendarAdvance(Calendar,L3647,SamplingFrequency,"f",FALSE)</f>
        <v>46841</v>
      </c>
      <c r="M3648" s="17">
        <f>_xll.qlIndexFixing(Index,L3648,TRUE)</f>
        <v>3.2553992545121258E-2</v>
      </c>
      <c r="N3648" s="17"/>
      <c r="T3648" s="28"/>
      <c r="Y3648" s="22">
        <f>_xll.qlIndexFixing(OverNightIndex,K3648,TRUE)</f>
        <v>3.2553992545121258E-2</v>
      </c>
    </row>
    <row r="3649" spans="11:25" x14ac:dyDescent="0.2">
      <c r="K3649" s="26">
        <f>_xll.qlCalendarAdvance(Calendar,L3649,FixingDays&amp;"D","p")</f>
        <v>46842</v>
      </c>
      <c r="L3649" s="27">
        <f>_xll.qlCalendarAdvance(Calendar,L3648,SamplingFrequency,"f",FALSE)</f>
        <v>46842</v>
      </c>
      <c r="M3649" s="17">
        <f>_xll.qlIndexFixing(Index,L3649,TRUE)</f>
        <v>3.255353643034975E-2</v>
      </c>
      <c r="N3649" s="17"/>
      <c r="T3649" s="28"/>
      <c r="Y3649" s="22">
        <f>_xll.qlIndexFixing(OverNightIndex,K3649,TRUE)</f>
        <v>3.255353643034975E-2</v>
      </c>
    </row>
    <row r="3650" spans="11:25" x14ac:dyDescent="0.2">
      <c r="K3650" s="26">
        <f>_xll.qlCalendarAdvance(Calendar,L3650,FixingDays&amp;"D","p")</f>
        <v>46843</v>
      </c>
      <c r="L3650" s="27">
        <f>_xll.qlCalendarAdvance(Calendar,L3649,SamplingFrequency,"f",FALSE)</f>
        <v>46843</v>
      </c>
      <c r="M3650" s="17">
        <f>_xll.qlIndexFixing(Index,L3650,TRUE)</f>
        <v>3.2555534607681125E-2</v>
      </c>
      <c r="N3650" s="17"/>
      <c r="T3650" s="28"/>
      <c r="Y3650" s="22">
        <f>_xll.qlIndexFixing(OverNightIndex,K3650,TRUE)</f>
        <v>3.2555534607681125E-2</v>
      </c>
    </row>
    <row r="3651" spans="11:25" x14ac:dyDescent="0.2">
      <c r="K3651" s="26">
        <f>_xll.qlCalendarAdvance(Calendar,L3651,FixingDays&amp;"D","p")</f>
        <v>46846</v>
      </c>
      <c r="L3651" s="27">
        <f>_xll.qlCalendarAdvance(Calendar,L3650,SamplingFrequency,"f",FALSE)</f>
        <v>46846</v>
      </c>
      <c r="M3651" s="17">
        <f>_xll.qlIndexFixing(Index,L3651,TRUE)</f>
        <v>3.2551733285138829E-2</v>
      </c>
      <c r="N3651" s="17"/>
      <c r="T3651" s="28"/>
      <c r="Y3651" s="22">
        <f>_xll.qlIndexFixing(OverNightIndex,K3651,TRUE)</f>
        <v>3.2551733285138829E-2</v>
      </c>
    </row>
    <row r="3652" spans="11:25" x14ac:dyDescent="0.2">
      <c r="K3652" s="26">
        <f>_xll.qlCalendarAdvance(Calendar,L3652,FixingDays&amp;"D","p")</f>
        <v>46847</v>
      </c>
      <c r="L3652" s="27">
        <f>_xll.qlCalendarAdvance(Calendar,L3651,SamplingFrequency,"f",FALSE)</f>
        <v>46847</v>
      </c>
      <c r="M3652" s="17">
        <f>_xll.qlIndexFixing(Index,L3652,TRUE)</f>
        <v>3.2552517632444267E-2</v>
      </c>
      <c r="N3652" s="17"/>
      <c r="T3652" s="28"/>
      <c r="Y3652" s="22">
        <f>_xll.qlIndexFixing(OverNightIndex,K3652,TRUE)</f>
        <v>3.2552517632444267E-2</v>
      </c>
    </row>
    <row r="3653" spans="11:25" x14ac:dyDescent="0.2">
      <c r="K3653" s="26">
        <f>_xll.qlCalendarAdvance(Calendar,L3653,FixingDays&amp;"D","p")</f>
        <v>46849</v>
      </c>
      <c r="L3653" s="27">
        <f>_xll.qlCalendarAdvance(Calendar,L3652,SamplingFrequency,"f",FALSE)</f>
        <v>46849</v>
      </c>
      <c r="M3653" s="17">
        <f>_xll.qlIndexFixing(Index,L3653,TRUE)</f>
        <v>3.2550403305702247E-2</v>
      </c>
      <c r="N3653" s="17"/>
      <c r="T3653" s="28"/>
      <c r="Y3653" s="22">
        <f>_xll.qlIndexFixing(OverNightIndex,K3653,TRUE)</f>
        <v>3.2550403305702247E-2</v>
      </c>
    </row>
    <row r="3654" spans="11:25" x14ac:dyDescent="0.2">
      <c r="K3654" s="26">
        <f>_xll.qlCalendarAdvance(Calendar,L3654,FixingDays&amp;"D","p")</f>
        <v>46850</v>
      </c>
      <c r="L3654" s="27">
        <f>_xll.qlCalendarAdvance(Calendar,L3653,SamplingFrequency,"f",FALSE)</f>
        <v>46850</v>
      </c>
      <c r="M3654" s="17">
        <f>_xll.qlIndexFixing(Index,L3654,TRUE)</f>
        <v>3.2552430768810023E-2</v>
      </c>
      <c r="N3654" s="17"/>
      <c r="T3654" s="28"/>
      <c r="Y3654" s="22">
        <f>_xll.qlIndexFixing(OverNightIndex,K3654,TRUE)</f>
        <v>3.2552430768810023E-2</v>
      </c>
    </row>
    <row r="3655" spans="11:25" x14ac:dyDescent="0.2">
      <c r="K3655" s="26">
        <f>_xll.qlCalendarAdvance(Calendar,L3655,FixingDays&amp;"D","p")</f>
        <v>46853</v>
      </c>
      <c r="L3655" s="27">
        <f>_xll.qlCalendarAdvance(Calendar,L3654,SamplingFrequency,"f",FALSE)</f>
        <v>46853</v>
      </c>
      <c r="M3655" s="17">
        <f>_xll.qlIndexFixing(Index,L3655,TRUE)</f>
        <v>3.2548659839001237E-2</v>
      </c>
      <c r="N3655" s="17"/>
      <c r="T3655" s="28"/>
      <c r="Y3655" s="22">
        <f>_xll.qlIndexFixing(OverNightIndex,K3655,TRUE)</f>
        <v>3.2548659839001237E-2</v>
      </c>
    </row>
    <row r="3656" spans="11:25" x14ac:dyDescent="0.2">
      <c r="K3656" s="26">
        <f>_xll.qlCalendarAdvance(Calendar,L3656,FixingDays&amp;"D","p")</f>
        <v>46854</v>
      </c>
      <c r="L3656" s="27">
        <f>_xll.qlCalendarAdvance(Calendar,L3655,SamplingFrequency,"f",FALSE)</f>
        <v>46854</v>
      </c>
      <c r="M3656" s="17">
        <f>_xll.qlIndexFixing(Index,L3656,TRUE)</f>
        <v>3.2548229300977116E-2</v>
      </c>
      <c r="N3656" s="17"/>
      <c r="T3656" s="28"/>
      <c r="Y3656" s="22">
        <f>_xll.qlIndexFixing(OverNightIndex,K3656,TRUE)</f>
        <v>3.2548229300977116E-2</v>
      </c>
    </row>
    <row r="3657" spans="11:25" x14ac:dyDescent="0.2">
      <c r="K3657" s="26">
        <f>_xll.qlCalendarAdvance(Calendar,L3657,FixingDays&amp;"D","p")</f>
        <v>46855</v>
      </c>
      <c r="L3657" s="27">
        <f>_xll.qlCalendarAdvance(Calendar,L3656,SamplingFrequency,"f",FALSE)</f>
        <v>46855</v>
      </c>
      <c r="M3657" s="17">
        <f>_xll.qlIndexFixing(Index,L3657,TRUE)</f>
        <v>3.2547800894064949E-2</v>
      </c>
      <c r="N3657" s="17"/>
      <c r="T3657" s="28"/>
      <c r="Y3657" s="22">
        <f>_xll.qlIndexFixing(OverNightIndex,K3657,TRUE)</f>
        <v>3.2547800894064949E-2</v>
      </c>
    </row>
    <row r="3658" spans="11:25" x14ac:dyDescent="0.2">
      <c r="K3658" s="26">
        <f>_xll.qlCalendarAdvance(Calendar,L3658,FixingDays&amp;"D","p")</f>
        <v>46856</v>
      </c>
      <c r="L3658" s="27">
        <f>_xll.qlCalendarAdvance(Calendar,L3657,SamplingFrequency,"f",FALSE)</f>
        <v>46856</v>
      </c>
      <c r="M3658" s="17">
        <f>_xll.qlIndexFixing(Index,L3658,TRUE)</f>
        <v>3.2552335366417884E-2</v>
      </c>
      <c r="N3658" s="17"/>
      <c r="T3658" s="28"/>
      <c r="Y3658" s="22">
        <f>_xll.qlIndexFixing(OverNightIndex,K3658,TRUE)</f>
        <v>3.2552335366417884E-2</v>
      </c>
    </row>
    <row r="3659" spans="11:25" x14ac:dyDescent="0.2">
      <c r="K3659" s="26">
        <f>_xll.qlCalendarAdvance(Calendar,L3659,FixingDays&amp;"D","p")</f>
        <v>46861</v>
      </c>
      <c r="L3659" s="27">
        <f>_xll.qlCalendarAdvance(Calendar,L3658,SamplingFrequency,"f",FALSE)</f>
        <v>46861</v>
      </c>
      <c r="M3659" s="17">
        <f>_xll.qlIndexFixing(Index,L3659,TRUE)</f>
        <v>3.2545275211940394E-2</v>
      </c>
      <c r="N3659" s="17"/>
      <c r="T3659" s="28"/>
      <c r="Y3659" s="22">
        <f>_xll.qlIndexFixing(OverNightIndex,K3659,TRUE)</f>
        <v>3.2545275211940394E-2</v>
      </c>
    </row>
    <row r="3660" spans="11:25" x14ac:dyDescent="0.2">
      <c r="K3660" s="26">
        <f>_xll.qlCalendarAdvance(Calendar,L3660,FixingDays&amp;"D","p")</f>
        <v>46862</v>
      </c>
      <c r="L3660" s="27">
        <f>_xll.qlCalendarAdvance(Calendar,L3659,SamplingFrequency,"f",FALSE)</f>
        <v>46862</v>
      </c>
      <c r="M3660" s="17">
        <f>_xll.qlIndexFixing(Index,L3660,TRUE)</f>
        <v>3.2544861724838059E-2</v>
      </c>
      <c r="N3660" s="17"/>
      <c r="T3660" s="28"/>
      <c r="Y3660" s="22">
        <f>_xll.qlIndexFixing(OverNightIndex,K3660,TRUE)</f>
        <v>3.2544861724838059E-2</v>
      </c>
    </row>
    <row r="3661" spans="11:25" x14ac:dyDescent="0.2">
      <c r="K3661" s="26">
        <f>_xll.qlCalendarAdvance(Calendar,L3661,FixingDays&amp;"D","p")</f>
        <v>46863</v>
      </c>
      <c r="L3661" s="27">
        <f>_xll.qlCalendarAdvance(Calendar,L3660,SamplingFrequency,"f",FALSE)</f>
        <v>46863</v>
      </c>
      <c r="M3661" s="17">
        <f>_xll.qlIndexFixing(Index,L3661,TRUE)</f>
        <v>3.254445036900977E-2</v>
      </c>
      <c r="N3661" s="17"/>
      <c r="T3661" s="28"/>
      <c r="Y3661" s="22">
        <f>_xll.qlIndexFixing(OverNightIndex,K3661,TRUE)</f>
        <v>3.254445036900977E-2</v>
      </c>
    </row>
    <row r="3662" spans="11:25" x14ac:dyDescent="0.2">
      <c r="K3662" s="26">
        <f>_xll.qlCalendarAdvance(Calendar,L3662,FixingDays&amp;"D","p")</f>
        <v>46864</v>
      </c>
      <c r="L3662" s="27">
        <f>_xll.qlCalendarAdvance(Calendar,L3661,SamplingFrequency,"f",FALSE)</f>
        <v>46864</v>
      </c>
      <c r="M3662" s="17">
        <f>_xll.qlIndexFixing(Index,L3662,TRUE)</f>
        <v>3.2546536459565255E-2</v>
      </c>
      <c r="N3662" s="17"/>
      <c r="T3662" s="28"/>
      <c r="Y3662" s="22">
        <f>_xll.qlIndexFixing(OverNightIndex,K3662,TRUE)</f>
        <v>3.2546536459565255E-2</v>
      </c>
    </row>
    <row r="3663" spans="11:25" x14ac:dyDescent="0.2">
      <c r="K3663" s="26">
        <f>_xll.qlCalendarAdvance(Calendar,L3663,FixingDays&amp;"D","p")</f>
        <v>46867</v>
      </c>
      <c r="L3663" s="27">
        <f>_xll.qlCalendarAdvance(Calendar,L3662,SamplingFrequency,"f",FALSE)</f>
        <v>46867</v>
      </c>
      <c r="M3663" s="17">
        <f>_xll.qlIndexFixing(Index,L3663,TRUE)</f>
        <v>3.2542826259490676E-2</v>
      </c>
      <c r="N3663" s="17"/>
      <c r="T3663" s="28"/>
      <c r="Y3663" s="22">
        <f>_xll.qlIndexFixing(OverNightIndex,K3663,TRUE)</f>
        <v>3.2542826259490676E-2</v>
      </c>
    </row>
    <row r="3664" spans="11:25" x14ac:dyDescent="0.2">
      <c r="K3664" s="26">
        <f>_xll.qlCalendarAdvance(Calendar,L3664,FixingDays&amp;"D","p")</f>
        <v>46868</v>
      </c>
      <c r="L3664" s="27">
        <f>_xll.qlCalendarAdvance(Calendar,L3663,SamplingFrequency,"f",FALSE)</f>
        <v>46868</v>
      </c>
      <c r="M3664" s="17">
        <f>_xll.qlIndexFixing(Index,L3664,TRUE)</f>
        <v>3.2542425560599941E-2</v>
      </c>
      <c r="N3664" s="17"/>
      <c r="T3664" s="28"/>
      <c r="Y3664" s="22">
        <f>_xll.qlIndexFixing(OverNightIndex,K3664,TRUE)</f>
        <v>3.2542425560599941E-2</v>
      </c>
    </row>
    <row r="3665" spans="11:25" x14ac:dyDescent="0.2">
      <c r="K3665" s="26">
        <f>_xll.qlCalendarAdvance(Calendar,L3665,FixingDays&amp;"D","p")</f>
        <v>46869</v>
      </c>
      <c r="L3665" s="27">
        <f>_xll.qlCalendarAdvance(Calendar,L3664,SamplingFrequency,"f",FALSE)</f>
        <v>46869</v>
      </c>
      <c r="M3665" s="17">
        <f>_xll.qlIndexFixing(Index,L3665,TRUE)</f>
        <v>3.2542026992983253E-2</v>
      </c>
      <c r="N3665" s="17"/>
      <c r="T3665" s="28"/>
      <c r="Y3665" s="22">
        <f>_xll.qlIndexFixing(OverNightIndex,K3665,TRUE)</f>
        <v>3.2542026992983253E-2</v>
      </c>
    </row>
    <row r="3666" spans="11:25" x14ac:dyDescent="0.2">
      <c r="K3666" s="26">
        <f>_xll.qlCalendarAdvance(Calendar,L3666,FixingDays&amp;"D","p")</f>
        <v>46870</v>
      </c>
      <c r="L3666" s="27">
        <f>_xll.qlCalendarAdvance(Calendar,L3665,SamplingFrequency,"f",FALSE)</f>
        <v>46870</v>
      </c>
      <c r="M3666" s="17">
        <f>_xll.qlIndexFixing(Index,L3666,TRUE)</f>
        <v>3.2541630556883749E-2</v>
      </c>
      <c r="N3666" s="17"/>
      <c r="T3666" s="28"/>
      <c r="Y3666" s="22">
        <f>_xll.qlIndexFixing(OverNightIndex,K3666,TRUE)</f>
        <v>3.2541630556883749E-2</v>
      </c>
    </row>
    <row r="3667" spans="11:25" x14ac:dyDescent="0.2">
      <c r="K3667" s="26">
        <f>_xll.qlCalendarAdvance(Calendar,L3667,FixingDays&amp;"D","p")</f>
        <v>46871</v>
      </c>
      <c r="L3667" s="27">
        <f>_xll.qlCalendarAdvance(Calendar,L3666,SamplingFrequency,"f",FALSE)</f>
        <v>46871</v>
      </c>
      <c r="M3667" s="17">
        <f>_xll.qlIndexFixing(Index,L3667,TRUE)</f>
        <v>3.2545002000794465E-2</v>
      </c>
      <c r="N3667" s="17"/>
      <c r="T3667" s="28"/>
      <c r="Y3667" s="22">
        <f>_xll.qlIndexFixing(OverNightIndex,K3667,TRUE)</f>
        <v>3.2545002000794465E-2</v>
      </c>
    </row>
    <row r="3668" spans="11:25" x14ac:dyDescent="0.2">
      <c r="K3668" s="26">
        <f>_xll.qlCalendarAdvance(Calendar,L3668,FixingDays&amp;"D","p")</f>
        <v>46875</v>
      </c>
      <c r="L3668" s="27">
        <f>_xll.qlCalendarAdvance(Calendar,L3667,SamplingFrequency,"f",FALSE)</f>
        <v>46875</v>
      </c>
      <c r="M3668" s="17">
        <f>_xll.qlIndexFixing(Index,L3668,TRUE)</f>
        <v>3.2539680346712618E-2</v>
      </c>
      <c r="N3668" s="17"/>
      <c r="T3668" s="28"/>
      <c r="Y3668" s="22">
        <f>_xll.qlIndexFixing(OverNightIndex,K3668,TRUE)</f>
        <v>3.2539680346712618E-2</v>
      </c>
    </row>
    <row r="3669" spans="11:25" x14ac:dyDescent="0.2">
      <c r="K3669" s="26">
        <f>_xll.qlCalendarAdvance(Calendar,L3669,FixingDays&amp;"D","p")</f>
        <v>46876</v>
      </c>
      <c r="L3669" s="27">
        <f>_xll.qlCalendarAdvance(Calendar,L3668,SamplingFrequency,"f",FALSE)</f>
        <v>46876</v>
      </c>
      <c r="M3669" s="17">
        <f>_xll.qlIndexFixing(Index,L3669,TRUE)</f>
        <v>3.2539296698824716E-2</v>
      </c>
      <c r="N3669" s="17"/>
      <c r="T3669" s="28"/>
      <c r="Y3669" s="22">
        <f>_xll.qlIndexFixing(OverNightIndex,K3669,TRUE)</f>
        <v>3.2539296698824716E-2</v>
      </c>
    </row>
    <row r="3670" spans="11:25" x14ac:dyDescent="0.2">
      <c r="K3670" s="26">
        <f>_xll.qlCalendarAdvance(Calendar,L3670,FixingDays&amp;"D","p")</f>
        <v>46877</v>
      </c>
      <c r="L3670" s="27">
        <f>_xll.qlCalendarAdvance(Calendar,L3669,SamplingFrequency,"f",FALSE)</f>
        <v>46877</v>
      </c>
      <c r="M3670" s="17">
        <f>_xll.qlIndexFixing(Index,L3670,TRUE)</f>
        <v>3.2538915182291905E-2</v>
      </c>
      <c r="N3670" s="17"/>
      <c r="T3670" s="28"/>
      <c r="Y3670" s="22">
        <f>_xll.qlIndexFixing(OverNightIndex,K3670,TRUE)</f>
        <v>3.2538915182291905E-2</v>
      </c>
    </row>
    <row r="3671" spans="11:25" x14ac:dyDescent="0.2">
      <c r="K3671" s="26">
        <f>_xll.qlCalendarAdvance(Calendar,L3671,FixingDays&amp;"D","p")</f>
        <v>46878</v>
      </c>
      <c r="L3671" s="27">
        <f>_xll.qlCalendarAdvance(Calendar,L3670,SamplingFrequency,"f",FALSE)</f>
        <v>46878</v>
      </c>
      <c r="M3671" s="17">
        <f>_xll.qlIndexFixing(Index,L3671,TRUE)</f>
        <v>3.2541059975100817E-2</v>
      </c>
      <c r="N3671" s="17"/>
      <c r="T3671" s="28"/>
      <c r="Y3671" s="22">
        <f>_xll.qlIndexFixing(OverNightIndex,K3671,TRUE)</f>
        <v>3.2541059975100817E-2</v>
      </c>
    </row>
    <row r="3672" spans="11:25" x14ac:dyDescent="0.2">
      <c r="K3672" s="26">
        <f>_xll.qlCalendarAdvance(Calendar,L3672,FixingDays&amp;"D","p")</f>
        <v>46881</v>
      </c>
      <c r="L3672" s="27">
        <f>_xll.qlCalendarAdvance(Calendar,L3671,SamplingFrequency,"f",FALSE)</f>
        <v>46881</v>
      </c>
      <c r="M3672" s="17">
        <f>_xll.qlIndexFixing(Index,L3672,TRUE)</f>
        <v>3.2537410429954727E-2</v>
      </c>
      <c r="N3672" s="17"/>
      <c r="T3672" s="28"/>
      <c r="Y3672" s="22">
        <f>_xll.qlIndexFixing(OverNightIndex,K3672,TRUE)</f>
        <v>3.2537410429954727E-2</v>
      </c>
    </row>
    <row r="3673" spans="11:25" x14ac:dyDescent="0.2">
      <c r="K3673" s="26">
        <f>_xll.qlCalendarAdvance(Calendar,L3673,FixingDays&amp;"D","p")</f>
        <v>46882</v>
      </c>
      <c r="L3673" s="27">
        <f>_xll.qlCalendarAdvance(Calendar,L3672,SamplingFrequency,"f",FALSE)</f>
        <v>46882</v>
      </c>
      <c r="M3673" s="17">
        <f>_xll.qlIndexFixing(Index,L3673,TRUE)</f>
        <v>3.2537039570359472E-2</v>
      </c>
      <c r="N3673" s="17"/>
      <c r="T3673" s="28"/>
      <c r="Y3673" s="22">
        <f>_xll.qlIndexFixing(OverNightIndex,K3673,TRUE)</f>
        <v>3.2537039570359472E-2</v>
      </c>
    </row>
    <row r="3674" spans="11:25" x14ac:dyDescent="0.2">
      <c r="K3674" s="26">
        <f>_xll.qlCalendarAdvance(Calendar,L3674,FixingDays&amp;"D","p")</f>
        <v>46883</v>
      </c>
      <c r="L3674" s="27">
        <f>_xll.qlCalendarAdvance(Calendar,L3673,SamplingFrequency,"f",FALSE)</f>
        <v>46883</v>
      </c>
      <c r="M3674" s="17">
        <f>_xll.qlIndexFixing(Index,L3674,TRUE)</f>
        <v>3.2536670842038262E-2</v>
      </c>
      <c r="N3674" s="17"/>
      <c r="T3674" s="28"/>
      <c r="Y3674" s="22">
        <f>_xll.qlIndexFixing(OverNightIndex,K3674,TRUE)</f>
        <v>3.2536670842038262E-2</v>
      </c>
    </row>
    <row r="3675" spans="11:25" x14ac:dyDescent="0.2">
      <c r="K3675" s="26">
        <f>_xll.qlCalendarAdvance(Calendar,L3675,FixingDays&amp;"D","p")</f>
        <v>46884</v>
      </c>
      <c r="L3675" s="27">
        <f>_xll.qlCalendarAdvance(Calendar,L3674,SamplingFrequency,"f",FALSE)</f>
        <v>46884</v>
      </c>
      <c r="M3675" s="17">
        <f>_xll.qlIndexFixing(Index,L3675,TRUE)</f>
        <v>3.2536304245234238E-2</v>
      </c>
      <c r="N3675" s="17"/>
      <c r="T3675" s="28"/>
      <c r="Y3675" s="22">
        <f>_xll.qlIndexFixing(OverNightIndex,K3675,TRUE)</f>
        <v>3.2536304245234238E-2</v>
      </c>
    </row>
    <row r="3676" spans="11:25" x14ac:dyDescent="0.2">
      <c r="K3676" s="26">
        <f>_xll.qlCalendarAdvance(Calendar,L3676,FixingDays&amp;"D","p")</f>
        <v>46885</v>
      </c>
      <c r="L3676" s="27">
        <f>_xll.qlCalendarAdvance(Calendar,L3675,SamplingFrequency,"f",FALSE)</f>
        <v>46885</v>
      </c>
      <c r="M3676" s="17">
        <f>_xll.qlIndexFixing(Index,L3676,TRUE)</f>
        <v>3.2538478417103819E-2</v>
      </c>
      <c r="N3676" s="17"/>
      <c r="T3676" s="28"/>
      <c r="Y3676" s="22">
        <f>_xll.qlIndexFixing(OverNightIndex,K3676,TRUE)</f>
        <v>3.2538478417103819E-2</v>
      </c>
    </row>
    <row r="3677" spans="11:25" x14ac:dyDescent="0.2">
      <c r="K3677" s="26">
        <f>_xll.qlCalendarAdvance(Calendar,L3677,FixingDays&amp;"D","p")</f>
        <v>46888</v>
      </c>
      <c r="L3677" s="27">
        <f>_xll.qlCalendarAdvance(Calendar,L3676,SamplingFrequency,"f",FALSE)</f>
        <v>46888</v>
      </c>
      <c r="M3677" s="17">
        <f>_xll.qlIndexFixing(Index,L3677,TRUE)</f>
        <v>3.2534859171406971E-2</v>
      </c>
      <c r="N3677" s="17"/>
      <c r="T3677" s="28"/>
      <c r="Y3677" s="22">
        <f>_xll.qlIndexFixing(OverNightIndex,K3677,TRUE)</f>
        <v>3.2534859171406971E-2</v>
      </c>
    </row>
    <row r="3678" spans="11:25" x14ac:dyDescent="0.2">
      <c r="K3678" s="26">
        <f>_xll.qlCalendarAdvance(Calendar,L3678,FixingDays&amp;"D","p")</f>
        <v>46889</v>
      </c>
      <c r="L3678" s="27">
        <f>_xll.qlCalendarAdvance(Calendar,L3677,SamplingFrequency,"f",FALSE)</f>
        <v>46889</v>
      </c>
      <c r="M3678" s="17">
        <f>_xll.qlIndexFixing(Index,L3678,TRUE)</f>
        <v>3.2534503231459455E-2</v>
      </c>
      <c r="N3678" s="17"/>
      <c r="T3678" s="28"/>
      <c r="Y3678" s="22">
        <f>_xll.qlIndexFixing(OverNightIndex,K3678,TRUE)</f>
        <v>3.2534503231459455E-2</v>
      </c>
    </row>
    <row r="3679" spans="11:25" x14ac:dyDescent="0.2">
      <c r="K3679" s="26">
        <f>_xll.qlCalendarAdvance(Calendar,L3679,FixingDays&amp;"D","p")</f>
        <v>46890</v>
      </c>
      <c r="L3679" s="27">
        <f>_xll.qlCalendarAdvance(Calendar,L3678,SamplingFrequency,"f",FALSE)</f>
        <v>46890</v>
      </c>
      <c r="M3679" s="17">
        <f>_xll.qlIndexFixing(Index,L3679,TRUE)</f>
        <v>3.2534149422867031E-2</v>
      </c>
      <c r="N3679" s="17"/>
      <c r="T3679" s="28"/>
      <c r="Y3679" s="22">
        <f>_xll.qlIndexFixing(OverNightIndex,K3679,TRUE)</f>
        <v>3.2534149422867031E-2</v>
      </c>
    </row>
    <row r="3680" spans="11:25" x14ac:dyDescent="0.2">
      <c r="K3680" s="26">
        <f>_xll.qlCalendarAdvance(Calendar,L3680,FixingDays&amp;"D","p")</f>
        <v>46891</v>
      </c>
      <c r="L3680" s="27">
        <f>_xll.qlCalendarAdvance(Calendar,L3679,SamplingFrequency,"f",FALSE)</f>
        <v>46891</v>
      </c>
      <c r="M3680" s="17">
        <f>_xll.qlIndexFixing(Index,L3680,TRUE)</f>
        <v>3.2533797745548654E-2</v>
      </c>
      <c r="N3680" s="17"/>
      <c r="T3680" s="28"/>
      <c r="Y3680" s="22">
        <f>_xll.qlIndexFixing(OverNightIndex,K3680,TRUE)</f>
        <v>3.2533797745548654E-2</v>
      </c>
    </row>
    <row r="3681" spans="11:25" x14ac:dyDescent="0.2">
      <c r="K3681" s="26">
        <f>_xll.qlCalendarAdvance(Calendar,L3681,FixingDays&amp;"D","p")</f>
        <v>46892</v>
      </c>
      <c r="L3681" s="27">
        <f>_xll.qlCalendarAdvance(Calendar,L3680,SamplingFrequency,"f",FALSE)</f>
        <v>46892</v>
      </c>
      <c r="M3681" s="17">
        <f>_xll.qlIndexFixing(Index,L3681,TRUE)</f>
        <v>3.2536001315254623E-2</v>
      </c>
      <c r="N3681" s="17"/>
      <c r="T3681" s="28"/>
      <c r="Y3681" s="22">
        <f>_xll.qlIndexFixing(OverNightIndex,K3681,TRUE)</f>
        <v>3.2536001315254623E-2</v>
      </c>
    </row>
    <row r="3682" spans="11:25" x14ac:dyDescent="0.2">
      <c r="K3682" s="26">
        <f>_xll.qlCalendarAdvance(Calendar,L3682,FixingDays&amp;"D","p")</f>
        <v>46895</v>
      </c>
      <c r="L3682" s="27">
        <f>_xll.qlCalendarAdvance(Calendar,L3681,SamplingFrequency,"f",FALSE)</f>
        <v>46895</v>
      </c>
      <c r="M3682" s="17">
        <f>_xll.qlIndexFixing(Index,L3682,TRUE)</f>
        <v>3.2532412350393392E-2</v>
      </c>
      <c r="N3682" s="17"/>
      <c r="T3682" s="28"/>
      <c r="Y3682" s="22">
        <f>_xll.qlIndexFixing(OverNightIndex,K3682,TRUE)</f>
        <v>3.2532412350393392E-2</v>
      </c>
    </row>
    <row r="3683" spans="11:25" x14ac:dyDescent="0.2">
      <c r="K3683" s="26">
        <f>_xll.qlCalendarAdvance(Calendar,L3683,FixingDays&amp;"D","p")</f>
        <v>46896</v>
      </c>
      <c r="L3683" s="27">
        <f>_xll.qlCalendarAdvance(Calendar,L3682,SamplingFrequency,"f",FALSE)</f>
        <v>46896</v>
      </c>
      <c r="M3683" s="17">
        <f>_xll.qlIndexFixing(Index,L3683,TRUE)</f>
        <v>3.2532071330012569E-2</v>
      </c>
      <c r="N3683" s="17"/>
      <c r="T3683" s="28"/>
      <c r="Y3683" s="22">
        <f>_xll.qlIndexFixing(OverNightIndex,K3683,TRUE)</f>
        <v>3.2532071330012569E-2</v>
      </c>
    </row>
    <row r="3684" spans="11:25" x14ac:dyDescent="0.2">
      <c r="K3684" s="26">
        <f>_xll.qlCalendarAdvance(Calendar,L3684,FixingDays&amp;"D","p")</f>
        <v>46897</v>
      </c>
      <c r="L3684" s="27">
        <f>_xll.qlCalendarAdvance(Calendar,L3683,SamplingFrequency,"f",FALSE)</f>
        <v>46897</v>
      </c>
      <c r="M3684" s="17">
        <f>_xll.qlIndexFixing(Index,L3684,TRUE)</f>
        <v>3.2531732441148931E-2</v>
      </c>
      <c r="N3684" s="17"/>
      <c r="T3684" s="28"/>
      <c r="Y3684" s="22">
        <f>_xll.qlIndexFixing(OverNightIndex,K3684,TRUE)</f>
        <v>3.2531732441148931E-2</v>
      </c>
    </row>
    <row r="3685" spans="11:25" x14ac:dyDescent="0.2">
      <c r="K3685" s="26">
        <f>_xll.qlCalendarAdvance(Calendar,L3685,FixingDays&amp;"D","p")</f>
        <v>46898</v>
      </c>
      <c r="L3685" s="27">
        <f>_xll.qlCalendarAdvance(Calendar,L3684,SamplingFrequency,"f",FALSE)</f>
        <v>46898</v>
      </c>
      <c r="M3685" s="17">
        <f>_xll.qlIndexFixing(Index,L3685,TRUE)</f>
        <v>3.2531395683478292E-2</v>
      </c>
      <c r="N3685" s="17"/>
      <c r="T3685" s="28"/>
      <c r="Y3685" s="22">
        <f>_xll.qlIndexFixing(OverNightIndex,K3685,TRUE)</f>
        <v>3.2531395683478292E-2</v>
      </c>
    </row>
    <row r="3686" spans="11:25" x14ac:dyDescent="0.2">
      <c r="K3686" s="26">
        <f>_xll.qlCalendarAdvance(Calendar,L3686,FixingDays&amp;"D","p")</f>
        <v>46899</v>
      </c>
      <c r="L3686" s="27">
        <f>_xll.qlCalendarAdvance(Calendar,L3685,SamplingFrequency,"f",FALSE)</f>
        <v>46899</v>
      </c>
      <c r="M3686" s="17">
        <f>_xll.qlIndexFixing(Index,L3686,TRUE)</f>
        <v>3.2533628669553227E-2</v>
      </c>
      <c r="N3686" s="17"/>
      <c r="T3686" s="28"/>
      <c r="Y3686" s="22">
        <f>_xll.qlIndexFixing(OverNightIndex,K3686,TRUE)</f>
        <v>3.2533628669553227E-2</v>
      </c>
    </row>
    <row r="3687" spans="11:25" x14ac:dyDescent="0.2">
      <c r="K3687" s="26">
        <f>_xll.qlCalendarAdvance(Calendar,L3687,FixingDays&amp;"D","p")</f>
        <v>46902</v>
      </c>
      <c r="L3687" s="27">
        <f>_xll.qlCalendarAdvance(Calendar,L3686,SamplingFrequency,"f",FALSE)</f>
        <v>46902</v>
      </c>
      <c r="M3687" s="17">
        <f>_xll.qlIndexFixing(Index,L3687,TRUE)</f>
        <v>3.2530069966913988E-2</v>
      </c>
      <c r="N3687" s="17"/>
      <c r="T3687" s="28"/>
      <c r="Y3687" s="22">
        <f>_xll.qlIndexFixing(OverNightIndex,K3687,TRUE)</f>
        <v>3.2530069966913988E-2</v>
      </c>
    </row>
    <row r="3688" spans="11:25" x14ac:dyDescent="0.2">
      <c r="K3688" s="26">
        <f>_xll.qlCalendarAdvance(Calendar,L3688,FixingDays&amp;"D","p")</f>
        <v>46903</v>
      </c>
      <c r="L3688" s="27">
        <f>_xll.qlCalendarAdvance(Calendar,L3687,SamplingFrequency,"f",FALSE)</f>
        <v>46903</v>
      </c>
      <c r="M3688" s="17">
        <f>_xll.qlIndexFixing(Index,L3688,TRUE)</f>
        <v>3.2529743866099858E-2</v>
      </c>
      <c r="N3688" s="17"/>
      <c r="T3688" s="28"/>
      <c r="Y3688" s="22">
        <f>_xll.qlIndexFixing(OverNightIndex,K3688,TRUE)</f>
        <v>3.2529743866099858E-2</v>
      </c>
    </row>
    <row r="3689" spans="11:25" x14ac:dyDescent="0.2">
      <c r="K3689" s="26">
        <f>_xll.qlCalendarAdvance(Calendar,L3689,FixingDays&amp;"D","p")</f>
        <v>46904</v>
      </c>
      <c r="L3689" s="27">
        <f>_xll.qlCalendarAdvance(Calendar,L3688,SamplingFrequency,"f",FALSE)</f>
        <v>46904</v>
      </c>
      <c r="M3689" s="17">
        <f>_xll.qlIndexFixing(Index,L3689,TRUE)</f>
        <v>3.252941989688396E-2</v>
      </c>
      <c r="N3689" s="17"/>
      <c r="T3689" s="28"/>
      <c r="Y3689" s="22">
        <f>_xll.qlIndexFixing(OverNightIndex,K3689,TRUE)</f>
        <v>3.252941989688396E-2</v>
      </c>
    </row>
    <row r="3690" spans="11:25" x14ac:dyDescent="0.2">
      <c r="K3690" s="26">
        <f>_xll.qlCalendarAdvance(Calendar,L3690,FixingDays&amp;"D","p")</f>
        <v>46905</v>
      </c>
      <c r="L3690" s="27">
        <f>_xll.qlCalendarAdvance(Calendar,L3689,SamplingFrequency,"f",FALSE)</f>
        <v>46905</v>
      </c>
      <c r="M3690" s="17">
        <f>_xll.qlIndexFixing(Index,L3690,TRUE)</f>
        <v>3.2529098058861061E-2</v>
      </c>
      <c r="N3690" s="17"/>
      <c r="T3690" s="28"/>
      <c r="Y3690" s="22">
        <f>_xll.qlIndexFixing(OverNightIndex,K3690,TRUE)</f>
        <v>3.2529098058861061E-2</v>
      </c>
    </row>
    <row r="3691" spans="11:25" x14ac:dyDescent="0.2">
      <c r="K3691" s="26">
        <f>_xll.qlCalendarAdvance(Calendar,L3691,FixingDays&amp;"D","p")</f>
        <v>46906</v>
      </c>
      <c r="L3691" s="27">
        <f>_xll.qlCalendarAdvance(Calendar,L3690,SamplingFrequency,"f",FALSE)</f>
        <v>46906</v>
      </c>
      <c r="M3691" s="17">
        <f>_xll.qlIndexFixing(Index,L3691,TRUE)</f>
        <v>3.253136048002666E-2</v>
      </c>
      <c r="N3691" s="17"/>
      <c r="T3691" s="28"/>
      <c r="Y3691" s="22">
        <f>_xll.qlIndexFixing(OverNightIndex,K3691,TRUE)</f>
        <v>3.253136048002666E-2</v>
      </c>
    </row>
    <row r="3692" spans="11:25" x14ac:dyDescent="0.2">
      <c r="K3692" s="26">
        <f>_xll.qlCalendarAdvance(Calendar,L3692,FixingDays&amp;"D","p")</f>
        <v>46909</v>
      </c>
      <c r="L3692" s="27">
        <f>_xll.qlCalendarAdvance(Calendar,L3691,SamplingFrequency,"f",FALSE)</f>
        <v>46909</v>
      </c>
      <c r="M3692" s="17">
        <f>_xll.qlIndexFixing(Index,L3692,TRUE)</f>
        <v>3.2527832020806668E-2</v>
      </c>
      <c r="N3692" s="17"/>
      <c r="T3692" s="28"/>
      <c r="Y3692" s="22">
        <f>_xll.qlIndexFixing(OverNightIndex,K3692,TRUE)</f>
        <v>3.2527832020806668E-2</v>
      </c>
    </row>
    <row r="3693" spans="11:25" x14ac:dyDescent="0.2">
      <c r="K3693" s="26">
        <f>_xll.qlCalendarAdvance(Calendar,L3693,FixingDays&amp;"D","p")</f>
        <v>46910</v>
      </c>
      <c r="L3693" s="27">
        <f>_xll.qlCalendarAdvance(Calendar,L3692,SamplingFrequency,"f",FALSE)</f>
        <v>46910</v>
      </c>
      <c r="M3693" s="17">
        <f>_xll.qlIndexFixing(Index,L3693,TRUE)</f>
        <v>3.2527520839802371E-2</v>
      </c>
      <c r="N3693" s="17"/>
      <c r="T3693" s="28"/>
      <c r="Y3693" s="22">
        <f>_xll.qlIndexFixing(OverNightIndex,K3693,TRUE)</f>
        <v>3.2527520839802371E-2</v>
      </c>
    </row>
    <row r="3694" spans="11:25" x14ac:dyDescent="0.2">
      <c r="K3694" s="26">
        <f>_xll.qlCalendarAdvance(Calendar,L3694,FixingDays&amp;"D","p")</f>
        <v>46911</v>
      </c>
      <c r="L3694" s="27">
        <f>_xll.qlCalendarAdvance(Calendar,L3693,SamplingFrequency,"f",FALSE)</f>
        <v>46911</v>
      </c>
      <c r="M3694" s="17">
        <f>_xll.qlIndexFixing(Index,L3694,TRUE)</f>
        <v>3.2527211790072119E-2</v>
      </c>
      <c r="N3694" s="17"/>
      <c r="T3694" s="28"/>
      <c r="Y3694" s="22">
        <f>_xll.qlIndexFixing(OverNightIndex,K3694,TRUE)</f>
        <v>3.2527211790072119E-2</v>
      </c>
    </row>
    <row r="3695" spans="11:25" x14ac:dyDescent="0.2">
      <c r="K3695" s="26">
        <f>_xll.qlCalendarAdvance(Calendar,L3695,FixingDays&amp;"D","p")</f>
        <v>46912</v>
      </c>
      <c r="L3695" s="27">
        <f>_xll.qlCalendarAdvance(Calendar,L3694,SamplingFrequency,"f",FALSE)</f>
        <v>46912</v>
      </c>
      <c r="M3695" s="17">
        <f>_xll.qlIndexFixing(Index,L3695,TRUE)</f>
        <v>3.2526904871778006E-2</v>
      </c>
      <c r="N3695" s="17"/>
      <c r="T3695" s="28"/>
      <c r="Y3695" s="22">
        <f>_xll.qlIndexFixing(OverNightIndex,K3695,TRUE)</f>
        <v>3.2526904871778006E-2</v>
      </c>
    </row>
    <row r="3696" spans="11:25" x14ac:dyDescent="0.2">
      <c r="K3696" s="26">
        <f>_xll.qlCalendarAdvance(Calendar,L3696,FixingDays&amp;"D","p")</f>
        <v>46913</v>
      </c>
      <c r="L3696" s="27">
        <f>_xll.qlCalendarAdvance(Calendar,L3695,SamplingFrequency,"f",FALSE)</f>
        <v>46913</v>
      </c>
      <c r="M3696" s="17">
        <f>_xll.qlIndexFixing(Index,L3696,TRUE)</f>
        <v>3.2529196746593866E-2</v>
      </c>
      <c r="N3696" s="17"/>
      <c r="T3696" s="28"/>
      <c r="Y3696" s="22">
        <f>_xll.qlIndexFixing(OverNightIndex,K3696,TRUE)</f>
        <v>3.2529196746593866E-2</v>
      </c>
    </row>
    <row r="3697" spans="11:25" x14ac:dyDescent="0.2">
      <c r="K3697" s="26">
        <f>_xll.qlCalendarAdvance(Calendar,L3697,FixingDays&amp;"D","p")</f>
        <v>46916</v>
      </c>
      <c r="L3697" s="27">
        <f>_xll.qlCalendarAdvance(Calendar,L3696,SamplingFrequency,"f",FALSE)</f>
        <v>46916</v>
      </c>
      <c r="M3697" s="17">
        <f>_xll.qlIndexFixing(Index,L3697,TRUE)</f>
        <v>3.2525698512314571E-2</v>
      </c>
      <c r="N3697" s="17"/>
      <c r="T3697" s="28"/>
      <c r="Y3697" s="22">
        <f>_xll.qlIndexFixing(OverNightIndex,K3697,TRUE)</f>
        <v>3.2525698512314571E-2</v>
      </c>
    </row>
    <row r="3698" spans="11:25" x14ac:dyDescent="0.2">
      <c r="K3698" s="26">
        <f>_xll.qlCalendarAdvance(Calendar,L3698,FixingDays&amp;"D","p")</f>
        <v>46917</v>
      </c>
      <c r="L3698" s="27">
        <f>_xll.qlCalendarAdvance(Calendar,L3697,SamplingFrequency,"f",FALSE)</f>
        <v>46917</v>
      </c>
      <c r="M3698" s="17">
        <f>_xll.qlIndexFixing(Index,L3698,TRUE)</f>
        <v>3.2525402250876967E-2</v>
      </c>
      <c r="N3698" s="17"/>
      <c r="T3698" s="28"/>
      <c r="Y3698" s="22">
        <f>_xll.qlIndexFixing(OverNightIndex,K3698,TRUE)</f>
        <v>3.2525402250876967E-2</v>
      </c>
    </row>
    <row r="3699" spans="11:25" x14ac:dyDescent="0.2">
      <c r="K3699" s="26">
        <f>_xll.qlCalendarAdvance(Calendar,L3699,FixingDays&amp;"D","p")</f>
        <v>46918</v>
      </c>
      <c r="L3699" s="27">
        <f>_xll.qlCalendarAdvance(Calendar,L3698,SamplingFrequency,"f",FALSE)</f>
        <v>46918</v>
      </c>
      <c r="M3699" s="17">
        <f>_xll.qlIndexFixing(Index,L3699,TRUE)</f>
        <v>3.2525108120875501E-2</v>
      </c>
      <c r="N3699" s="17"/>
      <c r="T3699" s="28"/>
      <c r="Y3699" s="22">
        <f>_xll.qlIndexFixing(OverNightIndex,K3699,TRUE)</f>
        <v>3.2525108120875501E-2</v>
      </c>
    </row>
    <row r="3700" spans="11:25" x14ac:dyDescent="0.2">
      <c r="K3700" s="26">
        <f>_xll.qlCalendarAdvance(Calendar,L3700,FixingDays&amp;"D","p")</f>
        <v>46919</v>
      </c>
      <c r="L3700" s="27">
        <f>_xll.qlCalendarAdvance(Calendar,L3699,SamplingFrequency,"f",FALSE)</f>
        <v>46919</v>
      </c>
      <c r="M3700" s="17">
        <f>_xll.qlIndexFixing(Index,L3700,TRUE)</f>
        <v>3.2524816122148081E-2</v>
      </c>
      <c r="N3700" s="17"/>
      <c r="T3700" s="28"/>
      <c r="Y3700" s="22">
        <f>_xll.qlIndexFixing(OverNightIndex,K3700,TRUE)</f>
        <v>3.2524816122148081E-2</v>
      </c>
    </row>
    <row r="3701" spans="11:25" x14ac:dyDescent="0.2">
      <c r="K3701" s="26">
        <f>_xll.qlCalendarAdvance(Calendar,L3701,FixingDays&amp;"D","p")</f>
        <v>46920</v>
      </c>
      <c r="L3701" s="27">
        <f>_xll.qlCalendarAdvance(Calendar,L3700,SamplingFrequency,"f",FALSE)</f>
        <v>46920</v>
      </c>
      <c r="M3701" s="17">
        <f>_xll.qlIndexFixing(Index,L3701,TRUE)</f>
        <v>3.2527137469308874E-2</v>
      </c>
      <c r="N3701" s="17"/>
      <c r="T3701" s="28"/>
      <c r="Y3701" s="22">
        <f>_xll.qlIndexFixing(OverNightIndex,K3701,TRUE)</f>
        <v>3.2527137469308874E-2</v>
      </c>
    </row>
    <row r="3702" spans="11:25" x14ac:dyDescent="0.2">
      <c r="K3702" s="26">
        <f>_xll.qlCalendarAdvance(Calendar,L3702,FixingDays&amp;"D","p")</f>
        <v>46923</v>
      </c>
      <c r="L3702" s="27">
        <f>_xll.qlCalendarAdvance(Calendar,L3701,SamplingFrequency,"f",FALSE)</f>
        <v>46923</v>
      </c>
      <c r="M3702" s="17">
        <f>_xll.qlIndexFixing(Index,L3702,TRUE)</f>
        <v>3.2523669441275604E-2</v>
      </c>
      <c r="N3702" s="17"/>
      <c r="T3702" s="28"/>
      <c r="Y3702" s="22">
        <f>_xll.qlIndexFixing(OverNightIndex,K3702,TRUE)</f>
        <v>3.2523669441275604E-2</v>
      </c>
    </row>
    <row r="3703" spans="11:25" x14ac:dyDescent="0.2">
      <c r="K3703" s="26">
        <f>_xll.qlCalendarAdvance(Calendar,L3703,FixingDays&amp;"D","p")</f>
        <v>46924</v>
      </c>
      <c r="L3703" s="27">
        <f>_xll.qlCalendarAdvance(Calendar,L3702,SamplingFrequency,"f",FALSE)</f>
        <v>46924</v>
      </c>
      <c r="M3703" s="17">
        <f>_xll.qlIndexFixing(Index,L3703,TRUE)</f>
        <v>3.2523388099485739E-2</v>
      </c>
      <c r="N3703" s="17"/>
      <c r="T3703" s="28"/>
      <c r="Y3703" s="22">
        <f>_xll.qlIndexFixing(OverNightIndex,K3703,TRUE)</f>
        <v>3.2523388099485739E-2</v>
      </c>
    </row>
    <row r="3704" spans="11:25" x14ac:dyDescent="0.2">
      <c r="K3704" s="26">
        <f>_xll.qlCalendarAdvance(Calendar,L3704,FixingDays&amp;"D","p")</f>
        <v>46925</v>
      </c>
      <c r="L3704" s="27">
        <f>_xll.qlCalendarAdvance(Calendar,L3703,SamplingFrequency,"f",FALSE)</f>
        <v>46925</v>
      </c>
      <c r="M3704" s="17">
        <f>_xll.qlIndexFixing(Index,L3704,TRUE)</f>
        <v>3.2523108889132013E-2</v>
      </c>
      <c r="N3704" s="17"/>
      <c r="T3704" s="28"/>
      <c r="Y3704" s="22">
        <f>_xll.qlIndexFixing(OverNightIndex,K3704,TRUE)</f>
        <v>3.2523108889132013E-2</v>
      </c>
    </row>
    <row r="3705" spans="11:25" x14ac:dyDescent="0.2">
      <c r="K3705" s="26">
        <f>_xll.qlCalendarAdvance(Calendar,L3705,FixingDays&amp;"D","p")</f>
        <v>46926</v>
      </c>
      <c r="L3705" s="27">
        <f>_xll.qlCalendarAdvance(Calendar,L3704,SamplingFrequency,"f",FALSE)</f>
        <v>46926</v>
      </c>
      <c r="M3705" s="17">
        <f>_xll.qlIndexFixing(Index,L3705,TRUE)</f>
        <v>3.2522831810133379E-2</v>
      </c>
      <c r="N3705" s="17"/>
      <c r="T3705" s="28"/>
      <c r="Y3705" s="22">
        <f>_xll.qlIndexFixing(OverNightIndex,K3705,TRUE)</f>
        <v>3.2522831810133379E-2</v>
      </c>
    </row>
    <row r="3706" spans="11:25" x14ac:dyDescent="0.2">
      <c r="K3706" s="26">
        <f>_xll.qlCalendarAdvance(Calendar,L3706,FixingDays&amp;"D","p")</f>
        <v>46927</v>
      </c>
      <c r="L3706" s="27">
        <f>_xll.qlCalendarAdvance(Calendar,L3705,SamplingFrequency,"f",FALSE)</f>
        <v>46927</v>
      </c>
      <c r="M3706" s="17">
        <f>_xll.qlIndexFixing(Index,L3706,TRUE)</f>
        <v>3.2525182648144677E-2</v>
      </c>
      <c r="N3706" s="17"/>
      <c r="T3706" s="28"/>
      <c r="Y3706" s="22">
        <f>_xll.qlIndexFixing(OverNightIndex,K3706,TRUE)</f>
        <v>3.2525182648144677E-2</v>
      </c>
    </row>
    <row r="3707" spans="11:25" x14ac:dyDescent="0.2">
      <c r="K3707" s="26">
        <f>_xll.qlCalendarAdvance(Calendar,L3707,FixingDays&amp;"D","p")</f>
        <v>46930</v>
      </c>
      <c r="L3707" s="27">
        <f>_xll.qlCalendarAdvance(Calendar,L3706,SamplingFrequency,"f",FALSE)</f>
        <v>46930</v>
      </c>
      <c r="M3707" s="17">
        <f>_xll.qlIndexFixing(Index,L3707,TRUE)</f>
        <v>3.2521744807689767E-2</v>
      </c>
      <c r="N3707" s="17"/>
      <c r="T3707" s="28"/>
      <c r="Y3707" s="22">
        <f>_xll.qlIndexFixing(OverNightIndex,K3707,TRUE)</f>
        <v>3.2521744807689767E-2</v>
      </c>
    </row>
    <row r="3708" spans="11:25" x14ac:dyDescent="0.2">
      <c r="K3708" s="26">
        <f>_xll.qlCalendarAdvance(Calendar,L3708,FixingDays&amp;"D","p")</f>
        <v>46931</v>
      </c>
      <c r="L3708" s="27">
        <f>_xll.qlCalendarAdvance(Calendar,L3707,SamplingFrequency,"f",FALSE)</f>
        <v>46931</v>
      </c>
      <c r="M3708" s="17">
        <f>_xll.qlIndexFixing(Index,L3708,TRUE)</f>
        <v>3.2521478385628688E-2</v>
      </c>
      <c r="N3708" s="17"/>
      <c r="T3708" s="28"/>
      <c r="Y3708" s="22">
        <f>_xll.qlIndexFixing(OverNightIndex,K3708,TRUE)</f>
        <v>3.2521478385628688E-2</v>
      </c>
    </row>
    <row r="3709" spans="11:25" x14ac:dyDescent="0.2">
      <c r="K3709" s="26">
        <f>_xll.qlCalendarAdvance(Calendar,L3709,FixingDays&amp;"D","p")</f>
        <v>46932</v>
      </c>
      <c r="L3709" s="27">
        <f>_xll.qlCalendarAdvance(Calendar,L3708,SamplingFrequency,"f",FALSE)</f>
        <v>46932</v>
      </c>
      <c r="M3709" s="17">
        <f>_xll.qlIndexFixing(Index,L3709,TRUE)</f>
        <v>3.2521214094760609E-2</v>
      </c>
      <c r="N3709" s="17"/>
      <c r="T3709" s="28"/>
      <c r="Y3709" s="22">
        <f>_xll.qlIndexFixing(OverNightIndex,K3709,TRUE)</f>
        <v>3.2521214094760609E-2</v>
      </c>
    </row>
    <row r="3710" spans="11:25" x14ac:dyDescent="0.2">
      <c r="K3710" s="26">
        <f>_xll.qlCalendarAdvance(Calendar,L3710,FixingDays&amp;"D","p")</f>
        <v>46933</v>
      </c>
      <c r="L3710" s="27">
        <f>_xll.qlCalendarAdvance(Calendar,L3709,SamplingFrequency,"f",FALSE)</f>
        <v>46933</v>
      </c>
      <c r="M3710" s="17">
        <f>_xll.qlIndexFixing(Index,L3710,TRUE)</f>
        <v>3.2520951935490761E-2</v>
      </c>
      <c r="N3710" s="17"/>
      <c r="T3710" s="28"/>
      <c r="Y3710" s="22">
        <f>_xll.qlIndexFixing(OverNightIndex,K3710,TRUE)</f>
        <v>3.2520951935490761E-2</v>
      </c>
    </row>
    <row r="3711" spans="11:25" x14ac:dyDescent="0.2">
      <c r="K3711" s="26">
        <f>_xll.qlCalendarAdvance(Calendar,L3711,FixingDays&amp;"D","p")</f>
        <v>46934</v>
      </c>
      <c r="L3711" s="27">
        <f>_xll.qlCalendarAdvance(Calendar,L3710,SamplingFrequency,"f",FALSE)</f>
        <v>46934</v>
      </c>
      <c r="M3711" s="17">
        <f>_xll.qlIndexFixing(Index,L3711,TRUE)</f>
        <v>3.2524653631649247E-2</v>
      </c>
      <c r="N3711" s="17"/>
      <c r="T3711" s="28"/>
      <c r="Y3711" s="22">
        <f>_xll.qlIndexFixing(OverNightIndex,K3711,TRUE)</f>
        <v>3.2524653631649247E-2</v>
      </c>
    </row>
    <row r="3712" spans="11:25" x14ac:dyDescent="0.2">
      <c r="K3712" s="26">
        <f>_xll.qlCalendarAdvance(Calendar,L3712,FixingDays&amp;"D","p")</f>
        <v>46938</v>
      </c>
      <c r="L3712" s="27">
        <f>_xll.qlCalendarAdvance(Calendar,L3711,SamplingFrequency,"f",FALSE)</f>
        <v>46938</v>
      </c>
      <c r="M3712" s="17">
        <f>_xll.qlIndexFixing(Index,L3712,TRUE)</f>
        <v>3.2519673109143721E-2</v>
      </c>
      <c r="N3712" s="17"/>
      <c r="T3712" s="28"/>
      <c r="Y3712" s="22">
        <f>_xll.qlIndexFixing(OverNightIndex,K3712,TRUE)</f>
        <v>3.2519673109143721E-2</v>
      </c>
    </row>
    <row r="3713" spans="11:25" x14ac:dyDescent="0.2">
      <c r="K3713" s="26">
        <f>_xll.qlCalendarAdvance(Calendar,L3713,FixingDays&amp;"D","p")</f>
        <v>46939</v>
      </c>
      <c r="L3713" s="27">
        <f>_xll.qlCalendarAdvance(Calendar,L3712,SamplingFrequency,"f",FALSE)</f>
        <v>46939</v>
      </c>
      <c r="M3713" s="17">
        <f>_xll.qlIndexFixing(Index,L3713,TRUE)</f>
        <v>3.2519423738004427E-2</v>
      </c>
      <c r="N3713" s="17"/>
      <c r="T3713" s="28"/>
      <c r="Y3713" s="22">
        <f>_xll.qlIndexFixing(OverNightIndex,K3713,TRUE)</f>
        <v>3.2519423738004427E-2</v>
      </c>
    </row>
    <row r="3714" spans="11:25" x14ac:dyDescent="0.2">
      <c r="K3714" s="26">
        <f>_xll.qlCalendarAdvance(Calendar,L3714,FixingDays&amp;"D","p")</f>
        <v>46940</v>
      </c>
      <c r="L3714" s="27">
        <f>_xll.qlCalendarAdvance(Calendar,L3713,SamplingFrequency,"f",FALSE)</f>
        <v>46940</v>
      </c>
      <c r="M3714" s="17">
        <f>_xll.qlIndexFixing(Index,L3714,TRUE)</f>
        <v>3.2519176498382318E-2</v>
      </c>
      <c r="N3714" s="17"/>
      <c r="T3714" s="28"/>
      <c r="Y3714" s="22">
        <f>_xll.qlIndexFixing(OverNightIndex,K3714,TRUE)</f>
        <v>3.2519176498382318E-2</v>
      </c>
    </row>
    <row r="3715" spans="11:25" x14ac:dyDescent="0.2">
      <c r="K3715" s="26">
        <f>_xll.qlCalendarAdvance(Calendar,L3715,FixingDays&amp;"D","p")</f>
        <v>46941</v>
      </c>
      <c r="L3715" s="27">
        <f>_xll.qlCalendarAdvance(Calendar,L3714,SamplingFrequency,"f",FALSE)</f>
        <v>46941</v>
      </c>
      <c r="M3715" s="17">
        <f>_xll.qlIndexFixing(Index,L3715,TRUE)</f>
        <v>3.2521586374205658E-2</v>
      </c>
      <c r="N3715" s="17"/>
      <c r="T3715" s="28"/>
      <c r="Y3715" s="22">
        <f>_xll.qlIndexFixing(OverNightIndex,K3715,TRUE)</f>
        <v>3.2521586374205658E-2</v>
      </c>
    </row>
    <row r="3716" spans="11:25" x14ac:dyDescent="0.2">
      <c r="K3716" s="26">
        <f>_xll.qlCalendarAdvance(Calendar,L3716,FixingDays&amp;"D","p")</f>
        <v>46944</v>
      </c>
      <c r="L3716" s="27">
        <f>_xll.qlCalendarAdvance(Calendar,L3715,SamplingFrequency,"f",FALSE)</f>
        <v>46944</v>
      </c>
      <c r="M3716" s="17">
        <f>_xll.qlIndexFixing(Index,L3716,TRUE)</f>
        <v>3.2518208853039576E-2</v>
      </c>
      <c r="N3716" s="17"/>
      <c r="T3716" s="28"/>
      <c r="Y3716" s="22">
        <f>_xll.qlIndexFixing(OverNightIndex,K3716,TRUE)</f>
        <v>3.2518208853039576E-2</v>
      </c>
    </row>
    <row r="3717" spans="11:25" x14ac:dyDescent="0.2">
      <c r="K3717" s="26">
        <f>_xll.qlCalendarAdvance(Calendar,L3717,FixingDays&amp;"D","p")</f>
        <v>46945</v>
      </c>
      <c r="L3717" s="27">
        <f>_xll.qlCalendarAdvance(Calendar,L3716,SamplingFrequency,"f",FALSE)</f>
        <v>46945</v>
      </c>
      <c r="M3717" s="17">
        <f>_xll.qlIndexFixing(Index,L3717,TRUE)</f>
        <v>3.2517972270273976E-2</v>
      </c>
      <c r="N3717" s="17"/>
      <c r="T3717" s="28"/>
      <c r="Y3717" s="22">
        <f>_xll.qlIndexFixing(OverNightIndex,K3717,TRUE)</f>
        <v>3.2517972270273976E-2</v>
      </c>
    </row>
    <row r="3718" spans="11:25" x14ac:dyDescent="0.2">
      <c r="K3718" s="26">
        <f>_xll.qlCalendarAdvance(Calendar,L3718,FixingDays&amp;"D","p")</f>
        <v>46946</v>
      </c>
      <c r="L3718" s="27">
        <f>_xll.qlCalendarAdvance(Calendar,L3717,SamplingFrequency,"f",FALSE)</f>
        <v>46946</v>
      </c>
      <c r="M3718" s="17">
        <f>_xll.qlIndexFixing(Index,L3718,TRUE)</f>
        <v>3.2517737818701375E-2</v>
      </c>
      <c r="N3718" s="17"/>
      <c r="T3718" s="28"/>
      <c r="Y3718" s="22">
        <f>_xll.qlIndexFixing(OverNightIndex,K3718,TRUE)</f>
        <v>3.2517737818701375E-2</v>
      </c>
    </row>
    <row r="3719" spans="11:25" x14ac:dyDescent="0.2">
      <c r="K3719" s="26">
        <f>_xll.qlCalendarAdvance(Calendar,L3719,FixingDays&amp;"D","p")</f>
        <v>46947</v>
      </c>
      <c r="L3719" s="27">
        <f>_xll.qlCalendarAdvance(Calendar,L3718,SamplingFrequency,"f",FALSE)</f>
        <v>46947</v>
      </c>
      <c r="M3719" s="17">
        <f>_xll.qlIndexFixing(Index,L3719,TRUE)</f>
        <v>3.251750549864596E-2</v>
      </c>
      <c r="N3719" s="17"/>
      <c r="T3719" s="28"/>
      <c r="Y3719" s="22">
        <f>_xll.qlIndexFixing(OverNightIndex,K3719,TRUE)</f>
        <v>3.251750549864596E-2</v>
      </c>
    </row>
    <row r="3720" spans="11:25" x14ac:dyDescent="0.2">
      <c r="K3720" s="26">
        <f>_xll.qlCalendarAdvance(Calendar,L3720,FixingDays&amp;"D","p")</f>
        <v>46948</v>
      </c>
      <c r="L3720" s="27">
        <f>_xll.qlCalendarAdvance(Calendar,L3719,SamplingFrequency,"f",FALSE)</f>
        <v>46948</v>
      </c>
      <c r="M3720" s="17">
        <f>_xll.qlIndexFixing(Index,L3720,TRUE)</f>
        <v>3.251994492140383E-2</v>
      </c>
      <c r="N3720" s="17"/>
      <c r="T3720" s="28"/>
      <c r="Y3720" s="22">
        <f>_xll.qlIndexFixing(OverNightIndex,K3720,TRUE)</f>
        <v>3.251994492140383E-2</v>
      </c>
    </row>
    <row r="3721" spans="11:25" x14ac:dyDescent="0.2">
      <c r="K3721" s="26">
        <f>_xll.qlCalendarAdvance(Calendar,L3721,FixingDays&amp;"D","p")</f>
        <v>46951</v>
      </c>
      <c r="L3721" s="27">
        <f>_xll.qlCalendarAdvance(Calendar,L3720,SamplingFrequency,"f",FALSE)</f>
        <v>46951</v>
      </c>
      <c r="M3721" s="17">
        <f>_xll.qlIndexFixing(Index,L3721,TRUE)</f>
        <v>3.2516597531975222E-2</v>
      </c>
      <c r="N3721" s="17"/>
      <c r="T3721" s="28"/>
      <c r="Y3721" s="22">
        <f>_xll.qlIndexFixing(OverNightIndex,K3721,TRUE)</f>
        <v>3.2516597531975222E-2</v>
      </c>
    </row>
    <row r="3722" spans="11:25" x14ac:dyDescent="0.2">
      <c r="K3722" s="26">
        <f>_xll.qlCalendarAdvance(Calendar,L3722,FixingDays&amp;"D","p")</f>
        <v>46952</v>
      </c>
      <c r="L3722" s="27">
        <f>_xll.qlCalendarAdvance(Calendar,L3721,SamplingFrequency,"f",FALSE)</f>
        <v>46952</v>
      </c>
      <c r="M3722" s="17">
        <f>_xll.qlIndexFixing(Index,L3722,TRUE)</f>
        <v>3.2516375868776315E-2</v>
      </c>
      <c r="N3722" s="17"/>
      <c r="T3722" s="28"/>
      <c r="Y3722" s="22">
        <f>_xll.qlIndexFixing(OverNightIndex,K3722,TRUE)</f>
        <v>3.2516375868776315E-2</v>
      </c>
    </row>
    <row r="3723" spans="11:25" x14ac:dyDescent="0.2">
      <c r="K3723" s="26">
        <f>_xll.qlCalendarAdvance(Calendar,L3723,FixingDays&amp;"D","p")</f>
        <v>46953</v>
      </c>
      <c r="L3723" s="27">
        <f>_xll.qlCalendarAdvance(Calendar,L3722,SamplingFrequency,"f",FALSE)</f>
        <v>46953</v>
      </c>
      <c r="M3723" s="17">
        <f>_xll.qlIndexFixing(Index,L3723,TRUE)</f>
        <v>3.25161563369325E-2</v>
      </c>
      <c r="N3723" s="17"/>
      <c r="T3723" s="28"/>
      <c r="Y3723" s="22">
        <f>_xll.qlIndexFixing(OverNightIndex,K3723,TRUE)</f>
        <v>3.25161563369325E-2</v>
      </c>
    </row>
    <row r="3724" spans="11:25" x14ac:dyDescent="0.2">
      <c r="K3724" s="26">
        <f>_xll.qlCalendarAdvance(Calendar,L3724,FixingDays&amp;"D","p")</f>
        <v>46954</v>
      </c>
      <c r="L3724" s="27">
        <f>_xll.qlCalendarAdvance(Calendar,L3723,SamplingFrequency,"f",FALSE)</f>
        <v>46954</v>
      </c>
      <c r="M3724" s="17">
        <f>_xll.qlIndexFixing(Index,L3724,TRUE)</f>
        <v>3.2515938936443778E-2</v>
      </c>
      <c r="N3724" s="17"/>
      <c r="T3724" s="28"/>
      <c r="Y3724" s="22">
        <f>_xll.qlIndexFixing(OverNightIndex,K3724,TRUE)</f>
        <v>3.2515938936443778E-2</v>
      </c>
    </row>
    <row r="3725" spans="11:25" x14ac:dyDescent="0.2">
      <c r="K3725" s="26">
        <f>_xll.qlCalendarAdvance(Calendar,L3725,FixingDays&amp;"D","p")</f>
        <v>46955</v>
      </c>
      <c r="L3725" s="27">
        <f>_xll.qlCalendarAdvance(Calendar,L3724,SamplingFrequency,"f",FALSE)</f>
        <v>46955</v>
      </c>
      <c r="M3725" s="17">
        <f>_xll.qlIndexFixing(Index,L3725,TRUE)</f>
        <v>3.2518407924695777E-2</v>
      </c>
      <c r="N3725" s="17"/>
      <c r="T3725" s="28"/>
      <c r="Y3725" s="22">
        <f>_xll.qlIndexFixing(OverNightIndex,K3725,TRUE)</f>
        <v>3.2518407924695777E-2</v>
      </c>
    </row>
    <row r="3726" spans="11:25" x14ac:dyDescent="0.2">
      <c r="K3726" s="26">
        <f>_xll.qlCalendarAdvance(Calendar,L3726,FixingDays&amp;"D","p")</f>
        <v>46958</v>
      </c>
      <c r="L3726" s="27">
        <f>_xll.qlCalendarAdvance(Calendar,L3725,SamplingFrequency,"f",FALSE)</f>
        <v>46958</v>
      </c>
      <c r="M3726" s="17">
        <f>_xll.qlIndexFixing(Index,L3726,TRUE)</f>
        <v>3.2515090648363998E-2</v>
      </c>
      <c r="N3726" s="17"/>
      <c r="T3726" s="28"/>
      <c r="Y3726" s="22">
        <f>_xll.qlIndexFixing(OverNightIndex,K3726,TRUE)</f>
        <v>3.2515090648363998E-2</v>
      </c>
    </row>
    <row r="3727" spans="11:25" x14ac:dyDescent="0.2">
      <c r="K3727" s="26">
        <f>_xll.qlCalendarAdvance(Calendar,L3727,FixingDays&amp;"D","p")</f>
        <v>46959</v>
      </c>
      <c r="L3727" s="27">
        <f>_xll.qlCalendarAdvance(Calendar,L3726,SamplingFrequency,"f",FALSE)</f>
        <v>46959</v>
      </c>
      <c r="M3727" s="17">
        <f>_xll.qlIndexFixing(Index,L3727,TRUE)</f>
        <v>3.251488390481283E-2</v>
      </c>
      <c r="N3727" s="17"/>
      <c r="T3727" s="28"/>
      <c r="Y3727" s="22">
        <f>_xll.qlIndexFixing(OverNightIndex,K3727,TRUE)</f>
        <v>3.251488390481283E-2</v>
      </c>
    </row>
    <row r="3728" spans="11:25" x14ac:dyDescent="0.2">
      <c r="K3728" s="26">
        <f>_xll.qlCalendarAdvance(Calendar,L3728,FixingDays&amp;"D","p")</f>
        <v>46960</v>
      </c>
      <c r="L3728" s="27">
        <f>_xll.qlCalendarAdvance(Calendar,L3727,SamplingFrequency,"f",FALSE)</f>
        <v>46960</v>
      </c>
      <c r="M3728" s="17">
        <f>_xll.qlIndexFixing(Index,L3728,TRUE)</f>
        <v>3.2514679292697801E-2</v>
      </c>
      <c r="N3728" s="17"/>
      <c r="T3728" s="28"/>
      <c r="Y3728" s="22">
        <f>_xll.qlIndexFixing(OverNightIndex,K3728,TRUE)</f>
        <v>3.2514679292697801E-2</v>
      </c>
    </row>
    <row r="3729" spans="11:25" x14ac:dyDescent="0.2">
      <c r="K3729" s="26">
        <f>_xll.qlCalendarAdvance(Calendar,L3729,FixingDays&amp;"D","p")</f>
        <v>46961</v>
      </c>
      <c r="L3729" s="27">
        <f>_xll.qlCalendarAdvance(Calendar,L3728,SamplingFrequency,"f",FALSE)</f>
        <v>46961</v>
      </c>
      <c r="M3729" s="17">
        <f>_xll.qlIndexFixing(Index,L3729,TRUE)</f>
        <v>3.2514476811775772E-2</v>
      </c>
      <c r="N3729" s="17"/>
      <c r="T3729" s="28"/>
      <c r="Y3729" s="22">
        <f>_xll.qlIndexFixing(OverNightIndex,K3729,TRUE)</f>
        <v>3.2514476811775772E-2</v>
      </c>
    </row>
    <row r="3730" spans="11:25" x14ac:dyDescent="0.2">
      <c r="K3730" s="26">
        <f>_xll.qlCalendarAdvance(Calendar,L3730,FixingDays&amp;"D","p")</f>
        <v>46962</v>
      </c>
      <c r="L3730" s="27">
        <f>_xll.qlCalendarAdvance(Calendar,L3729,SamplingFrequency,"f",FALSE)</f>
        <v>46962</v>
      </c>
      <c r="M3730" s="17">
        <f>_xll.qlIndexFixing(Index,L3730,TRUE)</f>
        <v>3.2516975384108512E-2</v>
      </c>
      <c r="N3730" s="17"/>
      <c r="T3730" s="28"/>
      <c r="Y3730" s="22">
        <f>_xll.qlIndexFixing(OverNightIndex,K3730,TRUE)</f>
        <v>3.2516975384108512E-2</v>
      </c>
    </row>
    <row r="3731" spans="11:25" x14ac:dyDescent="0.2">
      <c r="K3731" s="26">
        <f>_xll.qlCalendarAdvance(Calendar,L3731,FixingDays&amp;"D","p")</f>
        <v>46965</v>
      </c>
      <c r="L3731" s="27">
        <f>_xll.qlCalendarAdvance(Calendar,L3730,SamplingFrequency,"f",FALSE)</f>
        <v>46965</v>
      </c>
      <c r="M3731" s="17">
        <f>_xll.qlIndexFixing(Index,L3731,TRUE)</f>
        <v>3.2513688202205904E-2</v>
      </c>
      <c r="N3731" s="17"/>
      <c r="T3731" s="28"/>
      <c r="Y3731" s="22">
        <f>_xll.qlIndexFixing(OverNightIndex,K3731,TRUE)</f>
        <v>3.2513688202205904E-2</v>
      </c>
    </row>
    <row r="3732" spans="11:25" x14ac:dyDescent="0.2">
      <c r="K3732" s="26">
        <f>_xll.qlCalendarAdvance(Calendar,L3732,FixingDays&amp;"D","p")</f>
        <v>46966</v>
      </c>
      <c r="L3732" s="27">
        <f>_xll.qlCalendarAdvance(Calendar,L3731,SamplingFrequency,"f",FALSE)</f>
        <v>46966</v>
      </c>
      <c r="M3732" s="17">
        <f>_xll.qlIndexFixing(Index,L3732,TRUE)</f>
        <v>3.2513496378302476E-2</v>
      </c>
      <c r="N3732" s="17"/>
      <c r="T3732" s="28"/>
      <c r="Y3732" s="22">
        <f>_xll.qlIndexFixing(OverNightIndex,K3732,TRUE)</f>
        <v>3.2513496378302476E-2</v>
      </c>
    </row>
    <row r="3733" spans="11:25" x14ac:dyDescent="0.2">
      <c r="K3733" s="26">
        <f>_xll.qlCalendarAdvance(Calendar,L3733,FixingDays&amp;"D","p")</f>
        <v>46967</v>
      </c>
      <c r="L3733" s="27">
        <f>_xll.qlCalendarAdvance(Calendar,L3732,SamplingFrequency,"f",FALSE)</f>
        <v>46967</v>
      </c>
      <c r="M3733" s="17">
        <f>_xll.qlIndexFixing(Index,L3733,TRUE)</f>
        <v>3.2513306685835186E-2</v>
      </c>
      <c r="N3733" s="17"/>
      <c r="T3733" s="28"/>
      <c r="Y3733" s="22">
        <f>_xll.qlIndexFixing(OverNightIndex,K3733,TRUE)</f>
        <v>3.2513306685835186E-2</v>
      </c>
    </row>
    <row r="3734" spans="11:25" x14ac:dyDescent="0.2">
      <c r="K3734" s="26">
        <f>_xll.qlCalendarAdvance(Calendar,L3734,FixingDays&amp;"D","p")</f>
        <v>46968</v>
      </c>
      <c r="L3734" s="27">
        <f>_xll.qlCalendarAdvance(Calendar,L3733,SamplingFrequency,"f",FALSE)</f>
        <v>46968</v>
      </c>
      <c r="M3734" s="17">
        <f>_xll.qlIndexFixing(Index,L3734,TRUE)</f>
        <v>3.2513119124560896E-2</v>
      </c>
      <c r="N3734" s="17"/>
      <c r="T3734" s="28"/>
      <c r="Y3734" s="22">
        <f>_xll.qlIndexFixing(OverNightIndex,K3734,TRUE)</f>
        <v>3.2513119124560896E-2</v>
      </c>
    </row>
    <row r="3735" spans="11:25" x14ac:dyDescent="0.2">
      <c r="K3735" s="26">
        <f>_xll.qlCalendarAdvance(Calendar,L3735,FixingDays&amp;"D","p")</f>
        <v>46969</v>
      </c>
      <c r="L3735" s="27">
        <f>_xll.qlCalendarAdvance(Calendar,L3734,SamplingFrequency,"f",FALSE)</f>
        <v>46969</v>
      </c>
      <c r="M3735" s="17">
        <f>_xll.qlIndexFixing(Index,L3735,TRUE)</f>
        <v>3.2515647299615022E-2</v>
      </c>
      <c r="N3735" s="17"/>
      <c r="T3735" s="28"/>
      <c r="Y3735" s="22">
        <f>_xll.qlIndexFixing(OverNightIndex,K3735,TRUE)</f>
        <v>3.2515647299615022E-2</v>
      </c>
    </row>
    <row r="3736" spans="11:25" x14ac:dyDescent="0.2">
      <c r="K3736" s="26">
        <f>_xll.qlCalendarAdvance(Calendar,L3736,FixingDays&amp;"D","p")</f>
        <v>46972</v>
      </c>
      <c r="L3736" s="27">
        <f>_xll.qlCalendarAdvance(Calendar,L3735,SamplingFrequency,"f",FALSE)</f>
        <v>46972</v>
      </c>
      <c r="M3736" s="17">
        <f>_xll.qlIndexFixing(Index,L3736,TRUE)</f>
        <v>3.2512390193663032E-2</v>
      </c>
      <c r="N3736" s="17"/>
      <c r="T3736" s="28"/>
      <c r="Y3736" s="22">
        <f>_xll.qlIndexFixing(OverNightIndex,K3736,TRUE)</f>
        <v>3.2512390193663032E-2</v>
      </c>
    </row>
    <row r="3737" spans="11:25" x14ac:dyDescent="0.2">
      <c r="K3737" s="26">
        <f>_xll.qlCalendarAdvance(Calendar,L3737,FixingDays&amp;"D","p")</f>
        <v>46973</v>
      </c>
      <c r="L3737" s="27">
        <f>_xll.qlCalendarAdvance(Calendar,L3736,SamplingFrequency,"f",FALSE)</f>
        <v>46973</v>
      </c>
      <c r="M3737" s="17">
        <f>_xll.qlIndexFixing(Index,L3737,TRUE)</f>
        <v>3.2512213289326297E-2</v>
      </c>
      <c r="N3737" s="17"/>
      <c r="T3737" s="28"/>
      <c r="Y3737" s="22">
        <f>_xll.qlIndexFixing(OverNightIndex,K3737,TRUE)</f>
        <v>3.2512213289326297E-2</v>
      </c>
    </row>
    <row r="3738" spans="11:25" x14ac:dyDescent="0.2">
      <c r="K3738" s="26">
        <f>_xll.qlCalendarAdvance(Calendar,L3738,FixingDays&amp;"D","p")</f>
        <v>46974</v>
      </c>
      <c r="L3738" s="27">
        <f>_xll.qlCalendarAdvance(Calendar,L3737,SamplingFrequency,"f",FALSE)</f>
        <v>46974</v>
      </c>
      <c r="M3738" s="17">
        <f>_xll.qlIndexFixing(Index,L3738,TRUE)</f>
        <v>3.2512038516344655E-2</v>
      </c>
      <c r="N3738" s="17"/>
      <c r="T3738" s="28"/>
      <c r="Y3738" s="22">
        <f>_xll.qlIndexFixing(OverNightIndex,K3738,TRUE)</f>
        <v>3.2512038516344655E-2</v>
      </c>
    </row>
    <row r="3739" spans="11:25" x14ac:dyDescent="0.2">
      <c r="K3739" s="26">
        <f>_xll.qlCalendarAdvance(Calendar,L3739,FixingDays&amp;"D","p")</f>
        <v>46975</v>
      </c>
      <c r="L3739" s="27">
        <f>_xll.qlCalendarAdvance(Calendar,L3738,SamplingFrequency,"f",FALSE)</f>
        <v>46975</v>
      </c>
      <c r="M3739" s="17">
        <f>_xll.qlIndexFixing(Index,L3739,TRUE)</f>
        <v>3.2511865874880197E-2</v>
      </c>
      <c r="N3739" s="17"/>
      <c r="T3739" s="28"/>
      <c r="Y3739" s="22">
        <f>_xll.qlIndexFixing(OverNightIndex,K3739,TRUE)</f>
        <v>3.2511865874880197E-2</v>
      </c>
    </row>
    <row r="3740" spans="11:25" x14ac:dyDescent="0.2">
      <c r="K3740" s="26">
        <f>_xll.qlCalendarAdvance(Calendar,L3740,FixingDays&amp;"D","p")</f>
        <v>46976</v>
      </c>
      <c r="L3740" s="27">
        <f>_xll.qlCalendarAdvance(Calendar,L3739,SamplingFrequency,"f",FALSE)</f>
        <v>46976</v>
      </c>
      <c r="M3740" s="17">
        <f>_xll.qlIndexFixing(Index,L3740,TRUE)</f>
        <v>3.2514423671215306E-2</v>
      </c>
      <c r="N3740" s="17"/>
      <c r="T3740" s="28"/>
      <c r="Y3740" s="22">
        <f>_xll.qlIndexFixing(OverNightIndex,K3740,TRUE)</f>
        <v>3.2514423671215306E-2</v>
      </c>
    </row>
    <row r="3741" spans="11:25" x14ac:dyDescent="0.2">
      <c r="K3741" s="26">
        <f>_xll.qlCalendarAdvance(Calendar,L3741,FixingDays&amp;"D","p")</f>
        <v>46979</v>
      </c>
      <c r="L3741" s="27">
        <f>_xll.qlCalendarAdvance(Calendar,L3740,SamplingFrequency,"f",FALSE)</f>
        <v>46979</v>
      </c>
      <c r="M3741" s="17">
        <f>_xll.qlIndexFixing(Index,L3741,TRUE)</f>
        <v>3.2511196622411198E-2</v>
      </c>
      <c r="N3741" s="17"/>
      <c r="T3741" s="28"/>
      <c r="Y3741" s="22">
        <f>_xll.qlIndexFixing(OverNightIndex,K3741,TRUE)</f>
        <v>3.2511196622411198E-2</v>
      </c>
    </row>
    <row r="3742" spans="11:25" x14ac:dyDescent="0.2">
      <c r="K3742" s="26">
        <f>_xll.qlCalendarAdvance(Calendar,L3742,FixingDays&amp;"D","p")</f>
        <v>46980</v>
      </c>
      <c r="L3742" s="27">
        <f>_xll.qlCalendarAdvance(Calendar,L3741,SamplingFrequency,"f",FALSE)</f>
        <v>46980</v>
      </c>
      <c r="M3742" s="17">
        <f>_xll.qlIndexFixing(Index,L3742,TRUE)</f>
        <v>3.2511034637803249E-2</v>
      </c>
      <c r="N3742" s="17"/>
      <c r="T3742" s="28"/>
      <c r="Y3742" s="22">
        <f>_xll.qlIndexFixing(OverNightIndex,K3742,TRUE)</f>
        <v>3.2511034637803249E-2</v>
      </c>
    </row>
    <row r="3743" spans="11:25" x14ac:dyDescent="0.2">
      <c r="K3743" s="26">
        <f>_xll.qlCalendarAdvance(Calendar,L3743,FixingDays&amp;"D","p")</f>
        <v>46981</v>
      </c>
      <c r="L3743" s="27">
        <f>_xll.qlCalendarAdvance(Calendar,L3742,SamplingFrequency,"f",FALSE)</f>
        <v>46981</v>
      </c>
      <c r="M3743" s="17">
        <f>_xll.qlIndexFixing(Index,L3743,TRUE)</f>
        <v>3.2510874784469346E-2</v>
      </c>
      <c r="N3743" s="17"/>
      <c r="T3743" s="28"/>
      <c r="Y3743" s="22">
        <f>_xll.qlIndexFixing(OverNightIndex,K3743,TRUE)</f>
        <v>3.2510874784469346E-2</v>
      </c>
    </row>
    <row r="3744" spans="11:25" x14ac:dyDescent="0.2">
      <c r="K3744" s="26">
        <f>_xll.qlCalendarAdvance(Calendar,L3744,FixingDays&amp;"D","p")</f>
        <v>46982</v>
      </c>
      <c r="L3744" s="27">
        <f>_xll.qlCalendarAdvance(Calendar,L3743,SamplingFrequency,"f",FALSE)</f>
        <v>46982</v>
      </c>
      <c r="M3744" s="17">
        <f>_xll.qlIndexFixing(Index,L3744,TRUE)</f>
        <v>3.2510717062652628E-2</v>
      </c>
      <c r="N3744" s="17"/>
      <c r="T3744" s="28"/>
      <c r="Y3744" s="22">
        <f>_xll.qlIndexFixing(OverNightIndex,K3744,TRUE)</f>
        <v>3.2510717062652628E-2</v>
      </c>
    </row>
    <row r="3745" spans="11:25" x14ac:dyDescent="0.2">
      <c r="K3745" s="26">
        <f>_xll.qlCalendarAdvance(Calendar,L3745,FixingDays&amp;"D","p")</f>
        <v>46983</v>
      </c>
      <c r="L3745" s="27">
        <f>_xll.qlCalendarAdvance(Calendar,L3744,SamplingFrequency,"f",FALSE)</f>
        <v>46983</v>
      </c>
      <c r="M3745" s="17">
        <f>_xll.qlIndexFixing(Index,L3745,TRUE)</f>
        <v>3.2513304498909365E-2</v>
      </c>
      <c r="N3745" s="17"/>
      <c r="T3745" s="28"/>
      <c r="Y3745" s="22">
        <f>_xll.qlIndexFixing(OverNightIndex,K3745,TRUE)</f>
        <v>3.2513304498909365E-2</v>
      </c>
    </row>
    <row r="3746" spans="11:25" x14ac:dyDescent="0.2">
      <c r="K3746" s="26">
        <f>_xll.qlCalendarAdvance(Calendar,L3746,FixingDays&amp;"D","p")</f>
        <v>46986</v>
      </c>
      <c r="L3746" s="27">
        <f>_xll.qlCalendarAdvance(Calendar,L3745,SamplingFrequency,"f",FALSE)</f>
        <v>46986</v>
      </c>
      <c r="M3746" s="17">
        <f>_xll.qlIndexFixing(Index,L3746,TRUE)</f>
        <v>3.2510107488774587E-2</v>
      </c>
      <c r="N3746" s="17"/>
      <c r="T3746" s="28"/>
      <c r="Y3746" s="22">
        <f>_xll.qlIndexFixing(OverNightIndex,K3746,TRUE)</f>
        <v>3.2510107488774587E-2</v>
      </c>
    </row>
    <row r="3747" spans="11:25" x14ac:dyDescent="0.2">
      <c r="K3747" s="26">
        <f>_xll.qlCalendarAdvance(Calendar,L3747,FixingDays&amp;"D","p")</f>
        <v>46987</v>
      </c>
      <c r="L3747" s="27">
        <f>_xll.qlCalendarAdvance(Calendar,L3746,SamplingFrequency,"f",FALSE)</f>
        <v>46987</v>
      </c>
      <c r="M3747" s="17">
        <f>_xll.qlIndexFixing(Index,L3747,TRUE)</f>
        <v>3.2509960423733331E-2</v>
      </c>
      <c r="N3747" s="17"/>
      <c r="T3747" s="28"/>
      <c r="Y3747" s="22">
        <f>_xll.qlIndexFixing(OverNightIndex,K3747,TRUE)</f>
        <v>3.2509960423733331E-2</v>
      </c>
    </row>
    <row r="3748" spans="11:25" x14ac:dyDescent="0.2">
      <c r="K3748" s="26">
        <f>_xll.qlCalendarAdvance(Calendar,L3748,FixingDays&amp;"D","p")</f>
        <v>46988</v>
      </c>
      <c r="L3748" s="27">
        <f>_xll.qlCalendarAdvance(Calendar,L3747,SamplingFrequency,"f",FALSE)</f>
        <v>46988</v>
      </c>
      <c r="M3748" s="17">
        <f>_xll.qlIndexFixing(Index,L3748,TRUE)</f>
        <v>3.2509815490128213E-2</v>
      </c>
      <c r="N3748" s="17"/>
      <c r="T3748" s="28"/>
      <c r="Y3748" s="22">
        <f>_xll.qlIndexFixing(OverNightIndex,K3748,TRUE)</f>
        <v>3.2509815490128213E-2</v>
      </c>
    </row>
    <row r="3749" spans="11:25" x14ac:dyDescent="0.2">
      <c r="K3749" s="26">
        <f>_xll.qlCalendarAdvance(Calendar,L3749,FixingDays&amp;"D","p")</f>
        <v>46989</v>
      </c>
      <c r="L3749" s="27">
        <f>_xll.qlCalendarAdvance(Calendar,L3748,SamplingFrequency,"f",FALSE)</f>
        <v>46989</v>
      </c>
      <c r="M3749" s="17">
        <f>_xll.qlIndexFixing(Index,L3749,TRUE)</f>
        <v>3.2509672687797142E-2</v>
      </c>
      <c r="N3749" s="17"/>
      <c r="T3749" s="28"/>
      <c r="Y3749" s="22">
        <f>_xll.qlIndexFixing(OverNightIndex,K3749,TRUE)</f>
        <v>3.2509672687797142E-2</v>
      </c>
    </row>
    <row r="3750" spans="11:25" x14ac:dyDescent="0.2">
      <c r="K3750" s="26">
        <f>_xll.qlCalendarAdvance(Calendar,L3750,FixingDays&amp;"D","p")</f>
        <v>46990</v>
      </c>
      <c r="L3750" s="27">
        <f>_xll.qlCalendarAdvance(Calendar,L3749,SamplingFrequency,"f",FALSE)</f>
        <v>46990</v>
      </c>
      <c r="M3750" s="17">
        <f>_xll.qlIndexFixing(Index,L3750,TRUE)</f>
        <v>3.2512289782697198E-2</v>
      </c>
      <c r="N3750" s="17"/>
      <c r="T3750" s="28"/>
      <c r="Y3750" s="22">
        <f>_xll.qlIndexFixing(OverNightIndex,K3750,TRUE)</f>
        <v>3.2512289782697198E-2</v>
      </c>
    </row>
    <row r="3751" spans="11:25" x14ac:dyDescent="0.2">
      <c r="K3751" s="26">
        <f>_xll.qlCalendarAdvance(Calendar,L3751,FixingDays&amp;"D","p")</f>
        <v>46993</v>
      </c>
      <c r="L3751" s="27">
        <f>_xll.qlCalendarAdvance(Calendar,L3750,SamplingFrequency,"f",FALSE)</f>
        <v>46993</v>
      </c>
      <c r="M3751" s="17">
        <f>_xll.qlIndexFixing(Index,L3751,TRUE)</f>
        <v>3.2509122792591105E-2</v>
      </c>
      <c r="N3751" s="17"/>
      <c r="T3751" s="28"/>
      <c r="Y3751" s="22">
        <f>_xll.qlIndexFixing(OverNightIndex,K3751,TRUE)</f>
        <v>3.2509122792591105E-2</v>
      </c>
    </row>
    <row r="3752" spans="11:25" x14ac:dyDescent="0.2">
      <c r="K3752" s="26">
        <f>_xll.qlCalendarAdvance(Calendar,L3752,FixingDays&amp;"D","p")</f>
        <v>46994</v>
      </c>
      <c r="L3752" s="27">
        <f>_xll.qlCalendarAdvance(Calendar,L3751,SamplingFrequency,"f",FALSE)</f>
        <v>46994</v>
      </c>
      <c r="M3752" s="17">
        <f>_xll.qlIndexFixing(Index,L3752,TRUE)</f>
        <v>3.2508990647197589E-2</v>
      </c>
      <c r="N3752" s="17"/>
      <c r="T3752" s="28"/>
      <c r="Y3752" s="22">
        <f>_xll.qlIndexFixing(OverNightIndex,K3752,TRUE)</f>
        <v>3.2508990647197589E-2</v>
      </c>
    </row>
    <row r="3753" spans="11:25" x14ac:dyDescent="0.2">
      <c r="K3753" s="26">
        <f>_xll.qlCalendarAdvance(Calendar,L3753,FixingDays&amp;"D","p")</f>
        <v>46995</v>
      </c>
      <c r="L3753" s="27">
        <f>_xll.qlCalendarAdvance(Calendar,L3752,SamplingFrequency,"f",FALSE)</f>
        <v>46995</v>
      </c>
      <c r="M3753" s="17">
        <f>_xll.qlIndexFixing(Index,L3753,TRUE)</f>
        <v>3.2508860633159165E-2</v>
      </c>
      <c r="N3753" s="17"/>
      <c r="T3753" s="28"/>
      <c r="Y3753" s="22">
        <f>_xll.qlIndexFixing(OverNightIndex,K3753,TRUE)</f>
        <v>3.2508860633159165E-2</v>
      </c>
    </row>
    <row r="3754" spans="11:25" x14ac:dyDescent="0.2">
      <c r="K3754" s="26">
        <f>_xll.qlCalendarAdvance(Calendar,L3754,FixingDays&amp;"D","p")</f>
        <v>46996</v>
      </c>
      <c r="L3754" s="27">
        <f>_xll.qlCalendarAdvance(Calendar,L3753,SamplingFrequency,"f",FALSE)</f>
        <v>46996</v>
      </c>
      <c r="M3754" s="17">
        <f>_xll.qlIndexFixing(Index,L3754,TRUE)</f>
        <v>3.2508732750637925E-2</v>
      </c>
      <c r="N3754" s="17"/>
      <c r="T3754" s="28"/>
      <c r="Y3754" s="22">
        <f>_xll.qlIndexFixing(OverNightIndex,K3754,TRUE)</f>
        <v>3.2508732750637925E-2</v>
      </c>
    </row>
    <row r="3755" spans="11:25" x14ac:dyDescent="0.2">
      <c r="K3755" s="26">
        <f>_xll.qlCalendarAdvance(Calendar,L3755,FixingDays&amp;"D","p")</f>
        <v>46997</v>
      </c>
      <c r="L3755" s="27">
        <f>_xll.qlCalendarAdvance(Calendar,L3754,SamplingFrequency,"f",FALSE)</f>
        <v>46997</v>
      </c>
      <c r="M3755" s="17">
        <f>_xll.qlIndexFixing(Index,L3755,TRUE)</f>
        <v>3.2511379522551787E-2</v>
      </c>
      <c r="N3755" s="17"/>
      <c r="T3755" s="28"/>
      <c r="Y3755" s="22">
        <f>_xll.qlIndexFixing(OverNightIndex,K3755,TRUE)</f>
        <v>3.2511379522551787E-2</v>
      </c>
    </row>
    <row r="3756" spans="11:25" x14ac:dyDescent="0.2">
      <c r="K3756" s="26">
        <f>_xll.qlCalendarAdvance(Calendar,L3756,FixingDays&amp;"D","p")</f>
        <v>47000</v>
      </c>
      <c r="L3756" s="27">
        <f>_xll.qlCalendarAdvance(Calendar,L3755,SamplingFrequency,"f",FALSE)</f>
        <v>47000</v>
      </c>
      <c r="M3756" s="17">
        <f>_xll.qlIndexFixing(Index,L3756,TRUE)</f>
        <v>3.2508242533860754E-2</v>
      </c>
      <c r="N3756" s="17"/>
      <c r="T3756" s="28"/>
      <c r="Y3756" s="22">
        <f>_xll.qlIndexFixing(OverNightIndex,K3756,TRUE)</f>
        <v>3.2508242533860754E-2</v>
      </c>
    </row>
    <row r="3757" spans="11:25" x14ac:dyDescent="0.2">
      <c r="K3757" s="26">
        <f>_xll.qlCalendarAdvance(Calendar,L3757,FixingDays&amp;"D","p")</f>
        <v>47001</v>
      </c>
      <c r="L3757" s="27">
        <f>_xll.qlCalendarAdvance(Calendar,L3756,SamplingFrequency,"f",FALSE)</f>
        <v>47001</v>
      </c>
      <c r="M3757" s="17">
        <f>_xll.qlIndexFixing(Index,L3757,TRUE)</f>
        <v>3.2508125308114977E-2</v>
      </c>
      <c r="N3757" s="17"/>
      <c r="T3757" s="28"/>
      <c r="Y3757" s="22">
        <f>_xll.qlIndexFixing(OverNightIndex,K3757,TRUE)</f>
        <v>3.2508125308114977E-2</v>
      </c>
    </row>
    <row r="3758" spans="11:25" x14ac:dyDescent="0.2">
      <c r="K3758" s="26">
        <f>_xll.qlCalendarAdvance(Calendar,L3758,FixingDays&amp;"D","p")</f>
        <v>47002</v>
      </c>
      <c r="L3758" s="27">
        <f>_xll.qlCalendarAdvance(Calendar,L3757,SamplingFrequency,"f",FALSE)</f>
        <v>47002</v>
      </c>
      <c r="M3758" s="17">
        <f>_xll.qlIndexFixing(Index,L3758,TRUE)</f>
        <v>3.2508010213724292E-2</v>
      </c>
      <c r="N3758" s="17"/>
      <c r="T3758" s="28"/>
      <c r="Y3758" s="22">
        <f>_xll.qlIndexFixing(OverNightIndex,K3758,TRUE)</f>
        <v>3.2508010213724292E-2</v>
      </c>
    </row>
    <row r="3759" spans="11:25" x14ac:dyDescent="0.2">
      <c r="K3759" s="26">
        <f>_xll.qlCalendarAdvance(Calendar,L3759,FixingDays&amp;"D","p")</f>
        <v>47003</v>
      </c>
      <c r="L3759" s="27">
        <f>_xll.qlCalendarAdvance(Calendar,L3758,SamplingFrequency,"f",FALSE)</f>
        <v>47003</v>
      </c>
      <c r="M3759" s="17">
        <f>_xll.qlIndexFixing(Index,L3759,TRUE)</f>
        <v>3.2507897250850792E-2</v>
      </c>
      <c r="N3759" s="17"/>
      <c r="T3759" s="28"/>
      <c r="Y3759" s="22">
        <f>_xll.qlIndexFixing(OverNightIndex,K3759,TRUE)</f>
        <v>3.2507897250850792E-2</v>
      </c>
    </row>
    <row r="3760" spans="11:25" x14ac:dyDescent="0.2">
      <c r="K3760" s="26">
        <f>_xll.qlCalendarAdvance(Calendar,L3760,FixingDays&amp;"D","p")</f>
        <v>47004</v>
      </c>
      <c r="L3760" s="27">
        <f>_xll.qlCalendarAdvance(Calendar,L3759,SamplingFrequency,"f",FALSE)</f>
        <v>47004</v>
      </c>
      <c r="M3760" s="17">
        <f>_xll.qlIndexFixing(Index,L3760,TRUE)</f>
        <v>3.2510573718527169E-2</v>
      </c>
      <c r="N3760" s="17"/>
      <c r="T3760" s="28"/>
      <c r="Y3760" s="22">
        <f>_xll.qlIndexFixing(OverNightIndex,K3760,TRUE)</f>
        <v>3.2510573718527169E-2</v>
      </c>
    </row>
    <row r="3761" spans="11:25" x14ac:dyDescent="0.2">
      <c r="K3761" s="26">
        <f>_xll.qlCalendarAdvance(Calendar,L3761,FixingDays&amp;"D","p")</f>
        <v>47007</v>
      </c>
      <c r="L3761" s="27">
        <f>_xll.qlCalendarAdvance(Calendar,L3760,SamplingFrequency,"f",FALSE)</f>
        <v>47007</v>
      </c>
      <c r="M3761" s="17">
        <f>_xll.qlIndexFixing(Index,L3761,TRUE)</f>
        <v>3.2507466712583533E-2</v>
      </c>
      <c r="N3761" s="17"/>
      <c r="T3761" s="28"/>
      <c r="Y3761" s="22">
        <f>_xll.qlIndexFixing(OverNightIndex,K3761,TRUE)</f>
        <v>3.2507466712583533E-2</v>
      </c>
    </row>
    <row r="3762" spans="11:25" x14ac:dyDescent="0.2">
      <c r="K3762" s="26">
        <f>_xll.qlCalendarAdvance(Calendar,L3762,FixingDays&amp;"D","p")</f>
        <v>47008</v>
      </c>
      <c r="L3762" s="27">
        <f>_xll.qlCalendarAdvance(Calendar,L3761,SamplingFrequency,"f",FALSE)</f>
        <v>47008</v>
      </c>
      <c r="M3762" s="17">
        <f>_xll.qlIndexFixing(Index,L3762,TRUE)</f>
        <v>3.2507364406485495E-2</v>
      </c>
      <c r="N3762" s="17"/>
      <c r="T3762" s="28"/>
      <c r="Y3762" s="22">
        <f>_xll.qlIndexFixing(OverNightIndex,K3762,TRUE)</f>
        <v>3.2507364406485495E-2</v>
      </c>
    </row>
    <row r="3763" spans="11:25" x14ac:dyDescent="0.2">
      <c r="K3763" s="26">
        <f>_xll.qlCalendarAdvance(Calendar,L3763,FixingDays&amp;"D","p")</f>
        <v>47009</v>
      </c>
      <c r="L3763" s="27">
        <f>_xll.qlCalendarAdvance(Calendar,L3762,SamplingFrequency,"f",FALSE)</f>
        <v>47009</v>
      </c>
      <c r="M3763" s="17">
        <f>_xll.qlIndexFixing(Index,L3763,TRUE)</f>
        <v>3.2507264231823596E-2</v>
      </c>
      <c r="N3763" s="17"/>
      <c r="T3763" s="28"/>
      <c r="Y3763" s="22">
        <f>_xll.qlIndexFixing(OverNightIndex,K3763,TRUE)</f>
        <v>3.2507264231823596E-2</v>
      </c>
    </row>
    <row r="3764" spans="11:25" x14ac:dyDescent="0.2">
      <c r="K3764" s="26">
        <f>_xll.qlCalendarAdvance(Calendar,L3764,FixingDays&amp;"D","p")</f>
        <v>47010</v>
      </c>
      <c r="L3764" s="27">
        <f>_xll.qlCalendarAdvance(Calendar,L3763,SamplingFrequency,"f",FALSE)</f>
        <v>47010</v>
      </c>
      <c r="M3764" s="17">
        <f>_xll.qlIndexFixing(Index,L3764,TRUE)</f>
        <v>3.2507166188435743E-2</v>
      </c>
      <c r="N3764" s="17"/>
      <c r="T3764" s="28"/>
      <c r="Y3764" s="22">
        <f>_xll.qlIndexFixing(OverNightIndex,K3764,TRUE)</f>
        <v>3.2507166188435743E-2</v>
      </c>
    </row>
    <row r="3765" spans="11:25" x14ac:dyDescent="0.2">
      <c r="K3765" s="26">
        <f>_xll.qlCalendarAdvance(Calendar,L3765,FixingDays&amp;"D","p")</f>
        <v>47011</v>
      </c>
      <c r="L3765" s="27">
        <f>_xll.qlCalendarAdvance(Calendar,L3764,SamplingFrequency,"f",FALSE)</f>
        <v>47011</v>
      </c>
      <c r="M3765" s="17">
        <f>_xll.qlIndexFixing(Index,L3765,TRUE)</f>
        <v>3.2509872370569314E-2</v>
      </c>
      <c r="N3765" s="17"/>
      <c r="T3765" s="28"/>
      <c r="Y3765" s="22">
        <f>_xll.qlIndexFixing(OverNightIndex,K3765,TRUE)</f>
        <v>3.2509872370569314E-2</v>
      </c>
    </row>
    <row r="3766" spans="11:25" x14ac:dyDescent="0.2">
      <c r="K3766" s="26">
        <f>_xll.qlCalendarAdvance(Calendar,L3766,FixingDays&amp;"D","p")</f>
        <v>47014</v>
      </c>
      <c r="L3766" s="27">
        <f>_xll.qlCalendarAdvance(Calendar,L3765,SamplingFrequency,"f",FALSE)</f>
        <v>47014</v>
      </c>
      <c r="M3766" s="17">
        <f>_xll.qlIndexFixing(Index,L3766,TRUE)</f>
        <v>3.2506795328840488E-2</v>
      </c>
      <c r="N3766" s="17"/>
      <c r="T3766" s="28"/>
      <c r="Y3766" s="22">
        <f>_xll.qlIndexFixing(OverNightIndex,K3766,TRUE)</f>
        <v>3.2506795328840488E-2</v>
      </c>
    </row>
    <row r="3767" spans="11:25" x14ac:dyDescent="0.2">
      <c r="K3767" s="26">
        <f>_xll.qlCalendarAdvance(Calendar,L3767,FixingDays&amp;"D","p")</f>
        <v>47015</v>
      </c>
      <c r="L3767" s="27">
        <f>_xll.qlCalendarAdvance(Calendar,L3766,SamplingFrequency,"f",FALSE)</f>
        <v>47015</v>
      </c>
      <c r="M3767" s="17">
        <f>_xll.qlIndexFixing(Index,L3767,TRUE)</f>
        <v>3.2506707942309143E-2</v>
      </c>
      <c r="N3767" s="17"/>
      <c r="T3767" s="28"/>
      <c r="Y3767" s="22">
        <f>_xll.qlIndexFixing(OverNightIndex,K3767,TRUE)</f>
        <v>3.2506707942309143E-2</v>
      </c>
    </row>
    <row r="3768" spans="11:25" x14ac:dyDescent="0.2">
      <c r="K3768" s="26">
        <f>_xll.qlCalendarAdvance(Calendar,L3768,FixingDays&amp;"D","p")</f>
        <v>47016</v>
      </c>
      <c r="L3768" s="27">
        <f>_xll.qlCalendarAdvance(Calendar,L3767,SamplingFrequency,"f",FALSE)</f>
        <v>47016</v>
      </c>
      <c r="M3768" s="17">
        <f>_xll.qlIndexFixing(Index,L3768,TRUE)</f>
        <v>3.2506622687294984E-2</v>
      </c>
      <c r="N3768" s="17"/>
      <c r="T3768" s="28"/>
      <c r="Y3768" s="22">
        <f>_xll.qlIndexFixing(OverNightIndex,K3768,TRUE)</f>
        <v>3.2506622687294984E-2</v>
      </c>
    </row>
    <row r="3769" spans="11:25" x14ac:dyDescent="0.2">
      <c r="K3769" s="26">
        <f>_xll.qlCalendarAdvance(Calendar,L3769,FixingDays&amp;"D","p")</f>
        <v>47017</v>
      </c>
      <c r="L3769" s="27">
        <f>_xll.qlCalendarAdvance(Calendar,L3768,SamplingFrequency,"f",FALSE)</f>
        <v>47017</v>
      </c>
      <c r="M3769" s="17">
        <f>_xll.qlIndexFixing(Index,L3769,TRUE)</f>
        <v>3.2506539563635917E-2</v>
      </c>
      <c r="N3769" s="17"/>
      <c r="T3769" s="28"/>
      <c r="Y3769" s="22">
        <f>_xll.qlIndexFixing(OverNightIndex,K3769,TRUE)</f>
        <v>3.2506539563635917E-2</v>
      </c>
    </row>
    <row r="3770" spans="11:25" x14ac:dyDescent="0.2">
      <c r="K3770" s="26">
        <f>_xll.qlCalendarAdvance(Calendar,L3770,FixingDays&amp;"D","p")</f>
        <v>47018</v>
      </c>
      <c r="L3770" s="27">
        <f>_xll.qlCalendarAdvance(Calendar,L3769,SamplingFrequency,"f",FALSE)</f>
        <v>47018</v>
      </c>
      <c r="M3770" s="17">
        <f>_xll.qlIndexFixing(Index,L3770,TRUE)</f>
        <v>3.2509275478705232E-2</v>
      </c>
      <c r="N3770" s="17"/>
      <c r="T3770" s="28"/>
      <c r="Y3770" s="22">
        <f>_xll.qlIndexFixing(OverNightIndex,K3770,TRUE)</f>
        <v>3.2509275478705232E-2</v>
      </c>
    </row>
    <row r="3771" spans="11:25" x14ac:dyDescent="0.2">
      <c r="K3771" s="26">
        <f>_xll.qlCalendarAdvance(Calendar,L3771,FixingDays&amp;"D","p")</f>
        <v>47021</v>
      </c>
      <c r="L3771" s="27">
        <f>_xll.qlCalendarAdvance(Calendar,L3770,SamplingFrequency,"f",FALSE)</f>
        <v>47021</v>
      </c>
      <c r="M3771" s="17">
        <f>_xll.qlIndexFixing(Index,L3771,TRUE)</f>
        <v>3.2506228382550573E-2</v>
      </c>
      <c r="N3771" s="17"/>
      <c r="T3771" s="28"/>
      <c r="Y3771" s="22">
        <f>_xll.qlIndexFixing(OverNightIndex,K3771,TRUE)</f>
        <v>3.2506228382550573E-2</v>
      </c>
    </row>
    <row r="3772" spans="11:25" x14ac:dyDescent="0.2">
      <c r="K3772" s="26">
        <f>_xll.qlCalendarAdvance(Calendar,L3772,FixingDays&amp;"D","p")</f>
        <v>47022</v>
      </c>
      <c r="L3772" s="27">
        <f>_xll.qlCalendarAdvance(Calendar,L3771,SamplingFrequency,"f",FALSE)</f>
        <v>47022</v>
      </c>
      <c r="M3772" s="17">
        <f>_xll.qlIndexFixing(Index,L3772,TRUE)</f>
        <v>3.2506155915748014E-2</v>
      </c>
      <c r="N3772" s="17"/>
      <c r="T3772" s="28"/>
      <c r="Y3772" s="22">
        <f>_xll.qlIndexFixing(OverNightIndex,K3772,TRUE)</f>
        <v>3.2506155915748014E-2</v>
      </c>
    </row>
    <row r="3773" spans="11:25" x14ac:dyDescent="0.2">
      <c r="K3773" s="26">
        <f>_xll.qlCalendarAdvance(Calendar,L3773,FixingDays&amp;"D","p")</f>
        <v>47023</v>
      </c>
      <c r="L3773" s="27">
        <f>_xll.qlCalendarAdvance(Calendar,L3772,SamplingFrequency,"f",FALSE)</f>
        <v>47023</v>
      </c>
      <c r="M3773" s="17">
        <f>_xll.qlIndexFixing(Index,L3773,TRUE)</f>
        <v>3.2506085580300548E-2</v>
      </c>
      <c r="N3773" s="17"/>
      <c r="T3773" s="28"/>
      <c r="Y3773" s="22">
        <f>_xll.qlIndexFixing(OverNightIndex,K3773,TRUE)</f>
        <v>3.2506085580300548E-2</v>
      </c>
    </row>
    <row r="3774" spans="11:25" x14ac:dyDescent="0.2">
      <c r="K3774" s="26">
        <f>_xll.qlCalendarAdvance(Calendar,L3774,FixingDays&amp;"D","p")</f>
        <v>47024</v>
      </c>
      <c r="L3774" s="27">
        <f>_xll.qlCalendarAdvance(Calendar,L3773,SamplingFrequency,"f",FALSE)</f>
        <v>47024</v>
      </c>
      <c r="M3774" s="17">
        <f>_xll.qlIndexFixing(Index,L3774,TRUE)</f>
        <v>3.2506017376208174E-2</v>
      </c>
      <c r="N3774" s="17"/>
      <c r="T3774" s="28"/>
      <c r="Y3774" s="22">
        <f>_xll.qlIndexFixing(OverNightIndex,K3774,TRUE)</f>
        <v>3.2506017376208174E-2</v>
      </c>
    </row>
    <row r="3775" spans="11:25" x14ac:dyDescent="0.2">
      <c r="K3775" s="26">
        <f>_xll.qlCalendarAdvance(Calendar,L3775,FixingDays&amp;"D","p")</f>
        <v>47025</v>
      </c>
      <c r="L3775" s="27">
        <f>_xll.qlCalendarAdvance(Calendar,L3774,SamplingFrequency,"f",FALSE)</f>
        <v>47025</v>
      </c>
      <c r="M3775" s="17">
        <f>_xll.qlIndexFixing(Index,L3775,TRUE)</f>
        <v>3.251020009902239E-2</v>
      </c>
      <c r="N3775" s="17"/>
      <c r="T3775" s="28"/>
      <c r="Y3775" s="22">
        <f>_xll.qlIndexFixing(OverNightIndex,K3775,TRUE)</f>
        <v>3.251020009902239E-2</v>
      </c>
    </row>
    <row r="3776" spans="11:25" x14ac:dyDescent="0.2">
      <c r="K3776" s="26">
        <f>_xll.qlCalendarAdvance(Calendar,L3776,FixingDays&amp;"D","p")</f>
        <v>47029</v>
      </c>
      <c r="L3776" s="27">
        <f>_xll.qlCalendarAdvance(Calendar,L3775,SamplingFrequency,"f",FALSE)</f>
        <v>47029</v>
      </c>
      <c r="M3776" s="17">
        <f>_xll.qlIndexFixing(Index,L3776,TRUE)</f>
        <v>3.2505708326558969E-2</v>
      </c>
      <c r="N3776" s="17"/>
      <c r="T3776" s="28"/>
      <c r="Y3776" s="22">
        <f>_xll.qlIndexFixing(OverNightIndex,K3776,TRUE)</f>
        <v>3.2505708326558969E-2</v>
      </c>
    </row>
    <row r="3777" spans="11:25" x14ac:dyDescent="0.2">
      <c r="K3777" s="26">
        <f>_xll.qlCalendarAdvance(Calendar,L3777,FixingDays&amp;"D","p")</f>
        <v>47030</v>
      </c>
      <c r="L3777" s="27">
        <f>_xll.qlCalendarAdvance(Calendar,L3776,SamplingFrequency,"f",FALSE)</f>
        <v>47030</v>
      </c>
      <c r="M3777" s="17">
        <f>_xll.qlIndexFixing(Index,L3777,TRUE)</f>
        <v>3.2505652910759242E-2</v>
      </c>
      <c r="N3777" s="17"/>
      <c r="T3777" s="28"/>
      <c r="Y3777" s="22">
        <f>_xll.qlIndexFixing(OverNightIndex,K3777,TRUE)</f>
        <v>3.2505652910759242E-2</v>
      </c>
    </row>
    <row r="3778" spans="11:25" x14ac:dyDescent="0.2">
      <c r="K3778" s="26">
        <f>_xll.qlCalendarAdvance(Calendar,L3778,FixingDays&amp;"D","p")</f>
        <v>47031</v>
      </c>
      <c r="L3778" s="27">
        <f>_xll.qlCalendarAdvance(Calendar,L3777,SamplingFrequency,"f",FALSE)</f>
        <v>47031</v>
      </c>
      <c r="M3778" s="17">
        <f>_xll.qlIndexFixing(Index,L3778,TRUE)</f>
        <v>3.2505599626314607E-2</v>
      </c>
      <c r="N3778" s="17"/>
      <c r="T3778" s="28"/>
      <c r="Y3778" s="22">
        <f>_xll.qlIndexFixing(OverNightIndex,K3778,TRUE)</f>
        <v>3.2505599626314607E-2</v>
      </c>
    </row>
    <row r="3779" spans="11:25" x14ac:dyDescent="0.2">
      <c r="K3779" s="26">
        <f>_xll.qlCalendarAdvance(Calendar,L3779,FixingDays&amp;"D","p")</f>
        <v>47032</v>
      </c>
      <c r="L3779" s="27">
        <f>_xll.qlCalendarAdvance(Calendar,L3778,SamplingFrequency,"f",FALSE)</f>
        <v>47032</v>
      </c>
      <c r="M3779" s="17">
        <f>_xll.qlIndexFixing(Index,L3779,TRUE)</f>
        <v>3.2508395063177341E-2</v>
      </c>
      <c r="N3779" s="17"/>
      <c r="T3779" s="28"/>
      <c r="Y3779" s="22">
        <f>_xll.qlIndexFixing(OverNightIndex,K3779,TRUE)</f>
        <v>3.2508395063177341E-2</v>
      </c>
    </row>
    <row r="3780" spans="11:25" x14ac:dyDescent="0.2">
      <c r="K3780" s="26">
        <f>_xll.qlCalendarAdvance(Calendar,L3780,FixingDays&amp;"D","p")</f>
        <v>47035</v>
      </c>
      <c r="L3780" s="27">
        <f>_xll.qlCalendarAdvance(Calendar,L3779,SamplingFrequency,"f",FALSE)</f>
        <v>47035</v>
      </c>
      <c r="M3780" s="17">
        <f>_xll.qlIndexFixing(Index,L3780,TRUE)</f>
        <v>3.2505407802330133E-2</v>
      </c>
      <c r="N3780" s="17"/>
      <c r="T3780" s="28"/>
      <c r="Y3780" s="22">
        <f>_xll.qlIndexFixing(OverNightIndex,K3780,TRUE)</f>
        <v>3.2505407802330133E-2</v>
      </c>
    </row>
    <row r="3781" spans="11:25" x14ac:dyDescent="0.2">
      <c r="K3781" s="26">
        <f>_xll.qlCalendarAdvance(Calendar,L3781,FixingDays&amp;"D","p")</f>
        <v>47036</v>
      </c>
      <c r="L3781" s="27">
        <f>_xll.qlCalendarAdvance(Calendar,L3780,SamplingFrequency,"f",FALSE)</f>
        <v>47036</v>
      </c>
      <c r="M3781" s="17">
        <f>_xll.qlIndexFixing(Index,L3781,TRUE)</f>
        <v>3.2505365174904099E-2</v>
      </c>
      <c r="N3781" s="17"/>
      <c r="T3781" s="28"/>
      <c r="Y3781" s="22">
        <f>_xll.qlIndexFixing(OverNightIndex,K3781,TRUE)</f>
        <v>3.2505365174904099E-2</v>
      </c>
    </row>
    <row r="3782" spans="11:25" x14ac:dyDescent="0.2">
      <c r="K3782" s="26">
        <f>_xll.qlCalendarAdvance(Calendar,L3782,FixingDays&amp;"D","p")</f>
        <v>47037</v>
      </c>
      <c r="L3782" s="27">
        <f>_xll.qlCalendarAdvance(Calendar,L3781,SamplingFrequency,"f",FALSE)</f>
        <v>47037</v>
      </c>
      <c r="M3782" s="17">
        <f>_xll.qlIndexFixing(Index,L3782,TRUE)</f>
        <v>3.2505324678752112E-2</v>
      </c>
      <c r="N3782" s="17"/>
      <c r="T3782" s="28"/>
      <c r="Y3782" s="22">
        <f>_xll.qlIndexFixing(OverNightIndex,K3782,TRUE)</f>
        <v>3.2505324678752112E-2</v>
      </c>
    </row>
    <row r="3783" spans="11:25" x14ac:dyDescent="0.2">
      <c r="K3783" s="26">
        <f>_xll.qlCalendarAdvance(Calendar,L3783,FixingDays&amp;"D","p")</f>
        <v>47038</v>
      </c>
      <c r="L3783" s="27">
        <f>_xll.qlCalendarAdvance(Calendar,L3782,SamplingFrequency,"f",FALSE)</f>
        <v>47038</v>
      </c>
      <c r="M3783" s="17">
        <f>_xll.qlIndexFixing(Index,L3783,TRUE)</f>
        <v>3.2505286313874171E-2</v>
      </c>
      <c r="N3783" s="17"/>
      <c r="T3783" s="28"/>
      <c r="Y3783" s="22">
        <f>_xll.qlIndexFixing(OverNightIndex,K3783,TRUE)</f>
        <v>3.2505286313874171E-2</v>
      </c>
    </row>
    <row r="3784" spans="11:25" x14ac:dyDescent="0.2">
      <c r="K3784" s="26">
        <f>_xll.qlCalendarAdvance(Calendar,L3784,FixingDays&amp;"D","p")</f>
        <v>47039</v>
      </c>
      <c r="L3784" s="27">
        <f>_xll.qlCalendarAdvance(Calendar,L3783,SamplingFrequency,"f",FALSE)</f>
        <v>47039</v>
      </c>
      <c r="M3784" s="17">
        <f>_xll.qlIndexFixing(Index,L3784,TRUE)</f>
        <v>3.250811153954055E-2</v>
      </c>
      <c r="N3784" s="17"/>
      <c r="T3784" s="28"/>
      <c r="Y3784" s="22">
        <f>_xll.qlIndexFixing(OverNightIndex,K3784,TRUE)</f>
        <v>3.250811153954055E-2</v>
      </c>
    </row>
    <row r="3785" spans="11:25" x14ac:dyDescent="0.2">
      <c r="K3785" s="26">
        <f>_xll.qlCalendarAdvance(Calendar,L3785,FixingDays&amp;"D","p")</f>
        <v>47042</v>
      </c>
      <c r="L3785" s="27">
        <f>_xll.qlCalendarAdvance(Calendar,L3784,SamplingFrequency,"f",FALSE)</f>
        <v>47042</v>
      </c>
      <c r="M3785" s="17">
        <f>_xll.qlIndexFixing(Index,L3785,TRUE)</f>
        <v>3.2505154168561701E-2</v>
      </c>
      <c r="N3785" s="17"/>
      <c r="T3785" s="28"/>
      <c r="Y3785" s="22">
        <f>_xll.qlIndexFixing(OverNightIndex,K3785,TRUE)</f>
        <v>3.2505154168561701E-2</v>
      </c>
    </row>
    <row r="3786" spans="11:25" x14ac:dyDescent="0.2">
      <c r="K3786" s="26">
        <f>_xll.qlCalendarAdvance(Calendar,L3786,FixingDays&amp;"D","p")</f>
        <v>47043</v>
      </c>
      <c r="L3786" s="27">
        <f>_xll.qlCalendarAdvance(Calendar,L3785,SamplingFrequency,"f",FALSE)</f>
        <v>47043</v>
      </c>
      <c r="M3786" s="17">
        <f>_xll.qlIndexFixing(Index,L3786,TRUE)</f>
        <v>3.2505126460621314E-2</v>
      </c>
      <c r="N3786" s="17"/>
      <c r="T3786" s="28"/>
      <c r="Y3786" s="22">
        <f>_xll.qlIndexFixing(OverNightIndex,K3786,TRUE)</f>
        <v>3.2505126460621314E-2</v>
      </c>
    </row>
    <row r="3787" spans="11:25" x14ac:dyDescent="0.2">
      <c r="K3787" s="26">
        <f>_xll.qlCalendarAdvance(Calendar,L3787,FixingDays&amp;"D","p")</f>
        <v>47044</v>
      </c>
      <c r="L3787" s="27">
        <f>_xll.qlCalendarAdvance(Calendar,L3786,SamplingFrequency,"f",FALSE)</f>
        <v>47044</v>
      </c>
      <c r="M3787" s="17">
        <f>_xll.qlIndexFixing(Index,L3787,TRUE)</f>
        <v>3.2505100884117066E-2</v>
      </c>
      <c r="N3787" s="17"/>
      <c r="T3787" s="28"/>
      <c r="Y3787" s="22">
        <f>_xll.qlIndexFixing(OverNightIndex,K3787,TRUE)</f>
        <v>3.2505100884117066E-2</v>
      </c>
    </row>
    <row r="3788" spans="11:25" x14ac:dyDescent="0.2">
      <c r="K3788" s="26">
        <f>_xll.qlCalendarAdvance(Calendar,L3788,FixingDays&amp;"D","p")</f>
        <v>47045</v>
      </c>
      <c r="L3788" s="27">
        <f>_xll.qlCalendarAdvance(Calendar,L3787,SamplingFrequency,"f",FALSE)</f>
        <v>47045</v>
      </c>
      <c r="M3788" s="17">
        <f>_xll.qlIndexFixing(Index,L3788,TRUE)</f>
        <v>3.2505077438967911E-2</v>
      </c>
      <c r="N3788" s="17"/>
      <c r="T3788" s="28"/>
      <c r="Y3788" s="22">
        <f>_xll.qlIndexFixing(OverNightIndex,K3788,TRUE)</f>
        <v>3.2505077438967911E-2</v>
      </c>
    </row>
    <row r="3789" spans="11:25" x14ac:dyDescent="0.2">
      <c r="K3789" s="26">
        <f>_xll.qlCalendarAdvance(Calendar,L3789,FixingDays&amp;"D","p")</f>
        <v>47046</v>
      </c>
      <c r="L3789" s="27">
        <f>_xll.qlCalendarAdvance(Calendar,L3788,SamplingFrequency,"f",FALSE)</f>
        <v>47046</v>
      </c>
      <c r="M3789" s="17">
        <f>_xll.qlIndexFixing(Index,L3789,TRUE)</f>
        <v>3.2507932471997535E-2</v>
      </c>
      <c r="N3789" s="17"/>
      <c r="T3789" s="28"/>
      <c r="Y3789" s="22">
        <f>_xll.qlIndexFixing(OverNightIndex,K3789,TRUE)</f>
        <v>3.2507932471997535E-2</v>
      </c>
    </row>
    <row r="3790" spans="11:25" x14ac:dyDescent="0.2">
      <c r="K3790" s="26">
        <f>_xll.qlCalendarAdvance(Calendar,L3790,FixingDays&amp;"D","p")</f>
        <v>47049</v>
      </c>
      <c r="L3790" s="27">
        <f>_xll.qlCalendarAdvance(Calendar,L3789,SamplingFrequency,"f",FALSE)</f>
        <v>47049</v>
      </c>
      <c r="M3790" s="17">
        <f>_xll.qlIndexFixing(Index,L3790,TRUE)</f>
        <v>3.2505004972084306E-2</v>
      </c>
      <c r="N3790" s="17"/>
      <c r="T3790" s="28"/>
      <c r="Y3790" s="22">
        <f>_xll.qlIndexFixing(OverNightIndex,K3790,TRUE)</f>
        <v>3.2505004972084306E-2</v>
      </c>
    </row>
    <row r="3791" spans="11:25" x14ac:dyDescent="0.2">
      <c r="K3791" s="26">
        <f>_xll.qlCalendarAdvance(Calendar,L3791,FixingDays&amp;"D","p")</f>
        <v>47050</v>
      </c>
      <c r="L3791" s="27">
        <f>_xll.qlCalendarAdvance(Calendar,L3790,SamplingFrequency,"f",FALSE)</f>
        <v>47050</v>
      </c>
      <c r="M3791" s="17">
        <f>_xll.qlIndexFixing(Index,L3791,TRUE)</f>
        <v>3.2504992183872705E-2</v>
      </c>
      <c r="N3791" s="17"/>
      <c r="T3791" s="28"/>
      <c r="Y3791" s="22">
        <f>_xll.qlIndexFixing(OverNightIndex,K3791,TRUE)</f>
        <v>3.2504992183872705E-2</v>
      </c>
    </row>
    <row r="3792" spans="11:25" x14ac:dyDescent="0.2">
      <c r="K3792" s="26">
        <f>_xll.qlCalendarAdvance(Calendar,L3792,FixingDays&amp;"D","p")</f>
        <v>47051</v>
      </c>
      <c r="L3792" s="27">
        <f>_xll.qlCalendarAdvance(Calendar,L3791,SamplingFrequency,"f",FALSE)</f>
        <v>47051</v>
      </c>
      <c r="M3792" s="17">
        <f>_xll.qlIndexFixing(Index,L3792,TRUE)</f>
        <v>3.2504981527016197E-2</v>
      </c>
      <c r="N3792" s="17"/>
      <c r="T3792" s="28"/>
      <c r="Y3792" s="22">
        <f>_xll.qlIndexFixing(OverNightIndex,K3792,TRUE)</f>
        <v>3.2504981527016197E-2</v>
      </c>
    </row>
    <row r="3793" spans="11:25" x14ac:dyDescent="0.2">
      <c r="K3793" s="26">
        <f>_xll.qlCalendarAdvance(Calendar,L3793,FixingDays&amp;"D","p")</f>
        <v>47052</v>
      </c>
      <c r="L3793" s="27">
        <f>_xll.qlCalendarAdvance(Calendar,L3792,SamplingFrequency,"f",FALSE)</f>
        <v>47052</v>
      </c>
      <c r="M3793" s="17">
        <f>_xll.qlIndexFixing(Index,L3793,TRUE)</f>
        <v>3.2504973001433735E-2</v>
      </c>
      <c r="N3793" s="17"/>
      <c r="T3793" s="28"/>
      <c r="Y3793" s="22">
        <f>_xll.qlIndexFixing(OverNightIndex,K3793,TRUE)</f>
        <v>3.2504973001433735E-2</v>
      </c>
    </row>
    <row r="3794" spans="11:25" x14ac:dyDescent="0.2">
      <c r="K3794" s="26">
        <f>_xll.qlCalendarAdvance(Calendar,L3794,FixingDays&amp;"D","p")</f>
        <v>47053</v>
      </c>
      <c r="L3794" s="27">
        <f>_xll.qlCalendarAdvance(Calendar,L3793,SamplingFrequency,"f",FALSE)</f>
        <v>47053</v>
      </c>
      <c r="M3794" s="17">
        <f>_xll.qlIndexFixing(Index,L3794,TRUE)</f>
        <v>3.250785786049426E-2</v>
      </c>
      <c r="N3794" s="17"/>
      <c r="T3794" s="28"/>
      <c r="Y3794" s="22">
        <f>_xll.qlIndexFixing(OverNightIndex,K3794,TRUE)</f>
        <v>3.250785786049426E-2</v>
      </c>
    </row>
    <row r="3795" spans="11:25" x14ac:dyDescent="0.2">
      <c r="K3795" s="26">
        <f>_xll.qlCalendarAdvance(Calendar,L3795,FixingDays&amp;"D","p")</f>
        <v>47056</v>
      </c>
      <c r="L3795" s="27">
        <f>_xll.qlCalendarAdvance(Calendar,L3794,SamplingFrequency,"f",FALSE)</f>
        <v>47056</v>
      </c>
      <c r="M3795" s="17">
        <f>_xll.qlIndexFixing(Index,L3795,TRUE)</f>
        <v>3.2504959857996285E-2</v>
      </c>
      <c r="N3795" s="17"/>
      <c r="T3795" s="28"/>
      <c r="Y3795" s="22">
        <f>_xll.qlIndexFixing(OverNightIndex,K3795,TRUE)</f>
        <v>3.2504959857996285E-2</v>
      </c>
    </row>
    <row r="3796" spans="11:25" x14ac:dyDescent="0.2">
      <c r="K3796" s="26">
        <f>_xll.qlCalendarAdvance(Calendar,L3796,FixingDays&amp;"D","p")</f>
        <v>47057</v>
      </c>
      <c r="L3796" s="27">
        <f>_xll.qlCalendarAdvance(Calendar,L3795,SamplingFrequency,"f",FALSE)</f>
        <v>47057</v>
      </c>
      <c r="M3796" s="17">
        <f>_xll.qlIndexFixing(Index,L3796,TRUE)</f>
        <v>3.2504959857996285E-2</v>
      </c>
      <c r="N3796" s="17"/>
      <c r="T3796" s="28"/>
      <c r="Y3796" s="22">
        <f>_xll.qlIndexFixing(OverNightIndex,K3796,TRUE)</f>
        <v>3.2504959857996285E-2</v>
      </c>
    </row>
    <row r="3797" spans="11:25" x14ac:dyDescent="0.2">
      <c r="K3797" s="26">
        <f>_xll.qlCalendarAdvance(Calendar,L3797,FixingDays&amp;"D","p")</f>
        <v>47058</v>
      </c>
      <c r="L3797" s="27">
        <f>_xll.qlCalendarAdvance(Calendar,L3796,SamplingFrequency,"f",FALSE)</f>
        <v>47058</v>
      </c>
      <c r="M3797" s="17">
        <f>_xll.qlIndexFixing(Index,L3797,TRUE)</f>
        <v>3.2504959857996285E-2</v>
      </c>
      <c r="N3797" s="17"/>
      <c r="T3797" s="28"/>
      <c r="Y3797" s="22">
        <f>_xll.qlIndexFixing(OverNightIndex,K3797,TRUE)</f>
        <v>3.2504959857996285E-2</v>
      </c>
    </row>
    <row r="3798" spans="11:25" x14ac:dyDescent="0.2">
      <c r="K3798" s="26">
        <f>_xll.qlCalendarAdvance(Calendar,L3798,FixingDays&amp;"D","p")</f>
        <v>47059</v>
      </c>
      <c r="L3798" s="27">
        <f>_xll.qlCalendarAdvance(Calendar,L3797,SamplingFrequency,"f",FALSE)</f>
        <v>47059</v>
      </c>
      <c r="M3798" s="17">
        <f>_xll.qlIndexFixing(Index,L3798,TRUE)</f>
        <v>3.2504959857996285E-2</v>
      </c>
      <c r="N3798" s="17"/>
      <c r="T3798" s="28"/>
      <c r="Y3798" s="22">
        <f>_xll.qlIndexFixing(OverNightIndex,K3798,TRUE)</f>
        <v>3.2504959857996285E-2</v>
      </c>
    </row>
    <row r="3799" spans="11:25" x14ac:dyDescent="0.2">
      <c r="K3799" s="26">
        <f>_xll.qlCalendarAdvance(Calendar,L3799,FixingDays&amp;"D","p")</f>
        <v>47060</v>
      </c>
      <c r="L3799" s="27">
        <f>_xll.qlCalendarAdvance(Calendar,L3798,SamplingFrequency,"f",FALSE)</f>
        <v>47060</v>
      </c>
      <c r="M3799" s="17">
        <f>_xll.qlIndexFixing(Index,L3799,TRUE)</f>
        <v>3.2507854662867285E-2</v>
      </c>
      <c r="N3799" s="17"/>
      <c r="T3799" s="28"/>
      <c r="Y3799" s="22">
        <f>_xll.qlIndexFixing(OverNightIndex,K3799,TRUE)</f>
        <v>3.2507854662867285E-2</v>
      </c>
    </row>
    <row r="3800" spans="11:25" x14ac:dyDescent="0.2">
      <c r="K3800" s="26">
        <f>_xll.qlCalendarAdvance(Calendar,L3800,FixingDays&amp;"D","p")</f>
        <v>47063</v>
      </c>
      <c r="L3800" s="27">
        <f>_xll.qlCalendarAdvance(Calendar,L3799,SamplingFrequency,"f",FALSE)</f>
        <v>47063</v>
      </c>
      <c r="M3800" s="17">
        <f>_xll.qlIndexFixing(Index,L3800,TRUE)</f>
        <v>3.2504959857996285E-2</v>
      </c>
      <c r="N3800" s="17"/>
      <c r="T3800" s="28"/>
      <c r="Y3800" s="22">
        <f>_xll.qlIndexFixing(OverNightIndex,K3800,TRUE)</f>
        <v>3.2504959857996285E-2</v>
      </c>
    </row>
    <row r="3801" spans="11:25" x14ac:dyDescent="0.2">
      <c r="K3801" s="26">
        <f>_xll.qlCalendarAdvance(Calendar,L3801,FixingDays&amp;"D","p")</f>
        <v>47064</v>
      </c>
      <c r="L3801" s="27">
        <f>_xll.qlCalendarAdvance(Calendar,L3800,SamplingFrequency,"f",FALSE)</f>
        <v>47064</v>
      </c>
      <c r="M3801" s="17">
        <f>_xll.qlIndexFixing(Index,L3801,TRUE)</f>
        <v>3.2504959857996285E-2</v>
      </c>
      <c r="N3801" s="17"/>
      <c r="T3801" s="28"/>
      <c r="Y3801" s="22">
        <f>_xll.qlIndexFixing(OverNightIndex,K3801,TRUE)</f>
        <v>3.2504959857996285E-2</v>
      </c>
    </row>
    <row r="3802" spans="11:25" x14ac:dyDescent="0.2">
      <c r="K3802" s="26">
        <f>_xll.qlCalendarAdvance(Calendar,L3802,FixingDays&amp;"D","p")</f>
        <v>47065</v>
      </c>
      <c r="L3802" s="27">
        <f>_xll.qlCalendarAdvance(Calendar,L3801,SamplingFrequency,"f",FALSE)</f>
        <v>47065</v>
      </c>
      <c r="M3802" s="17">
        <f>_xll.qlIndexFixing(Index,L3802,TRUE)</f>
        <v>3.2504959857996285E-2</v>
      </c>
      <c r="N3802" s="17"/>
      <c r="T3802" s="28"/>
      <c r="Y3802" s="22">
        <f>_xll.qlIndexFixing(OverNightIndex,K3802,TRUE)</f>
        <v>3.2504959857996285E-2</v>
      </c>
    </row>
    <row r="3803" spans="11:25" x14ac:dyDescent="0.2">
      <c r="K3803" s="26">
        <f>_xll.qlCalendarAdvance(Calendar,L3803,FixingDays&amp;"D","p")</f>
        <v>47066</v>
      </c>
      <c r="L3803" s="27">
        <f>_xll.qlCalendarAdvance(Calendar,L3802,SamplingFrequency,"f",FALSE)</f>
        <v>47066</v>
      </c>
      <c r="M3803" s="17">
        <f>_xll.qlIndexFixing(Index,L3803,TRUE)</f>
        <v>3.2504959857996285E-2</v>
      </c>
      <c r="N3803" s="17"/>
      <c r="T3803" s="28"/>
      <c r="Y3803" s="22">
        <f>_xll.qlIndexFixing(OverNightIndex,K3803,TRUE)</f>
        <v>3.2504959857996285E-2</v>
      </c>
    </row>
    <row r="3804" spans="11:25" x14ac:dyDescent="0.2">
      <c r="K3804" s="26">
        <f>_xll.qlCalendarAdvance(Calendar,L3804,FixingDays&amp;"D","p")</f>
        <v>47067</v>
      </c>
      <c r="L3804" s="27">
        <f>_xll.qlCalendarAdvance(Calendar,L3803,SamplingFrequency,"f",FALSE)</f>
        <v>47067</v>
      </c>
      <c r="M3804" s="17">
        <f>_xll.qlIndexFixing(Index,L3804,TRUE)</f>
        <v>3.2507854662867285E-2</v>
      </c>
      <c r="N3804" s="17"/>
      <c r="T3804" s="28"/>
      <c r="Y3804" s="22">
        <f>_xll.qlIndexFixing(OverNightIndex,K3804,TRUE)</f>
        <v>3.2507854662867285E-2</v>
      </c>
    </row>
    <row r="3805" spans="11:25" x14ac:dyDescent="0.2">
      <c r="K3805" s="26">
        <f>_xll.qlCalendarAdvance(Calendar,L3805,FixingDays&amp;"D","p")</f>
        <v>47070</v>
      </c>
      <c r="L3805" s="27">
        <f>_xll.qlCalendarAdvance(Calendar,L3804,SamplingFrequency,"f",FALSE)</f>
        <v>47070</v>
      </c>
      <c r="M3805" s="17">
        <f>_xll.qlIndexFixing(Index,L3805,TRUE)</f>
        <v>3.2504959857996285E-2</v>
      </c>
      <c r="N3805" s="17"/>
      <c r="T3805" s="28"/>
      <c r="Y3805" s="22">
        <f>_xll.qlIndexFixing(OverNightIndex,K3805,TRUE)</f>
        <v>3.2504959857996285E-2</v>
      </c>
    </row>
    <row r="3806" spans="11:25" x14ac:dyDescent="0.2">
      <c r="K3806" s="26">
        <f>_xll.qlCalendarAdvance(Calendar,L3806,FixingDays&amp;"D","p")</f>
        <v>47071</v>
      </c>
      <c r="L3806" s="27">
        <f>_xll.qlCalendarAdvance(Calendar,L3805,SamplingFrequency,"f",FALSE)</f>
        <v>47071</v>
      </c>
      <c r="M3806" s="17">
        <f>_xll.qlIndexFixing(Index,L3806,TRUE)</f>
        <v>3.2504959857996285E-2</v>
      </c>
      <c r="N3806" s="17"/>
      <c r="T3806" s="28"/>
      <c r="Y3806" s="22">
        <f>_xll.qlIndexFixing(OverNightIndex,K3806,TRUE)</f>
        <v>3.2504959857996285E-2</v>
      </c>
    </row>
    <row r="3807" spans="11:25" x14ac:dyDescent="0.2">
      <c r="K3807" s="26">
        <f>_xll.qlCalendarAdvance(Calendar,L3807,FixingDays&amp;"D","p")</f>
        <v>47072</v>
      </c>
      <c r="L3807" s="27">
        <f>_xll.qlCalendarAdvance(Calendar,L3806,SamplingFrequency,"f",FALSE)</f>
        <v>47072</v>
      </c>
      <c r="M3807" s="17">
        <f>_xll.qlIndexFixing(Index,L3807,TRUE)</f>
        <v>3.2504959857996285E-2</v>
      </c>
      <c r="N3807" s="17"/>
      <c r="T3807" s="28"/>
      <c r="Y3807" s="22">
        <f>_xll.qlIndexFixing(OverNightIndex,K3807,TRUE)</f>
        <v>3.2504959857996285E-2</v>
      </c>
    </row>
    <row r="3808" spans="11:25" x14ac:dyDescent="0.2">
      <c r="K3808" s="26">
        <f>_xll.qlCalendarAdvance(Calendar,L3808,FixingDays&amp;"D","p")</f>
        <v>47073</v>
      </c>
      <c r="L3808" s="27">
        <f>_xll.qlCalendarAdvance(Calendar,L3807,SamplingFrequency,"f",FALSE)</f>
        <v>47073</v>
      </c>
      <c r="M3808" s="17">
        <f>_xll.qlIndexFixing(Index,L3808,TRUE)</f>
        <v>3.2504959857915239E-2</v>
      </c>
      <c r="N3808" s="17"/>
      <c r="T3808" s="28"/>
      <c r="Y3808" s="22">
        <f>_xll.qlIndexFixing(OverNightIndex,K3808,TRUE)</f>
        <v>3.2504959857915239E-2</v>
      </c>
    </row>
    <row r="3809" spans="11:25" x14ac:dyDescent="0.2">
      <c r="K3809" s="26">
        <f>_xll.qlCalendarAdvance(Calendar,L3809,FixingDays&amp;"D","p")</f>
        <v>47074</v>
      </c>
      <c r="L3809" s="27">
        <f>_xll.qlCalendarAdvance(Calendar,L3808,SamplingFrequency,"f",FALSE)</f>
        <v>47074</v>
      </c>
      <c r="M3809" s="17">
        <f>_xll.qlIndexFixing(Index,L3809,TRUE)</f>
        <v>3.2507854662894298E-2</v>
      </c>
      <c r="N3809" s="17"/>
      <c r="T3809" s="28"/>
      <c r="Y3809" s="22">
        <f>_xll.qlIndexFixing(OverNightIndex,K3809,TRUE)</f>
        <v>3.2507854662894298E-2</v>
      </c>
    </row>
    <row r="3810" spans="11:25" x14ac:dyDescent="0.2">
      <c r="K3810" s="26">
        <f>_xll.qlCalendarAdvance(Calendar,L3810,FixingDays&amp;"D","p")</f>
        <v>47077</v>
      </c>
      <c r="L3810" s="27">
        <f>_xll.qlCalendarAdvance(Calendar,L3809,SamplingFrequency,"f",FALSE)</f>
        <v>47077</v>
      </c>
      <c r="M3810" s="17">
        <f>_xll.qlIndexFixing(Index,L3810,TRUE)</f>
        <v>3.2504959857915239E-2</v>
      </c>
      <c r="N3810" s="17"/>
      <c r="T3810" s="28"/>
      <c r="Y3810" s="22">
        <f>_xll.qlIndexFixing(OverNightIndex,K3810,TRUE)</f>
        <v>3.2504959857915239E-2</v>
      </c>
    </row>
    <row r="3811" spans="11:25" x14ac:dyDescent="0.2">
      <c r="K3811" s="26">
        <f>_xll.qlCalendarAdvance(Calendar,L3811,FixingDays&amp;"D","p")</f>
        <v>47078</v>
      </c>
      <c r="L3811" s="27">
        <f>_xll.qlCalendarAdvance(Calendar,L3810,SamplingFrequency,"f",FALSE)</f>
        <v>47078</v>
      </c>
      <c r="M3811" s="17">
        <f>_xll.qlIndexFixing(Index,L3811,TRUE)</f>
        <v>3.2504959857996285E-2</v>
      </c>
      <c r="N3811" s="17"/>
      <c r="T3811" s="28"/>
      <c r="Y3811" s="22">
        <f>_xll.qlIndexFixing(OverNightIndex,K3811,TRUE)</f>
        <v>3.2504959857996285E-2</v>
      </c>
    </row>
    <row r="3812" spans="11:25" x14ac:dyDescent="0.2">
      <c r="K3812" s="26">
        <f>_xll.qlCalendarAdvance(Calendar,L3812,FixingDays&amp;"D","p")</f>
        <v>47079</v>
      </c>
      <c r="L3812" s="27">
        <f>_xll.qlCalendarAdvance(Calendar,L3811,SamplingFrequency,"f",FALSE)</f>
        <v>47079</v>
      </c>
      <c r="M3812" s="17">
        <f>_xll.qlIndexFixing(Index,L3812,TRUE)</f>
        <v>3.2504959857996285E-2</v>
      </c>
      <c r="N3812" s="17"/>
      <c r="T3812" s="28"/>
      <c r="Y3812" s="22">
        <f>_xll.qlIndexFixing(OverNightIndex,K3812,TRUE)</f>
        <v>3.2504959857996285E-2</v>
      </c>
    </row>
    <row r="3813" spans="11:25" x14ac:dyDescent="0.2">
      <c r="K3813" s="26">
        <f>_xll.qlCalendarAdvance(Calendar,L3813,FixingDays&amp;"D","p")</f>
        <v>47080</v>
      </c>
      <c r="L3813" s="27">
        <f>_xll.qlCalendarAdvance(Calendar,L3812,SamplingFrequency,"f",FALSE)</f>
        <v>47080</v>
      </c>
      <c r="M3813" s="17">
        <f>_xll.qlIndexFixing(Index,L3813,TRUE)</f>
        <v>3.2504959857996285E-2</v>
      </c>
      <c r="N3813" s="17"/>
      <c r="T3813" s="28"/>
      <c r="Y3813" s="22">
        <f>_xll.qlIndexFixing(OverNightIndex,K3813,TRUE)</f>
        <v>3.2504959857996285E-2</v>
      </c>
    </row>
    <row r="3814" spans="11:25" x14ac:dyDescent="0.2">
      <c r="K3814" s="26">
        <f>_xll.qlCalendarAdvance(Calendar,L3814,FixingDays&amp;"D","p")</f>
        <v>47081</v>
      </c>
      <c r="L3814" s="27">
        <f>_xll.qlCalendarAdvance(Calendar,L3813,SamplingFrequency,"f",FALSE)</f>
        <v>47081</v>
      </c>
      <c r="M3814" s="17">
        <f>_xll.qlIndexFixing(Index,L3814,TRUE)</f>
        <v>3.2507854662867285E-2</v>
      </c>
      <c r="N3814" s="17"/>
      <c r="T3814" s="28"/>
      <c r="Y3814" s="22">
        <f>_xll.qlIndexFixing(OverNightIndex,K3814,TRUE)</f>
        <v>3.2507854662867285E-2</v>
      </c>
    </row>
    <row r="3815" spans="11:25" x14ac:dyDescent="0.2">
      <c r="K3815" s="26">
        <f>_xll.qlCalendarAdvance(Calendar,L3815,FixingDays&amp;"D","p")</f>
        <v>47084</v>
      </c>
      <c r="L3815" s="27">
        <f>_xll.qlCalendarAdvance(Calendar,L3814,SamplingFrequency,"f",FALSE)</f>
        <v>47084</v>
      </c>
      <c r="M3815" s="17">
        <f>_xll.qlIndexFixing(Index,L3815,TRUE)</f>
        <v>3.2504959857996285E-2</v>
      </c>
      <c r="N3815" s="17"/>
      <c r="T3815" s="28"/>
      <c r="Y3815" s="22">
        <f>_xll.qlIndexFixing(OverNightIndex,K3815,TRUE)</f>
        <v>3.2504959857996285E-2</v>
      </c>
    </row>
    <row r="3816" spans="11:25" x14ac:dyDescent="0.2">
      <c r="K3816" s="26">
        <f>_xll.qlCalendarAdvance(Calendar,L3816,FixingDays&amp;"D","p")</f>
        <v>47085</v>
      </c>
      <c r="L3816" s="27">
        <f>_xll.qlCalendarAdvance(Calendar,L3815,SamplingFrequency,"f",FALSE)</f>
        <v>47085</v>
      </c>
      <c r="M3816" s="17">
        <f>_xll.qlIndexFixing(Index,L3816,TRUE)</f>
        <v>3.2504959857915239E-2</v>
      </c>
      <c r="N3816" s="17"/>
      <c r="T3816" s="28"/>
      <c r="Y3816" s="22">
        <f>_xll.qlIndexFixing(OverNightIndex,K3816,TRUE)</f>
        <v>3.2504959857915239E-2</v>
      </c>
    </row>
    <row r="3817" spans="11:25" x14ac:dyDescent="0.2">
      <c r="K3817" s="26">
        <f>_xll.qlCalendarAdvance(Calendar,L3817,FixingDays&amp;"D","p")</f>
        <v>47086</v>
      </c>
      <c r="L3817" s="27">
        <f>_xll.qlCalendarAdvance(Calendar,L3816,SamplingFrequency,"f",FALSE)</f>
        <v>47086</v>
      </c>
      <c r="M3817" s="17">
        <f>_xll.qlIndexFixing(Index,L3817,TRUE)</f>
        <v>3.2504959857996285E-2</v>
      </c>
      <c r="N3817" s="17"/>
      <c r="T3817" s="28"/>
      <c r="Y3817" s="22">
        <f>_xll.qlIndexFixing(OverNightIndex,K3817,TRUE)</f>
        <v>3.2504959857996285E-2</v>
      </c>
    </row>
    <row r="3818" spans="11:25" x14ac:dyDescent="0.2">
      <c r="K3818" s="26">
        <f>_xll.qlCalendarAdvance(Calendar,L3818,FixingDays&amp;"D","p")</f>
        <v>47087</v>
      </c>
      <c r="L3818" s="27">
        <f>_xll.qlCalendarAdvance(Calendar,L3817,SamplingFrequency,"f",FALSE)</f>
        <v>47087</v>
      </c>
      <c r="M3818" s="17">
        <f>_xll.qlIndexFixing(Index,L3818,TRUE)</f>
        <v>3.2504959857996285E-2</v>
      </c>
      <c r="N3818" s="17"/>
      <c r="T3818" s="28"/>
      <c r="Y3818" s="22">
        <f>_xll.qlIndexFixing(OverNightIndex,K3818,TRUE)</f>
        <v>3.2504959857996285E-2</v>
      </c>
    </row>
    <row r="3819" spans="11:25" x14ac:dyDescent="0.2">
      <c r="K3819" s="26">
        <f>_xll.qlCalendarAdvance(Calendar,L3819,FixingDays&amp;"D","p")</f>
        <v>47088</v>
      </c>
      <c r="L3819" s="27">
        <f>_xll.qlCalendarAdvance(Calendar,L3818,SamplingFrequency,"f",FALSE)</f>
        <v>47088</v>
      </c>
      <c r="M3819" s="17">
        <f>_xll.qlIndexFixing(Index,L3819,TRUE)</f>
        <v>3.2507854662840271E-2</v>
      </c>
      <c r="N3819" s="17"/>
      <c r="T3819" s="28"/>
      <c r="Y3819" s="22">
        <f>_xll.qlIndexFixing(OverNightIndex,K3819,TRUE)</f>
        <v>3.2507854662840271E-2</v>
      </c>
    </row>
    <row r="3820" spans="11:25" x14ac:dyDescent="0.2">
      <c r="K3820" s="26">
        <f>_xll.qlCalendarAdvance(Calendar,L3820,FixingDays&amp;"D","p")</f>
        <v>47091</v>
      </c>
      <c r="L3820" s="27">
        <f>_xll.qlCalendarAdvance(Calendar,L3819,SamplingFrequency,"f",FALSE)</f>
        <v>47091</v>
      </c>
      <c r="M3820" s="17">
        <f>_xll.qlIndexFixing(Index,L3820,TRUE)</f>
        <v>3.2504959857996285E-2</v>
      </c>
      <c r="N3820" s="17"/>
      <c r="T3820" s="28"/>
      <c r="Y3820" s="22">
        <f>_xll.qlIndexFixing(OverNightIndex,K3820,TRUE)</f>
        <v>3.2504959857996285E-2</v>
      </c>
    </row>
    <row r="3821" spans="11:25" x14ac:dyDescent="0.2">
      <c r="K3821" s="26">
        <f>_xll.qlCalendarAdvance(Calendar,L3821,FixingDays&amp;"D","p")</f>
        <v>47092</v>
      </c>
      <c r="L3821" s="27">
        <f>_xll.qlCalendarAdvance(Calendar,L3820,SamplingFrequency,"f",FALSE)</f>
        <v>47092</v>
      </c>
      <c r="M3821" s="17">
        <f>_xll.qlIndexFixing(Index,L3821,TRUE)</f>
        <v>3.2504959857996285E-2</v>
      </c>
      <c r="N3821" s="17"/>
      <c r="T3821" s="28"/>
      <c r="Y3821" s="22">
        <f>_xll.qlIndexFixing(OverNightIndex,K3821,TRUE)</f>
        <v>3.2504959857996285E-2</v>
      </c>
    </row>
    <row r="3822" spans="11:25" x14ac:dyDescent="0.2">
      <c r="K3822" s="26">
        <f>_xll.qlCalendarAdvance(Calendar,L3822,FixingDays&amp;"D","p")</f>
        <v>47093</v>
      </c>
      <c r="L3822" s="27">
        <f>_xll.qlCalendarAdvance(Calendar,L3821,SamplingFrequency,"f",FALSE)</f>
        <v>47093</v>
      </c>
      <c r="M3822" s="17">
        <f>_xll.qlIndexFixing(Index,L3822,TRUE)</f>
        <v>3.2504959857996285E-2</v>
      </c>
      <c r="N3822" s="17"/>
      <c r="T3822" s="28"/>
      <c r="Y3822" s="22">
        <f>_xll.qlIndexFixing(OverNightIndex,K3822,TRUE)</f>
        <v>3.2504959857996285E-2</v>
      </c>
    </row>
    <row r="3823" spans="11:25" x14ac:dyDescent="0.2">
      <c r="K3823" s="26">
        <f>_xll.qlCalendarAdvance(Calendar,L3823,FixingDays&amp;"D","p")</f>
        <v>47094</v>
      </c>
      <c r="L3823" s="27">
        <f>_xll.qlCalendarAdvance(Calendar,L3822,SamplingFrequency,"f",FALSE)</f>
        <v>47094</v>
      </c>
      <c r="M3823" s="17">
        <f>_xll.qlIndexFixing(Index,L3823,TRUE)</f>
        <v>3.2504959857996285E-2</v>
      </c>
      <c r="N3823" s="17"/>
      <c r="T3823" s="28"/>
      <c r="Y3823" s="22">
        <f>_xll.qlIndexFixing(OverNightIndex,K3823,TRUE)</f>
        <v>3.2504959857996285E-2</v>
      </c>
    </row>
    <row r="3824" spans="11:25" x14ac:dyDescent="0.2">
      <c r="K3824" s="26">
        <f>_xll.qlCalendarAdvance(Calendar,L3824,FixingDays&amp;"D","p")</f>
        <v>47095</v>
      </c>
      <c r="L3824" s="27">
        <f>_xll.qlCalendarAdvance(Calendar,L3823,SamplingFrequency,"f",FALSE)</f>
        <v>47095</v>
      </c>
      <c r="M3824" s="17">
        <f>_xll.qlIndexFixing(Index,L3824,TRUE)</f>
        <v>3.2507854662894298E-2</v>
      </c>
      <c r="N3824" s="17"/>
      <c r="T3824" s="28"/>
      <c r="Y3824" s="22">
        <f>_xll.qlIndexFixing(OverNightIndex,K3824,TRUE)</f>
        <v>3.2507854662894298E-2</v>
      </c>
    </row>
    <row r="3825" spans="11:25" x14ac:dyDescent="0.2">
      <c r="K3825" s="26">
        <f>_xll.qlCalendarAdvance(Calendar,L3825,FixingDays&amp;"D","p")</f>
        <v>47098</v>
      </c>
      <c r="L3825" s="27">
        <f>_xll.qlCalendarAdvance(Calendar,L3824,SamplingFrequency,"f",FALSE)</f>
        <v>47098</v>
      </c>
      <c r="M3825" s="17">
        <f>_xll.qlIndexFixing(Index,L3825,TRUE)</f>
        <v>3.2504959857996285E-2</v>
      </c>
      <c r="N3825" s="17"/>
      <c r="T3825" s="28"/>
      <c r="Y3825" s="22">
        <f>_xll.qlIndexFixing(OverNightIndex,K3825,TRUE)</f>
        <v>3.2504959857996285E-2</v>
      </c>
    </row>
    <row r="3826" spans="11:25" x14ac:dyDescent="0.2">
      <c r="K3826" s="26">
        <f>_xll.qlCalendarAdvance(Calendar,L3826,FixingDays&amp;"D","p")</f>
        <v>47099</v>
      </c>
      <c r="L3826" s="27">
        <f>_xll.qlCalendarAdvance(Calendar,L3825,SamplingFrequency,"f",FALSE)</f>
        <v>47099</v>
      </c>
      <c r="M3826" s="17">
        <f>_xll.qlIndexFixing(Index,L3826,TRUE)</f>
        <v>3.2504959857996285E-2</v>
      </c>
      <c r="N3826" s="17"/>
      <c r="T3826" s="28"/>
      <c r="Y3826" s="22">
        <f>_xll.qlIndexFixing(OverNightIndex,K3826,TRUE)</f>
        <v>3.2504959857996285E-2</v>
      </c>
    </row>
    <row r="3827" spans="11:25" x14ac:dyDescent="0.2">
      <c r="K3827" s="26">
        <f>_xll.qlCalendarAdvance(Calendar,L3827,FixingDays&amp;"D","p")</f>
        <v>47100</v>
      </c>
      <c r="L3827" s="27">
        <f>_xll.qlCalendarAdvance(Calendar,L3826,SamplingFrequency,"f",FALSE)</f>
        <v>47100</v>
      </c>
      <c r="M3827" s="17">
        <f>_xll.qlIndexFixing(Index,L3827,TRUE)</f>
        <v>3.2504959857996285E-2</v>
      </c>
      <c r="N3827" s="17"/>
      <c r="T3827" s="28"/>
      <c r="Y3827" s="22">
        <f>_xll.qlIndexFixing(OverNightIndex,K3827,TRUE)</f>
        <v>3.2504959857996285E-2</v>
      </c>
    </row>
    <row r="3828" spans="11:25" x14ac:dyDescent="0.2">
      <c r="K3828" s="26">
        <f>_xll.qlCalendarAdvance(Calendar,L3828,FixingDays&amp;"D","p")</f>
        <v>47101</v>
      </c>
      <c r="L3828" s="27">
        <f>_xll.qlCalendarAdvance(Calendar,L3827,SamplingFrequency,"f",FALSE)</f>
        <v>47101</v>
      </c>
      <c r="M3828" s="17">
        <f>_xll.qlIndexFixing(Index,L3828,TRUE)</f>
        <v>3.2504959857996285E-2</v>
      </c>
      <c r="N3828" s="17"/>
      <c r="T3828" s="28"/>
      <c r="Y3828" s="22">
        <f>_xll.qlIndexFixing(OverNightIndex,K3828,TRUE)</f>
        <v>3.2504959857996285E-2</v>
      </c>
    </row>
    <row r="3829" spans="11:25" x14ac:dyDescent="0.2">
      <c r="K3829" s="26">
        <f>_xll.qlCalendarAdvance(Calendar,L3829,FixingDays&amp;"D","p")</f>
        <v>47102</v>
      </c>
      <c r="L3829" s="27">
        <f>_xll.qlCalendarAdvance(Calendar,L3828,SamplingFrequency,"f",FALSE)</f>
        <v>47102</v>
      </c>
      <c r="M3829" s="17">
        <f>_xll.qlIndexFixing(Index,L3829,TRUE)</f>
        <v>3.2507854662867285E-2</v>
      </c>
      <c r="N3829" s="17"/>
      <c r="T3829" s="28"/>
      <c r="Y3829" s="22">
        <f>_xll.qlIndexFixing(OverNightIndex,K3829,TRUE)</f>
        <v>3.2507854662867285E-2</v>
      </c>
    </row>
    <row r="3830" spans="11:25" x14ac:dyDescent="0.2">
      <c r="K3830" s="26">
        <f>_xll.qlCalendarAdvance(Calendar,L3830,FixingDays&amp;"D","p")</f>
        <v>47105</v>
      </c>
      <c r="L3830" s="27">
        <f>_xll.qlCalendarAdvance(Calendar,L3829,SamplingFrequency,"f",FALSE)</f>
        <v>47105</v>
      </c>
      <c r="M3830" s="17">
        <f>_xll.qlIndexFixing(Index,L3830,TRUE)</f>
        <v>3.2504959857915239E-2</v>
      </c>
      <c r="N3830" s="17"/>
      <c r="T3830" s="28"/>
      <c r="Y3830" s="22">
        <f>_xll.qlIndexFixing(OverNightIndex,K3830,TRUE)</f>
        <v>3.2504959857915239E-2</v>
      </c>
    </row>
    <row r="3831" spans="11:25" x14ac:dyDescent="0.2">
      <c r="K3831" s="26">
        <f>_xll.qlCalendarAdvance(Calendar,L3831,FixingDays&amp;"D","p")</f>
        <v>47106</v>
      </c>
      <c r="L3831" s="27">
        <f>_xll.qlCalendarAdvance(Calendar,L3830,SamplingFrequency,"f",FALSE)</f>
        <v>47106</v>
      </c>
      <c r="M3831" s="17">
        <f>_xll.qlIndexFixing(Index,L3831,TRUE)</f>
        <v>3.2504959857996285E-2</v>
      </c>
      <c r="N3831" s="17"/>
      <c r="T3831" s="28"/>
      <c r="Y3831" s="22">
        <f>_xll.qlIndexFixing(OverNightIndex,K3831,TRUE)</f>
        <v>3.2504959857996285E-2</v>
      </c>
    </row>
    <row r="3832" spans="11:25" x14ac:dyDescent="0.2">
      <c r="K3832" s="26">
        <f>_xll.qlCalendarAdvance(Calendar,L3832,FixingDays&amp;"D","p")</f>
        <v>47107</v>
      </c>
      <c r="L3832" s="27">
        <f>_xll.qlCalendarAdvance(Calendar,L3831,SamplingFrequency,"f",FALSE)</f>
        <v>47107</v>
      </c>
      <c r="M3832" s="17">
        <f>_xll.qlIndexFixing(Index,L3832,TRUE)</f>
        <v>3.2504959857996285E-2</v>
      </c>
      <c r="N3832" s="17"/>
      <c r="T3832" s="28"/>
      <c r="Y3832" s="22">
        <f>_xll.qlIndexFixing(OverNightIndex,K3832,TRUE)</f>
        <v>3.2504959857996285E-2</v>
      </c>
    </row>
    <row r="3833" spans="11:25" x14ac:dyDescent="0.2">
      <c r="K3833" s="26">
        <f>_xll.qlCalendarAdvance(Calendar,L3833,FixingDays&amp;"D","p")</f>
        <v>47108</v>
      </c>
      <c r="L3833" s="27">
        <f>_xll.qlCalendarAdvance(Calendar,L3832,SamplingFrequency,"f",FALSE)</f>
        <v>47108</v>
      </c>
      <c r="M3833" s="17">
        <f>_xll.qlIndexFixing(Index,L3833,TRUE)</f>
        <v>3.2504959857996285E-2</v>
      </c>
      <c r="N3833" s="17"/>
      <c r="T3833" s="28"/>
      <c r="Y3833" s="22">
        <f>_xll.qlIndexFixing(OverNightIndex,K3833,TRUE)</f>
        <v>3.2504959857996285E-2</v>
      </c>
    </row>
    <row r="3834" spans="11:25" x14ac:dyDescent="0.2">
      <c r="K3834" s="26">
        <f>_xll.qlCalendarAdvance(Calendar,L3834,FixingDays&amp;"D","p")</f>
        <v>47109</v>
      </c>
      <c r="L3834" s="27">
        <f>_xll.qlCalendarAdvance(Calendar,L3833,SamplingFrequency,"f",FALSE)</f>
        <v>47109</v>
      </c>
      <c r="M3834" s="17">
        <f>_xll.qlIndexFixing(Index,L3834,TRUE)</f>
        <v>3.2510749811493378E-2</v>
      </c>
      <c r="N3834" s="17"/>
      <c r="T3834" s="28"/>
      <c r="Y3834" s="22">
        <f>_xll.qlIndexFixing(OverNightIndex,K3834,TRUE)</f>
        <v>3.2510749811493378E-2</v>
      </c>
    </row>
    <row r="3835" spans="11:25" x14ac:dyDescent="0.2">
      <c r="K3835" s="26">
        <f>_xll.qlCalendarAdvance(Calendar,L3835,FixingDays&amp;"D","p")</f>
        <v>47114</v>
      </c>
      <c r="L3835" s="27">
        <f>_xll.qlCalendarAdvance(Calendar,L3834,SamplingFrequency,"f",FALSE)</f>
        <v>47114</v>
      </c>
      <c r="M3835" s="17">
        <f>_xll.qlIndexFixing(Index,L3835,TRUE)</f>
        <v>3.2504959857996285E-2</v>
      </c>
      <c r="N3835" s="17"/>
      <c r="T3835" s="28"/>
      <c r="Y3835" s="22">
        <f>_xll.qlIndexFixing(OverNightIndex,K3835,TRUE)</f>
        <v>3.2504959857996285E-2</v>
      </c>
    </row>
    <row r="3836" spans="11:25" x14ac:dyDescent="0.2">
      <c r="K3836" s="26">
        <f>_xll.qlCalendarAdvance(Calendar,L3836,FixingDays&amp;"D","p")</f>
        <v>47115</v>
      </c>
      <c r="L3836" s="27">
        <f>_xll.qlCalendarAdvance(Calendar,L3835,SamplingFrequency,"f",FALSE)</f>
        <v>47115</v>
      </c>
      <c r="M3836" s="17">
        <f>_xll.qlIndexFixing(Index,L3836,TRUE)</f>
        <v>3.2504959857915239E-2</v>
      </c>
      <c r="N3836" s="17"/>
      <c r="T3836" s="28"/>
      <c r="Y3836" s="22">
        <f>_xll.qlIndexFixing(OverNightIndex,K3836,TRUE)</f>
        <v>3.2504959857915239E-2</v>
      </c>
    </row>
    <row r="3837" spans="11:25" x14ac:dyDescent="0.2">
      <c r="K3837" s="26">
        <f>_xll.qlCalendarAdvance(Calendar,L3837,FixingDays&amp;"D","p")</f>
        <v>47116</v>
      </c>
      <c r="L3837" s="27">
        <f>_xll.qlCalendarAdvance(Calendar,L3836,SamplingFrequency,"f",FALSE)</f>
        <v>47116</v>
      </c>
      <c r="M3837" s="17">
        <f>_xll.qlIndexFixing(Index,L3837,TRUE)</f>
        <v>3.2509302194227152E-2</v>
      </c>
      <c r="N3837" s="17"/>
      <c r="T3837" s="28"/>
      <c r="Y3837" s="22">
        <f>_xll.qlIndexFixing(OverNightIndex,K3837,TRUE)</f>
        <v>3.2509302194227152E-2</v>
      </c>
    </row>
    <row r="3838" spans="11:25" x14ac:dyDescent="0.2">
      <c r="K3838" s="26">
        <f>_xll.qlCalendarAdvance(Calendar,L3838,FixingDays&amp;"D","p")</f>
        <v>47120</v>
      </c>
      <c r="L3838" s="27">
        <f>_xll.qlCalendarAdvance(Calendar,L3837,SamplingFrequency,"f",FALSE)</f>
        <v>47120</v>
      </c>
      <c r="M3838" s="17">
        <f>_xll.qlIndexFixing(Index,L3838,TRUE)</f>
        <v>3.2504959857996285E-2</v>
      </c>
      <c r="N3838" s="17"/>
      <c r="T3838" s="28"/>
      <c r="Y3838" s="22">
        <f>_xll.qlIndexFixing(OverNightIndex,K3838,TRUE)</f>
        <v>3.2504959857996285E-2</v>
      </c>
    </row>
    <row r="3839" spans="11:25" x14ac:dyDescent="0.2">
      <c r="K3839" s="26">
        <f>_xll.qlCalendarAdvance(Calendar,L3839,FixingDays&amp;"D","p")</f>
        <v>47121</v>
      </c>
      <c r="L3839" s="27">
        <f>_xll.qlCalendarAdvance(Calendar,L3838,SamplingFrequency,"f",FALSE)</f>
        <v>47121</v>
      </c>
      <c r="M3839" s="17">
        <f>_xll.qlIndexFixing(Index,L3839,TRUE)</f>
        <v>3.2504959857996285E-2</v>
      </c>
      <c r="N3839" s="17"/>
      <c r="T3839" s="28"/>
      <c r="Y3839" s="22">
        <f>_xll.qlIndexFixing(OverNightIndex,K3839,TRUE)</f>
        <v>3.2504959857996285E-2</v>
      </c>
    </row>
    <row r="3840" spans="11:25" x14ac:dyDescent="0.2">
      <c r="K3840" s="26">
        <f>_xll.qlCalendarAdvance(Calendar,L3840,FixingDays&amp;"D","p")</f>
        <v>47122</v>
      </c>
      <c r="L3840" s="27">
        <f>_xll.qlCalendarAdvance(Calendar,L3839,SamplingFrequency,"f",FALSE)</f>
        <v>47122</v>
      </c>
      <c r="M3840" s="17">
        <f>_xll.qlIndexFixing(Index,L3840,TRUE)</f>
        <v>3.2504959857996285E-2</v>
      </c>
      <c r="N3840" s="17"/>
      <c r="T3840" s="28"/>
      <c r="Y3840" s="22">
        <f>_xll.qlIndexFixing(OverNightIndex,K3840,TRUE)</f>
        <v>3.2504959857996285E-2</v>
      </c>
    </row>
    <row r="3841" spans="11:25" x14ac:dyDescent="0.2">
      <c r="K3841" s="26">
        <f>_xll.qlCalendarAdvance(Calendar,L3841,FixingDays&amp;"D","p")</f>
        <v>47123</v>
      </c>
      <c r="L3841" s="27">
        <f>_xll.qlCalendarAdvance(Calendar,L3840,SamplingFrequency,"f",FALSE)</f>
        <v>47123</v>
      </c>
      <c r="M3841" s="17">
        <f>_xll.qlIndexFixing(Index,L3841,TRUE)</f>
        <v>3.2507854662867285E-2</v>
      </c>
      <c r="N3841" s="17"/>
      <c r="T3841" s="28"/>
      <c r="Y3841" s="22">
        <f>_xll.qlIndexFixing(OverNightIndex,K3841,TRUE)</f>
        <v>3.2507854662867285E-2</v>
      </c>
    </row>
    <row r="3842" spans="11:25" x14ac:dyDescent="0.2">
      <c r="K3842" s="26">
        <f>_xll.qlCalendarAdvance(Calendar,L3842,FixingDays&amp;"D","p")</f>
        <v>47126</v>
      </c>
      <c r="L3842" s="27">
        <f>_xll.qlCalendarAdvance(Calendar,L3841,SamplingFrequency,"f",FALSE)</f>
        <v>47126</v>
      </c>
      <c r="M3842" s="17">
        <f>_xll.qlIndexFixing(Index,L3842,TRUE)</f>
        <v>3.2504959857915239E-2</v>
      </c>
      <c r="N3842" s="17"/>
      <c r="T3842" s="28"/>
      <c r="Y3842" s="22">
        <f>_xll.qlIndexFixing(OverNightIndex,K3842,TRUE)</f>
        <v>3.2504959857915239E-2</v>
      </c>
    </row>
    <row r="3843" spans="11:25" x14ac:dyDescent="0.2">
      <c r="K3843" s="26">
        <f>_xll.qlCalendarAdvance(Calendar,L3843,FixingDays&amp;"D","p")</f>
        <v>47127</v>
      </c>
      <c r="L3843" s="27">
        <f>_xll.qlCalendarAdvance(Calendar,L3842,SamplingFrequency,"f",FALSE)</f>
        <v>47127</v>
      </c>
      <c r="M3843" s="17">
        <f>_xll.qlIndexFixing(Index,L3843,TRUE)</f>
        <v>3.2504959857996285E-2</v>
      </c>
      <c r="N3843" s="17"/>
      <c r="T3843" s="28"/>
      <c r="Y3843" s="22">
        <f>_xll.qlIndexFixing(OverNightIndex,K3843,TRUE)</f>
        <v>3.2504959857996285E-2</v>
      </c>
    </row>
    <row r="3844" spans="11:25" x14ac:dyDescent="0.2">
      <c r="K3844" s="26">
        <f>_xll.qlCalendarAdvance(Calendar,L3844,FixingDays&amp;"D","p")</f>
        <v>47128</v>
      </c>
      <c r="L3844" s="27">
        <f>_xll.qlCalendarAdvance(Calendar,L3843,SamplingFrequency,"f",FALSE)</f>
        <v>47128</v>
      </c>
      <c r="M3844" s="17">
        <f>_xll.qlIndexFixing(Index,L3844,TRUE)</f>
        <v>3.2504959857996285E-2</v>
      </c>
      <c r="N3844" s="17"/>
      <c r="T3844" s="28"/>
      <c r="Y3844" s="22">
        <f>_xll.qlIndexFixing(OverNightIndex,K3844,TRUE)</f>
        <v>3.2504959857996285E-2</v>
      </c>
    </row>
    <row r="3845" spans="11:25" x14ac:dyDescent="0.2">
      <c r="K3845" s="26">
        <f>_xll.qlCalendarAdvance(Calendar,L3845,FixingDays&amp;"D","p")</f>
        <v>47129</v>
      </c>
      <c r="L3845" s="27">
        <f>_xll.qlCalendarAdvance(Calendar,L3844,SamplingFrequency,"f",FALSE)</f>
        <v>47129</v>
      </c>
      <c r="M3845" s="17">
        <f>_xll.qlIndexFixing(Index,L3845,TRUE)</f>
        <v>3.2504959857996285E-2</v>
      </c>
      <c r="N3845" s="17"/>
      <c r="T3845" s="28"/>
      <c r="Y3845" s="22">
        <f>_xll.qlIndexFixing(OverNightIndex,K3845,TRUE)</f>
        <v>3.2504959857996285E-2</v>
      </c>
    </row>
    <row r="3846" spans="11:25" x14ac:dyDescent="0.2">
      <c r="K3846" s="26">
        <f>_xll.qlCalendarAdvance(Calendar,L3846,FixingDays&amp;"D","p")</f>
        <v>47130</v>
      </c>
      <c r="L3846" s="27">
        <f>_xll.qlCalendarAdvance(Calendar,L3845,SamplingFrequency,"f",FALSE)</f>
        <v>47130</v>
      </c>
      <c r="M3846" s="17">
        <f>_xll.qlIndexFixing(Index,L3846,TRUE)</f>
        <v>3.2507854662840271E-2</v>
      </c>
      <c r="N3846" s="17"/>
      <c r="T3846" s="28"/>
      <c r="Y3846" s="22">
        <f>_xll.qlIndexFixing(OverNightIndex,K3846,TRUE)</f>
        <v>3.2507854662840271E-2</v>
      </c>
    </row>
    <row r="3847" spans="11:25" x14ac:dyDescent="0.2">
      <c r="K3847" s="26">
        <f>_xll.qlCalendarAdvance(Calendar,L3847,FixingDays&amp;"D","p")</f>
        <v>47133</v>
      </c>
      <c r="L3847" s="27">
        <f>_xll.qlCalendarAdvance(Calendar,L3846,SamplingFrequency,"f",FALSE)</f>
        <v>47133</v>
      </c>
      <c r="M3847" s="17">
        <f>_xll.qlIndexFixing(Index,L3847,TRUE)</f>
        <v>3.2504959858077331E-2</v>
      </c>
      <c r="N3847" s="17"/>
      <c r="T3847" s="28"/>
      <c r="Y3847" s="22">
        <f>_xll.qlIndexFixing(OverNightIndex,K3847,TRUE)</f>
        <v>3.2504959858077331E-2</v>
      </c>
    </row>
    <row r="3848" spans="11:25" x14ac:dyDescent="0.2">
      <c r="K3848" s="26">
        <f>_xll.qlCalendarAdvance(Calendar,L3848,FixingDays&amp;"D","p")</f>
        <v>47134</v>
      </c>
      <c r="L3848" s="27">
        <f>_xll.qlCalendarAdvance(Calendar,L3847,SamplingFrequency,"f",FALSE)</f>
        <v>47134</v>
      </c>
      <c r="M3848" s="17">
        <f>_xll.qlIndexFixing(Index,L3848,TRUE)</f>
        <v>3.2504959857996285E-2</v>
      </c>
      <c r="N3848" s="17"/>
      <c r="T3848" s="28"/>
      <c r="Y3848" s="22">
        <f>_xll.qlIndexFixing(OverNightIndex,K3848,TRUE)</f>
        <v>3.2504959857996285E-2</v>
      </c>
    </row>
    <row r="3849" spans="11:25" x14ac:dyDescent="0.2">
      <c r="K3849" s="26">
        <f>_xll.qlCalendarAdvance(Calendar,L3849,FixingDays&amp;"D","p")</f>
        <v>47135</v>
      </c>
      <c r="L3849" s="27">
        <f>_xll.qlCalendarAdvance(Calendar,L3848,SamplingFrequency,"f",FALSE)</f>
        <v>47135</v>
      </c>
      <c r="M3849" s="17">
        <f>_xll.qlIndexFixing(Index,L3849,TRUE)</f>
        <v>3.2504959857996285E-2</v>
      </c>
      <c r="N3849" s="17"/>
      <c r="T3849" s="28"/>
      <c r="Y3849" s="22">
        <f>_xll.qlIndexFixing(OverNightIndex,K3849,TRUE)</f>
        <v>3.2504959857996285E-2</v>
      </c>
    </row>
    <row r="3850" spans="11:25" x14ac:dyDescent="0.2">
      <c r="K3850" s="26">
        <f>_xll.qlCalendarAdvance(Calendar,L3850,FixingDays&amp;"D","p")</f>
        <v>47136</v>
      </c>
      <c r="L3850" s="27">
        <f>_xll.qlCalendarAdvance(Calendar,L3849,SamplingFrequency,"f",FALSE)</f>
        <v>47136</v>
      </c>
      <c r="M3850" s="17">
        <f>_xll.qlIndexFixing(Index,L3850,TRUE)</f>
        <v>3.2504959858077331E-2</v>
      </c>
      <c r="N3850" s="17"/>
      <c r="T3850" s="28"/>
      <c r="Y3850" s="22">
        <f>_xll.qlIndexFixing(OverNightIndex,K3850,TRUE)</f>
        <v>3.2504959858077331E-2</v>
      </c>
    </row>
    <row r="3851" spans="11:25" x14ac:dyDescent="0.2">
      <c r="K3851" s="26">
        <f>_xll.qlCalendarAdvance(Calendar,L3851,FixingDays&amp;"D","p")</f>
        <v>47137</v>
      </c>
      <c r="L3851" s="27">
        <f>_xll.qlCalendarAdvance(Calendar,L3850,SamplingFrequency,"f",FALSE)</f>
        <v>47137</v>
      </c>
      <c r="M3851" s="17">
        <f>_xll.qlIndexFixing(Index,L3851,TRUE)</f>
        <v>3.2507854662840271E-2</v>
      </c>
      <c r="N3851" s="17"/>
      <c r="T3851" s="28"/>
      <c r="Y3851" s="22">
        <f>_xll.qlIndexFixing(OverNightIndex,K3851,TRUE)</f>
        <v>3.2507854662840271E-2</v>
      </c>
    </row>
    <row r="3852" spans="11:25" x14ac:dyDescent="0.2">
      <c r="K3852" s="26">
        <f>_xll.qlCalendarAdvance(Calendar,L3852,FixingDays&amp;"D","p")</f>
        <v>47140</v>
      </c>
      <c r="L3852" s="27">
        <f>_xll.qlCalendarAdvance(Calendar,L3851,SamplingFrequency,"f",FALSE)</f>
        <v>47140</v>
      </c>
      <c r="M3852" s="17">
        <f>_xll.qlIndexFixing(Index,L3852,TRUE)</f>
        <v>3.2504959857996285E-2</v>
      </c>
      <c r="N3852" s="17"/>
      <c r="T3852" s="28"/>
      <c r="Y3852" s="22">
        <f>_xll.qlIndexFixing(OverNightIndex,K3852,TRUE)</f>
        <v>3.2504959857996285E-2</v>
      </c>
    </row>
    <row r="3853" spans="11:25" x14ac:dyDescent="0.2">
      <c r="K3853" s="26">
        <f>_xll.qlCalendarAdvance(Calendar,L3853,FixingDays&amp;"D","p")</f>
        <v>47141</v>
      </c>
      <c r="L3853" s="27">
        <f>_xll.qlCalendarAdvance(Calendar,L3852,SamplingFrequency,"f",FALSE)</f>
        <v>47141</v>
      </c>
      <c r="M3853" s="17">
        <f>_xll.qlIndexFixing(Index,L3853,TRUE)</f>
        <v>3.2504959858077331E-2</v>
      </c>
      <c r="N3853" s="17"/>
      <c r="T3853" s="28"/>
      <c r="Y3853" s="22">
        <f>_xll.qlIndexFixing(OverNightIndex,K3853,TRUE)</f>
        <v>3.2504959858077331E-2</v>
      </c>
    </row>
    <row r="3854" spans="11:25" x14ac:dyDescent="0.2">
      <c r="K3854" s="26">
        <f>_xll.qlCalendarAdvance(Calendar,L3854,FixingDays&amp;"D","p")</f>
        <v>47142</v>
      </c>
      <c r="L3854" s="27">
        <f>_xll.qlCalendarAdvance(Calendar,L3853,SamplingFrequency,"f",FALSE)</f>
        <v>47142</v>
      </c>
      <c r="M3854" s="17">
        <f>_xll.qlIndexFixing(Index,L3854,TRUE)</f>
        <v>3.2504959857996285E-2</v>
      </c>
      <c r="N3854" s="17"/>
      <c r="T3854" s="28"/>
      <c r="Y3854" s="22">
        <f>_xll.qlIndexFixing(OverNightIndex,K3854,TRUE)</f>
        <v>3.2504959857996285E-2</v>
      </c>
    </row>
    <row r="3855" spans="11:25" x14ac:dyDescent="0.2">
      <c r="K3855" s="26">
        <f>_xll.qlCalendarAdvance(Calendar,L3855,FixingDays&amp;"D","p")</f>
        <v>47143</v>
      </c>
      <c r="L3855" s="27">
        <f>_xll.qlCalendarAdvance(Calendar,L3854,SamplingFrequency,"f",FALSE)</f>
        <v>47143</v>
      </c>
      <c r="M3855" s="17">
        <f>_xll.qlIndexFixing(Index,L3855,TRUE)</f>
        <v>3.2504959857996285E-2</v>
      </c>
      <c r="N3855" s="17"/>
      <c r="T3855" s="28"/>
      <c r="Y3855" s="22">
        <f>_xll.qlIndexFixing(OverNightIndex,K3855,TRUE)</f>
        <v>3.2504959857996285E-2</v>
      </c>
    </row>
    <row r="3856" spans="11:25" x14ac:dyDescent="0.2">
      <c r="K3856" s="26">
        <f>_xll.qlCalendarAdvance(Calendar,L3856,FixingDays&amp;"D","p")</f>
        <v>47144</v>
      </c>
      <c r="L3856" s="27">
        <f>_xll.qlCalendarAdvance(Calendar,L3855,SamplingFrequency,"f",FALSE)</f>
        <v>47144</v>
      </c>
      <c r="M3856" s="17">
        <f>_xll.qlIndexFixing(Index,L3856,TRUE)</f>
        <v>3.2507854662867285E-2</v>
      </c>
      <c r="N3856" s="17"/>
      <c r="T3856" s="28"/>
      <c r="Y3856" s="22">
        <f>_xll.qlIndexFixing(OverNightIndex,K3856,TRUE)</f>
        <v>3.2507854662867285E-2</v>
      </c>
    </row>
    <row r="3857" spans="11:25" x14ac:dyDescent="0.2">
      <c r="K3857" s="26">
        <f>_xll.qlCalendarAdvance(Calendar,L3857,FixingDays&amp;"D","p")</f>
        <v>47147</v>
      </c>
      <c r="L3857" s="27">
        <f>_xll.qlCalendarAdvance(Calendar,L3856,SamplingFrequency,"f",FALSE)</f>
        <v>47147</v>
      </c>
      <c r="M3857" s="17">
        <f>_xll.qlIndexFixing(Index,L3857,TRUE)</f>
        <v>3.2504959857996285E-2</v>
      </c>
      <c r="N3857" s="17"/>
      <c r="T3857" s="28"/>
      <c r="Y3857" s="22">
        <f>_xll.qlIndexFixing(OverNightIndex,K3857,TRUE)</f>
        <v>3.2504959857996285E-2</v>
      </c>
    </row>
    <row r="3858" spans="11:25" x14ac:dyDescent="0.2">
      <c r="K3858" s="26">
        <f>_xll.qlCalendarAdvance(Calendar,L3858,FixingDays&amp;"D","p")</f>
        <v>47148</v>
      </c>
      <c r="L3858" s="27">
        <f>_xll.qlCalendarAdvance(Calendar,L3857,SamplingFrequency,"f",FALSE)</f>
        <v>47148</v>
      </c>
      <c r="M3858" s="17">
        <f>_xll.qlIndexFixing(Index,L3858,TRUE)</f>
        <v>3.2504959857996285E-2</v>
      </c>
      <c r="N3858" s="17"/>
      <c r="T3858" s="28"/>
      <c r="Y3858" s="22">
        <f>_xll.qlIndexFixing(OverNightIndex,K3858,TRUE)</f>
        <v>3.2504959857996285E-2</v>
      </c>
    </row>
    <row r="3859" spans="11:25" x14ac:dyDescent="0.2">
      <c r="K3859" s="26">
        <f>_xll.qlCalendarAdvance(Calendar,L3859,FixingDays&amp;"D","p")</f>
        <v>47149</v>
      </c>
      <c r="L3859" s="27">
        <f>_xll.qlCalendarAdvance(Calendar,L3858,SamplingFrequency,"f",FALSE)</f>
        <v>47149</v>
      </c>
      <c r="M3859" s="17">
        <f>_xll.qlIndexFixing(Index,L3859,TRUE)</f>
        <v>3.2504959857996285E-2</v>
      </c>
      <c r="N3859" s="17"/>
      <c r="T3859" s="28"/>
      <c r="Y3859" s="22">
        <f>_xll.qlIndexFixing(OverNightIndex,K3859,TRUE)</f>
        <v>3.2504959857996285E-2</v>
      </c>
    </row>
    <row r="3860" spans="11:25" x14ac:dyDescent="0.2">
      <c r="K3860" s="26">
        <f>_xll.qlCalendarAdvance(Calendar,L3860,FixingDays&amp;"D","p")</f>
        <v>47150</v>
      </c>
      <c r="L3860" s="27">
        <f>_xll.qlCalendarAdvance(Calendar,L3859,SamplingFrequency,"f",FALSE)</f>
        <v>47150</v>
      </c>
      <c r="M3860" s="17">
        <f>_xll.qlIndexFixing(Index,L3860,TRUE)</f>
        <v>3.2504959857996285E-2</v>
      </c>
      <c r="N3860" s="17"/>
      <c r="T3860" s="28"/>
      <c r="Y3860" s="22">
        <f>_xll.qlIndexFixing(OverNightIndex,K3860,TRUE)</f>
        <v>3.2504959857996285E-2</v>
      </c>
    </row>
    <row r="3861" spans="11:25" x14ac:dyDescent="0.2">
      <c r="K3861" s="26">
        <f>_xll.qlCalendarAdvance(Calendar,L3861,FixingDays&amp;"D","p")</f>
        <v>47151</v>
      </c>
      <c r="L3861" s="27">
        <f>_xll.qlCalendarAdvance(Calendar,L3860,SamplingFrequency,"f",FALSE)</f>
        <v>47151</v>
      </c>
      <c r="M3861" s="17">
        <f>_xll.qlIndexFixing(Index,L3861,TRUE)</f>
        <v>3.2507854662867285E-2</v>
      </c>
      <c r="N3861" s="17"/>
      <c r="T3861" s="28"/>
      <c r="Y3861" s="22">
        <f>_xll.qlIndexFixing(OverNightIndex,K3861,TRUE)</f>
        <v>3.2507854662867285E-2</v>
      </c>
    </row>
    <row r="3862" spans="11:25" x14ac:dyDescent="0.2">
      <c r="K3862" s="26">
        <f>_xll.qlCalendarAdvance(Calendar,L3862,FixingDays&amp;"D","p")</f>
        <v>47154</v>
      </c>
      <c r="L3862" s="27">
        <f>_xll.qlCalendarAdvance(Calendar,L3861,SamplingFrequency,"f",FALSE)</f>
        <v>47154</v>
      </c>
      <c r="M3862" s="17">
        <f>_xll.qlIndexFixing(Index,L3862,TRUE)</f>
        <v>3.2504959858077331E-2</v>
      </c>
      <c r="N3862" s="17"/>
      <c r="T3862" s="28"/>
      <c r="Y3862" s="22">
        <f>_xll.qlIndexFixing(OverNightIndex,K3862,TRUE)</f>
        <v>3.2504959858077331E-2</v>
      </c>
    </row>
    <row r="3863" spans="11:25" x14ac:dyDescent="0.2">
      <c r="K3863" s="26">
        <f>_xll.qlCalendarAdvance(Calendar,L3863,FixingDays&amp;"D","p")</f>
        <v>47155</v>
      </c>
      <c r="L3863" s="27">
        <f>_xll.qlCalendarAdvance(Calendar,L3862,SamplingFrequency,"f",FALSE)</f>
        <v>47155</v>
      </c>
      <c r="M3863" s="17">
        <f>_xll.qlIndexFixing(Index,L3863,TRUE)</f>
        <v>3.2504959857915239E-2</v>
      </c>
      <c r="N3863" s="17"/>
      <c r="T3863" s="28"/>
      <c r="Y3863" s="22">
        <f>_xll.qlIndexFixing(OverNightIndex,K3863,TRUE)</f>
        <v>3.2504959857915239E-2</v>
      </c>
    </row>
    <row r="3864" spans="11:25" x14ac:dyDescent="0.2">
      <c r="K3864" s="26">
        <f>_xll.qlCalendarAdvance(Calendar,L3864,FixingDays&amp;"D","p")</f>
        <v>47156</v>
      </c>
      <c r="L3864" s="27">
        <f>_xll.qlCalendarAdvance(Calendar,L3863,SamplingFrequency,"f",FALSE)</f>
        <v>47156</v>
      </c>
      <c r="M3864" s="17">
        <f>_xll.qlIndexFixing(Index,L3864,TRUE)</f>
        <v>3.2504959857996285E-2</v>
      </c>
      <c r="N3864" s="17"/>
      <c r="T3864" s="28"/>
      <c r="Y3864" s="22">
        <f>_xll.qlIndexFixing(OverNightIndex,K3864,TRUE)</f>
        <v>3.2504959857996285E-2</v>
      </c>
    </row>
    <row r="3865" spans="11:25" x14ac:dyDescent="0.2">
      <c r="K3865" s="26">
        <f>_xll.qlCalendarAdvance(Calendar,L3865,FixingDays&amp;"D","p")</f>
        <v>47157</v>
      </c>
      <c r="L3865" s="27">
        <f>_xll.qlCalendarAdvance(Calendar,L3864,SamplingFrequency,"f",FALSE)</f>
        <v>47157</v>
      </c>
      <c r="M3865" s="17">
        <f>_xll.qlIndexFixing(Index,L3865,TRUE)</f>
        <v>3.2504959857996285E-2</v>
      </c>
      <c r="N3865" s="17"/>
      <c r="T3865" s="28"/>
      <c r="Y3865" s="22">
        <f>_xll.qlIndexFixing(OverNightIndex,K3865,TRUE)</f>
        <v>3.2504959857996285E-2</v>
      </c>
    </row>
    <row r="3866" spans="11:25" x14ac:dyDescent="0.2">
      <c r="K3866" s="26">
        <f>_xll.qlCalendarAdvance(Calendar,L3866,FixingDays&amp;"D","p")</f>
        <v>47158</v>
      </c>
      <c r="L3866" s="27">
        <f>_xll.qlCalendarAdvance(Calendar,L3865,SamplingFrequency,"f",FALSE)</f>
        <v>47158</v>
      </c>
      <c r="M3866" s="17">
        <f>_xll.qlIndexFixing(Index,L3866,TRUE)</f>
        <v>3.2507854662840271E-2</v>
      </c>
      <c r="N3866" s="17"/>
      <c r="T3866" s="28"/>
      <c r="Y3866" s="22">
        <f>_xll.qlIndexFixing(OverNightIndex,K3866,TRUE)</f>
        <v>3.2507854662840271E-2</v>
      </c>
    </row>
    <row r="3867" spans="11:25" x14ac:dyDescent="0.2">
      <c r="K3867" s="26">
        <f>_xll.qlCalendarAdvance(Calendar,L3867,FixingDays&amp;"D","p")</f>
        <v>47161</v>
      </c>
      <c r="L3867" s="27">
        <f>_xll.qlCalendarAdvance(Calendar,L3866,SamplingFrequency,"f",FALSE)</f>
        <v>47161</v>
      </c>
      <c r="M3867" s="17">
        <f>_xll.qlIndexFixing(Index,L3867,TRUE)</f>
        <v>3.2504959857996285E-2</v>
      </c>
      <c r="N3867" s="17"/>
      <c r="T3867" s="28"/>
      <c r="Y3867" s="22">
        <f>_xll.qlIndexFixing(OverNightIndex,K3867,TRUE)</f>
        <v>3.2504959857996285E-2</v>
      </c>
    </row>
    <row r="3868" spans="11:25" x14ac:dyDescent="0.2">
      <c r="K3868" s="26">
        <f>_xll.qlCalendarAdvance(Calendar,L3868,FixingDays&amp;"D","p")</f>
        <v>47162</v>
      </c>
      <c r="L3868" s="27">
        <f>_xll.qlCalendarAdvance(Calendar,L3867,SamplingFrequency,"f",FALSE)</f>
        <v>47162</v>
      </c>
      <c r="M3868" s="17">
        <f>_xll.qlIndexFixing(Index,L3868,TRUE)</f>
        <v>3.2504959857996285E-2</v>
      </c>
      <c r="N3868" s="17"/>
      <c r="T3868" s="28"/>
      <c r="Y3868" s="22">
        <f>_xll.qlIndexFixing(OverNightIndex,K3868,TRUE)</f>
        <v>3.2504959857996285E-2</v>
      </c>
    </row>
    <row r="3869" spans="11:25" x14ac:dyDescent="0.2">
      <c r="K3869" s="26">
        <f>_xll.qlCalendarAdvance(Calendar,L3869,FixingDays&amp;"D","p")</f>
        <v>47163</v>
      </c>
      <c r="L3869" s="27">
        <f>_xll.qlCalendarAdvance(Calendar,L3868,SamplingFrequency,"f",FALSE)</f>
        <v>47163</v>
      </c>
      <c r="M3869" s="17">
        <f>_xll.qlIndexFixing(Index,L3869,TRUE)</f>
        <v>3.2504959857996285E-2</v>
      </c>
      <c r="N3869" s="17"/>
      <c r="T3869" s="28"/>
      <c r="Y3869" s="22">
        <f>_xll.qlIndexFixing(OverNightIndex,K3869,TRUE)</f>
        <v>3.2504959857996285E-2</v>
      </c>
    </row>
    <row r="3870" spans="11:25" x14ac:dyDescent="0.2">
      <c r="K3870" s="26">
        <f>_xll.qlCalendarAdvance(Calendar,L3870,FixingDays&amp;"D","p")</f>
        <v>47164</v>
      </c>
      <c r="L3870" s="27">
        <f>_xll.qlCalendarAdvance(Calendar,L3869,SamplingFrequency,"f",FALSE)</f>
        <v>47164</v>
      </c>
      <c r="M3870" s="17">
        <f>_xll.qlIndexFixing(Index,L3870,TRUE)</f>
        <v>3.2504959857996285E-2</v>
      </c>
      <c r="N3870" s="17"/>
      <c r="T3870" s="28"/>
      <c r="Y3870" s="22">
        <f>_xll.qlIndexFixing(OverNightIndex,K3870,TRUE)</f>
        <v>3.2504959857996285E-2</v>
      </c>
    </row>
    <row r="3871" spans="11:25" x14ac:dyDescent="0.2">
      <c r="K3871" s="26">
        <f>_xll.qlCalendarAdvance(Calendar,L3871,FixingDays&amp;"D","p")</f>
        <v>47165</v>
      </c>
      <c r="L3871" s="27">
        <f>_xll.qlCalendarAdvance(Calendar,L3870,SamplingFrequency,"f",FALSE)</f>
        <v>47165</v>
      </c>
      <c r="M3871" s="17">
        <f>_xll.qlIndexFixing(Index,L3871,TRUE)</f>
        <v>3.2507854662894298E-2</v>
      </c>
      <c r="N3871" s="17"/>
      <c r="T3871" s="28"/>
      <c r="Y3871" s="22">
        <f>_xll.qlIndexFixing(OverNightIndex,K3871,TRUE)</f>
        <v>3.2507854662894298E-2</v>
      </c>
    </row>
    <row r="3872" spans="11:25" x14ac:dyDescent="0.2">
      <c r="K3872" s="26">
        <f>_xll.qlCalendarAdvance(Calendar,L3872,FixingDays&amp;"D","p")</f>
        <v>47168</v>
      </c>
      <c r="L3872" s="27">
        <f>_xll.qlCalendarAdvance(Calendar,L3871,SamplingFrequency,"f",FALSE)</f>
        <v>47168</v>
      </c>
      <c r="M3872" s="17">
        <f>_xll.qlIndexFixing(Index,L3872,TRUE)</f>
        <v>3.2504959857915239E-2</v>
      </c>
      <c r="N3872" s="17"/>
      <c r="T3872" s="28"/>
      <c r="Y3872" s="22">
        <f>_xll.qlIndexFixing(OverNightIndex,K3872,TRUE)</f>
        <v>3.2504959857915239E-2</v>
      </c>
    </row>
    <row r="3873" spans="11:25" x14ac:dyDescent="0.2">
      <c r="K3873" s="26">
        <f>_xll.qlCalendarAdvance(Calendar,L3873,FixingDays&amp;"D","p")</f>
        <v>47169</v>
      </c>
      <c r="L3873" s="27">
        <f>_xll.qlCalendarAdvance(Calendar,L3872,SamplingFrequency,"f",FALSE)</f>
        <v>47169</v>
      </c>
      <c r="M3873" s="17">
        <f>_xll.qlIndexFixing(Index,L3873,TRUE)</f>
        <v>3.2504959857996285E-2</v>
      </c>
      <c r="N3873" s="17"/>
      <c r="T3873" s="28"/>
      <c r="Y3873" s="22">
        <f>_xll.qlIndexFixing(OverNightIndex,K3873,TRUE)</f>
        <v>3.2504959857996285E-2</v>
      </c>
    </row>
    <row r="3874" spans="11:25" x14ac:dyDescent="0.2">
      <c r="K3874" s="26">
        <f>_xll.qlCalendarAdvance(Calendar,L3874,FixingDays&amp;"D","p")</f>
        <v>47170</v>
      </c>
      <c r="L3874" s="27">
        <f>_xll.qlCalendarAdvance(Calendar,L3873,SamplingFrequency,"f",FALSE)</f>
        <v>47170</v>
      </c>
      <c r="M3874" s="17">
        <f>_xll.qlIndexFixing(Index,L3874,TRUE)</f>
        <v>3.2504959857996285E-2</v>
      </c>
      <c r="N3874" s="17"/>
      <c r="T3874" s="28"/>
      <c r="Y3874" s="22">
        <f>_xll.qlIndexFixing(OverNightIndex,K3874,TRUE)</f>
        <v>3.2504959857996285E-2</v>
      </c>
    </row>
    <row r="3875" spans="11:25" x14ac:dyDescent="0.2">
      <c r="K3875" s="26">
        <f>_xll.qlCalendarAdvance(Calendar,L3875,FixingDays&amp;"D","p")</f>
        <v>47171</v>
      </c>
      <c r="L3875" s="27">
        <f>_xll.qlCalendarAdvance(Calendar,L3874,SamplingFrequency,"f",FALSE)</f>
        <v>47171</v>
      </c>
      <c r="M3875" s="17">
        <f>_xll.qlIndexFixing(Index,L3875,TRUE)</f>
        <v>3.2504959857996285E-2</v>
      </c>
      <c r="N3875" s="17"/>
      <c r="T3875" s="28"/>
      <c r="Y3875" s="22">
        <f>_xll.qlIndexFixing(OverNightIndex,K3875,TRUE)</f>
        <v>3.2504959857996285E-2</v>
      </c>
    </row>
    <row r="3876" spans="11:25" x14ac:dyDescent="0.2">
      <c r="K3876" s="26">
        <f>_xll.qlCalendarAdvance(Calendar,L3876,FixingDays&amp;"D","p")</f>
        <v>47172</v>
      </c>
      <c r="L3876" s="27">
        <f>_xll.qlCalendarAdvance(Calendar,L3875,SamplingFrequency,"f",FALSE)</f>
        <v>47172</v>
      </c>
      <c r="M3876" s="17">
        <f>_xll.qlIndexFixing(Index,L3876,TRUE)</f>
        <v>3.2507854662867285E-2</v>
      </c>
      <c r="N3876" s="17"/>
      <c r="T3876" s="28"/>
      <c r="Y3876" s="22">
        <f>_xll.qlIndexFixing(OverNightIndex,K3876,TRUE)</f>
        <v>3.2507854662867285E-2</v>
      </c>
    </row>
    <row r="3877" spans="11:25" x14ac:dyDescent="0.2">
      <c r="K3877" s="26">
        <f>_xll.qlCalendarAdvance(Calendar,L3877,FixingDays&amp;"D","p")</f>
        <v>47175</v>
      </c>
      <c r="L3877" s="27">
        <f>_xll.qlCalendarAdvance(Calendar,L3876,SamplingFrequency,"f",FALSE)</f>
        <v>47175</v>
      </c>
      <c r="M3877" s="17">
        <f>_xll.qlIndexFixing(Index,L3877,TRUE)</f>
        <v>3.2504959857915239E-2</v>
      </c>
      <c r="N3877" s="17"/>
      <c r="T3877" s="28"/>
      <c r="Y3877" s="22">
        <f>_xll.qlIndexFixing(OverNightIndex,K3877,TRUE)</f>
        <v>3.2504959857915239E-2</v>
      </c>
    </row>
    <row r="3878" spans="11:25" x14ac:dyDescent="0.2">
      <c r="K3878" s="26">
        <f>_xll.qlCalendarAdvance(Calendar,L3878,FixingDays&amp;"D","p")</f>
        <v>47176</v>
      </c>
      <c r="L3878" s="27">
        <f>_xll.qlCalendarAdvance(Calendar,L3877,SamplingFrequency,"f",FALSE)</f>
        <v>47176</v>
      </c>
      <c r="M3878" s="17">
        <f>_xll.qlIndexFixing(Index,L3878,TRUE)</f>
        <v>3.2504959857996285E-2</v>
      </c>
      <c r="N3878" s="17"/>
      <c r="T3878" s="28"/>
      <c r="Y3878" s="22">
        <f>_xll.qlIndexFixing(OverNightIndex,K3878,TRUE)</f>
        <v>3.2504959857996285E-2</v>
      </c>
    </row>
    <row r="3879" spans="11:25" x14ac:dyDescent="0.2">
      <c r="K3879" s="26">
        <f>_xll.qlCalendarAdvance(Calendar,L3879,FixingDays&amp;"D","p")</f>
        <v>47177</v>
      </c>
      <c r="L3879" s="27">
        <f>_xll.qlCalendarAdvance(Calendar,L3878,SamplingFrequency,"f",FALSE)</f>
        <v>47177</v>
      </c>
      <c r="M3879" s="17">
        <f>_xll.qlIndexFixing(Index,L3879,TRUE)</f>
        <v>3.2504959857996285E-2</v>
      </c>
      <c r="N3879" s="17"/>
      <c r="T3879" s="28"/>
      <c r="Y3879" s="22">
        <f>_xll.qlIndexFixing(OverNightIndex,K3879,TRUE)</f>
        <v>3.2504959857996285E-2</v>
      </c>
    </row>
    <row r="3880" spans="11:25" x14ac:dyDescent="0.2">
      <c r="K3880" s="26">
        <f>_xll.qlCalendarAdvance(Calendar,L3880,FixingDays&amp;"D","p")</f>
        <v>47178</v>
      </c>
      <c r="L3880" s="27">
        <f>_xll.qlCalendarAdvance(Calendar,L3879,SamplingFrequency,"f",FALSE)</f>
        <v>47178</v>
      </c>
      <c r="M3880" s="17">
        <f>_xll.qlIndexFixing(Index,L3880,TRUE)</f>
        <v>3.2504959857996285E-2</v>
      </c>
      <c r="N3880" s="17"/>
      <c r="T3880" s="28"/>
      <c r="Y3880" s="22">
        <f>_xll.qlIndexFixing(OverNightIndex,K3880,TRUE)</f>
        <v>3.2504959857996285E-2</v>
      </c>
    </row>
    <row r="3881" spans="11:25" x14ac:dyDescent="0.2">
      <c r="K3881" s="26">
        <f>_xll.qlCalendarAdvance(Calendar,L3881,FixingDays&amp;"D","p")</f>
        <v>47179</v>
      </c>
      <c r="L3881" s="27">
        <f>_xll.qlCalendarAdvance(Calendar,L3880,SamplingFrequency,"f",FALSE)</f>
        <v>47179</v>
      </c>
      <c r="M3881" s="17">
        <f>_xll.qlIndexFixing(Index,L3881,TRUE)</f>
        <v>3.2507854662867285E-2</v>
      </c>
      <c r="N3881" s="17"/>
      <c r="T3881" s="28"/>
      <c r="Y3881" s="22">
        <f>_xll.qlIndexFixing(OverNightIndex,K3881,TRUE)</f>
        <v>3.2507854662867285E-2</v>
      </c>
    </row>
    <row r="3882" spans="11:25" x14ac:dyDescent="0.2">
      <c r="K3882" s="26">
        <f>_xll.qlCalendarAdvance(Calendar,L3882,FixingDays&amp;"D","p")</f>
        <v>47182</v>
      </c>
      <c r="L3882" s="27">
        <f>_xll.qlCalendarAdvance(Calendar,L3881,SamplingFrequency,"f",FALSE)</f>
        <v>47182</v>
      </c>
      <c r="M3882" s="17">
        <f>_xll.qlIndexFixing(Index,L3882,TRUE)</f>
        <v>3.2504959857996285E-2</v>
      </c>
      <c r="N3882" s="17"/>
      <c r="T3882" s="28"/>
      <c r="Y3882" s="22">
        <f>_xll.qlIndexFixing(OverNightIndex,K3882,TRUE)</f>
        <v>3.2504959857996285E-2</v>
      </c>
    </row>
    <row r="3883" spans="11:25" x14ac:dyDescent="0.2">
      <c r="K3883" s="26">
        <f>_xll.qlCalendarAdvance(Calendar,L3883,FixingDays&amp;"D","p")</f>
        <v>47183</v>
      </c>
      <c r="L3883" s="27">
        <f>_xll.qlCalendarAdvance(Calendar,L3882,SamplingFrequency,"f",FALSE)</f>
        <v>47183</v>
      </c>
      <c r="M3883" s="17">
        <f>_xll.qlIndexFixing(Index,L3883,TRUE)</f>
        <v>3.2504959857996285E-2</v>
      </c>
      <c r="N3883" s="17"/>
      <c r="T3883" s="28"/>
      <c r="Y3883" s="22">
        <f>_xll.qlIndexFixing(OverNightIndex,K3883,TRUE)</f>
        <v>3.2504959857996285E-2</v>
      </c>
    </row>
    <row r="3884" spans="11:25" x14ac:dyDescent="0.2">
      <c r="K3884" s="26">
        <f>_xll.qlCalendarAdvance(Calendar,L3884,FixingDays&amp;"D","p")</f>
        <v>47184</v>
      </c>
      <c r="L3884" s="27">
        <f>_xll.qlCalendarAdvance(Calendar,L3883,SamplingFrequency,"f",FALSE)</f>
        <v>47184</v>
      </c>
      <c r="M3884" s="17">
        <f>_xll.qlIndexFixing(Index,L3884,TRUE)</f>
        <v>3.2504959857996285E-2</v>
      </c>
      <c r="N3884" s="17"/>
      <c r="T3884" s="28"/>
      <c r="Y3884" s="22">
        <f>_xll.qlIndexFixing(OverNightIndex,K3884,TRUE)</f>
        <v>3.2504959857996285E-2</v>
      </c>
    </row>
    <row r="3885" spans="11:25" x14ac:dyDescent="0.2">
      <c r="K3885" s="26">
        <f>_xll.qlCalendarAdvance(Calendar,L3885,FixingDays&amp;"D","p")</f>
        <v>47185</v>
      </c>
      <c r="L3885" s="27">
        <f>_xll.qlCalendarAdvance(Calendar,L3884,SamplingFrequency,"f",FALSE)</f>
        <v>47185</v>
      </c>
      <c r="M3885" s="17">
        <f>_xll.qlIndexFixing(Index,L3885,TRUE)</f>
        <v>3.2504959857996285E-2</v>
      </c>
      <c r="N3885" s="17"/>
      <c r="T3885" s="28"/>
      <c r="Y3885" s="22">
        <f>_xll.qlIndexFixing(OverNightIndex,K3885,TRUE)</f>
        <v>3.2504959857996285E-2</v>
      </c>
    </row>
    <row r="3886" spans="11:25" x14ac:dyDescent="0.2">
      <c r="K3886" s="26">
        <f>_xll.qlCalendarAdvance(Calendar,L3886,FixingDays&amp;"D","p")</f>
        <v>47186</v>
      </c>
      <c r="L3886" s="27">
        <f>_xll.qlCalendarAdvance(Calendar,L3885,SamplingFrequency,"f",FALSE)</f>
        <v>47186</v>
      </c>
      <c r="M3886" s="17">
        <f>_xll.qlIndexFixing(Index,L3886,TRUE)</f>
        <v>3.2507854662867285E-2</v>
      </c>
      <c r="N3886" s="17"/>
      <c r="T3886" s="28"/>
      <c r="Y3886" s="22">
        <f>_xll.qlIndexFixing(OverNightIndex,K3886,TRUE)</f>
        <v>3.2507854662867285E-2</v>
      </c>
    </row>
    <row r="3887" spans="11:25" x14ac:dyDescent="0.2">
      <c r="K3887" s="26">
        <f>_xll.qlCalendarAdvance(Calendar,L3887,FixingDays&amp;"D","p")</f>
        <v>47189</v>
      </c>
      <c r="L3887" s="27">
        <f>_xll.qlCalendarAdvance(Calendar,L3886,SamplingFrequency,"f",FALSE)</f>
        <v>47189</v>
      </c>
      <c r="M3887" s="17">
        <f>_xll.qlIndexFixing(Index,L3887,TRUE)</f>
        <v>3.2504959857915239E-2</v>
      </c>
      <c r="N3887" s="17"/>
      <c r="T3887" s="28"/>
      <c r="Y3887" s="22">
        <f>_xll.qlIndexFixing(OverNightIndex,K3887,TRUE)</f>
        <v>3.2504959857915239E-2</v>
      </c>
    </row>
    <row r="3888" spans="11:25" x14ac:dyDescent="0.2">
      <c r="K3888" s="26">
        <f>_xll.qlCalendarAdvance(Calendar,L3888,FixingDays&amp;"D","p")</f>
        <v>47190</v>
      </c>
      <c r="L3888" s="27">
        <f>_xll.qlCalendarAdvance(Calendar,L3887,SamplingFrequency,"f",FALSE)</f>
        <v>47190</v>
      </c>
      <c r="M3888" s="17">
        <f>_xll.qlIndexFixing(Index,L3888,TRUE)</f>
        <v>3.2504959858077331E-2</v>
      </c>
      <c r="N3888" s="17"/>
      <c r="T3888" s="28"/>
      <c r="Y3888" s="22">
        <f>_xll.qlIndexFixing(OverNightIndex,K3888,TRUE)</f>
        <v>3.2504959858077331E-2</v>
      </c>
    </row>
    <row r="3889" spans="11:25" x14ac:dyDescent="0.2">
      <c r="K3889" s="26">
        <f>_xll.qlCalendarAdvance(Calendar,L3889,FixingDays&amp;"D","p")</f>
        <v>47191</v>
      </c>
      <c r="L3889" s="27">
        <f>_xll.qlCalendarAdvance(Calendar,L3888,SamplingFrequency,"f",FALSE)</f>
        <v>47191</v>
      </c>
      <c r="M3889" s="17">
        <f>_xll.qlIndexFixing(Index,L3889,TRUE)</f>
        <v>3.2504959857996285E-2</v>
      </c>
      <c r="N3889" s="17"/>
      <c r="T3889" s="28"/>
      <c r="Y3889" s="22">
        <f>_xll.qlIndexFixing(OverNightIndex,K3889,TRUE)</f>
        <v>3.2504959857996285E-2</v>
      </c>
    </row>
    <row r="3890" spans="11:25" x14ac:dyDescent="0.2">
      <c r="K3890" s="26">
        <f>_xll.qlCalendarAdvance(Calendar,L3890,FixingDays&amp;"D","p")</f>
        <v>47192</v>
      </c>
      <c r="L3890" s="27">
        <f>_xll.qlCalendarAdvance(Calendar,L3889,SamplingFrequency,"f",FALSE)</f>
        <v>47192</v>
      </c>
      <c r="M3890" s="17">
        <f>_xll.qlIndexFixing(Index,L3890,TRUE)</f>
        <v>3.2504959857996285E-2</v>
      </c>
      <c r="N3890" s="17"/>
      <c r="T3890" s="28"/>
      <c r="Y3890" s="22">
        <f>_xll.qlIndexFixing(OverNightIndex,K3890,TRUE)</f>
        <v>3.2504959857996285E-2</v>
      </c>
    </row>
    <row r="3891" spans="11:25" x14ac:dyDescent="0.2">
      <c r="K3891" s="26">
        <f>_xll.qlCalendarAdvance(Calendar,L3891,FixingDays&amp;"D","p")</f>
        <v>47193</v>
      </c>
      <c r="L3891" s="27">
        <f>_xll.qlCalendarAdvance(Calendar,L3890,SamplingFrequency,"f",FALSE)</f>
        <v>47193</v>
      </c>
      <c r="M3891" s="17">
        <f>_xll.qlIndexFixing(Index,L3891,TRUE)</f>
        <v>3.2507854662867285E-2</v>
      </c>
      <c r="N3891" s="17"/>
      <c r="T3891" s="28"/>
      <c r="Y3891" s="22">
        <f>_xll.qlIndexFixing(OverNightIndex,K3891,TRUE)</f>
        <v>3.2507854662867285E-2</v>
      </c>
    </row>
    <row r="3892" spans="11:25" x14ac:dyDescent="0.2">
      <c r="K3892" s="26">
        <f>_xll.qlCalendarAdvance(Calendar,L3892,FixingDays&amp;"D","p")</f>
        <v>47196</v>
      </c>
      <c r="L3892" s="27">
        <f>_xll.qlCalendarAdvance(Calendar,L3891,SamplingFrequency,"f",FALSE)</f>
        <v>47196</v>
      </c>
      <c r="M3892" s="17">
        <f>_xll.qlIndexFixing(Index,L3892,TRUE)</f>
        <v>3.2504959857915239E-2</v>
      </c>
      <c r="N3892" s="17"/>
      <c r="T3892" s="28"/>
      <c r="Y3892" s="22">
        <f>_xll.qlIndexFixing(OverNightIndex,K3892,TRUE)</f>
        <v>3.2504959857915239E-2</v>
      </c>
    </row>
    <row r="3893" spans="11:25" x14ac:dyDescent="0.2">
      <c r="K3893" s="26">
        <f>_xll.qlCalendarAdvance(Calendar,L3893,FixingDays&amp;"D","p")</f>
        <v>47197</v>
      </c>
      <c r="L3893" s="27">
        <f>_xll.qlCalendarAdvance(Calendar,L3892,SamplingFrequency,"f",FALSE)</f>
        <v>47197</v>
      </c>
      <c r="M3893" s="17">
        <f>_xll.qlIndexFixing(Index,L3893,TRUE)</f>
        <v>3.2504959857996285E-2</v>
      </c>
      <c r="N3893" s="17"/>
      <c r="T3893" s="28"/>
      <c r="Y3893" s="22">
        <f>_xll.qlIndexFixing(OverNightIndex,K3893,TRUE)</f>
        <v>3.2504959857996285E-2</v>
      </c>
    </row>
    <row r="3894" spans="11:25" x14ac:dyDescent="0.2">
      <c r="K3894" s="26">
        <f>_xll.qlCalendarAdvance(Calendar,L3894,FixingDays&amp;"D","p")</f>
        <v>47198</v>
      </c>
      <c r="L3894" s="27">
        <f>_xll.qlCalendarAdvance(Calendar,L3893,SamplingFrequency,"f",FALSE)</f>
        <v>47198</v>
      </c>
      <c r="M3894" s="17">
        <f>_xll.qlIndexFixing(Index,L3894,TRUE)</f>
        <v>3.2504959857996285E-2</v>
      </c>
      <c r="N3894" s="17"/>
      <c r="T3894" s="28"/>
      <c r="Y3894" s="22">
        <f>_xll.qlIndexFixing(OverNightIndex,K3894,TRUE)</f>
        <v>3.2504959857996285E-2</v>
      </c>
    </row>
    <row r="3895" spans="11:25" x14ac:dyDescent="0.2">
      <c r="K3895" s="26">
        <f>_xll.qlCalendarAdvance(Calendar,L3895,FixingDays&amp;"D","p")</f>
        <v>47199</v>
      </c>
      <c r="L3895" s="27">
        <f>_xll.qlCalendarAdvance(Calendar,L3894,SamplingFrequency,"f",FALSE)</f>
        <v>47199</v>
      </c>
      <c r="M3895" s="17">
        <f>_xll.qlIndexFixing(Index,L3895,TRUE)</f>
        <v>3.2504959857915239E-2</v>
      </c>
      <c r="N3895" s="17"/>
      <c r="T3895" s="28"/>
      <c r="Y3895" s="22">
        <f>_xll.qlIndexFixing(OverNightIndex,K3895,TRUE)</f>
        <v>3.2504959857915239E-2</v>
      </c>
    </row>
    <row r="3896" spans="11:25" x14ac:dyDescent="0.2">
      <c r="K3896" s="26">
        <f>_xll.qlCalendarAdvance(Calendar,L3896,FixingDays&amp;"D","p")</f>
        <v>47200</v>
      </c>
      <c r="L3896" s="27">
        <f>_xll.qlCalendarAdvance(Calendar,L3895,SamplingFrequency,"f",FALSE)</f>
        <v>47200</v>
      </c>
      <c r="M3896" s="17">
        <f>_xll.qlIndexFixing(Index,L3896,TRUE)</f>
        <v>3.2507854662867285E-2</v>
      </c>
      <c r="N3896" s="17"/>
      <c r="T3896" s="28"/>
      <c r="Y3896" s="22">
        <f>_xll.qlIndexFixing(OverNightIndex,K3896,TRUE)</f>
        <v>3.2507854662867285E-2</v>
      </c>
    </row>
    <row r="3897" spans="11:25" x14ac:dyDescent="0.2">
      <c r="K3897" s="26">
        <f>_xll.qlCalendarAdvance(Calendar,L3897,FixingDays&amp;"D","p")</f>
        <v>47203</v>
      </c>
      <c r="L3897" s="27">
        <f>_xll.qlCalendarAdvance(Calendar,L3896,SamplingFrequency,"f",FALSE)</f>
        <v>47203</v>
      </c>
      <c r="M3897" s="17">
        <f>_xll.qlIndexFixing(Index,L3897,TRUE)</f>
        <v>3.2504959857996285E-2</v>
      </c>
      <c r="N3897" s="17"/>
      <c r="T3897" s="28"/>
      <c r="Y3897" s="22">
        <f>_xll.qlIndexFixing(OverNightIndex,K3897,TRUE)</f>
        <v>3.2504959857996285E-2</v>
      </c>
    </row>
    <row r="3898" spans="11:25" x14ac:dyDescent="0.2">
      <c r="K3898" s="26">
        <f>_xll.qlCalendarAdvance(Calendar,L3898,FixingDays&amp;"D","p")</f>
        <v>47204</v>
      </c>
      <c r="L3898" s="27">
        <f>_xll.qlCalendarAdvance(Calendar,L3897,SamplingFrequency,"f",FALSE)</f>
        <v>47204</v>
      </c>
      <c r="M3898" s="17">
        <f>_xll.qlIndexFixing(Index,L3898,TRUE)</f>
        <v>3.2504959857996285E-2</v>
      </c>
      <c r="N3898" s="17"/>
      <c r="T3898" s="28"/>
      <c r="Y3898" s="22">
        <f>_xll.qlIndexFixing(OverNightIndex,K3898,TRUE)</f>
        <v>3.2504959857996285E-2</v>
      </c>
    </row>
    <row r="3899" spans="11:25" x14ac:dyDescent="0.2">
      <c r="K3899" s="26">
        <f>_xll.qlCalendarAdvance(Calendar,L3899,FixingDays&amp;"D","p")</f>
        <v>47205</v>
      </c>
      <c r="L3899" s="27">
        <f>_xll.qlCalendarAdvance(Calendar,L3898,SamplingFrequency,"f",FALSE)</f>
        <v>47205</v>
      </c>
      <c r="M3899" s="17">
        <f>_xll.qlIndexFixing(Index,L3899,TRUE)</f>
        <v>3.2504959857996285E-2</v>
      </c>
      <c r="N3899" s="17"/>
      <c r="T3899" s="28"/>
      <c r="Y3899" s="22">
        <f>_xll.qlIndexFixing(OverNightIndex,K3899,TRUE)</f>
        <v>3.2504959857996285E-2</v>
      </c>
    </row>
    <row r="3900" spans="11:25" x14ac:dyDescent="0.2">
      <c r="K3900" s="26">
        <f>_xll.qlCalendarAdvance(Calendar,L3900,FixingDays&amp;"D","p")</f>
        <v>47206</v>
      </c>
      <c r="L3900" s="27">
        <f>_xll.qlCalendarAdvance(Calendar,L3899,SamplingFrequency,"f",FALSE)</f>
        <v>47206</v>
      </c>
      <c r="M3900" s="17">
        <f>_xll.qlIndexFixing(Index,L3900,TRUE)</f>
        <v>3.2510749811477169E-2</v>
      </c>
      <c r="N3900" s="17"/>
      <c r="T3900" s="28"/>
      <c r="Y3900" s="22">
        <f>_xll.qlIndexFixing(OverNightIndex,K3900,TRUE)</f>
        <v>3.2510749811477169E-2</v>
      </c>
    </row>
    <row r="3901" spans="11:25" x14ac:dyDescent="0.2">
      <c r="K3901" s="26">
        <f>_xll.qlCalendarAdvance(Calendar,L3901,FixingDays&amp;"D","p")</f>
        <v>47211</v>
      </c>
      <c r="L3901" s="27">
        <f>_xll.qlCalendarAdvance(Calendar,L3900,SamplingFrequency,"f",FALSE)</f>
        <v>47211</v>
      </c>
      <c r="M3901" s="17">
        <f>_xll.qlIndexFixing(Index,L3901,TRUE)</f>
        <v>3.2504959857996285E-2</v>
      </c>
      <c r="N3901" s="17"/>
      <c r="T3901" s="28"/>
      <c r="Y3901" s="22">
        <f>_xll.qlIndexFixing(OverNightIndex,K3901,TRUE)</f>
        <v>3.2504959857996285E-2</v>
      </c>
    </row>
    <row r="3902" spans="11:25" x14ac:dyDescent="0.2">
      <c r="K3902" s="26">
        <f>_xll.qlCalendarAdvance(Calendar,L3902,FixingDays&amp;"D","p")</f>
        <v>47212</v>
      </c>
      <c r="L3902" s="27">
        <f>_xll.qlCalendarAdvance(Calendar,L3901,SamplingFrequency,"f",FALSE)</f>
        <v>47212</v>
      </c>
      <c r="M3902" s="17">
        <f>_xll.qlIndexFixing(Index,L3902,TRUE)</f>
        <v>3.2506407217490763E-2</v>
      </c>
      <c r="N3902" s="17"/>
      <c r="T3902" s="28"/>
      <c r="Y3902" s="22">
        <f>_xll.qlIndexFixing(OverNightIndex,K3902,TRUE)</f>
        <v>3.2506407217490763E-2</v>
      </c>
    </row>
    <row r="3903" spans="11:25" x14ac:dyDescent="0.2">
      <c r="K3903" s="26">
        <f>_xll.qlCalendarAdvance(Calendar,L3903,FixingDays&amp;"D","p")</f>
        <v>47214</v>
      </c>
      <c r="L3903" s="27">
        <f>_xll.qlCalendarAdvance(Calendar,L3902,SamplingFrequency,"f",FALSE)</f>
        <v>47214</v>
      </c>
      <c r="M3903" s="17">
        <f>_xll.qlIndexFixing(Index,L3903,TRUE)</f>
        <v>3.2507854662840271E-2</v>
      </c>
      <c r="N3903" s="17"/>
      <c r="T3903" s="28"/>
      <c r="Y3903" s="22">
        <f>_xll.qlIndexFixing(OverNightIndex,K3903,TRUE)</f>
        <v>3.2507854662840271E-2</v>
      </c>
    </row>
    <row r="3904" spans="11:25" x14ac:dyDescent="0.2">
      <c r="K3904" s="26">
        <f>_xll.qlCalendarAdvance(Calendar,L3904,FixingDays&amp;"D","p")</f>
        <v>47217</v>
      </c>
      <c r="L3904" s="27">
        <f>_xll.qlCalendarAdvance(Calendar,L3903,SamplingFrequency,"f",FALSE)</f>
        <v>47217</v>
      </c>
      <c r="M3904" s="17">
        <f>_xll.qlIndexFixing(Index,L3904,TRUE)</f>
        <v>3.2504959857996285E-2</v>
      </c>
      <c r="N3904" s="17"/>
      <c r="T3904" s="28"/>
      <c r="Y3904" s="22">
        <f>_xll.qlIndexFixing(OverNightIndex,K3904,TRUE)</f>
        <v>3.2504959857996285E-2</v>
      </c>
    </row>
    <row r="3905" spans="11:25" x14ac:dyDescent="0.2">
      <c r="K3905" s="26">
        <f>_xll.qlCalendarAdvance(Calendar,L3905,FixingDays&amp;"D","p")</f>
        <v>47218</v>
      </c>
      <c r="L3905" s="27">
        <f>_xll.qlCalendarAdvance(Calendar,L3904,SamplingFrequency,"f",FALSE)</f>
        <v>47218</v>
      </c>
      <c r="M3905" s="17">
        <f>_xll.qlIndexFixing(Index,L3905,TRUE)</f>
        <v>3.2504959857996285E-2</v>
      </c>
      <c r="N3905" s="17"/>
      <c r="T3905" s="28"/>
      <c r="Y3905" s="22">
        <f>_xll.qlIndexFixing(OverNightIndex,K3905,TRUE)</f>
        <v>3.2504959857996285E-2</v>
      </c>
    </row>
    <row r="3906" spans="11:25" x14ac:dyDescent="0.2">
      <c r="K3906" s="26">
        <f>_xll.qlCalendarAdvance(Calendar,L3906,FixingDays&amp;"D","p")</f>
        <v>47219</v>
      </c>
      <c r="L3906" s="27">
        <f>_xll.qlCalendarAdvance(Calendar,L3905,SamplingFrequency,"f",FALSE)</f>
        <v>47219</v>
      </c>
      <c r="M3906" s="17">
        <f>_xll.qlIndexFixing(Index,L3906,TRUE)</f>
        <v>3.2504959857996285E-2</v>
      </c>
      <c r="N3906" s="17"/>
      <c r="T3906" s="28"/>
      <c r="Y3906" s="22">
        <f>_xll.qlIndexFixing(OverNightIndex,K3906,TRUE)</f>
        <v>3.2504959857996285E-2</v>
      </c>
    </row>
    <row r="3907" spans="11:25" x14ac:dyDescent="0.2">
      <c r="K3907" s="26">
        <f>_xll.qlCalendarAdvance(Calendar,L3907,FixingDays&amp;"D","p")</f>
        <v>47220</v>
      </c>
      <c r="L3907" s="27">
        <f>_xll.qlCalendarAdvance(Calendar,L3906,SamplingFrequency,"f",FALSE)</f>
        <v>47220</v>
      </c>
      <c r="M3907" s="17">
        <f>_xll.qlIndexFixing(Index,L3907,TRUE)</f>
        <v>3.2504959858077331E-2</v>
      </c>
      <c r="N3907" s="17"/>
      <c r="T3907" s="28"/>
      <c r="Y3907" s="22">
        <f>_xll.qlIndexFixing(OverNightIndex,K3907,TRUE)</f>
        <v>3.2504959858077331E-2</v>
      </c>
    </row>
    <row r="3908" spans="11:25" x14ac:dyDescent="0.2">
      <c r="K3908" s="26">
        <f>_xll.qlCalendarAdvance(Calendar,L3908,FixingDays&amp;"D","p")</f>
        <v>47221</v>
      </c>
      <c r="L3908" s="27">
        <f>_xll.qlCalendarAdvance(Calendar,L3907,SamplingFrequency,"f",FALSE)</f>
        <v>47221</v>
      </c>
      <c r="M3908" s="17">
        <f>_xll.qlIndexFixing(Index,L3908,TRUE)</f>
        <v>3.2507854662840271E-2</v>
      </c>
      <c r="N3908" s="17"/>
      <c r="T3908" s="28"/>
      <c r="Y3908" s="22">
        <f>_xll.qlIndexFixing(OverNightIndex,K3908,TRUE)</f>
        <v>3.2507854662840271E-2</v>
      </c>
    </row>
    <row r="3909" spans="11:25" x14ac:dyDescent="0.2">
      <c r="K3909" s="26">
        <f>_xll.qlCalendarAdvance(Calendar,L3909,FixingDays&amp;"D","p")</f>
        <v>47224</v>
      </c>
      <c r="L3909" s="27">
        <f>_xll.qlCalendarAdvance(Calendar,L3908,SamplingFrequency,"f",FALSE)</f>
        <v>47224</v>
      </c>
      <c r="M3909" s="17">
        <f>_xll.qlIndexFixing(Index,L3909,TRUE)</f>
        <v>3.2504959857996285E-2</v>
      </c>
      <c r="N3909" s="17"/>
      <c r="T3909" s="28"/>
      <c r="Y3909" s="22">
        <f>_xll.qlIndexFixing(OverNightIndex,K3909,TRUE)</f>
        <v>3.2504959857996285E-2</v>
      </c>
    </row>
    <row r="3910" spans="11:25" x14ac:dyDescent="0.2">
      <c r="K3910" s="26">
        <f>_xll.qlCalendarAdvance(Calendar,L3910,FixingDays&amp;"D","p")</f>
        <v>47225</v>
      </c>
      <c r="L3910" s="27">
        <f>_xll.qlCalendarAdvance(Calendar,L3909,SamplingFrequency,"f",FALSE)</f>
        <v>47225</v>
      </c>
      <c r="M3910" s="17">
        <f>_xll.qlIndexFixing(Index,L3910,TRUE)</f>
        <v>3.2504959857996285E-2</v>
      </c>
      <c r="N3910" s="17"/>
      <c r="T3910" s="28"/>
      <c r="Y3910" s="22">
        <f>_xll.qlIndexFixing(OverNightIndex,K3910,TRUE)</f>
        <v>3.2504959857996285E-2</v>
      </c>
    </row>
    <row r="3911" spans="11:25" x14ac:dyDescent="0.2">
      <c r="K3911" s="26">
        <f>_xll.qlCalendarAdvance(Calendar,L3911,FixingDays&amp;"D","p")</f>
        <v>47226</v>
      </c>
      <c r="L3911" s="27">
        <f>_xll.qlCalendarAdvance(Calendar,L3910,SamplingFrequency,"f",FALSE)</f>
        <v>47226</v>
      </c>
      <c r="M3911" s="17">
        <f>_xll.qlIndexFixing(Index,L3911,TRUE)</f>
        <v>3.2504959857996285E-2</v>
      </c>
      <c r="N3911" s="17"/>
      <c r="T3911" s="28"/>
      <c r="Y3911" s="22">
        <f>_xll.qlIndexFixing(OverNightIndex,K3911,TRUE)</f>
        <v>3.2504959857996285E-2</v>
      </c>
    </row>
    <row r="3912" spans="11:25" x14ac:dyDescent="0.2">
      <c r="K3912" s="26">
        <f>_xll.qlCalendarAdvance(Calendar,L3912,FixingDays&amp;"D","p")</f>
        <v>47227</v>
      </c>
      <c r="L3912" s="27">
        <f>_xll.qlCalendarAdvance(Calendar,L3911,SamplingFrequency,"f",FALSE)</f>
        <v>47227</v>
      </c>
      <c r="M3912" s="17">
        <f>_xll.qlIndexFixing(Index,L3912,TRUE)</f>
        <v>3.2504959857996285E-2</v>
      </c>
      <c r="N3912" s="17"/>
      <c r="T3912" s="28"/>
      <c r="Y3912" s="22">
        <f>_xll.qlIndexFixing(OverNightIndex,K3912,TRUE)</f>
        <v>3.2504959857996285E-2</v>
      </c>
    </row>
    <row r="3913" spans="11:25" x14ac:dyDescent="0.2">
      <c r="K3913" s="26">
        <f>_xll.qlCalendarAdvance(Calendar,L3913,FixingDays&amp;"D","p")</f>
        <v>47228</v>
      </c>
      <c r="L3913" s="27">
        <f>_xll.qlCalendarAdvance(Calendar,L3912,SamplingFrequency,"f",FALSE)</f>
        <v>47228</v>
      </c>
      <c r="M3913" s="17">
        <f>_xll.qlIndexFixing(Index,L3913,TRUE)</f>
        <v>3.2507854662840271E-2</v>
      </c>
      <c r="N3913" s="17"/>
      <c r="T3913" s="28"/>
      <c r="Y3913" s="22">
        <f>_xll.qlIndexFixing(OverNightIndex,K3913,TRUE)</f>
        <v>3.2507854662840271E-2</v>
      </c>
    </row>
    <row r="3914" spans="11:25" x14ac:dyDescent="0.2">
      <c r="K3914" s="26">
        <f>_xll.qlCalendarAdvance(Calendar,L3914,FixingDays&amp;"D","p")</f>
        <v>47231</v>
      </c>
      <c r="L3914" s="27">
        <f>_xll.qlCalendarAdvance(Calendar,L3913,SamplingFrequency,"f",FALSE)</f>
        <v>47231</v>
      </c>
      <c r="M3914" s="17">
        <f>_xll.qlIndexFixing(Index,L3914,TRUE)</f>
        <v>3.2504959858077331E-2</v>
      </c>
      <c r="N3914" s="17"/>
      <c r="T3914" s="28"/>
      <c r="Y3914" s="22">
        <f>_xll.qlIndexFixing(OverNightIndex,K3914,TRUE)</f>
        <v>3.2504959858077331E-2</v>
      </c>
    </row>
    <row r="3915" spans="11:25" x14ac:dyDescent="0.2">
      <c r="K3915" s="26">
        <f>_xll.qlCalendarAdvance(Calendar,L3915,FixingDays&amp;"D","p")</f>
        <v>47232</v>
      </c>
      <c r="L3915" s="27">
        <f>_xll.qlCalendarAdvance(Calendar,L3914,SamplingFrequency,"f",FALSE)</f>
        <v>47232</v>
      </c>
      <c r="M3915" s="17">
        <f>_xll.qlIndexFixing(Index,L3915,TRUE)</f>
        <v>3.2504959857996285E-2</v>
      </c>
      <c r="N3915" s="17"/>
      <c r="T3915" s="28"/>
      <c r="Y3915" s="22">
        <f>_xll.qlIndexFixing(OverNightIndex,K3915,TRUE)</f>
        <v>3.2504959857996285E-2</v>
      </c>
    </row>
    <row r="3916" spans="11:25" x14ac:dyDescent="0.2">
      <c r="K3916" s="26">
        <f>_xll.qlCalendarAdvance(Calendar,L3916,FixingDays&amp;"D","p")</f>
        <v>47233</v>
      </c>
      <c r="L3916" s="27">
        <f>_xll.qlCalendarAdvance(Calendar,L3915,SamplingFrequency,"f",FALSE)</f>
        <v>47233</v>
      </c>
      <c r="M3916" s="17">
        <f>_xll.qlIndexFixing(Index,L3916,TRUE)</f>
        <v>3.2504959857996285E-2</v>
      </c>
      <c r="N3916" s="17"/>
      <c r="T3916" s="28"/>
      <c r="Y3916" s="22">
        <f>_xll.qlIndexFixing(OverNightIndex,K3916,TRUE)</f>
        <v>3.2504959857996285E-2</v>
      </c>
    </row>
    <row r="3917" spans="11:25" x14ac:dyDescent="0.2">
      <c r="K3917" s="26">
        <f>_xll.qlCalendarAdvance(Calendar,L3917,FixingDays&amp;"D","p")</f>
        <v>47234</v>
      </c>
      <c r="L3917" s="27">
        <f>_xll.qlCalendarAdvance(Calendar,L3916,SamplingFrequency,"f",FALSE)</f>
        <v>47234</v>
      </c>
      <c r="M3917" s="17">
        <f>_xll.qlIndexFixing(Index,L3917,TRUE)</f>
        <v>3.2504959857996285E-2</v>
      </c>
      <c r="N3917" s="17"/>
      <c r="T3917" s="28"/>
      <c r="Y3917" s="22">
        <f>_xll.qlIndexFixing(OverNightIndex,K3917,TRUE)</f>
        <v>3.2504959857996285E-2</v>
      </c>
    </row>
    <row r="3918" spans="11:25" x14ac:dyDescent="0.2">
      <c r="K3918" s="26">
        <f>_xll.qlCalendarAdvance(Calendar,L3918,FixingDays&amp;"D","p")</f>
        <v>47235</v>
      </c>
      <c r="L3918" s="27">
        <f>_xll.qlCalendarAdvance(Calendar,L3917,SamplingFrequency,"f",FALSE)</f>
        <v>47235</v>
      </c>
      <c r="M3918" s="17">
        <f>_xll.qlIndexFixing(Index,L3918,TRUE)</f>
        <v>3.2507854662867285E-2</v>
      </c>
      <c r="N3918" s="17"/>
      <c r="T3918" s="28"/>
      <c r="Y3918" s="22">
        <f>_xll.qlIndexFixing(OverNightIndex,K3918,TRUE)</f>
        <v>3.2507854662867285E-2</v>
      </c>
    </row>
    <row r="3919" spans="11:25" x14ac:dyDescent="0.2">
      <c r="K3919" s="26">
        <f>_xll.qlCalendarAdvance(Calendar,L3919,FixingDays&amp;"D","p")</f>
        <v>47238</v>
      </c>
      <c r="L3919" s="27">
        <f>_xll.qlCalendarAdvance(Calendar,L3918,SamplingFrequency,"f",FALSE)</f>
        <v>47238</v>
      </c>
      <c r="M3919" s="17">
        <f>_xll.qlIndexFixing(Index,L3919,TRUE)</f>
        <v>3.2506407217450239E-2</v>
      </c>
      <c r="N3919" s="17"/>
      <c r="T3919" s="28"/>
      <c r="Y3919" s="22">
        <f>_xll.qlIndexFixing(OverNightIndex,K3919,TRUE)</f>
        <v>3.2506407217450239E-2</v>
      </c>
    </row>
    <row r="3920" spans="11:25" x14ac:dyDescent="0.2">
      <c r="K3920" s="26">
        <f>_xll.qlCalendarAdvance(Calendar,L3920,FixingDays&amp;"D","p")</f>
        <v>47240</v>
      </c>
      <c r="L3920" s="27">
        <f>_xll.qlCalendarAdvance(Calendar,L3919,SamplingFrequency,"f",FALSE)</f>
        <v>47240</v>
      </c>
      <c r="M3920" s="17">
        <f>_xll.qlIndexFixing(Index,L3920,TRUE)</f>
        <v>3.2504959858077331E-2</v>
      </c>
      <c r="N3920" s="17"/>
      <c r="T3920" s="28"/>
      <c r="Y3920" s="22">
        <f>_xll.qlIndexFixing(OverNightIndex,K3920,TRUE)</f>
        <v>3.2504959858077331E-2</v>
      </c>
    </row>
    <row r="3921" spans="11:25" x14ac:dyDescent="0.2">
      <c r="K3921" s="26">
        <f>_xll.qlCalendarAdvance(Calendar,L3921,FixingDays&amp;"D","p")</f>
        <v>47241</v>
      </c>
      <c r="L3921" s="27">
        <f>_xll.qlCalendarAdvance(Calendar,L3920,SamplingFrequency,"f",FALSE)</f>
        <v>47241</v>
      </c>
      <c r="M3921" s="17">
        <f>_xll.qlIndexFixing(Index,L3921,TRUE)</f>
        <v>3.2504959857915239E-2</v>
      </c>
      <c r="N3921" s="17"/>
      <c r="T3921" s="28"/>
      <c r="Y3921" s="22">
        <f>_xll.qlIndexFixing(OverNightIndex,K3921,TRUE)</f>
        <v>3.2504959857915239E-2</v>
      </c>
    </row>
    <row r="3922" spans="11:25" x14ac:dyDescent="0.2">
      <c r="K3922" s="26">
        <f>_xll.qlCalendarAdvance(Calendar,L3922,FixingDays&amp;"D","p")</f>
        <v>47242</v>
      </c>
      <c r="L3922" s="27">
        <f>_xll.qlCalendarAdvance(Calendar,L3921,SamplingFrequency,"f",FALSE)</f>
        <v>47242</v>
      </c>
      <c r="M3922" s="17">
        <f>_xll.qlIndexFixing(Index,L3922,TRUE)</f>
        <v>3.2507854662894298E-2</v>
      </c>
      <c r="N3922" s="17"/>
      <c r="T3922" s="28"/>
      <c r="Y3922" s="22">
        <f>_xll.qlIndexFixing(OverNightIndex,K3922,TRUE)</f>
        <v>3.2507854662894298E-2</v>
      </c>
    </row>
    <row r="3923" spans="11:25" x14ac:dyDescent="0.2">
      <c r="K3923" s="26">
        <f>_xll.qlCalendarAdvance(Calendar,L3923,FixingDays&amp;"D","p")</f>
        <v>47245</v>
      </c>
      <c r="L3923" s="27">
        <f>_xll.qlCalendarAdvance(Calendar,L3922,SamplingFrequency,"f",FALSE)</f>
        <v>47245</v>
      </c>
      <c r="M3923" s="17">
        <f>_xll.qlIndexFixing(Index,L3923,TRUE)</f>
        <v>3.2504959857915239E-2</v>
      </c>
      <c r="N3923" s="17"/>
      <c r="T3923" s="28"/>
      <c r="Y3923" s="22">
        <f>_xll.qlIndexFixing(OverNightIndex,K3923,TRUE)</f>
        <v>3.2504959857915239E-2</v>
      </c>
    </row>
    <row r="3924" spans="11:25" x14ac:dyDescent="0.2">
      <c r="K3924" s="26">
        <f>_xll.qlCalendarAdvance(Calendar,L3924,FixingDays&amp;"D","p")</f>
        <v>47246</v>
      </c>
      <c r="L3924" s="27">
        <f>_xll.qlCalendarAdvance(Calendar,L3923,SamplingFrequency,"f",FALSE)</f>
        <v>47246</v>
      </c>
      <c r="M3924" s="17">
        <f>_xll.qlIndexFixing(Index,L3924,TRUE)</f>
        <v>3.2504959857996285E-2</v>
      </c>
      <c r="N3924" s="17"/>
      <c r="T3924" s="28"/>
      <c r="Y3924" s="22">
        <f>_xll.qlIndexFixing(OverNightIndex,K3924,TRUE)</f>
        <v>3.2504959857996285E-2</v>
      </c>
    </row>
    <row r="3925" spans="11:25" x14ac:dyDescent="0.2">
      <c r="K3925" s="26">
        <f>_xll.qlCalendarAdvance(Calendar,L3925,FixingDays&amp;"D","p")</f>
        <v>47247</v>
      </c>
      <c r="L3925" s="27">
        <f>_xll.qlCalendarAdvance(Calendar,L3924,SamplingFrequency,"f",FALSE)</f>
        <v>47247</v>
      </c>
      <c r="M3925" s="17">
        <f>_xll.qlIndexFixing(Index,L3925,TRUE)</f>
        <v>3.2504959857996285E-2</v>
      </c>
      <c r="N3925" s="17"/>
      <c r="T3925" s="28"/>
      <c r="Y3925" s="22">
        <f>_xll.qlIndexFixing(OverNightIndex,K3925,TRUE)</f>
        <v>3.2504959857996285E-2</v>
      </c>
    </row>
    <row r="3926" spans="11:25" x14ac:dyDescent="0.2">
      <c r="K3926" s="26">
        <f>_xll.qlCalendarAdvance(Calendar,L3926,FixingDays&amp;"D","p")</f>
        <v>47248</v>
      </c>
      <c r="L3926" s="27">
        <f>_xll.qlCalendarAdvance(Calendar,L3925,SamplingFrequency,"f",FALSE)</f>
        <v>47248</v>
      </c>
      <c r="M3926" s="17">
        <f>_xll.qlIndexFixing(Index,L3926,TRUE)</f>
        <v>3.2504959857996285E-2</v>
      </c>
      <c r="N3926" s="17"/>
      <c r="T3926" s="28"/>
      <c r="Y3926" s="22">
        <f>_xll.qlIndexFixing(OverNightIndex,K3926,TRUE)</f>
        <v>3.2504959857996285E-2</v>
      </c>
    </row>
    <row r="3927" spans="11:25" x14ac:dyDescent="0.2">
      <c r="K3927" s="26">
        <f>_xll.qlCalendarAdvance(Calendar,L3927,FixingDays&amp;"D","p")</f>
        <v>47249</v>
      </c>
      <c r="L3927" s="27">
        <f>_xll.qlCalendarAdvance(Calendar,L3926,SamplingFrequency,"f",FALSE)</f>
        <v>47249</v>
      </c>
      <c r="M3927" s="17">
        <f>_xll.qlIndexFixing(Index,L3927,TRUE)</f>
        <v>3.2507854662867285E-2</v>
      </c>
      <c r="N3927" s="17"/>
      <c r="T3927" s="28"/>
      <c r="Y3927" s="22">
        <f>_xll.qlIndexFixing(OverNightIndex,K3927,TRUE)</f>
        <v>3.2507854662867285E-2</v>
      </c>
    </row>
    <row r="3928" spans="11:25" x14ac:dyDescent="0.2">
      <c r="K3928" s="26">
        <f>_xll.qlCalendarAdvance(Calendar,L3928,FixingDays&amp;"D","p")</f>
        <v>47252</v>
      </c>
      <c r="L3928" s="27">
        <f>_xll.qlCalendarAdvance(Calendar,L3927,SamplingFrequency,"f",FALSE)</f>
        <v>47252</v>
      </c>
      <c r="M3928" s="17">
        <f>_xll.qlIndexFixing(Index,L3928,TRUE)</f>
        <v>3.2504959857996285E-2</v>
      </c>
      <c r="N3928" s="17"/>
      <c r="T3928" s="28"/>
      <c r="Y3928" s="22">
        <f>_xll.qlIndexFixing(OverNightIndex,K3928,TRUE)</f>
        <v>3.2504959857996285E-2</v>
      </c>
    </row>
    <row r="3929" spans="11:25" x14ac:dyDescent="0.2">
      <c r="K3929" s="26">
        <f>_xll.qlCalendarAdvance(Calendar,L3929,FixingDays&amp;"D","p")</f>
        <v>47253</v>
      </c>
      <c r="L3929" s="27">
        <f>_xll.qlCalendarAdvance(Calendar,L3928,SamplingFrequency,"f",FALSE)</f>
        <v>47253</v>
      </c>
      <c r="M3929" s="17">
        <f>_xll.qlIndexFixing(Index,L3929,TRUE)</f>
        <v>3.2504959857996285E-2</v>
      </c>
      <c r="N3929" s="17"/>
      <c r="T3929" s="28"/>
      <c r="Y3929" s="22">
        <f>_xll.qlIndexFixing(OverNightIndex,K3929,TRUE)</f>
        <v>3.2504959857996285E-2</v>
      </c>
    </row>
    <row r="3930" spans="11:25" x14ac:dyDescent="0.2">
      <c r="K3930" s="26">
        <f>_xll.qlCalendarAdvance(Calendar,L3930,FixingDays&amp;"D","p")</f>
        <v>47254</v>
      </c>
      <c r="L3930" s="27">
        <f>_xll.qlCalendarAdvance(Calendar,L3929,SamplingFrequency,"f",FALSE)</f>
        <v>47254</v>
      </c>
      <c r="M3930" s="17">
        <f>_xll.qlIndexFixing(Index,L3930,TRUE)</f>
        <v>3.2504959857996285E-2</v>
      </c>
      <c r="N3930" s="17"/>
      <c r="T3930" s="28"/>
      <c r="Y3930" s="22">
        <f>_xll.qlIndexFixing(OverNightIndex,K3930,TRUE)</f>
        <v>3.2504959857996285E-2</v>
      </c>
    </row>
    <row r="3931" spans="11:25" x14ac:dyDescent="0.2">
      <c r="K3931" s="26">
        <f>_xll.qlCalendarAdvance(Calendar,L3931,FixingDays&amp;"D","p")</f>
        <v>47255</v>
      </c>
      <c r="L3931" s="27">
        <f>_xll.qlCalendarAdvance(Calendar,L3930,SamplingFrequency,"f",FALSE)</f>
        <v>47255</v>
      </c>
      <c r="M3931" s="17">
        <f>_xll.qlIndexFixing(Index,L3931,TRUE)</f>
        <v>3.2504959857996285E-2</v>
      </c>
      <c r="N3931" s="17"/>
      <c r="T3931" s="28"/>
      <c r="Y3931" s="22">
        <f>_xll.qlIndexFixing(OverNightIndex,K3931,TRUE)</f>
        <v>3.2504959857996285E-2</v>
      </c>
    </row>
    <row r="3932" spans="11:25" x14ac:dyDescent="0.2">
      <c r="K3932" s="26">
        <f>_xll.qlCalendarAdvance(Calendar,L3932,FixingDays&amp;"D","p")</f>
        <v>47256</v>
      </c>
      <c r="L3932" s="27">
        <f>_xll.qlCalendarAdvance(Calendar,L3931,SamplingFrequency,"f",FALSE)</f>
        <v>47256</v>
      </c>
      <c r="M3932" s="17">
        <f>_xll.qlIndexFixing(Index,L3932,TRUE)</f>
        <v>3.2507854662867285E-2</v>
      </c>
      <c r="N3932" s="17"/>
      <c r="T3932" s="28"/>
      <c r="Y3932" s="22">
        <f>_xll.qlIndexFixing(OverNightIndex,K3932,TRUE)</f>
        <v>3.2507854662867285E-2</v>
      </c>
    </row>
    <row r="3933" spans="11:25" x14ac:dyDescent="0.2">
      <c r="K3933" s="26">
        <f>_xll.qlCalendarAdvance(Calendar,L3933,FixingDays&amp;"D","p")</f>
        <v>47259</v>
      </c>
      <c r="L3933" s="27">
        <f>_xll.qlCalendarAdvance(Calendar,L3932,SamplingFrequency,"f",FALSE)</f>
        <v>47259</v>
      </c>
      <c r="M3933" s="17">
        <f>_xll.qlIndexFixing(Index,L3933,TRUE)</f>
        <v>3.2504959857996285E-2</v>
      </c>
      <c r="N3933" s="17"/>
      <c r="T3933" s="28"/>
      <c r="Y3933" s="22">
        <f>_xll.qlIndexFixing(OverNightIndex,K3933,TRUE)</f>
        <v>3.2504959857996285E-2</v>
      </c>
    </row>
    <row r="3934" spans="11:25" x14ac:dyDescent="0.2">
      <c r="K3934" s="26">
        <f>_xll.qlCalendarAdvance(Calendar,L3934,FixingDays&amp;"D","p")</f>
        <v>47260</v>
      </c>
      <c r="L3934" s="27">
        <f>_xll.qlCalendarAdvance(Calendar,L3933,SamplingFrequency,"f",FALSE)</f>
        <v>47260</v>
      </c>
      <c r="M3934" s="17">
        <f>_xll.qlIndexFixing(Index,L3934,TRUE)</f>
        <v>3.2504959857996285E-2</v>
      </c>
      <c r="N3934" s="17"/>
      <c r="T3934" s="28"/>
      <c r="Y3934" s="22">
        <f>_xll.qlIndexFixing(OverNightIndex,K3934,TRUE)</f>
        <v>3.2504959857996285E-2</v>
      </c>
    </row>
    <row r="3935" spans="11:25" x14ac:dyDescent="0.2">
      <c r="K3935" s="26">
        <f>_xll.qlCalendarAdvance(Calendar,L3935,FixingDays&amp;"D","p")</f>
        <v>47261</v>
      </c>
      <c r="L3935" s="27">
        <f>_xll.qlCalendarAdvance(Calendar,L3934,SamplingFrequency,"f",FALSE)</f>
        <v>47261</v>
      </c>
      <c r="M3935" s="17">
        <f>_xll.qlIndexFixing(Index,L3935,TRUE)</f>
        <v>3.2504959857996285E-2</v>
      </c>
      <c r="N3935" s="17"/>
      <c r="T3935" s="28"/>
      <c r="Y3935" s="22">
        <f>_xll.qlIndexFixing(OverNightIndex,K3935,TRUE)</f>
        <v>3.2504959857996285E-2</v>
      </c>
    </row>
    <row r="3936" spans="11:25" x14ac:dyDescent="0.2">
      <c r="K3936" s="26">
        <f>_xll.qlCalendarAdvance(Calendar,L3936,FixingDays&amp;"D","p")</f>
        <v>47262</v>
      </c>
      <c r="L3936" s="27">
        <f>_xll.qlCalendarAdvance(Calendar,L3935,SamplingFrequency,"f",FALSE)</f>
        <v>47262</v>
      </c>
      <c r="M3936" s="17">
        <f>_xll.qlIndexFixing(Index,L3936,TRUE)</f>
        <v>3.2504959857996285E-2</v>
      </c>
      <c r="N3936" s="17"/>
      <c r="T3936" s="28"/>
      <c r="Y3936" s="22">
        <f>_xll.qlIndexFixing(OverNightIndex,K3936,TRUE)</f>
        <v>3.2504959857996285E-2</v>
      </c>
    </row>
    <row r="3937" spans="11:25" x14ac:dyDescent="0.2">
      <c r="K3937" s="26">
        <f>_xll.qlCalendarAdvance(Calendar,L3937,FixingDays&amp;"D","p")</f>
        <v>47263</v>
      </c>
      <c r="L3937" s="27">
        <f>_xll.qlCalendarAdvance(Calendar,L3936,SamplingFrequency,"f",FALSE)</f>
        <v>47263</v>
      </c>
      <c r="M3937" s="17">
        <f>_xll.qlIndexFixing(Index,L3937,TRUE)</f>
        <v>3.2507854662867285E-2</v>
      </c>
      <c r="N3937" s="17"/>
      <c r="T3937" s="28"/>
      <c r="Y3937" s="22">
        <f>_xll.qlIndexFixing(OverNightIndex,K3937,TRUE)</f>
        <v>3.2507854662867285E-2</v>
      </c>
    </row>
    <row r="3938" spans="11:25" x14ac:dyDescent="0.2">
      <c r="K3938" s="26">
        <f>_xll.qlCalendarAdvance(Calendar,L3938,FixingDays&amp;"D","p")</f>
        <v>47266</v>
      </c>
      <c r="L3938" s="27">
        <f>_xll.qlCalendarAdvance(Calendar,L3937,SamplingFrequency,"f",FALSE)</f>
        <v>47266</v>
      </c>
      <c r="M3938" s="17">
        <f>_xll.qlIndexFixing(Index,L3938,TRUE)</f>
        <v>3.2504959857915239E-2</v>
      </c>
      <c r="N3938" s="17"/>
      <c r="T3938" s="28"/>
      <c r="Y3938" s="22">
        <f>_xll.qlIndexFixing(OverNightIndex,K3938,TRUE)</f>
        <v>3.2504959857915239E-2</v>
      </c>
    </row>
    <row r="3939" spans="11:25" x14ac:dyDescent="0.2">
      <c r="K3939" s="26">
        <f>_xll.qlCalendarAdvance(Calendar,L3939,FixingDays&amp;"D","p")</f>
        <v>47267</v>
      </c>
      <c r="L3939" s="27">
        <f>_xll.qlCalendarAdvance(Calendar,L3938,SamplingFrequency,"f",FALSE)</f>
        <v>47267</v>
      </c>
      <c r="M3939" s="17">
        <f>_xll.qlIndexFixing(Index,L3939,TRUE)</f>
        <v>3.2504959858077331E-2</v>
      </c>
      <c r="N3939" s="17"/>
      <c r="T3939" s="28"/>
      <c r="Y3939" s="22">
        <f>_xll.qlIndexFixing(OverNightIndex,K3939,TRUE)</f>
        <v>3.2504959858077331E-2</v>
      </c>
    </row>
    <row r="3940" spans="11:25" x14ac:dyDescent="0.2">
      <c r="K3940" s="26">
        <f>_xll.qlCalendarAdvance(Calendar,L3940,FixingDays&amp;"D","p")</f>
        <v>47268</v>
      </c>
      <c r="L3940" s="27">
        <f>_xll.qlCalendarAdvance(Calendar,L3939,SamplingFrequency,"f",FALSE)</f>
        <v>47268</v>
      </c>
      <c r="M3940" s="17">
        <f>_xll.qlIndexFixing(Index,L3940,TRUE)</f>
        <v>3.2504959857915239E-2</v>
      </c>
      <c r="N3940" s="17"/>
      <c r="T3940" s="28"/>
      <c r="Y3940" s="22">
        <f>_xll.qlIndexFixing(OverNightIndex,K3940,TRUE)</f>
        <v>3.2504959857915239E-2</v>
      </c>
    </row>
    <row r="3941" spans="11:25" x14ac:dyDescent="0.2">
      <c r="K3941" s="26">
        <f>_xll.qlCalendarAdvance(Calendar,L3941,FixingDays&amp;"D","p")</f>
        <v>47269</v>
      </c>
      <c r="L3941" s="27">
        <f>_xll.qlCalendarAdvance(Calendar,L3940,SamplingFrequency,"f",FALSE)</f>
        <v>47269</v>
      </c>
      <c r="M3941" s="17">
        <f>_xll.qlIndexFixing(Index,L3941,TRUE)</f>
        <v>3.2504959857996285E-2</v>
      </c>
      <c r="N3941" s="17"/>
      <c r="T3941" s="28"/>
      <c r="Y3941" s="22">
        <f>_xll.qlIndexFixing(OverNightIndex,K3941,TRUE)</f>
        <v>3.2504959857996285E-2</v>
      </c>
    </row>
    <row r="3942" spans="11:25" x14ac:dyDescent="0.2">
      <c r="K3942" s="26">
        <f>_xll.qlCalendarAdvance(Calendar,L3942,FixingDays&amp;"D","p")</f>
        <v>47270</v>
      </c>
      <c r="L3942" s="27">
        <f>_xll.qlCalendarAdvance(Calendar,L3941,SamplingFrequency,"f",FALSE)</f>
        <v>47270</v>
      </c>
      <c r="M3942" s="17">
        <f>_xll.qlIndexFixing(Index,L3942,TRUE)</f>
        <v>3.2507854662867285E-2</v>
      </c>
      <c r="N3942" s="17"/>
      <c r="T3942" s="28"/>
      <c r="Y3942" s="22">
        <f>_xll.qlIndexFixing(OverNightIndex,K3942,TRUE)</f>
        <v>3.2507854662867285E-2</v>
      </c>
    </row>
    <row r="3943" spans="11:25" x14ac:dyDescent="0.2">
      <c r="K3943" s="26">
        <f>_xll.qlCalendarAdvance(Calendar,L3943,FixingDays&amp;"D","p")</f>
        <v>47273</v>
      </c>
      <c r="L3943" s="27">
        <f>_xll.qlCalendarAdvance(Calendar,L3942,SamplingFrequency,"f",FALSE)</f>
        <v>47273</v>
      </c>
      <c r="M3943" s="17">
        <f>_xll.qlIndexFixing(Index,L3943,TRUE)</f>
        <v>3.2504959858077331E-2</v>
      </c>
      <c r="N3943" s="17"/>
      <c r="T3943" s="28"/>
      <c r="Y3943" s="22">
        <f>_xll.qlIndexFixing(OverNightIndex,K3943,TRUE)</f>
        <v>3.2504959858077331E-2</v>
      </c>
    </row>
    <row r="3944" spans="11:25" x14ac:dyDescent="0.2">
      <c r="K3944" s="26">
        <f>_xll.qlCalendarAdvance(Calendar,L3944,FixingDays&amp;"D","p")</f>
        <v>47274</v>
      </c>
      <c r="L3944" s="27">
        <f>_xll.qlCalendarAdvance(Calendar,L3943,SamplingFrequency,"f",FALSE)</f>
        <v>47274</v>
      </c>
      <c r="M3944" s="17">
        <f>_xll.qlIndexFixing(Index,L3944,TRUE)</f>
        <v>3.2504959857996285E-2</v>
      </c>
      <c r="N3944" s="17"/>
      <c r="T3944" s="28"/>
      <c r="Y3944" s="22">
        <f>_xll.qlIndexFixing(OverNightIndex,K3944,TRUE)</f>
        <v>3.2504959857996285E-2</v>
      </c>
    </row>
    <row r="3945" spans="11:25" x14ac:dyDescent="0.2">
      <c r="K3945" s="26">
        <f>_xll.qlCalendarAdvance(Calendar,L3945,FixingDays&amp;"D","p")</f>
        <v>47275</v>
      </c>
      <c r="L3945" s="27">
        <f>_xll.qlCalendarAdvance(Calendar,L3944,SamplingFrequency,"f",FALSE)</f>
        <v>47275</v>
      </c>
      <c r="M3945" s="17">
        <f>_xll.qlIndexFixing(Index,L3945,TRUE)</f>
        <v>3.2504959857996285E-2</v>
      </c>
      <c r="N3945" s="17"/>
      <c r="T3945" s="28"/>
      <c r="Y3945" s="22">
        <f>_xll.qlIndexFixing(OverNightIndex,K3945,TRUE)</f>
        <v>3.2504959857996285E-2</v>
      </c>
    </row>
    <row r="3946" spans="11:25" x14ac:dyDescent="0.2">
      <c r="K3946" s="26">
        <f>_xll.qlCalendarAdvance(Calendar,L3946,FixingDays&amp;"D","p")</f>
        <v>47276</v>
      </c>
      <c r="L3946" s="27">
        <f>_xll.qlCalendarAdvance(Calendar,L3945,SamplingFrequency,"f",FALSE)</f>
        <v>47276</v>
      </c>
      <c r="M3946" s="17">
        <f>_xll.qlIndexFixing(Index,L3946,TRUE)</f>
        <v>3.2504959857996285E-2</v>
      </c>
      <c r="N3946" s="17"/>
      <c r="T3946" s="28"/>
      <c r="Y3946" s="22">
        <f>_xll.qlIndexFixing(OverNightIndex,K3946,TRUE)</f>
        <v>3.2504959857996285E-2</v>
      </c>
    </row>
    <row r="3947" spans="11:25" x14ac:dyDescent="0.2">
      <c r="K3947" s="26">
        <f>_xll.qlCalendarAdvance(Calendar,L3947,FixingDays&amp;"D","p")</f>
        <v>47277</v>
      </c>
      <c r="L3947" s="27">
        <f>_xll.qlCalendarAdvance(Calendar,L3946,SamplingFrequency,"f",FALSE)</f>
        <v>47277</v>
      </c>
      <c r="M3947" s="17">
        <f>_xll.qlIndexFixing(Index,L3947,TRUE)</f>
        <v>3.2507854662867285E-2</v>
      </c>
      <c r="N3947" s="17"/>
      <c r="T3947" s="28"/>
      <c r="Y3947" s="22">
        <f>_xll.qlIndexFixing(OverNightIndex,K3947,TRUE)</f>
        <v>3.2507854662867285E-2</v>
      </c>
    </row>
    <row r="3948" spans="11:25" x14ac:dyDescent="0.2">
      <c r="K3948" s="26">
        <f>_xll.qlCalendarAdvance(Calendar,L3948,FixingDays&amp;"D","p")</f>
        <v>47280</v>
      </c>
      <c r="L3948" s="27">
        <f>_xll.qlCalendarAdvance(Calendar,L3947,SamplingFrequency,"f",FALSE)</f>
        <v>47280</v>
      </c>
      <c r="M3948" s="17">
        <f>_xll.qlIndexFixing(Index,L3948,TRUE)</f>
        <v>3.2504959858077331E-2</v>
      </c>
      <c r="N3948" s="17"/>
      <c r="T3948" s="28"/>
      <c r="Y3948" s="22">
        <f>_xll.qlIndexFixing(OverNightIndex,K3948,TRUE)</f>
        <v>3.2504959858077331E-2</v>
      </c>
    </row>
    <row r="3949" spans="11:25" x14ac:dyDescent="0.2">
      <c r="K3949" s="26">
        <f>_xll.qlCalendarAdvance(Calendar,L3949,FixingDays&amp;"D","p")</f>
        <v>47281</v>
      </c>
      <c r="L3949" s="27">
        <f>_xll.qlCalendarAdvance(Calendar,L3948,SamplingFrequency,"f",FALSE)</f>
        <v>47281</v>
      </c>
      <c r="M3949" s="17">
        <f>_xll.qlIndexFixing(Index,L3949,TRUE)</f>
        <v>3.2504959857996285E-2</v>
      </c>
      <c r="N3949" s="17"/>
      <c r="T3949" s="28"/>
      <c r="Y3949" s="22">
        <f>_xll.qlIndexFixing(OverNightIndex,K3949,TRUE)</f>
        <v>3.2504959857996285E-2</v>
      </c>
    </row>
    <row r="3950" spans="11:25" x14ac:dyDescent="0.2">
      <c r="K3950" s="26">
        <f>_xll.qlCalendarAdvance(Calendar,L3950,FixingDays&amp;"D","p")</f>
        <v>47282</v>
      </c>
      <c r="L3950" s="27">
        <f>_xll.qlCalendarAdvance(Calendar,L3949,SamplingFrequency,"f",FALSE)</f>
        <v>47282</v>
      </c>
      <c r="M3950" s="17">
        <f>_xll.qlIndexFixing(Index,L3950,TRUE)</f>
        <v>3.2504959857996285E-2</v>
      </c>
      <c r="N3950" s="17"/>
      <c r="T3950" s="28"/>
      <c r="Y3950" s="22">
        <f>_xll.qlIndexFixing(OverNightIndex,K3950,TRUE)</f>
        <v>3.2504959857996285E-2</v>
      </c>
    </row>
    <row r="3951" spans="11:25" x14ac:dyDescent="0.2">
      <c r="K3951" s="26">
        <f>_xll.qlCalendarAdvance(Calendar,L3951,FixingDays&amp;"D","p")</f>
        <v>47283</v>
      </c>
      <c r="L3951" s="27">
        <f>_xll.qlCalendarAdvance(Calendar,L3950,SamplingFrequency,"f",FALSE)</f>
        <v>47283</v>
      </c>
      <c r="M3951" s="17">
        <f>_xll.qlIndexFixing(Index,L3951,TRUE)</f>
        <v>3.2504959857915239E-2</v>
      </c>
      <c r="N3951" s="17"/>
      <c r="T3951" s="28"/>
      <c r="Y3951" s="22">
        <f>_xll.qlIndexFixing(OverNightIndex,K3951,TRUE)</f>
        <v>3.2504959857915239E-2</v>
      </c>
    </row>
    <row r="3952" spans="11:25" x14ac:dyDescent="0.2">
      <c r="K3952" s="26">
        <f>_xll.qlCalendarAdvance(Calendar,L3952,FixingDays&amp;"D","p")</f>
        <v>47284</v>
      </c>
      <c r="L3952" s="27">
        <f>_xll.qlCalendarAdvance(Calendar,L3951,SamplingFrequency,"f",FALSE)</f>
        <v>47284</v>
      </c>
      <c r="M3952" s="17">
        <f>_xll.qlIndexFixing(Index,L3952,TRUE)</f>
        <v>3.2507854662867285E-2</v>
      </c>
      <c r="N3952" s="17"/>
      <c r="T3952" s="28"/>
      <c r="Y3952" s="22">
        <f>_xll.qlIndexFixing(OverNightIndex,K3952,TRUE)</f>
        <v>3.2507854662867285E-2</v>
      </c>
    </row>
    <row r="3953" spans="11:25" x14ac:dyDescent="0.2">
      <c r="K3953" s="26">
        <f>_xll.qlCalendarAdvance(Calendar,L3953,FixingDays&amp;"D","p")</f>
        <v>47287</v>
      </c>
      <c r="L3953" s="27">
        <f>_xll.qlCalendarAdvance(Calendar,L3952,SamplingFrequency,"f",FALSE)</f>
        <v>47287</v>
      </c>
      <c r="M3953" s="17">
        <f>_xll.qlIndexFixing(Index,L3953,TRUE)</f>
        <v>3.2504959858077331E-2</v>
      </c>
      <c r="N3953" s="17"/>
      <c r="T3953" s="28"/>
      <c r="Y3953" s="22">
        <f>_xll.qlIndexFixing(OverNightIndex,K3953,TRUE)</f>
        <v>3.2504959858077331E-2</v>
      </c>
    </row>
    <row r="3954" spans="11:25" x14ac:dyDescent="0.2">
      <c r="K3954" s="26">
        <f>_xll.qlCalendarAdvance(Calendar,L3954,FixingDays&amp;"D","p")</f>
        <v>47288</v>
      </c>
      <c r="L3954" s="27">
        <f>_xll.qlCalendarAdvance(Calendar,L3953,SamplingFrequency,"f",FALSE)</f>
        <v>47288</v>
      </c>
      <c r="M3954" s="17">
        <f>_xll.qlIndexFixing(Index,L3954,TRUE)</f>
        <v>3.2504959857915239E-2</v>
      </c>
      <c r="N3954" s="17"/>
      <c r="T3954" s="28"/>
      <c r="Y3954" s="22">
        <f>_xll.qlIndexFixing(OverNightIndex,K3954,TRUE)</f>
        <v>3.2504959857915239E-2</v>
      </c>
    </row>
    <row r="3955" spans="11:25" x14ac:dyDescent="0.2">
      <c r="K3955" s="26">
        <f>_xll.qlCalendarAdvance(Calendar,L3955,FixingDays&amp;"D","p")</f>
        <v>47289</v>
      </c>
      <c r="L3955" s="27">
        <f>_xll.qlCalendarAdvance(Calendar,L3954,SamplingFrequency,"f",FALSE)</f>
        <v>47289</v>
      </c>
      <c r="M3955" s="17">
        <f>_xll.qlIndexFixing(Index,L3955,TRUE)</f>
        <v>3.2504959857996285E-2</v>
      </c>
      <c r="N3955" s="17"/>
      <c r="T3955" s="28"/>
      <c r="Y3955" s="22">
        <f>_xll.qlIndexFixing(OverNightIndex,K3955,TRUE)</f>
        <v>3.2504959857996285E-2</v>
      </c>
    </row>
    <row r="3956" spans="11:25" x14ac:dyDescent="0.2">
      <c r="K3956" s="26">
        <f>_xll.qlCalendarAdvance(Calendar,L3956,FixingDays&amp;"D","p")</f>
        <v>47290</v>
      </c>
      <c r="L3956" s="27">
        <f>_xll.qlCalendarAdvance(Calendar,L3955,SamplingFrequency,"f",FALSE)</f>
        <v>47290</v>
      </c>
      <c r="M3956" s="17">
        <f>_xll.qlIndexFixing(Index,L3956,TRUE)</f>
        <v>3.2504959857996285E-2</v>
      </c>
      <c r="N3956" s="17"/>
      <c r="T3956" s="28"/>
      <c r="Y3956" s="22">
        <f>_xll.qlIndexFixing(OverNightIndex,K3956,TRUE)</f>
        <v>3.2504959857996285E-2</v>
      </c>
    </row>
    <row r="3957" spans="11:25" x14ac:dyDescent="0.2">
      <c r="K3957" s="26">
        <f>_xll.qlCalendarAdvance(Calendar,L3957,FixingDays&amp;"D","p")</f>
        <v>47291</v>
      </c>
      <c r="L3957" s="27">
        <f>_xll.qlCalendarAdvance(Calendar,L3956,SamplingFrequency,"f",FALSE)</f>
        <v>47291</v>
      </c>
      <c r="M3957" s="17">
        <f>_xll.qlIndexFixing(Index,L3957,TRUE)</f>
        <v>3.2507854662840271E-2</v>
      </c>
      <c r="N3957" s="17"/>
      <c r="T3957" s="28"/>
      <c r="Y3957" s="22">
        <f>_xll.qlIndexFixing(OverNightIndex,K3957,TRUE)</f>
        <v>3.2507854662840271E-2</v>
      </c>
    </row>
    <row r="3958" spans="11:25" x14ac:dyDescent="0.2">
      <c r="K3958" s="26">
        <f>_xll.qlCalendarAdvance(Calendar,L3958,FixingDays&amp;"D","p")</f>
        <v>47294</v>
      </c>
      <c r="L3958" s="27">
        <f>_xll.qlCalendarAdvance(Calendar,L3957,SamplingFrequency,"f",FALSE)</f>
        <v>47294</v>
      </c>
      <c r="M3958" s="17">
        <f>_xll.qlIndexFixing(Index,L3958,TRUE)</f>
        <v>3.2504959858077331E-2</v>
      </c>
      <c r="N3958" s="17"/>
      <c r="T3958" s="28"/>
      <c r="Y3958" s="22">
        <f>_xll.qlIndexFixing(OverNightIndex,K3958,TRUE)</f>
        <v>3.2504959858077331E-2</v>
      </c>
    </row>
    <row r="3959" spans="11:25" x14ac:dyDescent="0.2">
      <c r="K3959" s="26">
        <f>_xll.qlCalendarAdvance(Calendar,L3959,FixingDays&amp;"D","p")</f>
        <v>47295</v>
      </c>
      <c r="L3959" s="27">
        <f>_xll.qlCalendarAdvance(Calendar,L3958,SamplingFrequency,"f",FALSE)</f>
        <v>47295</v>
      </c>
      <c r="M3959" s="17">
        <f>_xll.qlIndexFixing(Index,L3959,TRUE)</f>
        <v>3.2504959857996285E-2</v>
      </c>
      <c r="N3959" s="17"/>
      <c r="T3959" s="28"/>
      <c r="Y3959" s="22">
        <f>_xll.qlIndexFixing(OverNightIndex,K3959,TRUE)</f>
        <v>3.2504959857996285E-2</v>
      </c>
    </row>
    <row r="3960" spans="11:25" x14ac:dyDescent="0.2">
      <c r="K3960" s="26">
        <f>_xll.qlCalendarAdvance(Calendar,L3960,FixingDays&amp;"D","p")</f>
        <v>47296</v>
      </c>
      <c r="L3960" s="27">
        <f>_xll.qlCalendarAdvance(Calendar,L3959,SamplingFrequency,"f",FALSE)</f>
        <v>47296</v>
      </c>
      <c r="M3960" s="17">
        <f>_xll.qlIndexFixing(Index,L3960,TRUE)</f>
        <v>3.2504959857996285E-2</v>
      </c>
      <c r="N3960" s="17"/>
      <c r="T3960" s="28"/>
      <c r="Y3960" s="22">
        <f>_xll.qlIndexFixing(OverNightIndex,K3960,TRUE)</f>
        <v>3.2504959857996285E-2</v>
      </c>
    </row>
    <row r="3961" spans="11:25" x14ac:dyDescent="0.2">
      <c r="K3961" s="26">
        <f>_xll.qlCalendarAdvance(Calendar,L3961,FixingDays&amp;"D","p")</f>
        <v>47297</v>
      </c>
      <c r="L3961" s="27">
        <f>_xll.qlCalendarAdvance(Calendar,L3960,SamplingFrequency,"f",FALSE)</f>
        <v>47297</v>
      </c>
      <c r="M3961" s="17">
        <f>_xll.qlIndexFixing(Index,L3961,TRUE)</f>
        <v>3.2504959857996285E-2</v>
      </c>
      <c r="N3961" s="17"/>
      <c r="T3961" s="28"/>
      <c r="Y3961" s="22">
        <f>_xll.qlIndexFixing(OverNightIndex,K3961,TRUE)</f>
        <v>3.2504959857996285E-2</v>
      </c>
    </row>
    <row r="3962" spans="11:25" x14ac:dyDescent="0.2">
      <c r="K3962" s="26">
        <f>_xll.qlCalendarAdvance(Calendar,L3962,FixingDays&amp;"D","p")</f>
        <v>47298</v>
      </c>
      <c r="L3962" s="27">
        <f>_xll.qlCalendarAdvance(Calendar,L3961,SamplingFrequency,"f",FALSE)</f>
        <v>47298</v>
      </c>
      <c r="M3962" s="17">
        <f>_xll.qlIndexFixing(Index,L3962,TRUE)</f>
        <v>3.250930219420689E-2</v>
      </c>
      <c r="N3962" s="17"/>
      <c r="T3962" s="28"/>
      <c r="Y3962" s="22">
        <f>_xll.qlIndexFixing(OverNightIndex,K3962,TRUE)</f>
        <v>3.250930219420689E-2</v>
      </c>
    </row>
    <row r="3963" spans="11:25" x14ac:dyDescent="0.2">
      <c r="K3963" s="26">
        <f>_xll.qlCalendarAdvance(Calendar,L3963,FixingDays&amp;"D","p")</f>
        <v>47302</v>
      </c>
      <c r="L3963" s="27">
        <f>_xll.qlCalendarAdvance(Calendar,L3962,SamplingFrequency,"f",FALSE)</f>
        <v>47302</v>
      </c>
      <c r="M3963" s="17">
        <f>_xll.qlIndexFixing(Index,L3963,TRUE)</f>
        <v>3.2504959857996285E-2</v>
      </c>
      <c r="N3963" s="17"/>
      <c r="T3963" s="28"/>
      <c r="Y3963" s="22">
        <f>_xll.qlIndexFixing(OverNightIndex,K3963,TRUE)</f>
        <v>3.2504959857996285E-2</v>
      </c>
    </row>
    <row r="3964" spans="11:25" x14ac:dyDescent="0.2">
      <c r="K3964" s="26">
        <f>_xll.qlCalendarAdvance(Calendar,L3964,FixingDays&amp;"D","p")</f>
        <v>47303</v>
      </c>
      <c r="L3964" s="27">
        <f>_xll.qlCalendarAdvance(Calendar,L3963,SamplingFrequency,"f",FALSE)</f>
        <v>47303</v>
      </c>
      <c r="M3964" s="17">
        <f>_xll.qlIndexFixing(Index,L3964,TRUE)</f>
        <v>3.2504959857996285E-2</v>
      </c>
      <c r="N3964" s="17"/>
      <c r="T3964" s="28"/>
      <c r="Y3964" s="22">
        <f>_xll.qlIndexFixing(OverNightIndex,K3964,TRUE)</f>
        <v>3.2504959857996285E-2</v>
      </c>
    </row>
    <row r="3965" spans="11:25" x14ac:dyDescent="0.2">
      <c r="K3965" s="26">
        <f>_xll.qlCalendarAdvance(Calendar,L3965,FixingDays&amp;"D","p")</f>
        <v>47304</v>
      </c>
      <c r="L3965" s="27">
        <f>_xll.qlCalendarAdvance(Calendar,L3964,SamplingFrequency,"f",FALSE)</f>
        <v>47304</v>
      </c>
      <c r="M3965" s="17">
        <f>_xll.qlIndexFixing(Index,L3965,TRUE)</f>
        <v>3.2504959857996285E-2</v>
      </c>
      <c r="N3965" s="17"/>
      <c r="T3965" s="28"/>
      <c r="Y3965" s="22">
        <f>_xll.qlIndexFixing(OverNightIndex,K3965,TRUE)</f>
        <v>3.2504959857996285E-2</v>
      </c>
    </row>
    <row r="3966" spans="11:25" x14ac:dyDescent="0.2">
      <c r="K3966" s="26">
        <f>_xll.qlCalendarAdvance(Calendar,L3966,FixingDays&amp;"D","p")</f>
        <v>47305</v>
      </c>
      <c r="L3966" s="27">
        <f>_xll.qlCalendarAdvance(Calendar,L3965,SamplingFrequency,"f",FALSE)</f>
        <v>47305</v>
      </c>
      <c r="M3966" s="17">
        <f>_xll.qlIndexFixing(Index,L3966,TRUE)</f>
        <v>3.2507854662867285E-2</v>
      </c>
      <c r="N3966" s="17"/>
      <c r="T3966" s="28"/>
      <c r="Y3966" s="22">
        <f>_xll.qlIndexFixing(OverNightIndex,K3966,TRUE)</f>
        <v>3.2507854662867285E-2</v>
      </c>
    </row>
    <row r="3967" spans="11:25" x14ac:dyDescent="0.2">
      <c r="K3967" s="26">
        <f>_xll.qlCalendarAdvance(Calendar,L3967,FixingDays&amp;"D","p")</f>
        <v>47308</v>
      </c>
      <c r="L3967" s="27">
        <f>_xll.qlCalendarAdvance(Calendar,L3966,SamplingFrequency,"f",FALSE)</f>
        <v>47308</v>
      </c>
      <c r="M3967" s="17">
        <f>_xll.qlIndexFixing(Index,L3967,TRUE)</f>
        <v>3.2504959857996285E-2</v>
      </c>
      <c r="N3967" s="17"/>
      <c r="T3967" s="28"/>
      <c r="Y3967" s="22">
        <f>_xll.qlIndexFixing(OverNightIndex,K3967,TRUE)</f>
        <v>3.2504959857996285E-2</v>
      </c>
    </row>
    <row r="3968" spans="11:25" x14ac:dyDescent="0.2">
      <c r="K3968" s="26">
        <f>_xll.qlCalendarAdvance(Calendar,L3968,FixingDays&amp;"D","p")</f>
        <v>47309</v>
      </c>
      <c r="L3968" s="27">
        <f>_xll.qlCalendarAdvance(Calendar,L3967,SamplingFrequency,"f",FALSE)</f>
        <v>47309</v>
      </c>
      <c r="M3968" s="17">
        <f>_xll.qlIndexFixing(Index,L3968,TRUE)</f>
        <v>3.2504959857996285E-2</v>
      </c>
      <c r="N3968" s="17"/>
      <c r="T3968" s="28"/>
      <c r="Y3968" s="22">
        <f>_xll.qlIndexFixing(OverNightIndex,K3968,TRUE)</f>
        <v>3.2504959857996285E-2</v>
      </c>
    </row>
    <row r="3969" spans="11:25" x14ac:dyDescent="0.2">
      <c r="K3969" s="26">
        <f>_xll.qlCalendarAdvance(Calendar,L3969,FixingDays&amp;"D","p")</f>
        <v>47310</v>
      </c>
      <c r="L3969" s="27">
        <f>_xll.qlCalendarAdvance(Calendar,L3968,SamplingFrequency,"f",FALSE)</f>
        <v>47310</v>
      </c>
      <c r="M3969" s="17">
        <f>_xll.qlIndexFixing(Index,L3969,TRUE)</f>
        <v>3.2504959857996285E-2</v>
      </c>
      <c r="N3969" s="17"/>
      <c r="T3969" s="28"/>
      <c r="Y3969" s="22">
        <f>_xll.qlIndexFixing(OverNightIndex,K3969,TRUE)</f>
        <v>3.2504959857996285E-2</v>
      </c>
    </row>
    <row r="3970" spans="11:25" x14ac:dyDescent="0.2">
      <c r="K3970" s="26">
        <f>_xll.qlCalendarAdvance(Calendar,L3970,FixingDays&amp;"D","p")</f>
        <v>47311</v>
      </c>
      <c r="L3970" s="27">
        <f>_xll.qlCalendarAdvance(Calendar,L3969,SamplingFrequency,"f",FALSE)</f>
        <v>47311</v>
      </c>
      <c r="M3970" s="17">
        <f>_xll.qlIndexFixing(Index,L3970,TRUE)</f>
        <v>3.2504959857996285E-2</v>
      </c>
      <c r="N3970" s="17"/>
      <c r="T3970" s="28"/>
      <c r="Y3970" s="22">
        <f>_xll.qlIndexFixing(OverNightIndex,K3970,TRUE)</f>
        <v>3.2504959857996285E-2</v>
      </c>
    </row>
    <row r="3971" spans="11:25" x14ac:dyDescent="0.2">
      <c r="K3971" s="26">
        <f>_xll.qlCalendarAdvance(Calendar,L3971,FixingDays&amp;"D","p")</f>
        <v>47312</v>
      </c>
      <c r="L3971" s="27">
        <f>_xll.qlCalendarAdvance(Calendar,L3970,SamplingFrequency,"f",FALSE)</f>
        <v>47312</v>
      </c>
      <c r="M3971" s="17">
        <f>_xll.qlIndexFixing(Index,L3971,TRUE)</f>
        <v>3.2507854662867285E-2</v>
      </c>
      <c r="N3971" s="17"/>
      <c r="T3971" s="28"/>
      <c r="Y3971" s="22">
        <f>_xll.qlIndexFixing(OverNightIndex,K3971,TRUE)</f>
        <v>3.2507854662867285E-2</v>
      </c>
    </row>
    <row r="3972" spans="11:25" x14ac:dyDescent="0.2">
      <c r="K3972" s="26">
        <f>_xll.qlCalendarAdvance(Calendar,L3972,FixingDays&amp;"D","p")</f>
        <v>47315</v>
      </c>
      <c r="L3972" s="27">
        <f>_xll.qlCalendarAdvance(Calendar,L3971,SamplingFrequency,"f",FALSE)</f>
        <v>47315</v>
      </c>
      <c r="M3972" s="17">
        <f>_xll.qlIndexFixing(Index,L3972,TRUE)</f>
        <v>3.2504959857996285E-2</v>
      </c>
      <c r="N3972" s="17"/>
      <c r="T3972" s="28"/>
      <c r="Y3972" s="22">
        <f>_xll.qlIndexFixing(OverNightIndex,K3972,TRUE)</f>
        <v>3.2504959857996285E-2</v>
      </c>
    </row>
    <row r="3973" spans="11:25" x14ac:dyDescent="0.2">
      <c r="K3973" s="26">
        <f>_xll.qlCalendarAdvance(Calendar,L3973,FixingDays&amp;"D","p")</f>
        <v>47316</v>
      </c>
      <c r="L3973" s="27">
        <f>_xll.qlCalendarAdvance(Calendar,L3972,SamplingFrequency,"f",FALSE)</f>
        <v>47316</v>
      </c>
      <c r="M3973" s="17">
        <f>_xll.qlIndexFixing(Index,L3973,TRUE)</f>
        <v>3.2504959858077331E-2</v>
      </c>
      <c r="N3973" s="17"/>
      <c r="T3973" s="28"/>
      <c r="Y3973" s="22">
        <f>_xll.qlIndexFixing(OverNightIndex,K3973,TRUE)</f>
        <v>3.2504959858077331E-2</v>
      </c>
    </row>
    <row r="3974" spans="11:25" x14ac:dyDescent="0.2">
      <c r="K3974" s="26">
        <f>_xll.qlCalendarAdvance(Calendar,L3974,FixingDays&amp;"D","p")</f>
        <v>47317</v>
      </c>
      <c r="L3974" s="27">
        <f>_xll.qlCalendarAdvance(Calendar,L3973,SamplingFrequency,"f",FALSE)</f>
        <v>47317</v>
      </c>
      <c r="M3974" s="17">
        <f>_xll.qlIndexFixing(Index,L3974,TRUE)</f>
        <v>3.2504959857996285E-2</v>
      </c>
      <c r="N3974" s="17"/>
      <c r="T3974" s="28"/>
      <c r="Y3974" s="22">
        <f>_xll.qlIndexFixing(OverNightIndex,K3974,TRUE)</f>
        <v>3.2504959857996285E-2</v>
      </c>
    </row>
    <row r="3975" spans="11:25" x14ac:dyDescent="0.2">
      <c r="K3975" s="26">
        <f>_xll.qlCalendarAdvance(Calendar,L3975,FixingDays&amp;"D","p")</f>
        <v>47318</v>
      </c>
      <c r="L3975" s="27">
        <f>_xll.qlCalendarAdvance(Calendar,L3974,SamplingFrequency,"f",FALSE)</f>
        <v>47318</v>
      </c>
      <c r="M3975" s="17">
        <f>_xll.qlIndexFixing(Index,L3975,TRUE)</f>
        <v>3.2504959857996285E-2</v>
      </c>
      <c r="N3975" s="17"/>
      <c r="T3975" s="28"/>
      <c r="Y3975" s="22">
        <f>_xll.qlIndexFixing(OverNightIndex,K3975,TRUE)</f>
        <v>3.2504959857996285E-2</v>
      </c>
    </row>
    <row r="3976" spans="11:25" x14ac:dyDescent="0.2">
      <c r="K3976" s="26">
        <f>_xll.qlCalendarAdvance(Calendar,L3976,FixingDays&amp;"D","p")</f>
        <v>47319</v>
      </c>
      <c r="L3976" s="27">
        <f>_xll.qlCalendarAdvance(Calendar,L3975,SamplingFrequency,"f",FALSE)</f>
        <v>47319</v>
      </c>
      <c r="M3976" s="17">
        <f>_xll.qlIndexFixing(Index,L3976,TRUE)</f>
        <v>3.2507854662867285E-2</v>
      </c>
      <c r="N3976" s="17"/>
      <c r="T3976" s="28"/>
      <c r="Y3976" s="22">
        <f>_xll.qlIndexFixing(OverNightIndex,K3976,TRUE)</f>
        <v>3.2507854662867285E-2</v>
      </c>
    </row>
    <row r="3977" spans="11:25" x14ac:dyDescent="0.2">
      <c r="K3977" s="26">
        <f>_xll.qlCalendarAdvance(Calendar,L3977,FixingDays&amp;"D","p")</f>
        <v>47322</v>
      </c>
      <c r="L3977" s="27">
        <f>_xll.qlCalendarAdvance(Calendar,L3976,SamplingFrequency,"f",FALSE)</f>
        <v>47322</v>
      </c>
      <c r="M3977" s="17">
        <f>_xll.qlIndexFixing(Index,L3977,TRUE)</f>
        <v>3.2504959857996285E-2</v>
      </c>
      <c r="N3977" s="17"/>
      <c r="T3977" s="28"/>
      <c r="Y3977" s="22">
        <f>_xll.qlIndexFixing(OverNightIndex,K3977,TRUE)</f>
        <v>3.2504959857996285E-2</v>
      </c>
    </row>
    <row r="3978" spans="11:25" x14ac:dyDescent="0.2">
      <c r="K3978" s="26">
        <f>_xll.qlCalendarAdvance(Calendar,L3978,FixingDays&amp;"D","p")</f>
        <v>47323</v>
      </c>
      <c r="L3978" s="27">
        <f>_xll.qlCalendarAdvance(Calendar,L3977,SamplingFrequency,"f",FALSE)</f>
        <v>47323</v>
      </c>
      <c r="M3978" s="17">
        <f>_xll.qlIndexFixing(Index,L3978,TRUE)</f>
        <v>3.2504959857996285E-2</v>
      </c>
      <c r="N3978" s="17"/>
      <c r="T3978" s="28"/>
      <c r="Y3978" s="22">
        <f>_xll.qlIndexFixing(OverNightIndex,K3978,TRUE)</f>
        <v>3.2504959857996285E-2</v>
      </c>
    </row>
    <row r="3979" spans="11:25" x14ac:dyDescent="0.2">
      <c r="K3979" s="26">
        <f>_xll.qlCalendarAdvance(Calendar,L3979,FixingDays&amp;"D","p")</f>
        <v>47324</v>
      </c>
      <c r="L3979" s="27">
        <f>_xll.qlCalendarAdvance(Calendar,L3978,SamplingFrequency,"f",FALSE)</f>
        <v>47324</v>
      </c>
      <c r="M3979" s="17">
        <f>_xll.qlIndexFixing(Index,L3979,TRUE)</f>
        <v>3.2504959857915239E-2</v>
      </c>
      <c r="N3979" s="17"/>
      <c r="T3979" s="28"/>
      <c r="Y3979" s="22">
        <f>_xll.qlIndexFixing(OverNightIndex,K3979,TRUE)</f>
        <v>3.2504959857915239E-2</v>
      </c>
    </row>
    <row r="3980" spans="11:25" x14ac:dyDescent="0.2">
      <c r="K3980" s="26">
        <f>_xll.qlCalendarAdvance(Calendar,L3980,FixingDays&amp;"D","p")</f>
        <v>47325</v>
      </c>
      <c r="L3980" s="27">
        <f>_xll.qlCalendarAdvance(Calendar,L3979,SamplingFrequency,"f",FALSE)</f>
        <v>47325</v>
      </c>
      <c r="M3980" s="17">
        <f>_xll.qlIndexFixing(Index,L3980,TRUE)</f>
        <v>3.2504959857996285E-2</v>
      </c>
      <c r="N3980" s="17"/>
      <c r="T3980" s="28"/>
      <c r="Y3980" s="22">
        <f>_xll.qlIndexFixing(OverNightIndex,K3980,TRUE)</f>
        <v>3.2504959857996285E-2</v>
      </c>
    </row>
    <row r="3981" spans="11:25" x14ac:dyDescent="0.2">
      <c r="K3981" s="26">
        <f>_xll.qlCalendarAdvance(Calendar,L3981,FixingDays&amp;"D","p")</f>
        <v>47326</v>
      </c>
      <c r="L3981" s="27">
        <f>_xll.qlCalendarAdvance(Calendar,L3980,SamplingFrequency,"f",FALSE)</f>
        <v>47326</v>
      </c>
      <c r="M3981" s="17">
        <f>_xll.qlIndexFixing(Index,L3981,TRUE)</f>
        <v>3.2507854662867285E-2</v>
      </c>
      <c r="N3981" s="17"/>
      <c r="T3981" s="28"/>
      <c r="Y3981" s="22">
        <f>_xll.qlIndexFixing(OverNightIndex,K3981,TRUE)</f>
        <v>3.2507854662867285E-2</v>
      </c>
    </row>
    <row r="3982" spans="11:25" x14ac:dyDescent="0.2">
      <c r="K3982" s="26">
        <f>_xll.qlCalendarAdvance(Calendar,L3982,FixingDays&amp;"D","p")</f>
        <v>47329</v>
      </c>
      <c r="L3982" s="27">
        <f>_xll.qlCalendarAdvance(Calendar,L3981,SamplingFrequency,"f",FALSE)</f>
        <v>47329</v>
      </c>
      <c r="M3982" s="17">
        <f>_xll.qlIndexFixing(Index,L3982,TRUE)</f>
        <v>3.2504959857996285E-2</v>
      </c>
      <c r="N3982" s="17"/>
      <c r="T3982" s="28"/>
      <c r="Y3982" s="22">
        <f>_xll.qlIndexFixing(OverNightIndex,K3982,TRUE)</f>
        <v>3.2504959857996285E-2</v>
      </c>
    </row>
    <row r="3983" spans="11:25" x14ac:dyDescent="0.2">
      <c r="K3983" s="26">
        <f>_xll.qlCalendarAdvance(Calendar,L3983,FixingDays&amp;"D","p")</f>
        <v>47330</v>
      </c>
      <c r="L3983" s="27">
        <f>_xll.qlCalendarAdvance(Calendar,L3982,SamplingFrequency,"f",FALSE)</f>
        <v>47330</v>
      </c>
      <c r="M3983" s="17">
        <f>_xll.qlIndexFixing(Index,L3983,TRUE)</f>
        <v>3.2504959857996285E-2</v>
      </c>
      <c r="N3983" s="17"/>
      <c r="T3983" s="28"/>
      <c r="Y3983" s="22">
        <f>_xll.qlIndexFixing(OverNightIndex,K3983,TRUE)</f>
        <v>3.2504959857996285E-2</v>
      </c>
    </row>
    <row r="3984" spans="11:25" x14ac:dyDescent="0.2">
      <c r="K3984" s="26">
        <f>_xll.qlCalendarAdvance(Calendar,L3984,FixingDays&amp;"D","p")</f>
        <v>47331</v>
      </c>
      <c r="L3984" s="27">
        <f>_xll.qlCalendarAdvance(Calendar,L3983,SamplingFrequency,"f",FALSE)</f>
        <v>47331</v>
      </c>
      <c r="M3984" s="17">
        <f>_xll.qlIndexFixing(Index,L3984,TRUE)</f>
        <v>3.2504959857996285E-2</v>
      </c>
      <c r="N3984" s="17"/>
      <c r="T3984" s="28"/>
      <c r="Y3984" s="22">
        <f>_xll.qlIndexFixing(OverNightIndex,K3984,TRUE)</f>
        <v>3.2504959857996285E-2</v>
      </c>
    </row>
    <row r="3985" spans="11:25" x14ac:dyDescent="0.2">
      <c r="K3985" s="26">
        <f>_xll.qlCalendarAdvance(Calendar,L3985,FixingDays&amp;"D","p")</f>
        <v>47332</v>
      </c>
      <c r="L3985" s="27">
        <f>_xll.qlCalendarAdvance(Calendar,L3984,SamplingFrequency,"f",FALSE)</f>
        <v>47332</v>
      </c>
      <c r="M3985" s="17">
        <f>_xll.qlIndexFixing(Index,L3985,TRUE)</f>
        <v>3.2504959857996285E-2</v>
      </c>
      <c r="N3985" s="17"/>
      <c r="T3985" s="28"/>
      <c r="Y3985" s="22">
        <f>_xll.qlIndexFixing(OverNightIndex,K3985,TRUE)</f>
        <v>3.2504959857996285E-2</v>
      </c>
    </row>
    <row r="3986" spans="11:25" x14ac:dyDescent="0.2">
      <c r="K3986" s="26">
        <f>_xll.qlCalendarAdvance(Calendar,L3986,FixingDays&amp;"D","p")</f>
        <v>47333</v>
      </c>
      <c r="L3986" s="27">
        <f>_xll.qlCalendarAdvance(Calendar,L3985,SamplingFrequency,"f",FALSE)</f>
        <v>47333</v>
      </c>
      <c r="M3986" s="17">
        <f>_xll.qlIndexFixing(Index,L3986,TRUE)</f>
        <v>3.2507854662840271E-2</v>
      </c>
      <c r="N3986" s="17"/>
      <c r="T3986" s="28"/>
      <c r="Y3986" s="22">
        <f>_xll.qlIndexFixing(OverNightIndex,K3986,TRUE)</f>
        <v>3.2507854662840271E-2</v>
      </c>
    </row>
    <row r="3987" spans="11:25" x14ac:dyDescent="0.2">
      <c r="K3987" s="26">
        <f>_xll.qlCalendarAdvance(Calendar,L3987,FixingDays&amp;"D","p")</f>
        <v>47336</v>
      </c>
      <c r="L3987" s="27">
        <f>_xll.qlCalendarAdvance(Calendar,L3986,SamplingFrequency,"f",FALSE)</f>
        <v>47336</v>
      </c>
      <c r="M3987" s="17">
        <f>_xll.qlIndexFixing(Index,L3987,TRUE)</f>
        <v>3.2504959857996285E-2</v>
      </c>
      <c r="N3987" s="17"/>
      <c r="T3987" s="28"/>
      <c r="Y3987" s="22">
        <f>_xll.qlIndexFixing(OverNightIndex,K3987,TRUE)</f>
        <v>3.2504959857996285E-2</v>
      </c>
    </row>
    <row r="3988" spans="11:25" x14ac:dyDescent="0.2">
      <c r="K3988" s="26">
        <f>_xll.qlCalendarAdvance(Calendar,L3988,FixingDays&amp;"D","p")</f>
        <v>47337</v>
      </c>
      <c r="L3988" s="27">
        <f>_xll.qlCalendarAdvance(Calendar,L3987,SamplingFrequency,"f",FALSE)</f>
        <v>47337</v>
      </c>
      <c r="M3988" s="17">
        <f>_xll.qlIndexFixing(Index,L3988,TRUE)</f>
        <v>3.2504959857996285E-2</v>
      </c>
      <c r="N3988" s="17"/>
      <c r="T3988" s="28"/>
      <c r="Y3988" s="22">
        <f>_xll.qlIndexFixing(OverNightIndex,K3988,TRUE)</f>
        <v>3.2504959857996285E-2</v>
      </c>
    </row>
    <row r="3989" spans="11:25" x14ac:dyDescent="0.2">
      <c r="K3989" s="26">
        <f>_xll.qlCalendarAdvance(Calendar,L3989,FixingDays&amp;"D","p")</f>
        <v>47338</v>
      </c>
      <c r="L3989" s="27">
        <f>_xll.qlCalendarAdvance(Calendar,L3988,SamplingFrequency,"f",FALSE)</f>
        <v>47338</v>
      </c>
      <c r="M3989" s="17">
        <f>_xll.qlIndexFixing(Index,L3989,TRUE)</f>
        <v>3.2504959857996285E-2</v>
      </c>
      <c r="N3989" s="17"/>
      <c r="T3989" s="28"/>
      <c r="Y3989" s="22">
        <f>_xll.qlIndexFixing(OverNightIndex,K3989,TRUE)</f>
        <v>3.2504959857996285E-2</v>
      </c>
    </row>
    <row r="3990" spans="11:25" x14ac:dyDescent="0.2">
      <c r="K3990" s="26">
        <f>_xll.qlCalendarAdvance(Calendar,L3990,FixingDays&amp;"D","p")</f>
        <v>47339</v>
      </c>
      <c r="L3990" s="27">
        <f>_xll.qlCalendarAdvance(Calendar,L3989,SamplingFrequency,"f",FALSE)</f>
        <v>47339</v>
      </c>
      <c r="M3990" s="17">
        <f>_xll.qlIndexFixing(Index,L3990,TRUE)</f>
        <v>3.2504959857996285E-2</v>
      </c>
      <c r="N3990" s="17"/>
      <c r="T3990" s="28"/>
      <c r="Y3990" s="22">
        <f>_xll.qlIndexFixing(OverNightIndex,K3990,TRUE)</f>
        <v>3.2504959857996285E-2</v>
      </c>
    </row>
    <row r="3991" spans="11:25" x14ac:dyDescent="0.2">
      <c r="K3991" s="26">
        <f>_xll.qlCalendarAdvance(Calendar,L3991,FixingDays&amp;"D","p")</f>
        <v>47340</v>
      </c>
      <c r="L3991" s="27">
        <f>_xll.qlCalendarAdvance(Calendar,L3990,SamplingFrequency,"f",FALSE)</f>
        <v>47340</v>
      </c>
      <c r="M3991" s="17">
        <f>_xll.qlIndexFixing(Index,L3991,TRUE)</f>
        <v>3.2507854662867285E-2</v>
      </c>
      <c r="N3991" s="17"/>
      <c r="T3991" s="28"/>
      <c r="Y3991" s="22">
        <f>_xll.qlIndexFixing(OverNightIndex,K3991,TRUE)</f>
        <v>3.2507854662867285E-2</v>
      </c>
    </row>
    <row r="3992" spans="11:25" x14ac:dyDescent="0.2">
      <c r="K3992" s="26">
        <f>_xll.qlCalendarAdvance(Calendar,L3992,FixingDays&amp;"D","p")</f>
        <v>47343</v>
      </c>
      <c r="L3992" s="27">
        <f>_xll.qlCalendarAdvance(Calendar,L3991,SamplingFrequency,"f",FALSE)</f>
        <v>47343</v>
      </c>
      <c r="M3992" s="17">
        <f>_xll.qlIndexFixing(Index,L3992,TRUE)</f>
        <v>3.2504959857996285E-2</v>
      </c>
      <c r="N3992" s="17"/>
      <c r="T3992" s="28"/>
      <c r="Y3992" s="22">
        <f>_xll.qlIndexFixing(OverNightIndex,K3992,TRUE)</f>
        <v>3.2504959857996285E-2</v>
      </c>
    </row>
    <row r="3993" spans="11:25" x14ac:dyDescent="0.2">
      <c r="K3993" s="26">
        <f>_xll.qlCalendarAdvance(Calendar,L3993,FixingDays&amp;"D","p")</f>
        <v>47344</v>
      </c>
      <c r="L3993" s="27">
        <f>_xll.qlCalendarAdvance(Calendar,L3992,SamplingFrequency,"f",FALSE)</f>
        <v>47344</v>
      </c>
      <c r="M3993" s="17">
        <f>_xll.qlIndexFixing(Index,L3993,TRUE)</f>
        <v>3.2504959857996285E-2</v>
      </c>
      <c r="N3993" s="17"/>
      <c r="T3993" s="28"/>
      <c r="Y3993" s="22">
        <f>_xll.qlIndexFixing(OverNightIndex,K3993,TRUE)</f>
        <v>3.2504959857996285E-2</v>
      </c>
    </row>
    <row r="3994" spans="11:25" x14ac:dyDescent="0.2">
      <c r="K3994" s="26">
        <f>_xll.qlCalendarAdvance(Calendar,L3994,FixingDays&amp;"D","p")</f>
        <v>47345</v>
      </c>
      <c r="L3994" s="27">
        <f>_xll.qlCalendarAdvance(Calendar,L3993,SamplingFrequency,"f",FALSE)</f>
        <v>47345</v>
      </c>
      <c r="M3994" s="17">
        <f>_xll.qlIndexFixing(Index,L3994,TRUE)</f>
        <v>3.2504959857996285E-2</v>
      </c>
      <c r="N3994" s="17"/>
      <c r="T3994" s="28"/>
      <c r="Y3994" s="22">
        <f>_xll.qlIndexFixing(OverNightIndex,K3994,TRUE)</f>
        <v>3.2504959857996285E-2</v>
      </c>
    </row>
    <row r="3995" spans="11:25" x14ac:dyDescent="0.2">
      <c r="K3995" s="26">
        <f>_xll.qlCalendarAdvance(Calendar,L3995,FixingDays&amp;"D","p")</f>
        <v>47346</v>
      </c>
      <c r="L3995" s="27">
        <f>_xll.qlCalendarAdvance(Calendar,L3994,SamplingFrequency,"f",FALSE)</f>
        <v>47346</v>
      </c>
      <c r="M3995" s="17">
        <f>_xll.qlIndexFixing(Index,L3995,TRUE)</f>
        <v>3.2504959857996285E-2</v>
      </c>
      <c r="N3995" s="17"/>
      <c r="T3995" s="28"/>
      <c r="Y3995" s="22">
        <f>_xll.qlIndexFixing(OverNightIndex,K3995,TRUE)</f>
        <v>3.2504959857996285E-2</v>
      </c>
    </row>
    <row r="3996" spans="11:25" x14ac:dyDescent="0.2">
      <c r="K3996" s="26">
        <f>_xll.qlCalendarAdvance(Calendar,L3996,FixingDays&amp;"D","p")</f>
        <v>47347</v>
      </c>
      <c r="L3996" s="27">
        <f>_xll.qlCalendarAdvance(Calendar,L3995,SamplingFrequency,"f",FALSE)</f>
        <v>47347</v>
      </c>
      <c r="M3996" s="17">
        <f>_xll.qlIndexFixing(Index,L3996,TRUE)</f>
        <v>3.2507854662867285E-2</v>
      </c>
      <c r="N3996" s="17"/>
      <c r="T3996" s="28"/>
      <c r="Y3996" s="22">
        <f>_xll.qlIndexFixing(OverNightIndex,K3996,TRUE)</f>
        <v>3.2507854662867285E-2</v>
      </c>
    </row>
    <row r="3997" spans="11:25" x14ac:dyDescent="0.2">
      <c r="K3997" s="26">
        <f>_xll.qlCalendarAdvance(Calendar,L3997,FixingDays&amp;"D","p")</f>
        <v>47350</v>
      </c>
      <c r="L3997" s="27">
        <f>_xll.qlCalendarAdvance(Calendar,L3996,SamplingFrequency,"f",FALSE)</f>
        <v>47350</v>
      </c>
      <c r="M3997" s="17">
        <f>_xll.qlIndexFixing(Index,L3997,TRUE)</f>
        <v>3.2504959857996285E-2</v>
      </c>
      <c r="N3997" s="17"/>
      <c r="T3997" s="28"/>
      <c r="Y3997" s="22">
        <f>_xll.qlIndexFixing(OverNightIndex,K3997,TRUE)</f>
        <v>3.2504959857996285E-2</v>
      </c>
    </row>
    <row r="3998" spans="11:25" x14ac:dyDescent="0.2">
      <c r="K3998" s="26">
        <f>_xll.qlCalendarAdvance(Calendar,L3998,FixingDays&amp;"D","p")</f>
        <v>47351</v>
      </c>
      <c r="L3998" s="27">
        <f>_xll.qlCalendarAdvance(Calendar,L3997,SamplingFrequency,"f",FALSE)</f>
        <v>47351</v>
      </c>
      <c r="M3998" s="17">
        <f>_xll.qlIndexFixing(Index,L3998,TRUE)</f>
        <v>3.2504959857996285E-2</v>
      </c>
      <c r="N3998" s="17"/>
      <c r="T3998" s="28"/>
      <c r="Y3998" s="22">
        <f>_xll.qlIndexFixing(OverNightIndex,K3998,TRUE)</f>
        <v>3.2504959857996285E-2</v>
      </c>
    </row>
    <row r="3999" spans="11:25" x14ac:dyDescent="0.2">
      <c r="K3999" s="26">
        <f>_xll.qlCalendarAdvance(Calendar,L3999,FixingDays&amp;"D","p")</f>
        <v>47352</v>
      </c>
      <c r="L3999" s="27">
        <f>_xll.qlCalendarAdvance(Calendar,L3998,SamplingFrequency,"f",FALSE)</f>
        <v>47352</v>
      </c>
      <c r="M3999" s="17">
        <f>_xll.qlIndexFixing(Index,L3999,TRUE)</f>
        <v>3.2504959857996285E-2</v>
      </c>
      <c r="N3999" s="17"/>
      <c r="T3999" s="28"/>
      <c r="Y3999" s="22">
        <f>_xll.qlIndexFixing(OverNightIndex,K3999,TRUE)</f>
        <v>3.2504959857996285E-2</v>
      </c>
    </row>
    <row r="4000" spans="11:25" x14ac:dyDescent="0.2">
      <c r="K4000" s="26">
        <f>_xll.qlCalendarAdvance(Calendar,L4000,FixingDays&amp;"D","p")</f>
        <v>47353</v>
      </c>
      <c r="L4000" s="27">
        <f>_xll.qlCalendarAdvance(Calendar,L3999,SamplingFrequency,"f",FALSE)</f>
        <v>47353</v>
      </c>
      <c r="M4000" s="17">
        <f>_xll.qlIndexFixing(Index,L4000,TRUE)</f>
        <v>3.2504959857996285E-2</v>
      </c>
      <c r="N4000" s="17"/>
      <c r="T4000" s="28"/>
      <c r="Y4000" s="22">
        <f>_xll.qlIndexFixing(OverNightIndex,K4000,TRUE)</f>
        <v>3.2504959857996285E-2</v>
      </c>
    </row>
    <row r="4001" spans="11:25" x14ac:dyDescent="0.2">
      <c r="K4001" s="26">
        <f>_xll.qlCalendarAdvance(Calendar,L4001,FixingDays&amp;"D","p")</f>
        <v>47354</v>
      </c>
      <c r="L4001" s="27">
        <f>_xll.qlCalendarAdvance(Calendar,L4000,SamplingFrequency,"f",FALSE)</f>
        <v>47354</v>
      </c>
      <c r="M4001" s="17">
        <f>_xll.qlIndexFixing(Index,L4001,TRUE)</f>
        <v>3.2507854662867285E-2</v>
      </c>
      <c r="N4001" s="17"/>
      <c r="T4001" s="28"/>
      <c r="Y4001" s="22">
        <f>_xll.qlIndexFixing(OverNightIndex,K4001,TRUE)</f>
        <v>3.2507854662867285E-2</v>
      </c>
    </row>
    <row r="4002" spans="11:25" x14ac:dyDescent="0.2">
      <c r="K4002" s="26">
        <f>_xll.qlCalendarAdvance(Calendar,L4002,FixingDays&amp;"D","p")</f>
        <v>47357</v>
      </c>
      <c r="L4002" s="27">
        <f>_xll.qlCalendarAdvance(Calendar,L4001,SamplingFrequency,"f",FALSE)</f>
        <v>47357</v>
      </c>
      <c r="M4002" s="17">
        <f>_xll.qlIndexFixing(Index,L4002,TRUE)</f>
        <v>3.2504959857996285E-2</v>
      </c>
      <c r="N4002" s="17"/>
      <c r="T4002" s="28"/>
      <c r="Y4002" s="22">
        <f>_xll.qlIndexFixing(OverNightIndex,K4002,TRUE)</f>
        <v>3.2504959857996285E-2</v>
      </c>
    </row>
    <row r="4003" spans="11:25" x14ac:dyDescent="0.2">
      <c r="K4003" s="26">
        <f>_xll.qlCalendarAdvance(Calendar,L4003,FixingDays&amp;"D","p")</f>
        <v>47358</v>
      </c>
      <c r="L4003" s="27">
        <f>_xll.qlCalendarAdvance(Calendar,L4002,SamplingFrequency,"f",FALSE)</f>
        <v>47358</v>
      </c>
      <c r="M4003" s="17">
        <f>_xll.qlIndexFixing(Index,L4003,TRUE)</f>
        <v>3.2504959857996285E-2</v>
      </c>
      <c r="N4003" s="17"/>
      <c r="T4003" s="28"/>
      <c r="Y4003" s="22">
        <f>_xll.qlIndexFixing(OverNightIndex,K4003,TRUE)</f>
        <v>3.2504959857996285E-2</v>
      </c>
    </row>
    <row r="4004" spans="11:25" x14ac:dyDescent="0.2">
      <c r="K4004" s="26">
        <f>_xll.qlCalendarAdvance(Calendar,L4004,FixingDays&amp;"D","p")</f>
        <v>47359</v>
      </c>
      <c r="L4004" s="27">
        <f>_xll.qlCalendarAdvance(Calendar,L4003,SamplingFrequency,"f",FALSE)</f>
        <v>47359</v>
      </c>
      <c r="M4004" s="17">
        <f>_xll.qlIndexFixing(Index,L4004,TRUE)</f>
        <v>3.2504959857996285E-2</v>
      </c>
      <c r="N4004" s="17"/>
      <c r="T4004" s="28"/>
      <c r="Y4004" s="22">
        <f>_xll.qlIndexFixing(OverNightIndex,K4004,TRUE)</f>
        <v>3.2504959857996285E-2</v>
      </c>
    </row>
    <row r="4005" spans="11:25" x14ac:dyDescent="0.2">
      <c r="K4005" s="26">
        <f>_xll.qlCalendarAdvance(Calendar,L4005,FixingDays&amp;"D","p")</f>
        <v>47360</v>
      </c>
      <c r="L4005" s="27">
        <f>_xll.qlCalendarAdvance(Calendar,L4004,SamplingFrequency,"f",FALSE)</f>
        <v>47360</v>
      </c>
      <c r="M4005" s="17">
        <f>_xll.qlIndexFixing(Index,L4005,TRUE)</f>
        <v>3.2504959857996285E-2</v>
      </c>
      <c r="N4005" s="17"/>
      <c r="T4005" s="28"/>
      <c r="Y4005" s="22">
        <f>_xll.qlIndexFixing(OverNightIndex,K4005,TRUE)</f>
        <v>3.2504959857996285E-2</v>
      </c>
    </row>
    <row r="4006" spans="11:25" x14ac:dyDescent="0.2">
      <c r="K4006" s="26">
        <f>_xll.qlCalendarAdvance(Calendar,L4006,FixingDays&amp;"D","p")</f>
        <v>47361</v>
      </c>
      <c r="L4006" s="27">
        <f>_xll.qlCalendarAdvance(Calendar,L4005,SamplingFrequency,"f",FALSE)</f>
        <v>47361</v>
      </c>
      <c r="M4006" s="17">
        <f>_xll.qlIndexFixing(Index,L4006,TRUE)</f>
        <v>3.2507854662867285E-2</v>
      </c>
      <c r="N4006" s="17"/>
      <c r="T4006" s="28"/>
      <c r="Y4006" s="22">
        <f>_xll.qlIndexFixing(OverNightIndex,K4006,TRUE)</f>
        <v>3.2507854662867285E-2</v>
      </c>
    </row>
    <row r="4007" spans="11:25" x14ac:dyDescent="0.2">
      <c r="K4007" s="26">
        <f>_xll.qlCalendarAdvance(Calendar,L4007,FixingDays&amp;"D","p")</f>
        <v>47364</v>
      </c>
      <c r="L4007" s="27">
        <f>_xll.qlCalendarAdvance(Calendar,L4006,SamplingFrequency,"f",FALSE)</f>
        <v>47364</v>
      </c>
      <c r="M4007" s="17">
        <f>_xll.qlIndexFixing(Index,L4007,TRUE)</f>
        <v>3.2504959857996285E-2</v>
      </c>
      <c r="N4007" s="17"/>
      <c r="T4007" s="28"/>
      <c r="Y4007" s="22">
        <f>_xll.qlIndexFixing(OverNightIndex,K4007,TRUE)</f>
        <v>3.2504959857996285E-2</v>
      </c>
    </row>
    <row r="4008" spans="11:25" x14ac:dyDescent="0.2">
      <c r="K4008" s="26">
        <f>_xll.qlCalendarAdvance(Calendar,L4008,FixingDays&amp;"D","p")</f>
        <v>47365</v>
      </c>
      <c r="L4008" s="27">
        <f>_xll.qlCalendarAdvance(Calendar,L4007,SamplingFrequency,"f",FALSE)</f>
        <v>47365</v>
      </c>
      <c r="M4008" s="17">
        <f>_xll.qlIndexFixing(Index,L4008,TRUE)</f>
        <v>3.2504959857996285E-2</v>
      </c>
      <c r="N4008" s="17"/>
      <c r="T4008" s="28"/>
      <c r="Y4008" s="22">
        <f>_xll.qlIndexFixing(OverNightIndex,K4008,TRUE)</f>
        <v>3.2504959857996285E-2</v>
      </c>
    </row>
    <row r="4009" spans="11:25" x14ac:dyDescent="0.2">
      <c r="K4009" s="26">
        <f>_xll.qlCalendarAdvance(Calendar,L4009,FixingDays&amp;"D","p")</f>
        <v>47366</v>
      </c>
      <c r="L4009" s="27">
        <f>_xll.qlCalendarAdvance(Calendar,L4008,SamplingFrequency,"f",FALSE)</f>
        <v>47366</v>
      </c>
      <c r="M4009" s="17">
        <f>_xll.qlIndexFixing(Index,L4009,TRUE)</f>
        <v>3.2504959857996285E-2</v>
      </c>
      <c r="N4009" s="17"/>
      <c r="T4009" s="28"/>
      <c r="Y4009" s="22">
        <f>_xll.qlIndexFixing(OverNightIndex,K4009,TRUE)</f>
        <v>3.2504959857996285E-2</v>
      </c>
    </row>
    <row r="4010" spans="11:25" x14ac:dyDescent="0.2">
      <c r="K4010" s="26">
        <f>_xll.qlCalendarAdvance(Calendar,L4010,FixingDays&amp;"D","p")</f>
        <v>47367</v>
      </c>
      <c r="L4010" s="27">
        <f>_xll.qlCalendarAdvance(Calendar,L4009,SamplingFrequency,"f",FALSE)</f>
        <v>47367</v>
      </c>
      <c r="M4010" s="17">
        <f>_xll.qlIndexFixing(Index,L4010,TRUE)</f>
        <v>3.2504959857996285E-2</v>
      </c>
      <c r="N4010" s="17"/>
      <c r="T4010" s="28"/>
      <c r="Y4010" s="22">
        <f>_xll.qlIndexFixing(OverNightIndex,K4010,TRUE)</f>
        <v>3.2504959857996285E-2</v>
      </c>
    </row>
    <row r="4011" spans="11:25" x14ac:dyDescent="0.2">
      <c r="K4011" s="26">
        <f>_xll.qlCalendarAdvance(Calendar,L4011,FixingDays&amp;"D","p")</f>
        <v>47368</v>
      </c>
      <c r="L4011" s="27">
        <f>_xll.qlCalendarAdvance(Calendar,L4010,SamplingFrequency,"f",FALSE)</f>
        <v>47368</v>
      </c>
      <c r="M4011" s="17">
        <f>_xll.qlIndexFixing(Index,L4011,TRUE)</f>
        <v>3.2507854662867285E-2</v>
      </c>
      <c r="N4011" s="17"/>
      <c r="T4011" s="28"/>
      <c r="Y4011" s="22">
        <f>_xll.qlIndexFixing(OverNightIndex,K4011,TRUE)</f>
        <v>3.2507854662867285E-2</v>
      </c>
    </row>
    <row r="4012" spans="11:25" x14ac:dyDescent="0.2">
      <c r="K4012" s="26">
        <f>_xll.qlCalendarAdvance(Calendar,L4012,FixingDays&amp;"D","p")</f>
        <v>47371</v>
      </c>
      <c r="L4012" s="27">
        <f>_xll.qlCalendarAdvance(Calendar,L4011,SamplingFrequency,"f",FALSE)</f>
        <v>47371</v>
      </c>
      <c r="M4012" s="17">
        <f>_xll.qlIndexFixing(Index,L4012,TRUE)</f>
        <v>3.2504959857996285E-2</v>
      </c>
      <c r="N4012" s="17"/>
      <c r="T4012" s="28"/>
      <c r="Y4012" s="22">
        <f>_xll.qlIndexFixing(OverNightIndex,K4012,TRUE)</f>
        <v>3.2504959857996285E-2</v>
      </c>
    </row>
    <row r="4013" spans="11:25" x14ac:dyDescent="0.2">
      <c r="K4013" s="26">
        <f>_xll.qlCalendarAdvance(Calendar,L4013,FixingDays&amp;"D","p")</f>
        <v>47372</v>
      </c>
      <c r="L4013" s="27">
        <f>_xll.qlCalendarAdvance(Calendar,L4012,SamplingFrequency,"f",FALSE)</f>
        <v>47372</v>
      </c>
      <c r="M4013" s="17">
        <f>_xll.qlIndexFixing(Index,L4013,TRUE)</f>
        <v>3.2504959857996285E-2</v>
      </c>
      <c r="N4013" s="17"/>
      <c r="T4013" s="28"/>
      <c r="Y4013" s="22">
        <f>_xll.qlIndexFixing(OverNightIndex,K4013,TRUE)</f>
        <v>3.2504959857996285E-2</v>
      </c>
    </row>
    <row r="4014" spans="11:25" x14ac:dyDescent="0.2">
      <c r="K4014" s="26">
        <f>_xll.qlCalendarAdvance(Calendar,L4014,FixingDays&amp;"D","p")</f>
        <v>47373</v>
      </c>
      <c r="L4014" s="27">
        <f>_xll.qlCalendarAdvance(Calendar,L4013,SamplingFrequency,"f",FALSE)</f>
        <v>47373</v>
      </c>
      <c r="M4014" s="17">
        <f>_xll.qlIndexFixing(Index,L4014,TRUE)</f>
        <v>3.2504959857996285E-2</v>
      </c>
      <c r="N4014" s="17"/>
      <c r="T4014" s="28"/>
      <c r="Y4014" s="22">
        <f>_xll.qlIndexFixing(OverNightIndex,K4014,TRUE)</f>
        <v>3.2504959857996285E-2</v>
      </c>
    </row>
    <row r="4015" spans="11:25" x14ac:dyDescent="0.2">
      <c r="K4015" s="26">
        <f>_xll.qlCalendarAdvance(Calendar,L4015,FixingDays&amp;"D","p")</f>
        <v>47374</v>
      </c>
      <c r="L4015" s="27">
        <f>_xll.qlCalendarAdvance(Calendar,L4014,SamplingFrequency,"f",FALSE)</f>
        <v>47374</v>
      </c>
      <c r="M4015" s="17">
        <f>_xll.qlIndexFixing(Index,L4015,TRUE)</f>
        <v>3.2504959857915239E-2</v>
      </c>
      <c r="N4015" s="17"/>
      <c r="T4015" s="28"/>
      <c r="Y4015" s="22">
        <f>_xll.qlIndexFixing(OverNightIndex,K4015,TRUE)</f>
        <v>3.2504959857915239E-2</v>
      </c>
    </row>
    <row r="4016" spans="11:25" x14ac:dyDescent="0.2">
      <c r="K4016" s="26">
        <f>_xll.qlCalendarAdvance(Calendar,L4016,FixingDays&amp;"D","p")</f>
        <v>47375</v>
      </c>
      <c r="L4016" s="27">
        <f>_xll.qlCalendarAdvance(Calendar,L4015,SamplingFrequency,"f",FALSE)</f>
        <v>47375</v>
      </c>
      <c r="M4016" s="17">
        <f>_xll.qlIndexFixing(Index,L4016,TRUE)</f>
        <v>3.2507854662894298E-2</v>
      </c>
      <c r="N4016" s="17"/>
      <c r="T4016" s="28"/>
      <c r="Y4016" s="22">
        <f>_xll.qlIndexFixing(OverNightIndex,K4016,TRUE)</f>
        <v>3.2507854662894298E-2</v>
      </c>
    </row>
    <row r="4017" spans="11:25" x14ac:dyDescent="0.2">
      <c r="K4017" s="26">
        <f>_xll.qlCalendarAdvance(Calendar,L4017,FixingDays&amp;"D","p")</f>
        <v>47378</v>
      </c>
      <c r="L4017" s="27">
        <f>_xll.qlCalendarAdvance(Calendar,L4016,SamplingFrequency,"f",FALSE)</f>
        <v>47378</v>
      </c>
      <c r="M4017" s="17">
        <f>_xll.qlIndexFixing(Index,L4017,TRUE)</f>
        <v>3.2504959857915239E-2</v>
      </c>
      <c r="N4017" s="17"/>
      <c r="T4017" s="28"/>
      <c r="Y4017" s="22">
        <f>_xll.qlIndexFixing(OverNightIndex,K4017,TRUE)</f>
        <v>3.2504959857915239E-2</v>
      </c>
    </row>
    <row r="4018" spans="11:25" x14ac:dyDescent="0.2">
      <c r="K4018" s="26">
        <f>_xll.qlCalendarAdvance(Calendar,L4018,FixingDays&amp;"D","p")</f>
        <v>47379</v>
      </c>
      <c r="L4018" s="27">
        <f>_xll.qlCalendarAdvance(Calendar,L4017,SamplingFrequency,"f",FALSE)</f>
        <v>47379</v>
      </c>
      <c r="M4018" s="17">
        <f>_xll.qlIndexFixing(Index,L4018,TRUE)</f>
        <v>3.2504959858077331E-2</v>
      </c>
      <c r="N4018" s="17"/>
      <c r="T4018" s="28"/>
      <c r="Y4018" s="22">
        <f>_xll.qlIndexFixing(OverNightIndex,K4018,TRUE)</f>
        <v>3.2504959858077331E-2</v>
      </c>
    </row>
    <row r="4019" spans="11:25" x14ac:dyDescent="0.2">
      <c r="K4019" s="26">
        <f>_xll.qlCalendarAdvance(Calendar,L4019,FixingDays&amp;"D","p")</f>
        <v>47380</v>
      </c>
      <c r="L4019" s="27">
        <f>_xll.qlCalendarAdvance(Calendar,L4018,SamplingFrequency,"f",FALSE)</f>
        <v>47380</v>
      </c>
      <c r="M4019" s="17">
        <f>_xll.qlIndexFixing(Index,L4019,TRUE)</f>
        <v>3.2504959857996285E-2</v>
      </c>
      <c r="N4019" s="17"/>
      <c r="T4019" s="28"/>
      <c r="Y4019" s="22">
        <f>_xll.qlIndexFixing(OverNightIndex,K4019,TRUE)</f>
        <v>3.2504959857996285E-2</v>
      </c>
    </row>
    <row r="4020" spans="11:25" x14ac:dyDescent="0.2">
      <c r="K4020" s="26">
        <f>_xll.qlCalendarAdvance(Calendar,L4020,FixingDays&amp;"D","p")</f>
        <v>47381</v>
      </c>
      <c r="L4020" s="27">
        <f>_xll.qlCalendarAdvance(Calendar,L4019,SamplingFrequency,"f",FALSE)</f>
        <v>47381</v>
      </c>
      <c r="M4020" s="17">
        <f>_xll.qlIndexFixing(Index,L4020,TRUE)</f>
        <v>3.2504959857996285E-2</v>
      </c>
      <c r="N4020" s="17"/>
      <c r="T4020" s="28"/>
      <c r="Y4020" s="22">
        <f>_xll.qlIndexFixing(OverNightIndex,K4020,TRUE)</f>
        <v>3.2504959857996285E-2</v>
      </c>
    </row>
    <row r="4021" spans="11:25" x14ac:dyDescent="0.2">
      <c r="K4021" s="26">
        <f>_xll.qlCalendarAdvance(Calendar,L4021,FixingDays&amp;"D","p")</f>
        <v>47382</v>
      </c>
      <c r="L4021" s="27">
        <f>_xll.qlCalendarAdvance(Calendar,L4020,SamplingFrequency,"f",FALSE)</f>
        <v>47382</v>
      </c>
      <c r="M4021" s="17">
        <f>_xll.qlIndexFixing(Index,L4021,TRUE)</f>
        <v>3.2507854662867285E-2</v>
      </c>
      <c r="N4021" s="17"/>
      <c r="T4021" s="28"/>
      <c r="Y4021" s="22">
        <f>_xll.qlIndexFixing(OverNightIndex,K4021,TRUE)</f>
        <v>3.2507854662867285E-2</v>
      </c>
    </row>
    <row r="4022" spans="11:25" x14ac:dyDescent="0.2">
      <c r="K4022" s="26">
        <f>_xll.qlCalendarAdvance(Calendar,L4022,FixingDays&amp;"D","p")</f>
        <v>47385</v>
      </c>
      <c r="L4022" s="27">
        <f>_xll.qlCalendarAdvance(Calendar,L4021,SamplingFrequency,"f",FALSE)</f>
        <v>47385</v>
      </c>
      <c r="M4022" s="17">
        <f>_xll.qlIndexFixing(Index,L4022,TRUE)</f>
        <v>3.2504959857996285E-2</v>
      </c>
      <c r="N4022" s="17"/>
      <c r="T4022" s="28"/>
      <c r="Y4022" s="22">
        <f>_xll.qlIndexFixing(OverNightIndex,K4022,TRUE)</f>
        <v>3.2504959857996285E-2</v>
      </c>
    </row>
    <row r="4023" spans="11:25" x14ac:dyDescent="0.2">
      <c r="K4023" s="26">
        <f>_xll.qlCalendarAdvance(Calendar,L4023,FixingDays&amp;"D","p")</f>
        <v>47386</v>
      </c>
      <c r="L4023" s="27">
        <f>_xll.qlCalendarAdvance(Calendar,L4022,SamplingFrequency,"f",FALSE)</f>
        <v>47386</v>
      </c>
      <c r="M4023" s="17">
        <f>_xll.qlIndexFixing(Index,L4023,TRUE)</f>
        <v>3.2504959858077331E-2</v>
      </c>
      <c r="N4023" s="17"/>
      <c r="T4023" s="28"/>
      <c r="Y4023" s="22">
        <f>_xll.qlIndexFixing(OverNightIndex,K4023,TRUE)</f>
        <v>3.2504959858077331E-2</v>
      </c>
    </row>
    <row r="4024" spans="11:25" x14ac:dyDescent="0.2">
      <c r="K4024" s="26">
        <f>_xll.qlCalendarAdvance(Calendar,L4024,FixingDays&amp;"D","p")</f>
        <v>47387</v>
      </c>
      <c r="L4024" s="27">
        <f>_xll.qlCalendarAdvance(Calendar,L4023,SamplingFrequency,"f",FALSE)</f>
        <v>47387</v>
      </c>
      <c r="M4024" s="17">
        <f>_xll.qlIndexFixing(Index,L4024,TRUE)</f>
        <v>3.2504959857996285E-2</v>
      </c>
      <c r="N4024" s="17"/>
      <c r="T4024" s="28"/>
      <c r="Y4024" s="22">
        <f>_xll.qlIndexFixing(OverNightIndex,K4024,TRUE)</f>
        <v>3.2504959857996285E-2</v>
      </c>
    </row>
    <row r="4025" spans="11:25" x14ac:dyDescent="0.2">
      <c r="K4025" s="26">
        <f>_xll.qlCalendarAdvance(Calendar,L4025,FixingDays&amp;"D","p")</f>
        <v>47388</v>
      </c>
      <c r="L4025" s="27">
        <f>_xll.qlCalendarAdvance(Calendar,L4024,SamplingFrequency,"f",FALSE)</f>
        <v>47388</v>
      </c>
      <c r="M4025" s="17">
        <f>_xll.qlIndexFixing(Index,L4025,TRUE)</f>
        <v>3.2504959857996285E-2</v>
      </c>
      <c r="N4025" s="17"/>
      <c r="T4025" s="28"/>
      <c r="Y4025" s="22">
        <f>_xll.qlIndexFixing(OverNightIndex,K4025,TRUE)</f>
        <v>3.2504959857996285E-2</v>
      </c>
    </row>
    <row r="4026" spans="11:25" x14ac:dyDescent="0.2">
      <c r="K4026" s="26">
        <f>_xll.qlCalendarAdvance(Calendar,L4026,FixingDays&amp;"D","p")</f>
        <v>47389</v>
      </c>
      <c r="L4026" s="27">
        <f>_xll.qlCalendarAdvance(Calendar,L4025,SamplingFrequency,"f",FALSE)</f>
        <v>47389</v>
      </c>
      <c r="M4026" s="17">
        <f>_xll.qlIndexFixing(Index,L4026,TRUE)</f>
        <v>3.2509302194186629E-2</v>
      </c>
      <c r="N4026" s="17"/>
      <c r="T4026" s="28"/>
      <c r="Y4026" s="22">
        <f>_xll.qlIndexFixing(OverNightIndex,K4026,TRUE)</f>
        <v>3.2509302194186629E-2</v>
      </c>
    </row>
    <row r="4027" spans="11:25" x14ac:dyDescent="0.2">
      <c r="K4027" s="26">
        <f>_xll.qlCalendarAdvance(Calendar,L4027,FixingDays&amp;"D","p")</f>
        <v>47393</v>
      </c>
      <c r="L4027" s="27">
        <f>_xll.qlCalendarAdvance(Calendar,L4026,SamplingFrequency,"f",FALSE)</f>
        <v>47393</v>
      </c>
      <c r="M4027" s="17">
        <f>_xll.qlIndexFixing(Index,L4027,TRUE)</f>
        <v>3.2504959858077331E-2</v>
      </c>
      <c r="N4027" s="17"/>
      <c r="T4027" s="28"/>
      <c r="Y4027" s="22">
        <f>_xll.qlIndexFixing(OverNightIndex,K4027,TRUE)</f>
        <v>3.2504959858077331E-2</v>
      </c>
    </row>
    <row r="4028" spans="11:25" x14ac:dyDescent="0.2">
      <c r="K4028" s="26">
        <f>_xll.qlCalendarAdvance(Calendar,L4028,FixingDays&amp;"D","p")</f>
        <v>47394</v>
      </c>
      <c r="L4028" s="27">
        <f>_xll.qlCalendarAdvance(Calendar,L4027,SamplingFrequency,"f",FALSE)</f>
        <v>47394</v>
      </c>
      <c r="M4028" s="17">
        <f>_xll.qlIndexFixing(Index,L4028,TRUE)</f>
        <v>3.2504959857915239E-2</v>
      </c>
      <c r="N4028" s="17"/>
      <c r="T4028" s="28"/>
      <c r="Y4028" s="22">
        <f>_xll.qlIndexFixing(OverNightIndex,K4028,TRUE)</f>
        <v>3.2504959857915239E-2</v>
      </c>
    </row>
    <row r="4029" spans="11:25" x14ac:dyDescent="0.2">
      <c r="K4029" s="26">
        <f>_xll.qlCalendarAdvance(Calendar,L4029,FixingDays&amp;"D","p")</f>
        <v>47395</v>
      </c>
      <c r="L4029" s="27">
        <f>_xll.qlCalendarAdvance(Calendar,L4028,SamplingFrequency,"f",FALSE)</f>
        <v>47395</v>
      </c>
      <c r="M4029" s="17">
        <f>_xll.qlIndexFixing(Index,L4029,TRUE)</f>
        <v>3.2504959857996285E-2</v>
      </c>
      <c r="N4029" s="17"/>
      <c r="T4029" s="28"/>
      <c r="Y4029" s="22">
        <f>_xll.qlIndexFixing(OverNightIndex,K4029,TRUE)</f>
        <v>3.2504959857996285E-2</v>
      </c>
    </row>
    <row r="4030" spans="11:25" x14ac:dyDescent="0.2">
      <c r="K4030" s="26">
        <f>_xll.qlCalendarAdvance(Calendar,L4030,FixingDays&amp;"D","p")</f>
        <v>47396</v>
      </c>
      <c r="L4030" s="27">
        <f>_xll.qlCalendarAdvance(Calendar,L4029,SamplingFrequency,"f",FALSE)</f>
        <v>47396</v>
      </c>
      <c r="M4030" s="17">
        <f>_xll.qlIndexFixing(Index,L4030,TRUE)</f>
        <v>3.2507854662867285E-2</v>
      </c>
      <c r="N4030" s="17"/>
      <c r="T4030" s="28"/>
      <c r="Y4030" s="22">
        <f>_xll.qlIndexFixing(OverNightIndex,K4030,TRUE)</f>
        <v>3.2507854662867285E-2</v>
      </c>
    </row>
    <row r="4031" spans="11:25" x14ac:dyDescent="0.2">
      <c r="K4031" s="26">
        <f>_xll.qlCalendarAdvance(Calendar,L4031,FixingDays&amp;"D","p")</f>
        <v>47399</v>
      </c>
      <c r="L4031" s="27">
        <f>_xll.qlCalendarAdvance(Calendar,L4030,SamplingFrequency,"f",FALSE)</f>
        <v>47399</v>
      </c>
      <c r="M4031" s="17">
        <f>_xll.qlIndexFixing(Index,L4031,TRUE)</f>
        <v>3.2504959857915239E-2</v>
      </c>
      <c r="N4031" s="17"/>
      <c r="T4031" s="28"/>
      <c r="Y4031" s="22">
        <f>_xll.qlIndexFixing(OverNightIndex,K4031,TRUE)</f>
        <v>3.2504959857915239E-2</v>
      </c>
    </row>
    <row r="4032" spans="11:25" x14ac:dyDescent="0.2">
      <c r="K4032" s="26">
        <f>_xll.qlCalendarAdvance(Calendar,L4032,FixingDays&amp;"D","p")</f>
        <v>47400</v>
      </c>
      <c r="L4032" s="27">
        <f>_xll.qlCalendarAdvance(Calendar,L4031,SamplingFrequency,"f",FALSE)</f>
        <v>47400</v>
      </c>
      <c r="M4032" s="17">
        <f>_xll.qlIndexFixing(Index,L4032,TRUE)</f>
        <v>3.2504959857996285E-2</v>
      </c>
      <c r="N4032" s="17"/>
      <c r="T4032" s="28"/>
      <c r="Y4032" s="22">
        <f>_xll.qlIndexFixing(OverNightIndex,K4032,TRUE)</f>
        <v>3.2504959857996285E-2</v>
      </c>
    </row>
    <row r="4033" spans="11:25" x14ac:dyDescent="0.2">
      <c r="K4033" s="26">
        <f>_xll.qlCalendarAdvance(Calendar,L4033,FixingDays&amp;"D","p")</f>
        <v>47401</v>
      </c>
      <c r="L4033" s="27">
        <f>_xll.qlCalendarAdvance(Calendar,L4032,SamplingFrequency,"f",FALSE)</f>
        <v>47401</v>
      </c>
      <c r="M4033" s="17">
        <f>_xll.qlIndexFixing(Index,L4033,TRUE)</f>
        <v>3.2504959857996285E-2</v>
      </c>
      <c r="N4033" s="17"/>
      <c r="T4033" s="28"/>
      <c r="Y4033" s="22">
        <f>_xll.qlIndexFixing(OverNightIndex,K4033,TRUE)</f>
        <v>3.2504959857996285E-2</v>
      </c>
    </row>
    <row r="4034" spans="11:25" x14ac:dyDescent="0.2">
      <c r="K4034" s="26">
        <f>_xll.qlCalendarAdvance(Calendar,L4034,FixingDays&amp;"D","p")</f>
        <v>47402</v>
      </c>
      <c r="L4034" s="27">
        <f>_xll.qlCalendarAdvance(Calendar,L4033,SamplingFrequency,"f",FALSE)</f>
        <v>47402</v>
      </c>
      <c r="M4034" s="17">
        <f>_xll.qlIndexFixing(Index,L4034,TRUE)</f>
        <v>3.2504959857915239E-2</v>
      </c>
      <c r="N4034" s="17"/>
      <c r="T4034" s="28"/>
      <c r="Y4034" s="22">
        <f>_xll.qlIndexFixing(OverNightIndex,K4034,TRUE)</f>
        <v>3.2504959857915239E-2</v>
      </c>
    </row>
    <row r="4035" spans="11:25" x14ac:dyDescent="0.2">
      <c r="K4035" s="26">
        <f>_xll.qlCalendarAdvance(Calendar,L4035,FixingDays&amp;"D","p")</f>
        <v>47403</v>
      </c>
      <c r="L4035" s="27">
        <f>_xll.qlCalendarAdvance(Calendar,L4034,SamplingFrequency,"f",FALSE)</f>
        <v>47403</v>
      </c>
      <c r="M4035" s="17">
        <f>_xll.qlIndexFixing(Index,L4035,TRUE)</f>
        <v>3.2507854662867285E-2</v>
      </c>
      <c r="N4035" s="17"/>
      <c r="T4035" s="28"/>
      <c r="Y4035" s="22">
        <f>_xll.qlIndexFixing(OverNightIndex,K4035,TRUE)</f>
        <v>3.2507854662867285E-2</v>
      </c>
    </row>
    <row r="4036" spans="11:25" x14ac:dyDescent="0.2">
      <c r="K4036" s="26">
        <f>_xll.qlCalendarAdvance(Calendar,L4036,FixingDays&amp;"D","p")</f>
        <v>47406</v>
      </c>
      <c r="L4036" s="27">
        <f>_xll.qlCalendarAdvance(Calendar,L4035,SamplingFrequency,"f",FALSE)</f>
        <v>47406</v>
      </c>
      <c r="M4036" s="17">
        <f>_xll.qlIndexFixing(Index,L4036,TRUE)</f>
        <v>3.2504959858077331E-2</v>
      </c>
      <c r="N4036" s="17"/>
      <c r="T4036" s="28"/>
      <c r="Y4036" s="22">
        <f>_xll.qlIndexFixing(OverNightIndex,K4036,TRUE)</f>
        <v>3.2504959858077331E-2</v>
      </c>
    </row>
    <row r="4037" spans="11:25" x14ac:dyDescent="0.2">
      <c r="K4037" s="26">
        <f>_xll.qlCalendarAdvance(Calendar,L4037,FixingDays&amp;"D","p")</f>
        <v>47407</v>
      </c>
      <c r="L4037" s="27">
        <f>_xll.qlCalendarAdvance(Calendar,L4036,SamplingFrequency,"f",FALSE)</f>
        <v>47407</v>
      </c>
      <c r="M4037" s="17">
        <f>_xll.qlIndexFixing(Index,L4037,TRUE)</f>
        <v>3.2504959857915239E-2</v>
      </c>
      <c r="N4037" s="17"/>
      <c r="T4037" s="28"/>
      <c r="Y4037" s="22">
        <f>_xll.qlIndexFixing(OverNightIndex,K4037,TRUE)</f>
        <v>3.2504959857915239E-2</v>
      </c>
    </row>
    <row r="4038" spans="11:25" x14ac:dyDescent="0.2">
      <c r="K4038" s="26">
        <f>_xll.qlCalendarAdvance(Calendar,L4038,FixingDays&amp;"D","p")</f>
        <v>47408</v>
      </c>
      <c r="L4038" s="27">
        <f>_xll.qlCalendarAdvance(Calendar,L4037,SamplingFrequency,"f",FALSE)</f>
        <v>47408</v>
      </c>
      <c r="M4038" s="17">
        <f>_xll.qlIndexFixing(Index,L4038,TRUE)</f>
        <v>3.2504959857996285E-2</v>
      </c>
      <c r="N4038" s="17"/>
      <c r="T4038" s="28"/>
      <c r="Y4038" s="22">
        <f>_xll.qlIndexFixing(OverNightIndex,K4038,TRUE)</f>
        <v>3.2504959857996285E-2</v>
      </c>
    </row>
    <row r="4039" spans="11:25" x14ac:dyDescent="0.2">
      <c r="K4039" s="26">
        <f>_xll.qlCalendarAdvance(Calendar,L4039,FixingDays&amp;"D","p")</f>
        <v>47409</v>
      </c>
      <c r="L4039" s="27">
        <f>_xll.qlCalendarAdvance(Calendar,L4038,SamplingFrequency,"f",FALSE)</f>
        <v>47409</v>
      </c>
      <c r="M4039" s="17">
        <f>_xll.qlIndexFixing(Index,L4039,TRUE)</f>
        <v>3.2504959857915239E-2</v>
      </c>
      <c r="N4039" s="17"/>
      <c r="T4039" s="28"/>
      <c r="Y4039" s="22">
        <f>_xll.qlIndexFixing(OverNightIndex,K4039,TRUE)</f>
        <v>3.2504959857915239E-2</v>
      </c>
    </row>
    <row r="4040" spans="11:25" x14ac:dyDescent="0.2">
      <c r="K4040" s="26">
        <f>_xll.qlCalendarAdvance(Calendar,L4040,FixingDays&amp;"D","p")</f>
        <v>47410</v>
      </c>
      <c r="L4040" s="27">
        <f>_xll.qlCalendarAdvance(Calendar,L4039,SamplingFrequency,"f",FALSE)</f>
        <v>47410</v>
      </c>
      <c r="M4040" s="17">
        <f>_xll.qlIndexFixing(Index,L4040,TRUE)</f>
        <v>3.2507854662867285E-2</v>
      </c>
      <c r="N4040" s="17"/>
      <c r="T4040" s="28"/>
      <c r="Y4040" s="22">
        <f>_xll.qlIndexFixing(OverNightIndex,K4040,TRUE)</f>
        <v>3.2507854662867285E-2</v>
      </c>
    </row>
    <row r="4041" spans="11:25" x14ac:dyDescent="0.2">
      <c r="K4041" s="26">
        <f>_xll.qlCalendarAdvance(Calendar,L4041,FixingDays&amp;"D","p")</f>
        <v>47413</v>
      </c>
      <c r="L4041" s="27">
        <f>_xll.qlCalendarAdvance(Calendar,L4040,SamplingFrequency,"f",FALSE)</f>
        <v>47413</v>
      </c>
      <c r="M4041" s="17">
        <f>_xll.qlIndexFixing(Index,L4041,TRUE)</f>
        <v>3.2504959857996285E-2</v>
      </c>
      <c r="N4041" s="17"/>
      <c r="T4041" s="28"/>
      <c r="Y4041" s="22">
        <f>_xll.qlIndexFixing(OverNightIndex,K4041,TRUE)</f>
        <v>3.2504959857996285E-2</v>
      </c>
    </row>
    <row r="4042" spans="11:25" x14ac:dyDescent="0.2">
      <c r="K4042" s="26">
        <f>_xll.qlCalendarAdvance(Calendar,L4042,FixingDays&amp;"D","p")</f>
        <v>47414</v>
      </c>
      <c r="L4042" s="27">
        <f>_xll.qlCalendarAdvance(Calendar,L4041,SamplingFrequency,"f",FALSE)</f>
        <v>47414</v>
      </c>
      <c r="M4042" s="17">
        <f>_xll.qlIndexFixing(Index,L4042,TRUE)</f>
        <v>3.2504959857915239E-2</v>
      </c>
      <c r="N4042" s="17"/>
      <c r="T4042" s="28"/>
      <c r="Y4042" s="22">
        <f>_xll.qlIndexFixing(OverNightIndex,K4042,TRUE)</f>
        <v>3.2504959857915239E-2</v>
      </c>
    </row>
    <row r="4043" spans="11:25" x14ac:dyDescent="0.2">
      <c r="K4043" s="26">
        <f>_xll.qlCalendarAdvance(Calendar,L4043,FixingDays&amp;"D","p")</f>
        <v>47415</v>
      </c>
      <c r="L4043" s="27">
        <f>_xll.qlCalendarAdvance(Calendar,L4042,SamplingFrequency,"f",FALSE)</f>
        <v>47415</v>
      </c>
      <c r="M4043" s="17">
        <f>_xll.qlIndexFixing(Index,L4043,TRUE)</f>
        <v>3.2504959857996285E-2</v>
      </c>
      <c r="N4043" s="17"/>
      <c r="T4043" s="28"/>
      <c r="Y4043" s="22">
        <f>_xll.qlIndexFixing(OverNightIndex,K4043,TRUE)</f>
        <v>3.2504959857996285E-2</v>
      </c>
    </row>
    <row r="4044" spans="11:25" x14ac:dyDescent="0.2">
      <c r="K4044" s="26">
        <f>_xll.qlCalendarAdvance(Calendar,L4044,FixingDays&amp;"D","p")</f>
        <v>47416</v>
      </c>
      <c r="L4044" s="27">
        <f>_xll.qlCalendarAdvance(Calendar,L4043,SamplingFrequency,"f",FALSE)</f>
        <v>47416</v>
      </c>
      <c r="M4044" s="17">
        <f>_xll.qlIndexFixing(Index,L4044,TRUE)</f>
        <v>3.2504959857996285E-2</v>
      </c>
      <c r="N4044" s="17"/>
      <c r="T4044" s="28"/>
      <c r="Y4044" s="22">
        <f>_xll.qlIndexFixing(OverNightIndex,K4044,TRUE)</f>
        <v>3.2504959857996285E-2</v>
      </c>
    </row>
    <row r="4045" spans="11:25" x14ac:dyDescent="0.2">
      <c r="K4045" s="26">
        <f>_xll.qlCalendarAdvance(Calendar,L4045,FixingDays&amp;"D","p")</f>
        <v>47417</v>
      </c>
      <c r="L4045" s="27">
        <f>_xll.qlCalendarAdvance(Calendar,L4044,SamplingFrequency,"f",FALSE)</f>
        <v>47417</v>
      </c>
      <c r="M4045" s="17">
        <f>_xll.qlIndexFixing(Index,L4045,TRUE)</f>
        <v>3.2507854662867285E-2</v>
      </c>
      <c r="N4045" s="17"/>
      <c r="T4045" s="28"/>
      <c r="Y4045" s="22">
        <f>_xll.qlIndexFixing(OverNightIndex,K4045,TRUE)</f>
        <v>3.2507854662867285E-2</v>
      </c>
    </row>
    <row r="4046" spans="11:25" x14ac:dyDescent="0.2">
      <c r="K4046" s="26">
        <f>_xll.qlCalendarAdvance(Calendar,L4046,FixingDays&amp;"D","p")</f>
        <v>47420</v>
      </c>
      <c r="L4046" s="27">
        <f>_xll.qlCalendarAdvance(Calendar,L4045,SamplingFrequency,"f",FALSE)</f>
        <v>47420</v>
      </c>
      <c r="M4046" s="17">
        <f>_xll.qlIndexFixing(Index,L4046,TRUE)</f>
        <v>3.2504959857996285E-2</v>
      </c>
      <c r="N4046" s="17"/>
      <c r="T4046" s="28"/>
      <c r="Y4046" s="22">
        <f>_xll.qlIndexFixing(OverNightIndex,K4046,TRUE)</f>
        <v>3.2504959857996285E-2</v>
      </c>
    </row>
    <row r="4047" spans="11:25" x14ac:dyDescent="0.2">
      <c r="K4047" s="26">
        <f>_xll.qlCalendarAdvance(Calendar,L4047,FixingDays&amp;"D","p")</f>
        <v>47421</v>
      </c>
      <c r="L4047" s="27">
        <f>_xll.qlCalendarAdvance(Calendar,L4046,SamplingFrequency,"f",FALSE)</f>
        <v>47421</v>
      </c>
      <c r="M4047" s="17">
        <f>_xll.qlIndexFixing(Index,L4047,TRUE)</f>
        <v>3.2504959857996285E-2</v>
      </c>
      <c r="N4047" s="17"/>
      <c r="T4047" s="28"/>
      <c r="Y4047" s="22">
        <f>_xll.qlIndexFixing(OverNightIndex,K4047,TRUE)</f>
        <v>3.2504959857996285E-2</v>
      </c>
    </row>
    <row r="4048" spans="11:25" x14ac:dyDescent="0.2">
      <c r="K4048" s="26">
        <f>_xll.qlCalendarAdvance(Calendar,L4048,FixingDays&amp;"D","p")</f>
        <v>47422</v>
      </c>
      <c r="L4048" s="27">
        <f>_xll.qlCalendarAdvance(Calendar,L4047,SamplingFrequency,"f",FALSE)</f>
        <v>47422</v>
      </c>
      <c r="M4048" s="17">
        <f>_xll.qlIndexFixing(Index,L4048,TRUE)</f>
        <v>3.2504959857996285E-2</v>
      </c>
      <c r="N4048" s="17"/>
      <c r="T4048" s="28"/>
      <c r="Y4048" s="22">
        <f>_xll.qlIndexFixing(OverNightIndex,K4048,TRUE)</f>
        <v>3.2504959857996285E-2</v>
      </c>
    </row>
    <row r="4049" spans="11:25" x14ac:dyDescent="0.2">
      <c r="K4049" s="26">
        <f>_xll.qlCalendarAdvance(Calendar,L4049,FixingDays&amp;"D","p")</f>
        <v>47423</v>
      </c>
      <c r="L4049" s="27">
        <f>_xll.qlCalendarAdvance(Calendar,L4048,SamplingFrequency,"f",FALSE)</f>
        <v>47423</v>
      </c>
      <c r="M4049" s="17">
        <f>_xll.qlIndexFixing(Index,L4049,TRUE)</f>
        <v>3.2504959857996285E-2</v>
      </c>
      <c r="N4049" s="17"/>
      <c r="T4049" s="28"/>
      <c r="Y4049" s="22">
        <f>_xll.qlIndexFixing(OverNightIndex,K4049,TRUE)</f>
        <v>3.2504959857996285E-2</v>
      </c>
    </row>
    <row r="4050" spans="11:25" x14ac:dyDescent="0.2">
      <c r="K4050" s="26">
        <f>_xll.qlCalendarAdvance(Calendar,L4050,FixingDays&amp;"D","p")</f>
        <v>47424</v>
      </c>
      <c r="L4050" s="27">
        <f>_xll.qlCalendarAdvance(Calendar,L4049,SamplingFrequency,"f",FALSE)</f>
        <v>47424</v>
      </c>
      <c r="M4050" s="17">
        <f>_xll.qlIndexFixing(Index,L4050,TRUE)</f>
        <v>3.2507854662840271E-2</v>
      </c>
      <c r="N4050" s="17"/>
      <c r="T4050" s="28"/>
      <c r="Y4050" s="22">
        <f>_xll.qlIndexFixing(OverNightIndex,K4050,TRUE)</f>
        <v>3.2507854662840271E-2</v>
      </c>
    </row>
    <row r="4051" spans="11:25" x14ac:dyDescent="0.2">
      <c r="K4051" s="26">
        <f>_xll.qlCalendarAdvance(Calendar,L4051,FixingDays&amp;"D","p")</f>
        <v>47427</v>
      </c>
      <c r="L4051" s="27">
        <f>_xll.qlCalendarAdvance(Calendar,L4050,SamplingFrequency,"f",FALSE)</f>
        <v>47427</v>
      </c>
      <c r="M4051" s="17">
        <f>_xll.qlIndexFixing(Index,L4051,TRUE)</f>
        <v>3.2504959857996285E-2</v>
      </c>
      <c r="N4051" s="17"/>
      <c r="T4051" s="28"/>
      <c r="Y4051" s="22">
        <f>_xll.qlIndexFixing(OverNightIndex,K4051,TRUE)</f>
        <v>3.2504959857996285E-2</v>
      </c>
    </row>
    <row r="4052" spans="11:25" x14ac:dyDescent="0.2">
      <c r="K4052" s="26">
        <f>_xll.qlCalendarAdvance(Calendar,L4052,FixingDays&amp;"D","p")</f>
        <v>47428</v>
      </c>
      <c r="L4052" s="27">
        <f>_xll.qlCalendarAdvance(Calendar,L4051,SamplingFrequency,"f",FALSE)</f>
        <v>47428</v>
      </c>
      <c r="M4052" s="17">
        <f>_xll.qlIndexFixing(Index,L4052,TRUE)</f>
        <v>3.2504959858077331E-2</v>
      </c>
      <c r="N4052" s="17"/>
      <c r="T4052" s="28"/>
      <c r="Y4052" s="22">
        <f>_xll.qlIndexFixing(OverNightIndex,K4052,TRUE)</f>
        <v>3.2504959858077331E-2</v>
      </c>
    </row>
    <row r="4053" spans="11:25" x14ac:dyDescent="0.2">
      <c r="K4053" s="26">
        <f>_xll.qlCalendarAdvance(Calendar,L4053,FixingDays&amp;"D","p")</f>
        <v>47429</v>
      </c>
      <c r="L4053" s="27">
        <f>_xll.qlCalendarAdvance(Calendar,L4052,SamplingFrequency,"f",FALSE)</f>
        <v>47429</v>
      </c>
      <c r="M4053" s="17">
        <f>_xll.qlIndexFixing(Index,L4053,TRUE)</f>
        <v>3.2504959857915239E-2</v>
      </c>
      <c r="N4053" s="17"/>
      <c r="T4053" s="28"/>
      <c r="Y4053" s="22">
        <f>_xll.qlIndexFixing(OverNightIndex,K4053,TRUE)</f>
        <v>3.2504959857915239E-2</v>
      </c>
    </row>
    <row r="4054" spans="11:25" x14ac:dyDescent="0.2">
      <c r="K4054" s="26">
        <f>_xll.qlCalendarAdvance(Calendar,L4054,FixingDays&amp;"D","p")</f>
        <v>47430</v>
      </c>
      <c r="L4054" s="27">
        <f>_xll.qlCalendarAdvance(Calendar,L4053,SamplingFrequency,"f",FALSE)</f>
        <v>47430</v>
      </c>
      <c r="M4054" s="17">
        <f>_xll.qlIndexFixing(Index,L4054,TRUE)</f>
        <v>3.2504959857996285E-2</v>
      </c>
      <c r="N4054" s="17"/>
      <c r="T4054" s="28"/>
      <c r="Y4054" s="22">
        <f>_xll.qlIndexFixing(OverNightIndex,K4054,TRUE)</f>
        <v>3.2504959857996285E-2</v>
      </c>
    </row>
    <row r="4055" spans="11:25" x14ac:dyDescent="0.2">
      <c r="K4055" s="26">
        <f>_xll.qlCalendarAdvance(Calendar,L4055,FixingDays&amp;"D","p")</f>
        <v>47431</v>
      </c>
      <c r="L4055" s="27">
        <f>_xll.qlCalendarAdvance(Calendar,L4054,SamplingFrequency,"f",FALSE)</f>
        <v>47431</v>
      </c>
      <c r="M4055" s="17">
        <f>_xll.qlIndexFixing(Index,L4055,TRUE)</f>
        <v>3.2507854662867285E-2</v>
      </c>
      <c r="N4055" s="17"/>
      <c r="T4055" s="28"/>
      <c r="Y4055" s="22">
        <f>_xll.qlIndexFixing(OverNightIndex,K4055,TRUE)</f>
        <v>3.2507854662867285E-2</v>
      </c>
    </row>
    <row r="4056" spans="11:25" x14ac:dyDescent="0.2">
      <c r="K4056" s="26">
        <f>_xll.qlCalendarAdvance(Calendar,L4056,FixingDays&amp;"D","p")</f>
        <v>47434</v>
      </c>
      <c r="L4056" s="27">
        <f>_xll.qlCalendarAdvance(Calendar,L4055,SamplingFrequency,"f",FALSE)</f>
        <v>47434</v>
      </c>
      <c r="M4056" s="17">
        <f>_xll.qlIndexFixing(Index,L4056,TRUE)</f>
        <v>3.2504959857996285E-2</v>
      </c>
      <c r="N4056" s="17"/>
      <c r="T4056" s="28"/>
      <c r="Y4056" s="22">
        <f>_xll.qlIndexFixing(OverNightIndex,K4056,TRUE)</f>
        <v>3.2504959857996285E-2</v>
      </c>
    </row>
    <row r="4057" spans="11:25" x14ac:dyDescent="0.2">
      <c r="K4057" s="26">
        <f>_xll.qlCalendarAdvance(Calendar,L4057,FixingDays&amp;"D","p")</f>
        <v>47435</v>
      </c>
      <c r="L4057" s="27">
        <f>_xll.qlCalendarAdvance(Calendar,L4056,SamplingFrequency,"f",FALSE)</f>
        <v>47435</v>
      </c>
      <c r="M4057" s="17">
        <f>_xll.qlIndexFixing(Index,L4057,TRUE)</f>
        <v>3.2504959857915239E-2</v>
      </c>
      <c r="N4057" s="17"/>
      <c r="T4057" s="28"/>
      <c r="Y4057" s="22">
        <f>_xll.qlIndexFixing(OverNightIndex,K4057,TRUE)</f>
        <v>3.2504959857915239E-2</v>
      </c>
    </row>
    <row r="4058" spans="11:25" x14ac:dyDescent="0.2">
      <c r="K4058" s="26">
        <f>_xll.qlCalendarAdvance(Calendar,L4058,FixingDays&amp;"D","p")</f>
        <v>47436</v>
      </c>
      <c r="L4058" s="27">
        <f>_xll.qlCalendarAdvance(Calendar,L4057,SamplingFrequency,"f",FALSE)</f>
        <v>47436</v>
      </c>
      <c r="M4058" s="17">
        <f>_xll.qlIndexFixing(Index,L4058,TRUE)</f>
        <v>3.2504959857996285E-2</v>
      </c>
      <c r="N4058" s="17"/>
      <c r="T4058" s="28"/>
      <c r="Y4058" s="22">
        <f>_xll.qlIndexFixing(OverNightIndex,K4058,TRUE)</f>
        <v>3.2504959857996285E-2</v>
      </c>
    </row>
    <row r="4059" spans="11:25" x14ac:dyDescent="0.2">
      <c r="K4059" s="26">
        <f>_xll.qlCalendarAdvance(Calendar,L4059,FixingDays&amp;"D","p")</f>
        <v>47437</v>
      </c>
      <c r="L4059" s="27">
        <f>_xll.qlCalendarAdvance(Calendar,L4058,SamplingFrequency,"f",FALSE)</f>
        <v>47437</v>
      </c>
      <c r="M4059" s="17">
        <f>_xll.qlIndexFixing(Index,L4059,TRUE)</f>
        <v>3.2504959858077331E-2</v>
      </c>
      <c r="N4059" s="17"/>
      <c r="T4059" s="28"/>
      <c r="Y4059" s="22">
        <f>_xll.qlIndexFixing(OverNightIndex,K4059,TRUE)</f>
        <v>3.2504959858077331E-2</v>
      </c>
    </row>
    <row r="4060" spans="11:25" x14ac:dyDescent="0.2">
      <c r="K4060" s="26">
        <f>_xll.qlCalendarAdvance(Calendar,L4060,FixingDays&amp;"D","p")</f>
        <v>47438</v>
      </c>
      <c r="L4060" s="27">
        <f>_xll.qlCalendarAdvance(Calendar,L4059,SamplingFrequency,"f",FALSE)</f>
        <v>47438</v>
      </c>
      <c r="M4060" s="17">
        <f>_xll.qlIndexFixing(Index,L4060,TRUE)</f>
        <v>3.2507854662840271E-2</v>
      </c>
      <c r="N4060" s="17"/>
      <c r="T4060" s="28"/>
      <c r="Y4060" s="22">
        <f>_xll.qlIndexFixing(OverNightIndex,K4060,TRUE)</f>
        <v>3.2507854662840271E-2</v>
      </c>
    </row>
    <row r="4061" spans="11:25" x14ac:dyDescent="0.2">
      <c r="K4061" s="26">
        <f>_xll.qlCalendarAdvance(Calendar,L4061,FixingDays&amp;"D","p")</f>
        <v>47441</v>
      </c>
      <c r="L4061" s="27">
        <f>_xll.qlCalendarAdvance(Calendar,L4060,SamplingFrequency,"f",FALSE)</f>
        <v>47441</v>
      </c>
      <c r="M4061" s="17">
        <f>_xll.qlIndexFixing(Index,L4061,TRUE)</f>
        <v>3.2504959857996285E-2</v>
      </c>
      <c r="N4061" s="17"/>
      <c r="T4061" s="28"/>
      <c r="Y4061" s="22">
        <f>_xll.qlIndexFixing(OverNightIndex,K4061,TRUE)</f>
        <v>3.2504959857996285E-2</v>
      </c>
    </row>
    <row r="4062" spans="11:25" x14ac:dyDescent="0.2">
      <c r="K4062" s="26">
        <f>_xll.qlCalendarAdvance(Calendar,L4062,FixingDays&amp;"D","p")</f>
        <v>47442</v>
      </c>
      <c r="L4062" s="27">
        <f>_xll.qlCalendarAdvance(Calendar,L4061,SamplingFrequency,"f",FALSE)</f>
        <v>47442</v>
      </c>
      <c r="M4062" s="17">
        <f>_xll.qlIndexFixing(Index,L4062,TRUE)</f>
        <v>3.2504959857996285E-2</v>
      </c>
      <c r="N4062" s="17"/>
      <c r="T4062" s="28"/>
      <c r="Y4062" s="22">
        <f>_xll.qlIndexFixing(OverNightIndex,K4062,TRUE)</f>
        <v>3.2504959857996285E-2</v>
      </c>
    </row>
    <row r="4063" spans="11:25" x14ac:dyDescent="0.2">
      <c r="K4063" s="26">
        <f>_xll.qlCalendarAdvance(Calendar,L4063,FixingDays&amp;"D","p")</f>
        <v>47443</v>
      </c>
      <c r="L4063" s="27">
        <f>_xll.qlCalendarAdvance(Calendar,L4062,SamplingFrequency,"f",FALSE)</f>
        <v>47443</v>
      </c>
      <c r="M4063" s="17">
        <f>_xll.qlIndexFixing(Index,L4063,TRUE)</f>
        <v>3.2504959857996285E-2</v>
      </c>
      <c r="N4063" s="17"/>
      <c r="T4063" s="28"/>
      <c r="Y4063" s="22">
        <f>_xll.qlIndexFixing(OverNightIndex,K4063,TRUE)</f>
        <v>3.2504959857996285E-2</v>
      </c>
    </row>
    <row r="4064" spans="11:25" x14ac:dyDescent="0.2">
      <c r="K4064" s="26">
        <f>_xll.qlCalendarAdvance(Calendar,L4064,FixingDays&amp;"D","p")</f>
        <v>47444</v>
      </c>
      <c r="L4064" s="27">
        <f>_xll.qlCalendarAdvance(Calendar,L4063,SamplingFrequency,"f",FALSE)</f>
        <v>47444</v>
      </c>
      <c r="M4064" s="17">
        <f>_xll.qlIndexFixing(Index,L4064,TRUE)</f>
        <v>3.2504959857915239E-2</v>
      </c>
      <c r="N4064" s="17"/>
      <c r="T4064" s="28"/>
      <c r="Y4064" s="22">
        <f>_xll.qlIndexFixing(OverNightIndex,K4064,TRUE)</f>
        <v>3.2504959857915239E-2</v>
      </c>
    </row>
    <row r="4065" spans="11:25" x14ac:dyDescent="0.2">
      <c r="K4065" s="26">
        <f>_xll.qlCalendarAdvance(Calendar,L4065,FixingDays&amp;"D","p")</f>
        <v>47445</v>
      </c>
      <c r="L4065" s="27">
        <f>_xll.qlCalendarAdvance(Calendar,L4064,SamplingFrequency,"f",FALSE)</f>
        <v>47445</v>
      </c>
      <c r="M4065" s="17">
        <f>_xll.qlIndexFixing(Index,L4065,TRUE)</f>
        <v>3.2507854662894298E-2</v>
      </c>
      <c r="N4065" s="17"/>
      <c r="T4065" s="28"/>
      <c r="Y4065" s="22">
        <f>_xll.qlIndexFixing(OverNightIndex,K4065,TRUE)</f>
        <v>3.2507854662894298E-2</v>
      </c>
    </row>
    <row r="4066" spans="11:25" x14ac:dyDescent="0.2">
      <c r="K4066" s="26">
        <f>_xll.qlCalendarAdvance(Calendar,L4066,FixingDays&amp;"D","p")</f>
        <v>47448</v>
      </c>
      <c r="L4066" s="27">
        <f>_xll.qlCalendarAdvance(Calendar,L4065,SamplingFrequency,"f",FALSE)</f>
        <v>47448</v>
      </c>
      <c r="M4066" s="17">
        <f>_xll.qlIndexFixing(Index,L4066,TRUE)</f>
        <v>3.2504959857915239E-2</v>
      </c>
      <c r="N4066" s="17"/>
      <c r="T4066" s="28"/>
      <c r="Y4066" s="22">
        <f>_xll.qlIndexFixing(OverNightIndex,K4066,TRUE)</f>
        <v>3.2504959857915239E-2</v>
      </c>
    </row>
    <row r="4067" spans="11:25" x14ac:dyDescent="0.2">
      <c r="K4067" s="26">
        <f>_xll.qlCalendarAdvance(Calendar,L4067,FixingDays&amp;"D","p")</f>
        <v>47449</v>
      </c>
      <c r="L4067" s="27">
        <f>_xll.qlCalendarAdvance(Calendar,L4066,SamplingFrequency,"f",FALSE)</f>
        <v>47449</v>
      </c>
      <c r="M4067" s="17">
        <f>_xll.qlIndexFixing(Index,L4067,TRUE)</f>
        <v>3.2504959857996285E-2</v>
      </c>
      <c r="N4067" s="17"/>
      <c r="T4067" s="28"/>
      <c r="Y4067" s="22">
        <f>_xll.qlIndexFixing(OverNightIndex,K4067,TRUE)</f>
        <v>3.2504959857996285E-2</v>
      </c>
    </row>
    <row r="4068" spans="11:25" x14ac:dyDescent="0.2">
      <c r="K4068" s="26">
        <f>_xll.qlCalendarAdvance(Calendar,L4068,FixingDays&amp;"D","p")</f>
        <v>47450</v>
      </c>
      <c r="L4068" s="27">
        <f>_xll.qlCalendarAdvance(Calendar,L4067,SamplingFrequency,"f",FALSE)</f>
        <v>47450</v>
      </c>
      <c r="M4068" s="17">
        <f>_xll.qlIndexFixing(Index,L4068,TRUE)</f>
        <v>3.2504959857996285E-2</v>
      </c>
      <c r="N4068" s="17"/>
      <c r="T4068" s="28"/>
      <c r="Y4068" s="22">
        <f>_xll.qlIndexFixing(OverNightIndex,K4068,TRUE)</f>
        <v>3.2504959857996285E-2</v>
      </c>
    </row>
    <row r="4069" spans="11:25" x14ac:dyDescent="0.2">
      <c r="K4069" s="26">
        <f>_xll.qlCalendarAdvance(Calendar,L4069,FixingDays&amp;"D","p")</f>
        <v>47451</v>
      </c>
      <c r="L4069" s="27">
        <f>_xll.qlCalendarAdvance(Calendar,L4068,SamplingFrequency,"f",FALSE)</f>
        <v>47451</v>
      </c>
      <c r="M4069" s="17">
        <f>_xll.qlIndexFixing(Index,L4069,TRUE)</f>
        <v>3.2504959857915239E-2</v>
      </c>
      <c r="N4069" s="17"/>
      <c r="T4069" s="28"/>
      <c r="Y4069" s="22">
        <f>_xll.qlIndexFixing(OverNightIndex,K4069,TRUE)</f>
        <v>3.2504959857915239E-2</v>
      </c>
    </row>
    <row r="4070" spans="11:25" x14ac:dyDescent="0.2">
      <c r="K4070" s="26">
        <f>_xll.qlCalendarAdvance(Calendar,L4070,FixingDays&amp;"D","p")</f>
        <v>47452</v>
      </c>
      <c r="L4070" s="27">
        <f>_xll.qlCalendarAdvance(Calendar,L4069,SamplingFrequency,"f",FALSE)</f>
        <v>47452</v>
      </c>
      <c r="M4070" s="17">
        <f>_xll.qlIndexFixing(Index,L4070,TRUE)</f>
        <v>3.2507854662867285E-2</v>
      </c>
      <c r="N4070" s="17"/>
      <c r="T4070" s="28"/>
      <c r="Y4070" s="22">
        <f>_xll.qlIndexFixing(OverNightIndex,K4070,TRUE)</f>
        <v>3.2507854662867285E-2</v>
      </c>
    </row>
    <row r="4071" spans="11:25" x14ac:dyDescent="0.2">
      <c r="K4071" s="26">
        <f>_xll.qlCalendarAdvance(Calendar,L4071,FixingDays&amp;"D","p")</f>
        <v>47455</v>
      </c>
      <c r="L4071" s="27">
        <f>_xll.qlCalendarAdvance(Calendar,L4070,SamplingFrequency,"f",FALSE)</f>
        <v>47455</v>
      </c>
      <c r="M4071" s="17">
        <f>_xll.qlIndexFixing(Index,L4071,TRUE)</f>
        <v>3.2504959857996285E-2</v>
      </c>
      <c r="N4071" s="17"/>
      <c r="T4071" s="28"/>
      <c r="Y4071" s="22">
        <f>_xll.qlIndexFixing(OverNightIndex,K4071,TRUE)</f>
        <v>3.2504959857996285E-2</v>
      </c>
    </row>
    <row r="4072" spans="11:25" x14ac:dyDescent="0.2">
      <c r="K4072" s="26">
        <f>_xll.qlCalendarAdvance(Calendar,L4072,FixingDays&amp;"D","p")</f>
        <v>47456</v>
      </c>
      <c r="L4072" s="27">
        <f>_xll.qlCalendarAdvance(Calendar,L4071,SamplingFrequency,"f",FALSE)</f>
        <v>47456</v>
      </c>
      <c r="M4072" s="17">
        <f>_xll.qlIndexFixing(Index,L4072,TRUE)</f>
        <v>3.2504959857996285E-2</v>
      </c>
      <c r="N4072" s="17"/>
      <c r="T4072" s="28"/>
      <c r="Y4072" s="22">
        <f>_xll.qlIndexFixing(OverNightIndex,K4072,TRUE)</f>
        <v>3.2504959857996285E-2</v>
      </c>
    </row>
    <row r="4073" spans="11:25" x14ac:dyDescent="0.2">
      <c r="K4073" s="26">
        <f>_xll.qlCalendarAdvance(Calendar,L4073,FixingDays&amp;"D","p")</f>
        <v>47457</v>
      </c>
      <c r="L4073" s="27">
        <f>_xll.qlCalendarAdvance(Calendar,L4072,SamplingFrequency,"f",FALSE)</f>
        <v>47457</v>
      </c>
      <c r="M4073" s="17">
        <f>_xll.qlIndexFixing(Index,L4073,TRUE)</f>
        <v>3.2504959857996285E-2</v>
      </c>
      <c r="N4073" s="17"/>
      <c r="T4073" s="28"/>
      <c r="Y4073" s="22">
        <f>_xll.qlIndexFixing(OverNightIndex,K4073,TRUE)</f>
        <v>3.2504959857996285E-2</v>
      </c>
    </row>
    <row r="4074" spans="11:25" x14ac:dyDescent="0.2">
      <c r="K4074" s="26">
        <f>_xll.qlCalendarAdvance(Calendar,L4074,FixingDays&amp;"D","p")</f>
        <v>47458</v>
      </c>
      <c r="L4074" s="27">
        <f>_xll.qlCalendarAdvance(Calendar,L4073,SamplingFrequency,"f",FALSE)</f>
        <v>47458</v>
      </c>
      <c r="M4074" s="17">
        <f>_xll.qlIndexFixing(Index,L4074,TRUE)</f>
        <v>3.2504959858077331E-2</v>
      </c>
      <c r="N4074" s="17"/>
      <c r="T4074" s="28"/>
      <c r="Y4074" s="22">
        <f>_xll.qlIndexFixing(OverNightIndex,K4074,TRUE)</f>
        <v>3.2504959858077331E-2</v>
      </c>
    </row>
    <row r="4075" spans="11:25" x14ac:dyDescent="0.2">
      <c r="K4075" s="26">
        <f>_xll.qlCalendarAdvance(Calendar,L4075,FixingDays&amp;"D","p")</f>
        <v>47459</v>
      </c>
      <c r="L4075" s="27">
        <f>_xll.qlCalendarAdvance(Calendar,L4074,SamplingFrequency,"f",FALSE)</f>
        <v>47459</v>
      </c>
      <c r="M4075" s="17">
        <f>_xll.qlIndexFixing(Index,L4075,TRUE)</f>
        <v>3.2507854662840271E-2</v>
      </c>
      <c r="N4075" s="17"/>
      <c r="T4075" s="28"/>
      <c r="Y4075" s="22">
        <f>_xll.qlIndexFixing(OverNightIndex,K4075,TRUE)</f>
        <v>3.2507854662840271E-2</v>
      </c>
    </row>
    <row r="4076" spans="11:25" x14ac:dyDescent="0.2">
      <c r="K4076" s="26">
        <f>_xll.qlCalendarAdvance(Calendar,L4076,FixingDays&amp;"D","p")</f>
        <v>47462</v>
      </c>
      <c r="L4076" s="27">
        <f>_xll.qlCalendarAdvance(Calendar,L4075,SamplingFrequency,"f",FALSE)</f>
        <v>47462</v>
      </c>
      <c r="M4076" s="17">
        <f>_xll.qlIndexFixing(Index,L4076,TRUE)</f>
        <v>3.2504959857996285E-2</v>
      </c>
      <c r="N4076" s="17"/>
      <c r="T4076" s="28"/>
      <c r="Y4076" s="22">
        <f>_xll.qlIndexFixing(OverNightIndex,K4076,TRUE)</f>
        <v>3.2504959857996285E-2</v>
      </c>
    </row>
    <row r="4077" spans="11:25" x14ac:dyDescent="0.2">
      <c r="K4077" s="26">
        <f>_xll.qlCalendarAdvance(Calendar,L4077,FixingDays&amp;"D","p")</f>
        <v>47463</v>
      </c>
      <c r="L4077" s="27">
        <f>_xll.qlCalendarAdvance(Calendar,L4076,SamplingFrequency,"f",FALSE)</f>
        <v>47463</v>
      </c>
      <c r="M4077" s="17">
        <f>_xll.qlIndexFixing(Index,L4077,TRUE)</f>
        <v>3.2504959857996285E-2</v>
      </c>
      <c r="N4077" s="17"/>
      <c r="T4077" s="28"/>
      <c r="Y4077" s="22">
        <f>_xll.qlIndexFixing(OverNightIndex,K4077,TRUE)</f>
        <v>3.2504959857996285E-2</v>
      </c>
    </row>
    <row r="4078" spans="11:25" x14ac:dyDescent="0.2">
      <c r="K4078" s="26">
        <f>_xll.qlCalendarAdvance(Calendar,L4078,FixingDays&amp;"D","p")</f>
        <v>47464</v>
      </c>
      <c r="L4078" s="27">
        <f>_xll.qlCalendarAdvance(Calendar,L4077,SamplingFrequency,"f",FALSE)</f>
        <v>47464</v>
      </c>
      <c r="M4078" s="17">
        <f>_xll.qlIndexFixing(Index,L4078,TRUE)</f>
        <v>3.2504959857996285E-2</v>
      </c>
      <c r="N4078" s="17"/>
      <c r="T4078" s="28"/>
      <c r="Y4078" s="22">
        <f>_xll.qlIndexFixing(OverNightIndex,K4078,TRUE)</f>
        <v>3.2504959857996285E-2</v>
      </c>
    </row>
    <row r="4079" spans="11:25" x14ac:dyDescent="0.2">
      <c r="K4079" s="26">
        <f>_xll.qlCalendarAdvance(Calendar,L4079,FixingDays&amp;"D","p")</f>
        <v>47465</v>
      </c>
      <c r="L4079" s="27">
        <f>_xll.qlCalendarAdvance(Calendar,L4078,SamplingFrequency,"f",FALSE)</f>
        <v>47465</v>
      </c>
      <c r="M4079" s="17">
        <f>_xll.qlIndexFixing(Index,L4079,TRUE)</f>
        <v>3.2504959857996285E-2</v>
      </c>
      <c r="N4079" s="17"/>
      <c r="T4079" s="28"/>
      <c r="Y4079" s="22">
        <f>_xll.qlIndexFixing(OverNightIndex,K4079,TRUE)</f>
        <v>3.2504959857996285E-2</v>
      </c>
    </row>
    <row r="4080" spans="11:25" x14ac:dyDescent="0.2">
      <c r="K4080" s="26">
        <f>_xll.qlCalendarAdvance(Calendar,L4080,FixingDays&amp;"D","p")</f>
        <v>47466</v>
      </c>
      <c r="L4080" s="27">
        <f>_xll.qlCalendarAdvance(Calendar,L4079,SamplingFrequency,"f",FALSE)</f>
        <v>47466</v>
      </c>
      <c r="M4080" s="17">
        <f>_xll.qlIndexFixing(Index,L4080,TRUE)</f>
        <v>3.2507854662867285E-2</v>
      </c>
      <c r="N4080" s="17"/>
      <c r="T4080" s="28"/>
      <c r="Y4080" s="22">
        <f>_xll.qlIndexFixing(OverNightIndex,K4080,TRUE)</f>
        <v>3.2507854662867285E-2</v>
      </c>
    </row>
    <row r="4081" spans="11:25" x14ac:dyDescent="0.2">
      <c r="K4081" s="26">
        <f>_xll.qlCalendarAdvance(Calendar,L4081,FixingDays&amp;"D","p")</f>
        <v>47469</v>
      </c>
      <c r="L4081" s="27">
        <f>_xll.qlCalendarAdvance(Calendar,L4080,SamplingFrequency,"f",FALSE)</f>
        <v>47469</v>
      </c>
      <c r="M4081" s="17">
        <f>_xll.qlIndexFixing(Index,L4081,TRUE)</f>
        <v>3.2504959857915239E-2</v>
      </c>
      <c r="N4081" s="17"/>
      <c r="T4081" s="28"/>
      <c r="Y4081" s="22">
        <f>_xll.qlIndexFixing(OverNightIndex,K4081,TRUE)</f>
        <v>3.2504959857915239E-2</v>
      </c>
    </row>
    <row r="4082" spans="11:25" x14ac:dyDescent="0.2">
      <c r="K4082" s="26">
        <f>_xll.qlCalendarAdvance(Calendar,L4082,FixingDays&amp;"D","p")</f>
        <v>47470</v>
      </c>
      <c r="L4082" s="27">
        <f>_xll.qlCalendarAdvance(Calendar,L4081,SamplingFrequency,"f",FALSE)</f>
        <v>47470</v>
      </c>
      <c r="M4082" s="17">
        <f>_xll.qlIndexFixing(Index,L4082,TRUE)</f>
        <v>3.2504959857996285E-2</v>
      </c>
      <c r="N4082" s="17"/>
      <c r="T4082" s="28"/>
      <c r="Y4082" s="22">
        <f>_xll.qlIndexFixing(OverNightIndex,K4082,TRUE)</f>
        <v>3.2504959857996285E-2</v>
      </c>
    </row>
    <row r="4083" spans="11:25" x14ac:dyDescent="0.2">
      <c r="K4083" s="26">
        <f>_xll.qlCalendarAdvance(Calendar,L4083,FixingDays&amp;"D","p")</f>
        <v>47471</v>
      </c>
      <c r="L4083" s="27">
        <f>_xll.qlCalendarAdvance(Calendar,L4082,SamplingFrequency,"f",FALSE)</f>
        <v>47471</v>
      </c>
      <c r="M4083" s="17">
        <f>_xll.qlIndexFixing(Index,L4083,TRUE)</f>
        <v>3.2504959857996285E-2</v>
      </c>
      <c r="N4083" s="17"/>
      <c r="T4083" s="28"/>
      <c r="Y4083" s="22">
        <f>_xll.qlIndexFixing(OverNightIndex,K4083,TRUE)</f>
        <v>3.2504959857996285E-2</v>
      </c>
    </row>
    <row r="4084" spans="11:25" x14ac:dyDescent="0.2">
      <c r="K4084" s="26">
        <f>_xll.qlCalendarAdvance(Calendar,L4084,FixingDays&amp;"D","p")</f>
        <v>47472</v>
      </c>
      <c r="L4084" s="27">
        <f>_xll.qlCalendarAdvance(Calendar,L4083,SamplingFrequency,"f",FALSE)</f>
        <v>47472</v>
      </c>
      <c r="M4084" s="17">
        <f>_xll.qlIndexFixing(Index,L4084,TRUE)</f>
        <v>3.2504959857915239E-2</v>
      </c>
      <c r="N4084" s="17"/>
      <c r="T4084" s="28"/>
      <c r="Y4084" s="22">
        <f>_xll.qlIndexFixing(OverNightIndex,K4084,TRUE)</f>
        <v>3.2504959857915239E-2</v>
      </c>
    </row>
    <row r="4085" spans="11:25" x14ac:dyDescent="0.2">
      <c r="K4085" s="26">
        <f>_xll.qlCalendarAdvance(Calendar,L4085,FixingDays&amp;"D","p")</f>
        <v>47473</v>
      </c>
      <c r="L4085" s="27">
        <f>_xll.qlCalendarAdvance(Calendar,L4084,SamplingFrequency,"f",FALSE)</f>
        <v>47473</v>
      </c>
      <c r="M4085" s="17">
        <f>_xll.qlIndexFixing(Index,L4085,TRUE)</f>
        <v>3.2507854662894298E-2</v>
      </c>
      <c r="N4085" s="17"/>
      <c r="T4085" s="28"/>
      <c r="Y4085" s="22">
        <f>_xll.qlIndexFixing(OverNightIndex,K4085,TRUE)</f>
        <v>3.2507854662894298E-2</v>
      </c>
    </row>
    <row r="4086" spans="11:25" x14ac:dyDescent="0.2">
      <c r="K4086" s="26">
        <f>_xll.qlCalendarAdvance(Calendar,L4086,FixingDays&amp;"D","p")</f>
        <v>47476</v>
      </c>
      <c r="L4086" s="27">
        <f>_xll.qlCalendarAdvance(Calendar,L4085,SamplingFrequency,"f",FALSE)</f>
        <v>47476</v>
      </c>
      <c r="M4086" s="17">
        <f>_xll.qlIndexFixing(Index,L4086,TRUE)</f>
        <v>3.2507854662867285E-2</v>
      </c>
      <c r="N4086" s="17"/>
      <c r="T4086" s="28"/>
      <c r="Y4086" s="22">
        <f>_xll.qlIndexFixing(OverNightIndex,K4086,TRUE)</f>
        <v>3.2507854662867285E-2</v>
      </c>
    </row>
    <row r="4087" spans="11:25" x14ac:dyDescent="0.2">
      <c r="K4087" s="26">
        <f>_xll.qlCalendarAdvance(Calendar,L4087,FixingDays&amp;"D","p")</f>
        <v>47479</v>
      </c>
      <c r="L4087" s="27">
        <f>_xll.qlCalendarAdvance(Calendar,L4086,SamplingFrequency,"f",FALSE)</f>
        <v>47479</v>
      </c>
      <c r="M4087" s="17">
        <f>_xll.qlIndexFixing(Index,L4087,TRUE)</f>
        <v>3.2504959857996285E-2</v>
      </c>
      <c r="N4087" s="17"/>
      <c r="T4087" s="28"/>
      <c r="Y4087" s="22">
        <f>_xll.qlIndexFixing(OverNightIndex,K4087,TRUE)</f>
        <v>3.2504959857996285E-2</v>
      </c>
    </row>
    <row r="4088" spans="11:25" x14ac:dyDescent="0.2">
      <c r="K4088" s="26">
        <f>_xll.qlCalendarAdvance(Calendar,L4088,FixingDays&amp;"D","p")</f>
        <v>47480</v>
      </c>
      <c r="L4088" s="27">
        <f>_xll.qlCalendarAdvance(Calendar,L4087,SamplingFrequency,"f",FALSE)</f>
        <v>47480</v>
      </c>
      <c r="M4088" s="17">
        <f>_xll.qlIndexFixing(Index,L4088,TRUE)</f>
        <v>3.2507854662840271E-2</v>
      </c>
      <c r="N4088" s="17"/>
      <c r="T4088" s="28"/>
      <c r="Y4088" s="22">
        <f>_xll.qlIndexFixing(OverNightIndex,K4088,TRUE)</f>
        <v>3.2507854662840271E-2</v>
      </c>
    </row>
    <row r="4089" spans="11:25" x14ac:dyDescent="0.2">
      <c r="K4089" s="26">
        <f>_xll.qlCalendarAdvance(Calendar,L4089,FixingDays&amp;"D","p")</f>
        <v>47483</v>
      </c>
      <c r="L4089" s="27">
        <f>_xll.qlCalendarAdvance(Calendar,L4088,SamplingFrequency,"f",FALSE)</f>
        <v>47483</v>
      </c>
      <c r="M4089" s="17">
        <f>_xll.qlIndexFixing(Index,L4089,TRUE)</f>
        <v>3.2506407217450239E-2</v>
      </c>
      <c r="N4089" s="17"/>
      <c r="T4089" s="28"/>
      <c r="Y4089" s="22">
        <f>_xll.qlIndexFixing(OverNightIndex,K4089,TRUE)</f>
        <v>3.2506407217450239E-2</v>
      </c>
    </row>
    <row r="4090" spans="11:25" x14ac:dyDescent="0.2">
      <c r="K4090" s="26">
        <f>_xll.qlCalendarAdvance(Calendar,L4090,FixingDays&amp;"D","p")</f>
        <v>47485</v>
      </c>
      <c r="L4090" s="27">
        <f>_xll.qlCalendarAdvance(Calendar,L4089,SamplingFrequency,"f",FALSE)</f>
        <v>47485</v>
      </c>
      <c r="M4090" s="17">
        <f>_xll.qlIndexFixing(Index,L4090,TRUE)</f>
        <v>3.2504959857996285E-2</v>
      </c>
      <c r="N4090" s="17"/>
      <c r="T4090" s="28"/>
      <c r="Y4090" s="22">
        <f>_xll.qlIndexFixing(OverNightIndex,K4090,TRUE)</f>
        <v>3.2504959857996285E-2</v>
      </c>
    </row>
    <row r="4091" spans="11:25" x14ac:dyDescent="0.2">
      <c r="K4091" s="26">
        <f>_xll.qlCalendarAdvance(Calendar,L4091,FixingDays&amp;"D","p")</f>
        <v>47486</v>
      </c>
      <c r="L4091" s="27">
        <f>_xll.qlCalendarAdvance(Calendar,L4090,SamplingFrequency,"f",FALSE)</f>
        <v>47486</v>
      </c>
      <c r="M4091" s="17">
        <f>_xll.qlIndexFixing(Index,L4091,TRUE)</f>
        <v>3.2504959857996285E-2</v>
      </c>
      <c r="N4091" s="17"/>
      <c r="T4091" s="28"/>
      <c r="Y4091" s="22">
        <f>_xll.qlIndexFixing(OverNightIndex,K4091,TRUE)</f>
        <v>3.2504959857996285E-2</v>
      </c>
    </row>
    <row r="4092" spans="11:25" x14ac:dyDescent="0.2">
      <c r="K4092" s="26">
        <f>_xll.qlCalendarAdvance(Calendar,L4092,FixingDays&amp;"D","p")</f>
        <v>47487</v>
      </c>
      <c r="L4092" s="27">
        <f>_xll.qlCalendarAdvance(Calendar,L4091,SamplingFrequency,"f",FALSE)</f>
        <v>47487</v>
      </c>
      <c r="M4092" s="17">
        <f>_xll.qlIndexFixing(Index,L4092,TRUE)</f>
        <v>3.2507854662867285E-2</v>
      </c>
      <c r="N4092" s="17"/>
      <c r="T4092" s="28"/>
      <c r="Y4092" s="22">
        <f>_xll.qlIndexFixing(OverNightIndex,K4092,TRUE)</f>
        <v>3.2507854662867285E-2</v>
      </c>
    </row>
    <row r="4093" spans="11:25" x14ac:dyDescent="0.2">
      <c r="K4093" s="26">
        <f>_xll.qlCalendarAdvance(Calendar,L4093,FixingDays&amp;"D","p")</f>
        <v>47490</v>
      </c>
      <c r="L4093" s="27">
        <f>_xll.qlCalendarAdvance(Calendar,L4092,SamplingFrequency,"f",FALSE)</f>
        <v>47490</v>
      </c>
      <c r="M4093" s="17">
        <f>_xll.qlIndexFixing(Index,L4093,TRUE)</f>
        <v>3.2504959857915239E-2</v>
      </c>
      <c r="N4093" s="17"/>
      <c r="T4093" s="28"/>
      <c r="Y4093" s="22">
        <f>_xll.qlIndexFixing(OverNightIndex,K4093,TRUE)</f>
        <v>3.2504959857915239E-2</v>
      </c>
    </row>
    <row r="4094" spans="11:25" x14ac:dyDescent="0.2">
      <c r="K4094" s="26">
        <f>_xll.qlCalendarAdvance(Calendar,L4094,FixingDays&amp;"D","p")</f>
        <v>47491</v>
      </c>
      <c r="L4094" s="27">
        <f>_xll.qlCalendarAdvance(Calendar,L4093,SamplingFrequency,"f",FALSE)</f>
        <v>47491</v>
      </c>
      <c r="M4094" s="17">
        <f>_xll.qlIndexFixing(Index,L4094,TRUE)</f>
        <v>3.2504959858077331E-2</v>
      </c>
      <c r="N4094" s="17"/>
      <c r="T4094" s="28"/>
      <c r="Y4094" s="22">
        <f>_xll.qlIndexFixing(OverNightIndex,K4094,TRUE)</f>
        <v>3.2504959858077331E-2</v>
      </c>
    </row>
    <row r="4095" spans="11:25" x14ac:dyDescent="0.2">
      <c r="K4095" s="26">
        <f>_xll.qlCalendarAdvance(Calendar,L4095,FixingDays&amp;"D","p")</f>
        <v>47492</v>
      </c>
      <c r="L4095" s="27">
        <f>_xll.qlCalendarAdvance(Calendar,L4094,SamplingFrequency,"f",FALSE)</f>
        <v>47492</v>
      </c>
      <c r="M4095" s="17">
        <f>_xll.qlIndexFixing(Index,L4095,TRUE)</f>
        <v>3.2504959857996285E-2</v>
      </c>
      <c r="N4095" s="17"/>
      <c r="T4095" s="28"/>
      <c r="Y4095" s="22">
        <f>_xll.qlIndexFixing(OverNightIndex,K4095,TRUE)</f>
        <v>3.2504959857996285E-2</v>
      </c>
    </row>
    <row r="4096" spans="11:25" x14ac:dyDescent="0.2">
      <c r="K4096" s="26">
        <f>_xll.qlCalendarAdvance(Calendar,L4096,FixingDays&amp;"D","p")</f>
        <v>47493</v>
      </c>
      <c r="L4096" s="27">
        <f>_xll.qlCalendarAdvance(Calendar,L4095,SamplingFrequency,"f",FALSE)</f>
        <v>47493</v>
      </c>
      <c r="M4096" s="17">
        <f>_xll.qlIndexFixing(Index,L4096,TRUE)</f>
        <v>3.2504959857915239E-2</v>
      </c>
      <c r="N4096" s="17"/>
      <c r="T4096" s="28"/>
      <c r="Y4096" s="22">
        <f>_xll.qlIndexFixing(OverNightIndex,K4096,TRUE)</f>
        <v>3.2504959857915239E-2</v>
      </c>
    </row>
    <row r="4097" spans="11:25" x14ac:dyDescent="0.2">
      <c r="K4097" s="26">
        <f>_xll.qlCalendarAdvance(Calendar,L4097,FixingDays&amp;"D","p")</f>
        <v>47494</v>
      </c>
      <c r="L4097" s="27">
        <f>_xll.qlCalendarAdvance(Calendar,L4096,SamplingFrequency,"f",FALSE)</f>
        <v>47494</v>
      </c>
      <c r="M4097" s="17">
        <f>_xll.qlIndexFixing(Index,L4097,TRUE)</f>
        <v>3.2507854662867285E-2</v>
      </c>
      <c r="N4097" s="17"/>
      <c r="T4097" s="28"/>
      <c r="Y4097" s="22">
        <f>_xll.qlIndexFixing(OverNightIndex,K4097,TRUE)</f>
        <v>3.2507854662867285E-2</v>
      </c>
    </row>
    <row r="4098" spans="11:25" x14ac:dyDescent="0.2">
      <c r="K4098" s="26">
        <f>_xll.qlCalendarAdvance(Calendar,L4098,FixingDays&amp;"D","p")</f>
        <v>47497</v>
      </c>
      <c r="L4098" s="27">
        <f>_xll.qlCalendarAdvance(Calendar,L4097,SamplingFrequency,"f",FALSE)</f>
        <v>47497</v>
      </c>
      <c r="M4098" s="17">
        <f>_xll.qlIndexFixing(Index,L4098,TRUE)</f>
        <v>3.2504959857996285E-2</v>
      </c>
      <c r="N4098" s="17"/>
      <c r="T4098" s="28"/>
      <c r="Y4098" s="22">
        <f>_xll.qlIndexFixing(OverNightIndex,K4098,TRUE)</f>
        <v>3.2504959857996285E-2</v>
      </c>
    </row>
    <row r="4099" spans="11:25" x14ac:dyDescent="0.2">
      <c r="K4099" s="26">
        <f>_xll.qlCalendarAdvance(Calendar,L4099,FixingDays&amp;"D","p")</f>
        <v>47498</v>
      </c>
      <c r="L4099" s="27">
        <f>_xll.qlCalendarAdvance(Calendar,L4098,SamplingFrequency,"f",FALSE)</f>
        <v>47498</v>
      </c>
      <c r="M4099" s="17">
        <f>_xll.qlIndexFixing(Index,L4099,TRUE)</f>
        <v>3.2504959857996285E-2</v>
      </c>
      <c r="N4099" s="17"/>
      <c r="T4099" s="28"/>
      <c r="Y4099" s="22">
        <f>_xll.qlIndexFixing(OverNightIndex,K4099,TRUE)</f>
        <v>3.2504959857996285E-2</v>
      </c>
    </row>
    <row r="4100" spans="11:25" x14ac:dyDescent="0.2">
      <c r="K4100" s="26">
        <f>_xll.qlCalendarAdvance(Calendar,L4100,FixingDays&amp;"D","p")</f>
        <v>47499</v>
      </c>
      <c r="L4100" s="27">
        <f>_xll.qlCalendarAdvance(Calendar,L4099,SamplingFrequency,"f",FALSE)</f>
        <v>47499</v>
      </c>
      <c r="M4100" s="17">
        <f>_xll.qlIndexFixing(Index,L4100,TRUE)</f>
        <v>3.2504959857996285E-2</v>
      </c>
      <c r="N4100" s="17"/>
      <c r="T4100" s="28"/>
      <c r="Y4100" s="22">
        <f>_xll.qlIndexFixing(OverNightIndex,K4100,TRUE)</f>
        <v>3.2504959857996285E-2</v>
      </c>
    </row>
    <row r="4101" spans="11:25" x14ac:dyDescent="0.2">
      <c r="K4101" s="26">
        <f>_xll.qlCalendarAdvance(Calendar,L4101,FixingDays&amp;"D","p")</f>
        <v>47500</v>
      </c>
      <c r="L4101" s="27">
        <f>_xll.qlCalendarAdvance(Calendar,L4100,SamplingFrequency,"f",FALSE)</f>
        <v>47500</v>
      </c>
      <c r="M4101" s="17">
        <f>_xll.qlIndexFixing(Index,L4101,TRUE)</f>
        <v>3.2504959857996285E-2</v>
      </c>
      <c r="N4101" s="17"/>
      <c r="T4101" s="28"/>
      <c r="Y4101" s="22">
        <f>_xll.qlIndexFixing(OverNightIndex,K4101,TRUE)</f>
        <v>3.2504959857996285E-2</v>
      </c>
    </row>
    <row r="4102" spans="11:25" x14ac:dyDescent="0.2">
      <c r="K4102" s="26">
        <f>_xll.qlCalendarAdvance(Calendar,L4102,FixingDays&amp;"D","p")</f>
        <v>47501</v>
      </c>
      <c r="L4102" s="27">
        <f>_xll.qlCalendarAdvance(Calendar,L4101,SamplingFrequency,"f",FALSE)</f>
        <v>47501</v>
      </c>
      <c r="M4102" s="17">
        <f>_xll.qlIndexFixing(Index,L4102,TRUE)</f>
        <v>3.2507854662867285E-2</v>
      </c>
      <c r="N4102" s="17"/>
      <c r="T4102" s="28"/>
      <c r="Y4102" s="22">
        <f>_xll.qlIndexFixing(OverNightIndex,K4102,TRUE)</f>
        <v>3.2507854662867285E-2</v>
      </c>
    </row>
    <row r="4103" spans="11:25" x14ac:dyDescent="0.2">
      <c r="K4103" s="26">
        <f>_xll.qlCalendarAdvance(Calendar,L4103,FixingDays&amp;"D","p")</f>
        <v>47504</v>
      </c>
      <c r="L4103" s="27">
        <f>_xll.qlCalendarAdvance(Calendar,L4102,SamplingFrequency,"f",FALSE)</f>
        <v>47504</v>
      </c>
      <c r="M4103" s="17">
        <f>_xll.qlIndexFixing(Index,L4103,TRUE)</f>
        <v>3.2504959857996285E-2</v>
      </c>
      <c r="N4103" s="17"/>
      <c r="T4103" s="28"/>
      <c r="Y4103" s="22">
        <f>_xll.qlIndexFixing(OverNightIndex,K4103,TRUE)</f>
        <v>3.2504959857996285E-2</v>
      </c>
    </row>
    <row r="4104" spans="11:25" x14ac:dyDescent="0.2">
      <c r="K4104" s="26">
        <f>_xll.qlCalendarAdvance(Calendar,L4104,FixingDays&amp;"D","p")</f>
        <v>47505</v>
      </c>
      <c r="L4104" s="27">
        <f>_xll.qlCalendarAdvance(Calendar,L4103,SamplingFrequency,"f",FALSE)</f>
        <v>47505</v>
      </c>
      <c r="M4104" s="17">
        <f>_xll.qlIndexFixing(Index,L4104,TRUE)</f>
        <v>3.2504959857996285E-2</v>
      </c>
      <c r="N4104" s="17"/>
      <c r="T4104" s="28"/>
      <c r="Y4104" s="22">
        <f>_xll.qlIndexFixing(OverNightIndex,K4104,TRUE)</f>
        <v>3.2504959857996285E-2</v>
      </c>
    </row>
    <row r="4105" spans="11:25" x14ac:dyDescent="0.2">
      <c r="K4105" s="26">
        <f>_xll.qlCalendarAdvance(Calendar,L4105,FixingDays&amp;"D","p")</f>
        <v>47506</v>
      </c>
      <c r="L4105" s="27">
        <f>_xll.qlCalendarAdvance(Calendar,L4104,SamplingFrequency,"f",FALSE)</f>
        <v>47506</v>
      </c>
      <c r="M4105" s="17">
        <f>_xll.qlIndexFixing(Index,L4105,TRUE)</f>
        <v>3.2504959857996285E-2</v>
      </c>
      <c r="N4105" s="17"/>
      <c r="T4105" s="28"/>
      <c r="Y4105" s="22">
        <f>_xll.qlIndexFixing(OverNightIndex,K4105,TRUE)</f>
        <v>3.2504959857996285E-2</v>
      </c>
    </row>
    <row r="4106" spans="11:25" x14ac:dyDescent="0.2">
      <c r="K4106" s="26">
        <f>_xll.qlCalendarAdvance(Calendar,L4106,FixingDays&amp;"D","p")</f>
        <v>47507</v>
      </c>
      <c r="L4106" s="27">
        <f>_xll.qlCalendarAdvance(Calendar,L4105,SamplingFrequency,"f",FALSE)</f>
        <v>47507</v>
      </c>
      <c r="M4106" s="17">
        <f>_xll.qlIndexFixing(Index,L4106,TRUE)</f>
        <v>3.2504959857996285E-2</v>
      </c>
      <c r="N4106" s="17"/>
      <c r="T4106" s="28"/>
      <c r="Y4106" s="22">
        <f>_xll.qlIndexFixing(OverNightIndex,K4106,TRUE)</f>
        <v>3.2504959857996285E-2</v>
      </c>
    </row>
    <row r="4107" spans="11:25" x14ac:dyDescent="0.2">
      <c r="K4107" s="26">
        <f>_xll.qlCalendarAdvance(Calendar,L4107,FixingDays&amp;"D","p")</f>
        <v>47508</v>
      </c>
      <c r="L4107" s="27">
        <f>_xll.qlCalendarAdvance(Calendar,L4106,SamplingFrequency,"f",FALSE)</f>
        <v>47508</v>
      </c>
      <c r="M4107" s="17">
        <f>_xll.qlIndexFixing(Index,L4107,TRUE)</f>
        <v>3.2507854662867285E-2</v>
      </c>
      <c r="N4107" s="17"/>
      <c r="T4107" s="28"/>
      <c r="Y4107" s="22">
        <f>_xll.qlIndexFixing(OverNightIndex,K4107,TRUE)</f>
        <v>3.2507854662867285E-2</v>
      </c>
    </row>
    <row r="4108" spans="11:25" x14ac:dyDescent="0.2">
      <c r="K4108" s="26">
        <f>_xll.qlCalendarAdvance(Calendar,L4108,FixingDays&amp;"D","p")</f>
        <v>47511</v>
      </c>
      <c r="L4108" s="27">
        <f>_xll.qlCalendarAdvance(Calendar,L4107,SamplingFrequency,"f",FALSE)</f>
        <v>47511</v>
      </c>
      <c r="M4108" s="17">
        <f>_xll.qlIndexFixing(Index,L4108,TRUE)</f>
        <v>3.2504959857996285E-2</v>
      </c>
      <c r="N4108" s="17"/>
      <c r="T4108" s="28"/>
      <c r="Y4108" s="22">
        <f>_xll.qlIndexFixing(OverNightIndex,K4108,TRUE)</f>
        <v>3.2504959857996285E-2</v>
      </c>
    </row>
    <row r="4109" spans="11:25" x14ac:dyDescent="0.2">
      <c r="K4109" s="26">
        <f>_xll.qlCalendarAdvance(Calendar,L4109,FixingDays&amp;"D","p")</f>
        <v>47512</v>
      </c>
      <c r="L4109" s="27">
        <f>_xll.qlCalendarAdvance(Calendar,L4108,SamplingFrequency,"f",FALSE)</f>
        <v>47512</v>
      </c>
      <c r="M4109" s="17">
        <f>_xll.qlIndexFixing(Index,L4109,TRUE)</f>
        <v>3.2504959857996285E-2</v>
      </c>
      <c r="N4109" s="17"/>
      <c r="T4109" s="28"/>
      <c r="Y4109" s="22">
        <f>_xll.qlIndexFixing(OverNightIndex,K4109,TRUE)</f>
        <v>3.2504959857996285E-2</v>
      </c>
    </row>
    <row r="4110" spans="11:25" x14ac:dyDescent="0.2">
      <c r="K4110" s="26">
        <f>_xll.qlCalendarAdvance(Calendar,L4110,FixingDays&amp;"D","p")</f>
        <v>47513</v>
      </c>
      <c r="L4110" s="27">
        <f>_xll.qlCalendarAdvance(Calendar,L4109,SamplingFrequency,"f",FALSE)</f>
        <v>47513</v>
      </c>
      <c r="M4110" s="17">
        <f>_xll.qlIndexFixing(Index,L4110,TRUE)</f>
        <v>3.2504959858077331E-2</v>
      </c>
      <c r="N4110" s="17"/>
      <c r="T4110" s="28"/>
      <c r="Y4110" s="22">
        <f>_xll.qlIndexFixing(OverNightIndex,K4110,TRUE)</f>
        <v>3.2504959858077331E-2</v>
      </c>
    </row>
    <row r="4111" spans="11:25" x14ac:dyDescent="0.2">
      <c r="K4111" s="26">
        <f>_xll.qlCalendarAdvance(Calendar,L4111,FixingDays&amp;"D","p")</f>
        <v>47514</v>
      </c>
      <c r="L4111" s="27">
        <f>_xll.qlCalendarAdvance(Calendar,L4110,SamplingFrequency,"f",FALSE)</f>
        <v>47514</v>
      </c>
      <c r="M4111" s="17">
        <f>_xll.qlIndexFixing(Index,L4111,TRUE)</f>
        <v>3.2504959857996285E-2</v>
      </c>
      <c r="N4111" s="17"/>
      <c r="T4111" s="28"/>
      <c r="Y4111" s="22">
        <f>_xll.qlIndexFixing(OverNightIndex,K4111,TRUE)</f>
        <v>3.2504959857996285E-2</v>
      </c>
    </row>
    <row r="4112" spans="11:25" x14ac:dyDescent="0.2">
      <c r="K4112" s="26">
        <f>_xll.qlCalendarAdvance(Calendar,L4112,FixingDays&amp;"D","p")</f>
        <v>47515</v>
      </c>
      <c r="L4112" s="27">
        <f>_xll.qlCalendarAdvance(Calendar,L4111,SamplingFrequency,"f",FALSE)</f>
        <v>47515</v>
      </c>
      <c r="M4112" s="17">
        <f>_xll.qlIndexFixing(Index,L4112,TRUE)</f>
        <v>3.2507854662840271E-2</v>
      </c>
      <c r="N4112" s="17"/>
      <c r="T4112" s="28"/>
      <c r="Y4112" s="22">
        <f>_xll.qlIndexFixing(OverNightIndex,K4112,TRUE)</f>
        <v>3.2507854662840271E-2</v>
      </c>
    </row>
    <row r="4113" spans="11:25" x14ac:dyDescent="0.2">
      <c r="K4113" s="26">
        <f>_xll.qlCalendarAdvance(Calendar,L4113,FixingDays&amp;"D","p")</f>
        <v>47518</v>
      </c>
      <c r="L4113" s="27">
        <f>_xll.qlCalendarAdvance(Calendar,L4112,SamplingFrequency,"f",FALSE)</f>
        <v>47518</v>
      </c>
      <c r="M4113" s="17">
        <f>_xll.qlIndexFixing(Index,L4113,TRUE)</f>
        <v>3.2504959857996285E-2</v>
      </c>
      <c r="N4113" s="17"/>
      <c r="T4113" s="28"/>
      <c r="Y4113" s="22">
        <f>_xll.qlIndexFixing(OverNightIndex,K4113,TRUE)</f>
        <v>3.2504959857996285E-2</v>
      </c>
    </row>
    <row r="4114" spans="11:25" x14ac:dyDescent="0.2">
      <c r="K4114" s="26">
        <f>_xll.qlCalendarAdvance(Calendar,L4114,FixingDays&amp;"D","p")</f>
        <v>47519</v>
      </c>
      <c r="L4114" s="27">
        <f>_xll.qlCalendarAdvance(Calendar,L4113,SamplingFrequency,"f",FALSE)</f>
        <v>47519</v>
      </c>
      <c r="M4114" s="17">
        <f>_xll.qlIndexFixing(Index,L4114,TRUE)</f>
        <v>3.2504959857996285E-2</v>
      </c>
      <c r="N4114" s="17"/>
      <c r="T4114" s="28"/>
      <c r="Y4114" s="22">
        <f>_xll.qlIndexFixing(OverNightIndex,K4114,TRUE)</f>
        <v>3.2504959857996285E-2</v>
      </c>
    </row>
    <row r="4115" spans="11:25" x14ac:dyDescent="0.2">
      <c r="K4115" s="26">
        <f>_xll.qlCalendarAdvance(Calendar,L4115,FixingDays&amp;"D","p")</f>
        <v>47520</v>
      </c>
      <c r="L4115" s="27">
        <f>_xll.qlCalendarAdvance(Calendar,L4114,SamplingFrequency,"f",FALSE)</f>
        <v>47520</v>
      </c>
      <c r="M4115" s="17">
        <f>_xll.qlIndexFixing(Index,L4115,TRUE)</f>
        <v>3.2504959857915239E-2</v>
      </c>
      <c r="N4115" s="17"/>
      <c r="T4115" s="28"/>
      <c r="Y4115" s="22">
        <f>_xll.qlIndexFixing(OverNightIndex,K4115,TRUE)</f>
        <v>3.2504959857915239E-2</v>
      </c>
    </row>
    <row r="4116" spans="11:25" x14ac:dyDescent="0.2">
      <c r="K4116" s="26">
        <f>_xll.qlCalendarAdvance(Calendar,L4116,FixingDays&amp;"D","p")</f>
        <v>47521</v>
      </c>
      <c r="L4116" s="27">
        <f>_xll.qlCalendarAdvance(Calendar,L4115,SamplingFrequency,"f",FALSE)</f>
        <v>47521</v>
      </c>
      <c r="M4116" s="17">
        <f>_xll.qlIndexFixing(Index,L4116,TRUE)</f>
        <v>3.2504959857996285E-2</v>
      </c>
      <c r="N4116" s="17"/>
      <c r="T4116" s="28"/>
      <c r="Y4116" s="22">
        <f>_xll.qlIndexFixing(OverNightIndex,K4116,TRUE)</f>
        <v>3.2504959857996285E-2</v>
      </c>
    </row>
    <row r="4117" spans="11:25" x14ac:dyDescent="0.2">
      <c r="K4117" s="26">
        <f>_xll.qlCalendarAdvance(Calendar,L4117,FixingDays&amp;"D","p")</f>
        <v>47522</v>
      </c>
      <c r="L4117" s="27">
        <f>_xll.qlCalendarAdvance(Calendar,L4116,SamplingFrequency,"f",FALSE)</f>
        <v>47522</v>
      </c>
      <c r="M4117" s="17">
        <f>_xll.qlIndexFixing(Index,L4117,TRUE)</f>
        <v>3.2507854662840271E-2</v>
      </c>
      <c r="N4117" s="17"/>
      <c r="T4117" s="28"/>
      <c r="Y4117" s="22">
        <f>_xll.qlIndexFixing(OverNightIndex,K4117,TRUE)</f>
        <v>3.2507854662840271E-2</v>
      </c>
    </row>
    <row r="4118" spans="11:25" x14ac:dyDescent="0.2">
      <c r="K4118" s="26">
        <f>_xll.qlCalendarAdvance(Calendar,L4118,FixingDays&amp;"D","p")</f>
        <v>47525</v>
      </c>
      <c r="L4118" s="27">
        <f>_xll.qlCalendarAdvance(Calendar,L4117,SamplingFrequency,"f",FALSE)</f>
        <v>47525</v>
      </c>
      <c r="M4118" s="17">
        <f>_xll.qlIndexFixing(Index,L4118,TRUE)</f>
        <v>3.2504959857996285E-2</v>
      </c>
      <c r="N4118" s="17"/>
      <c r="T4118" s="28"/>
      <c r="Y4118" s="22">
        <f>_xll.qlIndexFixing(OverNightIndex,K4118,TRUE)</f>
        <v>3.2504959857996285E-2</v>
      </c>
    </row>
    <row r="4119" spans="11:25" x14ac:dyDescent="0.2">
      <c r="K4119" s="26">
        <f>_xll.qlCalendarAdvance(Calendar,L4119,FixingDays&amp;"D","p")</f>
        <v>47526</v>
      </c>
      <c r="L4119" s="27">
        <f>_xll.qlCalendarAdvance(Calendar,L4118,SamplingFrequency,"f",FALSE)</f>
        <v>47526</v>
      </c>
      <c r="M4119" s="17">
        <f>_xll.qlIndexFixing(Index,L4119,TRUE)</f>
        <v>3.2504959857996285E-2</v>
      </c>
      <c r="N4119" s="17"/>
      <c r="T4119" s="28"/>
      <c r="Y4119" s="22">
        <f>_xll.qlIndexFixing(OverNightIndex,K4119,TRUE)</f>
        <v>3.2504959857996285E-2</v>
      </c>
    </row>
    <row r="4120" spans="11:25" x14ac:dyDescent="0.2">
      <c r="K4120" s="26">
        <f>_xll.qlCalendarAdvance(Calendar,L4120,FixingDays&amp;"D","p")</f>
        <v>47527</v>
      </c>
      <c r="L4120" s="27">
        <f>_xll.qlCalendarAdvance(Calendar,L4119,SamplingFrequency,"f",FALSE)</f>
        <v>47527</v>
      </c>
      <c r="M4120" s="17">
        <f>_xll.qlIndexFixing(Index,L4120,TRUE)</f>
        <v>3.2504959857996285E-2</v>
      </c>
      <c r="N4120" s="17"/>
      <c r="T4120" s="28"/>
      <c r="Y4120" s="22">
        <f>_xll.qlIndexFixing(OverNightIndex,K4120,TRUE)</f>
        <v>3.2504959857996285E-2</v>
      </c>
    </row>
    <row r="4121" spans="11:25" x14ac:dyDescent="0.2">
      <c r="K4121" s="26">
        <f>_xll.qlCalendarAdvance(Calendar,L4121,FixingDays&amp;"D","p")</f>
        <v>47528</v>
      </c>
      <c r="L4121" s="27">
        <f>_xll.qlCalendarAdvance(Calendar,L4120,SamplingFrequency,"f",FALSE)</f>
        <v>47528</v>
      </c>
      <c r="M4121" s="17">
        <f>_xll.qlIndexFixing(Index,L4121,TRUE)</f>
        <v>3.2504959857996285E-2</v>
      </c>
      <c r="N4121" s="17"/>
      <c r="T4121" s="28"/>
      <c r="Y4121" s="22">
        <f>_xll.qlIndexFixing(OverNightIndex,K4121,TRUE)</f>
        <v>3.2504959857996285E-2</v>
      </c>
    </row>
    <row r="4122" spans="11:25" x14ac:dyDescent="0.2">
      <c r="K4122" s="26">
        <f>_xll.qlCalendarAdvance(Calendar,L4122,FixingDays&amp;"D","p")</f>
        <v>47529</v>
      </c>
      <c r="L4122" s="27">
        <f>_xll.qlCalendarAdvance(Calendar,L4121,SamplingFrequency,"f",FALSE)</f>
        <v>47529</v>
      </c>
      <c r="M4122" s="17">
        <f>_xll.qlIndexFixing(Index,L4122,TRUE)</f>
        <v>3.2507854662867285E-2</v>
      </c>
      <c r="N4122" s="17"/>
      <c r="T4122" s="28"/>
      <c r="Y4122" s="22">
        <f>_xll.qlIndexFixing(OverNightIndex,K4122,TRUE)</f>
        <v>3.2507854662867285E-2</v>
      </c>
    </row>
    <row r="4123" spans="11:25" x14ac:dyDescent="0.2">
      <c r="K4123" s="26">
        <f>_xll.qlCalendarAdvance(Calendar,L4123,FixingDays&amp;"D","p")</f>
        <v>47532</v>
      </c>
      <c r="L4123" s="27">
        <f>_xll.qlCalendarAdvance(Calendar,L4122,SamplingFrequency,"f",FALSE)</f>
        <v>47532</v>
      </c>
      <c r="M4123" s="17">
        <f>_xll.qlIndexFixing(Index,L4123,TRUE)</f>
        <v>3.2504959857996285E-2</v>
      </c>
      <c r="N4123" s="17"/>
      <c r="T4123" s="28"/>
      <c r="Y4123" s="22">
        <f>_xll.qlIndexFixing(OverNightIndex,K4123,TRUE)</f>
        <v>3.2504959857996285E-2</v>
      </c>
    </row>
    <row r="4124" spans="11:25" x14ac:dyDescent="0.2">
      <c r="K4124" s="26">
        <f>_xll.qlCalendarAdvance(Calendar,L4124,FixingDays&amp;"D","p")</f>
        <v>47533</v>
      </c>
      <c r="L4124" s="27">
        <f>_xll.qlCalendarAdvance(Calendar,L4123,SamplingFrequency,"f",FALSE)</f>
        <v>47533</v>
      </c>
      <c r="M4124" s="17">
        <f>_xll.qlIndexFixing(Index,L4124,TRUE)</f>
        <v>3.2504959857915239E-2</v>
      </c>
      <c r="N4124" s="17"/>
      <c r="T4124" s="28"/>
      <c r="Y4124" s="22">
        <f>_xll.qlIndexFixing(OverNightIndex,K4124,TRUE)</f>
        <v>3.2504959857915239E-2</v>
      </c>
    </row>
    <row r="4125" spans="11:25" x14ac:dyDescent="0.2">
      <c r="K4125" s="26">
        <f>_xll.qlCalendarAdvance(Calendar,L4125,FixingDays&amp;"D","p")</f>
        <v>47534</v>
      </c>
      <c r="L4125" s="27">
        <f>_xll.qlCalendarAdvance(Calendar,L4124,SamplingFrequency,"f",FALSE)</f>
        <v>47534</v>
      </c>
      <c r="M4125" s="17">
        <f>_xll.qlIndexFixing(Index,L4125,TRUE)</f>
        <v>3.2504959857996285E-2</v>
      </c>
      <c r="N4125" s="17"/>
      <c r="T4125" s="28"/>
      <c r="Y4125" s="22">
        <f>_xll.qlIndexFixing(OverNightIndex,K4125,TRUE)</f>
        <v>3.2504959857996285E-2</v>
      </c>
    </row>
    <row r="4126" spans="11:25" x14ac:dyDescent="0.2">
      <c r="K4126" s="26">
        <f>_xll.qlCalendarAdvance(Calendar,L4126,FixingDays&amp;"D","p")</f>
        <v>47535</v>
      </c>
      <c r="L4126" s="27">
        <f>_xll.qlCalendarAdvance(Calendar,L4125,SamplingFrequency,"f",FALSE)</f>
        <v>47535</v>
      </c>
      <c r="M4126" s="17">
        <f>_xll.qlIndexFixing(Index,L4126,TRUE)</f>
        <v>3.2504959857996285E-2</v>
      </c>
      <c r="N4126" s="17"/>
      <c r="T4126" s="28"/>
      <c r="Y4126" s="22">
        <f>_xll.qlIndexFixing(OverNightIndex,K4126,TRUE)</f>
        <v>3.2504959857996285E-2</v>
      </c>
    </row>
    <row r="4127" spans="11:25" x14ac:dyDescent="0.2">
      <c r="K4127" s="26">
        <f>_xll.qlCalendarAdvance(Calendar,L4127,FixingDays&amp;"D","p")</f>
        <v>47536</v>
      </c>
      <c r="L4127" s="27">
        <f>_xll.qlCalendarAdvance(Calendar,L4126,SamplingFrequency,"f",FALSE)</f>
        <v>47536</v>
      </c>
      <c r="M4127" s="17">
        <f>_xll.qlIndexFixing(Index,L4127,TRUE)</f>
        <v>3.2507854662867285E-2</v>
      </c>
      <c r="N4127" s="17"/>
      <c r="T4127" s="28"/>
      <c r="Y4127" s="22">
        <f>_xll.qlIndexFixing(OverNightIndex,K4127,TRUE)</f>
        <v>3.2507854662867285E-2</v>
      </c>
    </row>
    <row r="4128" spans="11:25" x14ac:dyDescent="0.2">
      <c r="K4128" s="26">
        <f>_xll.qlCalendarAdvance(Calendar,L4128,FixingDays&amp;"D","p")</f>
        <v>47539</v>
      </c>
      <c r="L4128" s="27">
        <f>_xll.qlCalendarAdvance(Calendar,L4127,SamplingFrequency,"f",FALSE)</f>
        <v>47539</v>
      </c>
      <c r="M4128" s="17">
        <f>_xll.qlIndexFixing(Index,L4128,TRUE)</f>
        <v>3.2504959857996285E-2</v>
      </c>
      <c r="N4128" s="17"/>
      <c r="T4128" s="28"/>
      <c r="Y4128" s="22">
        <f>_xll.qlIndexFixing(OverNightIndex,K4128,TRUE)</f>
        <v>3.2504959857996285E-2</v>
      </c>
    </row>
    <row r="4129" spans="11:25" x14ac:dyDescent="0.2">
      <c r="K4129" s="26">
        <f>_xll.qlCalendarAdvance(Calendar,L4129,FixingDays&amp;"D","p")</f>
        <v>47540</v>
      </c>
      <c r="L4129" s="27">
        <f>_xll.qlCalendarAdvance(Calendar,L4128,SamplingFrequency,"f",FALSE)</f>
        <v>47540</v>
      </c>
      <c r="M4129" s="17">
        <f>_xll.qlIndexFixing(Index,L4129,TRUE)</f>
        <v>3.2504959857996285E-2</v>
      </c>
      <c r="N4129" s="17"/>
      <c r="T4129" s="28"/>
      <c r="Y4129" s="22">
        <f>_xll.qlIndexFixing(OverNightIndex,K4129,TRUE)</f>
        <v>3.2504959857996285E-2</v>
      </c>
    </row>
    <row r="4130" spans="11:25" x14ac:dyDescent="0.2">
      <c r="K4130" s="26">
        <f>_xll.qlCalendarAdvance(Calendar,L4130,FixingDays&amp;"D","p")</f>
        <v>47541</v>
      </c>
      <c r="L4130" s="27">
        <f>_xll.qlCalendarAdvance(Calendar,L4129,SamplingFrequency,"f",FALSE)</f>
        <v>47541</v>
      </c>
      <c r="M4130" s="17">
        <f>_xll.qlIndexFixing(Index,L4130,TRUE)</f>
        <v>3.2504959857915239E-2</v>
      </c>
      <c r="N4130" s="17"/>
      <c r="T4130" s="28"/>
      <c r="Y4130" s="22">
        <f>_xll.qlIndexFixing(OverNightIndex,K4130,TRUE)</f>
        <v>3.2504959857915239E-2</v>
      </c>
    </row>
    <row r="4131" spans="11:25" x14ac:dyDescent="0.2">
      <c r="K4131" s="26">
        <f>_xll.qlCalendarAdvance(Calendar,L4131,FixingDays&amp;"D","p")</f>
        <v>47542</v>
      </c>
      <c r="L4131" s="27">
        <f>_xll.qlCalendarAdvance(Calendar,L4130,SamplingFrequency,"f",FALSE)</f>
        <v>47542</v>
      </c>
      <c r="M4131" s="17">
        <f>_xll.qlIndexFixing(Index,L4131,TRUE)</f>
        <v>3.2504959857996285E-2</v>
      </c>
      <c r="N4131" s="17"/>
      <c r="T4131" s="28"/>
      <c r="Y4131" s="22">
        <f>_xll.qlIndexFixing(OverNightIndex,K4131,TRUE)</f>
        <v>3.2504959857996285E-2</v>
      </c>
    </row>
    <row r="4132" spans="11:25" x14ac:dyDescent="0.2">
      <c r="K4132" s="26">
        <f>_xll.qlCalendarAdvance(Calendar,L4132,FixingDays&amp;"D","p")</f>
        <v>47543</v>
      </c>
      <c r="L4132" s="27">
        <f>_xll.qlCalendarAdvance(Calendar,L4131,SamplingFrequency,"f",FALSE)</f>
        <v>47543</v>
      </c>
      <c r="M4132" s="17">
        <f>_xll.qlIndexFixing(Index,L4132,TRUE)</f>
        <v>3.2507854662867285E-2</v>
      </c>
      <c r="N4132" s="17"/>
      <c r="T4132" s="28"/>
      <c r="Y4132" s="22">
        <f>_xll.qlIndexFixing(OverNightIndex,K4132,TRUE)</f>
        <v>3.2507854662867285E-2</v>
      </c>
    </row>
    <row r="4133" spans="11:25" x14ac:dyDescent="0.2">
      <c r="K4133" s="26">
        <f>_xll.qlCalendarAdvance(Calendar,L4133,FixingDays&amp;"D","p")</f>
        <v>47546</v>
      </c>
      <c r="L4133" s="27">
        <f>_xll.qlCalendarAdvance(Calendar,L4132,SamplingFrequency,"f",FALSE)</f>
        <v>47546</v>
      </c>
      <c r="M4133" s="17">
        <f>_xll.qlIndexFixing(Index,L4133,TRUE)</f>
        <v>3.2504959857915239E-2</v>
      </c>
      <c r="N4133" s="17"/>
      <c r="T4133" s="28"/>
      <c r="Y4133" s="22">
        <f>_xll.qlIndexFixing(OverNightIndex,K4133,TRUE)</f>
        <v>3.2504959857915239E-2</v>
      </c>
    </row>
    <row r="4134" spans="11:25" x14ac:dyDescent="0.2">
      <c r="K4134" s="26">
        <f>_xll.qlCalendarAdvance(Calendar,L4134,FixingDays&amp;"D","p")</f>
        <v>47547</v>
      </c>
      <c r="L4134" s="27">
        <f>_xll.qlCalendarAdvance(Calendar,L4133,SamplingFrequency,"f",FALSE)</f>
        <v>47547</v>
      </c>
      <c r="M4134" s="17">
        <f>_xll.qlIndexFixing(Index,L4134,TRUE)</f>
        <v>3.2504959857996285E-2</v>
      </c>
      <c r="N4134" s="17"/>
      <c r="T4134" s="28"/>
      <c r="Y4134" s="22">
        <f>_xll.qlIndexFixing(OverNightIndex,K4134,TRUE)</f>
        <v>3.2504959857996285E-2</v>
      </c>
    </row>
    <row r="4135" spans="11:25" x14ac:dyDescent="0.2">
      <c r="K4135" s="26">
        <f>_xll.qlCalendarAdvance(Calendar,L4135,FixingDays&amp;"D","p")</f>
        <v>47548</v>
      </c>
      <c r="L4135" s="27">
        <f>_xll.qlCalendarAdvance(Calendar,L4134,SamplingFrequency,"f",FALSE)</f>
        <v>47548</v>
      </c>
      <c r="M4135" s="17">
        <f>_xll.qlIndexFixing(Index,L4135,TRUE)</f>
        <v>3.2504959857996285E-2</v>
      </c>
      <c r="N4135" s="17"/>
      <c r="T4135" s="28"/>
      <c r="Y4135" s="22">
        <f>_xll.qlIndexFixing(OverNightIndex,K4135,TRUE)</f>
        <v>3.2504959857996285E-2</v>
      </c>
    </row>
    <row r="4136" spans="11:25" x14ac:dyDescent="0.2">
      <c r="K4136" s="26">
        <f>_xll.qlCalendarAdvance(Calendar,L4136,FixingDays&amp;"D","p")</f>
        <v>47549</v>
      </c>
      <c r="L4136" s="27">
        <f>_xll.qlCalendarAdvance(Calendar,L4135,SamplingFrequency,"f",FALSE)</f>
        <v>47549</v>
      </c>
      <c r="M4136" s="17">
        <f>_xll.qlIndexFixing(Index,L4136,TRUE)</f>
        <v>3.2504959857996285E-2</v>
      </c>
      <c r="N4136" s="17"/>
      <c r="T4136" s="28"/>
      <c r="Y4136" s="22">
        <f>_xll.qlIndexFixing(OverNightIndex,K4136,TRUE)</f>
        <v>3.2504959857996285E-2</v>
      </c>
    </row>
    <row r="4137" spans="11:25" x14ac:dyDescent="0.2">
      <c r="K4137" s="26">
        <f>_xll.qlCalendarAdvance(Calendar,L4137,FixingDays&amp;"D","p")</f>
        <v>47550</v>
      </c>
      <c r="L4137" s="27">
        <f>_xll.qlCalendarAdvance(Calendar,L4136,SamplingFrequency,"f",FALSE)</f>
        <v>47550</v>
      </c>
      <c r="M4137" s="17">
        <f>_xll.qlIndexFixing(Index,L4137,TRUE)</f>
        <v>3.2507854662867285E-2</v>
      </c>
      <c r="N4137" s="17"/>
      <c r="T4137" s="28"/>
      <c r="Y4137" s="22">
        <f>_xll.qlIndexFixing(OverNightIndex,K4137,TRUE)</f>
        <v>3.2507854662867285E-2</v>
      </c>
    </row>
    <row r="4138" spans="11:25" x14ac:dyDescent="0.2">
      <c r="K4138" s="26">
        <f>_xll.qlCalendarAdvance(Calendar,L4138,FixingDays&amp;"D","p")</f>
        <v>47553</v>
      </c>
      <c r="L4138" s="27">
        <f>_xll.qlCalendarAdvance(Calendar,L4137,SamplingFrequency,"f",FALSE)</f>
        <v>47553</v>
      </c>
      <c r="M4138" s="17">
        <f>_xll.qlIndexFixing(Index,L4138,TRUE)</f>
        <v>3.2504959857996285E-2</v>
      </c>
      <c r="N4138" s="17"/>
      <c r="T4138" s="28"/>
      <c r="Y4138" s="22">
        <f>_xll.qlIndexFixing(OverNightIndex,K4138,TRUE)</f>
        <v>3.2504959857996285E-2</v>
      </c>
    </row>
    <row r="4139" spans="11:25" x14ac:dyDescent="0.2">
      <c r="K4139" s="26">
        <f>_xll.qlCalendarAdvance(Calendar,L4139,FixingDays&amp;"D","p")</f>
        <v>47554</v>
      </c>
      <c r="L4139" s="27">
        <f>_xll.qlCalendarAdvance(Calendar,L4138,SamplingFrequency,"f",FALSE)</f>
        <v>47554</v>
      </c>
      <c r="M4139" s="17">
        <f>_xll.qlIndexFixing(Index,L4139,TRUE)</f>
        <v>3.2504959857996285E-2</v>
      </c>
      <c r="N4139" s="17"/>
      <c r="T4139" s="28"/>
      <c r="Y4139" s="22">
        <f>_xll.qlIndexFixing(OverNightIndex,K4139,TRUE)</f>
        <v>3.2504959857996285E-2</v>
      </c>
    </row>
    <row r="4140" spans="11:25" x14ac:dyDescent="0.2">
      <c r="K4140" s="26">
        <f>_xll.qlCalendarAdvance(Calendar,L4140,FixingDays&amp;"D","p")</f>
        <v>47555</v>
      </c>
      <c r="L4140" s="27">
        <f>_xll.qlCalendarAdvance(Calendar,L4139,SamplingFrequency,"f",FALSE)</f>
        <v>47555</v>
      </c>
      <c r="M4140" s="17">
        <f>_xll.qlIndexFixing(Index,L4140,TRUE)</f>
        <v>3.2504959857996285E-2</v>
      </c>
      <c r="N4140" s="17"/>
      <c r="T4140" s="28"/>
      <c r="Y4140" s="22">
        <f>_xll.qlIndexFixing(OverNightIndex,K4140,TRUE)</f>
        <v>3.2504959857996285E-2</v>
      </c>
    </row>
    <row r="4141" spans="11:25" x14ac:dyDescent="0.2">
      <c r="K4141" s="26">
        <f>_xll.qlCalendarAdvance(Calendar,L4141,FixingDays&amp;"D","p")</f>
        <v>47556</v>
      </c>
      <c r="L4141" s="27">
        <f>_xll.qlCalendarAdvance(Calendar,L4140,SamplingFrequency,"f",FALSE)</f>
        <v>47556</v>
      </c>
      <c r="M4141" s="17">
        <f>_xll.qlIndexFixing(Index,L4141,TRUE)</f>
        <v>3.2504959857996285E-2</v>
      </c>
      <c r="N4141" s="17"/>
      <c r="T4141" s="28"/>
      <c r="Y4141" s="22">
        <f>_xll.qlIndexFixing(OverNightIndex,K4141,TRUE)</f>
        <v>3.2504959857996285E-2</v>
      </c>
    </row>
    <row r="4142" spans="11:25" x14ac:dyDescent="0.2">
      <c r="K4142" s="26">
        <f>_xll.qlCalendarAdvance(Calendar,L4142,FixingDays&amp;"D","p")</f>
        <v>47557</v>
      </c>
      <c r="L4142" s="27">
        <f>_xll.qlCalendarAdvance(Calendar,L4141,SamplingFrequency,"f",FALSE)</f>
        <v>47557</v>
      </c>
      <c r="M4142" s="17">
        <f>_xll.qlIndexFixing(Index,L4142,TRUE)</f>
        <v>3.2507854662867285E-2</v>
      </c>
      <c r="N4142" s="17"/>
      <c r="T4142" s="28"/>
      <c r="Y4142" s="22">
        <f>_xll.qlIndexFixing(OverNightIndex,K4142,TRUE)</f>
        <v>3.2507854662867285E-2</v>
      </c>
    </row>
    <row r="4143" spans="11:25" x14ac:dyDescent="0.2">
      <c r="K4143" s="26">
        <f>_xll.qlCalendarAdvance(Calendar,L4143,FixingDays&amp;"D","p")</f>
        <v>47560</v>
      </c>
      <c r="L4143" s="27">
        <f>_xll.qlCalendarAdvance(Calendar,L4142,SamplingFrequency,"f",FALSE)</f>
        <v>47560</v>
      </c>
      <c r="M4143" s="17">
        <f>_xll.qlIndexFixing(Index,L4143,TRUE)</f>
        <v>3.2504959857915239E-2</v>
      </c>
      <c r="N4143" s="17"/>
      <c r="T4143" s="28"/>
      <c r="Y4143" s="22">
        <f>_xll.qlIndexFixing(OverNightIndex,K4143,TRUE)</f>
        <v>3.2504959857915239E-2</v>
      </c>
    </row>
    <row r="4144" spans="11:25" x14ac:dyDescent="0.2">
      <c r="K4144" s="26">
        <f>_xll.qlCalendarAdvance(Calendar,L4144,FixingDays&amp;"D","p")</f>
        <v>47561</v>
      </c>
      <c r="L4144" s="27">
        <f>_xll.qlCalendarAdvance(Calendar,L4143,SamplingFrequency,"f",FALSE)</f>
        <v>47561</v>
      </c>
      <c r="M4144" s="17">
        <f>_xll.qlIndexFixing(Index,L4144,TRUE)</f>
        <v>3.2504959857996285E-2</v>
      </c>
      <c r="N4144" s="17"/>
      <c r="T4144" s="28"/>
      <c r="Y4144" s="22">
        <f>_xll.qlIndexFixing(OverNightIndex,K4144,TRUE)</f>
        <v>3.2504959857996285E-2</v>
      </c>
    </row>
    <row r="4145" spans="11:25" x14ac:dyDescent="0.2">
      <c r="K4145" s="26">
        <f>_xll.qlCalendarAdvance(Calendar,L4145,FixingDays&amp;"D","p")</f>
        <v>47562</v>
      </c>
      <c r="L4145" s="27">
        <f>_xll.qlCalendarAdvance(Calendar,L4144,SamplingFrequency,"f",FALSE)</f>
        <v>47562</v>
      </c>
      <c r="M4145" s="17">
        <f>_xll.qlIndexFixing(Index,L4145,TRUE)</f>
        <v>3.2504959857996285E-2</v>
      </c>
      <c r="N4145" s="17"/>
      <c r="T4145" s="28"/>
      <c r="Y4145" s="22">
        <f>_xll.qlIndexFixing(OverNightIndex,K4145,TRUE)</f>
        <v>3.2504959857996285E-2</v>
      </c>
    </row>
    <row r="4146" spans="11:25" x14ac:dyDescent="0.2">
      <c r="K4146" s="26">
        <f>_xll.qlCalendarAdvance(Calendar,L4146,FixingDays&amp;"D","p")</f>
        <v>47563</v>
      </c>
      <c r="L4146" s="27">
        <f>_xll.qlCalendarAdvance(Calendar,L4145,SamplingFrequency,"f",FALSE)</f>
        <v>47563</v>
      </c>
      <c r="M4146" s="17">
        <f>_xll.qlIndexFixing(Index,L4146,TRUE)</f>
        <v>3.2504959858077331E-2</v>
      </c>
      <c r="N4146" s="17"/>
      <c r="T4146" s="28"/>
      <c r="Y4146" s="22">
        <f>_xll.qlIndexFixing(OverNightIndex,K4146,TRUE)</f>
        <v>3.2504959858077331E-2</v>
      </c>
    </row>
    <row r="4147" spans="11:25" x14ac:dyDescent="0.2">
      <c r="K4147" s="26">
        <f>_xll.qlCalendarAdvance(Calendar,L4147,FixingDays&amp;"D","p")</f>
        <v>47564</v>
      </c>
      <c r="L4147" s="27">
        <f>_xll.qlCalendarAdvance(Calendar,L4146,SamplingFrequency,"f",FALSE)</f>
        <v>47564</v>
      </c>
      <c r="M4147" s="17">
        <f>_xll.qlIndexFixing(Index,L4147,TRUE)</f>
        <v>3.2507854662867285E-2</v>
      </c>
      <c r="N4147" s="17"/>
      <c r="T4147" s="28"/>
      <c r="Y4147" s="22">
        <f>_xll.qlIndexFixing(OverNightIndex,K4147,TRUE)</f>
        <v>3.2507854662867285E-2</v>
      </c>
    </row>
    <row r="4148" spans="11:25" x14ac:dyDescent="0.2">
      <c r="K4148" s="26">
        <f>_xll.qlCalendarAdvance(Calendar,L4148,FixingDays&amp;"D","p")</f>
        <v>47567</v>
      </c>
      <c r="L4148" s="27">
        <f>_xll.qlCalendarAdvance(Calendar,L4147,SamplingFrequency,"f",FALSE)</f>
        <v>47567</v>
      </c>
      <c r="M4148" s="17">
        <f>_xll.qlIndexFixing(Index,L4148,TRUE)</f>
        <v>3.2504959858077331E-2</v>
      </c>
      <c r="N4148" s="17"/>
      <c r="T4148" s="28"/>
      <c r="Y4148" s="22">
        <f>_xll.qlIndexFixing(OverNightIndex,K4148,TRUE)</f>
        <v>3.2504959858077331E-2</v>
      </c>
    </row>
    <row r="4149" spans="11:25" x14ac:dyDescent="0.2">
      <c r="K4149" s="26">
        <f>_xll.qlCalendarAdvance(Calendar,L4149,FixingDays&amp;"D","p")</f>
        <v>47568</v>
      </c>
      <c r="L4149" s="27">
        <f>_xll.qlCalendarAdvance(Calendar,L4148,SamplingFrequency,"f",FALSE)</f>
        <v>47568</v>
      </c>
      <c r="M4149" s="17">
        <f>_xll.qlIndexFixing(Index,L4149,TRUE)</f>
        <v>3.2504959857996285E-2</v>
      </c>
      <c r="N4149" s="17"/>
      <c r="T4149" s="28"/>
      <c r="Y4149" s="22">
        <f>_xll.qlIndexFixing(OverNightIndex,K4149,TRUE)</f>
        <v>3.2504959857996285E-2</v>
      </c>
    </row>
    <row r="4150" spans="11:25" x14ac:dyDescent="0.2">
      <c r="K4150" s="26">
        <f>_xll.qlCalendarAdvance(Calendar,L4150,FixingDays&amp;"D","p")</f>
        <v>47569</v>
      </c>
      <c r="L4150" s="27">
        <f>_xll.qlCalendarAdvance(Calendar,L4149,SamplingFrequency,"f",FALSE)</f>
        <v>47569</v>
      </c>
      <c r="M4150" s="17">
        <f>_xll.qlIndexFixing(Index,L4150,TRUE)</f>
        <v>3.2504959857996285E-2</v>
      </c>
      <c r="N4150" s="17"/>
      <c r="T4150" s="28"/>
      <c r="Y4150" s="22">
        <f>_xll.qlIndexFixing(OverNightIndex,K4150,TRUE)</f>
        <v>3.2504959857996285E-2</v>
      </c>
    </row>
    <row r="4151" spans="11:25" x14ac:dyDescent="0.2">
      <c r="K4151" s="26">
        <f>_xll.qlCalendarAdvance(Calendar,L4151,FixingDays&amp;"D","p")</f>
        <v>47570</v>
      </c>
      <c r="L4151" s="27">
        <f>_xll.qlCalendarAdvance(Calendar,L4150,SamplingFrequency,"f",FALSE)</f>
        <v>47570</v>
      </c>
      <c r="M4151" s="17">
        <f>_xll.qlIndexFixing(Index,L4151,TRUE)</f>
        <v>3.2504959857996285E-2</v>
      </c>
      <c r="N4151" s="17"/>
      <c r="T4151" s="28"/>
      <c r="Y4151" s="22">
        <f>_xll.qlIndexFixing(OverNightIndex,K4151,TRUE)</f>
        <v>3.2504959857996285E-2</v>
      </c>
    </row>
    <row r="4152" spans="11:25" x14ac:dyDescent="0.2">
      <c r="K4152" s="26">
        <f>_xll.qlCalendarAdvance(Calendar,L4152,FixingDays&amp;"D","p")</f>
        <v>47571</v>
      </c>
      <c r="L4152" s="27">
        <f>_xll.qlCalendarAdvance(Calendar,L4151,SamplingFrequency,"f",FALSE)</f>
        <v>47571</v>
      </c>
      <c r="M4152" s="17">
        <f>_xll.qlIndexFixing(Index,L4152,TRUE)</f>
        <v>3.2507854662867285E-2</v>
      </c>
      <c r="N4152" s="17"/>
      <c r="T4152" s="28"/>
      <c r="Y4152" s="22">
        <f>_xll.qlIndexFixing(OverNightIndex,K4152,TRUE)</f>
        <v>3.2507854662867285E-2</v>
      </c>
    </row>
    <row r="4153" spans="11:25" x14ac:dyDescent="0.2">
      <c r="K4153" s="26">
        <f>_xll.qlCalendarAdvance(Calendar,L4153,FixingDays&amp;"D","p")</f>
        <v>47574</v>
      </c>
      <c r="L4153" s="27">
        <f>_xll.qlCalendarAdvance(Calendar,L4152,SamplingFrequency,"f",FALSE)</f>
        <v>47574</v>
      </c>
      <c r="M4153" s="17">
        <f>_xll.qlIndexFixing(Index,L4153,TRUE)</f>
        <v>3.2504959857915239E-2</v>
      </c>
      <c r="N4153" s="17"/>
      <c r="T4153" s="28"/>
      <c r="Y4153" s="22">
        <f>_xll.qlIndexFixing(OverNightIndex,K4153,TRUE)</f>
        <v>3.2504959857915239E-2</v>
      </c>
    </row>
    <row r="4154" spans="11:25" x14ac:dyDescent="0.2">
      <c r="K4154" s="26">
        <f>_xll.qlCalendarAdvance(Calendar,L4154,FixingDays&amp;"D","p")</f>
        <v>47575</v>
      </c>
      <c r="L4154" s="27">
        <f>_xll.qlCalendarAdvance(Calendar,L4153,SamplingFrequency,"f",FALSE)</f>
        <v>47575</v>
      </c>
      <c r="M4154" s="17">
        <f>_xll.qlIndexFixing(Index,L4154,TRUE)</f>
        <v>3.2504959857996285E-2</v>
      </c>
      <c r="N4154" s="17"/>
      <c r="T4154" s="28"/>
      <c r="Y4154" s="22">
        <f>_xll.qlIndexFixing(OverNightIndex,K4154,TRUE)</f>
        <v>3.2504959857996285E-2</v>
      </c>
    </row>
    <row r="4155" spans="11:25" x14ac:dyDescent="0.2">
      <c r="K4155" s="26">
        <f>_xll.qlCalendarAdvance(Calendar,L4155,FixingDays&amp;"D","p")</f>
        <v>47576</v>
      </c>
      <c r="L4155" s="27">
        <f>_xll.qlCalendarAdvance(Calendar,L4154,SamplingFrequency,"f",FALSE)</f>
        <v>47576</v>
      </c>
      <c r="M4155" s="17">
        <f>_xll.qlIndexFixing(Index,L4155,TRUE)</f>
        <v>3.2504959857996285E-2</v>
      </c>
      <c r="N4155" s="17"/>
      <c r="T4155" s="28"/>
      <c r="Y4155" s="22">
        <f>_xll.qlIndexFixing(OverNightIndex,K4155,TRUE)</f>
        <v>3.2504959857996285E-2</v>
      </c>
    </row>
    <row r="4156" spans="11:25" x14ac:dyDescent="0.2">
      <c r="K4156" s="26">
        <f>_xll.qlCalendarAdvance(Calendar,L4156,FixingDays&amp;"D","p")</f>
        <v>47577</v>
      </c>
      <c r="L4156" s="27">
        <f>_xll.qlCalendarAdvance(Calendar,L4155,SamplingFrequency,"f",FALSE)</f>
        <v>47577</v>
      </c>
      <c r="M4156" s="17">
        <f>_xll.qlIndexFixing(Index,L4156,TRUE)</f>
        <v>3.250930219420689E-2</v>
      </c>
      <c r="N4156" s="17"/>
      <c r="T4156" s="28"/>
      <c r="Y4156" s="22">
        <f>_xll.qlIndexFixing(OverNightIndex,K4156,TRUE)</f>
        <v>3.250930219420689E-2</v>
      </c>
    </row>
    <row r="4157" spans="11:25" x14ac:dyDescent="0.2">
      <c r="K4157" s="26">
        <f>_xll.qlCalendarAdvance(Calendar,L4157,FixingDays&amp;"D","p")</f>
        <v>47581</v>
      </c>
      <c r="L4157" s="27">
        <f>_xll.qlCalendarAdvance(Calendar,L4156,SamplingFrequency,"f",FALSE)</f>
        <v>47581</v>
      </c>
      <c r="M4157" s="17">
        <f>_xll.qlIndexFixing(Index,L4157,TRUE)</f>
        <v>3.2504959857996285E-2</v>
      </c>
      <c r="N4157" s="17"/>
      <c r="T4157" s="28"/>
      <c r="Y4157" s="22">
        <f>_xll.qlIndexFixing(OverNightIndex,K4157,TRUE)</f>
        <v>3.2504959857996285E-2</v>
      </c>
    </row>
    <row r="4158" spans="11:25" x14ac:dyDescent="0.2">
      <c r="K4158" s="26">
        <f>_xll.qlCalendarAdvance(Calendar,L4158,FixingDays&amp;"D","p")</f>
        <v>47582</v>
      </c>
      <c r="L4158" s="27">
        <f>_xll.qlCalendarAdvance(Calendar,L4157,SamplingFrequency,"f",FALSE)</f>
        <v>47582</v>
      </c>
      <c r="M4158" s="17">
        <f>_xll.qlIndexFixing(Index,L4158,TRUE)</f>
        <v>3.2504959857996285E-2</v>
      </c>
      <c r="N4158" s="17"/>
      <c r="T4158" s="28"/>
      <c r="Y4158" s="22">
        <f>_xll.qlIndexFixing(OverNightIndex,K4158,TRUE)</f>
        <v>3.2504959857996285E-2</v>
      </c>
    </row>
    <row r="4159" spans="11:25" x14ac:dyDescent="0.2">
      <c r="K4159" s="26">
        <f>_xll.qlCalendarAdvance(Calendar,L4159,FixingDays&amp;"D","p")</f>
        <v>47583</v>
      </c>
      <c r="L4159" s="27">
        <f>_xll.qlCalendarAdvance(Calendar,L4158,SamplingFrequency,"f",FALSE)</f>
        <v>47583</v>
      </c>
      <c r="M4159" s="17">
        <f>_xll.qlIndexFixing(Index,L4159,TRUE)</f>
        <v>3.2504959857915239E-2</v>
      </c>
      <c r="N4159" s="17"/>
      <c r="T4159" s="28"/>
      <c r="Y4159" s="22">
        <f>_xll.qlIndexFixing(OverNightIndex,K4159,TRUE)</f>
        <v>3.2504959857915239E-2</v>
      </c>
    </row>
    <row r="4160" spans="11:25" x14ac:dyDescent="0.2">
      <c r="K4160" s="26">
        <f>_xll.qlCalendarAdvance(Calendar,L4160,FixingDays&amp;"D","p")</f>
        <v>47584</v>
      </c>
      <c r="L4160" s="27">
        <f>_xll.qlCalendarAdvance(Calendar,L4159,SamplingFrequency,"f",FALSE)</f>
        <v>47584</v>
      </c>
      <c r="M4160" s="17">
        <f>_xll.qlIndexFixing(Index,L4160,TRUE)</f>
        <v>3.2504959857996285E-2</v>
      </c>
      <c r="N4160" s="17"/>
      <c r="T4160" s="28"/>
      <c r="Y4160" s="22">
        <f>_xll.qlIndexFixing(OverNightIndex,K4160,TRUE)</f>
        <v>3.2504959857996285E-2</v>
      </c>
    </row>
    <row r="4161" spans="11:25" x14ac:dyDescent="0.2">
      <c r="K4161" s="26">
        <f>_xll.qlCalendarAdvance(Calendar,L4161,FixingDays&amp;"D","p")</f>
        <v>47585</v>
      </c>
      <c r="L4161" s="27">
        <f>_xll.qlCalendarAdvance(Calendar,L4160,SamplingFrequency,"f",FALSE)</f>
        <v>47585</v>
      </c>
      <c r="M4161" s="17">
        <f>_xll.qlIndexFixing(Index,L4161,TRUE)</f>
        <v>3.2507854662867285E-2</v>
      </c>
      <c r="N4161" s="17"/>
      <c r="T4161" s="28"/>
      <c r="Y4161" s="22">
        <f>_xll.qlIndexFixing(OverNightIndex,K4161,TRUE)</f>
        <v>3.2507854662867285E-2</v>
      </c>
    </row>
    <row r="4162" spans="11:25" x14ac:dyDescent="0.2">
      <c r="K4162" s="26">
        <f>_xll.qlCalendarAdvance(Calendar,L4162,FixingDays&amp;"D","p")</f>
        <v>47588</v>
      </c>
      <c r="L4162" s="27">
        <f>_xll.qlCalendarAdvance(Calendar,L4161,SamplingFrequency,"f",FALSE)</f>
        <v>47588</v>
      </c>
      <c r="M4162" s="17">
        <f>_xll.qlIndexFixing(Index,L4162,TRUE)</f>
        <v>3.2504959857996285E-2</v>
      </c>
      <c r="N4162" s="17"/>
      <c r="T4162" s="28"/>
      <c r="Y4162" s="22">
        <f>_xll.qlIndexFixing(OverNightIndex,K4162,TRUE)</f>
        <v>3.2504959857996285E-2</v>
      </c>
    </row>
    <row r="4163" spans="11:25" x14ac:dyDescent="0.2">
      <c r="K4163" s="26">
        <f>_xll.qlCalendarAdvance(Calendar,L4163,FixingDays&amp;"D","p")</f>
        <v>47589</v>
      </c>
      <c r="L4163" s="27">
        <f>_xll.qlCalendarAdvance(Calendar,L4162,SamplingFrequency,"f",FALSE)</f>
        <v>47589</v>
      </c>
      <c r="M4163" s="17">
        <f>_xll.qlIndexFixing(Index,L4163,TRUE)</f>
        <v>3.2504959857996285E-2</v>
      </c>
      <c r="N4163" s="17"/>
      <c r="T4163" s="28"/>
      <c r="Y4163" s="22">
        <f>_xll.qlIndexFixing(OverNightIndex,K4163,TRUE)</f>
        <v>3.2504959857996285E-2</v>
      </c>
    </row>
    <row r="4164" spans="11:25" x14ac:dyDescent="0.2">
      <c r="K4164" s="26">
        <f>_xll.qlCalendarAdvance(Calendar,L4164,FixingDays&amp;"D","p")</f>
        <v>47590</v>
      </c>
      <c r="L4164" s="27">
        <f>_xll.qlCalendarAdvance(Calendar,L4163,SamplingFrequency,"f",FALSE)</f>
        <v>47590</v>
      </c>
      <c r="M4164" s="17">
        <f>_xll.qlIndexFixing(Index,L4164,TRUE)</f>
        <v>3.2504959857996285E-2</v>
      </c>
      <c r="N4164" s="17"/>
      <c r="T4164" s="28"/>
      <c r="Y4164" s="22">
        <f>_xll.qlIndexFixing(OverNightIndex,K4164,TRUE)</f>
        <v>3.2504959857996285E-2</v>
      </c>
    </row>
    <row r="4165" spans="11:25" x14ac:dyDescent="0.2">
      <c r="K4165" s="26">
        <f>_xll.qlCalendarAdvance(Calendar,L4165,FixingDays&amp;"D","p")</f>
        <v>47591</v>
      </c>
      <c r="L4165" s="27">
        <f>_xll.qlCalendarAdvance(Calendar,L4164,SamplingFrequency,"f",FALSE)</f>
        <v>47591</v>
      </c>
      <c r="M4165" s="17">
        <f>_xll.qlIndexFixing(Index,L4165,TRUE)</f>
        <v>3.2510749811477169E-2</v>
      </c>
      <c r="N4165" s="17"/>
      <c r="T4165" s="28"/>
      <c r="Y4165" s="22">
        <f>_xll.qlIndexFixing(OverNightIndex,K4165,TRUE)</f>
        <v>3.2510749811477169E-2</v>
      </c>
    </row>
    <row r="4166" spans="11:25" x14ac:dyDescent="0.2">
      <c r="K4166" s="26">
        <f>_xll.qlCalendarAdvance(Calendar,L4166,FixingDays&amp;"D","p")</f>
        <v>47596</v>
      </c>
      <c r="L4166" s="27">
        <f>_xll.qlCalendarAdvance(Calendar,L4165,SamplingFrequency,"f",FALSE)</f>
        <v>47596</v>
      </c>
      <c r="M4166" s="17">
        <f>_xll.qlIndexFixing(Index,L4166,TRUE)</f>
        <v>3.2504959857996285E-2</v>
      </c>
      <c r="N4166" s="17"/>
      <c r="T4166" s="28"/>
      <c r="Y4166" s="22">
        <f>_xll.qlIndexFixing(OverNightIndex,K4166,TRUE)</f>
        <v>3.2504959857996285E-2</v>
      </c>
    </row>
    <row r="4167" spans="11:25" x14ac:dyDescent="0.2">
      <c r="K4167" s="26">
        <f>_xll.qlCalendarAdvance(Calendar,L4167,FixingDays&amp;"D","p")</f>
        <v>47597</v>
      </c>
      <c r="L4167" s="27">
        <f>_xll.qlCalendarAdvance(Calendar,L4166,SamplingFrequency,"f",FALSE)</f>
        <v>47597</v>
      </c>
      <c r="M4167" s="17">
        <f>_xll.qlIndexFixing(Index,L4167,TRUE)</f>
        <v>3.2504959857996285E-2</v>
      </c>
      <c r="N4167" s="17"/>
      <c r="T4167" s="28"/>
      <c r="Y4167" s="22">
        <f>_xll.qlIndexFixing(OverNightIndex,K4167,TRUE)</f>
        <v>3.2504959857996285E-2</v>
      </c>
    </row>
    <row r="4168" spans="11:25" x14ac:dyDescent="0.2">
      <c r="K4168" s="26">
        <f>_xll.qlCalendarAdvance(Calendar,L4168,FixingDays&amp;"D","p")</f>
        <v>47598</v>
      </c>
      <c r="L4168" s="27">
        <f>_xll.qlCalendarAdvance(Calendar,L4167,SamplingFrequency,"f",FALSE)</f>
        <v>47598</v>
      </c>
      <c r="M4168" s="17">
        <f>_xll.qlIndexFixing(Index,L4168,TRUE)</f>
        <v>3.2504959857996285E-2</v>
      </c>
      <c r="N4168" s="17"/>
      <c r="T4168" s="28"/>
      <c r="Y4168" s="22">
        <f>_xll.qlIndexFixing(OverNightIndex,K4168,TRUE)</f>
        <v>3.2504959857996285E-2</v>
      </c>
    </row>
    <row r="4169" spans="11:25" x14ac:dyDescent="0.2">
      <c r="K4169" s="26">
        <f>_xll.qlCalendarAdvance(Calendar,L4169,FixingDays&amp;"D","p")</f>
        <v>47599</v>
      </c>
      <c r="L4169" s="27">
        <f>_xll.qlCalendarAdvance(Calendar,L4168,SamplingFrequency,"f",FALSE)</f>
        <v>47599</v>
      </c>
      <c r="M4169" s="17">
        <f>_xll.qlIndexFixing(Index,L4169,TRUE)</f>
        <v>3.2507854662867285E-2</v>
      </c>
      <c r="N4169" s="17"/>
      <c r="T4169" s="28"/>
      <c r="Y4169" s="22">
        <f>_xll.qlIndexFixing(OverNightIndex,K4169,TRUE)</f>
        <v>3.2507854662867285E-2</v>
      </c>
    </row>
    <row r="4170" spans="11:25" x14ac:dyDescent="0.2">
      <c r="K4170" s="26">
        <f>_xll.qlCalendarAdvance(Calendar,L4170,FixingDays&amp;"D","p")</f>
        <v>47602</v>
      </c>
      <c r="L4170" s="27">
        <f>_xll.qlCalendarAdvance(Calendar,L4169,SamplingFrequency,"f",FALSE)</f>
        <v>47602</v>
      </c>
      <c r="M4170" s="17">
        <f>_xll.qlIndexFixing(Index,L4170,TRUE)</f>
        <v>3.2504959857996285E-2</v>
      </c>
      <c r="N4170" s="17"/>
      <c r="T4170" s="28"/>
      <c r="Y4170" s="22">
        <f>_xll.qlIndexFixing(OverNightIndex,K4170,TRUE)</f>
        <v>3.2504959857996285E-2</v>
      </c>
    </row>
    <row r="4171" spans="11:25" x14ac:dyDescent="0.2">
      <c r="K4171" s="26">
        <f>_xll.qlCalendarAdvance(Calendar,L4171,FixingDays&amp;"D","p")</f>
        <v>47603</v>
      </c>
      <c r="L4171" s="27">
        <f>_xll.qlCalendarAdvance(Calendar,L4170,SamplingFrequency,"f",FALSE)</f>
        <v>47603</v>
      </c>
      <c r="M4171" s="17">
        <f>_xll.qlIndexFixing(Index,L4171,TRUE)</f>
        <v>3.2506407217450239E-2</v>
      </c>
      <c r="N4171" s="17"/>
      <c r="T4171" s="28"/>
      <c r="Y4171" s="22">
        <f>_xll.qlIndexFixing(OverNightIndex,K4171,TRUE)</f>
        <v>3.2506407217450239E-2</v>
      </c>
    </row>
    <row r="4172" spans="11:25" x14ac:dyDescent="0.2">
      <c r="K4172" s="26">
        <f>_xll.qlCalendarAdvance(Calendar,L4172,FixingDays&amp;"D","p")</f>
        <v>47605</v>
      </c>
      <c r="L4172" s="27">
        <f>_xll.qlCalendarAdvance(Calendar,L4171,SamplingFrequency,"f",FALSE)</f>
        <v>47605</v>
      </c>
      <c r="M4172" s="17">
        <f>_xll.qlIndexFixing(Index,L4172,TRUE)</f>
        <v>3.2504959857996285E-2</v>
      </c>
      <c r="N4172" s="17"/>
      <c r="T4172" s="28"/>
      <c r="Y4172" s="22">
        <f>_xll.qlIndexFixing(OverNightIndex,K4172,TRUE)</f>
        <v>3.2504959857996285E-2</v>
      </c>
    </row>
    <row r="4173" spans="11:25" x14ac:dyDescent="0.2">
      <c r="K4173" s="26">
        <f>_xll.qlCalendarAdvance(Calendar,L4173,FixingDays&amp;"D","p")</f>
        <v>47606</v>
      </c>
      <c r="L4173" s="27">
        <f>_xll.qlCalendarAdvance(Calendar,L4172,SamplingFrequency,"f",FALSE)</f>
        <v>47606</v>
      </c>
      <c r="M4173" s="17">
        <f>_xll.qlIndexFixing(Index,L4173,TRUE)</f>
        <v>3.2507854662894298E-2</v>
      </c>
      <c r="N4173" s="17"/>
      <c r="T4173" s="28"/>
      <c r="Y4173" s="22">
        <f>_xll.qlIndexFixing(OverNightIndex,K4173,TRUE)</f>
        <v>3.2507854662894298E-2</v>
      </c>
    </row>
    <row r="4174" spans="11:25" x14ac:dyDescent="0.2">
      <c r="K4174" s="26">
        <f>_xll.qlCalendarAdvance(Calendar,L4174,FixingDays&amp;"D","p")</f>
        <v>47609</v>
      </c>
      <c r="L4174" s="27">
        <f>_xll.qlCalendarAdvance(Calendar,L4173,SamplingFrequency,"f",FALSE)</f>
        <v>47609</v>
      </c>
      <c r="M4174" s="17">
        <f>_xll.qlIndexFixing(Index,L4174,TRUE)</f>
        <v>3.2504959857996285E-2</v>
      </c>
      <c r="N4174" s="17"/>
      <c r="T4174" s="28"/>
      <c r="Y4174" s="22">
        <f>_xll.qlIndexFixing(OverNightIndex,K4174,TRUE)</f>
        <v>3.2504959857996285E-2</v>
      </c>
    </row>
    <row r="4175" spans="11:25" x14ac:dyDescent="0.2">
      <c r="K4175" s="26">
        <f>_xll.qlCalendarAdvance(Calendar,L4175,FixingDays&amp;"D","p")</f>
        <v>47610</v>
      </c>
      <c r="L4175" s="27">
        <f>_xll.qlCalendarAdvance(Calendar,L4174,SamplingFrequency,"f",FALSE)</f>
        <v>47610</v>
      </c>
      <c r="M4175" s="17">
        <f>_xll.qlIndexFixing(Index,L4175,TRUE)</f>
        <v>3.2504959857996285E-2</v>
      </c>
      <c r="N4175" s="17"/>
      <c r="T4175" s="28"/>
      <c r="Y4175" s="22">
        <f>_xll.qlIndexFixing(OverNightIndex,K4175,TRUE)</f>
        <v>3.2504959857996285E-2</v>
      </c>
    </row>
    <row r="4176" spans="11:25" x14ac:dyDescent="0.2">
      <c r="K4176" s="26">
        <f>_xll.qlCalendarAdvance(Calendar,L4176,FixingDays&amp;"D","p")</f>
        <v>47611</v>
      </c>
      <c r="L4176" s="27">
        <f>_xll.qlCalendarAdvance(Calendar,L4175,SamplingFrequency,"f",FALSE)</f>
        <v>47611</v>
      </c>
      <c r="M4176" s="17">
        <f>_xll.qlIndexFixing(Index,L4176,TRUE)</f>
        <v>3.2504959857996285E-2</v>
      </c>
      <c r="N4176" s="17"/>
      <c r="T4176" s="28"/>
      <c r="Y4176" s="22">
        <f>_xll.qlIndexFixing(OverNightIndex,K4176,TRUE)</f>
        <v>3.2504959857996285E-2</v>
      </c>
    </row>
    <row r="4177" spans="11:25" x14ac:dyDescent="0.2">
      <c r="K4177" s="26">
        <f>_xll.qlCalendarAdvance(Calendar,L4177,FixingDays&amp;"D","p")</f>
        <v>47612</v>
      </c>
      <c r="L4177" s="27">
        <f>_xll.qlCalendarAdvance(Calendar,L4176,SamplingFrequency,"f",FALSE)</f>
        <v>47612</v>
      </c>
      <c r="M4177" s="17">
        <f>_xll.qlIndexFixing(Index,L4177,TRUE)</f>
        <v>3.2504959857996285E-2</v>
      </c>
      <c r="N4177" s="17"/>
      <c r="T4177" s="28"/>
      <c r="Y4177" s="22">
        <f>_xll.qlIndexFixing(OverNightIndex,K4177,TRUE)</f>
        <v>3.2504959857996285E-2</v>
      </c>
    </row>
    <row r="4178" spans="11:25" x14ac:dyDescent="0.2">
      <c r="K4178" s="26">
        <f>_xll.qlCalendarAdvance(Calendar,L4178,FixingDays&amp;"D","p")</f>
        <v>47613</v>
      </c>
      <c r="L4178" s="27">
        <f>_xll.qlCalendarAdvance(Calendar,L4177,SamplingFrequency,"f",FALSE)</f>
        <v>47613</v>
      </c>
      <c r="M4178" s="17">
        <f>_xll.qlIndexFixing(Index,L4178,TRUE)</f>
        <v>3.2507854662867285E-2</v>
      </c>
      <c r="N4178" s="17"/>
      <c r="T4178" s="28"/>
      <c r="Y4178" s="22">
        <f>_xll.qlIndexFixing(OverNightIndex,K4178,TRUE)</f>
        <v>3.2507854662867285E-2</v>
      </c>
    </row>
    <row r="4179" spans="11:25" x14ac:dyDescent="0.2">
      <c r="K4179" s="26">
        <f>_xll.qlCalendarAdvance(Calendar,L4179,FixingDays&amp;"D","p")</f>
        <v>47616</v>
      </c>
      <c r="L4179" s="27">
        <f>_xll.qlCalendarAdvance(Calendar,L4178,SamplingFrequency,"f",FALSE)</f>
        <v>47616</v>
      </c>
      <c r="M4179" s="17">
        <f>_xll.qlIndexFixing(Index,L4179,TRUE)</f>
        <v>3.2504959857996285E-2</v>
      </c>
      <c r="N4179" s="17"/>
      <c r="T4179" s="28"/>
      <c r="Y4179" s="22">
        <f>_xll.qlIndexFixing(OverNightIndex,K4179,TRUE)</f>
        <v>3.2504959857996285E-2</v>
      </c>
    </row>
    <row r="4180" spans="11:25" x14ac:dyDescent="0.2">
      <c r="K4180" s="26">
        <f>_xll.qlCalendarAdvance(Calendar,L4180,FixingDays&amp;"D","p")</f>
        <v>47617</v>
      </c>
      <c r="L4180" s="27">
        <f>_xll.qlCalendarAdvance(Calendar,L4179,SamplingFrequency,"f",FALSE)</f>
        <v>47617</v>
      </c>
      <c r="M4180" s="17">
        <f>_xll.qlIndexFixing(Index,L4180,TRUE)</f>
        <v>3.2504959857996285E-2</v>
      </c>
      <c r="N4180" s="17"/>
      <c r="T4180" s="28"/>
      <c r="Y4180" s="22">
        <f>_xll.qlIndexFixing(OverNightIndex,K4180,TRUE)</f>
        <v>3.2504959857996285E-2</v>
      </c>
    </row>
    <row r="4181" spans="11:25" x14ac:dyDescent="0.2">
      <c r="K4181" s="26">
        <f>_xll.qlCalendarAdvance(Calendar,L4181,FixingDays&amp;"D","p")</f>
        <v>47618</v>
      </c>
      <c r="L4181" s="27">
        <f>_xll.qlCalendarAdvance(Calendar,L4180,SamplingFrequency,"f",FALSE)</f>
        <v>47618</v>
      </c>
      <c r="M4181" s="17">
        <f>_xll.qlIndexFixing(Index,L4181,TRUE)</f>
        <v>3.2504959857996285E-2</v>
      </c>
      <c r="N4181" s="17"/>
      <c r="T4181" s="28"/>
      <c r="Y4181" s="22">
        <f>_xll.qlIndexFixing(OverNightIndex,K4181,TRUE)</f>
        <v>3.2504959857996285E-2</v>
      </c>
    </row>
    <row r="4182" spans="11:25" x14ac:dyDescent="0.2">
      <c r="K4182" s="26">
        <f>_xll.qlCalendarAdvance(Calendar,L4182,FixingDays&amp;"D","p")</f>
        <v>47619</v>
      </c>
      <c r="L4182" s="27">
        <f>_xll.qlCalendarAdvance(Calendar,L4181,SamplingFrequency,"f",FALSE)</f>
        <v>47619</v>
      </c>
      <c r="M4182" s="17">
        <f>_xll.qlIndexFixing(Index,L4182,TRUE)</f>
        <v>3.2504959857915239E-2</v>
      </c>
      <c r="N4182" s="17"/>
      <c r="T4182" s="28"/>
      <c r="Y4182" s="22">
        <f>_xll.qlIndexFixing(OverNightIndex,K4182,TRUE)</f>
        <v>3.2504959857915239E-2</v>
      </c>
    </row>
    <row r="4183" spans="11:25" x14ac:dyDescent="0.2">
      <c r="K4183" s="26">
        <f>_xll.qlCalendarAdvance(Calendar,L4183,FixingDays&amp;"D","p")</f>
        <v>47620</v>
      </c>
      <c r="L4183" s="27">
        <f>_xll.qlCalendarAdvance(Calendar,L4182,SamplingFrequency,"f",FALSE)</f>
        <v>47620</v>
      </c>
      <c r="M4183" s="17">
        <f>_xll.qlIndexFixing(Index,L4183,TRUE)</f>
        <v>3.2507854662867285E-2</v>
      </c>
      <c r="N4183" s="17"/>
      <c r="T4183" s="28"/>
      <c r="Y4183" s="22">
        <f>_xll.qlIndexFixing(OverNightIndex,K4183,TRUE)</f>
        <v>3.2507854662867285E-2</v>
      </c>
    </row>
    <row r="4184" spans="11:25" x14ac:dyDescent="0.2">
      <c r="K4184" s="26">
        <f>_xll.qlCalendarAdvance(Calendar,L4184,FixingDays&amp;"D","p")</f>
        <v>47623</v>
      </c>
      <c r="L4184" s="27">
        <f>_xll.qlCalendarAdvance(Calendar,L4183,SamplingFrequency,"f",FALSE)</f>
        <v>47623</v>
      </c>
      <c r="M4184" s="17">
        <f>_xll.qlIndexFixing(Index,L4184,TRUE)</f>
        <v>3.2504959857996285E-2</v>
      </c>
      <c r="N4184" s="17"/>
      <c r="T4184" s="28"/>
      <c r="Y4184" s="22">
        <f>_xll.qlIndexFixing(OverNightIndex,K4184,TRUE)</f>
        <v>3.2504959857996285E-2</v>
      </c>
    </row>
    <row r="4185" spans="11:25" x14ac:dyDescent="0.2">
      <c r="K4185" s="26">
        <f>_xll.qlCalendarAdvance(Calendar,L4185,FixingDays&amp;"D","p")</f>
        <v>47624</v>
      </c>
      <c r="L4185" s="27">
        <f>_xll.qlCalendarAdvance(Calendar,L4184,SamplingFrequency,"f",FALSE)</f>
        <v>47624</v>
      </c>
      <c r="M4185" s="17">
        <f>_xll.qlIndexFixing(Index,L4185,TRUE)</f>
        <v>3.2504959857996285E-2</v>
      </c>
      <c r="N4185" s="17"/>
      <c r="T4185" s="28"/>
      <c r="Y4185" s="22">
        <f>_xll.qlIndexFixing(OverNightIndex,K4185,TRUE)</f>
        <v>3.2504959857996285E-2</v>
      </c>
    </row>
    <row r="4186" spans="11:25" x14ac:dyDescent="0.2">
      <c r="K4186" s="26">
        <f>_xll.qlCalendarAdvance(Calendar,L4186,FixingDays&amp;"D","p")</f>
        <v>47625</v>
      </c>
      <c r="L4186" s="27">
        <f>_xll.qlCalendarAdvance(Calendar,L4185,SamplingFrequency,"f",FALSE)</f>
        <v>47625</v>
      </c>
      <c r="M4186" s="17">
        <f>_xll.qlIndexFixing(Index,L4186,TRUE)</f>
        <v>3.2504959857996285E-2</v>
      </c>
      <c r="N4186" s="17"/>
      <c r="T4186" s="28"/>
      <c r="Y4186" s="22">
        <f>_xll.qlIndexFixing(OverNightIndex,K4186,TRUE)</f>
        <v>3.2504959857996285E-2</v>
      </c>
    </row>
    <row r="4187" spans="11:25" x14ac:dyDescent="0.2">
      <c r="K4187" s="26">
        <f>_xll.qlCalendarAdvance(Calendar,L4187,FixingDays&amp;"D","p")</f>
        <v>47626</v>
      </c>
      <c r="L4187" s="27">
        <f>_xll.qlCalendarAdvance(Calendar,L4186,SamplingFrequency,"f",FALSE)</f>
        <v>47626</v>
      </c>
      <c r="M4187" s="17">
        <f>_xll.qlIndexFixing(Index,L4187,TRUE)</f>
        <v>3.2504959857996285E-2</v>
      </c>
      <c r="N4187" s="17"/>
      <c r="T4187" s="28"/>
      <c r="Y4187" s="22">
        <f>_xll.qlIndexFixing(OverNightIndex,K4187,TRUE)</f>
        <v>3.2504959857996285E-2</v>
      </c>
    </row>
    <row r="4188" spans="11:25" x14ac:dyDescent="0.2">
      <c r="K4188" s="26">
        <f>_xll.qlCalendarAdvance(Calendar,L4188,FixingDays&amp;"D","p")</f>
        <v>47627</v>
      </c>
      <c r="L4188" s="27">
        <f>_xll.qlCalendarAdvance(Calendar,L4187,SamplingFrequency,"f",FALSE)</f>
        <v>47627</v>
      </c>
      <c r="M4188" s="17">
        <f>_xll.qlIndexFixing(Index,L4188,TRUE)</f>
        <v>3.2507854662867285E-2</v>
      </c>
      <c r="N4188" s="17"/>
      <c r="T4188" s="28"/>
      <c r="Y4188" s="22">
        <f>_xll.qlIndexFixing(OverNightIndex,K4188,TRUE)</f>
        <v>3.2507854662867285E-2</v>
      </c>
    </row>
    <row r="4189" spans="11:25" x14ac:dyDescent="0.2">
      <c r="K4189" s="26">
        <f>_xll.qlCalendarAdvance(Calendar,L4189,FixingDays&amp;"D","p")</f>
        <v>47630</v>
      </c>
      <c r="L4189" s="27">
        <f>_xll.qlCalendarAdvance(Calendar,L4188,SamplingFrequency,"f",FALSE)</f>
        <v>47630</v>
      </c>
      <c r="M4189" s="17">
        <f>_xll.qlIndexFixing(Index,L4189,TRUE)</f>
        <v>3.2504959857996285E-2</v>
      </c>
      <c r="N4189" s="17"/>
      <c r="T4189" s="28"/>
      <c r="Y4189" s="22">
        <f>_xll.qlIndexFixing(OverNightIndex,K4189,TRUE)</f>
        <v>3.2504959857996285E-2</v>
      </c>
    </row>
    <row r="4190" spans="11:25" x14ac:dyDescent="0.2">
      <c r="K4190" s="26">
        <f>_xll.qlCalendarAdvance(Calendar,L4190,FixingDays&amp;"D","p")</f>
        <v>47631</v>
      </c>
      <c r="L4190" s="27">
        <f>_xll.qlCalendarAdvance(Calendar,L4189,SamplingFrequency,"f",FALSE)</f>
        <v>47631</v>
      </c>
      <c r="M4190" s="17">
        <f>_xll.qlIndexFixing(Index,L4190,TRUE)</f>
        <v>3.2504959857996285E-2</v>
      </c>
      <c r="N4190" s="17"/>
      <c r="T4190" s="28"/>
      <c r="Y4190" s="22">
        <f>_xll.qlIndexFixing(OverNightIndex,K4190,TRUE)</f>
        <v>3.2504959857996285E-2</v>
      </c>
    </row>
    <row r="4191" spans="11:25" x14ac:dyDescent="0.2">
      <c r="K4191" s="26">
        <f>_xll.qlCalendarAdvance(Calendar,L4191,FixingDays&amp;"D","p")</f>
        <v>47632</v>
      </c>
      <c r="L4191" s="27">
        <f>_xll.qlCalendarAdvance(Calendar,L4190,SamplingFrequency,"f",FALSE)</f>
        <v>47632</v>
      </c>
      <c r="M4191" s="17">
        <f>_xll.qlIndexFixing(Index,L4191,TRUE)</f>
        <v>3.2504959857996285E-2</v>
      </c>
      <c r="N4191" s="17"/>
      <c r="T4191" s="28"/>
      <c r="Y4191" s="22">
        <f>_xll.qlIndexFixing(OverNightIndex,K4191,TRUE)</f>
        <v>3.2504959857996285E-2</v>
      </c>
    </row>
    <row r="4192" spans="11:25" x14ac:dyDescent="0.2">
      <c r="K4192" s="26">
        <f>_xll.qlCalendarAdvance(Calendar,L4192,FixingDays&amp;"D","p")</f>
        <v>47633</v>
      </c>
      <c r="L4192" s="27">
        <f>_xll.qlCalendarAdvance(Calendar,L4191,SamplingFrequency,"f",FALSE)</f>
        <v>47633</v>
      </c>
      <c r="M4192" s="17">
        <f>_xll.qlIndexFixing(Index,L4192,TRUE)</f>
        <v>3.2504959857996285E-2</v>
      </c>
      <c r="N4192" s="17"/>
      <c r="T4192" s="28"/>
      <c r="Y4192" s="22">
        <f>_xll.qlIndexFixing(OverNightIndex,K4192,TRUE)</f>
        <v>3.2504959857996285E-2</v>
      </c>
    </row>
    <row r="4193" spans="11:25" x14ac:dyDescent="0.2">
      <c r="K4193" s="26">
        <f>_xll.qlCalendarAdvance(Calendar,L4193,FixingDays&amp;"D","p")</f>
        <v>47634</v>
      </c>
      <c r="L4193" s="27">
        <f>_xll.qlCalendarAdvance(Calendar,L4192,SamplingFrequency,"f",FALSE)</f>
        <v>47634</v>
      </c>
      <c r="M4193" s="17">
        <f>_xll.qlIndexFixing(Index,L4193,TRUE)</f>
        <v>3.2507854662840271E-2</v>
      </c>
      <c r="N4193" s="17"/>
      <c r="T4193" s="28"/>
      <c r="Y4193" s="22">
        <f>_xll.qlIndexFixing(OverNightIndex,K4193,TRUE)</f>
        <v>3.2507854662840271E-2</v>
      </c>
    </row>
    <row r="4194" spans="11:25" x14ac:dyDescent="0.2">
      <c r="K4194" s="26">
        <f>_xll.qlCalendarAdvance(Calendar,L4194,FixingDays&amp;"D","p")</f>
        <v>47637</v>
      </c>
      <c r="L4194" s="27">
        <f>_xll.qlCalendarAdvance(Calendar,L4193,SamplingFrequency,"f",FALSE)</f>
        <v>47637</v>
      </c>
      <c r="M4194" s="17">
        <f>_xll.qlIndexFixing(Index,L4194,TRUE)</f>
        <v>3.2504959857996285E-2</v>
      </c>
      <c r="N4194" s="17"/>
      <c r="T4194" s="28"/>
      <c r="Y4194" s="22">
        <f>_xll.qlIndexFixing(OverNightIndex,K4194,TRUE)</f>
        <v>3.2504959857996285E-2</v>
      </c>
    </row>
    <row r="4195" spans="11:25" x14ac:dyDescent="0.2">
      <c r="K4195" s="26">
        <f>_xll.qlCalendarAdvance(Calendar,L4195,FixingDays&amp;"D","p")</f>
        <v>47638</v>
      </c>
      <c r="L4195" s="27">
        <f>_xll.qlCalendarAdvance(Calendar,L4194,SamplingFrequency,"f",FALSE)</f>
        <v>47638</v>
      </c>
      <c r="M4195" s="17">
        <f>_xll.qlIndexFixing(Index,L4195,TRUE)</f>
        <v>3.2504959857996285E-2</v>
      </c>
      <c r="N4195" s="17"/>
      <c r="T4195" s="28"/>
      <c r="Y4195" s="22">
        <f>_xll.qlIndexFixing(OverNightIndex,K4195,TRUE)</f>
        <v>3.2504959857996285E-2</v>
      </c>
    </row>
    <row r="4196" spans="11:25" x14ac:dyDescent="0.2">
      <c r="K4196" s="26">
        <f>_xll.qlCalendarAdvance(Calendar,L4196,FixingDays&amp;"D","p")</f>
        <v>47639</v>
      </c>
      <c r="L4196" s="27">
        <f>_xll.qlCalendarAdvance(Calendar,L4195,SamplingFrequency,"f",FALSE)</f>
        <v>47639</v>
      </c>
      <c r="M4196" s="17">
        <f>_xll.qlIndexFixing(Index,L4196,TRUE)</f>
        <v>3.2504959857996285E-2</v>
      </c>
      <c r="N4196" s="17"/>
      <c r="T4196" s="28"/>
      <c r="Y4196" s="22">
        <f>_xll.qlIndexFixing(OverNightIndex,K4196,TRUE)</f>
        <v>3.2504959857996285E-2</v>
      </c>
    </row>
    <row r="4197" spans="11:25" x14ac:dyDescent="0.2">
      <c r="K4197" s="26">
        <f>_xll.qlCalendarAdvance(Calendar,L4197,FixingDays&amp;"D","p")</f>
        <v>47640</v>
      </c>
      <c r="L4197" s="27">
        <f>_xll.qlCalendarAdvance(Calendar,L4196,SamplingFrequency,"f",FALSE)</f>
        <v>47640</v>
      </c>
      <c r="M4197" s="17">
        <f>_xll.qlIndexFixing(Index,L4197,TRUE)</f>
        <v>3.2504959857996285E-2</v>
      </c>
      <c r="N4197" s="17"/>
      <c r="T4197" s="28"/>
      <c r="Y4197" s="22">
        <f>_xll.qlIndexFixing(OverNightIndex,K4197,TRUE)</f>
        <v>3.2504959857996285E-2</v>
      </c>
    </row>
    <row r="4198" spans="11:25" x14ac:dyDescent="0.2">
      <c r="K4198" s="26">
        <f>_xll.qlCalendarAdvance(Calendar,L4198,FixingDays&amp;"D","p")</f>
        <v>47641</v>
      </c>
      <c r="L4198" s="27">
        <f>_xll.qlCalendarAdvance(Calendar,L4197,SamplingFrequency,"f",FALSE)</f>
        <v>47641</v>
      </c>
      <c r="M4198" s="17">
        <f>_xll.qlIndexFixing(Index,L4198,TRUE)</f>
        <v>3.2507854662867285E-2</v>
      </c>
      <c r="N4198" s="17"/>
      <c r="T4198" s="28"/>
      <c r="Y4198" s="22">
        <f>_xll.qlIndexFixing(OverNightIndex,K4198,TRUE)</f>
        <v>3.2507854662867285E-2</v>
      </c>
    </row>
    <row r="4199" spans="11:25" x14ac:dyDescent="0.2">
      <c r="K4199" s="26">
        <f>_xll.qlCalendarAdvance(Calendar,L4199,FixingDays&amp;"D","p")</f>
        <v>47644</v>
      </c>
      <c r="L4199" s="27">
        <f>_xll.qlCalendarAdvance(Calendar,L4198,SamplingFrequency,"f",FALSE)</f>
        <v>47644</v>
      </c>
      <c r="M4199" s="17">
        <f>_xll.qlIndexFixing(Index,L4199,TRUE)</f>
        <v>3.2504959858077331E-2</v>
      </c>
      <c r="N4199" s="17"/>
      <c r="T4199" s="28"/>
      <c r="Y4199" s="22">
        <f>_xll.qlIndexFixing(OverNightIndex,K4199,TRUE)</f>
        <v>3.2504959858077331E-2</v>
      </c>
    </row>
    <row r="4200" spans="11:25" x14ac:dyDescent="0.2">
      <c r="K4200" s="26">
        <f>_xll.qlCalendarAdvance(Calendar,L4200,FixingDays&amp;"D","p")</f>
        <v>47645</v>
      </c>
      <c r="L4200" s="27">
        <f>_xll.qlCalendarAdvance(Calendar,L4199,SamplingFrequency,"f",FALSE)</f>
        <v>47645</v>
      </c>
      <c r="M4200" s="17">
        <f>_xll.qlIndexFixing(Index,L4200,TRUE)</f>
        <v>3.2504959857915239E-2</v>
      </c>
      <c r="N4200" s="17"/>
      <c r="T4200" s="28"/>
      <c r="Y4200" s="22">
        <f>_xll.qlIndexFixing(OverNightIndex,K4200,TRUE)</f>
        <v>3.2504959857915239E-2</v>
      </c>
    </row>
    <row r="4201" spans="11:25" x14ac:dyDescent="0.2">
      <c r="K4201" s="26">
        <f>_xll.qlCalendarAdvance(Calendar,L4201,FixingDays&amp;"D","p")</f>
        <v>47646</v>
      </c>
      <c r="L4201" s="27">
        <f>_xll.qlCalendarAdvance(Calendar,L4200,SamplingFrequency,"f",FALSE)</f>
        <v>47646</v>
      </c>
      <c r="M4201" s="17">
        <f>_xll.qlIndexFixing(Index,L4201,TRUE)</f>
        <v>3.2504959857996285E-2</v>
      </c>
      <c r="N4201" s="17"/>
      <c r="T4201" s="28"/>
      <c r="Y4201" s="22">
        <f>_xll.qlIndexFixing(OverNightIndex,K4201,TRUE)</f>
        <v>3.2504959857996285E-2</v>
      </c>
    </row>
    <row r="4202" spans="11:25" x14ac:dyDescent="0.2">
      <c r="K4202" s="26">
        <f>_xll.qlCalendarAdvance(Calendar,L4202,FixingDays&amp;"D","p")</f>
        <v>47647</v>
      </c>
      <c r="L4202" s="27">
        <f>_xll.qlCalendarAdvance(Calendar,L4201,SamplingFrequency,"f",FALSE)</f>
        <v>47647</v>
      </c>
      <c r="M4202" s="17">
        <f>_xll.qlIndexFixing(Index,L4202,TRUE)</f>
        <v>3.2504959857996285E-2</v>
      </c>
      <c r="N4202" s="17"/>
      <c r="T4202" s="28"/>
      <c r="Y4202" s="22">
        <f>_xll.qlIndexFixing(OverNightIndex,K4202,TRUE)</f>
        <v>3.2504959857996285E-2</v>
      </c>
    </row>
    <row r="4203" spans="11:25" x14ac:dyDescent="0.2">
      <c r="K4203" s="26">
        <f>_xll.qlCalendarAdvance(Calendar,L4203,FixingDays&amp;"D","p")</f>
        <v>47648</v>
      </c>
      <c r="L4203" s="27">
        <f>_xll.qlCalendarAdvance(Calendar,L4202,SamplingFrequency,"f",FALSE)</f>
        <v>47648</v>
      </c>
      <c r="M4203" s="17">
        <f>_xll.qlIndexFixing(Index,L4203,TRUE)</f>
        <v>3.2507854662840271E-2</v>
      </c>
      <c r="N4203" s="17"/>
      <c r="T4203" s="28"/>
      <c r="Y4203" s="22">
        <f>_xll.qlIndexFixing(OverNightIndex,K4203,TRUE)</f>
        <v>3.2507854662840271E-2</v>
      </c>
    </row>
    <row r="4204" spans="11:25" x14ac:dyDescent="0.2">
      <c r="K4204" s="26">
        <f>_xll.qlCalendarAdvance(Calendar,L4204,FixingDays&amp;"D","p")</f>
        <v>47651</v>
      </c>
      <c r="L4204" s="27">
        <f>_xll.qlCalendarAdvance(Calendar,L4203,SamplingFrequency,"f",FALSE)</f>
        <v>47651</v>
      </c>
      <c r="M4204" s="17">
        <f>_xll.qlIndexFixing(Index,L4204,TRUE)</f>
        <v>3.2504959857996285E-2</v>
      </c>
      <c r="N4204" s="17"/>
      <c r="T4204" s="28"/>
      <c r="Y4204" s="22">
        <f>_xll.qlIndexFixing(OverNightIndex,K4204,TRUE)</f>
        <v>3.2504959857996285E-2</v>
      </c>
    </row>
    <row r="4205" spans="11:25" x14ac:dyDescent="0.2">
      <c r="K4205" s="26">
        <f>_xll.qlCalendarAdvance(Calendar,L4205,FixingDays&amp;"D","p")</f>
        <v>47652</v>
      </c>
      <c r="L4205" s="27">
        <f>_xll.qlCalendarAdvance(Calendar,L4204,SamplingFrequency,"f",FALSE)</f>
        <v>47652</v>
      </c>
      <c r="M4205" s="17">
        <f>_xll.qlIndexFixing(Index,L4205,TRUE)</f>
        <v>3.2504959857996285E-2</v>
      </c>
      <c r="N4205" s="17"/>
      <c r="T4205" s="28"/>
      <c r="Y4205" s="22">
        <f>_xll.qlIndexFixing(OverNightIndex,K4205,TRUE)</f>
        <v>3.2504959857996285E-2</v>
      </c>
    </row>
    <row r="4206" spans="11:25" x14ac:dyDescent="0.2">
      <c r="K4206" s="26">
        <f>_xll.qlCalendarAdvance(Calendar,L4206,FixingDays&amp;"D","p")</f>
        <v>47653</v>
      </c>
      <c r="L4206" s="27">
        <f>_xll.qlCalendarAdvance(Calendar,L4205,SamplingFrequency,"f",FALSE)</f>
        <v>47653</v>
      </c>
      <c r="M4206" s="17">
        <f>_xll.qlIndexFixing(Index,L4206,TRUE)</f>
        <v>3.2504959857996285E-2</v>
      </c>
      <c r="N4206" s="17"/>
      <c r="T4206" s="28"/>
      <c r="Y4206" s="22">
        <f>_xll.qlIndexFixing(OverNightIndex,K4206,TRUE)</f>
        <v>3.2504959857996285E-2</v>
      </c>
    </row>
    <row r="4207" spans="11:25" x14ac:dyDescent="0.2">
      <c r="K4207" s="26">
        <f>_xll.qlCalendarAdvance(Calendar,L4207,FixingDays&amp;"D","p")</f>
        <v>47654</v>
      </c>
      <c r="L4207" s="27">
        <f>_xll.qlCalendarAdvance(Calendar,L4206,SamplingFrequency,"f",FALSE)</f>
        <v>47654</v>
      </c>
      <c r="M4207" s="17">
        <f>_xll.qlIndexFixing(Index,L4207,TRUE)</f>
        <v>3.2504959857996285E-2</v>
      </c>
      <c r="N4207" s="17"/>
      <c r="T4207" s="28"/>
      <c r="Y4207" s="22">
        <f>_xll.qlIndexFixing(OverNightIndex,K4207,TRUE)</f>
        <v>3.2504959857996285E-2</v>
      </c>
    </row>
    <row r="4208" spans="11:25" x14ac:dyDescent="0.2">
      <c r="K4208" s="26">
        <f>_xll.qlCalendarAdvance(Calendar,L4208,FixingDays&amp;"D","p")</f>
        <v>47655</v>
      </c>
      <c r="L4208" s="27">
        <f>_xll.qlCalendarAdvance(Calendar,L4207,SamplingFrequency,"f",FALSE)</f>
        <v>47655</v>
      </c>
      <c r="M4208" s="17">
        <f>_xll.qlIndexFixing(Index,L4208,TRUE)</f>
        <v>3.2507854662867285E-2</v>
      </c>
      <c r="N4208" s="17"/>
      <c r="T4208" s="28"/>
      <c r="Y4208" s="22">
        <f>_xll.qlIndexFixing(OverNightIndex,K4208,TRUE)</f>
        <v>3.2507854662867285E-2</v>
      </c>
    </row>
    <row r="4209" spans="11:25" x14ac:dyDescent="0.2">
      <c r="K4209" s="26">
        <f>_xll.qlCalendarAdvance(Calendar,L4209,FixingDays&amp;"D","p")</f>
        <v>47658</v>
      </c>
      <c r="L4209" s="27">
        <f>_xll.qlCalendarAdvance(Calendar,L4208,SamplingFrequency,"f",FALSE)</f>
        <v>47658</v>
      </c>
      <c r="M4209" s="17">
        <f>_xll.qlIndexFixing(Index,L4209,TRUE)</f>
        <v>3.2504959857996285E-2</v>
      </c>
      <c r="N4209" s="17"/>
      <c r="T4209" s="28"/>
      <c r="Y4209" s="22">
        <f>_xll.qlIndexFixing(OverNightIndex,K4209,TRUE)</f>
        <v>3.2504959857996285E-2</v>
      </c>
    </row>
    <row r="4210" spans="11:25" x14ac:dyDescent="0.2">
      <c r="K4210" s="26">
        <f>_xll.qlCalendarAdvance(Calendar,L4210,FixingDays&amp;"D","p")</f>
        <v>47659</v>
      </c>
      <c r="L4210" s="27">
        <f>_xll.qlCalendarAdvance(Calendar,L4209,SamplingFrequency,"f",FALSE)</f>
        <v>47659</v>
      </c>
      <c r="M4210" s="17">
        <f>_xll.qlIndexFixing(Index,L4210,TRUE)</f>
        <v>3.2504959857915239E-2</v>
      </c>
      <c r="N4210" s="17"/>
      <c r="T4210" s="28"/>
      <c r="Y4210" s="22">
        <f>_xll.qlIndexFixing(OverNightIndex,K4210,TRUE)</f>
        <v>3.2504959857915239E-2</v>
      </c>
    </row>
    <row r="4211" spans="11:25" x14ac:dyDescent="0.2">
      <c r="K4211" s="26">
        <f>_xll.qlCalendarAdvance(Calendar,L4211,FixingDays&amp;"D","p")</f>
        <v>47660</v>
      </c>
      <c r="L4211" s="27">
        <f>_xll.qlCalendarAdvance(Calendar,L4210,SamplingFrequency,"f",FALSE)</f>
        <v>47660</v>
      </c>
      <c r="M4211" s="17">
        <f>_xll.qlIndexFixing(Index,L4211,TRUE)</f>
        <v>3.2504959857996285E-2</v>
      </c>
      <c r="N4211" s="17"/>
      <c r="T4211" s="28"/>
      <c r="Y4211" s="22">
        <f>_xll.qlIndexFixing(OverNightIndex,K4211,TRUE)</f>
        <v>3.2504959857996285E-2</v>
      </c>
    </row>
    <row r="4212" spans="11:25" x14ac:dyDescent="0.2">
      <c r="K4212" s="26">
        <f>_xll.qlCalendarAdvance(Calendar,L4212,FixingDays&amp;"D","p")</f>
        <v>47661</v>
      </c>
      <c r="L4212" s="27">
        <f>_xll.qlCalendarAdvance(Calendar,L4211,SamplingFrequency,"f",FALSE)</f>
        <v>47661</v>
      </c>
      <c r="M4212" s="17">
        <f>_xll.qlIndexFixing(Index,L4212,TRUE)</f>
        <v>3.2504959857996285E-2</v>
      </c>
      <c r="N4212" s="17"/>
      <c r="T4212" s="28"/>
      <c r="Y4212" s="22">
        <f>_xll.qlIndexFixing(OverNightIndex,K4212,TRUE)</f>
        <v>3.2504959857996285E-2</v>
      </c>
    </row>
    <row r="4213" spans="11:25" x14ac:dyDescent="0.2">
      <c r="K4213" s="26">
        <f>_xll.qlCalendarAdvance(Calendar,L4213,FixingDays&amp;"D","p")</f>
        <v>47662</v>
      </c>
      <c r="L4213" s="27">
        <f>_xll.qlCalendarAdvance(Calendar,L4212,SamplingFrequency,"f",FALSE)</f>
        <v>47662</v>
      </c>
      <c r="M4213" s="17">
        <f>_xll.qlIndexFixing(Index,L4213,TRUE)</f>
        <v>3.250930219420689E-2</v>
      </c>
      <c r="N4213" s="17"/>
      <c r="T4213" s="28"/>
      <c r="Y4213" s="22">
        <f>_xll.qlIndexFixing(OverNightIndex,K4213,TRUE)</f>
        <v>3.250930219420689E-2</v>
      </c>
    </row>
    <row r="4214" spans="11:25" x14ac:dyDescent="0.2">
      <c r="K4214" s="26">
        <f>_xll.qlCalendarAdvance(Calendar,L4214,FixingDays&amp;"D","p")</f>
        <v>47666</v>
      </c>
      <c r="L4214" s="27">
        <f>_xll.qlCalendarAdvance(Calendar,L4213,SamplingFrequency,"f",FALSE)</f>
        <v>47666</v>
      </c>
      <c r="M4214" s="17">
        <f>_xll.qlIndexFixing(Index,L4214,TRUE)</f>
        <v>3.2504959857996285E-2</v>
      </c>
      <c r="N4214" s="17"/>
      <c r="T4214" s="28"/>
      <c r="Y4214" s="22">
        <f>_xll.qlIndexFixing(OverNightIndex,K4214,TRUE)</f>
        <v>3.2504959857996285E-2</v>
      </c>
    </row>
    <row r="4215" spans="11:25" x14ac:dyDescent="0.2">
      <c r="K4215" s="26">
        <f>_xll.qlCalendarAdvance(Calendar,L4215,FixingDays&amp;"D","p")</f>
        <v>47667</v>
      </c>
      <c r="L4215" s="27">
        <f>_xll.qlCalendarAdvance(Calendar,L4214,SamplingFrequency,"f",FALSE)</f>
        <v>47667</v>
      </c>
      <c r="M4215" s="17">
        <f>_xll.qlIndexFixing(Index,L4215,TRUE)</f>
        <v>3.2504959858077331E-2</v>
      </c>
      <c r="N4215" s="17"/>
      <c r="T4215" s="28"/>
      <c r="Y4215" s="22">
        <f>_xll.qlIndexFixing(OverNightIndex,K4215,TRUE)</f>
        <v>3.2504959858077331E-2</v>
      </c>
    </row>
    <row r="4216" spans="11:25" x14ac:dyDescent="0.2">
      <c r="K4216" s="26">
        <f>_xll.qlCalendarAdvance(Calendar,L4216,FixingDays&amp;"D","p")</f>
        <v>47668</v>
      </c>
      <c r="L4216" s="27">
        <f>_xll.qlCalendarAdvance(Calendar,L4215,SamplingFrequency,"f",FALSE)</f>
        <v>47668</v>
      </c>
      <c r="M4216" s="17">
        <f>_xll.qlIndexFixing(Index,L4216,TRUE)</f>
        <v>3.2504959857996285E-2</v>
      </c>
      <c r="N4216" s="17"/>
      <c r="T4216" s="28"/>
      <c r="Y4216" s="22">
        <f>_xll.qlIndexFixing(OverNightIndex,K4216,TRUE)</f>
        <v>3.2504959857996285E-2</v>
      </c>
    </row>
    <row r="4217" spans="11:25" x14ac:dyDescent="0.2">
      <c r="K4217" s="26">
        <f>_xll.qlCalendarAdvance(Calendar,L4217,FixingDays&amp;"D","p")</f>
        <v>47669</v>
      </c>
      <c r="L4217" s="27">
        <f>_xll.qlCalendarAdvance(Calendar,L4216,SamplingFrequency,"f",FALSE)</f>
        <v>47669</v>
      </c>
      <c r="M4217" s="17">
        <f>_xll.qlIndexFixing(Index,L4217,TRUE)</f>
        <v>3.2507854662867285E-2</v>
      </c>
      <c r="N4217" s="17"/>
      <c r="T4217" s="28"/>
      <c r="Y4217" s="22">
        <f>_xll.qlIndexFixing(OverNightIndex,K4217,TRUE)</f>
        <v>3.2507854662867285E-2</v>
      </c>
    </row>
    <row r="4218" spans="11:25" x14ac:dyDescent="0.2">
      <c r="K4218" s="26">
        <f>_xll.qlCalendarAdvance(Calendar,L4218,FixingDays&amp;"D","p")</f>
        <v>47672</v>
      </c>
      <c r="L4218" s="27">
        <f>_xll.qlCalendarAdvance(Calendar,L4217,SamplingFrequency,"f",FALSE)</f>
        <v>47672</v>
      </c>
      <c r="M4218" s="17">
        <f>_xll.qlIndexFixing(Index,L4218,TRUE)</f>
        <v>3.2504959857996285E-2</v>
      </c>
      <c r="N4218" s="17"/>
      <c r="T4218" s="28"/>
      <c r="Y4218" s="22">
        <f>_xll.qlIndexFixing(OverNightIndex,K4218,TRUE)</f>
        <v>3.2504959857996285E-2</v>
      </c>
    </row>
    <row r="4219" spans="11:25" x14ac:dyDescent="0.2">
      <c r="K4219" s="26">
        <f>_xll.qlCalendarAdvance(Calendar,L4219,FixingDays&amp;"D","p")</f>
        <v>47673</v>
      </c>
      <c r="L4219" s="27">
        <f>_xll.qlCalendarAdvance(Calendar,L4218,SamplingFrequency,"f",FALSE)</f>
        <v>47673</v>
      </c>
      <c r="M4219" s="17">
        <f>_xll.qlIndexFixing(Index,L4219,TRUE)</f>
        <v>3.2504959857915239E-2</v>
      </c>
      <c r="N4219" s="17"/>
      <c r="T4219" s="28"/>
      <c r="Y4219" s="22">
        <f>_xll.qlIndexFixing(OverNightIndex,K4219,TRUE)</f>
        <v>3.2504959857915239E-2</v>
      </c>
    </row>
    <row r="4220" spans="11:25" x14ac:dyDescent="0.2">
      <c r="K4220" s="26">
        <f>_xll.qlCalendarAdvance(Calendar,L4220,FixingDays&amp;"D","p")</f>
        <v>47674</v>
      </c>
      <c r="L4220" s="27">
        <f>_xll.qlCalendarAdvance(Calendar,L4219,SamplingFrequency,"f",FALSE)</f>
        <v>47674</v>
      </c>
      <c r="M4220" s="17">
        <f>_xll.qlIndexFixing(Index,L4220,TRUE)</f>
        <v>3.2504959857996285E-2</v>
      </c>
      <c r="N4220" s="17"/>
      <c r="T4220" s="28"/>
      <c r="Y4220" s="22">
        <f>_xll.qlIndexFixing(OverNightIndex,K4220,TRUE)</f>
        <v>3.2504959857996285E-2</v>
      </c>
    </row>
    <row r="4221" spans="11:25" x14ac:dyDescent="0.2">
      <c r="K4221" s="26">
        <f>_xll.qlCalendarAdvance(Calendar,L4221,FixingDays&amp;"D","p")</f>
        <v>47675</v>
      </c>
      <c r="L4221" s="27">
        <f>_xll.qlCalendarAdvance(Calendar,L4220,SamplingFrequency,"f",FALSE)</f>
        <v>47675</v>
      </c>
      <c r="M4221" s="17">
        <f>_xll.qlIndexFixing(Index,L4221,TRUE)</f>
        <v>3.2504959857996285E-2</v>
      </c>
      <c r="N4221" s="17"/>
      <c r="T4221" s="28"/>
      <c r="Y4221" s="22">
        <f>_xll.qlIndexFixing(OverNightIndex,K4221,TRUE)</f>
        <v>3.2504959857996285E-2</v>
      </c>
    </row>
    <row r="4222" spans="11:25" x14ac:dyDescent="0.2">
      <c r="K4222" s="26">
        <f>_xll.qlCalendarAdvance(Calendar,L4222,FixingDays&amp;"D","p")</f>
        <v>47676</v>
      </c>
      <c r="L4222" s="27">
        <f>_xll.qlCalendarAdvance(Calendar,L4221,SamplingFrequency,"f",FALSE)</f>
        <v>47676</v>
      </c>
      <c r="M4222" s="17">
        <f>_xll.qlIndexFixing(Index,L4222,TRUE)</f>
        <v>3.2507854662867285E-2</v>
      </c>
      <c r="N4222" s="17"/>
      <c r="T4222" s="28"/>
      <c r="Y4222" s="22">
        <f>_xll.qlIndexFixing(OverNightIndex,K4222,TRUE)</f>
        <v>3.2507854662867285E-2</v>
      </c>
    </row>
    <row r="4223" spans="11:25" x14ac:dyDescent="0.2">
      <c r="K4223" s="26">
        <f>_xll.qlCalendarAdvance(Calendar,L4223,FixingDays&amp;"D","p")</f>
        <v>47679</v>
      </c>
      <c r="L4223" s="27">
        <f>_xll.qlCalendarAdvance(Calendar,L4222,SamplingFrequency,"f",FALSE)</f>
        <v>47679</v>
      </c>
      <c r="M4223" s="17">
        <f>_xll.qlIndexFixing(Index,L4223,TRUE)</f>
        <v>3.2504959857996285E-2</v>
      </c>
      <c r="N4223" s="17"/>
      <c r="T4223" s="28"/>
      <c r="Y4223" s="22">
        <f>_xll.qlIndexFixing(OverNightIndex,K4223,TRUE)</f>
        <v>3.2504959857996285E-2</v>
      </c>
    </row>
    <row r="4224" spans="11:25" x14ac:dyDescent="0.2">
      <c r="K4224" s="26">
        <f>_xll.qlCalendarAdvance(Calendar,L4224,FixingDays&amp;"D","p")</f>
        <v>47680</v>
      </c>
      <c r="L4224" s="27">
        <f>_xll.qlCalendarAdvance(Calendar,L4223,SamplingFrequency,"f",FALSE)</f>
        <v>47680</v>
      </c>
      <c r="M4224" s="17">
        <f>_xll.qlIndexFixing(Index,L4224,TRUE)</f>
        <v>3.2504959857996285E-2</v>
      </c>
      <c r="N4224" s="17"/>
      <c r="T4224" s="28"/>
      <c r="Y4224" s="22">
        <f>_xll.qlIndexFixing(OverNightIndex,K4224,TRUE)</f>
        <v>3.2504959857996285E-2</v>
      </c>
    </row>
    <row r="4225" spans="11:25" x14ac:dyDescent="0.2">
      <c r="K4225" s="26">
        <f>_xll.qlCalendarAdvance(Calendar,L4225,FixingDays&amp;"D","p")</f>
        <v>47681</v>
      </c>
      <c r="L4225" s="27">
        <f>_xll.qlCalendarAdvance(Calendar,L4224,SamplingFrequency,"f",FALSE)</f>
        <v>47681</v>
      </c>
      <c r="M4225" s="17">
        <f>_xll.qlIndexFixing(Index,L4225,TRUE)</f>
        <v>3.2504959857915239E-2</v>
      </c>
      <c r="N4225" s="17"/>
      <c r="T4225" s="28"/>
      <c r="Y4225" s="22">
        <f>_xll.qlIndexFixing(OverNightIndex,K4225,TRUE)</f>
        <v>3.2504959857915239E-2</v>
      </c>
    </row>
    <row r="4226" spans="11:25" x14ac:dyDescent="0.2">
      <c r="K4226" s="26">
        <f>_xll.qlCalendarAdvance(Calendar,L4226,FixingDays&amp;"D","p")</f>
        <v>47682</v>
      </c>
      <c r="L4226" s="27">
        <f>_xll.qlCalendarAdvance(Calendar,L4225,SamplingFrequency,"f",FALSE)</f>
        <v>47682</v>
      </c>
      <c r="M4226" s="17">
        <f>_xll.qlIndexFixing(Index,L4226,TRUE)</f>
        <v>3.2504959857996285E-2</v>
      </c>
      <c r="N4226" s="17"/>
      <c r="T4226" s="28"/>
      <c r="Y4226" s="22">
        <f>_xll.qlIndexFixing(OverNightIndex,K4226,TRUE)</f>
        <v>3.2504959857996285E-2</v>
      </c>
    </row>
    <row r="4227" spans="11:25" x14ac:dyDescent="0.2">
      <c r="K4227" s="26">
        <f>_xll.qlCalendarAdvance(Calendar,L4227,FixingDays&amp;"D","p")</f>
        <v>47683</v>
      </c>
      <c r="L4227" s="27">
        <f>_xll.qlCalendarAdvance(Calendar,L4226,SamplingFrequency,"f",FALSE)</f>
        <v>47683</v>
      </c>
      <c r="M4227" s="17">
        <f>_xll.qlIndexFixing(Index,L4227,TRUE)</f>
        <v>3.2507854662867285E-2</v>
      </c>
      <c r="N4227" s="17"/>
      <c r="T4227" s="28"/>
      <c r="Y4227" s="22">
        <f>_xll.qlIndexFixing(OverNightIndex,K4227,TRUE)</f>
        <v>3.2507854662867285E-2</v>
      </c>
    </row>
    <row r="4228" spans="11:25" x14ac:dyDescent="0.2">
      <c r="K4228" s="26">
        <f>_xll.qlCalendarAdvance(Calendar,L4228,FixingDays&amp;"D","p")</f>
        <v>47686</v>
      </c>
      <c r="L4228" s="27">
        <f>_xll.qlCalendarAdvance(Calendar,L4227,SamplingFrequency,"f",FALSE)</f>
        <v>47686</v>
      </c>
      <c r="M4228" s="17">
        <f>_xll.qlIndexFixing(Index,L4228,TRUE)</f>
        <v>3.2504959857996285E-2</v>
      </c>
      <c r="N4228" s="17"/>
      <c r="T4228" s="28"/>
      <c r="Y4228" s="22">
        <f>_xll.qlIndexFixing(OverNightIndex,K4228,TRUE)</f>
        <v>3.2504959857996285E-2</v>
      </c>
    </row>
    <row r="4229" spans="11:25" x14ac:dyDescent="0.2">
      <c r="K4229" s="26">
        <f>_xll.qlCalendarAdvance(Calendar,L4229,FixingDays&amp;"D","p")</f>
        <v>47687</v>
      </c>
      <c r="L4229" s="27">
        <f>_xll.qlCalendarAdvance(Calendar,L4228,SamplingFrequency,"f",FALSE)</f>
        <v>47687</v>
      </c>
      <c r="M4229" s="17">
        <f>_xll.qlIndexFixing(Index,L4229,TRUE)</f>
        <v>3.2504959857915239E-2</v>
      </c>
      <c r="N4229" s="17"/>
      <c r="T4229" s="28"/>
      <c r="Y4229" s="22">
        <f>_xll.qlIndexFixing(OverNightIndex,K4229,TRUE)</f>
        <v>3.2504959857915239E-2</v>
      </c>
    </row>
    <row r="4230" spans="11:25" x14ac:dyDescent="0.2">
      <c r="K4230" s="26">
        <f>_xll.qlCalendarAdvance(Calendar,L4230,FixingDays&amp;"D","p")</f>
        <v>47688</v>
      </c>
      <c r="L4230" s="27">
        <f>_xll.qlCalendarAdvance(Calendar,L4229,SamplingFrequency,"f",FALSE)</f>
        <v>47688</v>
      </c>
      <c r="M4230" s="17">
        <f>_xll.qlIndexFixing(Index,L4230,TRUE)</f>
        <v>3.2504959857996285E-2</v>
      </c>
      <c r="N4230" s="17"/>
      <c r="T4230" s="28"/>
      <c r="Y4230" s="22">
        <f>_xll.qlIndexFixing(OverNightIndex,K4230,TRUE)</f>
        <v>3.2504959857996285E-2</v>
      </c>
    </row>
    <row r="4231" spans="11:25" x14ac:dyDescent="0.2">
      <c r="K4231" s="26">
        <f>_xll.qlCalendarAdvance(Calendar,L4231,FixingDays&amp;"D","p")</f>
        <v>47689</v>
      </c>
      <c r="L4231" s="27">
        <f>_xll.qlCalendarAdvance(Calendar,L4230,SamplingFrequency,"f",FALSE)</f>
        <v>47689</v>
      </c>
      <c r="M4231" s="17">
        <f>_xll.qlIndexFixing(Index,L4231,TRUE)</f>
        <v>3.2504959858077331E-2</v>
      </c>
      <c r="N4231" s="17"/>
      <c r="T4231" s="28"/>
      <c r="Y4231" s="22">
        <f>_xll.qlIndexFixing(OverNightIndex,K4231,TRUE)</f>
        <v>3.2504959858077331E-2</v>
      </c>
    </row>
    <row r="4232" spans="11:25" x14ac:dyDescent="0.2">
      <c r="K4232" s="26">
        <f>_xll.qlCalendarAdvance(Calendar,L4232,FixingDays&amp;"D","p")</f>
        <v>47690</v>
      </c>
      <c r="L4232" s="27">
        <f>_xll.qlCalendarAdvance(Calendar,L4231,SamplingFrequency,"f",FALSE)</f>
        <v>47690</v>
      </c>
      <c r="M4232" s="17">
        <f>_xll.qlIndexFixing(Index,L4232,TRUE)</f>
        <v>3.2507854662840271E-2</v>
      </c>
      <c r="N4232" s="17"/>
      <c r="T4232" s="28"/>
      <c r="Y4232" s="22">
        <f>_xll.qlIndexFixing(OverNightIndex,K4232,TRUE)</f>
        <v>3.2507854662840271E-2</v>
      </c>
    </row>
    <row r="4233" spans="11:25" x14ac:dyDescent="0.2">
      <c r="K4233" s="26">
        <f>_xll.qlCalendarAdvance(Calendar,L4233,FixingDays&amp;"D","p")</f>
        <v>47693</v>
      </c>
      <c r="L4233" s="27">
        <f>_xll.qlCalendarAdvance(Calendar,L4232,SamplingFrequency,"f",FALSE)</f>
        <v>47693</v>
      </c>
      <c r="M4233" s="17">
        <f>_xll.qlIndexFixing(Index,L4233,TRUE)</f>
        <v>3.2504959857996285E-2</v>
      </c>
      <c r="N4233" s="17"/>
      <c r="T4233" s="28"/>
      <c r="Y4233" s="22">
        <f>_xll.qlIndexFixing(OverNightIndex,K4233,TRUE)</f>
        <v>3.2504959857996285E-2</v>
      </c>
    </row>
    <row r="4234" spans="11:25" x14ac:dyDescent="0.2">
      <c r="K4234" s="26">
        <f>_xll.qlCalendarAdvance(Calendar,L4234,FixingDays&amp;"D","p")</f>
        <v>47694</v>
      </c>
      <c r="L4234" s="27">
        <f>_xll.qlCalendarAdvance(Calendar,L4233,SamplingFrequency,"f",FALSE)</f>
        <v>47694</v>
      </c>
      <c r="M4234" s="17">
        <f>_xll.qlIndexFixing(Index,L4234,TRUE)</f>
        <v>3.2504959857996285E-2</v>
      </c>
      <c r="N4234" s="17"/>
      <c r="T4234" s="28"/>
      <c r="Y4234" s="22">
        <f>_xll.qlIndexFixing(OverNightIndex,K4234,TRUE)</f>
        <v>3.2504959857996285E-2</v>
      </c>
    </row>
    <row r="4235" spans="11:25" x14ac:dyDescent="0.2">
      <c r="K4235" s="26">
        <f>_xll.qlCalendarAdvance(Calendar,L4235,FixingDays&amp;"D","p")</f>
        <v>47695</v>
      </c>
      <c r="L4235" s="27">
        <f>_xll.qlCalendarAdvance(Calendar,L4234,SamplingFrequency,"f",FALSE)</f>
        <v>47695</v>
      </c>
      <c r="M4235" s="17">
        <f>_xll.qlIndexFixing(Index,L4235,TRUE)</f>
        <v>3.2504959857996285E-2</v>
      </c>
      <c r="N4235" s="17"/>
      <c r="T4235" s="28"/>
      <c r="Y4235" s="22">
        <f>_xll.qlIndexFixing(OverNightIndex,K4235,TRUE)</f>
        <v>3.2504959857996285E-2</v>
      </c>
    </row>
    <row r="4236" spans="11:25" x14ac:dyDescent="0.2">
      <c r="K4236" s="26">
        <f>_xll.qlCalendarAdvance(Calendar,L4236,FixingDays&amp;"D","p")</f>
        <v>47696</v>
      </c>
      <c r="L4236" s="27">
        <f>_xll.qlCalendarAdvance(Calendar,L4235,SamplingFrequency,"f",FALSE)</f>
        <v>47696</v>
      </c>
      <c r="M4236" s="17">
        <f>_xll.qlIndexFixing(Index,L4236,TRUE)</f>
        <v>3.2504959857996285E-2</v>
      </c>
      <c r="N4236" s="17"/>
      <c r="T4236" s="28"/>
      <c r="Y4236" s="22">
        <f>_xll.qlIndexFixing(OverNightIndex,K4236,TRUE)</f>
        <v>3.2504959857996285E-2</v>
      </c>
    </row>
    <row r="4237" spans="11:25" x14ac:dyDescent="0.2">
      <c r="K4237" s="26">
        <f>_xll.qlCalendarAdvance(Calendar,L4237,FixingDays&amp;"D","p")</f>
        <v>47697</v>
      </c>
      <c r="L4237" s="27">
        <f>_xll.qlCalendarAdvance(Calendar,L4236,SamplingFrequency,"f",FALSE)</f>
        <v>47697</v>
      </c>
      <c r="M4237" s="17">
        <f>_xll.qlIndexFixing(Index,L4237,TRUE)</f>
        <v>3.2507854662867285E-2</v>
      </c>
      <c r="N4237" s="17"/>
      <c r="T4237" s="28"/>
      <c r="Y4237" s="22">
        <f>_xll.qlIndexFixing(OverNightIndex,K4237,TRUE)</f>
        <v>3.2507854662867285E-2</v>
      </c>
    </row>
    <row r="4238" spans="11:25" x14ac:dyDescent="0.2">
      <c r="K4238" s="26">
        <f>_xll.qlCalendarAdvance(Calendar,L4238,FixingDays&amp;"D","p")</f>
        <v>47700</v>
      </c>
      <c r="L4238" s="27">
        <f>_xll.qlCalendarAdvance(Calendar,L4237,SamplingFrequency,"f",FALSE)</f>
        <v>47700</v>
      </c>
      <c r="M4238" s="17">
        <f>_xll.qlIndexFixing(Index,L4238,TRUE)</f>
        <v>3.2504959857996285E-2</v>
      </c>
      <c r="N4238" s="17"/>
      <c r="T4238" s="28"/>
      <c r="Y4238" s="22">
        <f>_xll.qlIndexFixing(OverNightIndex,K4238,TRUE)</f>
        <v>3.2504959857996285E-2</v>
      </c>
    </row>
    <row r="4239" spans="11:25" x14ac:dyDescent="0.2">
      <c r="K4239" s="26">
        <f>_xll.qlCalendarAdvance(Calendar,L4239,FixingDays&amp;"D","p")</f>
        <v>47701</v>
      </c>
      <c r="L4239" s="27">
        <f>_xll.qlCalendarAdvance(Calendar,L4238,SamplingFrequency,"f",FALSE)</f>
        <v>47701</v>
      </c>
      <c r="M4239" s="17">
        <f>_xll.qlIndexFixing(Index,L4239,TRUE)</f>
        <v>3.2504959857996285E-2</v>
      </c>
      <c r="N4239" s="17"/>
      <c r="T4239" s="28"/>
      <c r="Y4239" s="22">
        <f>_xll.qlIndexFixing(OverNightIndex,K4239,TRUE)</f>
        <v>3.2504959857996285E-2</v>
      </c>
    </row>
    <row r="4240" spans="11:25" x14ac:dyDescent="0.2">
      <c r="K4240" s="26">
        <f>_xll.qlCalendarAdvance(Calendar,L4240,FixingDays&amp;"D","p")</f>
        <v>47702</v>
      </c>
      <c r="L4240" s="27">
        <f>_xll.qlCalendarAdvance(Calendar,L4239,SamplingFrequency,"f",FALSE)</f>
        <v>47702</v>
      </c>
      <c r="M4240" s="17">
        <f>_xll.qlIndexFixing(Index,L4240,TRUE)</f>
        <v>3.2504959857996285E-2</v>
      </c>
      <c r="N4240" s="17"/>
      <c r="T4240" s="28"/>
      <c r="Y4240" s="22">
        <f>_xll.qlIndexFixing(OverNightIndex,K4240,TRUE)</f>
        <v>3.2504959857996285E-2</v>
      </c>
    </row>
    <row r="4241" spans="11:25" x14ac:dyDescent="0.2">
      <c r="K4241" s="26">
        <f>_xll.qlCalendarAdvance(Calendar,L4241,FixingDays&amp;"D","p")</f>
        <v>47703</v>
      </c>
      <c r="L4241" s="27">
        <f>_xll.qlCalendarAdvance(Calendar,L4240,SamplingFrequency,"f",FALSE)</f>
        <v>47703</v>
      </c>
      <c r="M4241" s="17">
        <f>_xll.qlIndexFixing(Index,L4241,TRUE)</f>
        <v>3.2504959857915239E-2</v>
      </c>
      <c r="N4241" s="17"/>
      <c r="T4241" s="28"/>
      <c r="Y4241" s="22">
        <f>_xll.qlIndexFixing(OverNightIndex,K4241,TRUE)</f>
        <v>3.2504959857915239E-2</v>
      </c>
    </row>
    <row r="4242" spans="11:25" x14ac:dyDescent="0.2">
      <c r="K4242" s="26">
        <f>_xll.qlCalendarAdvance(Calendar,L4242,FixingDays&amp;"D","p")</f>
        <v>47704</v>
      </c>
      <c r="L4242" s="27">
        <f>_xll.qlCalendarAdvance(Calendar,L4241,SamplingFrequency,"f",FALSE)</f>
        <v>47704</v>
      </c>
      <c r="M4242" s="17">
        <f>_xll.qlIndexFixing(Index,L4242,TRUE)</f>
        <v>3.2507854662867285E-2</v>
      </c>
      <c r="N4242" s="17"/>
      <c r="T4242" s="28"/>
      <c r="Y4242" s="22">
        <f>_xll.qlIndexFixing(OverNightIndex,K4242,TRUE)</f>
        <v>3.2507854662867285E-2</v>
      </c>
    </row>
    <row r="4243" spans="11:25" x14ac:dyDescent="0.2">
      <c r="K4243" s="26">
        <f>_xll.qlCalendarAdvance(Calendar,L4243,FixingDays&amp;"D","p")</f>
        <v>47707</v>
      </c>
      <c r="L4243" s="27">
        <f>_xll.qlCalendarAdvance(Calendar,L4242,SamplingFrequency,"f",FALSE)</f>
        <v>47707</v>
      </c>
      <c r="M4243" s="17">
        <f>_xll.qlIndexFixing(Index,L4243,TRUE)</f>
        <v>3.2504959857996285E-2</v>
      </c>
      <c r="N4243" s="17"/>
      <c r="T4243" s="28"/>
      <c r="Y4243" s="22">
        <f>_xll.qlIndexFixing(OverNightIndex,K4243,TRUE)</f>
        <v>3.2504959857996285E-2</v>
      </c>
    </row>
    <row r="4244" spans="11:25" x14ac:dyDescent="0.2">
      <c r="K4244" s="26">
        <f>_xll.qlCalendarAdvance(Calendar,L4244,FixingDays&amp;"D","p")</f>
        <v>47708</v>
      </c>
      <c r="L4244" s="27">
        <f>_xll.qlCalendarAdvance(Calendar,L4243,SamplingFrequency,"f",FALSE)</f>
        <v>47708</v>
      </c>
      <c r="M4244" s="17">
        <f>_xll.qlIndexFixing(Index,L4244,TRUE)</f>
        <v>3.2504959857996285E-2</v>
      </c>
      <c r="N4244" s="17"/>
      <c r="T4244" s="28"/>
      <c r="Y4244" s="22">
        <f>_xll.qlIndexFixing(OverNightIndex,K4244,TRUE)</f>
        <v>3.2504959857996285E-2</v>
      </c>
    </row>
    <row r="4245" spans="11:25" x14ac:dyDescent="0.2">
      <c r="K4245" s="26">
        <f>_xll.qlCalendarAdvance(Calendar,L4245,FixingDays&amp;"D","p")</f>
        <v>47709</v>
      </c>
      <c r="L4245" s="27">
        <f>_xll.qlCalendarAdvance(Calendar,L4244,SamplingFrequency,"f",FALSE)</f>
        <v>47709</v>
      </c>
      <c r="M4245" s="17">
        <f>_xll.qlIndexFixing(Index,L4245,TRUE)</f>
        <v>3.2504959857996285E-2</v>
      </c>
      <c r="N4245" s="17"/>
      <c r="T4245" s="28"/>
      <c r="Y4245" s="22">
        <f>_xll.qlIndexFixing(OverNightIndex,K4245,TRUE)</f>
        <v>3.2504959857996285E-2</v>
      </c>
    </row>
    <row r="4246" spans="11:25" x14ac:dyDescent="0.2">
      <c r="K4246" s="26">
        <f>_xll.qlCalendarAdvance(Calendar,L4246,FixingDays&amp;"D","p")</f>
        <v>47710</v>
      </c>
      <c r="L4246" s="27">
        <f>_xll.qlCalendarAdvance(Calendar,L4245,SamplingFrequency,"f",FALSE)</f>
        <v>47710</v>
      </c>
      <c r="M4246" s="17">
        <f>_xll.qlIndexFixing(Index,L4246,TRUE)</f>
        <v>3.2504959857996285E-2</v>
      </c>
      <c r="N4246" s="17"/>
      <c r="T4246" s="28"/>
      <c r="Y4246" s="22">
        <f>_xll.qlIndexFixing(OverNightIndex,K4246,TRUE)</f>
        <v>3.2504959857996285E-2</v>
      </c>
    </row>
    <row r="4247" spans="11:25" x14ac:dyDescent="0.2">
      <c r="K4247" s="26">
        <f>_xll.qlCalendarAdvance(Calendar,L4247,FixingDays&amp;"D","p")</f>
        <v>47711</v>
      </c>
      <c r="L4247" s="27">
        <f>_xll.qlCalendarAdvance(Calendar,L4246,SamplingFrequency,"f",FALSE)</f>
        <v>47711</v>
      </c>
      <c r="M4247" s="17">
        <f>_xll.qlIndexFixing(Index,L4247,TRUE)</f>
        <v>3.2507854662840271E-2</v>
      </c>
      <c r="N4247" s="17"/>
      <c r="T4247" s="28"/>
      <c r="Y4247" s="22">
        <f>_xll.qlIndexFixing(OverNightIndex,K4247,TRUE)</f>
        <v>3.2507854662840271E-2</v>
      </c>
    </row>
    <row r="4248" spans="11:25" x14ac:dyDescent="0.2">
      <c r="K4248" s="26">
        <f>_xll.qlCalendarAdvance(Calendar,L4248,FixingDays&amp;"D","p")</f>
        <v>47714</v>
      </c>
      <c r="L4248" s="27">
        <f>_xll.qlCalendarAdvance(Calendar,L4247,SamplingFrequency,"f",FALSE)</f>
        <v>47714</v>
      </c>
      <c r="M4248" s="17">
        <f>_xll.qlIndexFixing(Index,L4248,TRUE)</f>
        <v>3.2504959857996285E-2</v>
      </c>
      <c r="N4248" s="17"/>
      <c r="T4248" s="28"/>
      <c r="Y4248" s="22">
        <f>_xll.qlIndexFixing(OverNightIndex,K4248,TRUE)</f>
        <v>3.2504959857996285E-2</v>
      </c>
    </row>
    <row r="4249" spans="11:25" x14ac:dyDescent="0.2">
      <c r="K4249" s="26">
        <f>_xll.qlCalendarAdvance(Calendar,L4249,FixingDays&amp;"D","p")</f>
        <v>47715</v>
      </c>
      <c r="L4249" s="27">
        <f>_xll.qlCalendarAdvance(Calendar,L4248,SamplingFrequency,"f",FALSE)</f>
        <v>47715</v>
      </c>
      <c r="M4249" s="17">
        <f>_xll.qlIndexFixing(Index,L4249,TRUE)</f>
        <v>3.2504959857915239E-2</v>
      </c>
      <c r="N4249" s="17"/>
      <c r="T4249" s="28"/>
      <c r="Y4249" s="22">
        <f>_xll.qlIndexFixing(OverNightIndex,K4249,TRUE)</f>
        <v>3.2504959857915239E-2</v>
      </c>
    </row>
    <row r="4250" spans="11:25" x14ac:dyDescent="0.2">
      <c r="K4250" s="26">
        <f>_xll.qlCalendarAdvance(Calendar,L4250,FixingDays&amp;"D","p")</f>
        <v>47716</v>
      </c>
      <c r="L4250" s="27">
        <f>_xll.qlCalendarAdvance(Calendar,L4249,SamplingFrequency,"f",FALSE)</f>
        <v>47716</v>
      </c>
      <c r="M4250" s="17">
        <f>_xll.qlIndexFixing(Index,L4250,TRUE)</f>
        <v>3.2504959858077331E-2</v>
      </c>
      <c r="N4250" s="17"/>
      <c r="T4250" s="28"/>
      <c r="Y4250" s="22">
        <f>_xll.qlIndexFixing(OverNightIndex,K4250,TRUE)</f>
        <v>3.2504959858077331E-2</v>
      </c>
    </row>
    <row r="4251" spans="11:25" x14ac:dyDescent="0.2">
      <c r="K4251" s="26">
        <f>_xll.qlCalendarAdvance(Calendar,L4251,FixingDays&amp;"D","p")</f>
        <v>47717</v>
      </c>
      <c r="L4251" s="27">
        <f>_xll.qlCalendarAdvance(Calendar,L4250,SamplingFrequency,"f",FALSE)</f>
        <v>47717</v>
      </c>
      <c r="M4251" s="17">
        <f>_xll.qlIndexFixing(Index,L4251,TRUE)</f>
        <v>3.2504959857915239E-2</v>
      </c>
      <c r="N4251" s="17"/>
      <c r="T4251" s="28"/>
      <c r="Y4251" s="22">
        <f>_xll.qlIndexFixing(OverNightIndex,K4251,TRUE)</f>
        <v>3.2504959857915239E-2</v>
      </c>
    </row>
    <row r="4252" spans="11:25" x14ac:dyDescent="0.2">
      <c r="K4252" s="26">
        <f>_xll.qlCalendarAdvance(Calendar,L4252,FixingDays&amp;"D","p")</f>
        <v>47718</v>
      </c>
      <c r="L4252" s="27">
        <f>_xll.qlCalendarAdvance(Calendar,L4251,SamplingFrequency,"f",FALSE)</f>
        <v>47718</v>
      </c>
      <c r="M4252" s="17">
        <f>_xll.qlIndexFixing(Index,L4252,TRUE)</f>
        <v>3.2507854662867285E-2</v>
      </c>
      <c r="N4252" s="17"/>
      <c r="T4252" s="28"/>
      <c r="Y4252" s="22">
        <f>_xll.qlIndexFixing(OverNightIndex,K4252,TRUE)</f>
        <v>3.2507854662867285E-2</v>
      </c>
    </row>
    <row r="4253" spans="11:25" x14ac:dyDescent="0.2">
      <c r="K4253" s="26">
        <f>_xll.qlCalendarAdvance(Calendar,L4253,FixingDays&amp;"D","p")</f>
        <v>47721</v>
      </c>
      <c r="L4253" s="27">
        <f>_xll.qlCalendarAdvance(Calendar,L4252,SamplingFrequency,"f",FALSE)</f>
        <v>47721</v>
      </c>
      <c r="M4253" s="17">
        <f>_xll.qlIndexFixing(Index,L4253,TRUE)</f>
        <v>3.2504959858077331E-2</v>
      </c>
      <c r="N4253" s="17"/>
      <c r="T4253" s="28"/>
      <c r="Y4253" s="22">
        <f>_xll.qlIndexFixing(OverNightIndex,K4253,TRUE)</f>
        <v>3.2504959858077331E-2</v>
      </c>
    </row>
    <row r="4254" spans="11:25" x14ac:dyDescent="0.2">
      <c r="K4254" s="26">
        <f>_xll.qlCalendarAdvance(Calendar,L4254,FixingDays&amp;"D","p")</f>
        <v>47722</v>
      </c>
      <c r="L4254" s="27">
        <f>_xll.qlCalendarAdvance(Calendar,L4253,SamplingFrequency,"f",FALSE)</f>
        <v>47722</v>
      </c>
      <c r="M4254" s="17">
        <f>_xll.qlIndexFixing(Index,L4254,TRUE)</f>
        <v>3.2504959857996285E-2</v>
      </c>
      <c r="N4254" s="17"/>
      <c r="T4254" s="28"/>
      <c r="Y4254" s="22">
        <f>_xll.qlIndexFixing(OverNightIndex,K4254,TRUE)</f>
        <v>3.2504959857996285E-2</v>
      </c>
    </row>
    <row r="4255" spans="11:25" x14ac:dyDescent="0.2">
      <c r="K4255" s="26">
        <f>_xll.qlCalendarAdvance(Calendar,L4255,FixingDays&amp;"D","p")</f>
        <v>47723</v>
      </c>
      <c r="L4255" s="27">
        <f>_xll.qlCalendarAdvance(Calendar,L4254,SamplingFrequency,"f",FALSE)</f>
        <v>47723</v>
      </c>
      <c r="M4255" s="17">
        <f>_xll.qlIndexFixing(Index,L4255,TRUE)</f>
        <v>3.2504959857915239E-2</v>
      </c>
      <c r="N4255" s="17"/>
      <c r="T4255" s="28"/>
      <c r="Y4255" s="22">
        <f>_xll.qlIndexFixing(OverNightIndex,K4255,TRUE)</f>
        <v>3.2504959857915239E-2</v>
      </c>
    </row>
    <row r="4256" spans="11:25" x14ac:dyDescent="0.2">
      <c r="K4256" s="26">
        <f>_xll.qlCalendarAdvance(Calendar,L4256,FixingDays&amp;"D","p")</f>
        <v>47724</v>
      </c>
      <c r="L4256" s="27">
        <f>_xll.qlCalendarAdvance(Calendar,L4255,SamplingFrequency,"f",FALSE)</f>
        <v>47724</v>
      </c>
      <c r="M4256" s="17">
        <f>_xll.qlIndexFixing(Index,L4256,TRUE)</f>
        <v>3.2504959857996285E-2</v>
      </c>
      <c r="N4256" s="17"/>
      <c r="T4256" s="28"/>
      <c r="Y4256" s="22">
        <f>_xll.qlIndexFixing(OverNightIndex,K4256,TRUE)</f>
        <v>3.2504959857996285E-2</v>
      </c>
    </row>
    <row r="4257" spans="11:25" x14ac:dyDescent="0.2">
      <c r="K4257" s="26">
        <f>_xll.qlCalendarAdvance(Calendar,L4257,FixingDays&amp;"D","p")</f>
        <v>47725</v>
      </c>
      <c r="L4257" s="27">
        <f>_xll.qlCalendarAdvance(Calendar,L4256,SamplingFrequency,"f",FALSE)</f>
        <v>47725</v>
      </c>
      <c r="M4257" s="17">
        <f>_xll.qlIndexFixing(Index,L4257,TRUE)</f>
        <v>3.2507854662867285E-2</v>
      </c>
      <c r="N4257" s="17"/>
      <c r="T4257" s="28"/>
      <c r="Y4257" s="22">
        <f>_xll.qlIndexFixing(OverNightIndex,K4257,TRUE)</f>
        <v>3.2507854662867285E-2</v>
      </c>
    </row>
    <row r="4258" spans="11:25" x14ac:dyDescent="0.2">
      <c r="K4258" s="26">
        <f>_xll.qlCalendarAdvance(Calendar,L4258,FixingDays&amp;"D","p")</f>
        <v>47728</v>
      </c>
      <c r="L4258" s="27">
        <f>_xll.qlCalendarAdvance(Calendar,L4257,SamplingFrequency,"f",FALSE)</f>
        <v>47728</v>
      </c>
      <c r="M4258" s="17">
        <f>_xll.qlIndexFixing(Index,L4258,TRUE)</f>
        <v>3.2504959857996285E-2</v>
      </c>
      <c r="N4258" s="17"/>
      <c r="T4258" s="28"/>
      <c r="Y4258" s="22">
        <f>_xll.qlIndexFixing(OverNightIndex,K4258,TRUE)</f>
        <v>3.2504959857996285E-2</v>
      </c>
    </row>
    <row r="4259" spans="11:25" x14ac:dyDescent="0.2">
      <c r="K4259" s="26">
        <f>_xll.qlCalendarAdvance(Calendar,L4259,FixingDays&amp;"D","p")</f>
        <v>47729</v>
      </c>
      <c r="L4259" s="27">
        <f>_xll.qlCalendarAdvance(Calendar,L4258,SamplingFrequency,"f",FALSE)</f>
        <v>47729</v>
      </c>
      <c r="M4259" s="17">
        <f>_xll.qlIndexFixing(Index,L4259,TRUE)</f>
        <v>3.2504959857996285E-2</v>
      </c>
      <c r="N4259" s="17"/>
      <c r="T4259" s="28"/>
      <c r="Y4259" s="22">
        <f>_xll.qlIndexFixing(OverNightIndex,K4259,TRUE)</f>
        <v>3.2504959857996285E-2</v>
      </c>
    </row>
    <row r="4260" spans="11:25" x14ac:dyDescent="0.2">
      <c r="K4260" s="26">
        <f>_xll.qlCalendarAdvance(Calendar,L4260,FixingDays&amp;"D","p")</f>
        <v>47730</v>
      </c>
      <c r="L4260" s="27">
        <f>_xll.qlCalendarAdvance(Calendar,L4259,SamplingFrequency,"f",FALSE)</f>
        <v>47730</v>
      </c>
      <c r="M4260" s="17">
        <f>_xll.qlIndexFixing(Index,L4260,TRUE)</f>
        <v>3.2504959858077331E-2</v>
      </c>
      <c r="N4260" s="17"/>
      <c r="T4260" s="28"/>
      <c r="Y4260" s="22">
        <f>_xll.qlIndexFixing(OverNightIndex,K4260,TRUE)</f>
        <v>3.2504959858077331E-2</v>
      </c>
    </row>
    <row r="4261" spans="11:25" x14ac:dyDescent="0.2">
      <c r="K4261" s="26">
        <f>_xll.qlCalendarAdvance(Calendar,L4261,FixingDays&amp;"D","p")</f>
        <v>47731</v>
      </c>
      <c r="L4261" s="27">
        <f>_xll.qlCalendarAdvance(Calendar,L4260,SamplingFrequency,"f",FALSE)</f>
        <v>47731</v>
      </c>
      <c r="M4261" s="17">
        <f>_xll.qlIndexFixing(Index,L4261,TRUE)</f>
        <v>3.2504959857996285E-2</v>
      </c>
      <c r="N4261" s="17"/>
      <c r="T4261" s="28"/>
      <c r="Y4261" s="22">
        <f>_xll.qlIndexFixing(OverNightIndex,K4261,TRUE)</f>
        <v>3.2504959857996285E-2</v>
      </c>
    </row>
    <row r="4262" spans="11:25" x14ac:dyDescent="0.2">
      <c r="K4262" s="26">
        <f>_xll.qlCalendarAdvance(Calendar,L4262,FixingDays&amp;"D","p")</f>
        <v>47732</v>
      </c>
      <c r="L4262" s="27">
        <f>_xll.qlCalendarAdvance(Calendar,L4261,SamplingFrequency,"f",FALSE)</f>
        <v>47732</v>
      </c>
      <c r="M4262" s="17">
        <f>_xll.qlIndexFixing(Index,L4262,TRUE)</f>
        <v>3.2507854662867285E-2</v>
      </c>
      <c r="N4262" s="17"/>
      <c r="T4262" s="28"/>
      <c r="Y4262" s="22">
        <f>_xll.qlIndexFixing(OverNightIndex,K4262,TRUE)</f>
        <v>3.2507854662867285E-2</v>
      </c>
    </row>
    <row r="4263" spans="11:25" x14ac:dyDescent="0.2">
      <c r="K4263" s="26">
        <f>_xll.qlCalendarAdvance(Calendar,L4263,FixingDays&amp;"D","p")</f>
        <v>47735</v>
      </c>
      <c r="L4263" s="27">
        <f>_xll.qlCalendarAdvance(Calendar,L4262,SamplingFrequency,"f",FALSE)</f>
        <v>47735</v>
      </c>
      <c r="M4263" s="17">
        <f>_xll.qlIndexFixing(Index,L4263,TRUE)</f>
        <v>3.2504959857996285E-2</v>
      </c>
      <c r="N4263" s="17"/>
      <c r="T4263" s="28"/>
      <c r="Y4263" s="22">
        <f>_xll.qlIndexFixing(OverNightIndex,K4263,TRUE)</f>
        <v>3.2504959857996285E-2</v>
      </c>
    </row>
    <row r="4264" spans="11:25" x14ac:dyDescent="0.2">
      <c r="K4264" s="26">
        <f>_xll.qlCalendarAdvance(Calendar,L4264,FixingDays&amp;"D","p")</f>
        <v>47736</v>
      </c>
      <c r="L4264" s="27">
        <f>_xll.qlCalendarAdvance(Calendar,L4263,SamplingFrequency,"f",FALSE)</f>
        <v>47736</v>
      </c>
      <c r="M4264" s="17">
        <f>_xll.qlIndexFixing(Index,L4264,TRUE)</f>
        <v>3.2504959857996285E-2</v>
      </c>
      <c r="N4264" s="17"/>
      <c r="T4264" s="28"/>
      <c r="Y4264" s="22">
        <f>_xll.qlIndexFixing(OverNightIndex,K4264,TRUE)</f>
        <v>3.2504959857996285E-2</v>
      </c>
    </row>
    <row r="4265" spans="11:25" x14ac:dyDescent="0.2">
      <c r="K4265" s="26">
        <f>_xll.qlCalendarAdvance(Calendar,L4265,FixingDays&amp;"D","p")</f>
        <v>47737</v>
      </c>
      <c r="L4265" s="27">
        <f>_xll.qlCalendarAdvance(Calendar,L4264,SamplingFrequency,"f",FALSE)</f>
        <v>47737</v>
      </c>
      <c r="M4265" s="17">
        <f>_xll.qlIndexFixing(Index,L4265,TRUE)</f>
        <v>3.2504959857996285E-2</v>
      </c>
      <c r="N4265" s="17"/>
      <c r="T4265" s="28"/>
      <c r="Y4265" s="22">
        <f>_xll.qlIndexFixing(OverNightIndex,K4265,TRUE)</f>
        <v>3.2504959857996285E-2</v>
      </c>
    </row>
    <row r="4266" spans="11:25" x14ac:dyDescent="0.2">
      <c r="K4266" s="26">
        <f>_xll.qlCalendarAdvance(Calendar,L4266,FixingDays&amp;"D","p")</f>
        <v>47738</v>
      </c>
      <c r="L4266" s="27">
        <f>_xll.qlCalendarAdvance(Calendar,L4265,SamplingFrequency,"f",FALSE)</f>
        <v>47738</v>
      </c>
      <c r="M4266" s="17">
        <f>_xll.qlIndexFixing(Index,L4266,TRUE)</f>
        <v>3.2504959857915239E-2</v>
      </c>
      <c r="N4266" s="17"/>
      <c r="T4266" s="28"/>
      <c r="Y4266" s="22">
        <f>_xll.qlIndexFixing(OverNightIndex,K4266,TRUE)</f>
        <v>3.2504959857915239E-2</v>
      </c>
    </row>
    <row r="4267" spans="11:25" x14ac:dyDescent="0.2">
      <c r="K4267" s="26">
        <f>_xll.qlCalendarAdvance(Calendar,L4267,FixingDays&amp;"D","p")</f>
        <v>47739</v>
      </c>
      <c r="L4267" s="27">
        <f>_xll.qlCalendarAdvance(Calendar,L4266,SamplingFrequency,"f",FALSE)</f>
        <v>47739</v>
      </c>
      <c r="M4267" s="17">
        <f>_xll.qlIndexFixing(Index,L4267,TRUE)</f>
        <v>3.2507854662867285E-2</v>
      </c>
      <c r="N4267" s="17"/>
      <c r="T4267" s="28"/>
      <c r="Y4267" s="22">
        <f>_xll.qlIndexFixing(OverNightIndex,K4267,TRUE)</f>
        <v>3.2507854662867285E-2</v>
      </c>
    </row>
    <row r="4268" spans="11:25" x14ac:dyDescent="0.2">
      <c r="K4268" s="26">
        <f>_xll.qlCalendarAdvance(Calendar,L4268,FixingDays&amp;"D","p")</f>
        <v>47742</v>
      </c>
      <c r="L4268" s="27">
        <f>_xll.qlCalendarAdvance(Calendar,L4267,SamplingFrequency,"f",FALSE)</f>
        <v>47742</v>
      </c>
      <c r="M4268" s="17">
        <f>_xll.qlIndexFixing(Index,L4268,TRUE)</f>
        <v>3.2504959857996285E-2</v>
      </c>
      <c r="N4268" s="17"/>
      <c r="T4268" s="28"/>
      <c r="Y4268" s="22">
        <f>_xll.qlIndexFixing(OverNightIndex,K4268,TRUE)</f>
        <v>3.2504959857996285E-2</v>
      </c>
    </row>
    <row r="4269" spans="11:25" x14ac:dyDescent="0.2">
      <c r="K4269" s="26">
        <f>_xll.qlCalendarAdvance(Calendar,L4269,FixingDays&amp;"D","p")</f>
        <v>47743</v>
      </c>
      <c r="L4269" s="27">
        <f>_xll.qlCalendarAdvance(Calendar,L4268,SamplingFrequency,"f",FALSE)</f>
        <v>47743</v>
      </c>
      <c r="M4269" s="17">
        <f>_xll.qlIndexFixing(Index,L4269,TRUE)</f>
        <v>3.2504959858077331E-2</v>
      </c>
      <c r="N4269" s="17"/>
      <c r="T4269" s="28"/>
      <c r="Y4269" s="22">
        <f>_xll.qlIndexFixing(OverNightIndex,K4269,TRUE)</f>
        <v>3.2504959858077331E-2</v>
      </c>
    </row>
    <row r="4270" spans="11:25" x14ac:dyDescent="0.2">
      <c r="K4270" s="26">
        <f>_xll.qlCalendarAdvance(Calendar,L4270,FixingDays&amp;"D","p")</f>
        <v>47744</v>
      </c>
      <c r="L4270" s="27">
        <f>_xll.qlCalendarAdvance(Calendar,L4269,SamplingFrequency,"f",FALSE)</f>
        <v>47744</v>
      </c>
      <c r="M4270" s="17">
        <f>_xll.qlIndexFixing(Index,L4270,TRUE)</f>
        <v>3.2504959857915239E-2</v>
      </c>
      <c r="N4270" s="17"/>
      <c r="T4270" s="28"/>
      <c r="Y4270" s="22">
        <f>_xll.qlIndexFixing(OverNightIndex,K4270,TRUE)</f>
        <v>3.2504959857915239E-2</v>
      </c>
    </row>
    <row r="4271" spans="11:25" x14ac:dyDescent="0.2">
      <c r="K4271" s="26">
        <f>_xll.qlCalendarAdvance(Calendar,L4271,FixingDays&amp;"D","p")</f>
        <v>47745</v>
      </c>
      <c r="L4271" s="27">
        <f>_xll.qlCalendarAdvance(Calendar,L4270,SamplingFrequency,"f",FALSE)</f>
        <v>47745</v>
      </c>
      <c r="M4271" s="17">
        <f>_xll.qlIndexFixing(Index,L4271,TRUE)</f>
        <v>3.2504959857996285E-2</v>
      </c>
      <c r="N4271" s="17"/>
      <c r="T4271" s="28"/>
      <c r="Y4271" s="22">
        <f>_xll.qlIndexFixing(OverNightIndex,K4271,TRUE)</f>
        <v>3.2504959857996285E-2</v>
      </c>
    </row>
    <row r="4272" spans="11:25" x14ac:dyDescent="0.2">
      <c r="K4272" s="26">
        <f>_xll.qlCalendarAdvance(Calendar,L4272,FixingDays&amp;"D","p")</f>
        <v>47746</v>
      </c>
      <c r="L4272" s="27">
        <f>_xll.qlCalendarAdvance(Calendar,L4271,SamplingFrequency,"f",FALSE)</f>
        <v>47746</v>
      </c>
      <c r="M4272" s="17">
        <f>_xll.qlIndexFixing(Index,L4272,TRUE)</f>
        <v>3.2507854662867285E-2</v>
      </c>
      <c r="N4272" s="17"/>
      <c r="T4272" s="28"/>
      <c r="Y4272" s="22">
        <f>_xll.qlIndexFixing(OverNightIndex,K4272,TRUE)</f>
        <v>3.2507854662867285E-2</v>
      </c>
    </row>
    <row r="4273" spans="11:25" x14ac:dyDescent="0.2">
      <c r="K4273" s="26">
        <f>_xll.qlCalendarAdvance(Calendar,L4273,FixingDays&amp;"D","p")</f>
        <v>47749</v>
      </c>
      <c r="L4273" s="27">
        <f>_xll.qlCalendarAdvance(Calendar,L4272,SamplingFrequency,"f",FALSE)</f>
        <v>47749</v>
      </c>
      <c r="M4273" s="17">
        <f>_xll.qlIndexFixing(Index,L4273,TRUE)</f>
        <v>3.2504959857915239E-2</v>
      </c>
      <c r="N4273" s="17"/>
      <c r="T4273" s="28"/>
      <c r="Y4273" s="22">
        <f>_xll.qlIndexFixing(OverNightIndex,K4273,TRUE)</f>
        <v>3.2504959857915239E-2</v>
      </c>
    </row>
    <row r="4274" spans="11:25" x14ac:dyDescent="0.2">
      <c r="K4274" s="26">
        <f>_xll.qlCalendarAdvance(Calendar,L4274,FixingDays&amp;"D","p")</f>
        <v>47750</v>
      </c>
      <c r="L4274" s="27">
        <f>_xll.qlCalendarAdvance(Calendar,L4273,SamplingFrequency,"f",FALSE)</f>
        <v>47750</v>
      </c>
      <c r="M4274" s="17">
        <f>_xll.qlIndexFixing(Index,L4274,TRUE)</f>
        <v>3.2504959858077331E-2</v>
      </c>
      <c r="N4274" s="17"/>
      <c r="T4274" s="28"/>
      <c r="Y4274" s="22">
        <f>_xll.qlIndexFixing(OverNightIndex,K4274,TRUE)</f>
        <v>3.2504959858077331E-2</v>
      </c>
    </row>
    <row r="4275" spans="11:25" x14ac:dyDescent="0.2">
      <c r="K4275" s="26">
        <f>_xll.qlCalendarAdvance(Calendar,L4275,FixingDays&amp;"D","p")</f>
        <v>47751</v>
      </c>
      <c r="L4275" s="27">
        <f>_xll.qlCalendarAdvance(Calendar,L4274,SamplingFrequency,"f",FALSE)</f>
        <v>47751</v>
      </c>
      <c r="M4275" s="17">
        <f>_xll.qlIndexFixing(Index,L4275,TRUE)</f>
        <v>3.2504959857996285E-2</v>
      </c>
      <c r="N4275" s="17"/>
      <c r="T4275" s="28"/>
      <c r="Y4275" s="22">
        <f>_xll.qlIndexFixing(OverNightIndex,K4275,TRUE)</f>
        <v>3.2504959857996285E-2</v>
      </c>
    </row>
    <row r="4276" spans="11:25" x14ac:dyDescent="0.2">
      <c r="K4276" s="26">
        <f>_xll.qlCalendarAdvance(Calendar,L4276,FixingDays&amp;"D","p")</f>
        <v>47752</v>
      </c>
      <c r="L4276" s="27">
        <f>_xll.qlCalendarAdvance(Calendar,L4275,SamplingFrequency,"f",FALSE)</f>
        <v>47752</v>
      </c>
      <c r="M4276" s="17">
        <f>_xll.qlIndexFixing(Index,L4276,TRUE)</f>
        <v>3.2504959857996285E-2</v>
      </c>
      <c r="N4276" s="17"/>
      <c r="T4276" s="28"/>
      <c r="Y4276" s="22">
        <f>_xll.qlIndexFixing(OverNightIndex,K4276,TRUE)</f>
        <v>3.2504959857996285E-2</v>
      </c>
    </row>
    <row r="4277" spans="11:25" x14ac:dyDescent="0.2">
      <c r="K4277" s="26">
        <f>_xll.qlCalendarAdvance(Calendar,L4277,FixingDays&amp;"D","p")</f>
        <v>47753</v>
      </c>
      <c r="L4277" s="27">
        <f>_xll.qlCalendarAdvance(Calendar,L4276,SamplingFrequency,"f",FALSE)</f>
        <v>47753</v>
      </c>
      <c r="M4277" s="17">
        <f>_xll.qlIndexFixing(Index,L4277,TRUE)</f>
        <v>3.2507854662867285E-2</v>
      </c>
      <c r="N4277" s="17"/>
      <c r="T4277" s="28"/>
      <c r="Y4277" s="22">
        <f>_xll.qlIndexFixing(OverNightIndex,K4277,TRUE)</f>
        <v>3.2507854662867285E-2</v>
      </c>
    </row>
    <row r="4278" spans="11:25" x14ac:dyDescent="0.2">
      <c r="K4278" s="26">
        <f>_xll.qlCalendarAdvance(Calendar,L4278,FixingDays&amp;"D","p")</f>
        <v>47756</v>
      </c>
      <c r="L4278" s="27">
        <f>_xll.qlCalendarAdvance(Calendar,L4277,SamplingFrequency,"f",FALSE)</f>
        <v>47756</v>
      </c>
      <c r="M4278" s="17">
        <f>_xll.qlIndexFixing(Index,L4278,TRUE)</f>
        <v>3.2506407217490763E-2</v>
      </c>
      <c r="N4278" s="17"/>
      <c r="T4278" s="28"/>
      <c r="Y4278" s="22">
        <f>_xll.qlIndexFixing(OverNightIndex,K4278,TRUE)</f>
        <v>3.2506407217490763E-2</v>
      </c>
    </row>
    <row r="4279" spans="11:25" x14ac:dyDescent="0.2">
      <c r="K4279" s="26">
        <f>_xll.qlCalendarAdvance(Calendar,L4279,FixingDays&amp;"D","p")</f>
        <v>47758</v>
      </c>
      <c r="L4279" s="27">
        <f>_xll.qlCalendarAdvance(Calendar,L4278,SamplingFrequency,"f",FALSE)</f>
        <v>47758</v>
      </c>
      <c r="M4279" s="17">
        <f>_xll.qlIndexFixing(Index,L4279,TRUE)</f>
        <v>3.2504959857996285E-2</v>
      </c>
      <c r="N4279" s="17"/>
      <c r="T4279" s="28"/>
      <c r="Y4279" s="22">
        <f>_xll.qlIndexFixing(OverNightIndex,K4279,TRUE)</f>
        <v>3.2504959857996285E-2</v>
      </c>
    </row>
    <row r="4280" spans="11:25" x14ac:dyDescent="0.2">
      <c r="K4280" s="26">
        <f>_xll.qlCalendarAdvance(Calendar,L4280,FixingDays&amp;"D","p")</f>
        <v>47759</v>
      </c>
      <c r="L4280" s="27">
        <f>_xll.qlCalendarAdvance(Calendar,L4279,SamplingFrequency,"f",FALSE)</f>
        <v>47759</v>
      </c>
      <c r="M4280" s="17">
        <f>_xll.qlIndexFixing(Index,L4280,TRUE)</f>
        <v>3.2504959857996285E-2</v>
      </c>
      <c r="N4280" s="17"/>
      <c r="T4280" s="28"/>
      <c r="Y4280" s="22">
        <f>_xll.qlIndexFixing(OverNightIndex,K4280,TRUE)</f>
        <v>3.2504959857996285E-2</v>
      </c>
    </row>
    <row r="4281" spans="11:25" x14ac:dyDescent="0.2">
      <c r="K4281" s="26">
        <f>_xll.qlCalendarAdvance(Calendar,L4281,FixingDays&amp;"D","p")</f>
        <v>47760</v>
      </c>
      <c r="L4281" s="27">
        <f>_xll.qlCalendarAdvance(Calendar,L4280,SamplingFrequency,"f",FALSE)</f>
        <v>47760</v>
      </c>
      <c r="M4281" s="17">
        <f>_xll.qlIndexFixing(Index,L4281,TRUE)</f>
        <v>3.2507854662867285E-2</v>
      </c>
      <c r="N4281" s="17"/>
      <c r="T4281" s="28"/>
      <c r="Y4281" s="22">
        <f>_xll.qlIndexFixing(OverNightIndex,K4281,TRUE)</f>
        <v>3.2507854662867285E-2</v>
      </c>
    </row>
    <row r="4282" spans="11:25" x14ac:dyDescent="0.2">
      <c r="K4282" s="26">
        <f>_xll.qlCalendarAdvance(Calendar,L4282,FixingDays&amp;"D","p")</f>
        <v>47763</v>
      </c>
      <c r="L4282" s="27">
        <f>_xll.qlCalendarAdvance(Calendar,L4281,SamplingFrequency,"f",FALSE)</f>
        <v>47763</v>
      </c>
      <c r="M4282" s="17">
        <f>_xll.qlIndexFixing(Index,L4282,TRUE)</f>
        <v>3.2504959857996285E-2</v>
      </c>
      <c r="N4282" s="17"/>
      <c r="T4282" s="28"/>
      <c r="Y4282" s="22">
        <f>_xll.qlIndexFixing(OverNightIndex,K4282,TRUE)</f>
        <v>3.2504959857996285E-2</v>
      </c>
    </row>
    <row r="4283" spans="11:25" x14ac:dyDescent="0.2">
      <c r="K4283" s="26">
        <f>_xll.qlCalendarAdvance(Calendar,L4283,FixingDays&amp;"D","p")</f>
        <v>47764</v>
      </c>
      <c r="L4283" s="27">
        <f>_xll.qlCalendarAdvance(Calendar,L4282,SamplingFrequency,"f",FALSE)</f>
        <v>47764</v>
      </c>
      <c r="M4283" s="17">
        <f>_xll.qlIndexFixing(Index,L4283,TRUE)</f>
        <v>3.2504959857915239E-2</v>
      </c>
      <c r="N4283" s="17"/>
      <c r="T4283" s="28"/>
      <c r="Y4283" s="22">
        <f>_xll.qlIndexFixing(OverNightIndex,K4283,TRUE)</f>
        <v>3.2504959857915239E-2</v>
      </c>
    </row>
    <row r="4284" spans="11:25" x14ac:dyDescent="0.2">
      <c r="K4284" s="26">
        <f>_xll.qlCalendarAdvance(Calendar,L4284,FixingDays&amp;"D","p")</f>
        <v>47765</v>
      </c>
      <c r="L4284" s="27">
        <f>_xll.qlCalendarAdvance(Calendar,L4283,SamplingFrequency,"f",FALSE)</f>
        <v>47765</v>
      </c>
      <c r="M4284" s="17">
        <f>_xll.qlIndexFixing(Index,L4284,TRUE)</f>
        <v>3.2504959857996285E-2</v>
      </c>
      <c r="N4284" s="17"/>
      <c r="T4284" s="28"/>
      <c r="Y4284" s="22">
        <f>_xll.qlIndexFixing(OverNightIndex,K4284,TRUE)</f>
        <v>3.2504959857996285E-2</v>
      </c>
    </row>
    <row r="4285" spans="11:25" x14ac:dyDescent="0.2">
      <c r="K4285" s="26">
        <f>_xll.qlCalendarAdvance(Calendar,L4285,FixingDays&amp;"D","p")</f>
        <v>47766</v>
      </c>
      <c r="L4285" s="27">
        <f>_xll.qlCalendarAdvance(Calendar,L4284,SamplingFrequency,"f",FALSE)</f>
        <v>47766</v>
      </c>
      <c r="M4285" s="17">
        <f>_xll.qlIndexFixing(Index,L4285,TRUE)</f>
        <v>3.2504959858077331E-2</v>
      </c>
      <c r="N4285" s="17"/>
      <c r="T4285" s="28"/>
      <c r="Y4285" s="22">
        <f>_xll.qlIndexFixing(OverNightIndex,K4285,TRUE)</f>
        <v>3.2504959858077331E-2</v>
      </c>
    </row>
    <row r="4286" spans="11:25" x14ac:dyDescent="0.2">
      <c r="K4286" s="26">
        <f>_xll.qlCalendarAdvance(Calendar,L4286,FixingDays&amp;"D","p")</f>
        <v>47767</v>
      </c>
      <c r="L4286" s="27">
        <f>_xll.qlCalendarAdvance(Calendar,L4285,SamplingFrequency,"f",FALSE)</f>
        <v>47767</v>
      </c>
      <c r="M4286" s="17">
        <f>_xll.qlIndexFixing(Index,L4286,TRUE)</f>
        <v>3.2507854662840271E-2</v>
      </c>
      <c r="N4286" s="17"/>
      <c r="T4286" s="28"/>
      <c r="Y4286" s="22">
        <f>_xll.qlIndexFixing(OverNightIndex,K4286,TRUE)</f>
        <v>3.2507854662840271E-2</v>
      </c>
    </row>
    <row r="4287" spans="11:25" x14ac:dyDescent="0.2">
      <c r="K4287" s="26">
        <f>_xll.qlCalendarAdvance(Calendar,L4287,FixingDays&amp;"D","p")</f>
        <v>47770</v>
      </c>
      <c r="L4287" s="27">
        <f>_xll.qlCalendarAdvance(Calendar,L4286,SamplingFrequency,"f",FALSE)</f>
        <v>47770</v>
      </c>
      <c r="M4287" s="17">
        <f>_xll.qlIndexFixing(Index,L4287,TRUE)</f>
        <v>3.2504959857996285E-2</v>
      </c>
      <c r="N4287" s="17"/>
      <c r="T4287" s="28"/>
      <c r="Y4287" s="22">
        <f>_xll.qlIndexFixing(OverNightIndex,K4287,TRUE)</f>
        <v>3.2504959857996285E-2</v>
      </c>
    </row>
    <row r="4288" spans="11:25" x14ac:dyDescent="0.2">
      <c r="K4288" s="26">
        <f>_xll.qlCalendarAdvance(Calendar,L4288,FixingDays&amp;"D","p")</f>
        <v>47771</v>
      </c>
      <c r="L4288" s="27">
        <f>_xll.qlCalendarAdvance(Calendar,L4287,SamplingFrequency,"f",FALSE)</f>
        <v>47771</v>
      </c>
      <c r="M4288" s="17">
        <f>_xll.qlIndexFixing(Index,L4288,TRUE)</f>
        <v>3.2504959857996285E-2</v>
      </c>
      <c r="N4288" s="17"/>
      <c r="T4288" s="28"/>
      <c r="Y4288" s="22">
        <f>_xll.qlIndexFixing(OverNightIndex,K4288,TRUE)</f>
        <v>3.2504959857996285E-2</v>
      </c>
    </row>
    <row r="4289" spans="11:25" x14ac:dyDescent="0.2">
      <c r="K4289" s="26">
        <f>_xll.qlCalendarAdvance(Calendar,L4289,FixingDays&amp;"D","p")</f>
        <v>47772</v>
      </c>
      <c r="L4289" s="27">
        <f>_xll.qlCalendarAdvance(Calendar,L4288,SamplingFrequency,"f",FALSE)</f>
        <v>47772</v>
      </c>
      <c r="M4289" s="17">
        <f>_xll.qlIndexFixing(Index,L4289,TRUE)</f>
        <v>3.2504959857996285E-2</v>
      </c>
      <c r="N4289" s="17"/>
      <c r="T4289" s="28"/>
      <c r="Y4289" s="22">
        <f>_xll.qlIndexFixing(OverNightIndex,K4289,TRUE)</f>
        <v>3.2504959857996285E-2</v>
      </c>
    </row>
    <row r="4290" spans="11:25" x14ac:dyDescent="0.2">
      <c r="K4290" s="26">
        <f>_xll.qlCalendarAdvance(Calendar,L4290,FixingDays&amp;"D","p")</f>
        <v>47773</v>
      </c>
      <c r="L4290" s="27">
        <f>_xll.qlCalendarAdvance(Calendar,L4289,SamplingFrequency,"f",FALSE)</f>
        <v>47773</v>
      </c>
      <c r="M4290" s="17">
        <f>_xll.qlIndexFixing(Index,L4290,TRUE)</f>
        <v>3.2504959857996285E-2</v>
      </c>
      <c r="N4290" s="17"/>
      <c r="T4290" s="28"/>
      <c r="Y4290" s="22">
        <f>_xll.qlIndexFixing(OverNightIndex,K4290,TRUE)</f>
        <v>3.2504959857996285E-2</v>
      </c>
    </row>
    <row r="4291" spans="11:25" x14ac:dyDescent="0.2">
      <c r="K4291" s="26">
        <f>_xll.qlCalendarAdvance(Calendar,L4291,FixingDays&amp;"D","p")</f>
        <v>47774</v>
      </c>
      <c r="L4291" s="27">
        <f>_xll.qlCalendarAdvance(Calendar,L4290,SamplingFrequency,"f",FALSE)</f>
        <v>47774</v>
      </c>
      <c r="M4291" s="17">
        <f>_xll.qlIndexFixing(Index,L4291,TRUE)</f>
        <v>3.2507854662867285E-2</v>
      </c>
      <c r="N4291" s="17"/>
      <c r="T4291" s="28"/>
      <c r="Y4291" s="22">
        <f>_xll.qlIndexFixing(OverNightIndex,K4291,TRUE)</f>
        <v>3.2507854662867285E-2</v>
      </c>
    </row>
    <row r="4292" spans="11:25" x14ac:dyDescent="0.2">
      <c r="K4292" s="26">
        <f>_xll.qlCalendarAdvance(Calendar,L4292,FixingDays&amp;"D","p")</f>
        <v>47777</v>
      </c>
      <c r="L4292" s="27">
        <f>_xll.qlCalendarAdvance(Calendar,L4291,SamplingFrequency,"f",FALSE)</f>
        <v>47777</v>
      </c>
      <c r="M4292" s="17">
        <f>_xll.qlIndexFixing(Index,L4292,TRUE)</f>
        <v>3.2504959857996285E-2</v>
      </c>
      <c r="N4292" s="17"/>
      <c r="T4292" s="28"/>
      <c r="Y4292" s="22">
        <f>_xll.qlIndexFixing(OverNightIndex,K4292,TRUE)</f>
        <v>3.2504959857996285E-2</v>
      </c>
    </row>
    <row r="4293" spans="11:25" x14ac:dyDescent="0.2">
      <c r="K4293" s="26">
        <f>_xll.qlCalendarAdvance(Calendar,L4293,FixingDays&amp;"D","p")</f>
        <v>47778</v>
      </c>
      <c r="L4293" s="27">
        <f>_xll.qlCalendarAdvance(Calendar,L4292,SamplingFrequency,"f",FALSE)</f>
        <v>47778</v>
      </c>
      <c r="M4293" s="17">
        <f>_xll.qlIndexFixing(Index,L4293,TRUE)</f>
        <v>3.2504959857996285E-2</v>
      </c>
      <c r="N4293" s="17"/>
      <c r="T4293" s="28"/>
      <c r="Y4293" s="22">
        <f>_xll.qlIndexFixing(OverNightIndex,K4293,TRUE)</f>
        <v>3.2504959857996285E-2</v>
      </c>
    </row>
    <row r="4294" spans="11:25" x14ac:dyDescent="0.2">
      <c r="K4294" s="26">
        <f>_xll.qlCalendarAdvance(Calendar,L4294,FixingDays&amp;"D","p")</f>
        <v>47779</v>
      </c>
      <c r="L4294" s="27">
        <f>_xll.qlCalendarAdvance(Calendar,L4293,SamplingFrequency,"f",FALSE)</f>
        <v>47779</v>
      </c>
      <c r="M4294" s="17">
        <f>_xll.qlIndexFixing(Index,L4294,TRUE)</f>
        <v>3.2504959858077331E-2</v>
      </c>
      <c r="N4294" s="17"/>
      <c r="T4294" s="28"/>
      <c r="Y4294" s="22">
        <f>_xll.qlIndexFixing(OverNightIndex,K4294,TRUE)</f>
        <v>3.2504959858077331E-2</v>
      </c>
    </row>
    <row r="4295" spans="11:25" x14ac:dyDescent="0.2">
      <c r="K4295" s="26">
        <f>_xll.qlCalendarAdvance(Calendar,L4295,FixingDays&amp;"D","p")</f>
        <v>47780</v>
      </c>
      <c r="L4295" s="27">
        <f>_xll.qlCalendarAdvance(Calendar,L4294,SamplingFrequency,"f",FALSE)</f>
        <v>47780</v>
      </c>
      <c r="M4295" s="17">
        <f>_xll.qlIndexFixing(Index,L4295,TRUE)</f>
        <v>3.2504959857915239E-2</v>
      </c>
      <c r="N4295" s="17"/>
      <c r="T4295" s="28"/>
      <c r="Y4295" s="22">
        <f>_xll.qlIndexFixing(OverNightIndex,K4295,TRUE)</f>
        <v>3.2504959857915239E-2</v>
      </c>
    </row>
    <row r="4296" spans="11:25" x14ac:dyDescent="0.2">
      <c r="K4296" s="26">
        <f>_xll.qlCalendarAdvance(Calendar,L4296,FixingDays&amp;"D","p")</f>
        <v>47781</v>
      </c>
      <c r="L4296" s="27">
        <f>_xll.qlCalendarAdvance(Calendar,L4295,SamplingFrequency,"f",FALSE)</f>
        <v>47781</v>
      </c>
      <c r="M4296" s="17">
        <f>_xll.qlIndexFixing(Index,L4296,TRUE)</f>
        <v>3.2507854662867285E-2</v>
      </c>
      <c r="N4296" s="17"/>
      <c r="T4296" s="28"/>
      <c r="Y4296" s="22">
        <f>_xll.qlIndexFixing(OverNightIndex,K4296,TRUE)</f>
        <v>3.2507854662867285E-2</v>
      </c>
    </row>
    <row r="4297" spans="11:25" x14ac:dyDescent="0.2">
      <c r="K4297" s="26">
        <f>_xll.qlCalendarAdvance(Calendar,L4297,FixingDays&amp;"D","p")</f>
        <v>47784</v>
      </c>
      <c r="L4297" s="27">
        <f>_xll.qlCalendarAdvance(Calendar,L4296,SamplingFrequency,"f",FALSE)</f>
        <v>47784</v>
      </c>
      <c r="M4297" s="17">
        <f>_xll.qlIndexFixing(Index,L4297,TRUE)</f>
        <v>3.2504959857996285E-2</v>
      </c>
      <c r="N4297" s="17"/>
      <c r="T4297" s="28"/>
      <c r="Y4297" s="22">
        <f>_xll.qlIndexFixing(OverNightIndex,K4297,TRUE)</f>
        <v>3.2504959857996285E-2</v>
      </c>
    </row>
    <row r="4298" spans="11:25" x14ac:dyDescent="0.2">
      <c r="K4298" s="26">
        <f>_xll.qlCalendarAdvance(Calendar,L4298,FixingDays&amp;"D","p")</f>
        <v>47785</v>
      </c>
      <c r="L4298" s="27">
        <f>_xll.qlCalendarAdvance(Calendar,L4297,SamplingFrequency,"f",FALSE)</f>
        <v>47785</v>
      </c>
      <c r="M4298" s="17">
        <f>_xll.qlIndexFixing(Index,L4298,TRUE)</f>
        <v>3.2504959857996285E-2</v>
      </c>
      <c r="N4298" s="17"/>
      <c r="T4298" s="28"/>
      <c r="Y4298" s="22">
        <f>_xll.qlIndexFixing(OverNightIndex,K4298,TRUE)</f>
        <v>3.2504959857996285E-2</v>
      </c>
    </row>
    <row r="4299" spans="11:25" x14ac:dyDescent="0.2">
      <c r="K4299" s="26">
        <f>_xll.qlCalendarAdvance(Calendar,L4299,FixingDays&amp;"D","p")</f>
        <v>47786</v>
      </c>
      <c r="L4299" s="27">
        <f>_xll.qlCalendarAdvance(Calendar,L4298,SamplingFrequency,"f",FALSE)</f>
        <v>47786</v>
      </c>
      <c r="M4299" s="17">
        <f>_xll.qlIndexFixing(Index,L4299,TRUE)</f>
        <v>3.2504959857996285E-2</v>
      </c>
      <c r="N4299" s="17"/>
      <c r="T4299" s="28"/>
      <c r="Y4299" s="22">
        <f>_xll.qlIndexFixing(OverNightIndex,K4299,TRUE)</f>
        <v>3.2504959857996285E-2</v>
      </c>
    </row>
    <row r="4300" spans="11:25" x14ac:dyDescent="0.2">
      <c r="K4300" s="26">
        <f>_xll.qlCalendarAdvance(Calendar,L4300,FixingDays&amp;"D","p")</f>
        <v>47787</v>
      </c>
      <c r="L4300" s="27">
        <f>_xll.qlCalendarAdvance(Calendar,L4299,SamplingFrequency,"f",FALSE)</f>
        <v>47787</v>
      </c>
      <c r="M4300" s="17">
        <f>_xll.qlIndexFixing(Index,L4300,TRUE)</f>
        <v>3.2504959857996285E-2</v>
      </c>
      <c r="N4300" s="17"/>
      <c r="T4300" s="28"/>
      <c r="Y4300" s="22">
        <f>_xll.qlIndexFixing(OverNightIndex,K4300,TRUE)</f>
        <v>3.2504959857996285E-2</v>
      </c>
    </row>
    <row r="4301" spans="11:25" x14ac:dyDescent="0.2">
      <c r="K4301" s="26">
        <f>_xll.qlCalendarAdvance(Calendar,L4301,FixingDays&amp;"D","p")</f>
        <v>47788</v>
      </c>
      <c r="L4301" s="27">
        <f>_xll.qlCalendarAdvance(Calendar,L4300,SamplingFrequency,"f",FALSE)</f>
        <v>47788</v>
      </c>
      <c r="M4301" s="17">
        <f>_xll.qlIndexFixing(Index,L4301,TRUE)</f>
        <v>3.2507854662840271E-2</v>
      </c>
      <c r="N4301" s="17"/>
      <c r="T4301" s="28"/>
      <c r="Y4301" s="22">
        <f>_xll.qlIndexFixing(OverNightIndex,K4301,TRUE)</f>
        <v>3.2507854662840271E-2</v>
      </c>
    </row>
    <row r="4302" spans="11:25" x14ac:dyDescent="0.2">
      <c r="K4302" s="26">
        <f>_xll.qlCalendarAdvance(Calendar,L4302,FixingDays&amp;"D","p")</f>
        <v>47791</v>
      </c>
      <c r="L4302" s="27">
        <f>_xll.qlCalendarAdvance(Calendar,L4301,SamplingFrequency,"f",FALSE)</f>
        <v>47791</v>
      </c>
      <c r="M4302" s="17">
        <f>_xll.qlIndexFixing(Index,L4302,TRUE)</f>
        <v>3.2504959857996285E-2</v>
      </c>
      <c r="N4302" s="17"/>
      <c r="T4302" s="28"/>
      <c r="Y4302" s="22">
        <f>_xll.qlIndexFixing(OverNightIndex,K4302,TRUE)</f>
        <v>3.2504959857996285E-2</v>
      </c>
    </row>
    <row r="4303" spans="11:25" x14ac:dyDescent="0.2">
      <c r="K4303" s="26">
        <f>_xll.qlCalendarAdvance(Calendar,L4303,FixingDays&amp;"D","p")</f>
        <v>47792</v>
      </c>
      <c r="L4303" s="27">
        <f>_xll.qlCalendarAdvance(Calendar,L4302,SamplingFrequency,"f",FALSE)</f>
        <v>47792</v>
      </c>
      <c r="M4303" s="17">
        <f>_xll.qlIndexFixing(Index,L4303,TRUE)</f>
        <v>3.2504959857996285E-2</v>
      </c>
      <c r="N4303" s="17"/>
      <c r="T4303" s="28"/>
      <c r="Y4303" s="22">
        <f>_xll.qlIndexFixing(OverNightIndex,K4303,TRUE)</f>
        <v>3.2504959857996285E-2</v>
      </c>
    </row>
    <row r="4304" spans="11:25" x14ac:dyDescent="0.2">
      <c r="K4304" s="26">
        <f>_xll.qlCalendarAdvance(Calendar,L4304,FixingDays&amp;"D","p")</f>
        <v>47793</v>
      </c>
      <c r="L4304" s="27">
        <f>_xll.qlCalendarAdvance(Calendar,L4303,SamplingFrequency,"f",FALSE)</f>
        <v>47793</v>
      </c>
      <c r="M4304" s="17">
        <f>_xll.qlIndexFixing(Index,L4304,TRUE)</f>
        <v>3.2504959858077331E-2</v>
      </c>
      <c r="N4304" s="17"/>
      <c r="T4304" s="28"/>
      <c r="Y4304" s="22">
        <f>_xll.qlIndexFixing(OverNightIndex,K4304,TRUE)</f>
        <v>3.2504959858077331E-2</v>
      </c>
    </row>
    <row r="4305" spans="11:25" x14ac:dyDescent="0.2">
      <c r="K4305" s="26">
        <f>_xll.qlCalendarAdvance(Calendar,L4305,FixingDays&amp;"D","p")</f>
        <v>47794</v>
      </c>
      <c r="L4305" s="27">
        <f>_xll.qlCalendarAdvance(Calendar,L4304,SamplingFrequency,"f",FALSE)</f>
        <v>47794</v>
      </c>
      <c r="M4305" s="17">
        <f>_xll.qlIndexFixing(Index,L4305,TRUE)</f>
        <v>3.2504959857996285E-2</v>
      </c>
      <c r="N4305" s="17"/>
      <c r="T4305" s="28"/>
      <c r="Y4305" s="22">
        <f>_xll.qlIndexFixing(OverNightIndex,K4305,TRUE)</f>
        <v>3.2504959857996285E-2</v>
      </c>
    </row>
    <row r="4306" spans="11:25" x14ac:dyDescent="0.2">
      <c r="K4306" s="26">
        <f>_xll.qlCalendarAdvance(Calendar,L4306,FixingDays&amp;"D","p")</f>
        <v>47795</v>
      </c>
      <c r="L4306" s="27">
        <f>_xll.qlCalendarAdvance(Calendar,L4305,SamplingFrequency,"f",FALSE)</f>
        <v>47795</v>
      </c>
      <c r="M4306" s="17">
        <f>_xll.qlIndexFixing(Index,L4306,TRUE)</f>
        <v>3.2507854662867285E-2</v>
      </c>
      <c r="N4306" s="17"/>
      <c r="T4306" s="28"/>
      <c r="Y4306" s="22">
        <f>_xll.qlIndexFixing(OverNightIndex,K4306,TRUE)</f>
        <v>3.2507854662867285E-2</v>
      </c>
    </row>
    <row r="4307" spans="11:25" x14ac:dyDescent="0.2">
      <c r="K4307" s="26">
        <f>_xll.qlCalendarAdvance(Calendar,L4307,FixingDays&amp;"D","p")</f>
        <v>47798</v>
      </c>
      <c r="L4307" s="27">
        <f>_xll.qlCalendarAdvance(Calendar,L4306,SamplingFrequency,"f",FALSE)</f>
        <v>47798</v>
      </c>
      <c r="M4307" s="17">
        <f>_xll.qlIndexFixing(Index,L4307,TRUE)</f>
        <v>3.2504959857996285E-2</v>
      </c>
      <c r="N4307" s="17"/>
      <c r="T4307" s="28"/>
      <c r="Y4307" s="22">
        <f>_xll.qlIndexFixing(OverNightIndex,K4307,TRUE)</f>
        <v>3.2504959857996285E-2</v>
      </c>
    </row>
    <row r="4308" spans="11:25" x14ac:dyDescent="0.2">
      <c r="K4308" s="26">
        <f>_xll.qlCalendarAdvance(Calendar,L4308,FixingDays&amp;"D","p")</f>
        <v>47799</v>
      </c>
      <c r="L4308" s="27">
        <f>_xll.qlCalendarAdvance(Calendar,L4307,SamplingFrequency,"f",FALSE)</f>
        <v>47799</v>
      </c>
      <c r="M4308" s="17">
        <f>_xll.qlIndexFixing(Index,L4308,TRUE)</f>
        <v>3.2504959857996285E-2</v>
      </c>
      <c r="N4308" s="17"/>
      <c r="T4308" s="28"/>
      <c r="Y4308" s="22">
        <f>_xll.qlIndexFixing(OverNightIndex,K4308,TRUE)</f>
        <v>3.2504959857996285E-2</v>
      </c>
    </row>
    <row r="4309" spans="11:25" x14ac:dyDescent="0.2">
      <c r="K4309" s="26">
        <f>_xll.qlCalendarAdvance(Calendar,L4309,FixingDays&amp;"D","p")</f>
        <v>47800</v>
      </c>
      <c r="L4309" s="27">
        <f>_xll.qlCalendarAdvance(Calendar,L4308,SamplingFrequency,"f",FALSE)</f>
        <v>47800</v>
      </c>
      <c r="M4309" s="17">
        <f>_xll.qlIndexFixing(Index,L4309,TRUE)</f>
        <v>3.2504959857915239E-2</v>
      </c>
      <c r="N4309" s="17"/>
      <c r="T4309" s="28"/>
      <c r="Y4309" s="22">
        <f>_xll.qlIndexFixing(OverNightIndex,K4309,TRUE)</f>
        <v>3.2504959857915239E-2</v>
      </c>
    </row>
    <row r="4310" spans="11:25" x14ac:dyDescent="0.2">
      <c r="K4310" s="26">
        <f>_xll.qlCalendarAdvance(Calendar,L4310,FixingDays&amp;"D","p")</f>
        <v>47801</v>
      </c>
      <c r="L4310" s="27">
        <f>_xll.qlCalendarAdvance(Calendar,L4309,SamplingFrequency,"f",FALSE)</f>
        <v>47801</v>
      </c>
      <c r="M4310" s="17">
        <f>_xll.qlIndexFixing(Index,L4310,TRUE)</f>
        <v>3.2504959857996285E-2</v>
      </c>
      <c r="N4310" s="17"/>
      <c r="T4310" s="28"/>
      <c r="Y4310" s="22">
        <f>_xll.qlIndexFixing(OverNightIndex,K4310,TRUE)</f>
        <v>3.2504959857996285E-2</v>
      </c>
    </row>
    <row r="4311" spans="11:25" x14ac:dyDescent="0.2">
      <c r="K4311" s="26">
        <f>_xll.qlCalendarAdvance(Calendar,L4311,FixingDays&amp;"D","p")</f>
        <v>47802</v>
      </c>
      <c r="L4311" s="27">
        <f>_xll.qlCalendarAdvance(Calendar,L4310,SamplingFrequency,"f",FALSE)</f>
        <v>47802</v>
      </c>
      <c r="M4311" s="17">
        <f>_xll.qlIndexFixing(Index,L4311,TRUE)</f>
        <v>3.2507854662867285E-2</v>
      </c>
      <c r="N4311" s="17"/>
      <c r="T4311" s="28"/>
      <c r="Y4311" s="22">
        <f>_xll.qlIndexFixing(OverNightIndex,K4311,TRUE)</f>
        <v>3.2507854662867285E-2</v>
      </c>
    </row>
    <row r="4312" spans="11:25" x14ac:dyDescent="0.2">
      <c r="K4312" s="26">
        <f>_xll.qlCalendarAdvance(Calendar,L4312,FixingDays&amp;"D","p")</f>
        <v>47805</v>
      </c>
      <c r="L4312" s="27">
        <f>_xll.qlCalendarAdvance(Calendar,L4311,SamplingFrequency,"f",FALSE)</f>
        <v>47805</v>
      </c>
      <c r="M4312" s="17">
        <f>_xll.qlIndexFixing(Index,L4312,TRUE)</f>
        <v>3.2504959857915239E-2</v>
      </c>
      <c r="N4312" s="17"/>
      <c r="T4312" s="28"/>
      <c r="Y4312" s="22">
        <f>_xll.qlIndexFixing(OverNightIndex,K4312,TRUE)</f>
        <v>3.2504959857915239E-2</v>
      </c>
    </row>
    <row r="4313" spans="11:25" x14ac:dyDescent="0.2">
      <c r="K4313" s="26">
        <f>_xll.qlCalendarAdvance(Calendar,L4313,FixingDays&amp;"D","p")</f>
        <v>47806</v>
      </c>
      <c r="L4313" s="27">
        <f>_xll.qlCalendarAdvance(Calendar,L4312,SamplingFrequency,"f",FALSE)</f>
        <v>47806</v>
      </c>
      <c r="M4313" s="17">
        <f>_xll.qlIndexFixing(Index,L4313,TRUE)</f>
        <v>3.2504959858077331E-2</v>
      </c>
      <c r="N4313" s="17"/>
      <c r="T4313" s="28"/>
      <c r="Y4313" s="22">
        <f>_xll.qlIndexFixing(OverNightIndex,K4313,TRUE)</f>
        <v>3.2504959858077331E-2</v>
      </c>
    </row>
    <row r="4314" spans="11:25" x14ac:dyDescent="0.2">
      <c r="K4314" s="26">
        <f>_xll.qlCalendarAdvance(Calendar,L4314,FixingDays&amp;"D","p")</f>
        <v>47807</v>
      </c>
      <c r="L4314" s="27">
        <f>_xll.qlCalendarAdvance(Calendar,L4313,SamplingFrequency,"f",FALSE)</f>
        <v>47807</v>
      </c>
      <c r="M4314" s="17">
        <f>_xll.qlIndexFixing(Index,L4314,TRUE)</f>
        <v>3.2504959857915239E-2</v>
      </c>
      <c r="N4314" s="17"/>
      <c r="T4314" s="28"/>
      <c r="Y4314" s="22">
        <f>_xll.qlIndexFixing(OverNightIndex,K4314,TRUE)</f>
        <v>3.2504959857915239E-2</v>
      </c>
    </row>
    <row r="4315" spans="11:25" x14ac:dyDescent="0.2">
      <c r="K4315" s="26">
        <f>_xll.qlCalendarAdvance(Calendar,L4315,FixingDays&amp;"D","p")</f>
        <v>47808</v>
      </c>
      <c r="L4315" s="27">
        <f>_xll.qlCalendarAdvance(Calendar,L4314,SamplingFrequency,"f",FALSE)</f>
        <v>47808</v>
      </c>
      <c r="M4315" s="17">
        <f>_xll.qlIndexFixing(Index,L4315,TRUE)</f>
        <v>3.2504959857996285E-2</v>
      </c>
      <c r="N4315" s="17"/>
      <c r="T4315" s="28"/>
      <c r="Y4315" s="22">
        <f>_xll.qlIndexFixing(OverNightIndex,K4315,TRUE)</f>
        <v>3.2504959857996285E-2</v>
      </c>
    </row>
    <row r="4316" spans="11:25" x14ac:dyDescent="0.2">
      <c r="K4316" s="26">
        <f>_xll.qlCalendarAdvance(Calendar,L4316,FixingDays&amp;"D","p")</f>
        <v>47809</v>
      </c>
      <c r="L4316" s="27">
        <f>_xll.qlCalendarAdvance(Calendar,L4315,SamplingFrequency,"f",FALSE)</f>
        <v>47809</v>
      </c>
      <c r="M4316" s="17">
        <f>_xll.qlIndexFixing(Index,L4316,TRUE)</f>
        <v>3.2507854662867285E-2</v>
      </c>
      <c r="N4316" s="17"/>
      <c r="T4316" s="28"/>
      <c r="Y4316" s="22">
        <f>_xll.qlIndexFixing(OverNightIndex,K4316,TRUE)</f>
        <v>3.2507854662867285E-2</v>
      </c>
    </row>
    <row r="4317" spans="11:25" x14ac:dyDescent="0.2">
      <c r="K4317" s="26">
        <f>_xll.qlCalendarAdvance(Calendar,L4317,FixingDays&amp;"D","p")</f>
        <v>47812</v>
      </c>
      <c r="L4317" s="27">
        <f>_xll.qlCalendarAdvance(Calendar,L4316,SamplingFrequency,"f",FALSE)</f>
        <v>47812</v>
      </c>
      <c r="M4317" s="17">
        <f>_xll.qlIndexFixing(Index,L4317,TRUE)</f>
        <v>3.2504959857996285E-2</v>
      </c>
      <c r="N4317" s="17"/>
      <c r="T4317" s="28"/>
      <c r="Y4317" s="22">
        <f>_xll.qlIndexFixing(OverNightIndex,K4317,TRUE)</f>
        <v>3.2504959857996285E-2</v>
      </c>
    </row>
    <row r="4318" spans="11:25" x14ac:dyDescent="0.2">
      <c r="K4318" s="26">
        <f>_xll.qlCalendarAdvance(Calendar,L4318,FixingDays&amp;"D","p")</f>
        <v>47813</v>
      </c>
      <c r="L4318" s="27">
        <f>_xll.qlCalendarAdvance(Calendar,L4317,SamplingFrequency,"f",FALSE)</f>
        <v>47813</v>
      </c>
      <c r="M4318" s="17">
        <f>_xll.qlIndexFixing(Index,L4318,TRUE)</f>
        <v>3.2504959857996285E-2</v>
      </c>
      <c r="N4318" s="17"/>
      <c r="T4318" s="28"/>
      <c r="Y4318" s="22">
        <f>_xll.qlIndexFixing(OverNightIndex,K4318,TRUE)</f>
        <v>3.2504959857996285E-2</v>
      </c>
    </row>
    <row r="4319" spans="11:25" x14ac:dyDescent="0.2">
      <c r="K4319" s="26">
        <f>_xll.qlCalendarAdvance(Calendar,L4319,FixingDays&amp;"D","p")</f>
        <v>47814</v>
      </c>
      <c r="L4319" s="27">
        <f>_xll.qlCalendarAdvance(Calendar,L4318,SamplingFrequency,"f",FALSE)</f>
        <v>47814</v>
      </c>
      <c r="M4319" s="17">
        <f>_xll.qlIndexFixing(Index,L4319,TRUE)</f>
        <v>3.2504959857915239E-2</v>
      </c>
      <c r="N4319" s="17"/>
      <c r="T4319" s="28"/>
      <c r="Y4319" s="22">
        <f>_xll.qlIndexFixing(OverNightIndex,K4319,TRUE)</f>
        <v>3.2504959857915239E-2</v>
      </c>
    </row>
    <row r="4320" spans="11:25" x14ac:dyDescent="0.2">
      <c r="K4320" s="26">
        <f>_xll.qlCalendarAdvance(Calendar,L4320,FixingDays&amp;"D","p")</f>
        <v>47815</v>
      </c>
      <c r="L4320" s="27">
        <f>_xll.qlCalendarAdvance(Calendar,L4319,SamplingFrequency,"f",FALSE)</f>
        <v>47815</v>
      </c>
      <c r="M4320" s="17">
        <f>_xll.qlIndexFixing(Index,L4320,TRUE)</f>
        <v>3.2504959858077331E-2</v>
      </c>
      <c r="N4320" s="17"/>
      <c r="T4320" s="28"/>
      <c r="Y4320" s="22">
        <f>_xll.qlIndexFixing(OverNightIndex,K4320,TRUE)</f>
        <v>3.2504959858077331E-2</v>
      </c>
    </row>
    <row r="4321" spans="11:25" x14ac:dyDescent="0.2">
      <c r="K4321" s="26">
        <f>_xll.qlCalendarAdvance(Calendar,L4321,FixingDays&amp;"D","p")</f>
        <v>47816</v>
      </c>
      <c r="L4321" s="27">
        <f>_xll.qlCalendarAdvance(Calendar,L4320,SamplingFrequency,"f",FALSE)</f>
        <v>47816</v>
      </c>
      <c r="M4321" s="17">
        <f>_xll.qlIndexFixing(Index,L4321,TRUE)</f>
        <v>3.2507854662840271E-2</v>
      </c>
      <c r="N4321" s="17"/>
      <c r="T4321" s="28"/>
      <c r="Y4321" s="22">
        <f>_xll.qlIndexFixing(OverNightIndex,K4321,TRUE)</f>
        <v>3.2507854662840271E-2</v>
      </c>
    </row>
    <row r="4322" spans="11:25" x14ac:dyDescent="0.2">
      <c r="K4322" s="26">
        <f>_xll.qlCalendarAdvance(Calendar,L4322,FixingDays&amp;"D","p")</f>
        <v>47819</v>
      </c>
      <c r="L4322" s="27">
        <f>_xll.qlCalendarAdvance(Calendar,L4321,SamplingFrequency,"f",FALSE)</f>
        <v>47819</v>
      </c>
      <c r="M4322" s="17">
        <f>_xll.qlIndexFixing(Index,L4322,TRUE)</f>
        <v>3.2504959857996285E-2</v>
      </c>
      <c r="N4322" s="17"/>
      <c r="T4322" s="28"/>
      <c r="Y4322" s="22">
        <f>_xll.qlIndexFixing(OverNightIndex,K4322,TRUE)</f>
        <v>3.2504959857996285E-2</v>
      </c>
    </row>
    <row r="4323" spans="11:25" x14ac:dyDescent="0.2">
      <c r="K4323" s="26">
        <f>_xll.qlCalendarAdvance(Calendar,L4323,FixingDays&amp;"D","p")</f>
        <v>47820</v>
      </c>
      <c r="L4323" s="27">
        <f>_xll.qlCalendarAdvance(Calendar,L4322,SamplingFrequency,"f",FALSE)</f>
        <v>47820</v>
      </c>
      <c r="M4323" s="17">
        <f>_xll.qlIndexFixing(Index,L4323,TRUE)</f>
        <v>3.2504959857996285E-2</v>
      </c>
      <c r="N4323" s="17"/>
      <c r="T4323" s="28"/>
      <c r="Y4323" s="22">
        <f>_xll.qlIndexFixing(OverNightIndex,K4323,TRUE)</f>
        <v>3.2504959857996285E-2</v>
      </c>
    </row>
    <row r="4324" spans="11:25" x14ac:dyDescent="0.2">
      <c r="K4324" s="26">
        <f>_xll.qlCalendarAdvance(Calendar,L4324,FixingDays&amp;"D","p")</f>
        <v>47821</v>
      </c>
      <c r="L4324" s="27">
        <f>_xll.qlCalendarAdvance(Calendar,L4323,SamplingFrequency,"f",FALSE)</f>
        <v>47821</v>
      </c>
      <c r="M4324" s="17">
        <f>_xll.qlIndexFixing(Index,L4324,TRUE)</f>
        <v>3.2504959857996285E-2</v>
      </c>
      <c r="N4324" s="17"/>
      <c r="T4324" s="28"/>
      <c r="Y4324" s="22">
        <f>_xll.qlIndexFixing(OverNightIndex,K4324,TRUE)</f>
        <v>3.2504959857996285E-2</v>
      </c>
    </row>
    <row r="4325" spans="11:25" x14ac:dyDescent="0.2">
      <c r="K4325" s="26">
        <f>_xll.qlCalendarAdvance(Calendar,L4325,FixingDays&amp;"D","p")</f>
        <v>47822</v>
      </c>
      <c r="L4325" s="27">
        <f>_xll.qlCalendarAdvance(Calendar,L4324,SamplingFrequency,"f",FALSE)</f>
        <v>47822</v>
      </c>
      <c r="M4325" s="17">
        <f>_xll.qlIndexFixing(Index,L4325,TRUE)</f>
        <v>3.2504959857996285E-2</v>
      </c>
      <c r="N4325" s="17"/>
      <c r="T4325" s="28"/>
      <c r="Y4325" s="22">
        <f>_xll.qlIndexFixing(OverNightIndex,K4325,TRUE)</f>
        <v>3.2504959857996285E-2</v>
      </c>
    </row>
    <row r="4326" spans="11:25" x14ac:dyDescent="0.2">
      <c r="K4326" s="26">
        <f>_xll.qlCalendarAdvance(Calendar,L4326,FixingDays&amp;"D","p")</f>
        <v>47823</v>
      </c>
      <c r="L4326" s="27">
        <f>_xll.qlCalendarAdvance(Calendar,L4325,SamplingFrequency,"f",FALSE)</f>
        <v>47823</v>
      </c>
      <c r="M4326" s="17">
        <f>_xll.qlIndexFixing(Index,L4326,TRUE)</f>
        <v>3.2507854662867285E-2</v>
      </c>
      <c r="N4326" s="17"/>
      <c r="T4326" s="28"/>
      <c r="Y4326" s="22">
        <f>_xll.qlIndexFixing(OverNightIndex,K4326,TRUE)</f>
        <v>3.2507854662867285E-2</v>
      </c>
    </row>
    <row r="4327" spans="11:25" x14ac:dyDescent="0.2">
      <c r="K4327" s="26">
        <f>_xll.qlCalendarAdvance(Calendar,L4327,FixingDays&amp;"D","p")</f>
        <v>47826</v>
      </c>
      <c r="L4327" s="27">
        <f>_xll.qlCalendarAdvance(Calendar,L4326,SamplingFrequency,"f",FALSE)</f>
        <v>47826</v>
      </c>
      <c r="M4327" s="17">
        <f>_xll.qlIndexFixing(Index,L4327,TRUE)</f>
        <v>3.2504959857996285E-2</v>
      </c>
      <c r="N4327" s="17"/>
      <c r="T4327" s="28"/>
      <c r="Y4327" s="22">
        <f>_xll.qlIndexFixing(OverNightIndex,K4327,TRUE)</f>
        <v>3.2504959857996285E-2</v>
      </c>
    </row>
    <row r="4328" spans="11:25" x14ac:dyDescent="0.2">
      <c r="K4328" s="26">
        <f>_xll.qlCalendarAdvance(Calendar,L4328,FixingDays&amp;"D","p")</f>
        <v>47827</v>
      </c>
      <c r="L4328" s="27">
        <f>_xll.qlCalendarAdvance(Calendar,L4327,SamplingFrequency,"f",FALSE)</f>
        <v>47827</v>
      </c>
      <c r="M4328" s="17">
        <f>_xll.qlIndexFixing(Index,L4328,TRUE)</f>
        <v>3.2504959857996285E-2</v>
      </c>
      <c r="N4328" s="17"/>
      <c r="T4328" s="28"/>
      <c r="Y4328" s="22">
        <f>_xll.qlIndexFixing(OverNightIndex,K4328,TRUE)</f>
        <v>3.2504959857996285E-2</v>
      </c>
    </row>
    <row r="4329" spans="11:25" x14ac:dyDescent="0.2">
      <c r="K4329" s="26">
        <f>_xll.qlCalendarAdvance(Calendar,L4329,FixingDays&amp;"D","p")</f>
        <v>47828</v>
      </c>
      <c r="L4329" s="27">
        <f>_xll.qlCalendarAdvance(Calendar,L4328,SamplingFrequency,"f",FALSE)</f>
        <v>47828</v>
      </c>
      <c r="M4329" s="17">
        <f>_xll.qlIndexFixing(Index,L4329,TRUE)</f>
        <v>3.2504959857996285E-2</v>
      </c>
      <c r="N4329" s="17"/>
      <c r="T4329" s="28"/>
      <c r="Y4329" s="22">
        <f>_xll.qlIndexFixing(OverNightIndex,K4329,TRUE)</f>
        <v>3.2504959857996285E-2</v>
      </c>
    </row>
    <row r="4330" spans="11:25" x14ac:dyDescent="0.2">
      <c r="K4330" s="26">
        <f>_xll.qlCalendarAdvance(Calendar,L4330,FixingDays&amp;"D","p")</f>
        <v>47829</v>
      </c>
      <c r="L4330" s="27">
        <f>_xll.qlCalendarAdvance(Calendar,L4329,SamplingFrequency,"f",FALSE)</f>
        <v>47829</v>
      </c>
      <c r="M4330" s="17">
        <f>_xll.qlIndexFixing(Index,L4330,TRUE)</f>
        <v>3.2504959857996285E-2</v>
      </c>
      <c r="N4330" s="17"/>
      <c r="T4330" s="28"/>
      <c r="Y4330" s="22">
        <f>_xll.qlIndexFixing(OverNightIndex,K4330,TRUE)</f>
        <v>3.2504959857996285E-2</v>
      </c>
    </row>
    <row r="4331" spans="11:25" x14ac:dyDescent="0.2">
      <c r="K4331" s="26">
        <f>_xll.qlCalendarAdvance(Calendar,L4331,FixingDays&amp;"D","p")</f>
        <v>47830</v>
      </c>
      <c r="L4331" s="27">
        <f>_xll.qlCalendarAdvance(Calendar,L4330,SamplingFrequency,"f",FALSE)</f>
        <v>47830</v>
      </c>
      <c r="M4331" s="17">
        <f>_xll.qlIndexFixing(Index,L4331,TRUE)</f>
        <v>3.2507854662867285E-2</v>
      </c>
      <c r="N4331" s="17"/>
      <c r="T4331" s="28"/>
      <c r="Y4331" s="22">
        <f>_xll.qlIndexFixing(OverNightIndex,K4331,TRUE)</f>
        <v>3.2507854662867285E-2</v>
      </c>
    </row>
    <row r="4332" spans="11:25" x14ac:dyDescent="0.2">
      <c r="K4332" s="26">
        <f>_xll.qlCalendarAdvance(Calendar,L4332,FixingDays&amp;"D","p")</f>
        <v>47833</v>
      </c>
      <c r="L4332" s="27">
        <f>_xll.qlCalendarAdvance(Calendar,L4331,SamplingFrequency,"f",FALSE)</f>
        <v>47833</v>
      </c>
      <c r="M4332" s="17">
        <f>_xll.qlIndexFixing(Index,L4332,TRUE)</f>
        <v>3.2504959857996285E-2</v>
      </c>
      <c r="N4332" s="17"/>
      <c r="T4332" s="28"/>
      <c r="Y4332" s="22">
        <f>_xll.qlIndexFixing(OverNightIndex,K4332,TRUE)</f>
        <v>3.2504959857996285E-2</v>
      </c>
    </row>
    <row r="4333" spans="11:25" x14ac:dyDescent="0.2">
      <c r="K4333" s="26">
        <f>_xll.qlCalendarAdvance(Calendar,L4333,FixingDays&amp;"D","p")</f>
        <v>47834</v>
      </c>
      <c r="L4333" s="27">
        <f>_xll.qlCalendarAdvance(Calendar,L4332,SamplingFrequency,"f",FALSE)</f>
        <v>47834</v>
      </c>
      <c r="M4333" s="17">
        <f>_xll.qlIndexFixing(Index,L4333,TRUE)</f>
        <v>3.2504959857915239E-2</v>
      </c>
      <c r="N4333" s="17"/>
      <c r="T4333" s="28"/>
      <c r="Y4333" s="22">
        <f>_xll.qlIndexFixing(OverNightIndex,K4333,TRUE)</f>
        <v>3.2504959857915239E-2</v>
      </c>
    </row>
    <row r="4334" spans="11:25" x14ac:dyDescent="0.2">
      <c r="K4334" s="26">
        <f>_xll.qlCalendarAdvance(Calendar,L4334,FixingDays&amp;"D","p")</f>
        <v>47835</v>
      </c>
      <c r="L4334" s="27">
        <f>_xll.qlCalendarAdvance(Calendar,L4333,SamplingFrequency,"f",FALSE)</f>
        <v>47835</v>
      </c>
      <c r="M4334" s="17">
        <f>_xll.qlIndexFixing(Index,L4334,TRUE)</f>
        <v>3.2504959857996285E-2</v>
      </c>
      <c r="N4334" s="17"/>
      <c r="T4334" s="28"/>
      <c r="Y4334" s="22">
        <f>_xll.qlIndexFixing(OverNightIndex,K4334,TRUE)</f>
        <v>3.2504959857996285E-2</v>
      </c>
    </row>
    <row r="4335" spans="11:25" x14ac:dyDescent="0.2">
      <c r="K4335" s="26">
        <f>_xll.qlCalendarAdvance(Calendar,L4335,FixingDays&amp;"D","p")</f>
        <v>47836</v>
      </c>
      <c r="L4335" s="27">
        <f>_xll.qlCalendarAdvance(Calendar,L4334,SamplingFrequency,"f",FALSE)</f>
        <v>47836</v>
      </c>
      <c r="M4335" s="17">
        <f>_xll.qlIndexFixing(Index,L4335,TRUE)</f>
        <v>3.2504959857996285E-2</v>
      </c>
      <c r="N4335" s="17"/>
      <c r="T4335" s="28"/>
      <c r="Y4335" s="22">
        <f>_xll.qlIndexFixing(OverNightIndex,K4335,TRUE)</f>
        <v>3.2504959857996285E-2</v>
      </c>
    </row>
    <row r="4336" spans="11:25" x14ac:dyDescent="0.2">
      <c r="K4336" s="26">
        <f>_xll.qlCalendarAdvance(Calendar,L4336,FixingDays&amp;"D","p")</f>
        <v>47837</v>
      </c>
      <c r="L4336" s="27">
        <f>_xll.qlCalendarAdvance(Calendar,L4335,SamplingFrequency,"f",FALSE)</f>
        <v>47837</v>
      </c>
      <c r="M4336" s="17">
        <f>_xll.qlIndexFixing(Index,L4336,TRUE)</f>
        <v>3.2507854662867285E-2</v>
      </c>
      <c r="N4336" s="17"/>
      <c r="T4336" s="28"/>
      <c r="Y4336" s="22">
        <f>_xll.qlIndexFixing(OverNightIndex,K4336,TRUE)</f>
        <v>3.2507854662867285E-2</v>
      </c>
    </row>
    <row r="4337" spans="11:25" x14ac:dyDescent="0.2">
      <c r="K4337" s="26">
        <f>_xll.qlCalendarAdvance(Calendar,L4337,FixingDays&amp;"D","p")</f>
        <v>47840</v>
      </c>
      <c r="L4337" s="27">
        <f>_xll.qlCalendarAdvance(Calendar,L4336,SamplingFrequency,"f",FALSE)</f>
        <v>47840</v>
      </c>
      <c r="M4337" s="17">
        <f>_xll.qlIndexFixing(Index,L4337,TRUE)</f>
        <v>3.2504959857996285E-2</v>
      </c>
      <c r="N4337" s="17"/>
      <c r="T4337" s="28"/>
      <c r="Y4337" s="22">
        <f>_xll.qlIndexFixing(OverNightIndex,K4337,TRUE)</f>
        <v>3.2504959857996285E-2</v>
      </c>
    </row>
    <row r="4338" spans="11:25" x14ac:dyDescent="0.2">
      <c r="K4338" s="26">
        <f>_xll.qlCalendarAdvance(Calendar,L4338,FixingDays&amp;"D","p")</f>
        <v>47841</v>
      </c>
      <c r="L4338" s="27">
        <f>_xll.qlCalendarAdvance(Calendar,L4337,SamplingFrequency,"f",FALSE)</f>
        <v>47841</v>
      </c>
      <c r="M4338" s="17">
        <f>_xll.qlIndexFixing(Index,L4338,TRUE)</f>
        <v>3.2507854662867285E-2</v>
      </c>
      <c r="N4338" s="17"/>
      <c r="T4338" s="28"/>
      <c r="Y4338" s="22">
        <f>_xll.qlIndexFixing(OverNightIndex,K4338,TRUE)</f>
        <v>3.2507854662867285E-2</v>
      </c>
    </row>
    <row r="4339" spans="11:25" x14ac:dyDescent="0.2">
      <c r="K4339" s="26">
        <f>_xll.qlCalendarAdvance(Calendar,L4339,FixingDays&amp;"D","p")</f>
        <v>47844</v>
      </c>
      <c r="L4339" s="27">
        <f>_xll.qlCalendarAdvance(Calendar,L4338,SamplingFrequency,"f",FALSE)</f>
        <v>47844</v>
      </c>
      <c r="M4339" s="17">
        <f>_xll.qlIndexFixing(Index,L4339,TRUE)</f>
        <v>3.2507854662867285E-2</v>
      </c>
      <c r="N4339" s="17"/>
      <c r="T4339" s="28"/>
      <c r="Y4339" s="22">
        <f>_xll.qlIndexFixing(OverNightIndex,K4339,TRUE)</f>
        <v>3.2507854662867285E-2</v>
      </c>
    </row>
    <row r="4340" spans="11:25" x14ac:dyDescent="0.2">
      <c r="K4340" s="26">
        <f>_xll.qlCalendarAdvance(Calendar,L4340,FixingDays&amp;"D","p")</f>
        <v>47847</v>
      </c>
      <c r="L4340" s="27">
        <f>_xll.qlCalendarAdvance(Calendar,L4339,SamplingFrequency,"f",FALSE)</f>
        <v>47847</v>
      </c>
      <c r="M4340" s="17">
        <f>_xll.qlIndexFixing(Index,L4340,TRUE)</f>
        <v>3.2504959857996285E-2</v>
      </c>
      <c r="N4340" s="17"/>
      <c r="T4340" s="28"/>
      <c r="Y4340" s="22">
        <f>_xll.qlIndexFixing(OverNightIndex,K4340,TRUE)</f>
        <v>3.2504959857996285E-2</v>
      </c>
    </row>
    <row r="4341" spans="11:25" x14ac:dyDescent="0.2">
      <c r="K4341" s="26">
        <f>_xll.qlCalendarAdvance(Calendar,L4341,FixingDays&amp;"D","p")</f>
        <v>47848</v>
      </c>
      <c r="L4341" s="27">
        <f>_xll.qlCalendarAdvance(Calendar,L4340,SamplingFrequency,"f",FALSE)</f>
        <v>47848</v>
      </c>
      <c r="M4341" s="17">
        <f>_xll.qlIndexFixing(Index,L4341,TRUE)</f>
        <v>3.2506407217450239E-2</v>
      </c>
      <c r="N4341" s="17"/>
      <c r="T4341" s="28"/>
      <c r="Y4341" s="22">
        <f>_xll.qlIndexFixing(OverNightIndex,K4341,TRUE)</f>
        <v>3.2506407217450239E-2</v>
      </c>
    </row>
    <row r="4342" spans="11:25" x14ac:dyDescent="0.2">
      <c r="K4342" s="26">
        <f>_xll.qlCalendarAdvance(Calendar,L4342,FixingDays&amp;"D","p")</f>
        <v>47850</v>
      </c>
      <c r="L4342" s="27">
        <f>_xll.qlCalendarAdvance(Calendar,L4341,SamplingFrequency,"f",FALSE)</f>
        <v>47850</v>
      </c>
      <c r="M4342" s="17">
        <f>_xll.qlIndexFixing(Index,L4342,TRUE)</f>
        <v>3.2504959857996285E-2</v>
      </c>
      <c r="N4342" s="17"/>
      <c r="T4342" s="28"/>
      <c r="Y4342" s="22">
        <f>_xll.qlIndexFixing(OverNightIndex,K4342,TRUE)</f>
        <v>3.2504959857996285E-2</v>
      </c>
    </row>
    <row r="4343" spans="11:25" x14ac:dyDescent="0.2">
      <c r="K4343" s="26">
        <f>_xll.qlCalendarAdvance(Calendar,L4343,FixingDays&amp;"D","p")</f>
        <v>47851</v>
      </c>
      <c r="L4343" s="27">
        <f>_xll.qlCalendarAdvance(Calendar,L4342,SamplingFrequency,"f",FALSE)</f>
        <v>47851</v>
      </c>
      <c r="M4343" s="17">
        <f>_xll.qlIndexFixing(Index,L4343,TRUE)</f>
        <v>3.2507854662867285E-2</v>
      </c>
      <c r="N4343" s="17"/>
      <c r="T4343" s="28"/>
      <c r="Y4343" s="22">
        <f>_xll.qlIndexFixing(OverNightIndex,K4343,TRUE)</f>
        <v>3.2507854662867285E-2</v>
      </c>
    </row>
    <row r="4344" spans="11:25" x14ac:dyDescent="0.2">
      <c r="K4344" s="26">
        <f>_xll.qlCalendarAdvance(Calendar,L4344,FixingDays&amp;"D","p")</f>
        <v>47854</v>
      </c>
      <c r="L4344" s="27">
        <f>_xll.qlCalendarAdvance(Calendar,L4343,SamplingFrequency,"f",FALSE)</f>
        <v>47854</v>
      </c>
      <c r="M4344" s="17">
        <f>_xll.qlIndexFixing(Index,L4344,TRUE)</f>
        <v>3.2504959857996285E-2</v>
      </c>
      <c r="N4344" s="17"/>
      <c r="T4344" s="28"/>
      <c r="Y4344" s="22">
        <f>_xll.qlIndexFixing(OverNightIndex,K4344,TRUE)</f>
        <v>3.2504959857996285E-2</v>
      </c>
    </row>
    <row r="4345" spans="11:25" x14ac:dyDescent="0.2">
      <c r="K4345" s="26">
        <f>_xll.qlCalendarAdvance(Calendar,L4345,FixingDays&amp;"D","p")</f>
        <v>47855</v>
      </c>
      <c r="L4345" s="27">
        <f>_xll.qlCalendarAdvance(Calendar,L4344,SamplingFrequency,"f",FALSE)</f>
        <v>47855</v>
      </c>
      <c r="M4345" s="17">
        <f>_xll.qlIndexFixing(Index,L4345,TRUE)</f>
        <v>3.2504959857996285E-2</v>
      </c>
      <c r="N4345" s="17"/>
      <c r="T4345" s="28"/>
      <c r="Y4345" s="22">
        <f>_xll.qlIndexFixing(OverNightIndex,K4345,TRUE)</f>
        <v>3.2504959857996285E-2</v>
      </c>
    </row>
    <row r="4346" spans="11:25" x14ac:dyDescent="0.2">
      <c r="K4346" s="26">
        <f>_xll.qlCalendarAdvance(Calendar,L4346,FixingDays&amp;"D","p")</f>
        <v>47856</v>
      </c>
      <c r="L4346" s="27">
        <f>_xll.qlCalendarAdvance(Calendar,L4345,SamplingFrequency,"f",FALSE)</f>
        <v>47856</v>
      </c>
      <c r="M4346" s="17">
        <f>_xll.qlIndexFixing(Index,L4346,TRUE)</f>
        <v>3.2504959857996285E-2</v>
      </c>
      <c r="N4346" s="17"/>
      <c r="T4346" s="28"/>
      <c r="Y4346" s="22">
        <f>_xll.qlIndexFixing(OverNightIndex,K4346,TRUE)</f>
        <v>3.2504959857996285E-2</v>
      </c>
    </row>
    <row r="4347" spans="11:25" x14ac:dyDescent="0.2">
      <c r="K4347" s="26">
        <f>_xll.qlCalendarAdvance(Calendar,L4347,FixingDays&amp;"D","p")</f>
        <v>47857</v>
      </c>
      <c r="L4347" s="27">
        <f>_xll.qlCalendarAdvance(Calendar,L4346,SamplingFrequency,"f",FALSE)</f>
        <v>47857</v>
      </c>
      <c r="M4347" s="17">
        <f>_xll.qlIndexFixing(Index,L4347,TRUE)</f>
        <v>3.2504959857996285E-2</v>
      </c>
      <c r="N4347" s="17"/>
      <c r="T4347" s="28"/>
      <c r="Y4347" s="22">
        <f>_xll.qlIndexFixing(OverNightIndex,K4347,TRUE)</f>
        <v>3.2504959857996285E-2</v>
      </c>
    </row>
    <row r="4348" spans="11:25" x14ac:dyDescent="0.2">
      <c r="K4348" s="26">
        <f>_xll.qlCalendarAdvance(Calendar,L4348,FixingDays&amp;"D","p")</f>
        <v>47858</v>
      </c>
      <c r="L4348" s="27">
        <f>_xll.qlCalendarAdvance(Calendar,L4347,SamplingFrequency,"f",FALSE)</f>
        <v>47858</v>
      </c>
      <c r="M4348" s="17">
        <f>_xll.qlIndexFixing(Index,L4348,TRUE)</f>
        <v>3.2507854662867285E-2</v>
      </c>
      <c r="N4348" s="17"/>
      <c r="T4348" s="28"/>
      <c r="Y4348" s="22">
        <f>_xll.qlIndexFixing(OverNightIndex,K4348,TRUE)</f>
        <v>3.2507854662867285E-2</v>
      </c>
    </row>
    <row r="4349" spans="11:25" x14ac:dyDescent="0.2">
      <c r="K4349" s="26">
        <f>_xll.qlCalendarAdvance(Calendar,L4349,FixingDays&amp;"D","p")</f>
        <v>47861</v>
      </c>
      <c r="L4349" s="27">
        <f>_xll.qlCalendarAdvance(Calendar,L4348,SamplingFrequency,"f",FALSE)</f>
        <v>47861</v>
      </c>
      <c r="M4349" s="17">
        <f>_xll.qlIndexFixing(Index,L4349,TRUE)</f>
        <v>3.2504959857996285E-2</v>
      </c>
      <c r="N4349" s="17"/>
      <c r="T4349" s="28"/>
      <c r="Y4349" s="22">
        <f>_xll.qlIndexFixing(OverNightIndex,K4349,TRUE)</f>
        <v>3.2504959857996285E-2</v>
      </c>
    </row>
    <row r="4350" spans="11:25" x14ac:dyDescent="0.2">
      <c r="K4350" s="26">
        <f>_xll.qlCalendarAdvance(Calendar,L4350,FixingDays&amp;"D","p")</f>
        <v>47862</v>
      </c>
      <c r="L4350" s="27">
        <f>_xll.qlCalendarAdvance(Calendar,L4349,SamplingFrequency,"f",FALSE)</f>
        <v>47862</v>
      </c>
      <c r="M4350" s="17">
        <f>_xll.qlIndexFixing(Index,L4350,TRUE)</f>
        <v>3.2504959857915239E-2</v>
      </c>
      <c r="N4350" s="17"/>
      <c r="T4350" s="28"/>
      <c r="Y4350" s="22">
        <f>_xll.qlIndexFixing(OverNightIndex,K4350,TRUE)</f>
        <v>3.2504959857915239E-2</v>
      </c>
    </row>
    <row r="4351" spans="11:25" x14ac:dyDescent="0.2">
      <c r="K4351" s="26">
        <f>_xll.qlCalendarAdvance(Calendar,L4351,FixingDays&amp;"D","p")</f>
        <v>47863</v>
      </c>
      <c r="L4351" s="27">
        <f>_xll.qlCalendarAdvance(Calendar,L4350,SamplingFrequency,"f",FALSE)</f>
        <v>47863</v>
      </c>
      <c r="M4351" s="17">
        <f>_xll.qlIndexFixing(Index,L4351,TRUE)</f>
        <v>3.2504959857996285E-2</v>
      </c>
      <c r="N4351" s="17"/>
      <c r="T4351" s="28"/>
      <c r="Y4351" s="22">
        <f>_xll.qlIndexFixing(OverNightIndex,K4351,TRUE)</f>
        <v>3.2504959857996285E-2</v>
      </c>
    </row>
    <row r="4352" spans="11:25" x14ac:dyDescent="0.2">
      <c r="K4352" s="26">
        <f>_xll.qlCalendarAdvance(Calendar,L4352,FixingDays&amp;"D","p")</f>
        <v>47864</v>
      </c>
      <c r="L4352" s="27">
        <f>_xll.qlCalendarAdvance(Calendar,L4351,SamplingFrequency,"f",FALSE)</f>
        <v>47864</v>
      </c>
      <c r="M4352" s="17">
        <f>_xll.qlIndexFixing(Index,L4352,TRUE)</f>
        <v>3.2504959857996285E-2</v>
      </c>
      <c r="N4352" s="17"/>
      <c r="T4352" s="28"/>
      <c r="Y4352" s="22">
        <f>_xll.qlIndexFixing(OverNightIndex,K4352,TRUE)</f>
        <v>3.2504959857996285E-2</v>
      </c>
    </row>
    <row r="4353" spans="11:25" x14ac:dyDescent="0.2">
      <c r="K4353" s="26">
        <f>_xll.qlCalendarAdvance(Calendar,L4353,FixingDays&amp;"D","p")</f>
        <v>47865</v>
      </c>
      <c r="L4353" s="27">
        <f>_xll.qlCalendarAdvance(Calendar,L4352,SamplingFrequency,"f",FALSE)</f>
        <v>47865</v>
      </c>
      <c r="M4353" s="17">
        <f>_xll.qlIndexFixing(Index,L4353,TRUE)</f>
        <v>3.2507854662867285E-2</v>
      </c>
      <c r="N4353" s="17"/>
      <c r="T4353" s="28"/>
      <c r="Y4353" s="22">
        <f>_xll.qlIndexFixing(OverNightIndex,K4353,TRUE)</f>
        <v>3.2507854662867285E-2</v>
      </c>
    </row>
    <row r="4354" spans="11:25" x14ac:dyDescent="0.2">
      <c r="K4354" s="26">
        <f>_xll.qlCalendarAdvance(Calendar,L4354,FixingDays&amp;"D","p")</f>
        <v>47868</v>
      </c>
      <c r="L4354" s="27">
        <f>_xll.qlCalendarAdvance(Calendar,L4353,SamplingFrequency,"f",FALSE)</f>
        <v>47868</v>
      </c>
      <c r="M4354" s="17">
        <f>_xll.qlIndexFixing(Index,L4354,TRUE)</f>
        <v>3.2504959857996285E-2</v>
      </c>
      <c r="N4354" s="17"/>
      <c r="T4354" s="28"/>
      <c r="Y4354" s="22">
        <f>_xll.qlIndexFixing(OverNightIndex,K4354,TRUE)</f>
        <v>3.2504959857996285E-2</v>
      </c>
    </row>
    <row r="4355" spans="11:25" x14ac:dyDescent="0.2">
      <c r="K4355" s="26">
        <f>_xll.qlCalendarAdvance(Calendar,L4355,FixingDays&amp;"D","p")</f>
        <v>47869</v>
      </c>
      <c r="L4355" s="27">
        <f>_xll.qlCalendarAdvance(Calendar,L4354,SamplingFrequency,"f",FALSE)</f>
        <v>47869</v>
      </c>
      <c r="M4355" s="17">
        <f>_xll.qlIndexFixing(Index,L4355,TRUE)</f>
        <v>3.2504959857996285E-2</v>
      </c>
      <c r="N4355" s="17"/>
      <c r="T4355" s="28"/>
      <c r="Y4355" s="22">
        <f>_xll.qlIndexFixing(OverNightIndex,K4355,TRUE)</f>
        <v>3.2504959857996285E-2</v>
      </c>
    </row>
    <row r="4356" spans="11:25" x14ac:dyDescent="0.2">
      <c r="K4356" s="26">
        <f>_xll.qlCalendarAdvance(Calendar,L4356,FixingDays&amp;"D","p")</f>
        <v>47870</v>
      </c>
      <c r="L4356" s="27">
        <f>_xll.qlCalendarAdvance(Calendar,L4355,SamplingFrequency,"f",FALSE)</f>
        <v>47870</v>
      </c>
      <c r="M4356" s="17">
        <f>_xll.qlIndexFixing(Index,L4356,TRUE)</f>
        <v>3.2504959857996285E-2</v>
      </c>
      <c r="N4356" s="17"/>
      <c r="T4356" s="28"/>
      <c r="Y4356" s="22">
        <f>_xll.qlIndexFixing(OverNightIndex,K4356,TRUE)</f>
        <v>3.2504959857996285E-2</v>
      </c>
    </row>
    <row r="4357" spans="11:25" x14ac:dyDescent="0.2">
      <c r="K4357" s="26">
        <f>_xll.qlCalendarAdvance(Calendar,L4357,FixingDays&amp;"D","p")</f>
        <v>47871</v>
      </c>
      <c r="L4357" s="27">
        <f>_xll.qlCalendarAdvance(Calendar,L4356,SamplingFrequency,"f",FALSE)</f>
        <v>47871</v>
      </c>
      <c r="M4357" s="17">
        <f>_xll.qlIndexFixing(Index,L4357,TRUE)</f>
        <v>3.2504959857996285E-2</v>
      </c>
      <c r="N4357" s="17"/>
      <c r="T4357" s="28"/>
      <c r="Y4357" s="22">
        <f>_xll.qlIndexFixing(OverNightIndex,K4357,TRUE)</f>
        <v>3.2504959857996285E-2</v>
      </c>
    </row>
    <row r="4358" spans="11:25" x14ac:dyDescent="0.2">
      <c r="K4358" s="26">
        <f>_xll.qlCalendarAdvance(Calendar,L4358,FixingDays&amp;"D","p")</f>
        <v>47872</v>
      </c>
      <c r="L4358" s="27">
        <f>_xll.qlCalendarAdvance(Calendar,L4357,SamplingFrequency,"f",FALSE)</f>
        <v>47872</v>
      </c>
      <c r="M4358" s="17">
        <f>_xll.qlIndexFixing(Index,L4358,TRUE)</f>
        <v>3.2507854662867285E-2</v>
      </c>
      <c r="N4358" s="17"/>
      <c r="T4358" s="28"/>
      <c r="Y4358" s="22">
        <f>_xll.qlIndexFixing(OverNightIndex,K4358,TRUE)</f>
        <v>3.2507854662867285E-2</v>
      </c>
    </row>
    <row r="4359" spans="11:25" x14ac:dyDescent="0.2">
      <c r="K4359" s="26">
        <f>_xll.qlCalendarAdvance(Calendar,L4359,FixingDays&amp;"D","p")</f>
        <v>47875</v>
      </c>
      <c r="L4359" s="27">
        <f>_xll.qlCalendarAdvance(Calendar,L4358,SamplingFrequency,"f",FALSE)</f>
        <v>47875</v>
      </c>
      <c r="M4359" s="17">
        <f>_xll.qlIndexFixing(Index,L4359,TRUE)</f>
        <v>3.2504959857915239E-2</v>
      </c>
      <c r="N4359" s="17"/>
      <c r="T4359" s="28"/>
      <c r="Y4359" s="22">
        <f>_xll.qlIndexFixing(OverNightIndex,K4359,TRUE)</f>
        <v>3.2504959857915239E-2</v>
      </c>
    </row>
    <row r="4360" spans="11:25" x14ac:dyDescent="0.2">
      <c r="K4360" s="26">
        <f>_xll.qlCalendarAdvance(Calendar,L4360,FixingDays&amp;"D","p")</f>
        <v>47876</v>
      </c>
      <c r="L4360" s="27">
        <f>_xll.qlCalendarAdvance(Calendar,L4359,SamplingFrequency,"f",FALSE)</f>
        <v>47876</v>
      </c>
      <c r="M4360" s="17">
        <f>_xll.qlIndexFixing(Index,L4360,TRUE)</f>
        <v>3.2504959857996285E-2</v>
      </c>
      <c r="N4360" s="17"/>
      <c r="T4360" s="28"/>
      <c r="Y4360" s="22">
        <f>_xll.qlIndexFixing(OverNightIndex,K4360,TRUE)</f>
        <v>3.2504959857996285E-2</v>
      </c>
    </row>
    <row r="4361" spans="11:25" x14ac:dyDescent="0.2">
      <c r="K4361" s="26">
        <f>_xll.qlCalendarAdvance(Calendar,L4361,FixingDays&amp;"D","p")</f>
        <v>47877</v>
      </c>
      <c r="L4361" s="27">
        <f>_xll.qlCalendarAdvance(Calendar,L4360,SamplingFrequency,"f",FALSE)</f>
        <v>47877</v>
      </c>
      <c r="M4361" s="17">
        <f>_xll.qlIndexFixing(Index,L4361,TRUE)</f>
        <v>3.2504959857915239E-2</v>
      </c>
      <c r="N4361" s="17"/>
      <c r="T4361" s="28"/>
      <c r="Y4361" s="22">
        <f>_xll.qlIndexFixing(OverNightIndex,K4361,TRUE)</f>
        <v>3.2504959857915239E-2</v>
      </c>
    </row>
    <row r="4362" spans="11:25" x14ac:dyDescent="0.2">
      <c r="K4362" s="26">
        <f>_xll.qlCalendarAdvance(Calendar,L4362,FixingDays&amp;"D","p")</f>
        <v>47878</v>
      </c>
      <c r="L4362" s="27">
        <f>_xll.qlCalendarAdvance(Calendar,L4361,SamplingFrequency,"f",FALSE)</f>
        <v>47878</v>
      </c>
      <c r="M4362" s="17">
        <f>_xll.qlIndexFixing(Index,L4362,TRUE)</f>
        <v>3.2504959858077331E-2</v>
      </c>
      <c r="N4362" s="17"/>
      <c r="T4362" s="28"/>
      <c r="Y4362" s="22">
        <f>_xll.qlIndexFixing(OverNightIndex,K4362,TRUE)</f>
        <v>3.2504959858077331E-2</v>
      </c>
    </row>
    <row r="4363" spans="11:25" x14ac:dyDescent="0.2">
      <c r="K4363" s="26">
        <f>_xll.qlCalendarAdvance(Calendar,L4363,FixingDays&amp;"D","p")</f>
        <v>47879</v>
      </c>
      <c r="L4363" s="27">
        <f>_xll.qlCalendarAdvance(Calendar,L4362,SamplingFrequency,"f",FALSE)</f>
        <v>47879</v>
      </c>
      <c r="M4363" s="17">
        <f>_xll.qlIndexFixing(Index,L4363,TRUE)</f>
        <v>3.2507854662867285E-2</v>
      </c>
      <c r="N4363" s="17"/>
      <c r="T4363" s="28"/>
      <c r="Y4363" s="22">
        <f>_xll.qlIndexFixing(OverNightIndex,K4363,TRUE)</f>
        <v>3.2507854662867285E-2</v>
      </c>
    </row>
    <row r="4364" spans="11:25" x14ac:dyDescent="0.2">
      <c r="K4364" s="26">
        <f>_xll.qlCalendarAdvance(Calendar,L4364,FixingDays&amp;"D","p")</f>
        <v>47882</v>
      </c>
      <c r="L4364" s="27">
        <f>_xll.qlCalendarAdvance(Calendar,L4363,SamplingFrequency,"f",FALSE)</f>
        <v>47882</v>
      </c>
      <c r="M4364" s="17">
        <f>_xll.qlIndexFixing(Index,L4364,TRUE)</f>
        <v>3.2504959857915239E-2</v>
      </c>
      <c r="N4364" s="17"/>
      <c r="T4364" s="28"/>
      <c r="Y4364" s="22">
        <f>_xll.qlIndexFixing(OverNightIndex,K4364,TRUE)</f>
        <v>3.2504959857915239E-2</v>
      </c>
    </row>
    <row r="4365" spans="11:25" x14ac:dyDescent="0.2">
      <c r="K4365" s="26">
        <f>_xll.qlCalendarAdvance(Calendar,L4365,FixingDays&amp;"D","p")</f>
        <v>47883</v>
      </c>
      <c r="L4365" s="27">
        <f>_xll.qlCalendarAdvance(Calendar,L4364,SamplingFrequency,"f",FALSE)</f>
        <v>47883</v>
      </c>
      <c r="M4365" s="17">
        <f>_xll.qlIndexFixing(Index,L4365,TRUE)</f>
        <v>3.2504959857996285E-2</v>
      </c>
      <c r="N4365" s="17"/>
      <c r="T4365" s="28"/>
      <c r="Y4365" s="22">
        <f>_xll.qlIndexFixing(OverNightIndex,K4365,TRUE)</f>
        <v>3.2504959857996285E-2</v>
      </c>
    </row>
    <row r="4366" spans="11:25" x14ac:dyDescent="0.2">
      <c r="K4366" s="26">
        <f>_xll.qlCalendarAdvance(Calendar,L4366,FixingDays&amp;"D","p")</f>
        <v>47884</v>
      </c>
      <c r="L4366" s="27">
        <f>_xll.qlCalendarAdvance(Calendar,L4365,SamplingFrequency,"f",FALSE)</f>
        <v>47884</v>
      </c>
      <c r="M4366" s="17">
        <f>_xll.qlIndexFixing(Index,L4366,TRUE)</f>
        <v>3.2504959857996285E-2</v>
      </c>
      <c r="N4366" s="17"/>
      <c r="T4366" s="28"/>
      <c r="Y4366" s="22">
        <f>_xll.qlIndexFixing(OverNightIndex,K4366,TRUE)</f>
        <v>3.2504959857996285E-2</v>
      </c>
    </row>
    <row r="4367" spans="11:25" x14ac:dyDescent="0.2">
      <c r="K4367" s="26">
        <f>_xll.qlCalendarAdvance(Calendar,L4367,FixingDays&amp;"D","p")</f>
        <v>47885</v>
      </c>
      <c r="L4367" s="27">
        <f>_xll.qlCalendarAdvance(Calendar,L4366,SamplingFrequency,"f",FALSE)</f>
        <v>47885</v>
      </c>
      <c r="M4367" s="17">
        <f>_xll.qlIndexFixing(Index,L4367,TRUE)</f>
        <v>3.2504959857996285E-2</v>
      </c>
      <c r="N4367" s="17"/>
      <c r="T4367" s="28"/>
      <c r="Y4367" s="22">
        <f>_xll.qlIndexFixing(OverNightIndex,K4367,TRUE)</f>
        <v>3.2504959857996285E-2</v>
      </c>
    </row>
    <row r="4368" spans="11:25" x14ac:dyDescent="0.2">
      <c r="K4368" s="26">
        <f>_xll.qlCalendarAdvance(Calendar,L4368,FixingDays&amp;"D","p")</f>
        <v>47886</v>
      </c>
      <c r="L4368" s="27">
        <f>_xll.qlCalendarAdvance(Calendar,L4367,SamplingFrequency,"f",FALSE)</f>
        <v>47886</v>
      </c>
      <c r="M4368" s="17">
        <f>_xll.qlIndexFixing(Index,L4368,TRUE)</f>
        <v>3.2507854662867285E-2</v>
      </c>
      <c r="N4368" s="17"/>
      <c r="T4368" s="28"/>
      <c r="Y4368" s="22">
        <f>_xll.qlIndexFixing(OverNightIndex,K4368,TRUE)</f>
        <v>3.2507854662867285E-2</v>
      </c>
    </row>
    <row r="4369" spans="11:25" x14ac:dyDescent="0.2">
      <c r="K4369" s="26">
        <f>_xll.qlCalendarAdvance(Calendar,L4369,FixingDays&amp;"D","p")</f>
        <v>47889</v>
      </c>
      <c r="L4369" s="27">
        <f>_xll.qlCalendarAdvance(Calendar,L4368,SamplingFrequency,"f",FALSE)</f>
        <v>47889</v>
      </c>
      <c r="M4369" s="17">
        <f>_xll.qlIndexFixing(Index,L4369,TRUE)</f>
        <v>3.2504959857996285E-2</v>
      </c>
      <c r="N4369" s="17"/>
      <c r="T4369" s="28"/>
      <c r="Y4369" s="22">
        <f>_xll.qlIndexFixing(OverNightIndex,K4369,TRUE)</f>
        <v>3.2504959857996285E-2</v>
      </c>
    </row>
    <row r="4370" spans="11:25" x14ac:dyDescent="0.2">
      <c r="K4370" s="26">
        <f>_xll.qlCalendarAdvance(Calendar,L4370,FixingDays&amp;"D","p")</f>
        <v>47890</v>
      </c>
      <c r="L4370" s="27">
        <f>_xll.qlCalendarAdvance(Calendar,L4369,SamplingFrequency,"f",FALSE)</f>
        <v>47890</v>
      </c>
      <c r="M4370" s="17">
        <f>_xll.qlIndexFixing(Index,L4370,TRUE)</f>
        <v>3.2504959857996285E-2</v>
      </c>
      <c r="N4370" s="17"/>
      <c r="T4370" s="28"/>
      <c r="Y4370" s="22">
        <f>_xll.qlIndexFixing(OverNightIndex,K4370,TRUE)</f>
        <v>3.2504959857996285E-2</v>
      </c>
    </row>
    <row r="4371" spans="11:25" x14ac:dyDescent="0.2">
      <c r="K4371" s="26">
        <f>_xll.qlCalendarAdvance(Calendar,L4371,FixingDays&amp;"D","p")</f>
        <v>47891</v>
      </c>
      <c r="L4371" s="27">
        <f>_xll.qlCalendarAdvance(Calendar,L4370,SamplingFrequency,"f",FALSE)</f>
        <v>47891</v>
      </c>
      <c r="M4371" s="17">
        <f>_xll.qlIndexFixing(Index,L4371,TRUE)</f>
        <v>3.2504959857996285E-2</v>
      </c>
      <c r="N4371" s="17"/>
      <c r="T4371" s="28"/>
      <c r="Y4371" s="22">
        <f>_xll.qlIndexFixing(OverNightIndex,K4371,TRUE)</f>
        <v>3.2504959857996285E-2</v>
      </c>
    </row>
    <row r="4372" spans="11:25" x14ac:dyDescent="0.2">
      <c r="K4372" s="26">
        <f>_xll.qlCalendarAdvance(Calendar,L4372,FixingDays&amp;"D","p")</f>
        <v>47892</v>
      </c>
      <c r="L4372" s="27">
        <f>_xll.qlCalendarAdvance(Calendar,L4371,SamplingFrequency,"f",FALSE)</f>
        <v>47892</v>
      </c>
      <c r="M4372" s="17">
        <f>_xll.qlIndexFixing(Index,L4372,TRUE)</f>
        <v>3.2504959857996285E-2</v>
      </c>
      <c r="N4372" s="17"/>
      <c r="T4372" s="28"/>
      <c r="Y4372" s="22">
        <f>_xll.qlIndexFixing(OverNightIndex,K4372,TRUE)</f>
        <v>3.2504959857996285E-2</v>
      </c>
    </row>
    <row r="4373" spans="11:25" x14ac:dyDescent="0.2">
      <c r="K4373" s="26">
        <f>_xll.qlCalendarAdvance(Calendar,L4373,FixingDays&amp;"D","p")</f>
        <v>47893</v>
      </c>
      <c r="L4373" s="27">
        <f>_xll.qlCalendarAdvance(Calendar,L4372,SamplingFrequency,"f",FALSE)</f>
        <v>47893</v>
      </c>
      <c r="M4373" s="17">
        <f>_xll.qlIndexFixing(Index,L4373,TRUE)</f>
        <v>3.2507854662867285E-2</v>
      </c>
      <c r="N4373" s="17"/>
      <c r="T4373" s="28"/>
      <c r="Y4373" s="22">
        <f>_xll.qlIndexFixing(OverNightIndex,K4373,TRUE)</f>
        <v>3.2507854662867285E-2</v>
      </c>
    </row>
    <row r="4374" spans="11:25" x14ac:dyDescent="0.2">
      <c r="K4374" s="26">
        <f>_xll.qlCalendarAdvance(Calendar,L4374,FixingDays&amp;"D","p")</f>
        <v>47896</v>
      </c>
      <c r="L4374" s="27">
        <f>_xll.qlCalendarAdvance(Calendar,L4373,SamplingFrequency,"f",FALSE)</f>
        <v>47896</v>
      </c>
      <c r="M4374" s="17">
        <f>_xll.qlIndexFixing(Index,L4374,TRUE)</f>
        <v>3.2504959857996285E-2</v>
      </c>
      <c r="N4374" s="17"/>
      <c r="T4374" s="28"/>
      <c r="Y4374" s="22">
        <f>_xll.qlIndexFixing(OverNightIndex,K4374,TRUE)</f>
        <v>3.2504959857996285E-2</v>
      </c>
    </row>
    <row r="4375" spans="11:25" x14ac:dyDescent="0.2">
      <c r="K4375" s="26">
        <f>_xll.qlCalendarAdvance(Calendar,L4375,FixingDays&amp;"D","p")</f>
        <v>47897</v>
      </c>
      <c r="L4375" s="27">
        <f>_xll.qlCalendarAdvance(Calendar,L4374,SamplingFrequency,"f",FALSE)</f>
        <v>47897</v>
      </c>
      <c r="M4375" s="17">
        <f>_xll.qlIndexFixing(Index,L4375,TRUE)</f>
        <v>3.2504959857996285E-2</v>
      </c>
      <c r="N4375" s="17"/>
      <c r="T4375" s="28"/>
      <c r="Y4375" s="22">
        <f>_xll.qlIndexFixing(OverNightIndex,K4375,TRUE)</f>
        <v>3.2504959857996285E-2</v>
      </c>
    </row>
    <row r="4376" spans="11:25" x14ac:dyDescent="0.2">
      <c r="K4376" s="26">
        <f>_xll.qlCalendarAdvance(Calendar,L4376,FixingDays&amp;"D","p")</f>
        <v>47898</v>
      </c>
      <c r="L4376" s="27">
        <f>_xll.qlCalendarAdvance(Calendar,L4375,SamplingFrequency,"f",FALSE)</f>
        <v>47898</v>
      </c>
      <c r="M4376" s="17">
        <f>_xll.qlIndexFixing(Index,L4376,TRUE)</f>
        <v>3.2504959857996285E-2</v>
      </c>
      <c r="N4376" s="17"/>
      <c r="T4376" s="28"/>
      <c r="Y4376" s="22">
        <f>_xll.qlIndexFixing(OverNightIndex,K4376,TRUE)</f>
        <v>3.2504959857996285E-2</v>
      </c>
    </row>
    <row r="4377" spans="11:25" x14ac:dyDescent="0.2">
      <c r="K4377" s="26">
        <f>_xll.qlCalendarAdvance(Calendar,L4377,FixingDays&amp;"D","p")</f>
        <v>47899</v>
      </c>
      <c r="L4377" s="27">
        <f>_xll.qlCalendarAdvance(Calendar,L4376,SamplingFrequency,"f",FALSE)</f>
        <v>47899</v>
      </c>
      <c r="M4377" s="17">
        <f>_xll.qlIndexFixing(Index,L4377,TRUE)</f>
        <v>3.2504959857915239E-2</v>
      </c>
      <c r="N4377" s="17"/>
      <c r="T4377" s="28"/>
      <c r="Y4377" s="22">
        <f>_xll.qlIndexFixing(OverNightIndex,K4377,TRUE)</f>
        <v>3.2504959857915239E-2</v>
      </c>
    </row>
    <row r="4378" spans="11:25" x14ac:dyDescent="0.2">
      <c r="K4378" s="26">
        <f>_xll.qlCalendarAdvance(Calendar,L4378,FixingDays&amp;"D","p")</f>
        <v>47900</v>
      </c>
      <c r="L4378" s="27">
        <f>_xll.qlCalendarAdvance(Calendar,L4377,SamplingFrequency,"f",FALSE)</f>
        <v>47900</v>
      </c>
      <c r="M4378" s="17">
        <f>_xll.qlIndexFixing(Index,L4378,TRUE)</f>
        <v>3.2507854662867285E-2</v>
      </c>
      <c r="N4378" s="17"/>
      <c r="T4378" s="28"/>
      <c r="Y4378" s="22">
        <f>_xll.qlIndexFixing(OverNightIndex,K4378,TRUE)</f>
        <v>3.2507854662867285E-2</v>
      </c>
    </row>
    <row r="4379" spans="11:25" x14ac:dyDescent="0.2">
      <c r="K4379" s="26">
        <f>_xll.qlCalendarAdvance(Calendar,L4379,FixingDays&amp;"D","p")</f>
        <v>47903</v>
      </c>
      <c r="L4379" s="27">
        <f>_xll.qlCalendarAdvance(Calendar,L4378,SamplingFrequency,"f",FALSE)</f>
        <v>47903</v>
      </c>
      <c r="M4379" s="17">
        <f>_xll.qlIndexFixing(Index,L4379,TRUE)</f>
        <v>3.2504959857996285E-2</v>
      </c>
      <c r="N4379" s="17"/>
      <c r="T4379" s="28"/>
      <c r="Y4379" s="22">
        <f>_xll.qlIndexFixing(OverNightIndex,K4379,TRUE)</f>
        <v>3.2504959857996285E-2</v>
      </c>
    </row>
    <row r="4380" spans="11:25" x14ac:dyDescent="0.2">
      <c r="K4380" s="26">
        <f>_xll.qlCalendarAdvance(Calendar,L4380,FixingDays&amp;"D","p")</f>
        <v>47904</v>
      </c>
      <c r="L4380" s="27">
        <f>_xll.qlCalendarAdvance(Calendar,L4379,SamplingFrequency,"f",FALSE)</f>
        <v>47904</v>
      </c>
      <c r="M4380" s="17">
        <f>_xll.qlIndexFixing(Index,L4380,TRUE)</f>
        <v>3.2504959857996285E-2</v>
      </c>
      <c r="N4380" s="17"/>
      <c r="T4380" s="28"/>
      <c r="Y4380" s="22">
        <f>_xll.qlIndexFixing(OverNightIndex,K4380,TRUE)</f>
        <v>3.2504959857996285E-2</v>
      </c>
    </row>
    <row r="4381" spans="11:25" x14ac:dyDescent="0.2">
      <c r="K4381" s="26">
        <f>_xll.qlCalendarAdvance(Calendar,L4381,FixingDays&amp;"D","p")</f>
        <v>47905</v>
      </c>
      <c r="L4381" s="27">
        <f>_xll.qlCalendarAdvance(Calendar,L4380,SamplingFrequency,"f",FALSE)</f>
        <v>47905</v>
      </c>
      <c r="M4381" s="17">
        <f>_xll.qlIndexFixing(Index,L4381,TRUE)</f>
        <v>3.2504959857996285E-2</v>
      </c>
      <c r="N4381" s="17"/>
      <c r="T4381" s="28"/>
      <c r="Y4381" s="22">
        <f>_xll.qlIndexFixing(OverNightIndex,K4381,TRUE)</f>
        <v>3.2504959857996285E-2</v>
      </c>
    </row>
    <row r="4382" spans="11:25" x14ac:dyDescent="0.2">
      <c r="K4382" s="26">
        <f>_xll.qlCalendarAdvance(Calendar,L4382,FixingDays&amp;"D","p")</f>
        <v>47906</v>
      </c>
      <c r="L4382" s="27">
        <f>_xll.qlCalendarAdvance(Calendar,L4381,SamplingFrequency,"f",FALSE)</f>
        <v>47906</v>
      </c>
      <c r="M4382" s="17">
        <f>_xll.qlIndexFixing(Index,L4382,TRUE)</f>
        <v>3.2504959857996285E-2</v>
      </c>
      <c r="N4382" s="17"/>
      <c r="T4382" s="28"/>
      <c r="Y4382" s="22">
        <f>_xll.qlIndexFixing(OverNightIndex,K4382,TRUE)</f>
        <v>3.2504959857996285E-2</v>
      </c>
    </row>
    <row r="4383" spans="11:25" x14ac:dyDescent="0.2">
      <c r="K4383" s="26">
        <f>_xll.qlCalendarAdvance(Calendar,L4383,FixingDays&amp;"D","p")</f>
        <v>47907</v>
      </c>
      <c r="L4383" s="27">
        <f>_xll.qlCalendarAdvance(Calendar,L4382,SamplingFrequency,"f",FALSE)</f>
        <v>47907</v>
      </c>
      <c r="M4383" s="17">
        <f>_xll.qlIndexFixing(Index,L4383,TRUE)</f>
        <v>3.2507854662867285E-2</v>
      </c>
      <c r="N4383" s="17"/>
      <c r="T4383" s="28"/>
      <c r="Y4383" s="22">
        <f>_xll.qlIndexFixing(OverNightIndex,K4383,TRUE)</f>
        <v>3.2507854662867285E-2</v>
      </c>
    </row>
    <row r="4384" spans="11:25" x14ac:dyDescent="0.2">
      <c r="K4384" s="26">
        <f>_xll.qlCalendarAdvance(Calendar,L4384,FixingDays&amp;"D","p")</f>
        <v>47910</v>
      </c>
      <c r="L4384" s="27">
        <f>_xll.qlCalendarAdvance(Calendar,L4383,SamplingFrequency,"f",FALSE)</f>
        <v>47910</v>
      </c>
      <c r="M4384" s="17">
        <f>_xll.qlIndexFixing(Index,L4384,TRUE)</f>
        <v>3.2504959858077331E-2</v>
      </c>
      <c r="N4384" s="17"/>
      <c r="T4384" s="28"/>
      <c r="Y4384" s="22">
        <f>_xll.qlIndexFixing(OverNightIndex,K4384,TRUE)</f>
        <v>3.2504959858077331E-2</v>
      </c>
    </row>
    <row r="4385" spans="11:25" x14ac:dyDescent="0.2">
      <c r="K4385" s="26">
        <f>_xll.qlCalendarAdvance(Calendar,L4385,FixingDays&amp;"D","p")</f>
        <v>47911</v>
      </c>
      <c r="L4385" s="27">
        <f>_xll.qlCalendarAdvance(Calendar,L4384,SamplingFrequency,"f",FALSE)</f>
        <v>47911</v>
      </c>
      <c r="M4385" s="17">
        <f>_xll.qlIndexFixing(Index,L4385,TRUE)</f>
        <v>3.2504959857996285E-2</v>
      </c>
      <c r="N4385" s="17"/>
      <c r="T4385" s="28"/>
      <c r="Y4385" s="22">
        <f>_xll.qlIndexFixing(OverNightIndex,K4385,TRUE)</f>
        <v>3.2504959857996285E-2</v>
      </c>
    </row>
    <row r="4386" spans="11:25" x14ac:dyDescent="0.2">
      <c r="K4386" s="26">
        <f>_xll.qlCalendarAdvance(Calendar,L4386,FixingDays&amp;"D","p")</f>
        <v>47912</v>
      </c>
      <c r="L4386" s="27">
        <f>_xll.qlCalendarAdvance(Calendar,L4385,SamplingFrequency,"f",FALSE)</f>
        <v>47912</v>
      </c>
      <c r="M4386" s="17">
        <f>_xll.qlIndexFixing(Index,L4386,TRUE)</f>
        <v>3.2504959857996285E-2</v>
      </c>
      <c r="N4386" s="17"/>
      <c r="T4386" s="28"/>
      <c r="Y4386" s="22">
        <f>_xll.qlIndexFixing(OverNightIndex,K4386,TRUE)</f>
        <v>3.2504959857996285E-2</v>
      </c>
    </row>
    <row r="4387" spans="11:25" x14ac:dyDescent="0.2">
      <c r="K4387" s="26">
        <f>_xll.qlCalendarAdvance(Calendar,L4387,FixingDays&amp;"D","p")</f>
        <v>47913</v>
      </c>
      <c r="L4387" s="27">
        <f>_xll.qlCalendarAdvance(Calendar,L4386,SamplingFrequency,"f",FALSE)</f>
        <v>47913</v>
      </c>
      <c r="M4387" s="17">
        <f>_xll.qlIndexFixing(Index,L4387,TRUE)</f>
        <v>3.2504959857915239E-2</v>
      </c>
      <c r="N4387" s="17"/>
      <c r="T4387" s="28"/>
      <c r="Y4387" s="22">
        <f>_xll.qlIndexFixing(OverNightIndex,K4387,TRUE)</f>
        <v>3.2504959857915239E-2</v>
      </c>
    </row>
    <row r="4388" spans="11:25" x14ac:dyDescent="0.2">
      <c r="K4388" s="26">
        <f>_xll.qlCalendarAdvance(Calendar,L4388,FixingDays&amp;"D","p")</f>
        <v>47914</v>
      </c>
      <c r="L4388" s="27">
        <f>_xll.qlCalendarAdvance(Calendar,L4387,SamplingFrequency,"f",FALSE)</f>
        <v>47914</v>
      </c>
      <c r="M4388" s="17">
        <f>_xll.qlIndexFixing(Index,L4388,TRUE)</f>
        <v>3.2507854662867285E-2</v>
      </c>
      <c r="N4388" s="17"/>
      <c r="T4388" s="28"/>
      <c r="Y4388" s="22">
        <f>_xll.qlIndexFixing(OverNightIndex,K4388,TRUE)</f>
        <v>3.2507854662867285E-2</v>
      </c>
    </row>
    <row r="4389" spans="11:25" x14ac:dyDescent="0.2">
      <c r="K4389" s="26">
        <f>_xll.qlCalendarAdvance(Calendar,L4389,FixingDays&amp;"D","p")</f>
        <v>47917</v>
      </c>
      <c r="L4389" s="27">
        <f>_xll.qlCalendarAdvance(Calendar,L4388,SamplingFrequency,"f",FALSE)</f>
        <v>47917</v>
      </c>
      <c r="M4389" s="17">
        <f>_xll.qlIndexFixing(Index,L4389,TRUE)</f>
        <v>3.2504959857996285E-2</v>
      </c>
      <c r="N4389" s="17"/>
      <c r="T4389" s="28"/>
      <c r="Y4389" s="22">
        <f>_xll.qlIndexFixing(OverNightIndex,K4389,TRUE)</f>
        <v>3.2504959857996285E-2</v>
      </c>
    </row>
    <row r="4390" spans="11:25" x14ac:dyDescent="0.2">
      <c r="K4390" s="26">
        <f>_xll.qlCalendarAdvance(Calendar,L4390,FixingDays&amp;"D","p")</f>
        <v>47918</v>
      </c>
      <c r="L4390" s="27">
        <f>_xll.qlCalendarAdvance(Calendar,L4389,SamplingFrequency,"f",FALSE)</f>
        <v>47918</v>
      </c>
      <c r="M4390" s="17">
        <f>_xll.qlIndexFixing(Index,L4390,TRUE)</f>
        <v>3.2504959857996285E-2</v>
      </c>
      <c r="N4390" s="17"/>
      <c r="T4390" s="28"/>
      <c r="Y4390" s="22">
        <f>_xll.qlIndexFixing(OverNightIndex,K4390,TRUE)</f>
        <v>3.2504959857996285E-2</v>
      </c>
    </row>
    <row r="4391" spans="11:25" x14ac:dyDescent="0.2">
      <c r="K4391" s="26">
        <f>_xll.qlCalendarAdvance(Calendar,L4391,FixingDays&amp;"D","p")</f>
        <v>47919</v>
      </c>
      <c r="L4391" s="27">
        <f>_xll.qlCalendarAdvance(Calendar,L4390,SamplingFrequency,"f",FALSE)</f>
        <v>47919</v>
      </c>
      <c r="M4391" s="17">
        <f>_xll.qlIndexFixing(Index,L4391,TRUE)</f>
        <v>3.2504959858077331E-2</v>
      </c>
      <c r="N4391" s="17"/>
      <c r="T4391" s="28"/>
      <c r="Y4391" s="22">
        <f>_xll.qlIndexFixing(OverNightIndex,K4391,TRUE)</f>
        <v>3.2504959858077331E-2</v>
      </c>
    </row>
    <row r="4392" spans="11:25" x14ac:dyDescent="0.2">
      <c r="K4392" s="26">
        <f>_xll.qlCalendarAdvance(Calendar,L4392,FixingDays&amp;"D","p")</f>
        <v>47920</v>
      </c>
      <c r="L4392" s="27">
        <f>_xll.qlCalendarAdvance(Calendar,L4391,SamplingFrequency,"f",FALSE)</f>
        <v>47920</v>
      </c>
      <c r="M4392" s="17">
        <f>_xll.qlIndexFixing(Index,L4392,TRUE)</f>
        <v>3.2504959857915239E-2</v>
      </c>
      <c r="N4392" s="17"/>
      <c r="T4392" s="28"/>
      <c r="Y4392" s="22">
        <f>_xll.qlIndexFixing(OverNightIndex,K4392,TRUE)</f>
        <v>3.2504959857915239E-2</v>
      </c>
    </row>
    <row r="4393" spans="11:25" x14ac:dyDescent="0.2">
      <c r="K4393" s="26">
        <f>_xll.qlCalendarAdvance(Calendar,L4393,FixingDays&amp;"D","p")</f>
        <v>47921</v>
      </c>
      <c r="L4393" s="27">
        <f>_xll.qlCalendarAdvance(Calendar,L4392,SamplingFrequency,"f",FALSE)</f>
        <v>47921</v>
      </c>
      <c r="M4393" s="17">
        <f>_xll.qlIndexFixing(Index,L4393,TRUE)</f>
        <v>3.2507854662867285E-2</v>
      </c>
      <c r="N4393" s="17"/>
      <c r="T4393" s="28"/>
      <c r="Y4393" s="22">
        <f>_xll.qlIndexFixing(OverNightIndex,K4393,TRUE)</f>
        <v>3.2507854662867285E-2</v>
      </c>
    </row>
    <row r="4394" spans="11:25" x14ac:dyDescent="0.2">
      <c r="K4394" s="26">
        <f>_xll.qlCalendarAdvance(Calendar,L4394,FixingDays&amp;"D","p")</f>
        <v>47924</v>
      </c>
      <c r="L4394" s="27">
        <f>_xll.qlCalendarAdvance(Calendar,L4393,SamplingFrequency,"f",FALSE)</f>
        <v>47924</v>
      </c>
      <c r="M4394" s="17">
        <f>_xll.qlIndexFixing(Index,L4394,TRUE)</f>
        <v>3.2504959857996285E-2</v>
      </c>
      <c r="N4394" s="17"/>
      <c r="T4394" s="28"/>
      <c r="Y4394" s="22">
        <f>_xll.qlIndexFixing(OverNightIndex,K4394,TRUE)</f>
        <v>3.2504959857996285E-2</v>
      </c>
    </row>
    <row r="4395" spans="11:25" x14ac:dyDescent="0.2">
      <c r="K4395" s="26">
        <f>_xll.qlCalendarAdvance(Calendar,L4395,FixingDays&amp;"D","p")</f>
        <v>47925</v>
      </c>
      <c r="L4395" s="27">
        <f>_xll.qlCalendarAdvance(Calendar,L4394,SamplingFrequency,"f",FALSE)</f>
        <v>47925</v>
      </c>
      <c r="M4395" s="17">
        <f>_xll.qlIndexFixing(Index,L4395,TRUE)</f>
        <v>3.2504959857996285E-2</v>
      </c>
      <c r="N4395" s="17"/>
      <c r="T4395" s="28"/>
      <c r="Y4395" s="22">
        <f>_xll.qlIndexFixing(OverNightIndex,K4395,TRUE)</f>
        <v>3.2504959857996285E-2</v>
      </c>
    </row>
    <row r="4396" spans="11:25" x14ac:dyDescent="0.2">
      <c r="K4396" s="26">
        <f>_xll.qlCalendarAdvance(Calendar,L4396,FixingDays&amp;"D","p")</f>
        <v>47926</v>
      </c>
      <c r="L4396" s="27">
        <f>_xll.qlCalendarAdvance(Calendar,L4395,SamplingFrequency,"f",FALSE)</f>
        <v>47926</v>
      </c>
      <c r="M4396" s="17">
        <f>_xll.qlIndexFixing(Index,L4396,TRUE)</f>
        <v>3.2504959857915239E-2</v>
      </c>
      <c r="N4396" s="17"/>
      <c r="T4396" s="28"/>
      <c r="Y4396" s="22">
        <f>_xll.qlIndexFixing(OverNightIndex,K4396,TRUE)</f>
        <v>3.2504959857915239E-2</v>
      </c>
    </row>
    <row r="4397" spans="11:25" x14ac:dyDescent="0.2">
      <c r="K4397" s="26">
        <f>_xll.qlCalendarAdvance(Calendar,L4397,FixingDays&amp;"D","p")</f>
        <v>47927</v>
      </c>
      <c r="L4397" s="27">
        <f>_xll.qlCalendarAdvance(Calendar,L4396,SamplingFrequency,"f",FALSE)</f>
        <v>47927</v>
      </c>
      <c r="M4397" s="17">
        <f>_xll.qlIndexFixing(Index,L4397,TRUE)</f>
        <v>3.2504959858077331E-2</v>
      </c>
      <c r="N4397" s="17"/>
      <c r="T4397" s="28"/>
      <c r="Y4397" s="22">
        <f>_xll.qlIndexFixing(OverNightIndex,K4397,TRUE)</f>
        <v>3.2504959858077331E-2</v>
      </c>
    </row>
    <row r="4398" spans="11:25" x14ac:dyDescent="0.2">
      <c r="K4398" s="26">
        <f>_xll.qlCalendarAdvance(Calendar,L4398,FixingDays&amp;"D","p")</f>
        <v>47928</v>
      </c>
      <c r="L4398" s="27">
        <f>_xll.qlCalendarAdvance(Calendar,L4397,SamplingFrequency,"f",FALSE)</f>
        <v>47928</v>
      </c>
      <c r="M4398" s="17">
        <f>_xll.qlIndexFixing(Index,L4398,TRUE)</f>
        <v>3.2507854662867285E-2</v>
      </c>
      <c r="N4398" s="17"/>
      <c r="T4398" s="28"/>
      <c r="Y4398" s="22">
        <f>_xll.qlIndexFixing(OverNightIndex,K4398,TRUE)</f>
        <v>3.2507854662867285E-2</v>
      </c>
    </row>
    <row r="4399" spans="11:25" x14ac:dyDescent="0.2">
      <c r="K4399" s="26">
        <f>_xll.qlCalendarAdvance(Calendar,L4399,FixingDays&amp;"D","p")</f>
        <v>47931</v>
      </c>
      <c r="L4399" s="27">
        <f>_xll.qlCalendarAdvance(Calendar,L4398,SamplingFrequency,"f",FALSE)</f>
        <v>47931</v>
      </c>
      <c r="M4399" s="17">
        <f>_xll.qlIndexFixing(Index,L4399,TRUE)</f>
        <v>3.2504959857996285E-2</v>
      </c>
      <c r="N4399" s="17"/>
      <c r="T4399" s="28"/>
      <c r="Y4399" s="22">
        <f>_xll.qlIndexFixing(OverNightIndex,K4399,TRUE)</f>
        <v>3.2504959857996285E-2</v>
      </c>
    </row>
    <row r="4400" spans="11:25" x14ac:dyDescent="0.2">
      <c r="K4400" s="26">
        <f>_xll.qlCalendarAdvance(Calendar,L4400,FixingDays&amp;"D","p")</f>
        <v>47932</v>
      </c>
      <c r="L4400" s="27">
        <f>_xll.qlCalendarAdvance(Calendar,L4399,SamplingFrequency,"f",FALSE)</f>
        <v>47932</v>
      </c>
      <c r="M4400" s="17">
        <f>_xll.qlIndexFixing(Index,L4400,TRUE)</f>
        <v>3.2504959857996285E-2</v>
      </c>
      <c r="N4400" s="17"/>
      <c r="T4400" s="28"/>
      <c r="Y4400" s="22">
        <f>_xll.qlIndexFixing(OverNightIndex,K4400,TRUE)</f>
        <v>3.2504959857996285E-2</v>
      </c>
    </row>
    <row r="4401" spans="11:25" x14ac:dyDescent="0.2">
      <c r="K4401" s="26">
        <f>_xll.qlCalendarAdvance(Calendar,L4401,FixingDays&amp;"D","p")</f>
        <v>47933</v>
      </c>
      <c r="L4401" s="27">
        <f>_xll.qlCalendarAdvance(Calendar,L4400,SamplingFrequency,"f",FALSE)</f>
        <v>47933</v>
      </c>
      <c r="M4401" s="17">
        <f>_xll.qlIndexFixing(Index,L4401,TRUE)</f>
        <v>3.2504959857996285E-2</v>
      </c>
      <c r="N4401" s="17"/>
      <c r="T4401" s="28"/>
      <c r="Y4401" s="22">
        <f>_xll.qlIndexFixing(OverNightIndex,K4401,TRUE)</f>
        <v>3.2504959857996285E-2</v>
      </c>
    </row>
    <row r="4402" spans="11:25" x14ac:dyDescent="0.2">
      <c r="K4402" s="26">
        <f>_xll.qlCalendarAdvance(Calendar,L4402,FixingDays&amp;"D","p")</f>
        <v>47934</v>
      </c>
      <c r="L4402" s="27">
        <f>_xll.qlCalendarAdvance(Calendar,L4401,SamplingFrequency,"f",FALSE)</f>
        <v>47934</v>
      </c>
      <c r="M4402" s="17">
        <f>_xll.qlIndexFixing(Index,L4402,TRUE)</f>
        <v>3.2504959857915239E-2</v>
      </c>
      <c r="N4402" s="17"/>
      <c r="T4402" s="28"/>
      <c r="Y4402" s="22">
        <f>_xll.qlIndexFixing(OverNightIndex,K4402,TRUE)</f>
        <v>3.2504959857915239E-2</v>
      </c>
    </row>
    <row r="4403" spans="11:25" x14ac:dyDescent="0.2">
      <c r="K4403" s="26">
        <f>_xll.qlCalendarAdvance(Calendar,L4403,FixingDays&amp;"D","p")</f>
        <v>47935</v>
      </c>
      <c r="L4403" s="27">
        <f>_xll.qlCalendarAdvance(Calendar,L4402,SamplingFrequency,"f",FALSE)</f>
        <v>47935</v>
      </c>
      <c r="M4403" s="17">
        <f>_xll.qlIndexFixing(Index,L4403,TRUE)</f>
        <v>3.2507854662867285E-2</v>
      </c>
      <c r="N4403" s="17"/>
      <c r="T4403" s="28"/>
      <c r="Y4403" s="22">
        <f>_xll.qlIndexFixing(OverNightIndex,K4403,TRUE)</f>
        <v>3.2507854662867285E-2</v>
      </c>
    </row>
    <row r="4404" spans="11:25" x14ac:dyDescent="0.2">
      <c r="K4404" s="26">
        <f>_xll.qlCalendarAdvance(Calendar,L4404,FixingDays&amp;"D","p")</f>
        <v>47938</v>
      </c>
      <c r="L4404" s="27">
        <f>_xll.qlCalendarAdvance(Calendar,L4403,SamplingFrequency,"f",FALSE)</f>
        <v>47938</v>
      </c>
      <c r="M4404" s="17">
        <f>_xll.qlIndexFixing(Index,L4404,TRUE)</f>
        <v>3.2504959857996285E-2</v>
      </c>
      <c r="N4404" s="17"/>
      <c r="T4404" s="28"/>
      <c r="Y4404" s="22">
        <f>_xll.qlIndexFixing(OverNightIndex,K4404,TRUE)</f>
        <v>3.2504959857996285E-2</v>
      </c>
    </row>
    <row r="4405" spans="11:25" x14ac:dyDescent="0.2">
      <c r="K4405" s="26">
        <f>_xll.qlCalendarAdvance(Calendar,L4405,FixingDays&amp;"D","p")</f>
        <v>47939</v>
      </c>
      <c r="L4405" s="27">
        <f>_xll.qlCalendarAdvance(Calendar,L4404,SamplingFrequency,"f",FALSE)</f>
        <v>47939</v>
      </c>
      <c r="M4405" s="17">
        <f>_xll.qlIndexFixing(Index,L4405,TRUE)</f>
        <v>3.2504959857996285E-2</v>
      </c>
      <c r="N4405" s="17"/>
      <c r="T4405" s="28"/>
      <c r="Y4405" s="22">
        <f>_xll.qlIndexFixing(OverNightIndex,K4405,TRUE)</f>
        <v>3.2504959857996285E-2</v>
      </c>
    </row>
    <row r="4406" spans="11:25" x14ac:dyDescent="0.2">
      <c r="K4406" s="26">
        <f>_xll.qlCalendarAdvance(Calendar,L4406,FixingDays&amp;"D","p")</f>
        <v>47940</v>
      </c>
      <c r="L4406" s="27">
        <f>_xll.qlCalendarAdvance(Calendar,L4405,SamplingFrequency,"f",FALSE)</f>
        <v>47940</v>
      </c>
      <c r="M4406" s="17">
        <f>_xll.qlIndexFixing(Index,L4406,TRUE)</f>
        <v>3.2504959857996285E-2</v>
      </c>
      <c r="N4406" s="17"/>
      <c r="T4406" s="28"/>
      <c r="Y4406" s="22">
        <f>_xll.qlIndexFixing(OverNightIndex,K4406,TRUE)</f>
        <v>3.2504959857996285E-2</v>
      </c>
    </row>
    <row r="4407" spans="11:25" x14ac:dyDescent="0.2">
      <c r="K4407" s="26">
        <f>_xll.qlCalendarAdvance(Calendar,L4407,FixingDays&amp;"D","p")</f>
        <v>47941</v>
      </c>
      <c r="L4407" s="27">
        <f>_xll.qlCalendarAdvance(Calendar,L4406,SamplingFrequency,"f",FALSE)</f>
        <v>47941</v>
      </c>
      <c r="M4407" s="17">
        <f>_xll.qlIndexFixing(Index,L4407,TRUE)</f>
        <v>3.2504959857996285E-2</v>
      </c>
      <c r="N4407" s="17"/>
      <c r="T4407" s="28"/>
      <c r="Y4407" s="22">
        <f>_xll.qlIndexFixing(OverNightIndex,K4407,TRUE)</f>
        <v>3.2504959857996285E-2</v>
      </c>
    </row>
    <row r="4408" spans="11:25" x14ac:dyDescent="0.2">
      <c r="K4408" s="26">
        <f>_xll.qlCalendarAdvance(Calendar,L4408,FixingDays&amp;"D","p")</f>
        <v>47942</v>
      </c>
      <c r="L4408" s="27">
        <f>_xll.qlCalendarAdvance(Calendar,L4407,SamplingFrequency,"f",FALSE)</f>
        <v>47942</v>
      </c>
      <c r="M4408" s="17">
        <f>_xll.qlIndexFixing(Index,L4408,TRUE)</f>
        <v>3.2507854662867285E-2</v>
      </c>
      <c r="N4408" s="17"/>
      <c r="T4408" s="28"/>
      <c r="Y4408" s="22">
        <f>_xll.qlIndexFixing(OverNightIndex,K4408,TRUE)</f>
        <v>3.2507854662867285E-2</v>
      </c>
    </row>
    <row r="4409" spans="11:25" x14ac:dyDescent="0.2">
      <c r="K4409" s="26">
        <f>_xll.qlCalendarAdvance(Calendar,L4409,FixingDays&amp;"D","p")</f>
        <v>47945</v>
      </c>
      <c r="L4409" s="27">
        <f>_xll.qlCalendarAdvance(Calendar,L4408,SamplingFrequency,"f",FALSE)</f>
        <v>47945</v>
      </c>
      <c r="M4409" s="17">
        <f>_xll.qlIndexFixing(Index,L4409,TRUE)</f>
        <v>3.2504959857996285E-2</v>
      </c>
      <c r="N4409" s="17"/>
      <c r="T4409" s="28"/>
      <c r="Y4409" s="22">
        <f>_xll.qlIndexFixing(OverNightIndex,K4409,TRUE)</f>
        <v>3.2504959857996285E-2</v>
      </c>
    </row>
    <row r="4410" spans="11:25" x14ac:dyDescent="0.2">
      <c r="K4410" s="26">
        <f>_xll.qlCalendarAdvance(Calendar,L4410,FixingDays&amp;"D","p")</f>
        <v>47946</v>
      </c>
      <c r="L4410" s="27">
        <f>_xll.qlCalendarAdvance(Calendar,L4409,SamplingFrequency,"f",FALSE)</f>
        <v>47946</v>
      </c>
      <c r="M4410" s="17">
        <f>_xll.qlIndexFixing(Index,L4410,TRUE)</f>
        <v>3.2504959857996285E-2</v>
      </c>
      <c r="N4410" s="17"/>
      <c r="T4410" s="28"/>
      <c r="Y4410" s="22">
        <f>_xll.qlIndexFixing(OverNightIndex,K4410,TRUE)</f>
        <v>3.2504959857996285E-2</v>
      </c>
    </row>
    <row r="4411" spans="11:25" x14ac:dyDescent="0.2">
      <c r="K4411" s="26">
        <f>_xll.qlCalendarAdvance(Calendar,L4411,FixingDays&amp;"D","p")</f>
        <v>47947</v>
      </c>
      <c r="L4411" s="27">
        <f>_xll.qlCalendarAdvance(Calendar,L4410,SamplingFrequency,"f",FALSE)</f>
        <v>47947</v>
      </c>
      <c r="M4411" s="17">
        <f>_xll.qlIndexFixing(Index,L4411,TRUE)</f>
        <v>3.2504959857996285E-2</v>
      </c>
      <c r="N4411" s="17"/>
      <c r="T4411" s="28"/>
      <c r="Y4411" s="22">
        <f>_xll.qlIndexFixing(OverNightIndex,K4411,TRUE)</f>
        <v>3.2504959857996285E-2</v>
      </c>
    </row>
    <row r="4412" spans="11:25" x14ac:dyDescent="0.2">
      <c r="K4412" s="26">
        <f>_xll.qlCalendarAdvance(Calendar,L4412,FixingDays&amp;"D","p")</f>
        <v>47948</v>
      </c>
      <c r="L4412" s="27">
        <f>_xll.qlCalendarAdvance(Calendar,L4411,SamplingFrequency,"f",FALSE)</f>
        <v>47948</v>
      </c>
      <c r="M4412" s="17">
        <f>_xll.qlIndexFixing(Index,L4412,TRUE)</f>
        <v>3.2510749811477169E-2</v>
      </c>
      <c r="N4412" s="17"/>
      <c r="T4412" s="28"/>
      <c r="Y4412" s="22">
        <f>_xll.qlIndexFixing(OverNightIndex,K4412,TRUE)</f>
        <v>3.2510749811477169E-2</v>
      </c>
    </row>
    <row r="4413" spans="11:25" x14ac:dyDescent="0.2">
      <c r="K4413" s="26">
        <f>_xll.qlCalendarAdvance(Calendar,L4413,FixingDays&amp;"D","p")</f>
        <v>47953</v>
      </c>
      <c r="L4413" s="27">
        <f>_xll.qlCalendarAdvance(Calendar,L4412,SamplingFrequency,"f",FALSE)</f>
        <v>47953</v>
      </c>
      <c r="M4413" s="17">
        <f>_xll.qlIndexFixing(Index,L4413,TRUE)</f>
        <v>3.2504959857996285E-2</v>
      </c>
      <c r="N4413" s="17"/>
      <c r="T4413" s="28"/>
      <c r="Y4413" s="22">
        <f>_xll.qlIndexFixing(OverNightIndex,K4413,TRUE)</f>
        <v>3.2504959857996285E-2</v>
      </c>
    </row>
    <row r="4414" spans="11:25" x14ac:dyDescent="0.2">
      <c r="K4414" s="26">
        <f>_xll.qlCalendarAdvance(Calendar,L4414,FixingDays&amp;"D","p")</f>
        <v>47954</v>
      </c>
      <c r="L4414" s="27">
        <f>_xll.qlCalendarAdvance(Calendar,L4413,SamplingFrequency,"f",FALSE)</f>
        <v>47954</v>
      </c>
      <c r="M4414" s="17">
        <f>_xll.qlIndexFixing(Index,L4414,TRUE)</f>
        <v>3.2504959857915239E-2</v>
      </c>
      <c r="N4414" s="17"/>
      <c r="T4414" s="28"/>
      <c r="Y4414" s="22">
        <f>_xll.qlIndexFixing(OverNightIndex,K4414,TRUE)</f>
        <v>3.2504959857915239E-2</v>
      </c>
    </row>
    <row r="4415" spans="11:25" x14ac:dyDescent="0.2">
      <c r="K4415" s="26">
        <f>_xll.qlCalendarAdvance(Calendar,L4415,FixingDays&amp;"D","p")</f>
        <v>47955</v>
      </c>
      <c r="L4415" s="27">
        <f>_xll.qlCalendarAdvance(Calendar,L4414,SamplingFrequency,"f",FALSE)</f>
        <v>47955</v>
      </c>
      <c r="M4415" s="17">
        <f>_xll.qlIndexFixing(Index,L4415,TRUE)</f>
        <v>3.2504959857996285E-2</v>
      </c>
      <c r="N4415" s="17"/>
      <c r="T4415" s="28"/>
      <c r="Y4415" s="22">
        <f>_xll.qlIndexFixing(OverNightIndex,K4415,TRUE)</f>
        <v>3.2504959857996285E-2</v>
      </c>
    </row>
    <row r="4416" spans="11:25" x14ac:dyDescent="0.2">
      <c r="K4416" s="26">
        <f>_xll.qlCalendarAdvance(Calendar,L4416,FixingDays&amp;"D","p")</f>
        <v>47956</v>
      </c>
      <c r="L4416" s="27">
        <f>_xll.qlCalendarAdvance(Calendar,L4415,SamplingFrequency,"f",FALSE)</f>
        <v>47956</v>
      </c>
      <c r="M4416" s="17">
        <f>_xll.qlIndexFixing(Index,L4416,TRUE)</f>
        <v>3.2507854662867285E-2</v>
      </c>
      <c r="N4416" s="17"/>
      <c r="T4416" s="28"/>
      <c r="Y4416" s="22">
        <f>_xll.qlIndexFixing(OverNightIndex,K4416,TRUE)</f>
        <v>3.2507854662867285E-2</v>
      </c>
    </row>
    <row r="4417" spans="11:25" x14ac:dyDescent="0.2">
      <c r="K4417" s="26">
        <f>_xll.qlCalendarAdvance(Calendar,L4417,FixingDays&amp;"D","p")</f>
        <v>47959</v>
      </c>
      <c r="L4417" s="27">
        <f>_xll.qlCalendarAdvance(Calendar,L4416,SamplingFrequency,"f",FALSE)</f>
        <v>47959</v>
      </c>
      <c r="M4417" s="17">
        <f>_xll.qlIndexFixing(Index,L4417,TRUE)</f>
        <v>3.2504959857996285E-2</v>
      </c>
      <c r="N4417" s="17"/>
      <c r="T4417" s="28"/>
      <c r="Y4417" s="22">
        <f>_xll.qlIndexFixing(OverNightIndex,K4417,TRUE)</f>
        <v>3.2504959857996285E-2</v>
      </c>
    </row>
    <row r="4418" spans="11:25" x14ac:dyDescent="0.2">
      <c r="K4418" s="26">
        <f>_xll.qlCalendarAdvance(Calendar,L4418,FixingDays&amp;"D","p")</f>
        <v>47960</v>
      </c>
      <c r="L4418" s="27">
        <f>_xll.qlCalendarAdvance(Calendar,L4417,SamplingFrequency,"f",FALSE)</f>
        <v>47960</v>
      </c>
      <c r="M4418" s="17">
        <f>_xll.qlIndexFixing(Index,L4418,TRUE)</f>
        <v>3.2504959857996285E-2</v>
      </c>
      <c r="N4418" s="17"/>
      <c r="T4418" s="28"/>
      <c r="Y4418" s="22">
        <f>_xll.qlIndexFixing(OverNightIndex,K4418,TRUE)</f>
        <v>3.2504959857996285E-2</v>
      </c>
    </row>
    <row r="4419" spans="11:25" x14ac:dyDescent="0.2">
      <c r="K4419" s="26">
        <f>_xll.qlCalendarAdvance(Calendar,L4419,FixingDays&amp;"D","p")</f>
        <v>47961</v>
      </c>
      <c r="L4419" s="27">
        <f>_xll.qlCalendarAdvance(Calendar,L4418,SamplingFrequency,"f",FALSE)</f>
        <v>47961</v>
      </c>
      <c r="M4419" s="17">
        <f>_xll.qlIndexFixing(Index,L4419,TRUE)</f>
        <v>3.2504959857996285E-2</v>
      </c>
      <c r="N4419" s="17"/>
      <c r="T4419" s="28"/>
      <c r="Y4419" s="22">
        <f>_xll.qlIndexFixing(OverNightIndex,K4419,TRUE)</f>
        <v>3.2504959857996285E-2</v>
      </c>
    </row>
    <row r="4420" spans="11:25" x14ac:dyDescent="0.2">
      <c r="K4420" s="26">
        <f>_xll.qlCalendarAdvance(Calendar,L4420,FixingDays&amp;"D","p")</f>
        <v>47962</v>
      </c>
      <c r="L4420" s="27">
        <f>_xll.qlCalendarAdvance(Calendar,L4419,SamplingFrequency,"f",FALSE)</f>
        <v>47962</v>
      </c>
      <c r="M4420" s="17">
        <f>_xll.qlIndexFixing(Index,L4420,TRUE)</f>
        <v>3.2504959857996285E-2</v>
      </c>
      <c r="N4420" s="17"/>
      <c r="T4420" s="28"/>
      <c r="Y4420" s="22">
        <f>_xll.qlIndexFixing(OverNightIndex,K4420,TRUE)</f>
        <v>3.2504959857996285E-2</v>
      </c>
    </row>
    <row r="4421" spans="11:25" x14ac:dyDescent="0.2">
      <c r="K4421" s="26">
        <f>_xll.qlCalendarAdvance(Calendar,L4421,FixingDays&amp;"D","p")</f>
        <v>47963</v>
      </c>
      <c r="L4421" s="27">
        <f>_xll.qlCalendarAdvance(Calendar,L4420,SamplingFrequency,"f",FALSE)</f>
        <v>47963</v>
      </c>
      <c r="M4421" s="17">
        <f>_xll.qlIndexFixing(Index,L4421,TRUE)</f>
        <v>3.2507854662867285E-2</v>
      </c>
      <c r="N4421" s="17"/>
      <c r="T4421" s="28"/>
      <c r="Y4421" s="22">
        <f>_xll.qlIndexFixing(OverNightIndex,K4421,TRUE)</f>
        <v>3.2507854662867285E-2</v>
      </c>
    </row>
    <row r="4422" spans="11:25" x14ac:dyDescent="0.2">
      <c r="K4422" s="26">
        <f>_xll.qlCalendarAdvance(Calendar,L4422,FixingDays&amp;"D","p")</f>
        <v>47966</v>
      </c>
      <c r="L4422" s="27">
        <f>_xll.qlCalendarAdvance(Calendar,L4421,SamplingFrequency,"f",FALSE)</f>
        <v>47966</v>
      </c>
      <c r="M4422" s="17">
        <f>_xll.qlIndexFixing(Index,L4422,TRUE)</f>
        <v>3.2504959857996285E-2</v>
      </c>
      <c r="N4422" s="17"/>
      <c r="T4422" s="28"/>
      <c r="Y4422" s="22">
        <f>_xll.qlIndexFixing(OverNightIndex,K4422,TRUE)</f>
        <v>3.2504959857996285E-2</v>
      </c>
    </row>
    <row r="4423" spans="11:25" x14ac:dyDescent="0.2">
      <c r="K4423" s="26">
        <f>_xll.qlCalendarAdvance(Calendar,L4423,FixingDays&amp;"D","p")</f>
        <v>47967</v>
      </c>
      <c r="L4423" s="27">
        <f>_xll.qlCalendarAdvance(Calendar,L4422,SamplingFrequency,"f",FALSE)</f>
        <v>47967</v>
      </c>
      <c r="M4423" s="17">
        <f>_xll.qlIndexFixing(Index,L4423,TRUE)</f>
        <v>3.2504959857996285E-2</v>
      </c>
      <c r="N4423" s="17"/>
      <c r="T4423" s="28"/>
      <c r="Y4423" s="22">
        <f>_xll.qlIndexFixing(OverNightIndex,K4423,TRUE)</f>
        <v>3.2504959857996285E-2</v>
      </c>
    </row>
    <row r="4424" spans="11:25" x14ac:dyDescent="0.2">
      <c r="K4424" s="26">
        <f>_xll.qlCalendarAdvance(Calendar,L4424,FixingDays&amp;"D","p")</f>
        <v>47968</v>
      </c>
      <c r="L4424" s="27">
        <f>_xll.qlCalendarAdvance(Calendar,L4423,SamplingFrequency,"f",FALSE)</f>
        <v>47968</v>
      </c>
      <c r="M4424" s="17">
        <f>_xll.qlIndexFixing(Index,L4424,TRUE)</f>
        <v>3.2506407217450239E-2</v>
      </c>
      <c r="N4424" s="17"/>
      <c r="T4424" s="28"/>
      <c r="Y4424" s="22">
        <f>_xll.qlIndexFixing(OverNightIndex,K4424,TRUE)</f>
        <v>3.2506407217450239E-2</v>
      </c>
    </row>
    <row r="4425" spans="11:25" x14ac:dyDescent="0.2">
      <c r="K4425" s="26">
        <f>_xll.qlCalendarAdvance(Calendar,L4425,FixingDays&amp;"D","p")</f>
        <v>47970</v>
      </c>
      <c r="L4425" s="27">
        <f>_xll.qlCalendarAdvance(Calendar,L4424,SamplingFrequency,"f",FALSE)</f>
        <v>47970</v>
      </c>
      <c r="M4425" s="17">
        <f>_xll.qlIndexFixing(Index,L4425,TRUE)</f>
        <v>3.2507854662867285E-2</v>
      </c>
      <c r="N4425" s="17"/>
      <c r="T4425" s="28"/>
      <c r="Y4425" s="22">
        <f>_xll.qlIndexFixing(OverNightIndex,K4425,TRUE)</f>
        <v>3.2507854662867285E-2</v>
      </c>
    </row>
    <row r="4426" spans="11:25" x14ac:dyDescent="0.2">
      <c r="K4426" s="26">
        <f>_xll.qlCalendarAdvance(Calendar,L4426,FixingDays&amp;"D","p")</f>
        <v>47973</v>
      </c>
      <c r="L4426" s="27">
        <f>_xll.qlCalendarAdvance(Calendar,L4425,SamplingFrequency,"f",FALSE)</f>
        <v>47973</v>
      </c>
      <c r="M4426" s="17">
        <f>_xll.qlIndexFixing(Index,L4426,TRUE)</f>
        <v>3.2504959857996285E-2</v>
      </c>
      <c r="N4426" s="17"/>
      <c r="T4426" s="28"/>
      <c r="Y4426" s="22">
        <f>_xll.qlIndexFixing(OverNightIndex,K4426,TRUE)</f>
        <v>3.2504959857996285E-2</v>
      </c>
    </row>
    <row r="4427" spans="11:25" x14ac:dyDescent="0.2">
      <c r="K4427" s="26">
        <f>_xll.qlCalendarAdvance(Calendar,L4427,FixingDays&amp;"D","p")</f>
        <v>47974</v>
      </c>
      <c r="L4427" s="27">
        <f>_xll.qlCalendarAdvance(Calendar,L4426,SamplingFrequency,"f",FALSE)</f>
        <v>47974</v>
      </c>
      <c r="M4427" s="17">
        <f>_xll.qlIndexFixing(Index,L4427,TRUE)</f>
        <v>3.2504959857996285E-2</v>
      </c>
      <c r="N4427" s="17"/>
      <c r="T4427" s="28"/>
      <c r="Y4427" s="22">
        <f>_xll.qlIndexFixing(OverNightIndex,K4427,TRUE)</f>
        <v>3.2504959857996285E-2</v>
      </c>
    </row>
    <row r="4428" spans="11:25" x14ac:dyDescent="0.2">
      <c r="K4428" s="26">
        <f>_xll.qlCalendarAdvance(Calendar,L4428,FixingDays&amp;"D","p")</f>
        <v>47975</v>
      </c>
      <c r="L4428" s="27">
        <f>_xll.qlCalendarAdvance(Calendar,L4427,SamplingFrequency,"f",FALSE)</f>
        <v>47975</v>
      </c>
      <c r="M4428" s="17">
        <f>_xll.qlIndexFixing(Index,L4428,TRUE)</f>
        <v>3.2504959857915239E-2</v>
      </c>
      <c r="N4428" s="17"/>
      <c r="T4428" s="28"/>
      <c r="Y4428" s="22">
        <f>_xll.qlIndexFixing(OverNightIndex,K4428,TRUE)</f>
        <v>3.2504959857915239E-2</v>
      </c>
    </row>
    <row r="4429" spans="11:25" x14ac:dyDescent="0.2">
      <c r="K4429" s="26">
        <f>_xll.qlCalendarAdvance(Calendar,L4429,FixingDays&amp;"D","p")</f>
        <v>47976</v>
      </c>
      <c r="L4429" s="27">
        <f>_xll.qlCalendarAdvance(Calendar,L4428,SamplingFrequency,"f",FALSE)</f>
        <v>47976</v>
      </c>
      <c r="M4429" s="17">
        <f>_xll.qlIndexFixing(Index,L4429,TRUE)</f>
        <v>3.2504959857996285E-2</v>
      </c>
      <c r="N4429" s="17"/>
      <c r="T4429" s="28"/>
      <c r="Y4429" s="22">
        <f>_xll.qlIndexFixing(OverNightIndex,K4429,TRUE)</f>
        <v>3.2504959857996285E-2</v>
      </c>
    </row>
    <row r="4430" spans="11:25" x14ac:dyDescent="0.2">
      <c r="K4430" s="26">
        <f>_xll.qlCalendarAdvance(Calendar,L4430,FixingDays&amp;"D","p")</f>
        <v>47977</v>
      </c>
      <c r="L4430" s="27">
        <f>_xll.qlCalendarAdvance(Calendar,L4429,SamplingFrequency,"f",FALSE)</f>
        <v>47977</v>
      </c>
      <c r="M4430" s="17">
        <f>_xll.qlIndexFixing(Index,L4430,TRUE)</f>
        <v>3.2507854662867285E-2</v>
      </c>
      <c r="N4430" s="17"/>
      <c r="T4430" s="28"/>
      <c r="Y4430" s="22">
        <f>_xll.qlIndexFixing(OverNightIndex,K4430,TRUE)</f>
        <v>3.2507854662867285E-2</v>
      </c>
    </row>
    <row r="4431" spans="11:25" x14ac:dyDescent="0.2">
      <c r="K4431" s="26">
        <f>_xll.qlCalendarAdvance(Calendar,L4431,FixingDays&amp;"D","p")</f>
        <v>47980</v>
      </c>
      <c r="L4431" s="27">
        <f>_xll.qlCalendarAdvance(Calendar,L4430,SamplingFrequency,"f",FALSE)</f>
        <v>47980</v>
      </c>
      <c r="M4431" s="17">
        <f>_xll.qlIndexFixing(Index,L4431,TRUE)</f>
        <v>3.2504959857915239E-2</v>
      </c>
      <c r="N4431" s="17"/>
      <c r="T4431" s="28"/>
      <c r="Y4431" s="22">
        <f>_xll.qlIndexFixing(OverNightIndex,K4431,TRUE)</f>
        <v>3.2504959857915239E-2</v>
      </c>
    </row>
    <row r="4432" spans="11:25" x14ac:dyDescent="0.2">
      <c r="K4432" s="26">
        <f>_xll.qlCalendarAdvance(Calendar,L4432,FixingDays&amp;"D","p")</f>
        <v>47981</v>
      </c>
      <c r="L4432" s="27">
        <f>_xll.qlCalendarAdvance(Calendar,L4431,SamplingFrequency,"f",FALSE)</f>
        <v>47981</v>
      </c>
      <c r="M4432" s="17">
        <f>_xll.qlIndexFixing(Index,L4432,TRUE)</f>
        <v>3.2504959857996285E-2</v>
      </c>
      <c r="N4432" s="17"/>
      <c r="T4432" s="28"/>
      <c r="Y4432" s="22">
        <f>_xll.qlIndexFixing(OverNightIndex,K4432,TRUE)</f>
        <v>3.2504959857996285E-2</v>
      </c>
    </row>
    <row r="4433" spans="11:25" x14ac:dyDescent="0.2">
      <c r="K4433" s="26">
        <f>_xll.qlCalendarAdvance(Calendar,L4433,FixingDays&amp;"D","p")</f>
        <v>47982</v>
      </c>
      <c r="L4433" s="27">
        <f>_xll.qlCalendarAdvance(Calendar,L4432,SamplingFrequency,"f",FALSE)</f>
        <v>47982</v>
      </c>
      <c r="M4433" s="17">
        <f>_xll.qlIndexFixing(Index,L4433,TRUE)</f>
        <v>3.2504959857996285E-2</v>
      </c>
      <c r="N4433" s="17"/>
      <c r="T4433" s="28"/>
      <c r="Y4433" s="22">
        <f>_xll.qlIndexFixing(OverNightIndex,K4433,TRUE)</f>
        <v>3.2504959857996285E-2</v>
      </c>
    </row>
    <row r="4434" spans="11:25" x14ac:dyDescent="0.2">
      <c r="K4434" s="26">
        <f>_xll.qlCalendarAdvance(Calendar,L4434,FixingDays&amp;"D","p")</f>
        <v>47983</v>
      </c>
      <c r="L4434" s="27">
        <f>_xll.qlCalendarAdvance(Calendar,L4433,SamplingFrequency,"f",FALSE)</f>
        <v>47983</v>
      </c>
      <c r="M4434" s="17">
        <f>_xll.qlIndexFixing(Index,L4434,TRUE)</f>
        <v>3.2504959857996285E-2</v>
      </c>
      <c r="N4434" s="17"/>
      <c r="T4434" s="28"/>
      <c r="Y4434" s="22">
        <f>_xll.qlIndexFixing(OverNightIndex,K4434,TRUE)</f>
        <v>3.2504959857996285E-2</v>
      </c>
    </row>
    <row r="4435" spans="11:25" x14ac:dyDescent="0.2">
      <c r="K4435" s="26">
        <f>_xll.qlCalendarAdvance(Calendar,L4435,FixingDays&amp;"D","p")</f>
        <v>47984</v>
      </c>
      <c r="L4435" s="27">
        <f>_xll.qlCalendarAdvance(Calendar,L4434,SamplingFrequency,"f",FALSE)</f>
        <v>47984</v>
      </c>
      <c r="M4435" s="17">
        <f>_xll.qlIndexFixing(Index,L4435,TRUE)</f>
        <v>3.2507854662867285E-2</v>
      </c>
      <c r="N4435" s="17"/>
      <c r="T4435" s="28"/>
      <c r="Y4435" s="22">
        <f>_xll.qlIndexFixing(OverNightIndex,K4435,TRUE)</f>
        <v>3.2507854662867285E-2</v>
      </c>
    </row>
    <row r="4436" spans="11:25" x14ac:dyDescent="0.2">
      <c r="K4436" s="26">
        <f>_xll.qlCalendarAdvance(Calendar,L4436,FixingDays&amp;"D","p")</f>
        <v>47987</v>
      </c>
      <c r="L4436" s="27">
        <f>_xll.qlCalendarAdvance(Calendar,L4435,SamplingFrequency,"f",FALSE)</f>
        <v>47987</v>
      </c>
      <c r="M4436" s="17">
        <f>_xll.qlIndexFixing(Index,L4436,TRUE)</f>
        <v>3.2504959857915239E-2</v>
      </c>
      <c r="N4436" s="17"/>
      <c r="T4436" s="28"/>
      <c r="Y4436" s="22">
        <f>_xll.qlIndexFixing(OverNightIndex,K4436,TRUE)</f>
        <v>3.2504959857915239E-2</v>
      </c>
    </row>
    <row r="4437" spans="11:25" x14ac:dyDescent="0.2">
      <c r="K4437" s="26">
        <f>_xll.qlCalendarAdvance(Calendar,L4437,FixingDays&amp;"D","p")</f>
        <v>47988</v>
      </c>
      <c r="L4437" s="27">
        <f>_xll.qlCalendarAdvance(Calendar,L4436,SamplingFrequency,"f",FALSE)</f>
        <v>47988</v>
      </c>
      <c r="M4437" s="17">
        <f>_xll.qlIndexFixing(Index,L4437,TRUE)</f>
        <v>3.2504959857996285E-2</v>
      </c>
      <c r="N4437" s="17"/>
      <c r="T4437" s="28"/>
      <c r="Y4437" s="22">
        <f>_xll.qlIndexFixing(OverNightIndex,K4437,TRUE)</f>
        <v>3.2504959857996285E-2</v>
      </c>
    </row>
    <row r="4438" spans="11:25" x14ac:dyDescent="0.2">
      <c r="K4438" s="26">
        <f>_xll.qlCalendarAdvance(Calendar,L4438,FixingDays&amp;"D","p")</f>
        <v>47989</v>
      </c>
      <c r="L4438" s="27">
        <f>_xll.qlCalendarAdvance(Calendar,L4437,SamplingFrequency,"f",FALSE)</f>
        <v>47989</v>
      </c>
      <c r="M4438" s="17">
        <f>_xll.qlIndexFixing(Index,L4438,TRUE)</f>
        <v>3.2504959857996285E-2</v>
      </c>
      <c r="N4438" s="17"/>
      <c r="T4438" s="28"/>
      <c r="Y4438" s="22">
        <f>_xll.qlIndexFixing(OverNightIndex,K4438,TRUE)</f>
        <v>3.2504959857996285E-2</v>
      </c>
    </row>
    <row r="4439" spans="11:25" x14ac:dyDescent="0.2">
      <c r="K4439" s="26">
        <f>_xll.qlCalendarAdvance(Calendar,L4439,FixingDays&amp;"D","p")</f>
        <v>47990</v>
      </c>
      <c r="L4439" s="27">
        <f>_xll.qlCalendarAdvance(Calendar,L4438,SamplingFrequency,"f",FALSE)</f>
        <v>47990</v>
      </c>
      <c r="M4439" s="17">
        <f>_xll.qlIndexFixing(Index,L4439,TRUE)</f>
        <v>3.2504959857996285E-2</v>
      </c>
      <c r="N4439" s="17"/>
      <c r="T4439" s="28"/>
      <c r="Y4439" s="22">
        <f>_xll.qlIndexFixing(OverNightIndex,K4439,TRUE)</f>
        <v>3.2504959857996285E-2</v>
      </c>
    </row>
    <row r="4440" spans="11:25" x14ac:dyDescent="0.2">
      <c r="K4440" s="26">
        <f>_xll.qlCalendarAdvance(Calendar,L4440,FixingDays&amp;"D","p")</f>
        <v>47991</v>
      </c>
      <c r="L4440" s="27">
        <f>_xll.qlCalendarAdvance(Calendar,L4439,SamplingFrequency,"f",FALSE)</f>
        <v>47991</v>
      </c>
      <c r="M4440" s="17">
        <f>_xll.qlIndexFixing(Index,L4440,TRUE)</f>
        <v>3.2507854662867285E-2</v>
      </c>
      <c r="N4440" s="17"/>
      <c r="T4440" s="28"/>
      <c r="Y4440" s="22">
        <f>_xll.qlIndexFixing(OverNightIndex,K4440,TRUE)</f>
        <v>3.2507854662867285E-2</v>
      </c>
    </row>
    <row r="4441" spans="11:25" x14ac:dyDescent="0.2">
      <c r="K4441" s="26">
        <f>_xll.qlCalendarAdvance(Calendar,L4441,FixingDays&amp;"D","p")</f>
        <v>47994</v>
      </c>
      <c r="L4441" s="27">
        <f>_xll.qlCalendarAdvance(Calendar,L4440,SamplingFrequency,"f",FALSE)</f>
        <v>47994</v>
      </c>
      <c r="M4441" s="17">
        <f>_xll.qlIndexFixing(Index,L4441,TRUE)</f>
        <v>3.2504959857915239E-2</v>
      </c>
      <c r="N4441" s="17"/>
      <c r="T4441" s="28"/>
      <c r="Y4441" s="22">
        <f>_xll.qlIndexFixing(OverNightIndex,K4441,TRUE)</f>
        <v>3.2504959857915239E-2</v>
      </c>
    </row>
    <row r="4442" spans="11:25" x14ac:dyDescent="0.2">
      <c r="K4442" s="26">
        <f>_xll.qlCalendarAdvance(Calendar,L4442,FixingDays&amp;"D","p")</f>
        <v>47995</v>
      </c>
      <c r="L4442" s="27">
        <f>_xll.qlCalendarAdvance(Calendar,L4441,SamplingFrequency,"f",FALSE)</f>
        <v>47995</v>
      </c>
      <c r="M4442" s="17">
        <f>_xll.qlIndexFixing(Index,L4442,TRUE)</f>
        <v>3.2504959857996285E-2</v>
      </c>
      <c r="N4442" s="17"/>
      <c r="T4442" s="28"/>
      <c r="Y4442" s="22">
        <f>_xll.qlIndexFixing(OverNightIndex,K4442,TRUE)</f>
        <v>3.2504959857996285E-2</v>
      </c>
    </row>
    <row r="4443" spans="11:25" x14ac:dyDescent="0.2">
      <c r="K4443" s="26">
        <f>_xll.qlCalendarAdvance(Calendar,L4443,FixingDays&amp;"D","p")</f>
        <v>47996</v>
      </c>
      <c r="L4443" s="27">
        <f>_xll.qlCalendarAdvance(Calendar,L4442,SamplingFrequency,"f",FALSE)</f>
        <v>47996</v>
      </c>
      <c r="M4443" s="17">
        <f>_xll.qlIndexFixing(Index,L4443,TRUE)</f>
        <v>3.2504959857996285E-2</v>
      </c>
      <c r="N4443" s="17"/>
      <c r="T4443" s="28"/>
      <c r="Y4443" s="22">
        <f>_xll.qlIndexFixing(OverNightIndex,K4443,TRUE)</f>
        <v>3.2504959857996285E-2</v>
      </c>
    </row>
    <row r="4444" spans="11:25" x14ac:dyDescent="0.2">
      <c r="K4444" s="26">
        <f>_xll.qlCalendarAdvance(Calendar,L4444,FixingDays&amp;"D","p")</f>
        <v>47997</v>
      </c>
      <c r="L4444" s="27">
        <f>_xll.qlCalendarAdvance(Calendar,L4443,SamplingFrequency,"f",FALSE)</f>
        <v>47997</v>
      </c>
      <c r="M4444" s="17">
        <f>_xll.qlIndexFixing(Index,L4444,TRUE)</f>
        <v>3.2504959857915239E-2</v>
      </c>
      <c r="N4444" s="17"/>
      <c r="T4444" s="28"/>
      <c r="Y4444" s="22">
        <f>_xll.qlIndexFixing(OverNightIndex,K4444,TRUE)</f>
        <v>3.2504959857915239E-2</v>
      </c>
    </row>
    <row r="4445" spans="11:25" x14ac:dyDescent="0.2">
      <c r="K4445" s="26">
        <f>_xll.qlCalendarAdvance(Calendar,L4445,FixingDays&amp;"D","p")</f>
        <v>47998</v>
      </c>
      <c r="L4445" s="27">
        <f>_xll.qlCalendarAdvance(Calendar,L4444,SamplingFrequency,"f",FALSE)</f>
        <v>47998</v>
      </c>
      <c r="M4445" s="17">
        <f>_xll.qlIndexFixing(Index,L4445,TRUE)</f>
        <v>3.2507854662867285E-2</v>
      </c>
      <c r="N4445" s="17"/>
      <c r="T4445" s="28"/>
      <c r="Y4445" s="22">
        <f>_xll.qlIndexFixing(OverNightIndex,K4445,TRUE)</f>
        <v>3.2507854662867285E-2</v>
      </c>
    </row>
    <row r="4446" spans="11:25" x14ac:dyDescent="0.2">
      <c r="K4446" s="26">
        <f>_xll.qlCalendarAdvance(Calendar,L4446,FixingDays&amp;"D","p")</f>
        <v>48001</v>
      </c>
      <c r="L4446" s="27">
        <f>_xll.qlCalendarAdvance(Calendar,L4445,SamplingFrequency,"f",FALSE)</f>
        <v>48001</v>
      </c>
      <c r="M4446" s="17">
        <f>_xll.qlIndexFixing(Index,L4446,TRUE)</f>
        <v>3.2504959857996285E-2</v>
      </c>
      <c r="N4446" s="17"/>
      <c r="T4446" s="28"/>
      <c r="Y4446" s="22">
        <f>_xll.qlIndexFixing(OverNightIndex,K4446,TRUE)</f>
        <v>3.2504959857996285E-2</v>
      </c>
    </row>
    <row r="4447" spans="11:25" x14ac:dyDescent="0.2">
      <c r="K4447" s="26">
        <f>_xll.qlCalendarAdvance(Calendar,L4447,FixingDays&amp;"D","p")</f>
        <v>48002</v>
      </c>
      <c r="L4447" s="27">
        <f>_xll.qlCalendarAdvance(Calendar,L4446,SamplingFrequency,"f",FALSE)</f>
        <v>48002</v>
      </c>
      <c r="M4447" s="17">
        <f>_xll.qlIndexFixing(Index,L4447,TRUE)</f>
        <v>3.2504959857996285E-2</v>
      </c>
      <c r="N4447" s="17"/>
      <c r="T4447" s="28"/>
      <c r="Y4447" s="22">
        <f>_xll.qlIndexFixing(OverNightIndex,K4447,TRUE)</f>
        <v>3.2504959857996285E-2</v>
      </c>
    </row>
    <row r="4448" spans="11:25" x14ac:dyDescent="0.2">
      <c r="K4448" s="26">
        <f>_xll.qlCalendarAdvance(Calendar,L4448,FixingDays&amp;"D","p")</f>
        <v>48003</v>
      </c>
      <c r="L4448" s="27">
        <f>_xll.qlCalendarAdvance(Calendar,L4447,SamplingFrequency,"f",FALSE)</f>
        <v>48003</v>
      </c>
      <c r="M4448" s="17">
        <f>_xll.qlIndexFixing(Index,L4448,TRUE)</f>
        <v>3.2504959857915239E-2</v>
      </c>
      <c r="N4448" s="17"/>
      <c r="T4448" s="28"/>
      <c r="Y4448" s="22">
        <f>_xll.qlIndexFixing(OverNightIndex,K4448,TRUE)</f>
        <v>3.2504959857915239E-2</v>
      </c>
    </row>
    <row r="4449" spans="11:25" x14ac:dyDescent="0.2">
      <c r="K4449" s="26">
        <f>_xll.qlCalendarAdvance(Calendar,L4449,FixingDays&amp;"D","p")</f>
        <v>48004</v>
      </c>
      <c r="L4449" s="27">
        <f>_xll.qlCalendarAdvance(Calendar,L4448,SamplingFrequency,"f",FALSE)</f>
        <v>48004</v>
      </c>
      <c r="M4449" s="17">
        <f>_xll.qlIndexFixing(Index,L4449,TRUE)</f>
        <v>3.2504959857996285E-2</v>
      </c>
      <c r="N4449" s="17"/>
      <c r="T4449" s="28"/>
      <c r="Y4449" s="22">
        <f>_xll.qlIndexFixing(OverNightIndex,K4449,TRUE)</f>
        <v>3.2504959857996285E-2</v>
      </c>
    </row>
    <row r="4450" spans="11:25" x14ac:dyDescent="0.2">
      <c r="K4450" s="26">
        <f>_xll.qlCalendarAdvance(Calendar,L4450,FixingDays&amp;"D","p")</f>
        <v>48005</v>
      </c>
      <c r="L4450" s="27">
        <f>_xll.qlCalendarAdvance(Calendar,L4449,SamplingFrequency,"f",FALSE)</f>
        <v>48005</v>
      </c>
      <c r="M4450" s="17">
        <f>_xll.qlIndexFixing(Index,L4450,TRUE)</f>
        <v>3.2507854662867285E-2</v>
      </c>
      <c r="N4450" s="17"/>
      <c r="T4450" s="28"/>
      <c r="Y4450" s="22">
        <f>_xll.qlIndexFixing(OverNightIndex,K4450,TRUE)</f>
        <v>3.2507854662867285E-2</v>
      </c>
    </row>
    <row r="4451" spans="11:25" x14ac:dyDescent="0.2">
      <c r="K4451" s="26">
        <f>_xll.qlCalendarAdvance(Calendar,L4451,FixingDays&amp;"D","p")</f>
        <v>48008</v>
      </c>
      <c r="L4451" s="27">
        <f>_xll.qlCalendarAdvance(Calendar,L4450,SamplingFrequency,"f",FALSE)</f>
        <v>48008</v>
      </c>
      <c r="M4451" s="17">
        <f>_xll.qlIndexFixing(Index,L4451,TRUE)</f>
        <v>3.2504959857996285E-2</v>
      </c>
      <c r="N4451" s="17"/>
      <c r="T4451" s="28"/>
      <c r="Y4451" s="22">
        <f>_xll.qlIndexFixing(OverNightIndex,K4451,TRUE)</f>
        <v>3.2504959857996285E-2</v>
      </c>
    </row>
    <row r="4452" spans="11:25" x14ac:dyDescent="0.2">
      <c r="K4452" s="26">
        <f>_xll.qlCalendarAdvance(Calendar,L4452,FixingDays&amp;"D","p")</f>
        <v>48009</v>
      </c>
      <c r="L4452" s="27">
        <f>_xll.qlCalendarAdvance(Calendar,L4451,SamplingFrequency,"f",FALSE)</f>
        <v>48009</v>
      </c>
      <c r="M4452" s="17">
        <f>_xll.qlIndexFixing(Index,L4452,TRUE)</f>
        <v>3.2504959857996285E-2</v>
      </c>
      <c r="N4452" s="17"/>
      <c r="T4452" s="28"/>
      <c r="Y4452" s="22">
        <f>_xll.qlIndexFixing(OverNightIndex,K4452,TRUE)</f>
        <v>3.2504959857996285E-2</v>
      </c>
    </row>
    <row r="4453" spans="11:25" x14ac:dyDescent="0.2">
      <c r="K4453" s="26">
        <f>_xll.qlCalendarAdvance(Calendar,L4453,FixingDays&amp;"D","p")</f>
        <v>48010</v>
      </c>
      <c r="L4453" s="27">
        <f>_xll.qlCalendarAdvance(Calendar,L4452,SamplingFrequency,"f",FALSE)</f>
        <v>48010</v>
      </c>
      <c r="M4453" s="17">
        <f>_xll.qlIndexFixing(Index,L4453,TRUE)</f>
        <v>3.2504959857996285E-2</v>
      </c>
      <c r="N4453" s="17"/>
      <c r="T4453" s="28"/>
      <c r="Y4453" s="22">
        <f>_xll.qlIndexFixing(OverNightIndex,K4453,TRUE)</f>
        <v>3.2504959857996285E-2</v>
      </c>
    </row>
    <row r="4454" spans="11:25" x14ac:dyDescent="0.2">
      <c r="K4454" s="26">
        <f>_xll.qlCalendarAdvance(Calendar,L4454,FixingDays&amp;"D","p")</f>
        <v>48011</v>
      </c>
      <c r="L4454" s="27">
        <f>_xll.qlCalendarAdvance(Calendar,L4453,SamplingFrequency,"f",FALSE)</f>
        <v>48011</v>
      </c>
      <c r="M4454" s="17">
        <f>_xll.qlIndexFixing(Index,L4454,TRUE)</f>
        <v>3.2504959857996285E-2</v>
      </c>
      <c r="N4454" s="17"/>
      <c r="T4454" s="28"/>
      <c r="Y4454" s="22">
        <f>_xll.qlIndexFixing(OverNightIndex,K4454,TRUE)</f>
        <v>3.2504959857996285E-2</v>
      </c>
    </row>
    <row r="4455" spans="11:25" x14ac:dyDescent="0.2">
      <c r="K4455" s="26">
        <f>_xll.qlCalendarAdvance(Calendar,L4455,FixingDays&amp;"D","p")</f>
        <v>48012</v>
      </c>
      <c r="L4455" s="27">
        <f>_xll.qlCalendarAdvance(Calendar,L4454,SamplingFrequency,"f",FALSE)</f>
        <v>48012</v>
      </c>
      <c r="M4455" s="17">
        <f>_xll.qlIndexFixing(Index,L4455,TRUE)</f>
        <v>3.2507854662867285E-2</v>
      </c>
      <c r="N4455" s="17"/>
      <c r="T4455" s="28"/>
      <c r="Y4455" s="22">
        <f>_xll.qlIndexFixing(OverNightIndex,K4455,TRUE)</f>
        <v>3.2507854662867285E-2</v>
      </c>
    </row>
    <row r="4456" spans="11:25" x14ac:dyDescent="0.2">
      <c r="K4456" s="26">
        <f>_xll.qlCalendarAdvance(Calendar,L4456,FixingDays&amp;"D","p")</f>
        <v>48015</v>
      </c>
      <c r="L4456" s="27">
        <f>_xll.qlCalendarAdvance(Calendar,L4455,SamplingFrequency,"f",FALSE)</f>
        <v>48015</v>
      </c>
      <c r="M4456" s="17">
        <f>_xll.qlIndexFixing(Index,L4456,TRUE)</f>
        <v>3.2504959857996285E-2</v>
      </c>
      <c r="N4456" s="17"/>
      <c r="T4456" s="28"/>
      <c r="Y4456" s="22">
        <f>_xll.qlIndexFixing(OverNightIndex,K4456,TRUE)</f>
        <v>3.2504959857996285E-2</v>
      </c>
    </row>
    <row r="4457" spans="11:25" x14ac:dyDescent="0.2">
      <c r="K4457" s="26">
        <f>_xll.qlCalendarAdvance(Calendar,L4457,FixingDays&amp;"D","p")</f>
        <v>48016</v>
      </c>
      <c r="L4457" s="27">
        <f>_xll.qlCalendarAdvance(Calendar,L4456,SamplingFrequency,"f",FALSE)</f>
        <v>48016</v>
      </c>
      <c r="M4457" s="17">
        <f>_xll.qlIndexFixing(Index,L4457,TRUE)</f>
        <v>3.2504959857996285E-2</v>
      </c>
      <c r="N4457" s="17"/>
      <c r="T4457" s="28"/>
      <c r="Y4457" s="22">
        <f>_xll.qlIndexFixing(OverNightIndex,K4457,TRUE)</f>
        <v>3.2504959857996285E-2</v>
      </c>
    </row>
    <row r="4458" spans="11:25" x14ac:dyDescent="0.2">
      <c r="K4458" s="26">
        <f>_xll.qlCalendarAdvance(Calendar,L4458,FixingDays&amp;"D","p")</f>
        <v>48017</v>
      </c>
      <c r="L4458" s="27">
        <f>_xll.qlCalendarAdvance(Calendar,L4457,SamplingFrequency,"f",FALSE)</f>
        <v>48017</v>
      </c>
      <c r="M4458" s="17">
        <f>_xll.qlIndexFixing(Index,L4458,TRUE)</f>
        <v>3.2504959857996285E-2</v>
      </c>
      <c r="N4458" s="17"/>
      <c r="T4458" s="28"/>
      <c r="Y4458" s="22">
        <f>_xll.qlIndexFixing(OverNightIndex,K4458,TRUE)</f>
        <v>3.2504959857996285E-2</v>
      </c>
    </row>
    <row r="4459" spans="11:25" x14ac:dyDescent="0.2">
      <c r="K4459" s="26">
        <f>_xll.qlCalendarAdvance(Calendar,L4459,FixingDays&amp;"D","p")</f>
        <v>48018</v>
      </c>
      <c r="L4459" s="27">
        <f>_xll.qlCalendarAdvance(Calendar,L4458,SamplingFrequency,"f",FALSE)</f>
        <v>48018</v>
      </c>
      <c r="M4459" s="17">
        <f>_xll.qlIndexFixing(Index,L4459,TRUE)</f>
        <v>3.2504959857915239E-2</v>
      </c>
      <c r="N4459" s="17"/>
      <c r="T4459" s="28"/>
      <c r="Y4459" s="22">
        <f>_xll.qlIndexFixing(OverNightIndex,K4459,TRUE)</f>
        <v>3.2504959857915239E-2</v>
      </c>
    </row>
    <row r="4460" spans="11:25" x14ac:dyDescent="0.2">
      <c r="K4460" s="26">
        <f>_xll.qlCalendarAdvance(Calendar,L4460,FixingDays&amp;"D","p")</f>
        <v>48019</v>
      </c>
      <c r="L4460" s="27">
        <f>_xll.qlCalendarAdvance(Calendar,L4459,SamplingFrequency,"f",FALSE)</f>
        <v>48019</v>
      </c>
      <c r="M4460" s="17">
        <f>_xll.qlIndexFixing(Index,L4460,TRUE)</f>
        <v>3.2507854662867285E-2</v>
      </c>
      <c r="N4460" s="17"/>
      <c r="T4460" s="28"/>
      <c r="Y4460" s="22">
        <f>_xll.qlIndexFixing(OverNightIndex,K4460,TRUE)</f>
        <v>3.2507854662867285E-2</v>
      </c>
    </row>
    <row r="4461" spans="11:25" x14ac:dyDescent="0.2">
      <c r="K4461" s="26">
        <f>_xll.qlCalendarAdvance(Calendar,L4461,FixingDays&amp;"D","p")</f>
        <v>48022</v>
      </c>
      <c r="L4461" s="27">
        <f>_xll.qlCalendarAdvance(Calendar,L4460,SamplingFrequency,"f",FALSE)</f>
        <v>48022</v>
      </c>
      <c r="M4461" s="17">
        <f>_xll.qlIndexFixing(Index,L4461,TRUE)</f>
        <v>3.2504959857996285E-2</v>
      </c>
      <c r="N4461" s="17"/>
      <c r="T4461" s="28"/>
      <c r="Y4461" s="22">
        <f>_xll.qlIndexFixing(OverNightIndex,K4461,TRUE)</f>
        <v>3.2504959857996285E-2</v>
      </c>
    </row>
    <row r="4462" spans="11:25" x14ac:dyDescent="0.2">
      <c r="K4462" s="26">
        <f>_xll.qlCalendarAdvance(Calendar,L4462,FixingDays&amp;"D","p")</f>
        <v>48023</v>
      </c>
      <c r="L4462" s="27">
        <f>_xll.qlCalendarAdvance(Calendar,L4461,SamplingFrequency,"f",FALSE)</f>
        <v>48023</v>
      </c>
      <c r="M4462" s="17">
        <f>_xll.qlIndexFixing(Index,L4462,TRUE)</f>
        <v>3.2504959857996285E-2</v>
      </c>
      <c r="N4462" s="17"/>
      <c r="T4462" s="28"/>
      <c r="Y4462" s="22">
        <f>_xll.qlIndexFixing(OverNightIndex,K4462,TRUE)</f>
        <v>3.2504959857996285E-2</v>
      </c>
    </row>
    <row r="4463" spans="11:25" x14ac:dyDescent="0.2">
      <c r="K4463" s="26">
        <f>_xll.qlCalendarAdvance(Calendar,L4463,FixingDays&amp;"D","p")</f>
        <v>48024</v>
      </c>
      <c r="L4463" s="27">
        <f>_xll.qlCalendarAdvance(Calendar,L4462,SamplingFrequency,"f",FALSE)</f>
        <v>48024</v>
      </c>
      <c r="M4463" s="17">
        <f>_xll.qlIndexFixing(Index,L4463,TRUE)</f>
        <v>3.2504959857996285E-2</v>
      </c>
      <c r="N4463" s="17"/>
      <c r="T4463" s="28"/>
      <c r="Y4463" s="22">
        <f>_xll.qlIndexFixing(OverNightIndex,K4463,TRUE)</f>
        <v>3.2504959857996285E-2</v>
      </c>
    </row>
    <row r="4464" spans="11:25" x14ac:dyDescent="0.2">
      <c r="K4464" s="26">
        <f>_xll.qlCalendarAdvance(Calendar,L4464,FixingDays&amp;"D","p")</f>
        <v>48025</v>
      </c>
      <c r="L4464" s="27">
        <f>_xll.qlCalendarAdvance(Calendar,L4463,SamplingFrequency,"f",FALSE)</f>
        <v>48025</v>
      </c>
      <c r="M4464" s="17">
        <f>_xll.qlIndexFixing(Index,L4464,TRUE)</f>
        <v>3.2504959857996285E-2</v>
      </c>
      <c r="N4464" s="17"/>
      <c r="T4464" s="28"/>
      <c r="Y4464" s="22">
        <f>_xll.qlIndexFixing(OverNightIndex,K4464,TRUE)</f>
        <v>3.2504959857996285E-2</v>
      </c>
    </row>
    <row r="4465" spans="11:25" x14ac:dyDescent="0.2">
      <c r="K4465" s="26">
        <f>_xll.qlCalendarAdvance(Calendar,L4465,FixingDays&amp;"D","p")</f>
        <v>48026</v>
      </c>
      <c r="L4465" s="27">
        <f>_xll.qlCalendarAdvance(Calendar,L4464,SamplingFrequency,"f",FALSE)</f>
        <v>48026</v>
      </c>
      <c r="M4465" s="17">
        <f>_xll.qlIndexFixing(Index,L4465,TRUE)</f>
        <v>3.2507854662867285E-2</v>
      </c>
      <c r="N4465" s="17"/>
      <c r="T4465" s="28"/>
      <c r="Y4465" s="22">
        <f>_xll.qlIndexFixing(OverNightIndex,K4465,TRUE)</f>
        <v>3.2507854662867285E-2</v>
      </c>
    </row>
    <row r="4466" spans="11:25" x14ac:dyDescent="0.2">
      <c r="K4466" s="26">
        <f>_xll.qlCalendarAdvance(Calendar,L4466,FixingDays&amp;"D","p")</f>
        <v>48029</v>
      </c>
      <c r="L4466" s="27">
        <f>_xll.qlCalendarAdvance(Calendar,L4465,SamplingFrequency,"f",FALSE)</f>
        <v>48029</v>
      </c>
      <c r="M4466" s="17">
        <f>_xll.qlIndexFixing(Index,L4466,TRUE)</f>
        <v>3.2506407217450239E-2</v>
      </c>
      <c r="N4466" s="17"/>
      <c r="T4466" s="28"/>
      <c r="Y4466" s="22">
        <f>_xll.qlIndexFixing(OverNightIndex,K4466,TRUE)</f>
        <v>3.2506407217450239E-2</v>
      </c>
    </row>
    <row r="4467" spans="11:25" x14ac:dyDescent="0.2">
      <c r="K4467" s="26">
        <f>_xll.qlCalendarAdvance(Calendar,L4467,FixingDays&amp;"D","p")</f>
        <v>48031</v>
      </c>
      <c r="L4467" s="27">
        <f>_xll.qlCalendarAdvance(Calendar,L4466,SamplingFrequency,"f",FALSE)</f>
        <v>48031</v>
      </c>
      <c r="M4467" s="17">
        <f>_xll.qlIndexFixing(Index,L4467,TRUE)</f>
        <v>3.2504959857996285E-2</v>
      </c>
      <c r="N4467" s="17"/>
      <c r="T4467" s="28"/>
      <c r="Y4467" s="22">
        <f>_xll.qlIndexFixing(OverNightIndex,K4467,TRUE)</f>
        <v>3.2504959857996285E-2</v>
      </c>
    </row>
    <row r="4468" spans="11:25" x14ac:dyDescent="0.2">
      <c r="K4468" s="26">
        <f>_xll.qlCalendarAdvance(Calendar,L4468,FixingDays&amp;"D","p")</f>
        <v>48032</v>
      </c>
      <c r="L4468" s="27">
        <f>_xll.qlCalendarAdvance(Calendar,L4467,SamplingFrequency,"f",FALSE)</f>
        <v>48032</v>
      </c>
      <c r="M4468" s="17">
        <f>_xll.qlIndexFixing(Index,L4468,TRUE)</f>
        <v>3.2504959857996285E-2</v>
      </c>
      <c r="N4468" s="17"/>
      <c r="T4468" s="28"/>
      <c r="Y4468" s="22">
        <f>_xll.qlIndexFixing(OverNightIndex,K4468,TRUE)</f>
        <v>3.2504959857996285E-2</v>
      </c>
    </row>
    <row r="4469" spans="11:25" x14ac:dyDescent="0.2">
      <c r="K4469" s="26">
        <f>_xll.qlCalendarAdvance(Calendar,L4469,FixingDays&amp;"D","p")</f>
        <v>48033</v>
      </c>
      <c r="L4469" s="27">
        <f>_xll.qlCalendarAdvance(Calendar,L4468,SamplingFrequency,"f",FALSE)</f>
        <v>48033</v>
      </c>
      <c r="M4469" s="17">
        <f>_xll.qlIndexFixing(Index,L4469,TRUE)</f>
        <v>3.2507854662840271E-2</v>
      </c>
      <c r="N4469" s="17"/>
      <c r="T4469" s="28"/>
      <c r="Y4469" s="22">
        <f>_xll.qlIndexFixing(OverNightIndex,K4469,TRUE)</f>
        <v>3.2507854662840271E-2</v>
      </c>
    </row>
    <row r="4470" spans="11:25" x14ac:dyDescent="0.2">
      <c r="K4470" s="26">
        <f>_xll.qlCalendarAdvance(Calendar,L4470,FixingDays&amp;"D","p")</f>
        <v>48036</v>
      </c>
      <c r="L4470" s="27">
        <f>_xll.qlCalendarAdvance(Calendar,L4469,SamplingFrequency,"f",FALSE)</f>
        <v>48036</v>
      </c>
      <c r="M4470" s="17">
        <f>_xll.qlIndexFixing(Index,L4470,TRUE)</f>
        <v>3.2504959857996285E-2</v>
      </c>
      <c r="N4470" s="17"/>
      <c r="T4470" s="28"/>
      <c r="Y4470" s="22">
        <f>_xll.qlIndexFixing(OverNightIndex,K4470,TRUE)</f>
        <v>3.2504959857996285E-2</v>
      </c>
    </row>
    <row r="4471" spans="11:25" x14ac:dyDescent="0.2">
      <c r="K4471" s="26">
        <f>_xll.qlCalendarAdvance(Calendar,L4471,FixingDays&amp;"D","p")</f>
        <v>48037</v>
      </c>
      <c r="L4471" s="27">
        <f>_xll.qlCalendarAdvance(Calendar,L4470,SamplingFrequency,"f",FALSE)</f>
        <v>48037</v>
      </c>
      <c r="M4471" s="17">
        <f>_xll.qlIndexFixing(Index,L4471,TRUE)</f>
        <v>3.2504959857996285E-2</v>
      </c>
      <c r="N4471" s="17"/>
      <c r="T4471" s="28"/>
      <c r="Y4471" s="22">
        <f>_xll.qlIndexFixing(OverNightIndex,K4471,TRUE)</f>
        <v>3.2504959857996285E-2</v>
      </c>
    </row>
    <row r="4472" spans="11:25" x14ac:dyDescent="0.2">
      <c r="K4472" s="26">
        <f>_xll.qlCalendarAdvance(Calendar,L4472,FixingDays&amp;"D","p")</f>
        <v>48038</v>
      </c>
      <c r="L4472" s="27">
        <f>_xll.qlCalendarAdvance(Calendar,L4471,SamplingFrequency,"f",FALSE)</f>
        <v>48038</v>
      </c>
      <c r="M4472" s="17">
        <f>_xll.qlIndexFixing(Index,L4472,TRUE)</f>
        <v>3.2504959857915239E-2</v>
      </c>
      <c r="N4472" s="17"/>
      <c r="T4472" s="28"/>
      <c r="Y4472" s="22">
        <f>_xll.qlIndexFixing(OverNightIndex,K4472,TRUE)</f>
        <v>3.2504959857915239E-2</v>
      </c>
    </row>
    <row r="4473" spans="11:25" x14ac:dyDescent="0.2">
      <c r="K4473" s="26">
        <f>_xll.qlCalendarAdvance(Calendar,L4473,FixingDays&amp;"D","p")</f>
        <v>48039</v>
      </c>
      <c r="L4473" s="27">
        <f>_xll.qlCalendarAdvance(Calendar,L4472,SamplingFrequency,"f",FALSE)</f>
        <v>48039</v>
      </c>
      <c r="M4473" s="17">
        <f>_xll.qlIndexFixing(Index,L4473,TRUE)</f>
        <v>3.2504959857996285E-2</v>
      </c>
      <c r="N4473" s="17"/>
      <c r="T4473" s="28"/>
      <c r="Y4473" s="22">
        <f>_xll.qlIndexFixing(OverNightIndex,K4473,TRUE)</f>
        <v>3.2504959857996285E-2</v>
      </c>
    </row>
    <row r="4474" spans="11:25" x14ac:dyDescent="0.2">
      <c r="K4474" s="26">
        <f>_xll.qlCalendarAdvance(Calendar,L4474,FixingDays&amp;"D","p")</f>
        <v>48040</v>
      </c>
      <c r="L4474" s="27">
        <f>_xll.qlCalendarAdvance(Calendar,L4473,SamplingFrequency,"f",FALSE)</f>
        <v>48040</v>
      </c>
      <c r="M4474" s="17">
        <f>_xll.qlIndexFixing(Index,L4474,TRUE)</f>
        <v>3.2507854662867285E-2</v>
      </c>
      <c r="N4474" s="17"/>
      <c r="T4474" s="28"/>
      <c r="Y4474" s="22">
        <f>_xll.qlIndexFixing(OverNightIndex,K4474,TRUE)</f>
        <v>3.2507854662867285E-2</v>
      </c>
    </row>
    <row r="4475" spans="11:25" x14ac:dyDescent="0.2">
      <c r="K4475" s="26">
        <f>_xll.qlCalendarAdvance(Calendar,L4475,FixingDays&amp;"D","p")</f>
        <v>48043</v>
      </c>
      <c r="L4475" s="27">
        <f>_xll.qlCalendarAdvance(Calendar,L4474,SamplingFrequency,"f",FALSE)</f>
        <v>48043</v>
      </c>
      <c r="M4475" s="17">
        <f>_xll.qlIndexFixing(Index,L4475,TRUE)</f>
        <v>3.2504959857996285E-2</v>
      </c>
      <c r="N4475" s="17"/>
      <c r="T4475" s="28"/>
      <c r="Y4475" s="22">
        <f>_xll.qlIndexFixing(OverNightIndex,K4475,TRUE)</f>
        <v>3.2504959857996285E-2</v>
      </c>
    </row>
    <row r="4476" spans="11:25" x14ac:dyDescent="0.2">
      <c r="K4476" s="26">
        <f>_xll.qlCalendarAdvance(Calendar,L4476,FixingDays&amp;"D","p")</f>
        <v>48044</v>
      </c>
      <c r="L4476" s="27">
        <f>_xll.qlCalendarAdvance(Calendar,L4475,SamplingFrequency,"f",FALSE)</f>
        <v>48044</v>
      </c>
      <c r="M4476" s="17">
        <f>_xll.qlIndexFixing(Index,L4476,TRUE)</f>
        <v>3.2504959857996285E-2</v>
      </c>
      <c r="N4476" s="17"/>
      <c r="T4476" s="28"/>
      <c r="Y4476" s="22">
        <f>_xll.qlIndexFixing(OverNightIndex,K4476,TRUE)</f>
        <v>3.2504959857996285E-2</v>
      </c>
    </row>
    <row r="4477" spans="11:25" x14ac:dyDescent="0.2">
      <c r="K4477" s="26">
        <f>_xll.qlCalendarAdvance(Calendar,L4477,FixingDays&amp;"D","p")</f>
        <v>48045</v>
      </c>
      <c r="L4477" s="27">
        <f>_xll.qlCalendarAdvance(Calendar,L4476,SamplingFrequency,"f",FALSE)</f>
        <v>48045</v>
      </c>
      <c r="M4477" s="17">
        <f>_xll.qlIndexFixing(Index,L4477,TRUE)</f>
        <v>3.2504959857996285E-2</v>
      </c>
      <c r="N4477" s="17"/>
      <c r="T4477" s="28"/>
      <c r="Y4477" s="22">
        <f>_xll.qlIndexFixing(OverNightIndex,K4477,TRUE)</f>
        <v>3.2504959857996285E-2</v>
      </c>
    </row>
    <row r="4478" spans="11:25" x14ac:dyDescent="0.2">
      <c r="K4478" s="26">
        <f>_xll.qlCalendarAdvance(Calendar,L4478,FixingDays&amp;"D","p")</f>
        <v>48046</v>
      </c>
      <c r="L4478" s="27">
        <f>_xll.qlCalendarAdvance(Calendar,L4477,SamplingFrequency,"f",FALSE)</f>
        <v>48046</v>
      </c>
      <c r="M4478" s="17">
        <f>_xll.qlIndexFixing(Index,L4478,TRUE)</f>
        <v>3.2504959857996285E-2</v>
      </c>
      <c r="N4478" s="17"/>
      <c r="T4478" s="28"/>
      <c r="Y4478" s="22">
        <f>_xll.qlIndexFixing(OverNightIndex,K4478,TRUE)</f>
        <v>3.2504959857996285E-2</v>
      </c>
    </row>
    <row r="4479" spans="11:25" x14ac:dyDescent="0.2">
      <c r="K4479" s="26">
        <f>_xll.qlCalendarAdvance(Calendar,L4479,FixingDays&amp;"D","p")</f>
        <v>48047</v>
      </c>
      <c r="L4479" s="27">
        <f>_xll.qlCalendarAdvance(Calendar,L4478,SamplingFrequency,"f",FALSE)</f>
        <v>48047</v>
      </c>
      <c r="M4479" s="17">
        <f>_xll.qlIndexFixing(Index,L4479,TRUE)</f>
        <v>3.2507854662867285E-2</v>
      </c>
      <c r="N4479" s="17"/>
      <c r="T4479" s="28"/>
      <c r="Y4479" s="22">
        <f>_xll.qlIndexFixing(OverNightIndex,K4479,TRUE)</f>
        <v>3.2507854662867285E-2</v>
      </c>
    </row>
    <row r="4480" spans="11:25" x14ac:dyDescent="0.2">
      <c r="K4480" s="26">
        <f>_xll.qlCalendarAdvance(Calendar,L4480,FixingDays&amp;"D","p")</f>
        <v>48050</v>
      </c>
      <c r="L4480" s="27">
        <f>_xll.qlCalendarAdvance(Calendar,L4479,SamplingFrequency,"f",FALSE)</f>
        <v>48050</v>
      </c>
      <c r="M4480" s="17">
        <f>_xll.qlIndexFixing(Index,L4480,TRUE)</f>
        <v>3.2504959857996285E-2</v>
      </c>
      <c r="N4480" s="17"/>
      <c r="T4480" s="28"/>
      <c r="Y4480" s="22">
        <f>_xll.qlIndexFixing(OverNightIndex,K4480,TRUE)</f>
        <v>3.2504959857996285E-2</v>
      </c>
    </row>
    <row r="4481" spans="11:25" x14ac:dyDescent="0.2">
      <c r="K4481" s="26">
        <f>_xll.qlCalendarAdvance(Calendar,L4481,FixingDays&amp;"D","p")</f>
        <v>48051</v>
      </c>
      <c r="L4481" s="27">
        <f>_xll.qlCalendarAdvance(Calendar,L4480,SamplingFrequency,"f",FALSE)</f>
        <v>48051</v>
      </c>
      <c r="M4481" s="17">
        <f>_xll.qlIndexFixing(Index,L4481,TRUE)</f>
        <v>3.2504959857996285E-2</v>
      </c>
      <c r="N4481" s="17"/>
      <c r="T4481" s="28"/>
      <c r="Y4481" s="22">
        <f>_xll.qlIndexFixing(OverNightIndex,K4481,TRUE)</f>
        <v>3.2504959857996285E-2</v>
      </c>
    </row>
    <row r="4482" spans="11:25" x14ac:dyDescent="0.2">
      <c r="K4482" s="26">
        <f>_xll.qlCalendarAdvance(Calendar,L4482,FixingDays&amp;"D","p")</f>
        <v>48052</v>
      </c>
      <c r="L4482" s="27">
        <f>_xll.qlCalendarAdvance(Calendar,L4481,SamplingFrequency,"f",FALSE)</f>
        <v>48052</v>
      </c>
      <c r="M4482" s="17">
        <f>_xll.qlIndexFixing(Index,L4482,TRUE)</f>
        <v>3.2504959857996285E-2</v>
      </c>
      <c r="N4482" s="17"/>
      <c r="T4482" s="28"/>
      <c r="Y4482" s="22">
        <f>_xll.qlIndexFixing(OverNightIndex,K4482,TRUE)</f>
        <v>3.2504959857996285E-2</v>
      </c>
    </row>
    <row r="4483" spans="11:25" x14ac:dyDescent="0.2">
      <c r="K4483" s="26">
        <f>_xll.qlCalendarAdvance(Calendar,L4483,FixingDays&amp;"D","p")</f>
        <v>48053</v>
      </c>
      <c r="L4483" s="27">
        <f>_xll.qlCalendarAdvance(Calendar,L4482,SamplingFrequency,"f",FALSE)</f>
        <v>48053</v>
      </c>
      <c r="M4483" s="17">
        <f>_xll.qlIndexFixing(Index,L4483,TRUE)</f>
        <v>3.2504959857996285E-2</v>
      </c>
      <c r="N4483" s="17"/>
      <c r="T4483" s="28"/>
      <c r="Y4483" s="22">
        <f>_xll.qlIndexFixing(OverNightIndex,K4483,TRUE)</f>
        <v>3.2504959857996285E-2</v>
      </c>
    </row>
    <row r="4484" spans="11:25" x14ac:dyDescent="0.2">
      <c r="K4484" s="26">
        <f>_xll.qlCalendarAdvance(Calendar,L4484,FixingDays&amp;"D","p")</f>
        <v>48054</v>
      </c>
      <c r="L4484" s="27">
        <f>_xll.qlCalendarAdvance(Calendar,L4483,SamplingFrequency,"f",FALSE)</f>
        <v>48054</v>
      </c>
      <c r="M4484" s="17">
        <f>_xll.qlIndexFixing(Index,L4484,TRUE)</f>
        <v>3.2507854662894298E-2</v>
      </c>
      <c r="N4484" s="17"/>
      <c r="T4484" s="28"/>
      <c r="Y4484" s="22">
        <f>_xll.qlIndexFixing(OverNightIndex,K4484,TRUE)</f>
        <v>3.2507854662894298E-2</v>
      </c>
    </row>
    <row r="4485" spans="11:25" x14ac:dyDescent="0.2">
      <c r="K4485" s="26">
        <f>_xll.qlCalendarAdvance(Calendar,L4485,FixingDays&amp;"D","p")</f>
        <v>48057</v>
      </c>
      <c r="L4485" s="27">
        <f>_xll.qlCalendarAdvance(Calendar,L4484,SamplingFrequency,"f",FALSE)</f>
        <v>48057</v>
      </c>
      <c r="M4485" s="17">
        <f>_xll.qlIndexFixing(Index,L4485,TRUE)</f>
        <v>3.2504959857915239E-2</v>
      </c>
      <c r="N4485" s="17"/>
      <c r="T4485" s="28"/>
      <c r="Y4485" s="22">
        <f>_xll.qlIndexFixing(OverNightIndex,K4485,TRUE)</f>
        <v>3.2504959857915239E-2</v>
      </c>
    </row>
    <row r="4486" spans="11:25" x14ac:dyDescent="0.2">
      <c r="K4486" s="26">
        <f>_xll.qlCalendarAdvance(Calendar,L4486,FixingDays&amp;"D","p")</f>
        <v>48058</v>
      </c>
      <c r="L4486" s="27">
        <f>_xll.qlCalendarAdvance(Calendar,L4485,SamplingFrequency,"f",FALSE)</f>
        <v>48058</v>
      </c>
      <c r="M4486" s="17">
        <f>_xll.qlIndexFixing(Index,L4486,TRUE)</f>
        <v>3.2504959857996285E-2</v>
      </c>
      <c r="N4486" s="17"/>
      <c r="T4486" s="28"/>
      <c r="Y4486" s="22">
        <f>_xll.qlIndexFixing(OverNightIndex,K4486,TRUE)</f>
        <v>3.2504959857996285E-2</v>
      </c>
    </row>
    <row r="4487" spans="11:25" x14ac:dyDescent="0.2">
      <c r="K4487" s="26">
        <f>_xll.qlCalendarAdvance(Calendar,L4487,FixingDays&amp;"D","p")</f>
        <v>48059</v>
      </c>
      <c r="L4487" s="27">
        <f>_xll.qlCalendarAdvance(Calendar,L4486,SamplingFrequency,"f",FALSE)</f>
        <v>48059</v>
      </c>
      <c r="M4487" s="17">
        <f>_xll.qlIndexFixing(Index,L4487,TRUE)</f>
        <v>3.2504959857996285E-2</v>
      </c>
      <c r="N4487" s="17"/>
      <c r="T4487" s="28"/>
      <c r="Y4487" s="22">
        <f>_xll.qlIndexFixing(OverNightIndex,K4487,TRUE)</f>
        <v>3.2504959857996285E-2</v>
      </c>
    </row>
    <row r="4488" spans="11:25" x14ac:dyDescent="0.2">
      <c r="K4488" s="26">
        <f>_xll.qlCalendarAdvance(Calendar,L4488,FixingDays&amp;"D","p")</f>
        <v>48060</v>
      </c>
      <c r="L4488" s="27">
        <f>_xll.qlCalendarAdvance(Calendar,L4487,SamplingFrequency,"f",FALSE)</f>
        <v>48060</v>
      </c>
      <c r="M4488" s="17">
        <f>_xll.qlIndexFixing(Index,L4488,TRUE)</f>
        <v>3.2504959857996285E-2</v>
      </c>
      <c r="N4488" s="17"/>
      <c r="T4488" s="28"/>
      <c r="Y4488" s="22">
        <f>_xll.qlIndexFixing(OverNightIndex,K4488,TRUE)</f>
        <v>3.2504959857996285E-2</v>
      </c>
    </row>
    <row r="4489" spans="11:25" x14ac:dyDescent="0.2">
      <c r="K4489" s="26">
        <f>_xll.qlCalendarAdvance(Calendar,L4489,FixingDays&amp;"D","p")</f>
        <v>48061</v>
      </c>
      <c r="L4489" s="27">
        <f>_xll.qlCalendarAdvance(Calendar,L4488,SamplingFrequency,"f",FALSE)</f>
        <v>48061</v>
      </c>
      <c r="M4489" s="17">
        <f>_xll.qlIndexFixing(Index,L4489,TRUE)</f>
        <v>3.2507854662867285E-2</v>
      </c>
      <c r="N4489" s="17"/>
      <c r="T4489" s="28"/>
      <c r="Y4489" s="22">
        <f>_xll.qlIndexFixing(OverNightIndex,K4489,TRUE)</f>
        <v>3.2507854662867285E-2</v>
      </c>
    </row>
    <row r="4490" spans="11:25" x14ac:dyDescent="0.2">
      <c r="K4490" s="26">
        <f>_xll.qlCalendarAdvance(Calendar,L4490,FixingDays&amp;"D","p")</f>
        <v>48064</v>
      </c>
      <c r="L4490" s="27">
        <f>_xll.qlCalendarAdvance(Calendar,L4489,SamplingFrequency,"f",FALSE)</f>
        <v>48064</v>
      </c>
      <c r="M4490" s="17">
        <f>_xll.qlIndexFixing(Index,L4490,TRUE)</f>
        <v>3.2504959857996285E-2</v>
      </c>
      <c r="N4490" s="17"/>
      <c r="T4490" s="28"/>
      <c r="Y4490" s="22">
        <f>_xll.qlIndexFixing(OverNightIndex,K4490,TRUE)</f>
        <v>3.2504959857996285E-2</v>
      </c>
    </row>
    <row r="4491" spans="11:25" x14ac:dyDescent="0.2">
      <c r="K4491" s="26">
        <f>_xll.qlCalendarAdvance(Calendar,L4491,FixingDays&amp;"D","p")</f>
        <v>48065</v>
      </c>
      <c r="L4491" s="27">
        <f>_xll.qlCalendarAdvance(Calendar,L4490,SamplingFrequency,"f",FALSE)</f>
        <v>48065</v>
      </c>
      <c r="M4491" s="17">
        <f>_xll.qlIndexFixing(Index,L4491,TRUE)</f>
        <v>3.2504959857915239E-2</v>
      </c>
      <c r="N4491" s="17"/>
      <c r="T4491" s="28"/>
      <c r="Y4491" s="22">
        <f>_xll.qlIndexFixing(OverNightIndex,K4491,TRUE)</f>
        <v>3.2504959857915239E-2</v>
      </c>
    </row>
    <row r="4492" spans="11:25" x14ac:dyDescent="0.2">
      <c r="K4492" s="26">
        <f>_xll.qlCalendarAdvance(Calendar,L4492,FixingDays&amp;"D","p")</f>
        <v>48066</v>
      </c>
      <c r="L4492" s="27">
        <f>_xll.qlCalendarAdvance(Calendar,L4491,SamplingFrequency,"f",FALSE)</f>
        <v>48066</v>
      </c>
      <c r="M4492" s="17">
        <f>_xll.qlIndexFixing(Index,L4492,TRUE)</f>
        <v>3.2504959857996285E-2</v>
      </c>
      <c r="N4492" s="17"/>
      <c r="T4492" s="28"/>
      <c r="Y4492" s="22">
        <f>_xll.qlIndexFixing(OverNightIndex,K4492,TRUE)</f>
        <v>3.2504959857996285E-2</v>
      </c>
    </row>
    <row r="4493" spans="11:25" x14ac:dyDescent="0.2">
      <c r="K4493" s="26">
        <f>_xll.qlCalendarAdvance(Calendar,L4493,FixingDays&amp;"D","p")</f>
        <v>48067</v>
      </c>
      <c r="L4493" s="27">
        <f>_xll.qlCalendarAdvance(Calendar,L4492,SamplingFrequency,"f",FALSE)</f>
        <v>48067</v>
      </c>
      <c r="M4493" s="17">
        <f>_xll.qlIndexFixing(Index,L4493,TRUE)</f>
        <v>3.2504959857996285E-2</v>
      </c>
      <c r="N4493" s="17"/>
      <c r="T4493" s="28"/>
      <c r="Y4493" s="22">
        <f>_xll.qlIndexFixing(OverNightIndex,K4493,TRUE)</f>
        <v>3.2504959857996285E-2</v>
      </c>
    </row>
    <row r="4494" spans="11:25" x14ac:dyDescent="0.2">
      <c r="K4494" s="26">
        <f>_xll.qlCalendarAdvance(Calendar,L4494,FixingDays&amp;"D","p")</f>
        <v>48068</v>
      </c>
      <c r="L4494" s="27">
        <f>_xll.qlCalendarAdvance(Calendar,L4493,SamplingFrequency,"f",FALSE)</f>
        <v>48068</v>
      </c>
      <c r="M4494" s="17">
        <f>_xll.qlIndexFixing(Index,L4494,TRUE)</f>
        <v>3.2507854662867285E-2</v>
      </c>
      <c r="N4494" s="17"/>
      <c r="T4494" s="28"/>
      <c r="Y4494" s="22">
        <f>_xll.qlIndexFixing(OverNightIndex,K4494,TRUE)</f>
        <v>3.2507854662867285E-2</v>
      </c>
    </row>
    <row r="4495" spans="11:25" x14ac:dyDescent="0.2">
      <c r="K4495" s="26">
        <f>_xll.qlCalendarAdvance(Calendar,L4495,FixingDays&amp;"D","p")</f>
        <v>48071</v>
      </c>
      <c r="L4495" s="27">
        <f>_xll.qlCalendarAdvance(Calendar,L4494,SamplingFrequency,"f",FALSE)</f>
        <v>48071</v>
      </c>
      <c r="M4495" s="17">
        <f>_xll.qlIndexFixing(Index,L4495,TRUE)</f>
        <v>3.2504959857996285E-2</v>
      </c>
      <c r="N4495" s="17"/>
      <c r="T4495" s="28"/>
      <c r="Y4495" s="22">
        <f>_xll.qlIndexFixing(OverNightIndex,K4495,TRUE)</f>
        <v>3.2504959857996285E-2</v>
      </c>
    </row>
    <row r="4496" spans="11:25" x14ac:dyDescent="0.2">
      <c r="K4496" s="26">
        <f>_xll.qlCalendarAdvance(Calendar,L4496,FixingDays&amp;"D","p")</f>
        <v>48072</v>
      </c>
      <c r="L4496" s="27">
        <f>_xll.qlCalendarAdvance(Calendar,L4495,SamplingFrequency,"f",FALSE)</f>
        <v>48072</v>
      </c>
      <c r="M4496" s="17">
        <f>_xll.qlIndexFixing(Index,L4496,TRUE)</f>
        <v>3.2504959857996285E-2</v>
      </c>
      <c r="N4496" s="17"/>
      <c r="T4496" s="28"/>
      <c r="Y4496" s="22">
        <f>_xll.qlIndexFixing(OverNightIndex,K4496,TRUE)</f>
        <v>3.2504959857996285E-2</v>
      </c>
    </row>
    <row r="4497" spans="11:25" x14ac:dyDescent="0.2">
      <c r="K4497" s="26">
        <f>_xll.qlCalendarAdvance(Calendar,L4497,FixingDays&amp;"D","p")</f>
        <v>48073</v>
      </c>
      <c r="L4497" s="27">
        <f>_xll.qlCalendarAdvance(Calendar,L4496,SamplingFrequency,"f",FALSE)</f>
        <v>48073</v>
      </c>
      <c r="M4497" s="17">
        <f>_xll.qlIndexFixing(Index,L4497,TRUE)</f>
        <v>3.2504959857996285E-2</v>
      </c>
      <c r="N4497" s="17"/>
      <c r="T4497" s="28"/>
      <c r="Y4497" s="22">
        <f>_xll.qlIndexFixing(OverNightIndex,K4497,TRUE)</f>
        <v>3.2504959857996285E-2</v>
      </c>
    </row>
    <row r="4498" spans="11:25" x14ac:dyDescent="0.2">
      <c r="K4498" s="26">
        <f>_xll.qlCalendarAdvance(Calendar,L4498,FixingDays&amp;"D","p")</f>
        <v>48074</v>
      </c>
      <c r="L4498" s="27">
        <f>_xll.qlCalendarAdvance(Calendar,L4497,SamplingFrequency,"f",FALSE)</f>
        <v>48074</v>
      </c>
      <c r="M4498" s="17">
        <f>_xll.qlIndexFixing(Index,L4498,TRUE)</f>
        <v>3.2504959857996285E-2</v>
      </c>
      <c r="N4498" s="17"/>
      <c r="T4498" s="28"/>
      <c r="Y4498" s="22">
        <f>_xll.qlIndexFixing(OverNightIndex,K4498,TRUE)</f>
        <v>3.2504959857996285E-2</v>
      </c>
    </row>
    <row r="4499" spans="11:25" x14ac:dyDescent="0.2">
      <c r="K4499" s="26">
        <f>_xll.qlCalendarAdvance(Calendar,L4499,FixingDays&amp;"D","p")</f>
        <v>48075</v>
      </c>
      <c r="L4499" s="27">
        <f>_xll.qlCalendarAdvance(Calendar,L4498,SamplingFrequency,"f",FALSE)</f>
        <v>48075</v>
      </c>
      <c r="M4499" s="17">
        <f>_xll.qlIndexFixing(Index,L4499,TRUE)</f>
        <v>3.2507854662867285E-2</v>
      </c>
      <c r="N4499" s="17"/>
      <c r="T4499" s="28"/>
      <c r="Y4499" s="22">
        <f>_xll.qlIndexFixing(OverNightIndex,K4499,TRUE)</f>
        <v>3.2507854662867285E-2</v>
      </c>
    </row>
    <row r="4500" spans="11:25" x14ac:dyDescent="0.2">
      <c r="K4500" s="26">
        <f>_xll.qlCalendarAdvance(Calendar,L4500,FixingDays&amp;"D","p")</f>
        <v>48078</v>
      </c>
      <c r="L4500" s="27">
        <f>_xll.qlCalendarAdvance(Calendar,L4499,SamplingFrequency,"f",FALSE)</f>
        <v>48078</v>
      </c>
      <c r="M4500" s="17">
        <f>_xll.qlIndexFixing(Index,L4500,TRUE)</f>
        <v>3.2504959857915239E-2</v>
      </c>
      <c r="N4500" s="17"/>
      <c r="T4500" s="28"/>
      <c r="Y4500" s="22">
        <f>_xll.qlIndexFixing(OverNightIndex,K4500,TRUE)</f>
        <v>3.2504959857915239E-2</v>
      </c>
    </row>
    <row r="4501" spans="11:25" x14ac:dyDescent="0.2">
      <c r="K4501" s="26">
        <f>_xll.qlCalendarAdvance(Calendar,L4501,FixingDays&amp;"D","p")</f>
        <v>48079</v>
      </c>
      <c r="L4501" s="27">
        <f>_xll.qlCalendarAdvance(Calendar,L4500,SamplingFrequency,"f",FALSE)</f>
        <v>48079</v>
      </c>
      <c r="M4501" s="17">
        <f>_xll.qlIndexFixing(Index,L4501,TRUE)</f>
        <v>3.2504959857996285E-2</v>
      </c>
      <c r="N4501" s="17"/>
      <c r="T4501" s="28"/>
      <c r="Y4501" s="22">
        <f>_xll.qlIndexFixing(OverNightIndex,K4501,TRUE)</f>
        <v>3.2504959857996285E-2</v>
      </c>
    </row>
    <row r="4502" spans="11:25" x14ac:dyDescent="0.2">
      <c r="K4502" s="26">
        <f>_xll.qlCalendarAdvance(Calendar,L4502,FixingDays&amp;"D","p")</f>
        <v>48080</v>
      </c>
      <c r="L4502" s="27">
        <f>_xll.qlCalendarAdvance(Calendar,L4501,SamplingFrequency,"f",FALSE)</f>
        <v>48080</v>
      </c>
      <c r="M4502" s="17">
        <f>_xll.qlIndexFixing(Index,L4502,TRUE)</f>
        <v>3.2504959857996285E-2</v>
      </c>
      <c r="N4502" s="17"/>
      <c r="T4502" s="28"/>
      <c r="Y4502" s="22">
        <f>_xll.qlIndexFixing(OverNightIndex,K4502,TRUE)</f>
        <v>3.2504959857996285E-2</v>
      </c>
    </row>
    <row r="4503" spans="11:25" x14ac:dyDescent="0.2">
      <c r="K4503" s="26">
        <f>_xll.qlCalendarAdvance(Calendar,L4503,FixingDays&amp;"D","p")</f>
        <v>48081</v>
      </c>
      <c r="L4503" s="27">
        <f>_xll.qlCalendarAdvance(Calendar,L4502,SamplingFrequency,"f",FALSE)</f>
        <v>48081</v>
      </c>
      <c r="M4503" s="17">
        <f>_xll.qlIndexFixing(Index,L4503,TRUE)</f>
        <v>3.2504959857996285E-2</v>
      </c>
      <c r="N4503" s="17"/>
      <c r="T4503" s="28"/>
      <c r="Y4503" s="22">
        <f>_xll.qlIndexFixing(OverNightIndex,K4503,TRUE)</f>
        <v>3.2504959857996285E-2</v>
      </c>
    </row>
    <row r="4504" spans="11:25" x14ac:dyDescent="0.2">
      <c r="K4504" s="26">
        <f>_xll.qlCalendarAdvance(Calendar,L4504,FixingDays&amp;"D","p")</f>
        <v>48082</v>
      </c>
      <c r="L4504" s="27">
        <f>_xll.qlCalendarAdvance(Calendar,L4503,SamplingFrequency,"f",FALSE)</f>
        <v>48082</v>
      </c>
      <c r="M4504" s="17">
        <f>_xll.qlIndexFixing(Index,L4504,TRUE)</f>
        <v>3.2507854662867285E-2</v>
      </c>
      <c r="N4504" s="17"/>
      <c r="T4504" s="28"/>
      <c r="Y4504" s="22">
        <f>_xll.qlIndexFixing(OverNightIndex,K4504,TRUE)</f>
        <v>3.2507854662867285E-2</v>
      </c>
    </row>
    <row r="4505" spans="11:25" x14ac:dyDescent="0.2">
      <c r="K4505" s="26">
        <f>_xll.qlCalendarAdvance(Calendar,L4505,FixingDays&amp;"D","p")</f>
        <v>48085</v>
      </c>
      <c r="L4505" s="27">
        <f>_xll.qlCalendarAdvance(Calendar,L4504,SamplingFrequency,"f",FALSE)</f>
        <v>48085</v>
      </c>
      <c r="M4505" s="17">
        <f>_xll.qlIndexFixing(Index,L4505,TRUE)</f>
        <v>3.2504959857915239E-2</v>
      </c>
      <c r="N4505" s="17"/>
      <c r="T4505" s="28"/>
      <c r="Y4505" s="22">
        <f>_xll.qlIndexFixing(OverNightIndex,K4505,TRUE)</f>
        <v>3.2504959857915239E-2</v>
      </c>
    </row>
    <row r="4506" spans="11:25" x14ac:dyDescent="0.2">
      <c r="K4506" s="26">
        <f>_xll.qlCalendarAdvance(Calendar,L4506,FixingDays&amp;"D","p")</f>
        <v>48086</v>
      </c>
      <c r="L4506" s="27">
        <f>_xll.qlCalendarAdvance(Calendar,L4505,SamplingFrequency,"f",FALSE)</f>
        <v>48086</v>
      </c>
      <c r="M4506" s="17">
        <f>_xll.qlIndexFixing(Index,L4506,TRUE)</f>
        <v>3.2504959858077331E-2</v>
      </c>
      <c r="N4506" s="17"/>
      <c r="T4506" s="28"/>
      <c r="Y4506" s="22">
        <f>_xll.qlIndexFixing(OverNightIndex,K4506,TRUE)</f>
        <v>3.2504959858077331E-2</v>
      </c>
    </row>
    <row r="4507" spans="11:25" x14ac:dyDescent="0.2">
      <c r="K4507" s="26">
        <f>_xll.qlCalendarAdvance(Calendar,L4507,FixingDays&amp;"D","p")</f>
        <v>48087</v>
      </c>
      <c r="L4507" s="27">
        <f>_xll.qlCalendarAdvance(Calendar,L4506,SamplingFrequency,"f",FALSE)</f>
        <v>48087</v>
      </c>
      <c r="M4507" s="17">
        <f>_xll.qlIndexFixing(Index,L4507,TRUE)</f>
        <v>3.2504959857915239E-2</v>
      </c>
      <c r="N4507" s="17"/>
      <c r="T4507" s="28"/>
      <c r="Y4507" s="22">
        <f>_xll.qlIndexFixing(OverNightIndex,K4507,TRUE)</f>
        <v>3.2504959857915239E-2</v>
      </c>
    </row>
    <row r="4508" spans="11:25" x14ac:dyDescent="0.2">
      <c r="K4508" s="26">
        <f>_xll.qlCalendarAdvance(Calendar,L4508,FixingDays&amp;"D","p")</f>
        <v>48088</v>
      </c>
      <c r="L4508" s="27">
        <f>_xll.qlCalendarAdvance(Calendar,L4507,SamplingFrequency,"f",FALSE)</f>
        <v>48088</v>
      </c>
      <c r="M4508" s="17">
        <f>_xll.qlIndexFixing(Index,L4508,TRUE)</f>
        <v>3.2504959857996285E-2</v>
      </c>
      <c r="N4508" s="17"/>
      <c r="T4508" s="28"/>
      <c r="Y4508" s="22">
        <f>_xll.qlIndexFixing(OverNightIndex,K4508,TRUE)</f>
        <v>3.2504959857996285E-2</v>
      </c>
    </row>
    <row r="4509" spans="11:25" x14ac:dyDescent="0.2">
      <c r="K4509" s="26">
        <f>_xll.qlCalendarAdvance(Calendar,L4509,FixingDays&amp;"D","p")</f>
        <v>48089</v>
      </c>
      <c r="L4509" s="27">
        <f>_xll.qlCalendarAdvance(Calendar,L4508,SamplingFrequency,"f",FALSE)</f>
        <v>48089</v>
      </c>
      <c r="M4509" s="17">
        <f>_xll.qlIndexFixing(Index,L4509,TRUE)</f>
        <v>3.2507854662894298E-2</v>
      </c>
      <c r="N4509" s="17"/>
      <c r="T4509" s="28"/>
      <c r="Y4509" s="22">
        <f>_xll.qlIndexFixing(OverNightIndex,K4509,TRUE)</f>
        <v>3.2507854662894298E-2</v>
      </c>
    </row>
    <row r="4510" spans="11:25" x14ac:dyDescent="0.2">
      <c r="K4510" s="26">
        <f>_xll.qlCalendarAdvance(Calendar,L4510,FixingDays&amp;"D","p")</f>
        <v>48092</v>
      </c>
      <c r="L4510" s="27">
        <f>_xll.qlCalendarAdvance(Calendar,L4509,SamplingFrequency,"f",FALSE)</f>
        <v>48092</v>
      </c>
      <c r="M4510" s="17">
        <f>_xll.qlIndexFixing(Index,L4510,TRUE)</f>
        <v>3.2504959857996285E-2</v>
      </c>
      <c r="N4510" s="17"/>
      <c r="T4510" s="28"/>
      <c r="Y4510" s="22">
        <f>_xll.qlIndexFixing(OverNightIndex,K4510,TRUE)</f>
        <v>3.2504959857996285E-2</v>
      </c>
    </row>
    <row r="4511" spans="11:25" x14ac:dyDescent="0.2">
      <c r="K4511" s="26">
        <f>_xll.qlCalendarAdvance(Calendar,L4511,FixingDays&amp;"D","p")</f>
        <v>48093</v>
      </c>
      <c r="L4511" s="27">
        <f>_xll.qlCalendarAdvance(Calendar,L4510,SamplingFrequency,"f",FALSE)</f>
        <v>48093</v>
      </c>
      <c r="M4511" s="17">
        <f>_xll.qlIndexFixing(Index,L4511,TRUE)</f>
        <v>3.2504959857996285E-2</v>
      </c>
      <c r="N4511" s="17"/>
      <c r="T4511" s="28"/>
      <c r="Y4511" s="22">
        <f>_xll.qlIndexFixing(OverNightIndex,K4511,TRUE)</f>
        <v>3.2504959857996285E-2</v>
      </c>
    </row>
    <row r="4512" spans="11:25" x14ac:dyDescent="0.2">
      <c r="K4512" s="26">
        <f>_xll.qlCalendarAdvance(Calendar,L4512,FixingDays&amp;"D","p")</f>
        <v>48094</v>
      </c>
      <c r="L4512" s="27">
        <f>_xll.qlCalendarAdvance(Calendar,L4511,SamplingFrequency,"f",FALSE)</f>
        <v>48094</v>
      </c>
      <c r="M4512" s="17">
        <f>_xll.qlIndexFixing(Index,L4512,TRUE)</f>
        <v>3.2504959857996285E-2</v>
      </c>
      <c r="N4512" s="17"/>
      <c r="T4512" s="28"/>
      <c r="Y4512" s="22">
        <f>_xll.qlIndexFixing(OverNightIndex,K4512,TRUE)</f>
        <v>3.2504959857996285E-2</v>
      </c>
    </row>
    <row r="4513" spans="11:25" x14ac:dyDescent="0.2">
      <c r="K4513" s="26">
        <f>_xll.qlCalendarAdvance(Calendar,L4513,FixingDays&amp;"D","p")</f>
        <v>48095</v>
      </c>
      <c r="L4513" s="27">
        <f>_xll.qlCalendarAdvance(Calendar,L4512,SamplingFrequency,"f",FALSE)</f>
        <v>48095</v>
      </c>
      <c r="M4513" s="17">
        <f>_xll.qlIndexFixing(Index,L4513,TRUE)</f>
        <v>3.2504959857996285E-2</v>
      </c>
      <c r="N4513" s="17"/>
      <c r="T4513" s="28"/>
      <c r="Y4513" s="22">
        <f>_xll.qlIndexFixing(OverNightIndex,K4513,TRUE)</f>
        <v>3.2504959857996285E-2</v>
      </c>
    </row>
    <row r="4514" spans="11:25" x14ac:dyDescent="0.2">
      <c r="K4514" s="26">
        <f>_xll.qlCalendarAdvance(Calendar,L4514,FixingDays&amp;"D","p")</f>
        <v>48096</v>
      </c>
      <c r="L4514" s="27">
        <f>_xll.qlCalendarAdvance(Calendar,L4513,SamplingFrequency,"f",FALSE)</f>
        <v>48096</v>
      </c>
      <c r="M4514" s="17">
        <f>_xll.qlIndexFixing(Index,L4514,TRUE)</f>
        <v>3.2507854662840271E-2</v>
      </c>
      <c r="N4514" s="17"/>
      <c r="T4514" s="28"/>
      <c r="Y4514" s="22">
        <f>_xll.qlIndexFixing(OverNightIndex,K4514,TRUE)</f>
        <v>3.2507854662840271E-2</v>
      </c>
    </row>
    <row r="4515" spans="11:25" x14ac:dyDescent="0.2">
      <c r="K4515" s="26">
        <f>_xll.qlCalendarAdvance(Calendar,L4515,FixingDays&amp;"D","p")</f>
        <v>48099</v>
      </c>
      <c r="L4515" s="27">
        <f>_xll.qlCalendarAdvance(Calendar,L4514,SamplingFrequency,"f",FALSE)</f>
        <v>48099</v>
      </c>
      <c r="M4515" s="17">
        <f>_xll.qlIndexFixing(Index,L4515,TRUE)</f>
        <v>3.2504959857996285E-2</v>
      </c>
      <c r="N4515" s="17"/>
      <c r="T4515" s="28"/>
      <c r="Y4515" s="22">
        <f>_xll.qlIndexFixing(OverNightIndex,K4515,TRUE)</f>
        <v>3.2504959857996285E-2</v>
      </c>
    </row>
    <row r="4516" spans="11:25" x14ac:dyDescent="0.2">
      <c r="K4516" s="26">
        <f>_xll.qlCalendarAdvance(Calendar,L4516,FixingDays&amp;"D","p")</f>
        <v>48100</v>
      </c>
      <c r="L4516" s="27">
        <f>_xll.qlCalendarAdvance(Calendar,L4515,SamplingFrequency,"f",FALSE)</f>
        <v>48100</v>
      </c>
      <c r="M4516" s="17">
        <f>_xll.qlIndexFixing(Index,L4516,TRUE)</f>
        <v>3.2504959857996285E-2</v>
      </c>
      <c r="N4516" s="17"/>
      <c r="T4516" s="28"/>
      <c r="Y4516" s="22">
        <f>_xll.qlIndexFixing(OverNightIndex,K4516,TRUE)</f>
        <v>3.2504959857996285E-2</v>
      </c>
    </row>
    <row r="4517" spans="11:25" x14ac:dyDescent="0.2">
      <c r="K4517" s="26">
        <f>_xll.qlCalendarAdvance(Calendar,L4517,FixingDays&amp;"D","p")</f>
        <v>48101</v>
      </c>
      <c r="L4517" s="27">
        <f>_xll.qlCalendarAdvance(Calendar,L4516,SamplingFrequency,"f",FALSE)</f>
        <v>48101</v>
      </c>
      <c r="M4517" s="17">
        <f>_xll.qlIndexFixing(Index,L4517,TRUE)</f>
        <v>3.2504959857996285E-2</v>
      </c>
      <c r="N4517" s="17"/>
      <c r="T4517" s="28"/>
      <c r="Y4517" s="22">
        <f>_xll.qlIndexFixing(OverNightIndex,K4517,TRUE)</f>
        <v>3.2504959857996285E-2</v>
      </c>
    </row>
    <row r="4518" spans="11:25" x14ac:dyDescent="0.2">
      <c r="K4518" s="26">
        <f>_xll.qlCalendarAdvance(Calendar,L4518,FixingDays&amp;"D","p")</f>
        <v>48102</v>
      </c>
      <c r="L4518" s="27">
        <f>_xll.qlCalendarAdvance(Calendar,L4517,SamplingFrequency,"f",FALSE)</f>
        <v>48102</v>
      </c>
      <c r="M4518" s="17">
        <f>_xll.qlIndexFixing(Index,L4518,TRUE)</f>
        <v>3.2504959857996285E-2</v>
      </c>
      <c r="N4518" s="17"/>
      <c r="T4518" s="28"/>
      <c r="Y4518" s="22">
        <f>_xll.qlIndexFixing(OverNightIndex,K4518,TRUE)</f>
        <v>3.2504959857996285E-2</v>
      </c>
    </row>
    <row r="4519" spans="11:25" x14ac:dyDescent="0.2">
      <c r="K4519" s="26">
        <f>_xll.qlCalendarAdvance(Calendar,L4519,FixingDays&amp;"D","p")</f>
        <v>48103</v>
      </c>
      <c r="L4519" s="27">
        <f>_xll.qlCalendarAdvance(Calendar,L4518,SamplingFrequency,"f",FALSE)</f>
        <v>48103</v>
      </c>
      <c r="M4519" s="17">
        <f>_xll.qlIndexFixing(Index,L4519,TRUE)</f>
        <v>3.2507854662894298E-2</v>
      </c>
      <c r="N4519" s="17"/>
      <c r="T4519" s="28"/>
      <c r="Y4519" s="22">
        <f>_xll.qlIndexFixing(OverNightIndex,K4519,TRUE)</f>
        <v>3.2507854662894298E-2</v>
      </c>
    </row>
    <row r="4520" spans="11:25" x14ac:dyDescent="0.2">
      <c r="K4520" s="26">
        <f>_xll.qlCalendarAdvance(Calendar,L4520,FixingDays&amp;"D","p")</f>
        <v>48106</v>
      </c>
      <c r="L4520" s="27">
        <f>_xll.qlCalendarAdvance(Calendar,L4519,SamplingFrequency,"f",FALSE)</f>
        <v>48106</v>
      </c>
      <c r="M4520" s="17">
        <f>_xll.qlIndexFixing(Index,L4520,TRUE)</f>
        <v>3.2504959857996285E-2</v>
      </c>
      <c r="N4520" s="17"/>
      <c r="T4520" s="28"/>
      <c r="Y4520" s="22">
        <f>_xll.qlIndexFixing(OverNightIndex,K4520,TRUE)</f>
        <v>3.2504959857996285E-2</v>
      </c>
    </row>
    <row r="4521" spans="11:25" x14ac:dyDescent="0.2">
      <c r="K4521" s="26">
        <f>_xll.qlCalendarAdvance(Calendar,L4521,FixingDays&amp;"D","p")</f>
        <v>48107</v>
      </c>
      <c r="L4521" s="27">
        <f>_xll.qlCalendarAdvance(Calendar,L4520,SamplingFrequency,"f",FALSE)</f>
        <v>48107</v>
      </c>
      <c r="M4521" s="17">
        <f>_xll.qlIndexFixing(Index,L4521,TRUE)</f>
        <v>3.2504959857915239E-2</v>
      </c>
      <c r="N4521" s="17"/>
      <c r="T4521" s="28"/>
      <c r="Y4521" s="22">
        <f>_xll.qlIndexFixing(OverNightIndex,K4521,TRUE)</f>
        <v>3.2504959857915239E-2</v>
      </c>
    </row>
    <row r="4522" spans="11:25" x14ac:dyDescent="0.2">
      <c r="K4522" s="26">
        <f>_xll.qlCalendarAdvance(Calendar,L4522,FixingDays&amp;"D","p")</f>
        <v>48108</v>
      </c>
      <c r="L4522" s="27">
        <f>_xll.qlCalendarAdvance(Calendar,L4521,SamplingFrequency,"f",FALSE)</f>
        <v>48108</v>
      </c>
      <c r="M4522" s="17">
        <f>_xll.qlIndexFixing(Index,L4522,TRUE)</f>
        <v>3.2504959858077331E-2</v>
      </c>
      <c r="N4522" s="17"/>
      <c r="T4522" s="28"/>
      <c r="Y4522" s="22">
        <f>_xll.qlIndexFixing(OverNightIndex,K4522,TRUE)</f>
        <v>3.2504959858077331E-2</v>
      </c>
    </row>
    <row r="4523" spans="11:25" x14ac:dyDescent="0.2">
      <c r="K4523" s="26">
        <f>_xll.qlCalendarAdvance(Calendar,L4523,FixingDays&amp;"D","p")</f>
        <v>48109</v>
      </c>
      <c r="L4523" s="27">
        <f>_xll.qlCalendarAdvance(Calendar,L4522,SamplingFrequency,"f",FALSE)</f>
        <v>48109</v>
      </c>
      <c r="M4523" s="17">
        <f>_xll.qlIndexFixing(Index,L4523,TRUE)</f>
        <v>3.2504959857996285E-2</v>
      </c>
      <c r="N4523" s="17"/>
      <c r="T4523" s="28"/>
      <c r="Y4523" s="22">
        <f>_xll.qlIndexFixing(OverNightIndex,K4523,TRUE)</f>
        <v>3.2504959857996285E-2</v>
      </c>
    </row>
    <row r="4524" spans="11:25" x14ac:dyDescent="0.2">
      <c r="K4524" s="26">
        <f>_xll.qlCalendarAdvance(Calendar,L4524,FixingDays&amp;"D","p")</f>
        <v>48110</v>
      </c>
      <c r="L4524" s="27">
        <f>_xll.qlCalendarAdvance(Calendar,L4523,SamplingFrequency,"f",FALSE)</f>
        <v>48110</v>
      </c>
      <c r="M4524" s="17">
        <f>_xll.qlIndexFixing(Index,L4524,TRUE)</f>
        <v>3.2507854662840271E-2</v>
      </c>
      <c r="N4524" s="17"/>
      <c r="T4524" s="28"/>
      <c r="Y4524" s="22">
        <f>_xll.qlIndexFixing(OverNightIndex,K4524,TRUE)</f>
        <v>3.2507854662840271E-2</v>
      </c>
    </row>
    <row r="4525" spans="11:25" x14ac:dyDescent="0.2">
      <c r="K4525" s="26">
        <f>_xll.qlCalendarAdvance(Calendar,L4525,FixingDays&amp;"D","p")</f>
        <v>48113</v>
      </c>
      <c r="L4525" s="27">
        <f>_xll.qlCalendarAdvance(Calendar,L4524,SamplingFrequency,"f",FALSE)</f>
        <v>48113</v>
      </c>
      <c r="M4525" s="17">
        <f>_xll.qlIndexFixing(Index,L4525,TRUE)</f>
        <v>3.2504959858077331E-2</v>
      </c>
      <c r="N4525" s="17"/>
      <c r="T4525" s="28"/>
      <c r="Y4525" s="22">
        <f>_xll.qlIndexFixing(OverNightIndex,K4525,TRUE)</f>
        <v>3.2504959858077331E-2</v>
      </c>
    </row>
    <row r="4526" spans="11:25" x14ac:dyDescent="0.2">
      <c r="K4526" s="26">
        <f>_xll.qlCalendarAdvance(Calendar,L4526,FixingDays&amp;"D","p")</f>
        <v>48114</v>
      </c>
      <c r="L4526" s="27">
        <f>_xll.qlCalendarAdvance(Calendar,L4525,SamplingFrequency,"f",FALSE)</f>
        <v>48114</v>
      </c>
      <c r="M4526" s="17">
        <f>_xll.qlIndexFixing(Index,L4526,TRUE)</f>
        <v>3.2504959857915239E-2</v>
      </c>
      <c r="N4526" s="17"/>
      <c r="T4526" s="28"/>
      <c r="Y4526" s="22">
        <f>_xll.qlIndexFixing(OverNightIndex,K4526,TRUE)</f>
        <v>3.2504959857915239E-2</v>
      </c>
    </row>
    <row r="4527" spans="11:25" x14ac:dyDescent="0.2">
      <c r="K4527" s="26">
        <f>_xll.qlCalendarAdvance(Calendar,L4527,FixingDays&amp;"D","p")</f>
        <v>48115</v>
      </c>
      <c r="L4527" s="27">
        <f>_xll.qlCalendarAdvance(Calendar,L4526,SamplingFrequency,"f",FALSE)</f>
        <v>48115</v>
      </c>
      <c r="M4527" s="17">
        <f>_xll.qlIndexFixing(Index,L4527,TRUE)</f>
        <v>3.2504959857996285E-2</v>
      </c>
      <c r="N4527" s="17"/>
      <c r="T4527" s="28"/>
      <c r="Y4527" s="22">
        <f>_xll.qlIndexFixing(OverNightIndex,K4527,TRUE)</f>
        <v>3.2504959857996285E-2</v>
      </c>
    </row>
    <row r="4528" spans="11:25" x14ac:dyDescent="0.2">
      <c r="K4528" s="26">
        <f>_xll.qlCalendarAdvance(Calendar,L4528,FixingDays&amp;"D","p")</f>
        <v>48116</v>
      </c>
      <c r="L4528" s="27">
        <f>_xll.qlCalendarAdvance(Calendar,L4527,SamplingFrequency,"f",FALSE)</f>
        <v>48116</v>
      </c>
      <c r="M4528" s="17">
        <f>_xll.qlIndexFixing(Index,L4528,TRUE)</f>
        <v>3.2504959857996285E-2</v>
      </c>
      <c r="N4528" s="17"/>
      <c r="T4528" s="28"/>
      <c r="Y4528" s="22">
        <f>_xll.qlIndexFixing(OverNightIndex,K4528,TRUE)</f>
        <v>3.2504959857996285E-2</v>
      </c>
    </row>
    <row r="4529" spans="11:25" x14ac:dyDescent="0.2">
      <c r="K4529" s="26">
        <f>_xll.qlCalendarAdvance(Calendar,L4529,FixingDays&amp;"D","p")</f>
        <v>48117</v>
      </c>
      <c r="L4529" s="27">
        <f>_xll.qlCalendarAdvance(Calendar,L4528,SamplingFrequency,"f",FALSE)</f>
        <v>48117</v>
      </c>
      <c r="M4529" s="17">
        <f>_xll.qlIndexFixing(Index,L4529,TRUE)</f>
        <v>3.2507854662867285E-2</v>
      </c>
      <c r="N4529" s="17"/>
      <c r="T4529" s="28"/>
      <c r="Y4529" s="22">
        <f>_xll.qlIndexFixing(OverNightIndex,K4529,TRUE)</f>
        <v>3.2507854662867285E-2</v>
      </c>
    </row>
    <row r="4530" spans="11:25" x14ac:dyDescent="0.2">
      <c r="K4530" s="26">
        <f>_xll.qlCalendarAdvance(Calendar,L4530,FixingDays&amp;"D","p")</f>
        <v>48120</v>
      </c>
      <c r="L4530" s="27">
        <f>_xll.qlCalendarAdvance(Calendar,L4529,SamplingFrequency,"f",FALSE)</f>
        <v>48120</v>
      </c>
      <c r="M4530" s="17">
        <f>_xll.qlIndexFixing(Index,L4530,TRUE)</f>
        <v>3.2504959857996285E-2</v>
      </c>
      <c r="N4530" s="17"/>
      <c r="T4530" s="28"/>
      <c r="Y4530" s="22">
        <f>_xll.qlIndexFixing(OverNightIndex,K4530,TRUE)</f>
        <v>3.2504959857996285E-2</v>
      </c>
    </row>
    <row r="4531" spans="11:25" x14ac:dyDescent="0.2">
      <c r="K4531" s="26">
        <f>_xll.qlCalendarAdvance(Calendar,L4531,FixingDays&amp;"D","p")</f>
        <v>48121</v>
      </c>
      <c r="L4531" s="27">
        <f>_xll.qlCalendarAdvance(Calendar,L4530,SamplingFrequency,"f",FALSE)</f>
        <v>48121</v>
      </c>
      <c r="M4531" s="17">
        <f>_xll.qlIndexFixing(Index,L4531,TRUE)</f>
        <v>3.2506407217450239E-2</v>
      </c>
      <c r="N4531" s="17"/>
      <c r="T4531" s="28"/>
      <c r="Y4531" s="22">
        <f>_xll.qlIndexFixing(OverNightIndex,K4531,TRUE)</f>
        <v>3.2506407217450239E-2</v>
      </c>
    </row>
    <row r="4532" spans="11:25" x14ac:dyDescent="0.2">
      <c r="K4532" s="26">
        <f>_xll.qlCalendarAdvance(Calendar,L4532,FixingDays&amp;"D","p")</f>
        <v>48123</v>
      </c>
      <c r="L4532" s="27">
        <f>_xll.qlCalendarAdvance(Calendar,L4531,SamplingFrequency,"f",FALSE)</f>
        <v>48123</v>
      </c>
      <c r="M4532" s="17">
        <f>_xll.qlIndexFixing(Index,L4532,TRUE)</f>
        <v>3.2504959857996285E-2</v>
      </c>
      <c r="N4532" s="17"/>
      <c r="T4532" s="28"/>
      <c r="Y4532" s="22">
        <f>_xll.qlIndexFixing(OverNightIndex,K4532,TRUE)</f>
        <v>3.2504959857996285E-2</v>
      </c>
    </row>
    <row r="4533" spans="11:25" x14ac:dyDescent="0.2">
      <c r="K4533" s="26">
        <f>_xll.qlCalendarAdvance(Calendar,L4533,FixingDays&amp;"D","p")</f>
        <v>48124</v>
      </c>
      <c r="L4533" s="27">
        <f>_xll.qlCalendarAdvance(Calendar,L4532,SamplingFrequency,"f",FALSE)</f>
        <v>48124</v>
      </c>
      <c r="M4533" s="17">
        <f>_xll.qlIndexFixing(Index,L4533,TRUE)</f>
        <v>3.2507854662867285E-2</v>
      </c>
      <c r="N4533" s="17"/>
      <c r="T4533" s="28"/>
      <c r="Y4533" s="22">
        <f>_xll.qlIndexFixing(OverNightIndex,K4533,TRUE)</f>
        <v>3.2507854662867285E-2</v>
      </c>
    </row>
    <row r="4534" spans="11:25" x14ac:dyDescent="0.2">
      <c r="K4534" s="26">
        <f>_xll.qlCalendarAdvance(Calendar,L4534,FixingDays&amp;"D","p")</f>
        <v>48127</v>
      </c>
      <c r="L4534" s="27">
        <f>_xll.qlCalendarAdvance(Calendar,L4533,SamplingFrequency,"f",FALSE)</f>
        <v>48127</v>
      </c>
      <c r="M4534" s="17">
        <f>_xll.qlIndexFixing(Index,L4534,TRUE)</f>
        <v>3.2504959857996285E-2</v>
      </c>
      <c r="N4534" s="17"/>
      <c r="T4534" s="28"/>
      <c r="Y4534" s="22">
        <f>_xll.qlIndexFixing(OverNightIndex,K4534,TRUE)</f>
        <v>3.2504959857996285E-2</v>
      </c>
    </row>
    <row r="4535" spans="11:25" x14ac:dyDescent="0.2">
      <c r="K4535" s="26">
        <f>_xll.qlCalendarAdvance(Calendar,L4535,FixingDays&amp;"D","p")</f>
        <v>48128</v>
      </c>
      <c r="L4535" s="27">
        <f>_xll.qlCalendarAdvance(Calendar,L4534,SamplingFrequency,"f",FALSE)</f>
        <v>48128</v>
      </c>
      <c r="M4535" s="17">
        <f>_xll.qlIndexFixing(Index,L4535,TRUE)</f>
        <v>3.2504959857996285E-2</v>
      </c>
      <c r="N4535" s="17"/>
      <c r="T4535" s="28"/>
      <c r="Y4535" s="22">
        <f>_xll.qlIndexFixing(OverNightIndex,K4535,TRUE)</f>
        <v>3.2504959857996285E-2</v>
      </c>
    </row>
    <row r="4536" spans="11:25" x14ac:dyDescent="0.2">
      <c r="K4536" s="26">
        <f>_xll.qlCalendarAdvance(Calendar,L4536,FixingDays&amp;"D","p")</f>
        <v>48129</v>
      </c>
      <c r="L4536" s="27">
        <f>_xll.qlCalendarAdvance(Calendar,L4535,SamplingFrequency,"f",FALSE)</f>
        <v>48129</v>
      </c>
      <c r="M4536" s="17">
        <f>_xll.qlIndexFixing(Index,L4536,TRUE)</f>
        <v>3.2504959857996285E-2</v>
      </c>
      <c r="N4536" s="17"/>
      <c r="T4536" s="28"/>
      <c r="Y4536" s="22">
        <f>_xll.qlIndexFixing(OverNightIndex,K4536,TRUE)</f>
        <v>3.2504959857996285E-2</v>
      </c>
    </row>
    <row r="4537" spans="11:25" x14ac:dyDescent="0.2">
      <c r="K4537" s="26">
        <f>_xll.qlCalendarAdvance(Calendar,L4537,FixingDays&amp;"D","p")</f>
        <v>48130</v>
      </c>
      <c r="L4537" s="27">
        <f>_xll.qlCalendarAdvance(Calendar,L4536,SamplingFrequency,"f",FALSE)</f>
        <v>48130</v>
      </c>
      <c r="M4537" s="17">
        <f>_xll.qlIndexFixing(Index,L4537,TRUE)</f>
        <v>3.2504959857996285E-2</v>
      </c>
      <c r="N4537" s="17"/>
      <c r="T4537" s="28"/>
      <c r="Y4537" s="22">
        <f>_xll.qlIndexFixing(OverNightIndex,K4537,TRUE)</f>
        <v>3.2504959857996285E-2</v>
      </c>
    </row>
    <row r="4538" spans="11:25" x14ac:dyDescent="0.2">
      <c r="K4538" s="26">
        <f>_xll.qlCalendarAdvance(Calendar,L4538,FixingDays&amp;"D","p")</f>
        <v>48131</v>
      </c>
      <c r="L4538" s="27">
        <f>_xll.qlCalendarAdvance(Calendar,L4537,SamplingFrequency,"f",FALSE)</f>
        <v>48131</v>
      </c>
      <c r="M4538" s="17">
        <f>_xll.qlIndexFixing(Index,L4538,TRUE)</f>
        <v>3.2507854662894298E-2</v>
      </c>
      <c r="N4538" s="17"/>
      <c r="T4538" s="28"/>
      <c r="Y4538" s="22">
        <f>_xll.qlIndexFixing(OverNightIndex,K4538,TRUE)</f>
        <v>3.2507854662894298E-2</v>
      </c>
    </row>
    <row r="4539" spans="11:25" x14ac:dyDescent="0.2">
      <c r="K4539" s="26">
        <f>_xll.qlCalendarAdvance(Calendar,L4539,FixingDays&amp;"D","p")</f>
        <v>48134</v>
      </c>
      <c r="L4539" s="27">
        <f>_xll.qlCalendarAdvance(Calendar,L4538,SamplingFrequency,"f",FALSE)</f>
        <v>48134</v>
      </c>
      <c r="M4539" s="17">
        <f>_xll.qlIndexFixing(Index,L4539,TRUE)</f>
        <v>3.2504959857996285E-2</v>
      </c>
      <c r="N4539" s="17"/>
      <c r="T4539" s="28"/>
      <c r="Y4539" s="22">
        <f>_xll.qlIndexFixing(OverNightIndex,K4539,TRUE)</f>
        <v>3.2504959857996285E-2</v>
      </c>
    </row>
    <row r="4540" spans="11:25" x14ac:dyDescent="0.2">
      <c r="K4540" s="26">
        <f>_xll.qlCalendarAdvance(Calendar,L4540,FixingDays&amp;"D","p")</f>
        <v>48135</v>
      </c>
      <c r="L4540" s="27">
        <f>_xll.qlCalendarAdvance(Calendar,L4539,SamplingFrequency,"f",FALSE)</f>
        <v>48135</v>
      </c>
      <c r="M4540" s="17">
        <f>_xll.qlIndexFixing(Index,L4540,TRUE)</f>
        <v>3.2504959857996285E-2</v>
      </c>
      <c r="N4540" s="17"/>
      <c r="T4540" s="28"/>
      <c r="Y4540" s="22">
        <f>_xll.qlIndexFixing(OverNightIndex,K4540,TRUE)</f>
        <v>3.2504959857996285E-2</v>
      </c>
    </row>
    <row r="4541" spans="11:25" x14ac:dyDescent="0.2">
      <c r="K4541" s="26">
        <f>_xll.qlCalendarAdvance(Calendar,L4541,FixingDays&amp;"D","p")</f>
        <v>48136</v>
      </c>
      <c r="L4541" s="27">
        <f>_xll.qlCalendarAdvance(Calendar,L4540,SamplingFrequency,"f",FALSE)</f>
        <v>48136</v>
      </c>
      <c r="M4541" s="17">
        <f>_xll.qlIndexFixing(Index,L4541,TRUE)</f>
        <v>3.2504959857996285E-2</v>
      </c>
      <c r="N4541" s="17"/>
      <c r="T4541" s="28"/>
      <c r="Y4541" s="22">
        <f>_xll.qlIndexFixing(OverNightIndex,K4541,TRUE)</f>
        <v>3.2504959857996285E-2</v>
      </c>
    </row>
    <row r="4542" spans="11:25" x14ac:dyDescent="0.2">
      <c r="K4542" s="26">
        <f>_xll.qlCalendarAdvance(Calendar,L4542,FixingDays&amp;"D","p")</f>
        <v>48137</v>
      </c>
      <c r="L4542" s="27">
        <f>_xll.qlCalendarAdvance(Calendar,L4541,SamplingFrequency,"f",FALSE)</f>
        <v>48137</v>
      </c>
      <c r="M4542" s="17">
        <f>_xll.qlIndexFixing(Index,L4542,TRUE)</f>
        <v>3.2504959857915239E-2</v>
      </c>
      <c r="N4542" s="17"/>
      <c r="T4542" s="28"/>
      <c r="Y4542" s="22">
        <f>_xll.qlIndexFixing(OverNightIndex,K4542,TRUE)</f>
        <v>3.2504959857915239E-2</v>
      </c>
    </row>
    <row r="4543" spans="11:25" x14ac:dyDescent="0.2">
      <c r="K4543" s="26">
        <f>_xll.qlCalendarAdvance(Calendar,L4543,FixingDays&amp;"D","p")</f>
        <v>48138</v>
      </c>
      <c r="L4543" s="27">
        <f>_xll.qlCalendarAdvance(Calendar,L4542,SamplingFrequency,"f",FALSE)</f>
        <v>48138</v>
      </c>
      <c r="M4543" s="17">
        <f>_xll.qlIndexFixing(Index,L4543,TRUE)</f>
        <v>3.2507854662867285E-2</v>
      </c>
      <c r="N4543" s="17"/>
      <c r="T4543" s="28"/>
      <c r="Y4543" s="22">
        <f>_xll.qlIndexFixing(OverNightIndex,K4543,TRUE)</f>
        <v>3.2507854662867285E-2</v>
      </c>
    </row>
    <row r="4544" spans="11:25" x14ac:dyDescent="0.2">
      <c r="K4544" s="26">
        <f>_xll.qlCalendarAdvance(Calendar,L4544,FixingDays&amp;"D","p")</f>
        <v>48141</v>
      </c>
      <c r="L4544" s="27">
        <f>_xll.qlCalendarAdvance(Calendar,L4543,SamplingFrequency,"f",FALSE)</f>
        <v>48141</v>
      </c>
      <c r="M4544" s="17">
        <f>_xll.qlIndexFixing(Index,L4544,TRUE)</f>
        <v>3.2504959857996285E-2</v>
      </c>
      <c r="N4544" s="17"/>
      <c r="T4544" s="28"/>
      <c r="Y4544" s="22">
        <f>_xll.qlIndexFixing(OverNightIndex,K4544,TRUE)</f>
        <v>3.2504959857996285E-2</v>
      </c>
    </row>
    <row r="4545" spans="11:25" x14ac:dyDescent="0.2">
      <c r="K4545" s="26">
        <f>_xll.qlCalendarAdvance(Calendar,L4545,FixingDays&amp;"D","p")</f>
        <v>48142</v>
      </c>
      <c r="L4545" s="27">
        <f>_xll.qlCalendarAdvance(Calendar,L4544,SamplingFrequency,"f",FALSE)</f>
        <v>48142</v>
      </c>
      <c r="M4545" s="17">
        <f>_xll.qlIndexFixing(Index,L4545,TRUE)</f>
        <v>3.2504959857996285E-2</v>
      </c>
      <c r="N4545" s="17"/>
      <c r="T4545" s="28"/>
      <c r="Y4545" s="22">
        <f>_xll.qlIndexFixing(OverNightIndex,K4545,TRUE)</f>
        <v>3.2504959857996285E-2</v>
      </c>
    </row>
    <row r="4546" spans="11:25" x14ac:dyDescent="0.2">
      <c r="K4546" s="26">
        <f>_xll.qlCalendarAdvance(Calendar,L4546,FixingDays&amp;"D","p")</f>
        <v>48143</v>
      </c>
      <c r="L4546" s="27">
        <f>_xll.qlCalendarAdvance(Calendar,L4545,SamplingFrequency,"f",FALSE)</f>
        <v>48143</v>
      </c>
      <c r="M4546" s="17">
        <f>_xll.qlIndexFixing(Index,L4546,TRUE)</f>
        <v>3.2504959857996285E-2</v>
      </c>
      <c r="N4546" s="17"/>
      <c r="T4546" s="28"/>
      <c r="Y4546" s="22">
        <f>_xll.qlIndexFixing(OverNightIndex,K4546,TRUE)</f>
        <v>3.2504959857996285E-2</v>
      </c>
    </row>
    <row r="4547" spans="11:25" x14ac:dyDescent="0.2">
      <c r="K4547" s="26">
        <f>_xll.qlCalendarAdvance(Calendar,L4547,FixingDays&amp;"D","p")</f>
        <v>48144</v>
      </c>
      <c r="L4547" s="27">
        <f>_xll.qlCalendarAdvance(Calendar,L4546,SamplingFrequency,"f",FALSE)</f>
        <v>48144</v>
      </c>
      <c r="M4547" s="17">
        <f>_xll.qlIndexFixing(Index,L4547,TRUE)</f>
        <v>3.2504959857996285E-2</v>
      </c>
      <c r="N4547" s="17"/>
      <c r="T4547" s="28"/>
      <c r="Y4547" s="22">
        <f>_xll.qlIndexFixing(OverNightIndex,K4547,TRUE)</f>
        <v>3.2504959857996285E-2</v>
      </c>
    </row>
    <row r="4548" spans="11:25" x14ac:dyDescent="0.2">
      <c r="K4548" s="26">
        <f>_xll.qlCalendarAdvance(Calendar,L4548,FixingDays&amp;"D","p")</f>
        <v>48145</v>
      </c>
      <c r="L4548" s="27">
        <f>_xll.qlCalendarAdvance(Calendar,L4547,SamplingFrequency,"f",FALSE)</f>
        <v>48145</v>
      </c>
      <c r="M4548" s="17">
        <f>_xll.qlIndexFixing(Index,L4548,TRUE)</f>
        <v>3.2507854662867285E-2</v>
      </c>
      <c r="N4548" s="17"/>
      <c r="T4548" s="28"/>
      <c r="Y4548" s="22">
        <f>_xll.qlIndexFixing(OverNightIndex,K4548,TRUE)</f>
        <v>3.2507854662867285E-2</v>
      </c>
    </row>
    <row r="4549" spans="11:25" x14ac:dyDescent="0.2">
      <c r="K4549" s="26">
        <f>_xll.qlCalendarAdvance(Calendar,L4549,FixingDays&amp;"D","p")</f>
        <v>48148</v>
      </c>
      <c r="L4549" s="27">
        <f>_xll.qlCalendarAdvance(Calendar,L4548,SamplingFrequency,"f",FALSE)</f>
        <v>48148</v>
      </c>
      <c r="M4549" s="17">
        <f>_xll.qlIndexFixing(Index,L4549,TRUE)</f>
        <v>3.2504959857915239E-2</v>
      </c>
      <c r="N4549" s="17"/>
      <c r="T4549" s="28"/>
      <c r="Y4549" s="22">
        <f>_xll.qlIndexFixing(OverNightIndex,K4549,TRUE)</f>
        <v>3.2504959857915239E-2</v>
      </c>
    </row>
    <row r="4550" spans="11:25" x14ac:dyDescent="0.2">
      <c r="K4550" s="26">
        <f>_xll.qlCalendarAdvance(Calendar,L4550,FixingDays&amp;"D","p")</f>
        <v>48149</v>
      </c>
      <c r="L4550" s="27">
        <f>_xll.qlCalendarAdvance(Calendar,L4549,SamplingFrequency,"f",FALSE)</f>
        <v>48149</v>
      </c>
      <c r="M4550" s="17">
        <f>_xll.qlIndexFixing(Index,L4550,TRUE)</f>
        <v>3.2504959858077331E-2</v>
      </c>
      <c r="N4550" s="17"/>
      <c r="T4550" s="28"/>
      <c r="Y4550" s="22">
        <f>_xll.qlIndexFixing(OverNightIndex,K4550,TRUE)</f>
        <v>3.2504959858077331E-2</v>
      </c>
    </row>
    <row r="4551" spans="11:25" x14ac:dyDescent="0.2">
      <c r="K4551" s="26">
        <f>_xll.qlCalendarAdvance(Calendar,L4551,FixingDays&amp;"D","p")</f>
        <v>48150</v>
      </c>
      <c r="L4551" s="27">
        <f>_xll.qlCalendarAdvance(Calendar,L4550,SamplingFrequency,"f",FALSE)</f>
        <v>48150</v>
      </c>
      <c r="M4551" s="17">
        <f>_xll.qlIndexFixing(Index,L4551,TRUE)</f>
        <v>3.2504959857915239E-2</v>
      </c>
      <c r="N4551" s="17"/>
      <c r="T4551" s="28"/>
      <c r="Y4551" s="22">
        <f>_xll.qlIndexFixing(OverNightIndex,K4551,TRUE)</f>
        <v>3.2504959857915239E-2</v>
      </c>
    </row>
    <row r="4552" spans="11:25" x14ac:dyDescent="0.2">
      <c r="K4552" s="26">
        <f>_xll.qlCalendarAdvance(Calendar,L4552,FixingDays&amp;"D","p")</f>
        <v>48151</v>
      </c>
      <c r="L4552" s="27">
        <f>_xll.qlCalendarAdvance(Calendar,L4551,SamplingFrequency,"f",FALSE)</f>
        <v>48151</v>
      </c>
      <c r="M4552" s="17">
        <f>_xll.qlIndexFixing(Index,L4552,TRUE)</f>
        <v>3.2504959857996285E-2</v>
      </c>
      <c r="N4552" s="17"/>
      <c r="T4552" s="28"/>
      <c r="Y4552" s="22">
        <f>_xll.qlIndexFixing(OverNightIndex,K4552,TRUE)</f>
        <v>3.2504959857996285E-2</v>
      </c>
    </row>
    <row r="4553" spans="11:25" x14ac:dyDescent="0.2">
      <c r="K4553" s="26">
        <f>_xll.qlCalendarAdvance(Calendar,L4553,FixingDays&amp;"D","p")</f>
        <v>48152</v>
      </c>
      <c r="L4553" s="27">
        <f>_xll.qlCalendarAdvance(Calendar,L4552,SamplingFrequency,"f",FALSE)</f>
        <v>48152</v>
      </c>
      <c r="M4553" s="17">
        <f>_xll.qlIndexFixing(Index,L4553,TRUE)</f>
        <v>3.2507854662867285E-2</v>
      </c>
      <c r="N4553" s="17"/>
      <c r="T4553" s="28"/>
      <c r="Y4553" s="22">
        <f>_xll.qlIndexFixing(OverNightIndex,K4553,TRUE)</f>
        <v>3.2507854662867285E-2</v>
      </c>
    </row>
    <row r="4554" spans="11:25" x14ac:dyDescent="0.2">
      <c r="K4554" s="26">
        <f>_xll.qlCalendarAdvance(Calendar,L4554,FixingDays&amp;"D","p")</f>
        <v>48155</v>
      </c>
      <c r="L4554" s="27">
        <f>_xll.qlCalendarAdvance(Calendar,L4553,SamplingFrequency,"f",FALSE)</f>
        <v>48155</v>
      </c>
      <c r="M4554" s="17">
        <f>_xll.qlIndexFixing(Index,L4554,TRUE)</f>
        <v>3.2504959857996285E-2</v>
      </c>
      <c r="N4554" s="17"/>
      <c r="T4554" s="28"/>
      <c r="Y4554" s="22">
        <f>_xll.qlIndexFixing(OverNightIndex,K4554,TRUE)</f>
        <v>3.2504959857996285E-2</v>
      </c>
    </row>
    <row r="4555" spans="11:25" x14ac:dyDescent="0.2">
      <c r="K4555" s="26">
        <f>_xll.qlCalendarAdvance(Calendar,L4555,FixingDays&amp;"D","p")</f>
        <v>48156</v>
      </c>
      <c r="L4555" s="27">
        <f>_xll.qlCalendarAdvance(Calendar,L4554,SamplingFrequency,"f",FALSE)</f>
        <v>48156</v>
      </c>
      <c r="M4555" s="17">
        <f>_xll.qlIndexFixing(Index,L4555,TRUE)</f>
        <v>3.2504959857996285E-2</v>
      </c>
      <c r="N4555" s="17"/>
      <c r="T4555" s="28"/>
      <c r="Y4555" s="22">
        <f>_xll.qlIndexFixing(OverNightIndex,K4555,TRUE)</f>
        <v>3.2504959857996285E-2</v>
      </c>
    </row>
    <row r="4556" spans="11:25" x14ac:dyDescent="0.2">
      <c r="K4556" s="26">
        <f>_xll.qlCalendarAdvance(Calendar,L4556,FixingDays&amp;"D","p")</f>
        <v>48157</v>
      </c>
      <c r="L4556" s="27">
        <f>_xll.qlCalendarAdvance(Calendar,L4555,SamplingFrequency,"f",FALSE)</f>
        <v>48157</v>
      </c>
      <c r="M4556" s="17">
        <f>_xll.qlIndexFixing(Index,L4556,TRUE)</f>
        <v>3.2504959857996285E-2</v>
      </c>
      <c r="N4556" s="17"/>
      <c r="T4556" s="28"/>
      <c r="Y4556" s="22">
        <f>_xll.qlIndexFixing(OverNightIndex,K4556,TRUE)</f>
        <v>3.2504959857996285E-2</v>
      </c>
    </row>
    <row r="4557" spans="11:25" x14ac:dyDescent="0.2">
      <c r="K4557" s="26">
        <f>_xll.qlCalendarAdvance(Calendar,L4557,FixingDays&amp;"D","p")</f>
        <v>48158</v>
      </c>
      <c r="L4557" s="27">
        <f>_xll.qlCalendarAdvance(Calendar,L4556,SamplingFrequency,"f",FALSE)</f>
        <v>48158</v>
      </c>
      <c r="M4557" s="17">
        <f>_xll.qlIndexFixing(Index,L4557,TRUE)</f>
        <v>3.2504959857996285E-2</v>
      </c>
      <c r="N4557" s="17"/>
      <c r="T4557" s="28"/>
      <c r="Y4557" s="22">
        <f>_xll.qlIndexFixing(OverNightIndex,K4557,TRUE)</f>
        <v>3.2504959857996285E-2</v>
      </c>
    </row>
    <row r="4558" spans="11:25" x14ac:dyDescent="0.2">
      <c r="K4558" s="26">
        <f>_xll.qlCalendarAdvance(Calendar,L4558,FixingDays&amp;"D","p")</f>
        <v>48159</v>
      </c>
      <c r="L4558" s="27">
        <f>_xll.qlCalendarAdvance(Calendar,L4557,SamplingFrequency,"f",FALSE)</f>
        <v>48159</v>
      </c>
      <c r="M4558" s="17">
        <f>_xll.qlIndexFixing(Index,L4558,TRUE)</f>
        <v>3.2507854662840271E-2</v>
      </c>
      <c r="N4558" s="17"/>
      <c r="T4558" s="28"/>
      <c r="Y4558" s="22">
        <f>_xll.qlIndexFixing(OverNightIndex,K4558,TRUE)</f>
        <v>3.2507854662840271E-2</v>
      </c>
    </row>
    <row r="4559" spans="11:25" x14ac:dyDescent="0.2">
      <c r="K4559" s="26">
        <f>_xll.qlCalendarAdvance(Calendar,L4559,FixingDays&amp;"D","p")</f>
        <v>48162</v>
      </c>
      <c r="L4559" s="27">
        <f>_xll.qlCalendarAdvance(Calendar,L4558,SamplingFrequency,"f",FALSE)</f>
        <v>48162</v>
      </c>
      <c r="M4559" s="17">
        <f>_xll.qlIndexFixing(Index,L4559,TRUE)</f>
        <v>3.2504959858077331E-2</v>
      </c>
      <c r="N4559" s="17"/>
      <c r="T4559" s="28"/>
      <c r="Y4559" s="22">
        <f>_xll.qlIndexFixing(OverNightIndex,K4559,TRUE)</f>
        <v>3.2504959858077331E-2</v>
      </c>
    </row>
    <row r="4560" spans="11:25" x14ac:dyDescent="0.2">
      <c r="K4560" s="26">
        <f>_xll.qlCalendarAdvance(Calendar,L4560,FixingDays&amp;"D","p")</f>
        <v>48163</v>
      </c>
      <c r="L4560" s="27">
        <f>_xll.qlCalendarAdvance(Calendar,L4559,SamplingFrequency,"f",FALSE)</f>
        <v>48163</v>
      </c>
      <c r="M4560" s="17">
        <f>_xll.qlIndexFixing(Index,L4560,TRUE)</f>
        <v>3.2504959857915239E-2</v>
      </c>
      <c r="N4560" s="17"/>
      <c r="T4560" s="28"/>
      <c r="Y4560" s="22">
        <f>_xll.qlIndexFixing(OverNightIndex,K4560,TRUE)</f>
        <v>3.2504959857915239E-2</v>
      </c>
    </row>
    <row r="4561" spans="11:25" x14ac:dyDescent="0.2">
      <c r="K4561" s="26">
        <f>_xll.qlCalendarAdvance(Calendar,L4561,FixingDays&amp;"D","p")</f>
        <v>48164</v>
      </c>
      <c r="L4561" s="27">
        <f>_xll.qlCalendarAdvance(Calendar,L4560,SamplingFrequency,"f",FALSE)</f>
        <v>48164</v>
      </c>
      <c r="M4561" s="17">
        <f>_xll.qlIndexFixing(Index,L4561,TRUE)</f>
        <v>3.2504959858077331E-2</v>
      </c>
      <c r="N4561" s="17"/>
      <c r="T4561" s="28"/>
      <c r="Y4561" s="22">
        <f>_xll.qlIndexFixing(OverNightIndex,K4561,TRUE)</f>
        <v>3.2504959858077331E-2</v>
      </c>
    </row>
    <row r="4562" spans="11:25" x14ac:dyDescent="0.2">
      <c r="K4562" s="26">
        <f>_xll.qlCalendarAdvance(Calendar,L4562,FixingDays&amp;"D","p")</f>
        <v>48165</v>
      </c>
      <c r="L4562" s="27">
        <f>_xll.qlCalendarAdvance(Calendar,L4561,SamplingFrequency,"f",FALSE)</f>
        <v>48165</v>
      </c>
      <c r="M4562" s="17">
        <f>_xll.qlIndexFixing(Index,L4562,TRUE)</f>
        <v>3.2504959857915239E-2</v>
      </c>
      <c r="N4562" s="17"/>
      <c r="T4562" s="28"/>
      <c r="Y4562" s="22">
        <f>_xll.qlIndexFixing(OverNightIndex,K4562,TRUE)</f>
        <v>3.2504959857915239E-2</v>
      </c>
    </row>
    <row r="4563" spans="11:25" x14ac:dyDescent="0.2">
      <c r="K4563" s="26">
        <f>_xll.qlCalendarAdvance(Calendar,L4563,FixingDays&amp;"D","p")</f>
        <v>48166</v>
      </c>
      <c r="L4563" s="27">
        <f>_xll.qlCalendarAdvance(Calendar,L4562,SamplingFrequency,"f",FALSE)</f>
        <v>48166</v>
      </c>
      <c r="M4563" s="17">
        <f>_xll.qlIndexFixing(Index,L4563,TRUE)</f>
        <v>3.2507854662867285E-2</v>
      </c>
      <c r="N4563" s="17"/>
      <c r="T4563" s="28"/>
      <c r="Y4563" s="22">
        <f>_xll.qlIndexFixing(OverNightIndex,K4563,TRUE)</f>
        <v>3.2507854662867285E-2</v>
      </c>
    </row>
    <row r="4564" spans="11:25" x14ac:dyDescent="0.2">
      <c r="K4564" s="26">
        <f>_xll.qlCalendarAdvance(Calendar,L4564,FixingDays&amp;"D","p")</f>
        <v>48169</v>
      </c>
      <c r="L4564" s="27">
        <f>_xll.qlCalendarAdvance(Calendar,L4563,SamplingFrequency,"f",FALSE)</f>
        <v>48169</v>
      </c>
      <c r="M4564" s="17">
        <f>_xll.qlIndexFixing(Index,L4564,TRUE)</f>
        <v>3.2504959857996285E-2</v>
      </c>
      <c r="N4564" s="17"/>
      <c r="T4564" s="28"/>
      <c r="Y4564" s="22">
        <f>_xll.qlIndexFixing(OverNightIndex,K4564,TRUE)</f>
        <v>3.2504959857996285E-2</v>
      </c>
    </row>
    <row r="4565" spans="11:25" x14ac:dyDescent="0.2">
      <c r="K4565" s="26">
        <f>_xll.qlCalendarAdvance(Calendar,L4565,FixingDays&amp;"D","p")</f>
        <v>48170</v>
      </c>
      <c r="L4565" s="27">
        <f>_xll.qlCalendarAdvance(Calendar,L4564,SamplingFrequency,"f",FALSE)</f>
        <v>48170</v>
      </c>
      <c r="M4565" s="17">
        <f>_xll.qlIndexFixing(Index,L4565,TRUE)</f>
        <v>3.2504959857915239E-2</v>
      </c>
      <c r="N4565" s="17"/>
      <c r="T4565" s="28"/>
      <c r="Y4565" s="22">
        <f>_xll.qlIndexFixing(OverNightIndex,K4565,TRUE)</f>
        <v>3.2504959857915239E-2</v>
      </c>
    </row>
    <row r="4566" spans="11:25" x14ac:dyDescent="0.2">
      <c r="K4566" s="26">
        <f>_xll.qlCalendarAdvance(Calendar,L4566,FixingDays&amp;"D","p")</f>
        <v>48171</v>
      </c>
      <c r="L4566" s="27">
        <f>_xll.qlCalendarAdvance(Calendar,L4565,SamplingFrequency,"f",FALSE)</f>
        <v>48171</v>
      </c>
      <c r="M4566" s="17">
        <f>_xll.qlIndexFixing(Index,L4566,TRUE)</f>
        <v>3.2504959858077331E-2</v>
      </c>
      <c r="N4566" s="17"/>
      <c r="T4566" s="28"/>
      <c r="Y4566" s="22">
        <f>_xll.qlIndexFixing(OverNightIndex,K4566,TRUE)</f>
        <v>3.2504959858077331E-2</v>
      </c>
    </row>
    <row r="4567" spans="11:25" x14ac:dyDescent="0.2">
      <c r="K4567" s="26">
        <f>_xll.qlCalendarAdvance(Calendar,L4567,FixingDays&amp;"D","p")</f>
        <v>48172</v>
      </c>
      <c r="L4567" s="27">
        <f>_xll.qlCalendarAdvance(Calendar,L4566,SamplingFrequency,"f",FALSE)</f>
        <v>48172</v>
      </c>
      <c r="M4567" s="17">
        <f>_xll.qlIndexFixing(Index,L4567,TRUE)</f>
        <v>3.2504959857996285E-2</v>
      </c>
      <c r="N4567" s="17"/>
      <c r="T4567" s="28"/>
      <c r="Y4567" s="22">
        <f>_xll.qlIndexFixing(OverNightIndex,K4567,TRUE)</f>
        <v>3.2504959857996285E-2</v>
      </c>
    </row>
    <row r="4568" spans="11:25" x14ac:dyDescent="0.2">
      <c r="K4568" s="26">
        <f>_xll.qlCalendarAdvance(Calendar,L4568,FixingDays&amp;"D","p")</f>
        <v>48173</v>
      </c>
      <c r="L4568" s="27">
        <f>_xll.qlCalendarAdvance(Calendar,L4567,SamplingFrequency,"f",FALSE)</f>
        <v>48173</v>
      </c>
      <c r="M4568" s="17">
        <f>_xll.qlIndexFixing(Index,L4568,TRUE)</f>
        <v>3.2507854662840271E-2</v>
      </c>
      <c r="N4568" s="17"/>
      <c r="T4568" s="28"/>
      <c r="Y4568" s="22">
        <f>_xll.qlIndexFixing(OverNightIndex,K4568,TRUE)</f>
        <v>3.2507854662840271E-2</v>
      </c>
    </row>
    <row r="4569" spans="11:25" x14ac:dyDescent="0.2">
      <c r="K4569" s="26">
        <f>_xll.qlCalendarAdvance(Calendar,L4569,FixingDays&amp;"D","p")</f>
        <v>48176</v>
      </c>
      <c r="L4569" s="27">
        <f>_xll.qlCalendarAdvance(Calendar,L4568,SamplingFrequency,"f",FALSE)</f>
        <v>48176</v>
      </c>
      <c r="M4569" s="17">
        <f>_xll.qlIndexFixing(Index,L4569,TRUE)</f>
        <v>3.2504959857996285E-2</v>
      </c>
      <c r="N4569" s="17"/>
      <c r="T4569" s="28"/>
      <c r="Y4569" s="22">
        <f>_xll.qlIndexFixing(OverNightIndex,K4569,TRUE)</f>
        <v>3.2504959857996285E-2</v>
      </c>
    </row>
    <row r="4570" spans="11:25" x14ac:dyDescent="0.2">
      <c r="K4570" s="26">
        <f>_xll.qlCalendarAdvance(Calendar,L4570,FixingDays&amp;"D","p")</f>
        <v>48177</v>
      </c>
      <c r="L4570" s="27">
        <f>_xll.qlCalendarAdvance(Calendar,L4569,SamplingFrequency,"f",FALSE)</f>
        <v>48177</v>
      </c>
      <c r="M4570" s="17">
        <f>_xll.qlIndexFixing(Index,L4570,TRUE)</f>
        <v>3.2504959857996285E-2</v>
      </c>
      <c r="N4570" s="17"/>
      <c r="T4570" s="28"/>
      <c r="Y4570" s="22">
        <f>_xll.qlIndexFixing(OverNightIndex,K4570,TRUE)</f>
        <v>3.2504959857996285E-2</v>
      </c>
    </row>
    <row r="4571" spans="11:25" x14ac:dyDescent="0.2">
      <c r="K4571" s="26">
        <f>_xll.qlCalendarAdvance(Calendar,L4571,FixingDays&amp;"D","p")</f>
        <v>48178</v>
      </c>
      <c r="L4571" s="27">
        <f>_xll.qlCalendarAdvance(Calendar,L4570,SamplingFrequency,"f",FALSE)</f>
        <v>48178</v>
      </c>
      <c r="M4571" s="17">
        <f>_xll.qlIndexFixing(Index,L4571,TRUE)</f>
        <v>3.2504959857996285E-2</v>
      </c>
      <c r="N4571" s="17"/>
      <c r="T4571" s="28"/>
      <c r="Y4571" s="22">
        <f>_xll.qlIndexFixing(OverNightIndex,K4571,TRUE)</f>
        <v>3.2504959857996285E-2</v>
      </c>
    </row>
    <row r="4572" spans="11:25" x14ac:dyDescent="0.2">
      <c r="K4572" s="26">
        <f>_xll.qlCalendarAdvance(Calendar,L4572,FixingDays&amp;"D","p")</f>
        <v>48179</v>
      </c>
      <c r="L4572" s="27">
        <f>_xll.qlCalendarAdvance(Calendar,L4571,SamplingFrequency,"f",FALSE)</f>
        <v>48179</v>
      </c>
      <c r="M4572" s="17">
        <f>_xll.qlIndexFixing(Index,L4572,TRUE)</f>
        <v>3.2504959857996285E-2</v>
      </c>
      <c r="N4572" s="17"/>
      <c r="T4572" s="28"/>
      <c r="Y4572" s="22">
        <f>_xll.qlIndexFixing(OverNightIndex,K4572,TRUE)</f>
        <v>3.2504959857996285E-2</v>
      </c>
    </row>
    <row r="4573" spans="11:25" x14ac:dyDescent="0.2">
      <c r="K4573" s="26">
        <f>_xll.qlCalendarAdvance(Calendar,L4573,FixingDays&amp;"D","p")</f>
        <v>48180</v>
      </c>
      <c r="L4573" s="27">
        <f>_xll.qlCalendarAdvance(Calendar,L4572,SamplingFrequency,"f",FALSE)</f>
        <v>48180</v>
      </c>
      <c r="M4573" s="17">
        <f>_xll.qlIndexFixing(Index,L4573,TRUE)</f>
        <v>3.2507854662867285E-2</v>
      </c>
      <c r="N4573" s="17"/>
      <c r="T4573" s="28"/>
      <c r="Y4573" s="22">
        <f>_xll.qlIndexFixing(OverNightIndex,K4573,TRUE)</f>
        <v>3.2507854662867285E-2</v>
      </c>
    </row>
    <row r="4574" spans="11:25" x14ac:dyDescent="0.2">
      <c r="K4574" s="26">
        <f>_xll.qlCalendarAdvance(Calendar,L4574,FixingDays&amp;"D","p")</f>
        <v>48183</v>
      </c>
      <c r="L4574" s="27">
        <f>_xll.qlCalendarAdvance(Calendar,L4573,SamplingFrequency,"f",FALSE)</f>
        <v>48183</v>
      </c>
      <c r="M4574" s="17">
        <f>_xll.qlIndexFixing(Index,L4574,TRUE)</f>
        <v>3.2504959857996285E-2</v>
      </c>
      <c r="N4574" s="17"/>
      <c r="T4574" s="28"/>
      <c r="Y4574" s="22">
        <f>_xll.qlIndexFixing(OverNightIndex,K4574,TRUE)</f>
        <v>3.2504959857996285E-2</v>
      </c>
    </row>
    <row r="4575" spans="11:25" x14ac:dyDescent="0.2">
      <c r="K4575" s="26">
        <f>_xll.qlCalendarAdvance(Calendar,L4575,FixingDays&amp;"D","p")</f>
        <v>48184</v>
      </c>
      <c r="L4575" s="27">
        <f>_xll.qlCalendarAdvance(Calendar,L4574,SamplingFrequency,"f",FALSE)</f>
        <v>48184</v>
      </c>
      <c r="M4575" s="17">
        <f>_xll.qlIndexFixing(Index,L4575,TRUE)</f>
        <v>3.2504959857996285E-2</v>
      </c>
      <c r="N4575" s="17"/>
      <c r="T4575" s="28"/>
      <c r="Y4575" s="22">
        <f>_xll.qlIndexFixing(OverNightIndex,K4575,TRUE)</f>
        <v>3.2504959857996285E-2</v>
      </c>
    </row>
    <row r="4576" spans="11:25" x14ac:dyDescent="0.2">
      <c r="K4576" s="26">
        <f>_xll.qlCalendarAdvance(Calendar,L4576,FixingDays&amp;"D","p")</f>
        <v>48185</v>
      </c>
      <c r="L4576" s="27">
        <f>_xll.qlCalendarAdvance(Calendar,L4575,SamplingFrequency,"f",FALSE)</f>
        <v>48185</v>
      </c>
      <c r="M4576" s="17">
        <f>_xll.qlIndexFixing(Index,L4576,TRUE)</f>
        <v>3.2504959858077331E-2</v>
      </c>
      <c r="N4576" s="17"/>
      <c r="T4576" s="28"/>
      <c r="Y4576" s="22">
        <f>_xll.qlIndexFixing(OverNightIndex,K4576,TRUE)</f>
        <v>3.2504959858077331E-2</v>
      </c>
    </row>
    <row r="4577" spans="11:25" x14ac:dyDescent="0.2">
      <c r="K4577" s="26">
        <f>_xll.qlCalendarAdvance(Calendar,L4577,FixingDays&amp;"D","p")</f>
        <v>48186</v>
      </c>
      <c r="L4577" s="27">
        <f>_xll.qlCalendarAdvance(Calendar,L4576,SamplingFrequency,"f",FALSE)</f>
        <v>48186</v>
      </c>
      <c r="M4577" s="17">
        <f>_xll.qlIndexFixing(Index,L4577,TRUE)</f>
        <v>3.2504959857996285E-2</v>
      </c>
      <c r="N4577" s="17"/>
      <c r="T4577" s="28"/>
      <c r="Y4577" s="22">
        <f>_xll.qlIndexFixing(OverNightIndex,K4577,TRUE)</f>
        <v>3.2504959857996285E-2</v>
      </c>
    </row>
    <row r="4578" spans="11:25" x14ac:dyDescent="0.2">
      <c r="K4578" s="26">
        <f>_xll.qlCalendarAdvance(Calendar,L4578,FixingDays&amp;"D","p")</f>
        <v>48187</v>
      </c>
      <c r="L4578" s="27">
        <f>_xll.qlCalendarAdvance(Calendar,L4577,SamplingFrequency,"f",FALSE)</f>
        <v>48187</v>
      </c>
      <c r="M4578" s="17">
        <f>_xll.qlIndexFixing(Index,L4578,TRUE)</f>
        <v>3.2507854662867285E-2</v>
      </c>
      <c r="N4578" s="17"/>
      <c r="T4578" s="28"/>
      <c r="Y4578" s="22">
        <f>_xll.qlIndexFixing(OverNightIndex,K4578,TRUE)</f>
        <v>3.2507854662867285E-2</v>
      </c>
    </row>
    <row r="4579" spans="11:25" x14ac:dyDescent="0.2">
      <c r="K4579" s="26">
        <f>_xll.qlCalendarAdvance(Calendar,L4579,FixingDays&amp;"D","p")</f>
        <v>48190</v>
      </c>
      <c r="L4579" s="27">
        <f>_xll.qlCalendarAdvance(Calendar,L4578,SamplingFrequency,"f",FALSE)</f>
        <v>48190</v>
      </c>
      <c r="M4579" s="17">
        <f>_xll.qlIndexFixing(Index,L4579,TRUE)</f>
        <v>3.2504959857915239E-2</v>
      </c>
      <c r="N4579" s="17"/>
      <c r="T4579" s="28"/>
      <c r="Y4579" s="22">
        <f>_xll.qlIndexFixing(OverNightIndex,K4579,TRUE)</f>
        <v>3.2504959857915239E-2</v>
      </c>
    </row>
    <row r="4580" spans="11:25" x14ac:dyDescent="0.2">
      <c r="K4580" s="26">
        <f>_xll.qlCalendarAdvance(Calendar,L4580,FixingDays&amp;"D","p")</f>
        <v>48191</v>
      </c>
      <c r="L4580" s="27">
        <f>_xll.qlCalendarAdvance(Calendar,L4579,SamplingFrequency,"f",FALSE)</f>
        <v>48191</v>
      </c>
      <c r="M4580" s="17">
        <f>_xll.qlIndexFixing(Index,L4580,TRUE)</f>
        <v>3.2504959858077331E-2</v>
      </c>
      <c r="N4580" s="17"/>
      <c r="T4580" s="28"/>
      <c r="Y4580" s="22">
        <f>_xll.qlIndexFixing(OverNightIndex,K4580,TRUE)</f>
        <v>3.2504959858077331E-2</v>
      </c>
    </row>
    <row r="4581" spans="11:25" x14ac:dyDescent="0.2">
      <c r="K4581" s="26">
        <f>_xll.qlCalendarAdvance(Calendar,L4581,FixingDays&amp;"D","p")</f>
        <v>48192</v>
      </c>
      <c r="L4581" s="27">
        <f>_xll.qlCalendarAdvance(Calendar,L4580,SamplingFrequency,"f",FALSE)</f>
        <v>48192</v>
      </c>
      <c r="M4581" s="17">
        <f>_xll.qlIndexFixing(Index,L4581,TRUE)</f>
        <v>3.2504959857915239E-2</v>
      </c>
      <c r="N4581" s="17"/>
      <c r="T4581" s="28"/>
      <c r="Y4581" s="22">
        <f>_xll.qlIndexFixing(OverNightIndex,K4581,TRUE)</f>
        <v>3.2504959857915239E-2</v>
      </c>
    </row>
    <row r="4582" spans="11:25" x14ac:dyDescent="0.2">
      <c r="K4582" s="26">
        <f>_xll.qlCalendarAdvance(Calendar,L4582,FixingDays&amp;"D","p")</f>
        <v>48193</v>
      </c>
      <c r="L4582" s="27">
        <f>_xll.qlCalendarAdvance(Calendar,L4581,SamplingFrequency,"f",FALSE)</f>
        <v>48193</v>
      </c>
      <c r="M4582" s="17">
        <f>_xll.qlIndexFixing(Index,L4582,TRUE)</f>
        <v>3.2504959857996285E-2</v>
      </c>
      <c r="N4582" s="17"/>
      <c r="T4582" s="28"/>
      <c r="Y4582" s="22">
        <f>_xll.qlIndexFixing(OverNightIndex,K4582,TRUE)</f>
        <v>3.2504959857996285E-2</v>
      </c>
    </row>
    <row r="4583" spans="11:25" x14ac:dyDescent="0.2">
      <c r="K4583" s="26">
        <f>_xll.qlCalendarAdvance(Calendar,L4583,FixingDays&amp;"D","p")</f>
        <v>48194</v>
      </c>
      <c r="L4583" s="27">
        <f>_xll.qlCalendarAdvance(Calendar,L4582,SamplingFrequency,"f",FALSE)</f>
        <v>48194</v>
      </c>
      <c r="M4583" s="17">
        <f>_xll.qlIndexFixing(Index,L4583,TRUE)</f>
        <v>3.2507854662894298E-2</v>
      </c>
      <c r="N4583" s="17"/>
      <c r="T4583" s="28"/>
      <c r="Y4583" s="22">
        <f>_xll.qlIndexFixing(OverNightIndex,K4583,TRUE)</f>
        <v>3.2507854662894298E-2</v>
      </c>
    </row>
    <row r="4584" spans="11:25" x14ac:dyDescent="0.2">
      <c r="K4584" s="26">
        <f>_xll.qlCalendarAdvance(Calendar,L4584,FixingDays&amp;"D","p")</f>
        <v>48197</v>
      </c>
      <c r="L4584" s="27">
        <f>_xll.qlCalendarAdvance(Calendar,L4583,SamplingFrequency,"f",FALSE)</f>
        <v>48197</v>
      </c>
      <c r="M4584" s="17">
        <f>_xll.qlIndexFixing(Index,L4584,TRUE)</f>
        <v>3.2504959857996285E-2</v>
      </c>
      <c r="N4584" s="17"/>
      <c r="T4584" s="28"/>
      <c r="Y4584" s="22">
        <f>_xll.qlIndexFixing(OverNightIndex,K4584,TRUE)</f>
        <v>3.2504959857996285E-2</v>
      </c>
    </row>
    <row r="4585" spans="11:25" x14ac:dyDescent="0.2">
      <c r="K4585" s="26">
        <f>_xll.qlCalendarAdvance(Calendar,L4585,FixingDays&amp;"D","p")</f>
        <v>48198</v>
      </c>
      <c r="L4585" s="27">
        <f>_xll.qlCalendarAdvance(Calendar,L4584,SamplingFrequency,"f",FALSE)</f>
        <v>48198</v>
      </c>
      <c r="M4585" s="17">
        <f>_xll.qlIndexFixing(Index,L4585,TRUE)</f>
        <v>3.2504959857996285E-2</v>
      </c>
      <c r="N4585" s="17"/>
      <c r="T4585" s="28"/>
      <c r="Y4585" s="22">
        <f>_xll.qlIndexFixing(OverNightIndex,K4585,TRUE)</f>
        <v>3.2504959857996285E-2</v>
      </c>
    </row>
    <row r="4586" spans="11:25" x14ac:dyDescent="0.2">
      <c r="K4586" s="26">
        <f>_xll.qlCalendarAdvance(Calendar,L4586,FixingDays&amp;"D","p")</f>
        <v>48199</v>
      </c>
      <c r="L4586" s="27">
        <f>_xll.qlCalendarAdvance(Calendar,L4585,SamplingFrequency,"f",FALSE)</f>
        <v>48199</v>
      </c>
      <c r="M4586" s="17">
        <f>_xll.qlIndexFixing(Index,L4586,TRUE)</f>
        <v>3.2504959857996285E-2</v>
      </c>
      <c r="N4586" s="17"/>
      <c r="T4586" s="28"/>
      <c r="Y4586" s="22">
        <f>_xll.qlIndexFixing(OverNightIndex,K4586,TRUE)</f>
        <v>3.2504959857996285E-2</v>
      </c>
    </row>
    <row r="4587" spans="11:25" x14ac:dyDescent="0.2">
      <c r="K4587" s="26">
        <f>_xll.qlCalendarAdvance(Calendar,L4587,FixingDays&amp;"D","p")</f>
        <v>48200</v>
      </c>
      <c r="L4587" s="27">
        <f>_xll.qlCalendarAdvance(Calendar,L4586,SamplingFrequency,"f",FALSE)</f>
        <v>48200</v>
      </c>
      <c r="M4587" s="17">
        <f>_xll.qlIndexFixing(Index,L4587,TRUE)</f>
        <v>3.2504959857996285E-2</v>
      </c>
      <c r="N4587" s="17"/>
      <c r="T4587" s="28"/>
      <c r="Y4587" s="22">
        <f>_xll.qlIndexFixing(OverNightIndex,K4587,TRUE)</f>
        <v>3.2504959857996285E-2</v>
      </c>
    </row>
    <row r="4588" spans="11:25" x14ac:dyDescent="0.2">
      <c r="K4588" s="26">
        <f>_xll.qlCalendarAdvance(Calendar,L4588,FixingDays&amp;"D","p")</f>
        <v>48201</v>
      </c>
      <c r="L4588" s="27">
        <f>_xll.qlCalendarAdvance(Calendar,L4587,SamplingFrequency,"f",FALSE)</f>
        <v>48201</v>
      </c>
      <c r="M4588" s="17">
        <f>_xll.qlIndexFixing(Index,L4588,TRUE)</f>
        <v>3.2507854662867285E-2</v>
      </c>
      <c r="N4588" s="17"/>
      <c r="T4588" s="28"/>
      <c r="Y4588" s="22">
        <f>_xll.qlIndexFixing(OverNightIndex,K4588,TRUE)</f>
        <v>3.2507854662867285E-2</v>
      </c>
    </row>
    <row r="4589" spans="11:25" x14ac:dyDescent="0.2">
      <c r="K4589" s="26">
        <f>_xll.qlCalendarAdvance(Calendar,L4589,FixingDays&amp;"D","p")</f>
        <v>48204</v>
      </c>
      <c r="L4589" s="27">
        <f>_xll.qlCalendarAdvance(Calendar,L4588,SamplingFrequency,"f",FALSE)</f>
        <v>48204</v>
      </c>
      <c r="M4589" s="17">
        <f>_xll.qlIndexFixing(Index,L4589,TRUE)</f>
        <v>3.2504959857915239E-2</v>
      </c>
      <c r="N4589" s="17"/>
      <c r="T4589" s="28"/>
      <c r="Y4589" s="22">
        <f>_xll.qlIndexFixing(OverNightIndex,K4589,TRUE)</f>
        <v>3.2504959857915239E-2</v>
      </c>
    </row>
    <row r="4590" spans="11:25" x14ac:dyDescent="0.2">
      <c r="K4590" s="26">
        <f>_xll.qlCalendarAdvance(Calendar,L4590,FixingDays&amp;"D","p")</f>
        <v>48205</v>
      </c>
      <c r="L4590" s="27">
        <f>_xll.qlCalendarAdvance(Calendar,L4589,SamplingFrequency,"f",FALSE)</f>
        <v>48205</v>
      </c>
      <c r="M4590" s="17">
        <f>_xll.qlIndexFixing(Index,L4590,TRUE)</f>
        <v>3.2504959857996285E-2</v>
      </c>
      <c r="N4590" s="17"/>
      <c r="T4590" s="28"/>
      <c r="Y4590" s="22">
        <f>_xll.qlIndexFixing(OverNightIndex,K4590,TRUE)</f>
        <v>3.2504959857996285E-2</v>
      </c>
    </row>
    <row r="4591" spans="11:25" x14ac:dyDescent="0.2">
      <c r="K4591" s="26">
        <f>_xll.qlCalendarAdvance(Calendar,L4591,FixingDays&amp;"D","p")</f>
        <v>48206</v>
      </c>
      <c r="L4591" s="27">
        <f>_xll.qlCalendarAdvance(Calendar,L4590,SamplingFrequency,"f",FALSE)</f>
        <v>48206</v>
      </c>
      <c r="M4591" s="17">
        <f>_xll.qlIndexFixing(Index,L4591,TRUE)</f>
        <v>3.2510749811477169E-2</v>
      </c>
      <c r="N4591" s="17"/>
      <c r="T4591" s="28"/>
      <c r="Y4591" s="22">
        <f>_xll.qlIndexFixing(OverNightIndex,K4591,TRUE)</f>
        <v>3.2510749811477169E-2</v>
      </c>
    </row>
    <row r="4592" spans="11:25" x14ac:dyDescent="0.2">
      <c r="K4592" s="26">
        <f>_xll.qlCalendarAdvance(Calendar,L4592,FixingDays&amp;"D","p")</f>
        <v>48211</v>
      </c>
      <c r="L4592" s="27">
        <f>_xll.qlCalendarAdvance(Calendar,L4591,SamplingFrequency,"f",FALSE)</f>
        <v>48211</v>
      </c>
      <c r="M4592" s="17">
        <f>_xll.qlIndexFixing(Index,L4592,TRUE)</f>
        <v>3.2504959857996285E-2</v>
      </c>
      <c r="N4592" s="17"/>
      <c r="T4592" s="28"/>
      <c r="Y4592" s="22">
        <f>_xll.qlIndexFixing(OverNightIndex,K4592,TRUE)</f>
        <v>3.2504959857996285E-2</v>
      </c>
    </row>
    <row r="4593" spans="11:25" x14ac:dyDescent="0.2">
      <c r="K4593" s="26">
        <f>_xll.qlCalendarAdvance(Calendar,L4593,FixingDays&amp;"D","p")</f>
        <v>48212</v>
      </c>
      <c r="L4593" s="27">
        <f>_xll.qlCalendarAdvance(Calendar,L4592,SamplingFrequency,"f",FALSE)</f>
        <v>48212</v>
      </c>
      <c r="M4593" s="17">
        <f>_xll.qlIndexFixing(Index,L4593,TRUE)</f>
        <v>3.2504959857996285E-2</v>
      </c>
      <c r="N4593" s="17"/>
      <c r="T4593" s="28"/>
      <c r="Y4593" s="22">
        <f>_xll.qlIndexFixing(OverNightIndex,K4593,TRUE)</f>
        <v>3.2504959857996285E-2</v>
      </c>
    </row>
    <row r="4594" spans="11:25" x14ac:dyDescent="0.2">
      <c r="K4594" s="26">
        <f>_xll.qlCalendarAdvance(Calendar,L4594,FixingDays&amp;"D","p")</f>
        <v>48213</v>
      </c>
      <c r="L4594" s="27">
        <f>_xll.qlCalendarAdvance(Calendar,L4593,SamplingFrequency,"f",FALSE)</f>
        <v>48213</v>
      </c>
      <c r="M4594" s="17">
        <f>_xll.qlIndexFixing(Index,L4594,TRUE)</f>
        <v>3.2506407217450239E-2</v>
      </c>
      <c r="N4594" s="17"/>
      <c r="T4594" s="28"/>
      <c r="Y4594" s="22">
        <f>_xll.qlIndexFixing(OverNightIndex,K4594,TRUE)</f>
        <v>3.2506407217450239E-2</v>
      </c>
    </row>
    <row r="4595" spans="11:25" x14ac:dyDescent="0.2">
      <c r="K4595" s="26">
        <f>_xll.qlCalendarAdvance(Calendar,L4595,FixingDays&amp;"D","p")</f>
        <v>48215</v>
      </c>
      <c r="L4595" s="27">
        <f>_xll.qlCalendarAdvance(Calendar,L4594,SamplingFrequency,"f",FALSE)</f>
        <v>48215</v>
      </c>
      <c r="M4595" s="17">
        <f>_xll.qlIndexFixing(Index,L4595,TRUE)</f>
        <v>3.2507854662894298E-2</v>
      </c>
      <c r="N4595" s="17"/>
      <c r="T4595" s="28"/>
      <c r="Y4595" s="22">
        <f>_xll.qlIndexFixing(OverNightIndex,K4595,TRUE)</f>
        <v>3.2507854662894298E-2</v>
      </c>
    </row>
    <row r="4596" spans="11:25" x14ac:dyDescent="0.2">
      <c r="K4596" s="26">
        <f>_xll.qlCalendarAdvance(Calendar,L4596,FixingDays&amp;"D","p")</f>
        <v>48218</v>
      </c>
      <c r="L4596" s="27">
        <f>_xll.qlCalendarAdvance(Calendar,L4595,SamplingFrequency,"f",FALSE)</f>
        <v>48218</v>
      </c>
      <c r="M4596" s="17">
        <f>_xll.qlIndexFixing(Index,L4596,TRUE)</f>
        <v>3.2504959857915239E-2</v>
      </c>
      <c r="N4596" s="17"/>
      <c r="T4596" s="28"/>
      <c r="Y4596" s="22">
        <f>_xll.qlIndexFixing(OverNightIndex,K4596,TRUE)</f>
        <v>3.2504959857915239E-2</v>
      </c>
    </row>
    <row r="4597" spans="11:25" x14ac:dyDescent="0.2">
      <c r="K4597" s="26">
        <f>_xll.qlCalendarAdvance(Calendar,L4597,FixingDays&amp;"D","p")</f>
        <v>48219</v>
      </c>
      <c r="L4597" s="27">
        <f>_xll.qlCalendarAdvance(Calendar,L4596,SamplingFrequency,"f",FALSE)</f>
        <v>48219</v>
      </c>
      <c r="M4597" s="17">
        <f>_xll.qlIndexFixing(Index,L4597,TRUE)</f>
        <v>3.2504959858077331E-2</v>
      </c>
      <c r="N4597" s="17"/>
      <c r="T4597" s="28"/>
      <c r="Y4597" s="22">
        <f>_xll.qlIndexFixing(OverNightIndex,K4597,TRUE)</f>
        <v>3.2504959858077331E-2</v>
      </c>
    </row>
    <row r="4598" spans="11:25" x14ac:dyDescent="0.2">
      <c r="K4598" s="26">
        <f>_xll.qlCalendarAdvance(Calendar,L4598,FixingDays&amp;"D","p")</f>
        <v>48220</v>
      </c>
      <c r="L4598" s="27">
        <f>_xll.qlCalendarAdvance(Calendar,L4597,SamplingFrequency,"f",FALSE)</f>
        <v>48220</v>
      </c>
      <c r="M4598" s="17">
        <f>_xll.qlIndexFixing(Index,L4598,TRUE)</f>
        <v>3.2504959857915239E-2</v>
      </c>
      <c r="N4598" s="17"/>
      <c r="T4598" s="28"/>
      <c r="Y4598" s="22">
        <f>_xll.qlIndexFixing(OverNightIndex,K4598,TRUE)</f>
        <v>3.2504959857915239E-2</v>
      </c>
    </row>
    <row r="4599" spans="11:25" x14ac:dyDescent="0.2">
      <c r="K4599" s="26">
        <f>_xll.qlCalendarAdvance(Calendar,L4599,FixingDays&amp;"D","p")</f>
        <v>48221</v>
      </c>
      <c r="L4599" s="27">
        <f>_xll.qlCalendarAdvance(Calendar,L4598,SamplingFrequency,"f",FALSE)</f>
        <v>48221</v>
      </c>
      <c r="M4599" s="17">
        <f>_xll.qlIndexFixing(Index,L4599,TRUE)</f>
        <v>3.2504959857996285E-2</v>
      </c>
      <c r="N4599" s="17"/>
      <c r="T4599" s="28"/>
      <c r="Y4599" s="22">
        <f>_xll.qlIndexFixing(OverNightIndex,K4599,TRUE)</f>
        <v>3.2504959857996285E-2</v>
      </c>
    </row>
    <row r="4600" spans="11:25" x14ac:dyDescent="0.2">
      <c r="K4600" s="26">
        <f>_xll.qlCalendarAdvance(Calendar,L4600,FixingDays&amp;"D","p")</f>
        <v>48222</v>
      </c>
      <c r="L4600" s="27">
        <f>_xll.qlCalendarAdvance(Calendar,L4599,SamplingFrequency,"f",FALSE)</f>
        <v>48222</v>
      </c>
      <c r="M4600" s="17">
        <f>_xll.qlIndexFixing(Index,L4600,TRUE)</f>
        <v>3.2507854662867285E-2</v>
      </c>
      <c r="N4600" s="17"/>
      <c r="T4600" s="28"/>
      <c r="Y4600" s="22">
        <f>_xll.qlIndexFixing(OverNightIndex,K4600,TRUE)</f>
        <v>3.2507854662867285E-2</v>
      </c>
    </row>
    <row r="4601" spans="11:25" x14ac:dyDescent="0.2">
      <c r="K4601" s="26">
        <f>_xll.qlCalendarAdvance(Calendar,L4601,FixingDays&amp;"D","p")</f>
        <v>48225</v>
      </c>
      <c r="L4601" s="27">
        <f>_xll.qlCalendarAdvance(Calendar,L4600,SamplingFrequency,"f",FALSE)</f>
        <v>48225</v>
      </c>
      <c r="M4601" s="17">
        <f>_xll.qlIndexFixing(Index,L4601,TRUE)</f>
        <v>3.2504959857996285E-2</v>
      </c>
      <c r="N4601" s="17"/>
      <c r="T4601" s="28"/>
      <c r="Y4601" s="22">
        <f>_xll.qlIndexFixing(OverNightIndex,K4601,TRUE)</f>
        <v>3.2504959857996285E-2</v>
      </c>
    </row>
    <row r="4602" spans="11:25" x14ac:dyDescent="0.2">
      <c r="K4602" s="26">
        <f>_xll.qlCalendarAdvance(Calendar,L4602,FixingDays&amp;"D","p")</f>
        <v>48226</v>
      </c>
      <c r="L4602" s="27">
        <f>_xll.qlCalendarAdvance(Calendar,L4601,SamplingFrequency,"f",FALSE)</f>
        <v>48226</v>
      </c>
      <c r="M4602" s="17">
        <f>_xll.qlIndexFixing(Index,L4602,TRUE)</f>
        <v>3.2504959858077331E-2</v>
      </c>
      <c r="N4602" s="17"/>
      <c r="T4602" s="28"/>
      <c r="Y4602" s="22">
        <f>_xll.qlIndexFixing(OverNightIndex,K4602,TRUE)</f>
        <v>3.2504959858077331E-2</v>
      </c>
    </row>
    <row r="4603" spans="11:25" x14ac:dyDescent="0.2">
      <c r="K4603" s="26">
        <f>_xll.qlCalendarAdvance(Calendar,L4603,FixingDays&amp;"D","p")</f>
        <v>48227</v>
      </c>
      <c r="L4603" s="27">
        <f>_xll.qlCalendarAdvance(Calendar,L4602,SamplingFrequency,"f",FALSE)</f>
        <v>48227</v>
      </c>
      <c r="M4603" s="17">
        <f>_xll.qlIndexFixing(Index,L4603,TRUE)</f>
        <v>3.2504959857915239E-2</v>
      </c>
      <c r="N4603" s="17"/>
      <c r="T4603" s="28"/>
      <c r="Y4603" s="22">
        <f>_xll.qlIndexFixing(OverNightIndex,K4603,TRUE)</f>
        <v>3.2504959857915239E-2</v>
      </c>
    </row>
    <row r="4604" spans="11:25" x14ac:dyDescent="0.2">
      <c r="K4604" s="26">
        <f>_xll.qlCalendarAdvance(Calendar,L4604,FixingDays&amp;"D","p")</f>
        <v>48228</v>
      </c>
      <c r="L4604" s="27">
        <f>_xll.qlCalendarAdvance(Calendar,L4603,SamplingFrequency,"f",FALSE)</f>
        <v>48228</v>
      </c>
      <c r="M4604" s="17">
        <f>_xll.qlIndexFixing(Index,L4604,TRUE)</f>
        <v>3.2504959857996285E-2</v>
      </c>
      <c r="N4604" s="17"/>
      <c r="T4604" s="28"/>
      <c r="Y4604" s="22">
        <f>_xll.qlIndexFixing(OverNightIndex,K4604,TRUE)</f>
        <v>3.2504959857996285E-2</v>
      </c>
    </row>
    <row r="4605" spans="11:25" x14ac:dyDescent="0.2">
      <c r="K4605" s="26">
        <f>_xll.qlCalendarAdvance(Calendar,L4605,FixingDays&amp;"D","p")</f>
        <v>48229</v>
      </c>
      <c r="L4605" s="27">
        <f>_xll.qlCalendarAdvance(Calendar,L4604,SamplingFrequency,"f",FALSE)</f>
        <v>48229</v>
      </c>
      <c r="M4605" s="17">
        <f>_xll.qlIndexFixing(Index,L4605,TRUE)</f>
        <v>3.2507854662867285E-2</v>
      </c>
      <c r="N4605" s="17"/>
      <c r="T4605" s="28"/>
      <c r="Y4605" s="22">
        <f>_xll.qlIndexFixing(OverNightIndex,K4605,TRUE)</f>
        <v>3.2507854662867285E-2</v>
      </c>
    </row>
    <row r="4606" spans="11:25" x14ac:dyDescent="0.2">
      <c r="K4606" s="26">
        <f>_xll.qlCalendarAdvance(Calendar,L4606,FixingDays&amp;"D","p")</f>
        <v>48232</v>
      </c>
      <c r="L4606" s="27">
        <f>_xll.qlCalendarAdvance(Calendar,L4605,SamplingFrequency,"f",FALSE)</f>
        <v>48232</v>
      </c>
      <c r="M4606" s="17">
        <f>_xll.qlIndexFixing(Index,L4606,TRUE)</f>
        <v>3.2504959858077331E-2</v>
      </c>
      <c r="N4606" s="17"/>
      <c r="T4606" s="28"/>
      <c r="Y4606" s="22">
        <f>_xll.qlIndexFixing(OverNightIndex,K4606,TRUE)</f>
        <v>3.2504959858077331E-2</v>
      </c>
    </row>
    <row r="4607" spans="11:25" x14ac:dyDescent="0.2">
      <c r="K4607" s="26">
        <f>_xll.qlCalendarAdvance(Calendar,L4607,FixingDays&amp;"D","p")</f>
        <v>48233</v>
      </c>
      <c r="L4607" s="27">
        <f>_xll.qlCalendarAdvance(Calendar,L4606,SamplingFrequency,"f",FALSE)</f>
        <v>48233</v>
      </c>
      <c r="M4607" s="17">
        <f>_xll.qlIndexFixing(Index,L4607,TRUE)</f>
        <v>3.2504959857996285E-2</v>
      </c>
      <c r="N4607" s="17"/>
      <c r="T4607" s="28"/>
      <c r="Y4607" s="22">
        <f>_xll.qlIndexFixing(OverNightIndex,K4607,TRUE)</f>
        <v>3.2504959857996285E-2</v>
      </c>
    </row>
    <row r="4608" spans="11:25" x14ac:dyDescent="0.2">
      <c r="K4608" s="26">
        <f>_xll.qlCalendarAdvance(Calendar,L4608,FixingDays&amp;"D","p")</f>
        <v>48234</v>
      </c>
      <c r="L4608" s="27">
        <f>_xll.qlCalendarAdvance(Calendar,L4607,SamplingFrequency,"f",FALSE)</f>
        <v>48234</v>
      </c>
      <c r="M4608" s="17">
        <f>_xll.qlIndexFixing(Index,L4608,TRUE)</f>
        <v>3.2504959858077331E-2</v>
      </c>
      <c r="N4608" s="17"/>
      <c r="T4608" s="28"/>
      <c r="Y4608" s="22">
        <f>_xll.qlIndexFixing(OverNightIndex,K4608,TRUE)</f>
        <v>3.2504959858077331E-2</v>
      </c>
    </row>
    <row r="4609" spans="11:25" x14ac:dyDescent="0.2">
      <c r="K4609" s="26">
        <f>_xll.qlCalendarAdvance(Calendar,L4609,FixingDays&amp;"D","p")</f>
        <v>48235</v>
      </c>
      <c r="L4609" s="27">
        <f>_xll.qlCalendarAdvance(Calendar,L4608,SamplingFrequency,"f",FALSE)</f>
        <v>48235</v>
      </c>
      <c r="M4609" s="17">
        <f>_xll.qlIndexFixing(Index,L4609,TRUE)</f>
        <v>3.2504959857915239E-2</v>
      </c>
      <c r="N4609" s="17"/>
      <c r="T4609" s="28"/>
      <c r="Y4609" s="22">
        <f>_xll.qlIndexFixing(OverNightIndex,K4609,TRUE)</f>
        <v>3.2504959857915239E-2</v>
      </c>
    </row>
    <row r="4610" spans="11:25" x14ac:dyDescent="0.2">
      <c r="K4610" s="26">
        <f>_xll.qlCalendarAdvance(Calendar,L4610,FixingDays&amp;"D","p")</f>
        <v>48236</v>
      </c>
      <c r="L4610" s="27">
        <f>_xll.qlCalendarAdvance(Calendar,L4609,SamplingFrequency,"f",FALSE)</f>
        <v>48236</v>
      </c>
      <c r="M4610" s="17">
        <f>_xll.qlIndexFixing(Index,L4610,TRUE)</f>
        <v>3.2507854662867285E-2</v>
      </c>
      <c r="N4610" s="17"/>
      <c r="T4610" s="28"/>
      <c r="Y4610" s="22">
        <f>_xll.qlIndexFixing(OverNightIndex,K4610,TRUE)</f>
        <v>3.2507854662867285E-2</v>
      </c>
    </row>
    <row r="4611" spans="11:25" x14ac:dyDescent="0.2">
      <c r="K4611" s="26">
        <f>_xll.qlCalendarAdvance(Calendar,L4611,FixingDays&amp;"D","p")</f>
        <v>48239</v>
      </c>
      <c r="L4611" s="27">
        <f>_xll.qlCalendarAdvance(Calendar,L4610,SamplingFrequency,"f",FALSE)</f>
        <v>48239</v>
      </c>
      <c r="M4611" s="17">
        <f>_xll.qlIndexFixing(Index,L4611,TRUE)</f>
        <v>3.2504959857996285E-2</v>
      </c>
      <c r="N4611" s="17"/>
      <c r="T4611" s="28"/>
      <c r="Y4611" s="22">
        <f>_xll.qlIndexFixing(OverNightIndex,K4611,TRUE)</f>
        <v>3.2504959857996285E-2</v>
      </c>
    </row>
    <row r="4612" spans="11:25" x14ac:dyDescent="0.2">
      <c r="K4612" s="26">
        <f>_xll.qlCalendarAdvance(Calendar,L4612,FixingDays&amp;"D","p")</f>
        <v>48240</v>
      </c>
      <c r="L4612" s="27">
        <f>_xll.qlCalendarAdvance(Calendar,L4611,SamplingFrequency,"f",FALSE)</f>
        <v>48240</v>
      </c>
      <c r="M4612" s="17">
        <f>_xll.qlIndexFixing(Index,L4612,TRUE)</f>
        <v>3.2504959857996285E-2</v>
      </c>
      <c r="N4612" s="17"/>
      <c r="T4612" s="28"/>
      <c r="Y4612" s="22">
        <f>_xll.qlIndexFixing(OverNightIndex,K4612,TRUE)</f>
        <v>3.2504959857996285E-2</v>
      </c>
    </row>
    <row r="4613" spans="11:25" x14ac:dyDescent="0.2">
      <c r="K4613" s="26">
        <f>_xll.qlCalendarAdvance(Calendar,L4613,FixingDays&amp;"D","p")</f>
        <v>48241</v>
      </c>
      <c r="L4613" s="27">
        <f>_xll.qlCalendarAdvance(Calendar,L4612,SamplingFrequency,"f",FALSE)</f>
        <v>48241</v>
      </c>
      <c r="M4613" s="17">
        <f>_xll.qlIndexFixing(Index,L4613,TRUE)</f>
        <v>3.2504959857996285E-2</v>
      </c>
      <c r="N4613" s="17"/>
      <c r="T4613" s="28"/>
      <c r="Y4613" s="22">
        <f>_xll.qlIndexFixing(OverNightIndex,K4613,TRUE)</f>
        <v>3.2504959857996285E-2</v>
      </c>
    </row>
    <row r="4614" spans="11:25" x14ac:dyDescent="0.2">
      <c r="K4614" s="26">
        <f>_xll.qlCalendarAdvance(Calendar,L4614,FixingDays&amp;"D","p")</f>
        <v>48242</v>
      </c>
      <c r="L4614" s="27">
        <f>_xll.qlCalendarAdvance(Calendar,L4613,SamplingFrequency,"f",FALSE)</f>
        <v>48242</v>
      </c>
      <c r="M4614" s="17">
        <f>_xll.qlIndexFixing(Index,L4614,TRUE)</f>
        <v>3.2504959857996285E-2</v>
      </c>
      <c r="N4614" s="17"/>
      <c r="T4614" s="28"/>
      <c r="Y4614" s="22">
        <f>_xll.qlIndexFixing(OverNightIndex,K4614,TRUE)</f>
        <v>3.2504959857996285E-2</v>
      </c>
    </row>
    <row r="4615" spans="11:25" x14ac:dyDescent="0.2">
      <c r="K4615" s="26">
        <f>_xll.qlCalendarAdvance(Calendar,L4615,FixingDays&amp;"D","p")</f>
        <v>48243</v>
      </c>
      <c r="L4615" s="27">
        <f>_xll.qlCalendarAdvance(Calendar,L4614,SamplingFrequency,"f",FALSE)</f>
        <v>48243</v>
      </c>
      <c r="M4615" s="17">
        <f>_xll.qlIndexFixing(Index,L4615,TRUE)</f>
        <v>3.2507854662840271E-2</v>
      </c>
      <c r="N4615" s="17"/>
      <c r="T4615" s="28"/>
      <c r="Y4615" s="22">
        <f>_xll.qlIndexFixing(OverNightIndex,K4615,TRUE)</f>
        <v>3.2507854662840271E-2</v>
      </c>
    </row>
    <row r="4616" spans="11:25" x14ac:dyDescent="0.2">
      <c r="K4616" s="26">
        <f>_xll.qlCalendarAdvance(Calendar,L4616,FixingDays&amp;"D","p")</f>
        <v>48246</v>
      </c>
      <c r="L4616" s="27">
        <f>_xll.qlCalendarAdvance(Calendar,L4615,SamplingFrequency,"f",FALSE)</f>
        <v>48246</v>
      </c>
      <c r="M4616" s="17">
        <f>_xll.qlIndexFixing(Index,L4616,TRUE)</f>
        <v>3.2504959857996285E-2</v>
      </c>
      <c r="N4616" s="17"/>
      <c r="T4616" s="28"/>
      <c r="Y4616" s="22">
        <f>_xll.qlIndexFixing(OverNightIndex,K4616,TRUE)</f>
        <v>3.2504959857996285E-2</v>
      </c>
    </row>
    <row r="4617" spans="11:25" x14ac:dyDescent="0.2">
      <c r="K4617" s="26">
        <f>_xll.qlCalendarAdvance(Calendar,L4617,FixingDays&amp;"D","p")</f>
        <v>48247</v>
      </c>
      <c r="L4617" s="27">
        <f>_xll.qlCalendarAdvance(Calendar,L4616,SamplingFrequency,"f",FALSE)</f>
        <v>48247</v>
      </c>
      <c r="M4617" s="17">
        <f>_xll.qlIndexFixing(Index,L4617,TRUE)</f>
        <v>3.2504959857996285E-2</v>
      </c>
      <c r="N4617" s="17"/>
      <c r="T4617" s="28"/>
      <c r="Y4617" s="22">
        <f>_xll.qlIndexFixing(OverNightIndex,K4617,TRUE)</f>
        <v>3.2504959857996285E-2</v>
      </c>
    </row>
    <row r="4618" spans="11:25" x14ac:dyDescent="0.2">
      <c r="K4618" s="26">
        <f>_xll.qlCalendarAdvance(Calendar,L4618,FixingDays&amp;"D","p")</f>
        <v>48248</v>
      </c>
      <c r="L4618" s="27">
        <f>_xll.qlCalendarAdvance(Calendar,L4617,SamplingFrequency,"f",FALSE)</f>
        <v>48248</v>
      </c>
      <c r="M4618" s="17">
        <f>_xll.qlIndexFixing(Index,L4618,TRUE)</f>
        <v>3.2504959857996285E-2</v>
      </c>
      <c r="N4618" s="17"/>
      <c r="T4618" s="28"/>
      <c r="Y4618" s="22">
        <f>_xll.qlIndexFixing(OverNightIndex,K4618,TRUE)</f>
        <v>3.2504959857996285E-2</v>
      </c>
    </row>
    <row r="4619" spans="11:25" x14ac:dyDescent="0.2">
      <c r="K4619" s="26">
        <f>_xll.qlCalendarAdvance(Calendar,L4619,FixingDays&amp;"D","p")</f>
        <v>48249</v>
      </c>
      <c r="L4619" s="27">
        <f>_xll.qlCalendarAdvance(Calendar,L4618,SamplingFrequency,"f",FALSE)</f>
        <v>48249</v>
      </c>
      <c r="M4619" s="17">
        <f>_xll.qlIndexFixing(Index,L4619,TRUE)</f>
        <v>3.2504959857996285E-2</v>
      </c>
      <c r="N4619" s="17"/>
      <c r="T4619" s="28"/>
      <c r="Y4619" s="22">
        <f>_xll.qlIndexFixing(OverNightIndex,K4619,TRUE)</f>
        <v>3.2504959857996285E-2</v>
      </c>
    </row>
    <row r="4620" spans="11:25" x14ac:dyDescent="0.2">
      <c r="K4620" s="26">
        <f>_xll.qlCalendarAdvance(Calendar,L4620,FixingDays&amp;"D","p")</f>
        <v>48250</v>
      </c>
      <c r="L4620" s="27">
        <f>_xll.qlCalendarAdvance(Calendar,L4619,SamplingFrequency,"f",FALSE)</f>
        <v>48250</v>
      </c>
      <c r="M4620" s="17">
        <f>_xll.qlIndexFixing(Index,L4620,TRUE)</f>
        <v>3.2507854662867285E-2</v>
      </c>
      <c r="N4620" s="17"/>
      <c r="T4620" s="28"/>
      <c r="Y4620" s="22">
        <f>_xll.qlIndexFixing(OverNightIndex,K4620,TRUE)</f>
        <v>3.2507854662867285E-2</v>
      </c>
    </row>
    <row r="4621" spans="11:25" x14ac:dyDescent="0.2">
      <c r="K4621" s="26">
        <f>_xll.qlCalendarAdvance(Calendar,L4621,FixingDays&amp;"D","p")</f>
        <v>48253</v>
      </c>
      <c r="L4621" s="27">
        <f>_xll.qlCalendarAdvance(Calendar,L4620,SamplingFrequency,"f",FALSE)</f>
        <v>48253</v>
      </c>
      <c r="M4621" s="17">
        <f>_xll.qlIndexFixing(Index,L4621,TRUE)</f>
        <v>3.2504959857915239E-2</v>
      </c>
      <c r="N4621" s="17"/>
      <c r="T4621" s="28"/>
      <c r="Y4621" s="22">
        <f>_xll.qlIndexFixing(OverNightIndex,K4621,TRUE)</f>
        <v>3.2504959857915239E-2</v>
      </c>
    </row>
    <row r="4622" spans="11:25" x14ac:dyDescent="0.2">
      <c r="K4622" s="26">
        <f>_xll.qlCalendarAdvance(Calendar,L4622,FixingDays&amp;"D","p")</f>
        <v>48254</v>
      </c>
      <c r="L4622" s="27">
        <f>_xll.qlCalendarAdvance(Calendar,L4621,SamplingFrequency,"f",FALSE)</f>
        <v>48254</v>
      </c>
      <c r="M4622" s="17">
        <f>_xll.qlIndexFixing(Index,L4622,TRUE)</f>
        <v>3.2504959857996285E-2</v>
      </c>
      <c r="N4622" s="17"/>
      <c r="T4622" s="28"/>
      <c r="Y4622" s="22">
        <f>_xll.qlIndexFixing(OverNightIndex,K4622,TRUE)</f>
        <v>3.2504959857996285E-2</v>
      </c>
    </row>
    <row r="4623" spans="11:25" x14ac:dyDescent="0.2">
      <c r="K4623" s="26">
        <f>_xll.qlCalendarAdvance(Calendar,L4623,FixingDays&amp;"D","p")</f>
        <v>48255</v>
      </c>
      <c r="L4623" s="27">
        <f>_xll.qlCalendarAdvance(Calendar,L4622,SamplingFrequency,"f",FALSE)</f>
        <v>48255</v>
      </c>
      <c r="M4623" s="17">
        <f>_xll.qlIndexFixing(Index,L4623,TRUE)</f>
        <v>3.2504959857996285E-2</v>
      </c>
      <c r="N4623" s="17"/>
      <c r="T4623" s="28"/>
      <c r="Y4623" s="22">
        <f>_xll.qlIndexFixing(OverNightIndex,K4623,TRUE)</f>
        <v>3.2504959857996285E-2</v>
      </c>
    </row>
    <row r="4624" spans="11:25" x14ac:dyDescent="0.2">
      <c r="K4624" s="26">
        <f>_xll.qlCalendarAdvance(Calendar,L4624,FixingDays&amp;"D","p")</f>
        <v>48256</v>
      </c>
      <c r="L4624" s="27">
        <f>_xll.qlCalendarAdvance(Calendar,L4623,SamplingFrequency,"f",FALSE)</f>
        <v>48256</v>
      </c>
      <c r="M4624" s="17">
        <f>_xll.qlIndexFixing(Index,L4624,TRUE)</f>
        <v>3.2504959857996285E-2</v>
      </c>
      <c r="N4624" s="17"/>
      <c r="T4624" s="28"/>
      <c r="Y4624" s="22">
        <f>_xll.qlIndexFixing(OverNightIndex,K4624,TRUE)</f>
        <v>3.2504959857996285E-2</v>
      </c>
    </row>
    <row r="4625" spans="11:25" x14ac:dyDescent="0.2">
      <c r="K4625" s="26">
        <f>_xll.qlCalendarAdvance(Calendar,L4625,FixingDays&amp;"D","p")</f>
        <v>48257</v>
      </c>
      <c r="L4625" s="27">
        <f>_xll.qlCalendarAdvance(Calendar,L4624,SamplingFrequency,"f",FALSE)</f>
        <v>48257</v>
      </c>
      <c r="M4625" s="17">
        <f>_xll.qlIndexFixing(Index,L4625,TRUE)</f>
        <v>3.2507854662867285E-2</v>
      </c>
      <c r="N4625" s="17"/>
      <c r="T4625" s="28"/>
      <c r="Y4625" s="22">
        <f>_xll.qlIndexFixing(OverNightIndex,K4625,TRUE)</f>
        <v>3.2507854662867285E-2</v>
      </c>
    </row>
    <row r="4626" spans="11:25" x14ac:dyDescent="0.2">
      <c r="K4626" s="26">
        <f>_xll.qlCalendarAdvance(Calendar,L4626,FixingDays&amp;"D","p")</f>
        <v>48260</v>
      </c>
      <c r="L4626" s="27">
        <f>_xll.qlCalendarAdvance(Calendar,L4625,SamplingFrequency,"f",FALSE)</f>
        <v>48260</v>
      </c>
      <c r="M4626" s="17">
        <f>_xll.qlIndexFixing(Index,L4626,TRUE)</f>
        <v>3.2504959857996285E-2</v>
      </c>
      <c r="N4626" s="17"/>
      <c r="T4626" s="28"/>
      <c r="Y4626" s="22">
        <f>_xll.qlIndexFixing(OverNightIndex,K4626,TRUE)</f>
        <v>3.2504959857996285E-2</v>
      </c>
    </row>
    <row r="4627" spans="11:25" x14ac:dyDescent="0.2">
      <c r="K4627" s="26">
        <f>_xll.qlCalendarAdvance(Calendar,L4627,FixingDays&amp;"D","p")</f>
        <v>48261</v>
      </c>
      <c r="L4627" s="27">
        <f>_xll.qlCalendarAdvance(Calendar,L4626,SamplingFrequency,"f",FALSE)</f>
        <v>48261</v>
      </c>
      <c r="M4627" s="17">
        <f>_xll.qlIndexFixing(Index,L4627,TRUE)</f>
        <v>3.2504959857996285E-2</v>
      </c>
      <c r="N4627" s="17"/>
      <c r="T4627" s="28"/>
      <c r="Y4627" s="22">
        <f>_xll.qlIndexFixing(OverNightIndex,K4627,TRUE)</f>
        <v>3.2504959857996285E-2</v>
      </c>
    </row>
    <row r="4628" spans="11:25" x14ac:dyDescent="0.2">
      <c r="K4628" s="26">
        <f>_xll.qlCalendarAdvance(Calendar,L4628,FixingDays&amp;"D","p")</f>
        <v>48262</v>
      </c>
      <c r="L4628" s="27">
        <f>_xll.qlCalendarAdvance(Calendar,L4627,SamplingFrequency,"f",FALSE)</f>
        <v>48262</v>
      </c>
      <c r="M4628" s="17">
        <f>_xll.qlIndexFixing(Index,L4628,TRUE)</f>
        <v>3.2504959857996285E-2</v>
      </c>
      <c r="N4628" s="17"/>
      <c r="T4628" s="28"/>
      <c r="Y4628" s="22">
        <f>_xll.qlIndexFixing(OverNightIndex,K4628,TRUE)</f>
        <v>3.2504959857996285E-2</v>
      </c>
    </row>
    <row r="4629" spans="11:25" x14ac:dyDescent="0.2">
      <c r="K4629" s="26">
        <f>_xll.qlCalendarAdvance(Calendar,L4629,FixingDays&amp;"D","p")</f>
        <v>48263</v>
      </c>
      <c r="L4629" s="27">
        <f>_xll.qlCalendarAdvance(Calendar,L4628,SamplingFrequency,"f",FALSE)</f>
        <v>48263</v>
      </c>
      <c r="M4629" s="17">
        <f>_xll.qlIndexFixing(Index,L4629,TRUE)</f>
        <v>3.2504959857996285E-2</v>
      </c>
      <c r="N4629" s="17"/>
      <c r="T4629" s="28"/>
      <c r="Y4629" s="22">
        <f>_xll.qlIndexFixing(OverNightIndex,K4629,TRUE)</f>
        <v>3.2504959857996285E-2</v>
      </c>
    </row>
    <row r="4630" spans="11:25" x14ac:dyDescent="0.2">
      <c r="K4630" s="26">
        <f>_xll.qlCalendarAdvance(Calendar,L4630,FixingDays&amp;"D","p")</f>
        <v>48264</v>
      </c>
      <c r="L4630" s="27">
        <f>_xll.qlCalendarAdvance(Calendar,L4629,SamplingFrequency,"f",FALSE)</f>
        <v>48264</v>
      </c>
      <c r="M4630" s="17">
        <f>_xll.qlIndexFixing(Index,L4630,TRUE)</f>
        <v>3.2507854662867285E-2</v>
      </c>
      <c r="N4630" s="17"/>
      <c r="T4630" s="28"/>
      <c r="Y4630" s="22">
        <f>_xll.qlIndexFixing(OverNightIndex,K4630,TRUE)</f>
        <v>3.2507854662867285E-2</v>
      </c>
    </row>
    <row r="4631" spans="11:25" x14ac:dyDescent="0.2">
      <c r="K4631" s="26">
        <f>_xll.qlCalendarAdvance(Calendar,L4631,FixingDays&amp;"D","p")</f>
        <v>48267</v>
      </c>
      <c r="L4631" s="27">
        <f>_xll.qlCalendarAdvance(Calendar,L4630,SamplingFrequency,"f",FALSE)</f>
        <v>48267</v>
      </c>
      <c r="M4631" s="17">
        <f>_xll.qlIndexFixing(Index,L4631,TRUE)</f>
        <v>3.2504959857996285E-2</v>
      </c>
      <c r="N4631" s="17"/>
      <c r="T4631" s="28"/>
      <c r="Y4631" s="22">
        <f>_xll.qlIndexFixing(OverNightIndex,K4631,TRUE)</f>
        <v>3.2504959857996285E-2</v>
      </c>
    </row>
    <row r="4632" spans="11:25" x14ac:dyDescent="0.2">
      <c r="K4632" s="26">
        <f>_xll.qlCalendarAdvance(Calendar,L4632,FixingDays&amp;"D","p")</f>
        <v>48268</v>
      </c>
      <c r="L4632" s="27">
        <f>_xll.qlCalendarAdvance(Calendar,L4631,SamplingFrequency,"f",FALSE)</f>
        <v>48268</v>
      </c>
      <c r="M4632" s="17">
        <f>_xll.qlIndexFixing(Index,L4632,TRUE)</f>
        <v>3.2504959857915239E-2</v>
      </c>
      <c r="N4632" s="17"/>
      <c r="T4632" s="28"/>
      <c r="Y4632" s="22">
        <f>_xll.qlIndexFixing(OverNightIndex,K4632,TRUE)</f>
        <v>3.2504959857915239E-2</v>
      </c>
    </row>
    <row r="4633" spans="11:25" x14ac:dyDescent="0.2">
      <c r="K4633" s="26">
        <f>_xll.qlCalendarAdvance(Calendar,L4633,FixingDays&amp;"D","p")</f>
        <v>48269</v>
      </c>
      <c r="L4633" s="27">
        <f>_xll.qlCalendarAdvance(Calendar,L4632,SamplingFrequency,"f",FALSE)</f>
        <v>48269</v>
      </c>
      <c r="M4633" s="17">
        <f>_xll.qlIndexFixing(Index,L4633,TRUE)</f>
        <v>3.2504959858077331E-2</v>
      </c>
      <c r="N4633" s="17"/>
      <c r="T4633" s="28"/>
      <c r="Y4633" s="22">
        <f>_xll.qlIndexFixing(OverNightIndex,K4633,TRUE)</f>
        <v>3.2504959858077331E-2</v>
      </c>
    </row>
    <row r="4634" spans="11:25" x14ac:dyDescent="0.2">
      <c r="K4634" s="26">
        <f>_xll.qlCalendarAdvance(Calendar,L4634,FixingDays&amp;"D","p")</f>
        <v>48270</v>
      </c>
      <c r="L4634" s="27">
        <f>_xll.qlCalendarAdvance(Calendar,L4633,SamplingFrequency,"f",FALSE)</f>
        <v>48270</v>
      </c>
      <c r="M4634" s="17">
        <f>_xll.qlIndexFixing(Index,L4634,TRUE)</f>
        <v>3.2504959857996285E-2</v>
      </c>
      <c r="N4634" s="17"/>
      <c r="T4634" s="28"/>
      <c r="Y4634" s="22">
        <f>_xll.qlIndexFixing(OverNightIndex,K4634,TRUE)</f>
        <v>3.2504959857996285E-2</v>
      </c>
    </row>
    <row r="4635" spans="11:25" x14ac:dyDescent="0.2">
      <c r="K4635" s="26">
        <f>_xll.qlCalendarAdvance(Calendar,L4635,FixingDays&amp;"D","p")</f>
        <v>48271</v>
      </c>
      <c r="L4635" s="27">
        <f>_xll.qlCalendarAdvance(Calendar,L4634,SamplingFrequency,"f",FALSE)</f>
        <v>48271</v>
      </c>
      <c r="M4635" s="17">
        <f>_xll.qlIndexFixing(Index,L4635,TRUE)</f>
        <v>3.2507854662867285E-2</v>
      </c>
      <c r="N4635" s="17"/>
      <c r="T4635" s="28"/>
      <c r="Y4635" s="22">
        <f>_xll.qlIndexFixing(OverNightIndex,K4635,TRUE)</f>
        <v>3.2507854662867285E-2</v>
      </c>
    </row>
    <row r="4636" spans="11:25" x14ac:dyDescent="0.2">
      <c r="K4636" s="26">
        <f>_xll.qlCalendarAdvance(Calendar,L4636,FixingDays&amp;"D","p")</f>
        <v>48274</v>
      </c>
      <c r="L4636" s="27">
        <f>_xll.qlCalendarAdvance(Calendar,L4635,SamplingFrequency,"f",FALSE)</f>
        <v>48274</v>
      </c>
      <c r="M4636" s="17">
        <f>_xll.qlIndexFixing(Index,L4636,TRUE)</f>
        <v>3.2504959857996285E-2</v>
      </c>
      <c r="N4636" s="17"/>
      <c r="T4636" s="28"/>
      <c r="Y4636" s="22">
        <f>_xll.qlIndexFixing(OverNightIndex,K4636,TRUE)</f>
        <v>3.2504959857996285E-2</v>
      </c>
    </row>
    <row r="4637" spans="11:25" x14ac:dyDescent="0.2">
      <c r="K4637" s="26">
        <f>_xll.qlCalendarAdvance(Calendar,L4637,FixingDays&amp;"D","p")</f>
        <v>48275</v>
      </c>
      <c r="L4637" s="27">
        <f>_xll.qlCalendarAdvance(Calendar,L4636,SamplingFrequency,"f",FALSE)</f>
        <v>48275</v>
      </c>
      <c r="M4637" s="17">
        <f>_xll.qlIndexFixing(Index,L4637,TRUE)</f>
        <v>3.2504959857996285E-2</v>
      </c>
      <c r="N4637" s="17"/>
      <c r="T4637" s="28"/>
      <c r="Y4637" s="22">
        <f>_xll.qlIndexFixing(OverNightIndex,K4637,TRUE)</f>
        <v>3.2504959857996285E-2</v>
      </c>
    </row>
    <row r="4638" spans="11:25" x14ac:dyDescent="0.2">
      <c r="K4638" s="26">
        <f>_xll.qlCalendarAdvance(Calendar,L4638,FixingDays&amp;"D","p")</f>
        <v>48276</v>
      </c>
      <c r="L4638" s="27">
        <f>_xll.qlCalendarAdvance(Calendar,L4637,SamplingFrequency,"f",FALSE)</f>
        <v>48276</v>
      </c>
      <c r="M4638" s="17">
        <f>_xll.qlIndexFixing(Index,L4638,TRUE)</f>
        <v>3.2504959857915239E-2</v>
      </c>
      <c r="N4638" s="17"/>
      <c r="T4638" s="28"/>
      <c r="Y4638" s="22">
        <f>_xll.qlIndexFixing(OverNightIndex,K4638,TRUE)</f>
        <v>3.2504959857915239E-2</v>
      </c>
    </row>
    <row r="4639" spans="11:25" x14ac:dyDescent="0.2">
      <c r="K4639" s="26">
        <f>_xll.qlCalendarAdvance(Calendar,L4639,FixingDays&amp;"D","p")</f>
        <v>48277</v>
      </c>
      <c r="L4639" s="27">
        <f>_xll.qlCalendarAdvance(Calendar,L4638,SamplingFrequency,"f",FALSE)</f>
        <v>48277</v>
      </c>
      <c r="M4639" s="17">
        <f>_xll.qlIndexFixing(Index,L4639,TRUE)</f>
        <v>3.2504959857996285E-2</v>
      </c>
      <c r="N4639" s="17"/>
      <c r="T4639" s="28"/>
      <c r="Y4639" s="22">
        <f>_xll.qlIndexFixing(OverNightIndex,K4639,TRUE)</f>
        <v>3.2504959857996285E-2</v>
      </c>
    </row>
    <row r="4640" spans="11:25" x14ac:dyDescent="0.2">
      <c r="K4640" s="26">
        <f>_xll.qlCalendarAdvance(Calendar,L4640,FixingDays&amp;"D","p")</f>
        <v>48278</v>
      </c>
      <c r="L4640" s="27">
        <f>_xll.qlCalendarAdvance(Calendar,L4639,SamplingFrequency,"f",FALSE)</f>
        <v>48278</v>
      </c>
      <c r="M4640" s="17">
        <f>_xll.qlIndexFixing(Index,L4640,TRUE)</f>
        <v>3.2507854662867285E-2</v>
      </c>
      <c r="N4640" s="17"/>
      <c r="T4640" s="28"/>
      <c r="Y4640" s="22">
        <f>_xll.qlIndexFixing(OverNightIndex,K4640,TRUE)</f>
        <v>3.2507854662867285E-2</v>
      </c>
    </row>
    <row r="4641" spans="11:25" x14ac:dyDescent="0.2">
      <c r="K4641" s="26">
        <f>_xll.qlCalendarAdvance(Calendar,L4641,FixingDays&amp;"D","p")</f>
        <v>48281</v>
      </c>
      <c r="L4641" s="27">
        <f>_xll.qlCalendarAdvance(Calendar,L4640,SamplingFrequency,"f",FALSE)</f>
        <v>48281</v>
      </c>
      <c r="M4641" s="17">
        <f>_xll.qlIndexFixing(Index,L4641,TRUE)</f>
        <v>3.2504959857915239E-2</v>
      </c>
      <c r="N4641" s="17"/>
      <c r="T4641" s="28"/>
      <c r="Y4641" s="22">
        <f>_xll.qlIndexFixing(OverNightIndex,K4641,TRUE)</f>
        <v>3.2504959857915239E-2</v>
      </c>
    </row>
    <row r="4642" spans="11:25" x14ac:dyDescent="0.2">
      <c r="K4642" s="26">
        <f>_xll.qlCalendarAdvance(Calendar,L4642,FixingDays&amp;"D","p")</f>
        <v>48282</v>
      </c>
      <c r="L4642" s="27">
        <f>_xll.qlCalendarAdvance(Calendar,L4641,SamplingFrequency,"f",FALSE)</f>
        <v>48282</v>
      </c>
      <c r="M4642" s="17">
        <f>_xll.qlIndexFixing(Index,L4642,TRUE)</f>
        <v>3.2504959858077331E-2</v>
      </c>
      <c r="N4642" s="17"/>
      <c r="T4642" s="28"/>
      <c r="Y4642" s="22">
        <f>_xll.qlIndexFixing(OverNightIndex,K4642,TRUE)</f>
        <v>3.2504959858077331E-2</v>
      </c>
    </row>
    <row r="4643" spans="11:25" x14ac:dyDescent="0.2">
      <c r="K4643" s="26">
        <f>_xll.qlCalendarAdvance(Calendar,L4643,FixingDays&amp;"D","p")</f>
        <v>48283</v>
      </c>
      <c r="L4643" s="27">
        <f>_xll.qlCalendarAdvance(Calendar,L4642,SamplingFrequency,"f",FALSE)</f>
        <v>48283</v>
      </c>
      <c r="M4643" s="17">
        <f>_xll.qlIndexFixing(Index,L4643,TRUE)</f>
        <v>3.2504959857996285E-2</v>
      </c>
      <c r="N4643" s="17"/>
      <c r="T4643" s="28"/>
      <c r="Y4643" s="22">
        <f>_xll.qlIndexFixing(OverNightIndex,K4643,TRUE)</f>
        <v>3.2504959857996285E-2</v>
      </c>
    </row>
    <row r="4644" spans="11:25" x14ac:dyDescent="0.2">
      <c r="K4644" s="26">
        <f>_xll.qlCalendarAdvance(Calendar,L4644,FixingDays&amp;"D","p")</f>
        <v>48284</v>
      </c>
      <c r="L4644" s="27">
        <f>_xll.qlCalendarAdvance(Calendar,L4643,SamplingFrequency,"f",FALSE)</f>
        <v>48284</v>
      </c>
      <c r="M4644" s="17">
        <f>_xll.qlIndexFixing(Index,L4644,TRUE)</f>
        <v>3.2504959858077331E-2</v>
      </c>
      <c r="N4644" s="17"/>
      <c r="T4644" s="28"/>
      <c r="Y4644" s="22">
        <f>_xll.qlIndexFixing(OverNightIndex,K4644,TRUE)</f>
        <v>3.2504959858077331E-2</v>
      </c>
    </row>
    <row r="4645" spans="11:25" x14ac:dyDescent="0.2">
      <c r="K4645" s="26">
        <f>_xll.qlCalendarAdvance(Calendar,L4645,FixingDays&amp;"D","p")</f>
        <v>48285</v>
      </c>
      <c r="L4645" s="27">
        <f>_xll.qlCalendarAdvance(Calendar,L4644,SamplingFrequency,"f",FALSE)</f>
        <v>48285</v>
      </c>
      <c r="M4645" s="17">
        <f>_xll.qlIndexFixing(Index,L4645,TRUE)</f>
        <v>3.2507854662840271E-2</v>
      </c>
      <c r="N4645" s="17"/>
      <c r="T4645" s="28"/>
      <c r="Y4645" s="22">
        <f>_xll.qlIndexFixing(OverNightIndex,K4645,TRUE)</f>
        <v>3.2507854662840271E-2</v>
      </c>
    </row>
    <row r="4646" spans="11:25" x14ac:dyDescent="0.2">
      <c r="K4646" s="26">
        <f>_xll.qlCalendarAdvance(Calendar,L4646,FixingDays&amp;"D","p")</f>
        <v>48288</v>
      </c>
      <c r="L4646" s="27">
        <f>_xll.qlCalendarAdvance(Calendar,L4645,SamplingFrequency,"f",FALSE)</f>
        <v>48288</v>
      </c>
      <c r="M4646" s="17">
        <f>_xll.qlIndexFixing(Index,L4646,TRUE)</f>
        <v>3.2504959857996285E-2</v>
      </c>
      <c r="N4646" s="17"/>
      <c r="T4646" s="28"/>
      <c r="Y4646" s="22">
        <f>_xll.qlIndexFixing(OverNightIndex,K4646,TRUE)</f>
        <v>3.2504959857996285E-2</v>
      </c>
    </row>
    <row r="4647" spans="11:25" x14ac:dyDescent="0.2">
      <c r="K4647" s="26">
        <f>_xll.qlCalendarAdvance(Calendar,L4647,FixingDays&amp;"D","p")</f>
        <v>48289</v>
      </c>
      <c r="L4647" s="27">
        <f>_xll.qlCalendarAdvance(Calendar,L4646,SamplingFrequency,"f",FALSE)</f>
        <v>48289</v>
      </c>
      <c r="M4647" s="17">
        <f>_xll.qlIndexFixing(Index,L4647,TRUE)</f>
        <v>3.2504959857915239E-2</v>
      </c>
      <c r="N4647" s="17"/>
      <c r="T4647" s="28"/>
      <c r="Y4647" s="22">
        <f>_xll.qlIndexFixing(OverNightIndex,K4647,TRUE)</f>
        <v>3.2504959857915239E-2</v>
      </c>
    </row>
    <row r="4648" spans="11:25" x14ac:dyDescent="0.2">
      <c r="K4648" s="26">
        <f>_xll.qlCalendarAdvance(Calendar,L4648,FixingDays&amp;"D","p")</f>
        <v>48290</v>
      </c>
      <c r="L4648" s="27">
        <f>_xll.qlCalendarAdvance(Calendar,L4647,SamplingFrequency,"f",FALSE)</f>
        <v>48290</v>
      </c>
      <c r="M4648" s="17">
        <f>_xll.qlIndexFixing(Index,L4648,TRUE)</f>
        <v>3.2504959857996285E-2</v>
      </c>
      <c r="N4648" s="17"/>
      <c r="T4648" s="28"/>
      <c r="Y4648" s="22">
        <f>_xll.qlIndexFixing(OverNightIndex,K4648,TRUE)</f>
        <v>3.2504959857996285E-2</v>
      </c>
    </row>
    <row r="4649" spans="11:25" x14ac:dyDescent="0.2">
      <c r="K4649" s="26">
        <f>_xll.qlCalendarAdvance(Calendar,L4649,FixingDays&amp;"D","p")</f>
        <v>48291</v>
      </c>
      <c r="L4649" s="27">
        <f>_xll.qlCalendarAdvance(Calendar,L4648,SamplingFrequency,"f",FALSE)</f>
        <v>48291</v>
      </c>
      <c r="M4649" s="17">
        <f>_xll.qlIndexFixing(Index,L4649,TRUE)</f>
        <v>3.2504959857996285E-2</v>
      </c>
      <c r="N4649" s="17"/>
      <c r="T4649" s="28"/>
      <c r="Y4649" s="22">
        <f>_xll.qlIndexFixing(OverNightIndex,K4649,TRUE)</f>
        <v>3.2504959857996285E-2</v>
      </c>
    </row>
    <row r="4650" spans="11:25" x14ac:dyDescent="0.2">
      <c r="K4650" s="26">
        <f>_xll.qlCalendarAdvance(Calendar,L4650,FixingDays&amp;"D","p")</f>
        <v>48292</v>
      </c>
      <c r="L4650" s="27">
        <f>_xll.qlCalendarAdvance(Calendar,L4649,SamplingFrequency,"f",FALSE)</f>
        <v>48292</v>
      </c>
      <c r="M4650" s="17">
        <f>_xll.qlIndexFixing(Index,L4650,TRUE)</f>
        <v>3.2507854662867285E-2</v>
      </c>
      <c r="N4650" s="17"/>
      <c r="T4650" s="28"/>
      <c r="Y4650" s="22">
        <f>_xll.qlIndexFixing(OverNightIndex,K4650,TRUE)</f>
        <v>3.2507854662867285E-2</v>
      </c>
    </row>
    <row r="4651" spans="11:25" x14ac:dyDescent="0.2">
      <c r="K4651" s="26">
        <f>_xll.qlCalendarAdvance(Calendar,L4651,FixingDays&amp;"D","p")</f>
        <v>48295</v>
      </c>
      <c r="L4651" s="27">
        <f>_xll.qlCalendarAdvance(Calendar,L4650,SamplingFrequency,"f",FALSE)</f>
        <v>48295</v>
      </c>
      <c r="M4651" s="17">
        <f>_xll.qlIndexFixing(Index,L4651,TRUE)</f>
        <v>3.2504959857996285E-2</v>
      </c>
      <c r="N4651" s="17"/>
      <c r="T4651" s="28"/>
      <c r="Y4651" s="22">
        <f>_xll.qlIndexFixing(OverNightIndex,K4651,TRUE)</f>
        <v>3.2504959857996285E-2</v>
      </c>
    </row>
    <row r="4652" spans="11:25" x14ac:dyDescent="0.2">
      <c r="K4652" s="26">
        <f>_xll.qlCalendarAdvance(Calendar,L4652,FixingDays&amp;"D","p")</f>
        <v>48296</v>
      </c>
      <c r="L4652" s="27">
        <f>_xll.qlCalendarAdvance(Calendar,L4651,SamplingFrequency,"f",FALSE)</f>
        <v>48296</v>
      </c>
      <c r="M4652" s="17">
        <f>_xll.qlIndexFixing(Index,L4652,TRUE)</f>
        <v>3.2504959857996285E-2</v>
      </c>
      <c r="N4652" s="17"/>
      <c r="T4652" s="28"/>
      <c r="Y4652" s="22">
        <f>_xll.qlIndexFixing(OverNightIndex,K4652,TRUE)</f>
        <v>3.2504959857996285E-2</v>
      </c>
    </row>
    <row r="4653" spans="11:25" x14ac:dyDescent="0.2">
      <c r="K4653" s="26">
        <f>_xll.qlCalendarAdvance(Calendar,L4653,FixingDays&amp;"D","p")</f>
        <v>48297</v>
      </c>
      <c r="L4653" s="27">
        <f>_xll.qlCalendarAdvance(Calendar,L4652,SamplingFrequency,"f",FALSE)</f>
        <v>48297</v>
      </c>
      <c r="M4653" s="17">
        <f>_xll.qlIndexFixing(Index,L4653,TRUE)</f>
        <v>3.2504959858077331E-2</v>
      </c>
      <c r="N4653" s="17"/>
      <c r="T4653" s="28"/>
      <c r="Y4653" s="22">
        <f>_xll.qlIndexFixing(OverNightIndex,K4653,TRUE)</f>
        <v>3.2504959858077331E-2</v>
      </c>
    </row>
    <row r="4654" spans="11:25" x14ac:dyDescent="0.2">
      <c r="K4654" s="26">
        <f>_xll.qlCalendarAdvance(Calendar,L4654,FixingDays&amp;"D","p")</f>
        <v>48298</v>
      </c>
      <c r="L4654" s="27">
        <f>_xll.qlCalendarAdvance(Calendar,L4653,SamplingFrequency,"f",FALSE)</f>
        <v>48298</v>
      </c>
      <c r="M4654" s="17">
        <f>_xll.qlIndexFixing(Index,L4654,TRUE)</f>
        <v>3.2510749811493378E-2</v>
      </c>
      <c r="N4654" s="17"/>
      <c r="T4654" s="28"/>
      <c r="Y4654" s="22">
        <f>_xll.qlIndexFixing(OverNightIndex,K4654,TRUE)</f>
        <v>3.2510749811493378E-2</v>
      </c>
    </row>
    <row r="4655" spans="11:25" x14ac:dyDescent="0.2">
      <c r="K4655" s="26">
        <f>_xll.qlCalendarAdvance(Calendar,L4655,FixingDays&amp;"D","p")</f>
        <v>48303</v>
      </c>
      <c r="L4655" s="27">
        <f>_xll.qlCalendarAdvance(Calendar,L4654,SamplingFrequency,"f",FALSE)</f>
        <v>48303</v>
      </c>
      <c r="M4655" s="17">
        <f>_xll.qlIndexFixing(Index,L4655,TRUE)</f>
        <v>3.2504959857915239E-2</v>
      </c>
      <c r="N4655" s="17"/>
      <c r="T4655" s="28"/>
      <c r="Y4655" s="22">
        <f>_xll.qlIndexFixing(OverNightIndex,K4655,TRUE)</f>
        <v>3.2504959857915239E-2</v>
      </c>
    </row>
    <row r="4656" spans="11:25" x14ac:dyDescent="0.2">
      <c r="K4656" s="26">
        <f>_xll.qlCalendarAdvance(Calendar,L4656,FixingDays&amp;"D","p")</f>
        <v>48304</v>
      </c>
      <c r="L4656" s="27">
        <f>_xll.qlCalendarAdvance(Calendar,L4655,SamplingFrequency,"f",FALSE)</f>
        <v>48304</v>
      </c>
      <c r="M4656" s="17">
        <f>_xll.qlIndexFixing(Index,L4656,TRUE)</f>
        <v>3.2504959857996285E-2</v>
      </c>
      <c r="N4656" s="17"/>
      <c r="T4656" s="28"/>
      <c r="Y4656" s="22">
        <f>_xll.qlIndexFixing(OverNightIndex,K4656,TRUE)</f>
        <v>3.2504959857996285E-2</v>
      </c>
    </row>
    <row r="4657" spans="11:25" x14ac:dyDescent="0.2">
      <c r="K4657" s="26">
        <f>_xll.qlCalendarAdvance(Calendar,L4657,FixingDays&amp;"D","p")</f>
        <v>48305</v>
      </c>
      <c r="L4657" s="27">
        <f>_xll.qlCalendarAdvance(Calendar,L4656,SamplingFrequency,"f",FALSE)</f>
        <v>48305</v>
      </c>
      <c r="M4657" s="17">
        <f>_xll.qlIndexFixing(Index,L4657,TRUE)</f>
        <v>3.2504959857915239E-2</v>
      </c>
      <c r="N4657" s="17"/>
      <c r="T4657" s="28"/>
      <c r="Y4657" s="22">
        <f>_xll.qlIndexFixing(OverNightIndex,K4657,TRUE)</f>
        <v>3.2504959857915239E-2</v>
      </c>
    </row>
    <row r="4658" spans="11:25" x14ac:dyDescent="0.2">
      <c r="K4658" s="26">
        <f>_xll.qlCalendarAdvance(Calendar,L4658,FixingDays&amp;"D","p")</f>
        <v>48306</v>
      </c>
      <c r="L4658" s="27">
        <f>_xll.qlCalendarAdvance(Calendar,L4657,SamplingFrequency,"f",FALSE)</f>
        <v>48306</v>
      </c>
      <c r="M4658" s="17">
        <f>_xll.qlIndexFixing(Index,L4658,TRUE)</f>
        <v>3.250930219420689E-2</v>
      </c>
      <c r="N4658" s="17"/>
      <c r="T4658" s="28"/>
      <c r="Y4658" s="22">
        <f>_xll.qlIndexFixing(OverNightIndex,K4658,TRUE)</f>
        <v>3.250930219420689E-2</v>
      </c>
    </row>
    <row r="4659" spans="11:25" x14ac:dyDescent="0.2">
      <c r="K4659" s="26">
        <f>_xll.qlCalendarAdvance(Calendar,L4659,FixingDays&amp;"D","p")</f>
        <v>48310</v>
      </c>
      <c r="L4659" s="27">
        <f>_xll.qlCalendarAdvance(Calendar,L4658,SamplingFrequency,"f",FALSE)</f>
        <v>48310</v>
      </c>
      <c r="M4659" s="17">
        <f>_xll.qlIndexFixing(Index,L4659,TRUE)</f>
        <v>3.2504959857996285E-2</v>
      </c>
      <c r="N4659" s="17"/>
      <c r="T4659" s="28"/>
      <c r="Y4659" s="22">
        <f>_xll.qlIndexFixing(OverNightIndex,K4659,TRUE)</f>
        <v>3.2504959857996285E-2</v>
      </c>
    </row>
    <row r="4660" spans="11:25" x14ac:dyDescent="0.2">
      <c r="K4660" s="26">
        <f>_xll.qlCalendarAdvance(Calendar,L4660,FixingDays&amp;"D","p")</f>
        <v>48311</v>
      </c>
      <c r="L4660" s="27">
        <f>_xll.qlCalendarAdvance(Calendar,L4659,SamplingFrequency,"f",FALSE)</f>
        <v>48311</v>
      </c>
      <c r="M4660" s="17">
        <f>_xll.qlIndexFixing(Index,L4660,TRUE)</f>
        <v>3.2504959857996285E-2</v>
      </c>
      <c r="N4660" s="17"/>
      <c r="T4660" s="28"/>
      <c r="Y4660" s="22">
        <f>_xll.qlIndexFixing(OverNightIndex,K4660,TRUE)</f>
        <v>3.2504959857996285E-2</v>
      </c>
    </row>
    <row r="4661" spans="11:25" x14ac:dyDescent="0.2">
      <c r="K4661" s="26">
        <f>_xll.qlCalendarAdvance(Calendar,L4661,FixingDays&amp;"D","p")</f>
        <v>48312</v>
      </c>
      <c r="L4661" s="27">
        <f>_xll.qlCalendarAdvance(Calendar,L4660,SamplingFrequency,"f",FALSE)</f>
        <v>48312</v>
      </c>
      <c r="M4661" s="17">
        <f>_xll.qlIndexFixing(Index,L4661,TRUE)</f>
        <v>3.2504959857996285E-2</v>
      </c>
      <c r="N4661" s="17"/>
      <c r="T4661" s="28"/>
      <c r="Y4661" s="22">
        <f>_xll.qlIndexFixing(OverNightIndex,K4661,TRUE)</f>
        <v>3.2504959857996285E-2</v>
      </c>
    </row>
    <row r="4662" spans="11:25" x14ac:dyDescent="0.2">
      <c r="K4662" s="26">
        <f>_xll.qlCalendarAdvance(Calendar,L4662,FixingDays&amp;"D","p")</f>
        <v>48313</v>
      </c>
      <c r="L4662" s="27">
        <f>_xll.qlCalendarAdvance(Calendar,L4661,SamplingFrequency,"f",FALSE)</f>
        <v>48313</v>
      </c>
      <c r="M4662" s="17">
        <f>_xll.qlIndexFixing(Index,L4662,TRUE)</f>
        <v>3.2507854662867285E-2</v>
      </c>
      <c r="N4662" s="17"/>
      <c r="T4662" s="28"/>
      <c r="Y4662" s="22">
        <f>_xll.qlIndexFixing(OverNightIndex,K4662,TRUE)</f>
        <v>3.2507854662867285E-2</v>
      </c>
    </row>
    <row r="4663" spans="11:25" x14ac:dyDescent="0.2">
      <c r="K4663" s="26">
        <f>_xll.qlCalendarAdvance(Calendar,L4663,FixingDays&amp;"D","p")</f>
        <v>48316</v>
      </c>
      <c r="L4663" s="27">
        <f>_xll.qlCalendarAdvance(Calendar,L4662,SamplingFrequency,"f",FALSE)</f>
        <v>48316</v>
      </c>
      <c r="M4663" s="17">
        <f>_xll.qlIndexFixing(Index,L4663,TRUE)</f>
        <v>3.2504959857996285E-2</v>
      </c>
      <c r="N4663" s="17"/>
      <c r="T4663" s="28"/>
      <c r="Y4663" s="22">
        <f>_xll.qlIndexFixing(OverNightIndex,K4663,TRUE)</f>
        <v>3.2504959857996285E-2</v>
      </c>
    </row>
    <row r="4664" spans="11:25" x14ac:dyDescent="0.2">
      <c r="K4664" s="26">
        <f>_xll.qlCalendarAdvance(Calendar,L4664,FixingDays&amp;"D","p")</f>
        <v>48317</v>
      </c>
      <c r="L4664" s="27">
        <f>_xll.qlCalendarAdvance(Calendar,L4663,SamplingFrequency,"f",FALSE)</f>
        <v>48317</v>
      </c>
      <c r="M4664" s="17">
        <f>_xll.qlIndexFixing(Index,L4664,TRUE)</f>
        <v>3.2504959857915239E-2</v>
      </c>
      <c r="N4664" s="17"/>
      <c r="T4664" s="28"/>
      <c r="Y4664" s="22">
        <f>_xll.qlIndexFixing(OverNightIndex,K4664,TRUE)</f>
        <v>3.2504959857915239E-2</v>
      </c>
    </row>
    <row r="4665" spans="11:25" x14ac:dyDescent="0.2">
      <c r="K4665" s="26">
        <f>_xll.qlCalendarAdvance(Calendar,L4665,FixingDays&amp;"D","p")</f>
        <v>48318</v>
      </c>
      <c r="L4665" s="27">
        <f>_xll.qlCalendarAdvance(Calendar,L4664,SamplingFrequency,"f",FALSE)</f>
        <v>48318</v>
      </c>
      <c r="M4665" s="17">
        <f>_xll.qlIndexFixing(Index,L4665,TRUE)</f>
        <v>3.2504959857996285E-2</v>
      </c>
      <c r="N4665" s="17"/>
      <c r="T4665" s="28"/>
      <c r="Y4665" s="22">
        <f>_xll.qlIndexFixing(OverNightIndex,K4665,TRUE)</f>
        <v>3.2504959857996285E-2</v>
      </c>
    </row>
    <row r="4666" spans="11:25" x14ac:dyDescent="0.2">
      <c r="K4666" s="26">
        <f>_xll.qlCalendarAdvance(Calendar,L4666,FixingDays&amp;"D","p")</f>
        <v>48319</v>
      </c>
      <c r="L4666" s="27">
        <f>_xll.qlCalendarAdvance(Calendar,L4665,SamplingFrequency,"f",FALSE)</f>
        <v>48319</v>
      </c>
      <c r="M4666" s="17">
        <f>_xll.qlIndexFixing(Index,L4666,TRUE)</f>
        <v>3.2504959857915239E-2</v>
      </c>
      <c r="N4666" s="17"/>
      <c r="T4666" s="28"/>
      <c r="Y4666" s="22">
        <f>_xll.qlIndexFixing(OverNightIndex,K4666,TRUE)</f>
        <v>3.2504959857915239E-2</v>
      </c>
    </row>
    <row r="4667" spans="11:25" x14ac:dyDescent="0.2">
      <c r="K4667" s="26">
        <f>_xll.qlCalendarAdvance(Calendar,L4667,FixingDays&amp;"D","p")</f>
        <v>48320</v>
      </c>
      <c r="L4667" s="27">
        <f>_xll.qlCalendarAdvance(Calendar,L4666,SamplingFrequency,"f",FALSE)</f>
        <v>48320</v>
      </c>
      <c r="M4667" s="17">
        <f>_xll.qlIndexFixing(Index,L4667,TRUE)</f>
        <v>3.2507854662894298E-2</v>
      </c>
      <c r="N4667" s="17"/>
      <c r="T4667" s="28"/>
      <c r="Y4667" s="22">
        <f>_xll.qlIndexFixing(OverNightIndex,K4667,TRUE)</f>
        <v>3.2507854662894298E-2</v>
      </c>
    </row>
    <row r="4668" spans="11:25" x14ac:dyDescent="0.2">
      <c r="K4668" s="26">
        <f>_xll.qlCalendarAdvance(Calendar,L4668,FixingDays&amp;"D","p")</f>
        <v>48323</v>
      </c>
      <c r="L4668" s="27">
        <f>_xll.qlCalendarAdvance(Calendar,L4667,SamplingFrequency,"f",FALSE)</f>
        <v>48323</v>
      </c>
      <c r="M4668" s="17">
        <f>_xll.qlIndexFixing(Index,L4668,TRUE)</f>
        <v>3.2504959857996285E-2</v>
      </c>
      <c r="N4668" s="17"/>
      <c r="T4668" s="28"/>
      <c r="Y4668" s="22">
        <f>_xll.qlIndexFixing(OverNightIndex,K4668,TRUE)</f>
        <v>3.2504959857996285E-2</v>
      </c>
    </row>
    <row r="4669" spans="11:25" x14ac:dyDescent="0.2">
      <c r="K4669" s="26">
        <f>_xll.qlCalendarAdvance(Calendar,L4669,FixingDays&amp;"D","p")</f>
        <v>48324</v>
      </c>
      <c r="L4669" s="27">
        <f>_xll.qlCalendarAdvance(Calendar,L4668,SamplingFrequency,"f",FALSE)</f>
        <v>48324</v>
      </c>
      <c r="M4669" s="17">
        <f>_xll.qlIndexFixing(Index,L4669,TRUE)</f>
        <v>3.2504959857996285E-2</v>
      </c>
      <c r="N4669" s="17"/>
      <c r="T4669" s="28"/>
      <c r="Y4669" s="22">
        <f>_xll.qlIndexFixing(OverNightIndex,K4669,TRUE)</f>
        <v>3.2504959857996285E-2</v>
      </c>
    </row>
    <row r="4670" spans="11:25" x14ac:dyDescent="0.2">
      <c r="K4670" s="26">
        <f>_xll.qlCalendarAdvance(Calendar,L4670,FixingDays&amp;"D","p")</f>
        <v>48325</v>
      </c>
      <c r="L4670" s="27">
        <f>_xll.qlCalendarAdvance(Calendar,L4669,SamplingFrequency,"f",FALSE)</f>
        <v>48325</v>
      </c>
      <c r="M4670" s="17">
        <f>_xll.qlIndexFixing(Index,L4670,TRUE)</f>
        <v>3.2504959857996285E-2</v>
      </c>
      <c r="N4670" s="17"/>
      <c r="T4670" s="28"/>
      <c r="Y4670" s="22">
        <f>_xll.qlIndexFixing(OverNightIndex,K4670,TRUE)</f>
        <v>3.2504959857996285E-2</v>
      </c>
    </row>
    <row r="4671" spans="11:25" x14ac:dyDescent="0.2">
      <c r="K4671" s="26">
        <f>_xll.qlCalendarAdvance(Calendar,L4671,FixingDays&amp;"D","p")</f>
        <v>48326</v>
      </c>
      <c r="L4671" s="27">
        <f>_xll.qlCalendarAdvance(Calendar,L4670,SamplingFrequency,"f",FALSE)</f>
        <v>48326</v>
      </c>
      <c r="M4671" s="17">
        <f>_xll.qlIndexFixing(Index,L4671,TRUE)</f>
        <v>3.2504959857996285E-2</v>
      </c>
      <c r="N4671" s="17"/>
      <c r="T4671" s="28"/>
      <c r="Y4671" s="22">
        <f>_xll.qlIndexFixing(OverNightIndex,K4671,TRUE)</f>
        <v>3.2504959857996285E-2</v>
      </c>
    </row>
    <row r="4672" spans="11:25" x14ac:dyDescent="0.2">
      <c r="K4672" s="26">
        <f>_xll.qlCalendarAdvance(Calendar,L4672,FixingDays&amp;"D","p")</f>
        <v>48327</v>
      </c>
      <c r="L4672" s="27">
        <f>_xll.qlCalendarAdvance(Calendar,L4671,SamplingFrequency,"f",FALSE)</f>
        <v>48327</v>
      </c>
      <c r="M4672" s="17">
        <f>_xll.qlIndexFixing(Index,L4672,TRUE)</f>
        <v>3.2507854662867285E-2</v>
      </c>
      <c r="N4672" s="17"/>
      <c r="T4672" s="28"/>
      <c r="Y4672" s="22">
        <f>_xll.qlIndexFixing(OverNightIndex,K4672,TRUE)</f>
        <v>3.2507854662867285E-2</v>
      </c>
    </row>
    <row r="4673" spans="11:25" x14ac:dyDescent="0.2">
      <c r="K4673" s="26">
        <f>_xll.qlCalendarAdvance(Calendar,L4673,FixingDays&amp;"D","p")</f>
        <v>48330</v>
      </c>
      <c r="L4673" s="27">
        <f>_xll.qlCalendarAdvance(Calendar,L4672,SamplingFrequency,"f",FALSE)</f>
        <v>48330</v>
      </c>
      <c r="M4673" s="17">
        <f>_xll.qlIndexFixing(Index,L4673,TRUE)</f>
        <v>3.2504959857996285E-2</v>
      </c>
      <c r="N4673" s="17"/>
      <c r="T4673" s="28"/>
      <c r="Y4673" s="22">
        <f>_xll.qlIndexFixing(OverNightIndex,K4673,TRUE)</f>
        <v>3.2504959857996285E-2</v>
      </c>
    </row>
    <row r="4674" spans="11:25" x14ac:dyDescent="0.2">
      <c r="K4674" s="26">
        <f>_xll.qlCalendarAdvance(Calendar,L4674,FixingDays&amp;"D","p")</f>
        <v>48331</v>
      </c>
      <c r="L4674" s="27">
        <f>_xll.qlCalendarAdvance(Calendar,L4673,SamplingFrequency,"f",FALSE)</f>
        <v>48331</v>
      </c>
      <c r="M4674" s="17">
        <f>_xll.qlIndexFixing(Index,L4674,TRUE)</f>
        <v>3.2504959858077331E-2</v>
      </c>
      <c r="N4674" s="17"/>
      <c r="T4674" s="28"/>
      <c r="Y4674" s="22">
        <f>_xll.qlIndexFixing(OverNightIndex,K4674,TRUE)</f>
        <v>3.2504959858077331E-2</v>
      </c>
    </row>
    <row r="4675" spans="11:25" x14ac:dyDescent="0.2">
      <c r="K4675" s="26">
        <f>_xll.qlCalendarAdvance(Calendar,L4675,FixingDays&amp;"D","p")</f>
        <v>48332</v>
      </c>
      <c r="L4675" s="27">
        <f>_xll.qlCalendarAdvance(Calendar,L4674,SamplingFrequency,"f",FALSE)</f>
        <v>48332</v>
      </c>
      <c r="M4675" s="17">
        <f>_xll.qlIndexFixing(Index,L4675,TRUE)</f>
        <v>3.2504959857915239E-2</v>
      </c>
      <c r="N4675" s="17"/>
      <c r="T4675" s="28"/>
      <c r="Y4675" s="22">
        <f>_xll.qlIndexFixing(OverNightIndex,K4675,TRUE)</f>
        <v>3.2504959857915239E-2</v>
      </c>
    </row>
    <row r="4676" spans="11:25" x14ac:dyDescent="0.2">
      <c r="K4676" s="26">
        <f>_xll.qlCalendarAdvance(Calendar,L4676,FixingDays&amp;"D","p")</f>
        <v>48333</v>
      </c>
      <c r="L4676" s="27">
        <f>_xll.qlCalendarAdvance(Calendar,L4675,SamplingFrequency,"f",FALSE)</f>
        <v>48333</v>
      </c>
      <c r="M4676" s="17">
        <f>_xll.qlIndexFixing(Index,L4676,TRUE)</f>
        <v>3.2504959857996285E-2</v>
      </c>
      <c r="N4676" s="17"/>
      <c r="T4676" s="28"/>
      <c r="Y4676" s="22">
        <f>_xll.qlIndexFixing(OverNightIndex,K4676,TRUE)</f>
        <v>3.2504959857996285E-2</v>
      </c>
    </row>
    <row r="4677" spans="11:25" x14ac:dyDescent="0.2">
      <c r="K4677" s="26">
        <f>_xll.qlCalendarAdvance(Calendar,L4677,FixingDays&amp;"D","p")</f>
        <v>48334</v>
      </c>
      <c r="L4677" s="27">
        <f>_xll.qlCalendarAdvance(Calendar,L4676,SamplingFrequency,"f",FALSE)</f>
        <v>48334</v>
      </c>
      <c r="M4677" s="17">
        <f>_xll.qlIndexFixing(Index,L4677,TRUE)</f>
        <v>3.250930219420689E-2</v>
      </c>
      <c r="N4677" s="17"/>
      <c r="T4677" s="28"/>
      <c r="Y4677" s="22">
        <f>_xll.qlIndexFixing(OverNightIndex,K4677,TRUE)</f>
        <v>3.250930219420689E-2</v>
      </c>
    </row>
    <row r="4678" spans="11:25" x14ac:dyDescent="0.2">
      <c r="K4678" s="26">
        <f>_xll.qlCalendarAdvance(Calendar,L4678,FixingDays&amp;"D","p")</f>
        <v>48338</v>
      </c>
      <c r="L4678" s="27">
        <f>_xll.qlCalendarAdvance(Calendar,L4677,SamplingFrequency,"f",FALSE)</f>
        <v>48338</v>
      </c>
      <c r="M4678" s="17">
        <f>_xll.qlIndexFixing(Index,L4678,TRUE)</f>
        <v>3.2504959857996285E-2</v>
      </c>
      <c r="N4678" s="17"/>
      <c r="T4678" s="28"/>
      <c r="Y4678" s="22">
        <f>_xll.qlIndexFixing(OverNightIndex,K4678,TRUE)</f>
        <v>3.2504959857996285E-2</v>
      </c>
    </row>
    <row r="4679" spans="11:25" x14ac:dyDescent="0.2">
      <c r="K4679" s="26">
        <f>_xll.qlCalendarAdvance(Calendar,L4679,FixingDays&amp;"D","p")</f>
        <v>48339</v>
      </c>
      <c r="L4679" s="27">
        <f>_xll.qlCalendarAdvance(Calendar,L4678,SamplingFrequency,"f",FALSE)</f>
        <v>48339</v>
      </c>
      <c r="M4679" s="17">
        <f>_xll.qlIndexFixing(Index,L4679,TRUE)</f>
        <v>3.2504959857996285E-2</v>
      </c>
      <c r="N4679" s="17"/>
      <c r="T4679" s="28"/>
      <c r="Y4679" s="22">
        <f>_xll.qlIndexFixing(OverNightIndex,K4679,TRUE)</f>
        <v>3.2504959857996285E-2</v>
      </c>
    </row>
    <row r="4680" spans="11:25" x14ac:dyDescent="0.2">
      <c r="K4680" s="26">
        <f>_xll.qlCalendarAdvance(Calendar,L4680,FixingDays&amp;"D","p")</f>
        <v>48340</v>
      </c>
      <c r="L4680" s="27">
        <f>_xll.qlCalendarAdvance(Calendar,L4679,SamplingFrequency,"f",FALSE)</f>
        <v>48340</v>
      </c>
      <c r="M4680" s="17">
        <f>_xll.qlIndexFixing(Index,L4680,TRUE)</f>
        <v>3.2504959857915239E-2</v>
      </c>
      <c r="N4680" s="17"/>
      <c r="T4680" s="28"/>
      <c r="Y4680" s="22">
        <f>_xll.qlIndexFixing(OverNightIndex,K4680,TRUE)</f>
        <v>3.2504959857915239E-2</v>
      </c>
    </row>
    <row r="4681" spans="11:25" x14ac:dyDescent="0.2">
      <c r="K4681" s="26">
        <f>_xll.qlCalendarAdvance(Calendar,L4681,FixingDays&amp;"D","p")</f>
        <v>48341</v>
      </c>
      <c r="L4681" s="27">
        <f>_xll.qlCalendarAdvance(Calendar,L4680,SamplingFrequency,"f",FALSE)</f>
        <v>48341</v>
      </c>
      <c r="M4681" s="17">
        <f>_xll.qlIndexFixing(Index,L4681,TRUE)</f>
        <v>3.2507854662867285E-2</v>
      </c>
      <c r="N4681" s="17"/>
      <c r="T4681" s="28"/>
      <c r="Y4681" s="22">
        <f>_xll.qlIndexFixing(OverNightIndex,K4681,TRUE)</f>
        <v>3.2507854662867285E-2</v>
      </c>
    </row>
    <row r="4682" spans="11:25" x14ac:dyDescent="0.2">
      <c r="K4682" s="26">
        <f>_xll.qlCalendarAdvance(Calendar,L4682,FixingDays&amp;"D","p")</f>
        <v>48344</v>
      </c>
      <c r="L4682" s="27">
        <f>_xll.qlCalendarAdvance(Calendar,L4681,SamplingFrequency,"f",FALSE)</f>
        <v>48344</v>
      </c>
      <c r="M4682" s="17">
        <f>_xll.qlIndexFixing(Index,L4682,TRUE)</f>
        <v>3.2504959857996285E-2</v>
      </c>
      <c r="N4682" s="17"/>
      <c r="T4682" s="28"/>
      <c r="Y4682" s="22">
        <f>_xll.qlIndexFixing(OverNightIndex,K4682,TRUE)</f>
        <v>3.2504959857996285E-2</v>
      </c>
    </row>
    <row r="4683" spans="11:25" x14ac:dyDescent="0.2">
      <c r="K4683" s="26">
        <f>_xll.qlCalendarAdvance(Calendar,L4683,FixingDays&amp;"D","p")</f>
        <v>48345</v>
      </c>
      <c r="L4683" s="27">
        <f>_xll.qlCalendarAdvance(Calendar,L4682,SamplingFrequency,"f",FALSE)</f>
        <v>48345</v>
      </c>
      <c r="M4683" s="17">
        <f>_xll.qlIndexFixing(Index,L4683,TRUE)</f>
        <v>3.2504959857996285E-2</v>
      </c>
      <c r="N4683" s="17"/>
      <c r="T4683" s="28"/>
      <c r="Y4683" s="22">
        <f>_xll.qlIndexFixing(OverNightIndex,K4683,TRUE)</f>
        <v>3.2504959857996285E-2</v>
      </c>
    </row>
    <row r="4684" spans="11:25" x14ac:dyDescent="0.2">
      <c r="K4684" s="26">
        <f>_xll.qlCalendarAdvance(Calendar,L4684,FixingDays&amp;"D","p")</f>
        <v>48346</v>
      </c>
      <c r="L4684" s="27">
        <f>_xll.qlCalendarAdvance(Calendar,L4683,SamplingFrequency,"f",FALSE)</f>
        <v>48346</v>
      </c>
      <c r="M4684" s="17">
        <f>_xll.qlIndexFixing(Index,L4684,TRUE)</f>
        <v>3.2504959857996285E-2</v>
      </c>
      <c r="N4684" s="17"/>
      <c r="T4684" s="28"/>
      <c r="Y4684" s="22">
        <f>_xll.qlIndexFixing(OverNightIndex,K4684,TRUE)</f>
        <v>3.2504959857996285E-2</v>
      </c>
    </row>
    <row r="4685" spans="11:25" x14ac:dyDescent="0.2">
      <c r="K4685" s="26">
        <f>_xll.qlCalendarAdvance(Calendar,L4685,FixingDays&amp;"D","p")</f>
        <v>48347</v>
      </c>
      <c r="L4685" s="27">
        <f>_xll.qlCalendarAdvance(Calendar,L4684,SamplingFrequency,"f",FALSE)</f>
        <v>48347</v>
      </c>
      <c r="M4685" s="17">
        <f>_xll.qlIndexFixing(Index,L4685,TRUE)</f>
        <v>3.2504959857996285E-2</v>
      </c>
      <c r="N4685" s="17"/>
      <c r="T4685" s="28"/>
      <c r="Y4685" s="22">
        <f>_xll.qlIndexFixing(OverNightIndex,K4685,TRUE)</f>
        <v>3.2504959857996285E-2</v>
      </c>
    </row>
    <row r="4686" spans="11:25" x14ac:dyDescent="0.2">
      <c r="K4686" s="26">
        <f>_xll.qlCalendarAdvance(Calendar,L4686,FixingDays&amp;"D","p")</f>
        <v>48348</v>
      </c>
      <c r="L4686" s="27">
        <f>_xll.qlCalendarAdvance(Calendar,L4685,SamplingFrequency,"f",FALSE)</f>
        <v>48348</v>
      </c>
      <c r="M4686" s="17">
        <f>_xll.qlIndexFixing(Index,L4686,TRUE)</f>
        <v>3.2507854662867285E-2</v>
      </c>
      <c r="N4686" s="17"/>
      <c r="T4686" s="28"/>
      <c r="Y4686" s="22">
        <f>_xll.qlIndexFixing(OverNightIndex,K4686,TRUE)</f>
        <v>3.2507854662867285E-2</v>
      </c>
    </row>
    <row r="4687" spans="11:25" x14ac:dyDescent="0.2">
      <c r="K4687" s="26">
        <f>_xll.qlCalendarAdvance(Calendar,L4687,FixingDays&amp;"D","p")</f>
        <v>48351</v>
      </c>
      <c r="L4687" s="27">
        <f>_xll.qlCalendarAdvance(Calendar,L4686,SamplingFrequency,"f",FALSE)</f>
        <v>48351</v>
      </c>
      <c r="M4687" s="17">
        <f>_xll.qlIndexFixing(Index,L4687,TRUE)</f>
        <v>3.2504959857996285E-2</v>
      </c>
      <c r="N4687" s="17"/>
      <c r="T4687" s="28"/>
      <c r="Y4687" s="22">
        <f>_xll.qlIndexFixing(OverNightIndex,K4687,TRUE)</f>
        <v>3.2504959857996285E-2</v>
      </c>
    </row>
    <row r="4688" spans="11:25" x14ac:dyDescent="0.2">
      <c r="K4688" s="26">
        <f>_xll.qlCalendarAdvance(Calendar,L4688,FixingDays&amp;"D","p")</f>
        <v>48352</v>
      </c>
      <c r="L4688" s="27">
        <f>_xll.qlCalendarAdvance(Calendar,L4687,SamplingFrequency,"f",FALSE)</f>
        <v>48352</v>
      </c>
      <c r="M4688" s="17">
        <f>_xll.qlIndexFixing(Index,L4688,TRUE)</f>
        <v>3.2504959857915239E-2</v>
      </c>
      <c r="N4688" s="17"/>
      <c r="T4688" s="28"/>
      <c r="Y4688" s="22">
        <f>_xll.qlIndexFixing(OverNightIndex,K4688,TRUE)</f>
        <v>3.2504959857915239E-2</v>
      </c>
    </row>
    <row r="4689" spans="11:25" x14ac:dyDescent="0.2">
      <c r="K4689" s="26">
        <f>_xll.qlCalendarAdvance(Calendar,L4689,FixingDays&amp;"D","p")</f>
        <v>48353</v>
      </c>
      <c r="L4689" s="27">
        <f>_xll.qlCalendarAdvance(Calendar,L4688,SamplingFrequency,"f",FALSE)</f>
        <v>48353</v>
      </c>
      <c r="M4689" s="17">
        <f>_xll.qlIndexFixing(Index,L4689,TRUE)</f>
        <v>3.2504959857996285E-2</v>
      </c>
      <c r="N4689" s="17"/>
      <c r="T4689" s="28"/>
      <c r="Y4689" s="22">
        <f>_xll.qlIndexFixing(OverNightIndex,K4689,TRUE)</f>
        <v>3.2504959857996285E-2</v>
      </c>
    </row>
    <row r="4690" spans="11:25" x14ac:dyDescent="0.2">
      <c r="K4690" s="26">
        <f>_xll.qlCalendarAdvance(Calendar,L4690,FixingDays&amp;"D","p")</f>
        <v>48354</v>
      </c>
      <c r="L4690" s="27">
        <f>_xll.qlCalendarAdvance(Calendar,L4689,SamplingFrequency,"f",FALSE)</f>
        <v>48354</v>
      </c>
      <c r="M4690" s="17">
        <f>_xll.qlIndexFixing(Index,L4690,TRUE)</f>
        <v>3.2504959857996285E-2</v>
      </c>
      <c r="N4690" s="17"/>
      <c r="T4690" s="28"/>
      <c r="Y4690" s="22">
        <f>_xll.qlIndexFixing(OverNightIndex,K4690,TRUE)</f>
        <v>3.2504959857996285E-2</v>
      </c>
    </row>
    <row r="4691" spans="11:25" x14ac:dyDescent="0.2">
      <c r="K4691" s="26">
        <f>_xll.qlCalendarAdvance(Calendar,L4691,FixingDays&amp;"D","p")</f>
        <v>48355</v>
      </c>
      <c r="L4691" s="27">
        <f>_xll.qlCalendarAdvance(Calendar,L4690,SamplingFrequency,"f",FALSE)</f>
        <v>48355</v>
      </c>
      <c r="M4691" s="17">
        <f>_xll.qlIndexFixing(Index,L4691,TRUE)</f>
        <v>3.2507854662894298E-2</v>
      </c>
      <c r="N4691" s="17"/>
      <c r="T4691" s="28"/>
      <c r="Y4691" s="22">
        <f>_xll.qlIndexFixing(OverNightIndex,K4691,TRUE)</f>
        <v>3.2507854662894298E-2</v>
      </c>
    </row>
    <row r="4692" spans="11:25" x14ac:dyDescent="0.2">
      <c r="K4692" s="26">
        <f>_xll.qlCalendarAdvance(Calendar,L4692,FixingDays&amp;"D","p")</f>
        <v>48358</v>
      </c>
      <c r="L4692" s="27">
        <f>_xll.qlCalendarAdvance(Calendar,L4691,SamplingFrequency,"f",FALSE)</f>
        <v>48358</v>
      </c>
      <c r="M4692" s="17">
        <f>_xll.qlIndexFixing(Index,L4692,TRUE)</f>
        <v>3.2504959857915239E-2</v>
      </c>
      <c r="N4692" s="17"/>
      <c r="T4692" s="28"/>
      <c r="Y4692" s="22">
        <f>_xll.qlIndexFixing(OverNightIndex,K4692,TRUE)</f>
        <v>3.2504959857915239E-2</v>
      </c>
    </row>
    <row r="4693" spans="11:25" x14ac:dyDescent="0.2">
      <c r="K4693" s="26">
        <f>_xll.qlCalendarAdvance(Calendar,L4693,FixingDays&amp;"D","p")</f>
        <v>48359</v>
      </c>
      <c r="L4693" s="27">
        <f>_xll.qlCalendarAdvance(Calendar,L4692,SamplingFrequency,"f",FALSE)</f>
        <v>48359</v>
      </c>
      <c r="M4693" s="17">
        <f>_xll.qlIndexFixing(Index,L4693,TRUE)</f>
        <v>3.2504959857996285E-2</v>
      </c>
      <c r="N4693" s="17"/>
      <c r="T4693" s="28"/>
      <c r="Y4693" s="22">
        <f>_xll.qlIndexFixing(OverNightIndex,K4693,TRUE)</f>
        <v>3.2504959857996285E-2</v>
      </c>
    </row>
    <row r="4694" spans="11:25" x14ac:dyDescent="0.2">
      <c r="K4694" s="26">
        <f>_xll.qlCalendarAdvance(Calendar,L4694,FixingDays&amp;"D","p")</f>
        <v>48360</v>
      </c>
      <c r="L4694" s="27">
        <f>_xll.qlCalendarAdvance(Calendar,L4693,SamplingFrequency,"f",FALSE)</f>
        <v>48360</v>
      </c>
      <c r="M4694" s="17">
        <f>_xll.qlIndexFixing(Index,L4694,TRUE)</f>
        <v>3.2504959857996285E-2</v>
      </c>
      <c r="N4694" s="17"/>
      <c r="T4694" s="28"/>
      <c r="Y4694" s="22">
        <f>_xll.qlIndexFixing(OverNightIndex,K4694,TRUE)</f>
        <v>3.2504959857996285E-2</v>
      </c>
    </row>
    <row r="4695" spans="11:25" x14ac:dyDescent="0.2">
      <c r="K4695" s="26">
        <f>_xll.qlCalendarAdvance(Calendar,L4695,FixingDays&amp;"D","p")</f>
        <v>48361</v>
      </c>
      <c r="L4695" s="27">
        <f>_xll.qlCalendarAdvance(Calendar,L4694,SamplingFrequency,"f",FALSE)</f>
        <v>48361</v>
      </c>
      <c r="M4695" s="17">
        <f>_xll.qlIndexFixing(Index,L4695,TRUE)</f>
        <v>3.2504959857996285E-2</v>
      </c>
      <c r="N4695" s="17"/>
      <c r="T4695" s="28"/>
      <c r="Y4695" s="22">
        <f>_xll.qlIndexFixing(OverNightIndex,K4695,TRUE)</f>
        <v>3.2504959857996285E-2</v>
      </c>
    </row>
    <row r="4696" spans="11:25" x14ac:dyDescent="0.2">
      <c r="K4696" s="26">
        <f>_xll.qlCalendarAdvance(Calendar,L4696,FixingDays&amp;"D","p")</f>
        <v>48362</v>
      </c>
      <c r="L4696" s="27">
        <f>_xll.qlCalendarAdvance(Calendar,L4695,SamplingFrequency,"f",FALSE)</f>
        <v>48362</v>
      </c>
      <c r="M4696" s="17">
        <f>_xll.qlIndexFixing(Index,L4696,TRUE)</f>
        <v>3.2507854662867285E-2</v>
      </c>
      <c r="N4696" s="17"/>
      <c r="T4696" s="28"/>
      <c r="Y4696" s="22">
        <f>_xll.qlIndexFixing(OverNightIndex,K4696,TRUE)</f>
        <v>3.2507854662867285E-2</v>
      </c>
    </row>
    <row r="4697" spans="11:25" x14ac:dyDescent="0.2">
      <c r="K4697" s="26">
        <f>_xll.qlCalendarAdvance(Calendar,L4697,FixingDays&amp;"D","p")</f>
        <v>48365</v>
      </c>
      <c r="L4697" s="27">
        <f>_xll.qlCalendarAdvance(Calendar,L4696,SamplingFrequency,"f",FALSE)</f>
        <v>48365</v>
      </c>
      <c r="M4697" s="17">
        <f>_xll.qlIndexFixing(Index,L4697,TRUE)</f>
        <v>3.2504959858077331E-2</v>
      </c>
      <c r="N4697" s="17"/>
      <c r="T4697" s="28"/>
      <c r="Y4697" s="22">
        <f>_xll.qlIndexFixing(OverNightIndex,K4697,TRUE)</f>
        <v>3.2504959858077331E-2</v>
      </c>
    </row>
    <row r="4698" spans="11:25" x14ac:dyDescent="0.2">
      <c r="K4698" s="26">
        <f>_xll.qlCalendarAdvance(Calendar,L4698,FixingDays&amp;"D","p")</f>
        <v>48366</v>
      </c>
      <c r="L4698" s="27">
        <f>_xll.qlCalendarAdvance(Calendar,L4697,SamplingFrequency,"f",FALSE)</f>
        <v>48366</v>
      </c>
      <c r="M4698" s="17">
        <f>_xll.qlIndexFixing(Index,L4698,TRUE)</f>
        <v>3.2504959857915239E-2</v>
      </c>
      <c r="N4698" s="17"/>
      <c r="T4698" s="28"/>
      <c r="Y4698" s="22">
        <f>_xll.qlIndexFixing(OverNightIndex,K4698,TRUE)</f>
        <v>3.2504959857915239E-2</v>
      </c>
    </row>
    <row r="4699" spans="11:25" x14ac:dyDescent="0.2">
      <c r="K4699" s="26">
        <f>_xll.qlCalendarAdvance(Calendar,L4699,FixingDays&amp;"D","p")</f>
        <v>48367</v>
      </c>
      <c r="L4699" s="27">
        <f>_xll.qlCalendarAdvance(Calendar,L4698,SamplingFrequency,"f",FALSE)</f>
        <v>48367</v>
      </c>
      <c r="M4699" s="17">
        <f>_xll.qlIndexFixing(Index,L4699,TRUE)</f>
        <v>3.2504959857996285E-2</v>
      </c>
      <c r="N4699" s="17"/>
      <c r="T4699" s="28"/>
      <c r="Y4699" s="22">
        <f>_xll.qlIndexFixing(OverNightIndex,K4699,TRUE)</f>
        <v>3.2504959857996285E-2</v>
      </c>
    </row>
    <row r="4700" spans="11:25" x14ac:dyDescent="0.2">
      <c r="K4700" s="26">
        <f>_xll.qlCalendarAdvance(Calendar,L4700,FixingDays&amp;"D","p")</f>
        <v>48368</v>
      </c>
      <c r="L4700" s="27">
        <f>_xll.qlCalendarAdvance(Calendar,L4699,SamplingFrequency,"f",FALSE)</f>
        <v>48368</v>
      </c>
      <c r="M4700" s="17">
        <f>_xll.qlIndexFixing(Index,L4700,TRUE)</f>
        <v>3.2504959857915239E-2</v>
      </c>
      <c r="N4700" s="17"/>
      <c r="T4700" s="28"/>
      <c r="Y4700" s="22">
        <f>_xll.qlIndexFixing(OverNightIndex,K4700,TRUE)</f>
        <v>3.2504959857915239E-2</v>
      </c>
    </row>
    <row r="4701" spans="11:25" x14ac:dyDescent="0.2">
      <c r="K4701" s="26">
        <f>_xll.qlCalendarAdvance(Calendar,L4701,FixingDays&amp;"D","p")</f>
        <v>48369</v>
      </c>
      <c r="L4701" s="27">
        <f>_xll.qlCalendarAdvance(Calendar,L4700,SamplingFrequency,"f",FALSE)</f>
        <v>48369</v>
      </c>
      <c r="M4701" s="17">
        <f>_xll.qlIndexFixing(Index,L4701,TRUE)</f>
        <v>3.2507854662867285E-2</v>
      </c>
      <c r="N4701" s="17"/>
      <c r="T4701" s="28"/>
      <c r="Y4701" s="22">
        <f>_xll.qlIndexFixing(OverNightIndex,K4701,TRUE)</f>
        <v>3.2507854662867285E-2</v>
      </c>
    </row>
    <row r="4702" spans="11:25" x14ac:dyDescent="0.2">
      <c r="K4702" s="26">
        <f>_xll.qlCalendarAdvance(Calendar,L4702,FixingDays&amp;"D","p")</f>
        <v>48372</v>
      </c>
      <c r="L4702" s="27">
        <f>_xll.qlCalendarAdvance(Calendar,L4701,SamplingFrequency,"f",FALSE)</f>
        <v>48372</v>
      </c>
      <c r="M4702" s="17">
        <f>_xll.qlIndexFixing(Index,L4702,TRUE)</f>
        <v>3.2504959857996285E-2</v>
      </c>
      <c r="N4702" s="17"/>
      <c r="T4702" s="28"/>
      <c r="Y4702" s="22">
        <f>_xll.qlIndexFixing(OverNightIndex,K4702,TRUE)</f>
        <v>3.2504959857996285E-2</v>
      </c>
    </row>
    <row r="4703" spans="11:25" x14ac:dyDescent="0.2">
      <c r="K4703" s="26">
        <f>_xll.qlCalendarAdvance(Calendar,L4703,FixingDays&amp;"D","p")</f>
        <v>48373</v>
      </c>
      <c r="L4703" s="27">
        <f>_xll.qlCalendarAdvance(Calendar,L4702,SamplingFrequency,"f",FALSE)</f>
        <v>48373</v>
      </c>
      <c r="M4703" s="17">
        <f>_xll.qlIndexFixing(Index,L4703,TRUE)</f>
        <v>3.2504959857915239E-2</v>
      </c>
      <c r="N4703" s="17"/>
      <c r="T4703" s="28"/>
      <c r="Y4703" s="22">
        <f>_xll.qlIndexFixing(OverNightIndex,K4703,TRUE)</f>
        <v>3.2504959857915239E-2</v>
      </c>
    </row>
    <row r="4704" spans="11:25" x14ac:dyDescent="0.2">
      <c r="K4704" s="26">
        <f>_xll.qlCalendarAdvance(Calendar,L4704,FixingDays&amp;"D","p")</f>
        <v>48374</v>
      </c>
      <c r="L4704" s="27">
        <f>_xll.qlCalendarAdvance(Calendar,L4703,SamplingFrequency,"f",FALSE)</f>
        <v>48374</v>
      </c>
      <c r="M4704" s="17">
        <f>_xll.qlIndexFixing(Index,L4704,TRUE)</f>
        <v>3.2504959858077331E-2</v>
      </c>
      <c r="N4704" s="17"/>
      <c r="T4704" s="28"/>
      <c r="Y4704" s="22">
        <f>_xll.qlIndexFixing(OverNightIndex,K4704,TRUE)</f>
        <v>3.2504959858077331E-2</v>
      </c>
    </row>
    <row r="4705" spans="11:25" x14ac:dyDescent="0.2">
      <c r="K4705" s="26">
        <f>_xll.qlCalendarAdvance(Calendar,L4705,FixingDays&amp;"D","p")</f>
        <v>48375</v>
      </c>
      <c r="L4705" s="27">
        <f>_xll.qlCalendarAdvance(Calendar,L4704,SamplingFrequency,"f",FALSE)</f>
        <v>48375</v>
      </c>
      <c r="M4705" s="17">
        <f>_xll.qlIndexFixing(Index,L4705,TRUE)</f>
        <v>3.2504959857915239E-2</v>
      </c>
      <c r="N4705" s="17"/>
      <c r="T4705" s="28"/>
      <c r="Y4705" s="22">
        <f>_xll.qlIndexFixing(OverNightIndex,K4705,TRUE)</f>
        <v>3.2504959857915239E-2</v>
      </c>
    </row>
    <row r="4706" spans="11:25" x14ac:dyDescent="0.2">
      <c r="K4706" s="26">
        <f>_xll.qlCalendarAdvance(Calendar,L4706,FixingDays&amp;"D","p")</f>
        <v>48376</v>
      </c>
      <c r="L4706" s="27">
        <f>_xll.qlCalendarAdvance(Calendar,L4705,SamplingFrequency,"f",FALSE)</f>
        <v>48376</v>
      </c>
      <c r="M4706" s="17">
        <f>_xll.qlIndexFixing(Index,L4706,TRUE)</f>
        <v>3.2507854662840271E-2</v>
      </c>
      <c r="N4706" s="17"/>
      <c r="T4706" s="28"/>
      <c r="Y4706" s="22">
        <f>_xll.qlIndexFixing(OverNightIndex,K4706,TRUE)</f>
        <v>3.2507854662840271E-2</v>
      </c>
    </row>
    <row r="4707" spans="11:25" x14ac:dyDescent="0.2">
      <c r="K4707" s="26">
        <f>_xll.qlCalendarAdvance(Calendar,L4707,FixingDays&amp;"D","p")</f>
        <v>48379</v>
      </c>
      <c r="L4707" s="27">
        <f>_xll.qlCalendarAdvance(Calendar,L4706,SamplingFrequency,"f",FALSE)</f>
        <v>48379</v>
      </c>
      <c r="M4707" s="17">
        <f>_xll.qlIndexFixing(Index,L4707,TRUE)</f>
        <v>3.2504959858077331E-2</v>
      </c>
      <c r="N4707" s="17"/>
      <c r="T4707" s="28"/>
      <c r="Y4707" s="22">
        <f>_xll.qlIndexFixing(OverNightIndex,K4707,TRUE)</f>
        <v>3.2504959858077331E-2</v>
      </c>
    </row>
    <row r="4708" spans="11:25" x14ac:dyDescent="0.2">
      <c r="K4708" s="26">
        <f>_xll.qlCalendarAdvance(Calendar,L4708,FixingDays&amp;"D","p")</f>
        <v>48380</v>
      </c>
      <c r="L4708" s="27">
        <f>_xll.qlCalendarAdvance(Calendar,L4707,SamplingFrequency,"f",FALSE)</f>
        <v>48380</v>
      </c>
      <c r="M4708" s="17">
        <f>_xll.qlIndexFixing(Index,L4708,TRUE)</f>
        <v>3.2504959857996285E-2</v>
      </c>
      <c r="N4708" s="17"/>
      <c r="T4708" s="28"/>
      <c r="Y4708" s="22">
        <f>_xll.qlIndexFixing(OverNightIndex,K4708,TRUE)</f>
        <v>3.2504959857996285E-2</v>
      </c>
    </row>
    <row r="4709" spans="11:25" x14ac:dyDescent="0.2">
      <c r="K4709" s="26">
        <f>_xll.qlCalendarAdvance(Calendar,L4709,FixingDays&amp;"D","p")</f>
        <v>48381</v>
      </c>
      <c r="L4709" s="27">
        <f>_xll.qlCalendarAdvance(Calendar,L4708,SamplingFrequency,"f",FALSE)</f>
        <v>48381</v>
      </c>
      <c r="M4709" s="17">
        <f>_xll.qlIndexFixing(Index,L4709,TRUE)</f>
        <v>3.2504959857996285E-2</v>
      </c>
      <c r="N4709" s="17"/>
      <c r="T4709" s="28"/>
      <c r="Y4709" s="22">
        <f>_xll.qlIndexFixing(OverNightIndex,K4709,TRUE)</f>
        <v>3.2504959857996285E-2</v>
      </c>
    </row>
    <row r="4710" spans="11:25" x14ac:dyDescent="0.2">
      <c r="K4710" s="26">
        <f>_xll.qlCalendarAdvance(Calendar,L4710,FixingDays&amp;"D","p")</f>
        <v>48382</v>
      </c>
      <c r="L4710" s="27">
        <f>_xll.qlCalendarAdvance(Calendar,L4709,SamplingFrequency,"f",FALSE)</f>
        <v>48382</v>
      </c>
      <c r="M4710" s="17">
        <f>_xll.qlIndexFixing(Index,L4710,TRUE)</f>
        <v>3.2504959857915239E-2</v>
      </c>
      <c r="N4710" s="17"/>
      <c r="T4710" s="28"/>
      <c r="Y4710" s="22">
        <f>_xll.qlIndexFixing(OverNightIndex,K4710,TRUE)</f>
        <v>3.2504959857915239E-2</v>
      </c>
    </row>
    <row r="4711" spans="11:25" x14ac:dyDescent="0.2">
      <c r="K4711" s="26">
        <f>_xll.qlCalendarAdvance(Calendar,L4711,FixingDays&amp;"D","p")</f>
        <v>48383</v>
      </c>
      <c r="L4711" s="27">
        <f>_xll.qlCalendarAdvance(Calendar,L4710,SamplingFrequency,"f",FALSE)</f>
        <v>48383</v>
      </c>
      <c r="M4711" s="17">
        <f>_xll.qlIndexFixing(Index,L4711,TRUE)</f>
        <v>3.2507854662867285E-2</v>
      </c>
      <c r="N4711" s="17"/>
      <c r="T4711" s="28"/>
      <c r="Y4711" s="22">
        <f>_xll.qlIndexFixing(OverNightIndex,K4711,TRUE)</f>
        <v>3.2507854662867285E-2</v>
      </c>
    </row>
    <row r="4712" spans="11:25" x14ac:dyDescent="0.2">
      <c r="K4712" s="26">
        <f>_xll.qlCalendarAdvance(Calendar,L4712,FixingDays&amp;"D","p")</f>
        <v>48386</v>
      </c>
      <c r="L4712" s="27">
        <f>_xll.qlCalendarAdvance(Calendar,L4711,SamplingFrequency,"f",FALSE)</f>
        <v>48386</v>
      </c>
      <c r="M4712" s="17">
        <f>_xll.qlIndexFixing(Index,L4712,TRUE)</f>
        <v>3.2504959858077331E-2</v>
      </c>
      <c r="N4712" s="17"/>
      <c r="T4712" s="28"/>
      <c r="Y4712" s="22">
        <f>_xll.qlIndexFixing(OverNightIndex,K4712,TRUE)</f>
        <v>3.2504959858077331E-2</v>
      </c>
    </row>
    <row r="4713" spans="11:25" x14ac:dyDescent="0.2">
      <c r="K4713" s="26">
        <f>_xll.qlCalendarAdvance(Calendar,L4713,FixingDays&amp;"D","p")</f>
        <v>48387</v>
      </c>
      <c r="L4713" s="27">
        <f>_xll.qlCalendarAdvance(Calendar,L4712,SamplingFrequency,"f",FALSE)</f>
        <v>48387</v>
      </c>
      <c r="M4713" s="17">
        <f>_xll.qlIndexFixing(Index,L4713,TRUE)</f>
        <v>3.2504959857915239E-2</v>
      </c>
      <c r="N4713" s="17"/>
      <c r="T4713" s="28"/>
      <c r="Y4713" s="22">
        <f>_xll.qlIndexFixing(OverNightIndex,K4713,TRUE)</f>
        <v>3.2504959857915239E-2</v>
      </c>
    </row>
    <row r="4714" spans="11:25" x14ac:dyDescent="0.2">
      <c r="K4714" s="26">
        <f>_xll.qlCalendarAdvance(Calendar,L4714,FixingDays&amp;"D","p")</f>
        <v>48388</v>
      </c>
      <c r="L4714" s="27">
        <f>_xll.qlCalendarAdvance(Calendar,L4713,SamplingFrequency,"f",FALSE)</f>
        <v>48388</v>
      </c>
      <c r="M4714" s="17">
        <f>_xll.qlIndexFixing(Index,L4714,TRUE)</f>
        <v>3.2504959858077331E-2</v>
      </c>
      <c r="N4714" s="17"/>
      <c r="T4714" s="28"/>
      <c r="Y4714" s="22">
        <f>_xll.qlIndexFixing(OverNightIndex,K4714,TRUE)</f>
        <v>3.2504959858077331E-2</v>
      </c>
    </row>
    <row r="4715" spans="11:25" x14ac:dyDescent="0.2">
      <c r="K4715" s="26">
        <f>_xll.qlCalendarAdvance(Calendar,L4715,FixingDays&amp;"D","p")</f>
        <v>48389</v>
      </c>
      <c r="L4715" s="27">
        <f>_xll.qlCalendarAdvance(Calendar,L4714,SamplingFrequency,"f",FALSE)</f>
        <v>48389</v>
      </c>
      <c r="M4715" s="17">
        <f>_xll.qlIndexFixing(Index,L4715,TRUE)</f>
        <v>3.2504959857996285E-2</v>
      </c>
      <c r="N4715" s="17"/>
      <c r="T4715" s="28"/>
      <c r="Y4715" s="22">
        <f>_xll.qlIndexFixing(OverNightIndex,K4715,TRUE)</f>
        <v>3.2504959857996285E-2</v>
      </c>
    </row>
    <row r="4716" spans="11:25" x14ac:dyDescent="0.2">
      <c r="K4716" s="26">
        <f>_xll.qlCalendarAdvance(Calendar,L4716,FixingDays&amp;"D","p")</f>
        <v>48390</v>
      </c>
      <c r="L4716" s="27">
        <f>_xll.qlCalendarAdvance(Calendar,L4715,SamplingFrequency,"f",FALSE)</f>
        <v>48390</v>
      </c>
      <c r="M4716" s="17">
        <f>_xll.qlIndexFixing(Index,L4716,TRUE)</f>
        <v>3.2507854662894298E-2</v>
      </c>
      <c r="N4716" s="17"/>
      <c r="T4716" s="28"/>
      <c r="Y4716" s="22">
        <f>_xll.qlIndexFixing(OverNightIndex,K4716,TRUE)</f>
        <v>3.2507854662894298E-2</v>
      </c>
    </row>
    <row r="4717" spans="11:25" x14ac:dyDescent="0.2">
      <c r="K4717" s="26">
        <f>_xll.qlCalendarAdvance(Calendar,L4717,FixingDays&amp;"D","p")</f>
        <v>48393</v>
      </c>
      <c r="L4717" s="27">
        <f>_xll.qlCalendarAdvance(Calendar,L4716,SamplingFrequency,"f",FALSE)</f>
        <v>48393</v>
      </c>
      <c r="M4717" s="17">
        <f>_xll.qlIndexFixing(Index,L4717,TRUE)</f>
        <v>3.2504959857996285E-2</v>
      </c>
      <c r="N4717" s="17"/>
      <c r="T4717" s="28"/>
      <c r="Y4717" s="22">
        <f>_xll.qlIndexFixing(OverNightIndex,K4717,TRUE)</f>
        <v>3.2504959857996285E-2</v>
      </c>
    </row>
    <row r="4718" spans="11:25" x14ac:dyDescent="0.2">
      <c r="K4718" s="26">
        <f>_xll.qlCalendarAdvance(Calendar,L4718,FixingDays&amp;"D","p")</f>
        <v>48394</v>
      </c>
      <c r="L4718" s="27">
        <f>_xll.qlCalendarAdvance(Calendar,L4717,SamplingFrequency,"f",FALSE)</f>
        <v>48394</v>
      </c>
      <c r="M4718" s="17">
        <f>_xll.qlIndexFixing(Index,L4718,TRUE)</f>
        <v>3.2504959857915239E-2</v>
      </c>
      <c r="N4718" s="17"/>
      <c r="T4718" s="28"/>
      <c r="Y4718" s="22">
        <f>_xll.qlIndexFixing(OverNightIndex,K4718,TRUE)</f>
        <v>3.2504959857915239E-2</v>
      </c>
    </row>
    <row r="4719" spans="11:25" x14ac:dyDescent="0.2">
      <c r="K4719" s="26">
        <f>_xll.qlCalendarAdvance(Calendar,L4719,FixingDays&amp;"D","p")</f>
        <v>48395</v>
      </c>
      <c r="L4719" s="27">
        <f>_xll.qlCalendarAdvance(Calendar,L4718,SamplingFrequency,"f",FALSE)</f>
        <v>48395</v>
      </c>
      <c r="M4719" s="17">
        <f>_xll.qlIndexFixing(Index,L4719,TRUE)</f>
        <v>3.2506407217490763E-2</v>
      </c>
      <c r="N4719" s="17"/>
      <c r="T4719" s="28"/>
      <c r="Y4719" s="22">
        <f>_xll.qlIndexFixing(OverNightIndex,K4719,TRUE)</f>
        <v>3.2506407217490763E-2</v>
      </c>
    </row>
    <row r="4720" spans="11:25" x14ac:dyDescent="0.2">
      <c r="K4720" s="26">
        <f>_xll.qlCalendarAdvance(Calendar,L4720,FixingDays&amp;"D","p")</f>
        <v>48397</v>
      </c>
      <c r="L4720" s="27">
        <f>_xll.qlCalendarAdvance(Calendar,L4719,SamplingFrequency,"f",FALSE)</f>
        <v>48397</v>
      </c>
      <c r="M4720" s="17">
        <f>_xll.qlIndexFixing(Index,L4720,TRUE)</f>
        <v>3.2507854662840271E-2</v>
      </c>
      <c r="N4720" s="17"/>
      <c r="T4720" s="28"/>
      <c r="Y4720" s="22">
        <f>_xll.qlIndexFixing(OverNightIndex,K4720,TRUE)</f>
        <v>3.2507854662840271E-2</v>
      </c>
    </row>
    <row r="4721" spans="11:25" x14ac:dyDescent="0.2">
      <c r="K4721" s="26">
        <f>_xll.qlCalendarAdvance(Calendar,L4721,FixingDays&amp;"D","p")</f>
        <v>48400</v>
      </c>
      <c r="L4721" s="27">
        <f>_xll.qlCalendarAdvance(Calendar,L4720,SamplingFrequency,"f",FALSE)</f>
        <v>48400</v>
      </c>
      <c r="M4721" s="17">
        <f>_xll.qlIndexFixing(Index,L4721,TRUE)</f>
        <v>3.2504959857996285E-2</v>
      </c>
      <c r="N4721" s="17"/>
      <c r="T4721" s="28"/>
      <c r="Y4721" s="22">
        <f>_xll.qlIndexFixing(OverNightIndex,K4721,TRUE)</f>
        <v>3.2504959857996285E-2</v>
      </c>
    </row>
    <row r="4722" spans="11:25" x14ac:dyDescent="0.2">
      <c r="K4722" s="26">
        <f>_xll.qlCalendarAdvance(Calendar,L4722,FixingDays&amp;"D","p")</f>
        <v>48401</v>
      </c>
      <c r="L4722" s="27">
        <f>_xll.qlCalendarAdvance(Calendar,L4721,SamplingFrequency,"f",FALSE)</f>
        <v>48401</v>
      </c>
      <c r="M4722" s="17">
        <f>_xll.qlIndexFixing(Index,L4722,TRUE)</f>
        <v>3.2504959858077331E-2</v>
      </c>
      <c r="N4722" s="17"/>
      <c r="T4722" s="28"/>
      <c r="Y4722" s="22">
        <f>_xll.qlIndexFixing(OverNightIndex,K4722,TRUE)</f>
        <v>3.2504959858077331E-2</v>
      </c>
    </row>
    <row r="4723" spans="11:25" x14ac:dyDescent="0.2">
      <c r="K4723" s="26">
        <f>_xll.qlCalendarAdvance(Calendar,L4723,FixingDays&amp;"D","p")</f>
        <v>48402</v>
      </c>
      <c r="L4723" s="27">
        <f>_xll.qlCalendarAdvance(Calendar,L4722,SamplingFrequency,"f",FALSE)</f>
        <v>48402</v>
      </c>
      <c r="M4723" s="17">
        <f>_xll.qlIndexFixing(Index,L4723,TRUE)</f>
        <v>3.2504959857996285E-2</v>
      </c>
      <c r="N4723" s="17"/>
      <c r="T4723" s="28"/>
      <c r="Y4723" s="22">
        <f>_xll.qlIndexFixing(OverNightIndex,K4723,TRUE)</f>
        <v>3.2504959857996285E-2</v>
      </c>
    </row>
    <row r="4724" spans="11:25" x14ac:dyDescent="0.2">
      <c r="K4724" s="26">
        <f>_xll.qlCalendarAdvance(Calendar,L4724,FixingDays&amp;"D","p")</f>
        <v>48403</v>
      </c>
      <c r="L4724" s="27">
        <f>_xll.qlCalendarAdvance(Calendar,L4723,SamplingFrequency,"f",FALSE)</f>
        <v>48403</v>
      </c>
      <c r="M4724" s="17">
        <f>_xll.qlIndexFixing(Index,L4724,TRUE)</f>
        <v>3.2504959857915239E-2</v>
      </c>
      <c r="N4724" s="17"/>
      <c r="T4724" s="28"/>
      <c r="Y4724" s="22">
        <f>_xll.qlIndexFixing(OverNightIndex,K4724,TRUE)</f>
        <v>3.2504959857915239E-2</v>
      </c>
    </row>
    <row r="4725" spans="11:25" x14ac:dyDescent="0.2">
      <c r="K4725" s="26">
        <f>_xll.qlCalendarAdvance(Calendar,L4725,FixingDays&amp;"D","p")</f>
        <v>48404</v>
      </c>
      <c r="L4725" s="27">
        <f>_xll.qlCalendarAdvance(Calendar,L4724,SamplingFrequency,"f",FALSE)</f>
        <v>48404</v>
      </c>
      <c r="M4725" s="17">
        <f>_xll.qlIndexFixing(Index,L4725,TRUE)</f>
        <v>3.2507854662894298E-2</v>
      </c>
      <c r="N4725" s="17"/>
      <c r="T4725" s="28"/>
      <c r="Y4725" s="22">
        <f>_xll.qlIndexFixing(OverNightIndex,K4725,TRUE)</f>
        <v>3.2507854662894298E-2</v>
      </c>
    </row>
    <row r="4726" spans="11:25" x14ac:dyDescent="0.2">
      <c r="K4726" s="26">
        <f>_xll.qlCalendarAdvance(Calendar,L4726,FixingDays&amp;"D","p")</f>
        <v>48407</v>
      </c>
      <c r="L4726" s="27">
        <f>_xll.qlCalendarAdvance(Calendar,L4725,SamplingFrequency,"f",FALSE)</f>
        <v>48407</v>
      </c>
      <c r="M4726" s="17">
        <f>_xll.qlIndexFixing(Index,L4726,TRUE)</f>
        <v>3.2504959857915239E-2</v>
      </c>
      <c r="N4726" s="17"/>
      <c r="T4726" s="28"/>
      <c r="Y4726" s="22">
        <f>_xll.qlIndexFixing(OverNightIndex,K4726,TRUE)</f>
        <v>3.2504959857915239E-2</v>
      </c>
    </row>
    <row r="4727" spans="11:25" x14ac:dyDescent="0.2">
      <c r="K4727" s="26">
        <f>_xll.qlCalendarAdvance(Calendar,L4727,FixingDays&amp;"D","p")</f>
        <v>48408</v>
      </c>
      <c r="L4727" s="27">
        <f>_xll.qlCalendarAdvance(Calendar,L4726,SamplingFrequency,"f",FALSE)</f>
        <v>48408</v>
      </c>
      <c r="M4727" s="17">
        <f>_xll.qlIndexFixing(Index,L4727,TRUE)</f>
        <v>3.2504959857996285E-2</v>
      </c>
      <c r="N4727" s="17"/>
      <c r="T4727" s="28"/>
      <c r="Y4727" s="22">
        <f>_xll.qlIndexFixing(OverNightIndex,K4727,TRUE)</f>
        <v>3.2504959857996285E-2</v>
      </c>
    </row>
    <row r="4728" spans="11:25" x14ac:dyDescent="0.2">
      <c r="K4728" s="26">
        <f>_xll.qlCalendarAdvance(Calendar,L4728,FixingDays&amp;"D","p")</f>
        <v>48409</v>
      </c>
      <c r="L4728" s="27">
        <f>_xll.qlCalendarAdvance(Calendar,L4727,SamplingFrequency,"f",FALSE)</f>
        <v>48409</v>
      </c>
      <c r="M4728" s="17">
        <f>_xll.qlIndexFixing(Index,L4728,TRUE)</f>
        <v>3.2504959857996285E-2</v>
      </c>
      <c r="N4728" s="17"/>
      <c r="T4728" s="28"/>
      <c r="Y4728" s="22">
        <f>_xll.qlIndexFixing(OverNightIndex,K4728,TRUE)</f>
        <v>3.2504959857996285E-2</v>
      </c>
    </row>
    <row r="4729" spans="11:25" x14ac:dyDescent="0.2">
      <c r="K4729" s="26">
        <f>_xll.qlCalendarAdvance(Calendar,L4729,FixingDays&amp;"D","p")</f>
        <v>48410</v>
      </c>
      <c r="L4729" s="27">
        <f>_xll.qlCalendarAdvance(Calendar,L4728,SamplingFrequency,"f",FALSE)</f>
        <v>48410</v>
      </c>
      <c r="M4729" s="17">
        <f>_xll.qlIndexFixing(Index,L4729,TRUE)</f>
        <v>3.2504959857996285E-2</v>
      </c>
      <c r="N4729" s="17"/>
      <c r="T4729" s="28"/>
      <c r="Y4729" s="22">
        <f>_xll.qlIndexFixing(OverNightIndex,K4729,TRUE)</f>
        <v>3.2504959857996285E-2</v>
      </c>
    </row>
    <row r="4730" spans="11:25" x14ac:dyDescent="0.2">
      <c r="K4730" s="26">
        <f>_xll.qlCalendarAdvance(Calendar,L4730,FixingDays&amp;"D","p")</f>
        <v>48411</v>
      </c>
      <c r="L4730" s="27">
        <f>_xll.qlCalendarAdvance(Calendar,L4729,SamplingFrequency,"f",FALSE)</f>
        <v>48411</v>
      </c>
      <c r="M4730" s="17">
        <f>_xll.qlIndexFixing(Index,L4730,TRUE)</f>
        <v>3.2507854662867285E-2</v>
      </c>
      <c r="N4730" s="17"/>
      <c r="T4730" s="28"/>
      <c r="Y4730" s="22">
        <f>_xll.qlIndexFixing(OverNightIndex,K4730,TRUE)</f>
        <v>3.2507854662867285E-2</v>
      </c>
    </row>
    <row r="4731" spans="11:25" x14ac:dyDescent="0.2">
      <c r="K4731" s="26">
        <f>_xll.qlCalendarAdvance(Calendar,L4731,FixingDays&amp;"D","p")</f>
        <v>48414</v>
      </c>
      <c r="L4731" s="27">
        <f>_xll.qlCalendarAdvance(Calendar,L4730,SamplingFrequency,"f",FALSE)</f>
        <v>48414</v>
      </c>
      <c r="M4731" s="17">
        <f>_xll.qlIndexFixing(Index,L4731,TRUE)</f>
        <v>3.2504959857915239E-2</v>
      </c>
      <c r="N4731" s="17"/>
      <c r="T4731" s="28"/>
      <c r="Y4731" s="22">
        <f>_xll.qlIndexFixing(OverNightIndex,K4731,TRUE)</f>
        <v>3.2504959857915239E-2</v>
      </c>
    </row>
    <row r="4732" spans="11:25" x14ac:dyDescent="0.2">
      <c r="K4732" s="26">
        <f>_xll.qlCalendarAdvance(Calendar,L4732,FixingDays&amp;"D","p")</f>
        <v>48415</v>
      </c>
      <c r="L4732" s="27">
        <f>_xll.qlCalendarAdvance(Calendar,L4731,SamplingFrequency,"f",FALSE)</f>
        <v>48415</v>
      </c>
      <c r="M4732" s="17">
        <f>_xll.qlIndexFixing(Index,L4732,TRUE)</f>
        <v>3.2504959858077331E-2</v>
      </c>
      <c r="N4732" s="17"/>
      <c r="T4732" s="28"/>
      <c r="Y4732" s="22">
        <f>_xll.qlIndexFixing(OverNightIndex,K4732,TRUE)</f>
        <v>3.2504959858077331E-2</v>
      </c>
    </row>
    <row r="4733" spans="11:25" x14ac:dyDescent="0.2">
      <c r="K4733" s="26">
        <f>_xll.qlCalendarAdvance(Calendar,L4733,FixingDays&amp;"D","p")</f>
        <v>48416</v>
      </c>
      <c r="L4733" s="27">
        <f>_xll.qlCalendarAdvance(Calendar,L4732,SamplingFrequency,"f",FALSE)</f>
        <v>48416</v>
      </c>
      <c r="M4733" s="17">
        <f>_xll.qlIndexFixing(Index,L4733,TRUE)</f>
        <v>3.2504959857915239E-2</v>
      </c>
      <c r="N4733" s="17"/>
      <c r="T4733" s="28"/>
      <c r="Y4733" s="22">
        <f>_xll.qlIndexFixing(OverNightIndex,K4733,TRUE)</f>
        <v>3.2504959857915239E-2</v>
      </c>
    </row>
    <row r="4734" spans="11:25" x14ac:dyDescent="0.2">
      <c r="K4734" s="26">
        <f>_xll.qlCalendarAdvance(Calendar,L4734,FixingDays&amp;"D","p")</f>
        <v>48417</v>
      </c>
      <c r="L4734" s="27">
        <f>_xll.qlCalendarAdvance(Calendar,L4733,SamplingFrequency,"f",FALSE)</f>
        <v>48417</v>
      </c>
      <c r="M4734" s="17">
        <f>_xll.qlIndexFixing(Index,L4734,TRUE)</f>
        <v>3.2504959857996285E-2</v>
      </c>
      <c r="N4734" s="17"/>
      <c r="T4734" s="28"/>
      <c r="Y4734" s="22">
        <f>_xll.qlIndexFixing(OverNightIndex,K4734,TRUE)</f>
        <v>3.2504959857996285E-2</v>
      </c>
    </row>
    <row r="4735" spans="11:25" x14ac:dyDescent="0.2">
      <c r="K4735" s="26">
        <f>_xll.qlCalendarAdvance(Calendar,L4735,FixingDays&amp;"D","p")</f>
        <v>48418</v>
      </c>
      <c r="L4735" s="27">
        <f>_xll.qlCalendarAdvance(Calendar,L4734,SamplingFrequency,"f",FALSE)</f>
        <v>48418</v>
      </c>
      <c r="M4735" s="17">
        <f>_xll.qlIndexFixing(Index,L4735,TRUE)</f>
        <v>3.2507854662867285E-2</v>
      </c>
      <c r="N4735" s="17"/>
      <c r="T4735" s="28"/>
      <c r="Y4735" s="22">
        <f>_xll.qlIndexFixing(OverNightIndex,K4735,TRUE)</f>
        <v>3.2507854662867285E-2</v>
      </c>
    </row>
    <row r="4736" spans="11:25" x14ac:dyDescent="0.2">
      <c r="K4736" s="26">
        <f>_xll.qlCalendarAdvance(Calendar,L4736,FixingDays&amp;"D","p")</f>
        <v>48421</v>
      </c>
      <c r="L4736" s="27">
        <f>_xll.qlCalendarAdvance(Calendar,L4735,SamplingFrequency,"f",FALSE)</f>
        <v>48421</v>
      </c>
      <c r="M4736" s="17">
        <f>_xll.qlIndexFixing(Index,L4736,TRUE)</f>
        <v>3.2504959857996285E-2</v>
      </c>
      <c r="N4736" s="17"/>
      <c r="T4736" s="28"/>
      <c r="Y4736" s="22">
        <f>_xll.qlIndexFixing(OverNightIndex,K4736,TRUE)</f>
        <v>3.2504959857996285E-2</v>
      </c>
    </row>
    <row r="4737" spans="11:25" x14ac:dyDescent="0.2">
      <c r="K4737" s="26">
        <f>_xll.qlCalendarAdvance(Calendar,L4737,FixingDays&amp;"D","p")</f>
        <v>48422</v>
      </c>
      <c r="L4737" s="27">
        <f>_xll.qlCalendarAdvance(Calendar,L4736,SamplingFrequency,"f",FALSE)</f>
        <v>48422</v>
      </c>
      <c r="M4737" s="17">
        <f>_xll.qlIndexFixing(Index,L4737,TRUE)</f>
        <v>3.2504959857996285E-2</v>
      </c>
      <c r="N4737" s="17"/>
      <c r="T4737" s="28"/>
      <c r="Y4737" s="22">
        <f>_xll.qlIndexFixing(OverNightIndex,K4737,TRUE)</f>
        <v>3.2504959857996285E-2</v>
      </c>
    </row>
    <row r="4738" spans="11:25" x14ac:dyDescent="0.2">
      <c r="K4738" s="26">
        <f>_xll.qlCalendarAdvance(Calendar,L4738,FixingDays&amp;"D","p")</f>
        <v>48423</v>
      </c>
      <c r="L4738" s="27">
        <f>_xll.qlCalendarAdvance(Calendar,L4737,SamplingFrequency,"f",FALSE)</f>
        <v>48423</v>
      </c>
      <c r="M4738" s="17">
        <f>_xll.qlIndexFixing(Index,L4738,TRUE)</f>
        <v>3.2504959857996285E-2</v>
      </c>
      <c r="N4738" s="17"/>
      <c r="T4738" s="28"/>
      <c r="Y4738" s="22">
        <f>_xll.qlIndexFixing(OverNightIndex,K4738,TRUE)</f>
        <v>3.2504959857996285E-2</v>
      </c>
    </row>
    <row r="4739" spans="11:25" x14ac:dyDescent="0.2">
      <c r="K4739" s="26">
        <f>_xll.qlCalendarAdvance(Calendar,L4739,FixingDays&amp;"D","p")</f>
        <v>48424</v>
      </c>
      <c r="L4739" s="27">
        <f>_xll.qlCalendarAdvance(Calendar,L4738,SamplingFrequency,"f",FALSE)</f>
        <v>48424</v>
      </c>
      <c r="M4739" s="17">
        <f>_xll.qlIndexFixing(Index,L4739,TRUE)</f>
        <v>3.2504959857996285E-2</v>
      </c>
      <c r="N4739" s="17"/>
      <c r="T4739" s="28"/>
      <c r="Y4739" s="22">
        <f>_xll.qlIndexFixing(OverNightIndex,K4739,TRUE)</f>
        <v>3.2504959857996285E-2</v>
      </c>
    </row>
    <row r="4740" spans="11:25" x14ac:dyDescent="0.2">
      <c r="K4740" s="26">
        <f>_xll.qlCalendarAdvance(Calendar,L4740,FixingDays&amp;"D","p")</f>
        <v>48425</v>
      </c>
      <c r="L4740" s="27">
        <f>_xll.qlCalendarAdvance(Calendar,L4739,SamplingFrequency,"f",FALSE)</f>
        <v>48425</v>
      </c>
      <c r="M4740" s="17">
        <f>_xll.qlIndexFixing(Index,L4740,TRUE)</f>
        <v>3.2507854662867285E-2</v>
      </c>
      <c r="N4740" s="17"/>
      <c r="T4740" s="28"/>
      <c r="Y4740" s="22">
        <f>_xll.qlIndexFixing(OverNightIndex,K4740,TRUE)</f>
        <v>3.2507854662867285E-2</v>
      </c>
    </row>
    <row r="4741" spans="11:25" x14ac:dyDescent="0.2">
      <c r="K4741" s="26">
        <f>_xll.qlCalendarAdvance(Calendar,L4741,FixingDays&amp;"D","p")</f>
        <v>48428</v>
      </c>
      <c r="L4741" s="27">
        <f>_xll.qlCalendarAdvance(Calendar,L4740,SamplingFrequency,"f",FALSE)</f>
        <v>48428</v>
      </c>
      <c r="M4741" s="17">
        <f>_xll.qlIndexFixing(Index,L4741,TRUE)</f>
        <v>3.2504959858077331E-2</v>
      </c>
      <c r="N4741" s="17"/>
      <c r="T4741" s="28"/>
      <c r="Y4741" s="22">
        <f>_xll.qlIndexFixing(OverNightIndex,K4741,TRUE)</f>
        <v>3.2504959858077331E-2</v>
      </c>
    </row>
    <row r="4742" spans="11:25" x14ac:dyDescent="0.2">
      <c r="K4742" s="26">
        <f>_xll.qlCalendarAdvance(Calendar,L4742,FixingDays&amp;"D","p")</f>
        <v>48429</v>
      </c>
      <c r="L4742" s="27">
        <f>_xll.qlCalendarAdvance(Calendar,L4741,SamplingFrequency,"f",FALSE)</f>
        <v>48429</v>
      </c>
      <c r="M4742" s="17">
        <f>_xll.qlIndexFixing(Index,L4742,TRUE)</f>
        <v>3.2504959857996285E-2</v>
      </c>
      <c r="N4742" s="17"/>
      <c r="T4742" s="28"/>
      <c r="Y4742" s="22">
        <f>_xll.qlIndexFixing(OverNightIndex,K4742,TRUE)</f>
        <v>3.2504959857996285E-2</v>
      </c>
    </row>
    <row r="4743" spans="11:25" x14ac:dyDescent="0.2">
      <c r="K4743" s="26">
        <f>_xll.qlCalendarAdvance(Calendar,L4743,FixingDays&amp;"D","p")</f>
        <v>48430</v>
      </c>
      <c r="L4743" s="27">
        <f>_xll.qlCalendarAdvance(Calendar,L4742,SamplingFrequency,"f",FALSE)</f>
        <v>48430</v>
      </c>
      <c r="M4743" s="17">
        <f>_xll.qlIndexFixing(Index,L4743,TRUE)</f>
        <v>3.2504959857996285E-2</v>
      </c>
      <c r="N4743" s="17"/>
      <c r="T4743" s="28"/>
      <c r="Y4743" s="22">
        <f>_xll.qlIndexFixing(OverNightIndex,K4743,TRUE)</f>
        <v>3.2504959857996285E-2</v>
      </c>
    </row>
    <row r="4744" spans="11:25" x14ac:dyDescent="0.2">
      <c r="K4744" s="26">
        <f>_xll.qlCalendarAdvance(Calendar,L4744,FixingDays&amp;"D","p")</f>
        <v>48431</v>
      </c>
      <c r="L4744" s="27">
        <f>_xll.qlCalendarAdvance(Calendar,L4743,SamplingFrequency,"f",FALSE)</f>
        <v>48431</v>
      </c>
      <c r="M4744" s="17">
        <f>_xll.qlIndexFixing(Index,L4744,TRUE)</f>
        <v>3.2504959857996285E-2</v>
      </c>
      <c r="N4744" s="17"/>
      <c r="T4744" s="28"/>
      <c r="Y4744" s="22">
        <f>_xll.qlIndexFixing(OverNightIndex,K4744,TRUE)</f>
        <v>3.2504959857996285E-2</v>
      </c>
    </row>
    <row r="4745" spans="11:25" x14ac:dyDescent="0.2">
      <c r="K4745" s="26">
        <f>_xll.qlCalendarAdvance(Calendar,L4745,FixingDays&amp;"D","p")</f>
        <v>48432</v>
      </c>
      <c r="L4745" s="27">
        <f>_xll.qlCalendarAdvance(Calendar,L4744,SamplingFrequency,"f",FALSE)</f>
        <v>48432</v>
      </c>
      <c r="M4745" s="17">
        <f>_xll.qlIndexFixing(Index,L4745,TRUE)</f>
        <v>3.2507854662867285E-2</v>
      </c>
      <c r="N4745" s="17"/>
      <c r="T4745" s="28"/>
      <c r="Y4745" s="22">
        <f>_xll.qlIndexFixing(OverNightIndex,K4745,TRUE)</f>
        <v>3.2507854662867285E-2</v>
      </c>
    </row>
    <row r="4746" spans="11:25" x14ac:dyDescent="0.2">
      <c r="K4746" s="26">
        <f>_xll.qlCalendarAdvance(Calendar,L4746,FixingDays&amp;"D","p")</f>
        <v>48435</v>
      </c>
      <c r="L4746" s="27">
        <f>_xll.qlCalendarAdvance(Calendar,L4745,SamplingFrequency,"f",FALSE)</f>
        <v>48435</v>
      </c>
      <c r="M4746" s="17">
        <f>_xll.qlIndexFixing(Index,L4746,TRUE)</f>
        <v>3.2504959857996285E-2</v>
      </c>
      <c r="N4746" s="17"/>
      <c r="T4746" s="28"/>
      <c r="Y4746" s="22">
        <f>_xll.qlIndexFixing(OverNightIndex,K4746,TRUE)</f>
        <v>3.2504959857996285E-2</v>
      </c>
    </row>
    <row r="4747" spans="11:25" x14ac:dyDescent="0.2">
      <c r="K4747" s="26">
        <f>_xll.qlCalendarAdvance(Calendar,L4747,FixingDays&amp;"D","p")</f>
        <v>48436</v>
      </c>
      <c r="L4747" s="27">
        <f>_xll.qlCalendarAdvance(Calendar,L4746,SamplingFrequency,"f",FALSE)</f>
        <v>48436</v>
      </c>
      <c r="M4747" s="17">
        <f>_xll.qlIndexFixing(Index,L4747,TRUE)</f>
        <v>3.2504959857996285E-2</v>
      </c>
      <c r="N4747" s="17"/>
      <c r="T4747" s="28"/>
      <c r="Y4747" s="22">
        <f>_xll.qlIndexFixing(OverNightIndex,K4747,TRUE)</f>
        <v>3.2504959857996285E-2</v>
      </c>
    </row>
    <row r="4748" spans="11:25" x14ac:dyDescent="0.2">
      <c r="K4748" s="26">
        <f>_xll.qlCalendarAdvance(Calendar,L4748,FixingDays&amp;"D","p")</f>
        <v>48437</v>
      </c>
      <c r="L4748" s="27">
        <f>_xll.qlCalendarAdvance(Calendar,L4747,SamplingFrequency,"f",FALSE)</f>
        <v>48437</v>
      </c>
      <c r="M4748" s="17">
        <f>_xll.qlIndexFixing(Index,L4748,TRUE)</f>
        <v>3.2504959858077331E-2</v>
      </c>
      <c r="N4748" s="17"/>
      <c r="T4748" s="28"/>
      <c r="Y4748" s="22">
        <f>_xll.qlIndexFixing(OverNightIndex,K4748,TRUE)</f>
        <v>3.2504959858077331E-2</v>
      </c>
    </row>
    <row r="4749" spans="11:25" x14ac:dyDescent="0.2">
      <c r="K4749" s="26">
        <f>_xll.qlCalendarAdvance(Calendar,L4749,FixingDays&amp;"D","p")</f>
        <v>48438</v>
      </c>
      <c r="L4749" s="27">
        <f>_xll.qlCalendarAdvance(Calendar,L4748,SamplingFrequency,"f",FALSE)</f>
        <v>48438</v>
      </c>
      <c r="M4749" s="17">
        <f>_xll.qlIndexFixing(Index,L4749,TRUE)</f>
        <v>3.2504959857834193E-2</v>
      </c>
      <c r="N4749" s="17"/>
      <c r="T4749" s="28"/>
      <c r="Y4749" s="22">
        <f>_xll.qlIndexFixing(OverNightIndex,K4749,TRUE)</f>
        <v>3.2504959857834193E-2</v>
      </c>
    </row>
    <row r="4750" spans="11:25" x14ac:dyDescent="0.2">
      <c r="K4750" s="26">
        <f>_xll.qlCalendarAdvance(Calendar,L4750,FixingDays&amp;"D","p")</f>
        <v>48439</v>
      </c>
      <c r="L4750" s="27">
        <f>_xll.qlCalendarAdvance(Calendar,L4749,SamplingFrequency,"f",FALSE)</f>
        <v>48439</v>
      </c>
      <c r="M4750" s="17">
        <f>_xll.qlIndexFixing(Index,L4750,TRUE)</f>
        <v>3.2507854662867285E-2</v>
      </c>
      <c r="N4750" s="17"/>
      <c r="T4750" s="28"/>
      <c r="Y4750" s="22">
        <f>_xll.qlIndexFixing(OverNightIndex,K4750,TRUE)</f>
        <v>3.2507854662867285E-2</v>
      </c>
    </row>
    <row r="4751" spans="11:25" x14ac:dyDescent="0.2">
      <c r="K4751" s="26">
        <f>_xll.qlCalendarAdvance(Calendar,L4751,FixingDays&amp;"D","p")</f>
        <v>48442</v>
      </c>
      <c r="L4751" s="27">
        <f>_xll.qlCalendarAdvance(Calendar,L4750,SamplingFrequency,"f",FALSE)</f>
        <v>48442</v>
      </c>
      <c r="M4751" s="17">
        <f>_xll.qlIndexFixing(Index,L4751,TRUE)</f>
        <v>3.2504959858077331E-2</v>
      </c>
      <c r="N4751" s="17"/>
      <c r="T4751" s="28"/>
      <c r="Y4751" s="22">
        <f>_xll.qlIndexFixing(OverNightIndex,K4751,TRUE)</f>
        <v>3.2504959858077331E-2</v>
      </c>
    </row>
    <row r="4752" spans="11:25" x14ac:dyDescent="0.2">
      <c r="K4752" s="26">
        <f>_xll.qlCalendarAdvance(Calendar,L4752,FixingDays&amp;"D","p")</f>
        <v>48443</v>
      </c>
      <c r="L4752" s="27">
        <f>_xll.qlCalendarAdvance(Calendar,L4751,SamplingFrequency,"f",FALSE)</f>
        <v>48443</v>
      </c>
      <c r="M4752" s="17">
        <f>_xll.qlIndexFixing(Index,L4752,TRUE)</f>
        <v>3.2504959857996285E-2</v>
      </c>
      <c r="N4752" s="17"/>
      <c r="T4752" s="28"/>
      <c r="Y4752" s="22">
        <f>_xll.qlIndexFixing(OverNightIndex,K4752,TRUE)</f>
        <v>3.2504959857996285E-2</v>
      </c>
    </row>
    <row r="4753" spans="11:25" x14ac:dyDescent="0.2">
      <c r="K4753" s="26">
        <f>_xll.qlCalendarAdvance(Calendar,L4753,FixingDays&amp;"D","p")</f>
        <v>48444</v>
      </c>
      <c r="L4753" s="27">
        <f>_xll.qlCalendarAdvance(Calendar,L4752,SamplingFrequency,"f",FALSE)</f>
        <v>48444</v>
      </c>
      <c r="M4753" s="17">
        <f>_xll.qlIndexFixing(Index,L4753,TRUE)</f>
        <v>3.2504959857996285E-2</v>
      </c>
      <c r="N4753" s="17"/>
      <c r="T4753" s="28"/>
      <c r="Y4753" s="22">
        <f>_xll.qlIndexFixing(OverNightIndex,K4753,TRUE)</f>
        <v>3.2504959857996285E-2</v>
      </c>
    </row>
    <row r="4754" spans="11:25" x14ac:dyDescent="0.2">
      <c r="K4754" s="26">
        <f>_xll.qlCalendarAdvance(Calendar,L4754,FixingDays&amp;"D","p")</f>
        <v>48445</v>
      </c>
      <c r="L4754" s="27">
        <f>_xll.qlCalendarAdvance(Calendar,L4753,SamplingFrequency,"f",FALSE)</f>
        <v>48445</v>
      </c>
      <c r="M4754" s="17">
        <f>_xll.qlIndexFixing(Index,L4754,TRUE)</f>
        <v>3.2504959857996285E-2</v>
      </c>
      <c r="N4754" s="17"/>
      <c r="T4754" s="28"/>
      <c r="Y4754" s="22">
        <f>_xll.qlIndexFixing(OverNightIndex,K4754,TRUE)</f>
        <v>3.2504959857996285E-2</v>
      </c>
    </row>
    <row r="4755" spans="11:25" x14ac:dyDescent="0.2">
      <c r="K4755" s="26">
        <f>_xll.qlCalendarAdvance(Calendar,L4755,FixingDays&amp;"D","p")</f>
        <v>48446</v>
      </c>
      <c r="L4755" s="27">
        <f>_xll.qlCalendarAdvance(Calendar,L4754,SamplingFrequency,"f",FALSE)</f>
        <v>48446</v>
      </c>
      <c r="M4755" s="17">
        <f>_xll.qlIndexFixing(Index,L4755,TRUE)</f>
        <v>3.2507854662867285E-2</v>
      </c>
      <c r="N4755" s="17"/>
      <c r="T4755" s="28"/>
      <c r="Y4755" s="22">
        <f>_xll.qlIndexFixing(OverNightIndex,K4755,TRUE)</f>
        <v>3.2507854662867285E-2</v>
      </c>
    </row>
    <row r="4756" spans="11:25" x14ac:dyDescent="0.2">
      <c r="K4756" s="26">
        <f>_xll.qlCalendarAdvance(Calendar,L4756,FixingDays&amp;"D","p")</f>
        <v>48449</v>
      </c>
      <c r="L4756" s="27">
        <f>_xll.qlCalendarAdvance(Calendar,L4755,SamplingFrequency,"f",FALSE)</f>
        <v>48449</v>
      </c>
      <c r="M4756" s="17">
        <f>_xll.qlIndexFixing(Index,L4756,TRUE)</f>
        <v>3.2504959857915239E-2</v>
      </c>
      <c r="N4756" s="17"/>
      <c r="T4756" s="28"/>
      <c r="Y4756" s="22">
        <f>_xll.qlIndexFixing(OverNightIndex,K4756,TRUE)</f>
        <v>3.2504959857915239E-2</v>
      </c>
    </row>
    <row r="4757" spans="11:25" x14ac:dyDescent="0.2">
      <c r="K4757" s="26">
        <f>_xll.qlCalendarAdvance(Calendar,L4757,FixingDays&amp;"D","p")</f>
        <v>48450</v>
      </c>
      <c r="L4757" s="27">
        <f>_xll.qlCalendarAdvance(Calendar,L4756,SamplingFrequency,"f",FALSE)</f>
        <v>48450</v>
      </c>
      <c r="M4757" s="17">
        <f>_xll.qlIndexFixing(Index,L4757,TRUE)</f>
        <v>3.2504959857996285E-2</v>
      </c>
      <c r="N4757" s="17"/>
      <c r="T4757" s="28"/>
      <c r="Y4757" s="22">
        <f>_xll.qlIndexFixing(OverNightIndex,K4757,TRUE)</f>
        <v>3.2504959857996285E-2</v>
      </c>
    </row>
    <row r="4758" spans="11:25" x14ac:dyDescent="0.2">
      <c r="K4758" s="26">
        <f>_xll.qlCalendarAdvance(Calendar,L4758,FixingDays&amp;"D","p")</f>
        <v>48451</v>
      </c>
      <c r="L4758" s="27">
        <f>_xll.qlCalendarAdvance(Calendar,L4757,SamplingFrequency,"f",FALSE)</f>
        <v>48451</v>
      </c>
      <c r="M4758" s="17">
        <f>_xll.qlIndexFixing(Index,L4758,TRUE)</f>
        <v>3.2504959857996285E-2</v>
      </c>
      <c r="N4758" s="17"/>
      <c r="T4758" s="28"/>
      <c r="Y4758" s="22">
        <f>_xll.qlIndexFixing(OverNightIndex,K4758,TRUE)</f>
        <v>3.2504959857996285E-2</v>
      </c>
    </row>
    <row r="4759" spans="11:25" x14ac:dyDescent="0.2">
      <c r="K4759" s="26">
        <f>_xll.qlCalendarAdvance(Calendar,L4759,FixingDays&amp;"D","p")</f>
        <v>48452</v>
      </c>
      <c r="L4759" s="27">
        <f>_xll.qlCalendarAdvance(Calendar,L4758,SamplingFrequency,"f",FALSE)</f>
        <v>48452</v>
      </c>
      <c r="M4759" s="17">
        <f>_xll.qlIndexFixing(Index,L4759,TRUE)</f>
        <v>3.2504959858077331E-2</v>
      </c>
      <c r="N4759" s="17"/>
      <c r="T4759" s="28"/>
      <c r="Y4759" s="22">
        <f>_xll.qlIndexFixing(OverNightIndex,K4759,TRUE)</f>
        <v>3.2504959858077331E-2</v>
      </c>
    </row>
    <row r="4760" spans="11:25" x14ac:dyDescent="0.2">
      <c r="K4760" s="26">
        <f>_xll.qlCalendarAdvance(Calendar,L4760,FixingDays&amp;"D","p")</f>
        <v>48453</v>
      </c>
      <c r="L4760" s="27">
        <f>_xll.qlCalendarAdvance(Calendar,L4759,SamplingFrequency,"f",FALSE)</f>
        <v>48453</v>
      </c>
      <c r="M4760" s="17">
        <f>_xll.qlIndexFixing(Index,L4760,TRUE)</f>
        <v>3.2507854662867285E-2</v>
      </c>
      <c r="N4760" s="17"/>
      <c r="T4760" s="28"/>
      <c r="Y4760" s="22">
        <f>_xll.qlIndexFixing(OverNightIndex,K4760,TRUE)</f>
        <v>3.2507854662867285E-2</v>
      </c>
    </row>
    <row r="4761" spans="11:25" x14ac:dyDescent="0.2">
      <c r="K4761" s="26">
        <f>_xll.qlCalendarAdvance(Calendar,L4761,FixingDays&amp;"D","p")</f>
        <v>48456</v>
      </c>
      <c r="L4761" s="27">
        <f>_xll.qlCalendarAdvance(Calendar,L4760,SamplingFrequency,"f",FALSE)</f>
        <v>48456</v>
      </c>
      <c r="M4761" s="17">
        <f>_xll.qlIndexFixing(Index,L4761,TRUE)</f>
        <v>3.2504959857996285E-2</v>
      </c>
      <c r="N4761" s="17"/>
      <c r="T4761" s="28"/>
      <c r="Y4761" s="22">
        <f>_xll.qlIndexFixing(OverNightIndex,K4761,TRUE)</f>
        <v>3.2504959857996285E-2</v>
      </c>
    </row>
    <row r="4762" spans="11:25" x14ac:dyDescent="0.2">
      <c r="K4762" s="26">
        <f>_xll.qlCalendarAdvance(Calendar,L4762,FixingDays&amp;"D","p")</f>
        <v>48457</v>
      </c>
      <c r="L4762" s="27">
        <f>_xll.qlCalendarAdvance(Calendar,L4761,SamplingFrequency,"f",FALSE)</f>
        <v>48457</v>
      </c>
      <c r="M4762" s="17">
        <f>_xll.qlIndexFixing(Index,L4762,TRUE)</f>
        <v>3.2504959857996285E-2</v>
      </c>
      <c r="N4762" s="17"/>
      <c r="T4762" s="28"/>
      <c r="Y4762" s="22">
        <f>_xll.qlIndexFixing(OverNightIndex,K4762,TRUE)</f>
        <v>3.2504959857996285E-2</v>
      </c>
    </row>
    <row r="4763" spans="11:25" x14ac:dyDescent="0.2">
      <c r="K4763" s="26">
        <f>_xll.qlCalendarAdvance(Calendar,L4763,FixingDays&amp;"D","p")</f>
        <v>48458</v>
      </c>
      <c r="L4763" s="27">
        <f>_xll.qlCalendarAdvance(Calendar,L4762,SamplingFrequency,"f",FALSE)</f>
        <v>48458</v>
      </c>
      <c r="M4763" s="17">
        <f>_xll.qlIndexFixing(Index,L4763,TRUE)</f>
        <v>3.2504959857996285E-2</v>
      </c>
      <c r="N4763" s="17"/>
      <c r="T4763" s="28"/>
      <c r="Y4763" s="22">
        <f>_xll.qlIndexFixing(OverNightIndex,K4763,TRUE)</f>
        <v>3.2504959857996285E-2</v>
      </c>
    </row>
    <row r="4764" spans="11:25" x14ac:dyDescent="0.2">
      <c r="K4764" s="26">
        <f>_xll.qlCalendarAdvance(Calendar,L4764,FixingDays&amp;"D","p")</f>
        <v>48459</v>
      </c>
      <c r="L4764" s="27">
        <f>_xll.qlCalendarAdvance(Calendar,L4763,SamplingFrequency,"f",FALSE)</f>
        <v>48459</v>
      </c>
      <c r="M4764" s="17">
        <f>_xll.qlIndexFixing(Index,L4764,TRUE)</f>
        <v>3.2504959857996285E-2</v>
      </c>
      <c r="N4764" s="17"/>
      <c r="T4764" s="28"/>
      <c r="Y4764" s="22">
        <f>_xll.qlIndexFixing(OverNightIndex,K4764,TRUE)</f>
        <v>3.2504959857996285E-2</v>
      </c>
    </row>
    <row r="4765" spans="11:25" x14ac:dyDescent="0.2">
      <c r="K4765" s="26">
        <f>_xll.qlCalendarAdvance(Calendar,L4765,FixingDays&amp;"D","p")</f>
        <v>48460</v>
      </c>
      <c r="L4765" s="27">
        <f>_xll.qlCalendarAdvance(Calendar,L4764,SamplingFrequency,"f",FALSE)</f>
        <v>48460</v>
      </c>
      <c r="M4765" s="17">
        <f>_xll.qlIndexFixing(Index,L4765,TRUE)</f>
        <v>3.2507854662867285E-2</v>
      </c>
      <c r="N4765" s="17"/>
      <c r="T4765" s="28"/>
      <c r="Y4765" s="22">
        <f>_xll.qlIndexFixing(OverNightIndex,K4765,TRUE)</f>
        <v>3.2507854662867285E-2</v>
      </c>
    </row>
    <row r="4766" spans="11:25" x14ac:dyDescent="0.2">
      <c r="K4766" s="26">
        <f>_xll.qlCalendarAdvance(Calendar,L4766,FixingDays&amp;"D","p")</f>
        <v>48463</v>
      </c>
      <c r="L4766" s="27">
        <f>_xll.qlCalendarAdvance(Calendar,L4765,SamplingFrequency,"f",FALSE)</f>
        <v>48463</v>
      </c>
      <c r="M4766" s="17">
        <f>_xll.qlIndexFixing(Index,L4766,TRUE)</f>
        <v>3.2504959857996285E-2</v>
      </c>
      <c r="N4766" s="17"/>
      <c r="T4766" s="28"/>
      <c r="Y4766" s="22">
        <f>_xll.qlIndexFixing(OverNightIndex,K4766,TRUE)</f>
        <v>3.2504959857996285E-2</v>
      </c>
    </row>
    <row r="4767" spans="11:25" x14ac:dyDescent="0.2">
      <c r="K4767" s="26">
        <f>_xll.qlCalendarAdvance(Calendar,L4767,FixingDays&amp;"D","p")</f>
        <v>48464</v>
      </c>
      <c r="L4767" s="27">
        <f>_xll.qlCalendarAdvance(Calendar,L4766,SamplingFrequency,"f",FALSE)</f>
        <v>48464</v>
      </c>
      <c r="M4767" s="17">
        <f>_xll.qlIndexFixing(Index,L4767,TRUE)</f>
        <v>3.2504959857996285E-2</v>
      </c>
      <c r="N4767" s="17"/>
      <c r="T4767" s="28"/>
      <c r="Y4767" s="22">
        <f>_xll.qlIndexFixing(OverNightIndex,K4767,TRUE)</f>
        <v>3.2504959857996285E-2</v>
      </c>
    </row>
    <row r="4768" spans="11:25" x14ac:dyDescent="0.2">
      <c r="K4768" s="26">
        <f>_xll.qlCalendarAdvance(Calendar,L4768,FixingDays&amp;"D","p")</f>
        <v>48465</v>
      </c>
      <c r="L4768" s="27">
        <f>_xll.qlCalendarAdvance(Calendar,L4767,SamplingFrequency,"f",FALSE)</f>
        <v>48465</v>
      </c>
      <c r="M4768" s="17">
        <f>_xll.qlIndexFixing(Index,L4768,TRUE)</f>
        <v>3.2504959857996285E-2</v>
      </c>
      <c r="N4768" s="17"/>
      <c r="T4768" s="28"/>
      <c r="Y4768" s="22">
        <f>_xll.qlIndexFixing(OverNightIndex,K4768,TRUE)</f>
        <v>3.2504959857996285E-2</v>
      </c>
    </row>
    <row r="4769" spans="11:25" x14ac:dyDescent="0.2">
      <c r="K4769" s="26">
        <f>_xll.qlCalendarAdvance(Calendar,L4769,FixingDays&amp;"D","p")</f>
        <v>48466</v>
      </c>
      <c r="L4769" s="27">
        <f>_xll.qlCalendarAdvance(Calendar,L4768,SamplingFrequency,"f",FALSE)</f>
        <v>48466</v>
      </c>
      <c r="M4769" s="17">
        <f>_xll.qlIndexFixing(Index,L4769,TRUE)</f>
        <v>3.2504959857915239E-2</v>
      </c>
      <c r="N4769" s="17"/>
      <c r="T4769" s="28"/>
      <c r="Y4769" s="22">
        <f>_xll.qlIndexFixing(OverNightIndex,K4769,TRUE)</f>
        <v>3.2504959857915239E-2</v>
      </c>
    </row>
    <row r="4770" spans="11:25" x14ac:dyDescent="0.2">
      <c r="K4770" s="26">
        <f>_xll.qlCalendarAdvance(Calendar,L4770,FixingDays&amp;"D","p")</f>
        <v>48467</v>
      </c>
      <c r="L4770" s="27">
        <f>_xll.qlCalendarAdvance(Calendar,L4769,SamplingFrequency,"f",FALSE)</f>
        <v>48467</v>
      </c>
      <c r="M4770" s="17">
        <f>_xll.qlIndexFixing(Index,L4770,TRUE)</f>
        <v>3.2507854662894298E-2</v>
      </c>
      <c r="N4770" s="17"/>
      <c r="T4770" s="28"/>
      <c r="Y4770" s="22">
        <f>_xll.qlIndexFixing(OverNightIndex,K4770,TRUE)</f>
        <v>3.2507854662894298E-2</v>
      </c>
    </row>
    <row r="4771" spans="11:25" x14ac:dyDescent="0.2">
      <c r="K4771" s="26">
        <f>_xll.qlCalendarAdvance(Calendar,L4771,FixingDays&amp;"D","p")</f>
        <v>48470</v>
      </c>
      <c r="L4771" s="27">
        <f>_xll.qlCalendarAdvance(Calendar,L4770,SamplingFrequency,"f",FALSE)</f>
        <v>48470</v>
      </c>
      <c r="M4771" s="17">
        <f>_xll.qlIndexFixing(Index,L4771,TRUE)</f>
        <v>3.2504959857996285E-2</v>
      </c>
      <c r="N4771" s="17"/>
      <c r="T4771" s="28"/>
      <c r="Y4771" s="22">
        <f>_xll.qlIndexFixing(OverNightIndex,K4771,TRUE)</f>
        <v>3.2504959857996285E-2</v>
      </c>
    </row>
    <row r="4772" spans="11:25" x14ac:dyDescent="0.2">
      <c r="K4772" s="26">
        <f>_xll.qlCalendarAdvance(Calendar,L4772,FixingDays&amp;"D","p")</f>
        <v>48471</v>
      </c>
      <c r="L4772" s="27">
        <f>_xll.qlCalendarAdvance(Calendar,L4771,SamplingFrequency,"f",FALSE)</f>
        <v>48471</v>
      </c>
      <c r="M4772" s="17">
        <f>_xll.qlIndexFixing(Index,L4772,TRUE)</f>
        <v>3.2504959857996285E-2</v>
      </c>
      <c r="N4772" s="17"/>
      <c r="T4772" s="28"/>
      <c r="Y4772" s="22">
        <f>_xll.qlIndexFixing(OverNightIndex,K4772,TRUE)</f>
        <v>3.2504959857996285E-2</v>
      </c>
    </row>
    <row r="4773" spans="11:25" x14ac:dyDescent="0.2">
      <c r="K4773" s="26">
        <f>_xll.qlCalendarAdvance(Calendar,L4773,FixingDays&amp;"D","p")</f>
        <v>48472</v>
      </c>
      <c r="L4773" s="27">
        <f>_xll.qlCalendarAdvance(Calendar,L4772,SamplingFrequency,"f",FALSE)</f>
        <v>48472</v>
      </c>
      <c r="M4773" s="17">
        <f>_xll.qlIndexFixing(Index,L4773,TRUE)</f>
        <v>3.2504959857996285E-2</v>
      </c>
      <c r="N4773" s="17"/>
      <c r="T4773" s="28"/>
      <c r="Y4773" s="22">
        <f>_xll.qlIndexFixing(OverNightIndex,K4773,TRUE)</f>
        <v>3.2504959857996285E-2</v>
      </c>
    </row>
    <row r="4774" spans="11:25" x14ac:dyDescent="0.2">
      <c r="K4774" s="26">
        <f>_xll.qlCalendarAdvance(Calendar,L4774,FixingDays&amp;"D","p")</f>
        <v>48473</v>
      </c>
      <c r="L4774" s="27">
        <f>_xll.qlCalendarAdvance(Calendar,L4773,SamplingFrequency,"f",FALSE)</f>
        <v>48473</v>
      </c>
      <c r="M4774" s="17">
        <f>_xll.qlIndexFixing(Index,L4774,TRUE)</f>
        <v>3.2504959857996285E-2</v>
      </c>
      <c r="N4774" s="17"/>
      <c r="T4774" s="28"/>
      <c r="Y4774" s="22">
        <f>_xll.qlIndexFixing(OverNightIndex,K4774,TRUE)</f>
        <v>3.2504959857996285E-2</v>
      </c>
    </row>
    <row r="4775" spans="11:25" x14ac:dyDescent="0.2">
      <c r="K4775" s="26">
        <f>_xll.qlCalendarAdvance(Calendar,L4775,FixingDays&amp;"D","p")</f>
        <v>48474</v>
      </c>
      <c r="L4775" s="27">
        <f>_xll.qlCalendarAdvance(Calendar,L4774,SamplingFrequency,"f",FALSE)</f>
        <v>48474</v>
      </c>
      <c r="M4775" s="17">
        <f>_xll.qlIndexFixing(Index,L4775,TRUE)</f>
        <v>3.2507854662867285E-2</v>
      </c>
      <c r="N4775" s="17"/>
      <c r="T4775" s="28"/>
      <c r="Y4775" s="22">
        <f>_xll.qlIndexFixing(OverNightIndex,K4775,TRUE)</f>
        <v>3.2507854662867285E-2</v>
      </c>
    </row>
    <row r="4776" spans="11:25" x14ac:dyDescent="0.2">
      <c r="K4776" s="26">
        <f>_xll.qlCalendarAdvance(Calendar,L4776,FixingDays&amp;"D","p")</f>
        <v>48477</v>
      </c>
      <c r="L4776" s="27">
        <f>_xll.qlCalendarAdvance(Calendar,L4775,SamplingFrequency,"f",FALSE)</f>
        <v>48477</v>
      </c>
      <c r="M4776" s="17">
        <f>_xll.qlIndexFixing(Index,L4776,TRUE)</f>
        <v>3.2504959857996285E-2</v>
      </c>
      <c r="N4776" s="17"/>
      <c r="T4776" s="28"/>
      <c r="Y4776" s="22">
        <f>_xll.qlIndexFixing(OverNightIndex,K4776,TRUE)</f>
        <v>3.2504959857996285E-2</v>
      </c>
    </row>
    <row r="4777" spans="11:25" x14ac:dyDescent="0.2">
      <c r="K4777" s="26">
        <f>_xll.qlCalendarAdvance(Calendar,L4777,FixingDays&amp;"D","p")</f>
        <v>48478</v>
      </c>
      <c r="L4777" s="27">
        <f>_xll.qlCalendarAdvance(Calendar,L4776,SamplingFrequency,"f",FALSE)</f>
        <v>48478</v>
      </c>
      <c r="M4777" s="17">
        <f>_xll.qlIndexFixing(Index,L4777,TRUE)</f>
        <v>3.2504959857996285E-2</v>
      </c>
      <c r="N4777" s="17"/>
      <c r="T4777" s="28"/>
      <c r="Y4777" s="22">
        <f>_xll.qlIndexFixing(OverNightIndex,K4777,TRUE)</f>
        <v>3.2504959857996285E-2</v>
      </c>
    </row>
    <row r="4778" spans="11:25" x14ac:dyDescent="0.2">
      <c r="K4778" s="26">
        <f>_xll.qlCalendarAdvance(Calendar,L4778,FixingDays&amp;"D","p")</f>
        <v>48479</v>
      </c>
      <c r="L4778" s="27">
        <f>_xll.qlCalendarAdvance(Calendar,L4777,SamplingFrequency,"f",FALSE)</f>
        <v>48479</v>
      </c>
      <c r="M4778" s="17">
        <f>_xll.qlIndexFixing(Index,L4778,TRUE)</f>
        <v>3.2504959857996285E-2</v>
      </c>
      <c r="N4778" s="17"/>
      <c r="T4778" s="28"/>
      <c r="Y4778" s="22">
        <f>_xll.qlIndexFixing(OverNightIndex,K4778,TRUE)</f>
        <v>3.2504959857996285E-2</v>
      </c>
    </row>
    <row r="4779" spans="11:25" x14ac:dyDescent="0.2">
      <c r="K4779" s="26">
        <f>_xll.qlCalendarAdvance(Calendar,L4779,FixingDays&amp;"D","p")</f>
        <v>48480</v>
      </c>
      <c r="L4779" s="27">
        <f>_xll.qlCalendarAdvance(Calendar,L4778,SamplingFrequency,"f",FALSE)</f>
        <v>48480</v>
      </c>
      <c r="M4779" s="17">
        <f>_xll.qlIndexFixing(Index,L4779,TRUE)</f>
        <v>3.2504959857996285E-2</v>
      </c>
      <c r="N4779" s="17"/>
      <c r="T4779" s="28"/>
      <c r="Y4779" s="22">
        <f>_xll.qlIndexFixing(OverNightIndex,K4779,TRUE)</f>
        <v>3.2504959857996285E-2</v>
      </c>
    </row>
    <row r="4780" spans="11:25" x14ac:dyDescent="0.2">
      <c r="K4780" s="26">
        <f>_xll.qlCalendarAdvance(Calendar,L4780,FixingDays&amp;"D","p")</f>
        <v>48481</v>
      </c>
      <c r="L4780" s="27">
        <f>_xll.qlCalendarAdvance(Calendar,L4779,SamplingFrequency,"f",FALSE)</f>
        <v>48481</v>
      </c>
      <c r="M4780" s="17">
        <f>_xll.qlIndexFixing(Index,L4780,TRUE)</f>
        <v>3.2507854662894298E-2</v>
      </c>
      <c r="N4780" s="17"/>
      <c r="T4780" s="28"/>
      <c r="Y4780" s="22">
        <f>_xll.qlIndexFixing(OverNightIndex,K4780,TRUE)</f>
        <v>3.2507854662894298E-2</v>
      </c>
    </row>
    <row r="4781" spans="11:25" x14ac:dyDescent="0.2">
      <c r="K4781" s="26">
        <f>_xll.qlCalendarAdvance(Calendar,L4781,FixingDays&amp;"D","p")</f>
        <v>48484</v>
      </c>
      <c r="L4781" s="27">
        <f>_xll.qlCalendarAdvance(Calendar,L4780,SamplingFrequency,"f",FALSE)</f>
        <v>48484</v>
      </c>
      <c r="M4781" s="17">
        <f>_xll.qlIndexFixing(Index,L4781,TRUE)</f>
        <v>3.2504959857915239E-2</v>
      </c>
      <c r="N4781" s="17"/>
      <c r="T4781" s="28"/>
      <c r="Y4781" s="22">
        <f>_xll.qlIndexFixing(OverNightIndex,K4781,TRUE)</f>
        <v>3.2504959857915239E-2</v>
      </c>
    </row>
    <row r="4782" spans="11:25" x14ac:dyDescent="0.2">
      <c r="K4782" s="26">
        <f>_xll.qlCalendarAdvance(Calendar,L4782,FixingDays&amp;"D","p")</f>
        <v>48485</v>
      </c>
      <c r="L4782" s="27">
        <f>_xll.qlCalendarAdvance(Calendar,L4781,SamplingFrequency,"f",FALSE)</f>
        <v>48485</v>
      </c>
      <c r="M4782" s="17">
        <f>_xll.qlIndexFixing(Index,L4782,TRUE)</f>
        <v>3.2504959857996285E-2</v>
      </c>
      <c r="N4782" s="17"/>
      <c r="T4782" s="28"/>
      <c r="Y4782" s="22">
        <f>_xll.qlIndexFixing(OverNightIndex,K4782,TRUE)</f>
        <v>3.2504959857996285E-2</v>
      </c>
    </row>
    <row r="4783" spans="11:25" x14ac:dyDescent="0.2">
      <c r="K4783" s="26">
        <f>_xll.qlCalendarAdvance(Calendar,L4783,FixingDays&amp;"D","p")</f>
        <v>48486</v>
      </c>
      <c r="L4783" s="27">
        <f>_xll.qlCalendarAdvance(Calendar,L4782,SamplingFrequency,"f",FALSE)</f>
        <v>48486</v>
      </c>
      <c r="M4783" s="17">
        <f>_xll.qlIndexFixing(Index,L4783,TRUE)</f>
        <v>3.2504959857996285E-2</v>
      </c>
      <c r="N4783" s="17"/>
      <c r="T4783" s="28"/>
      <c r="Y4783" s="22">
        <f>_xll.qlIndexFixing(OverNightIndex,K4783,TRUE)</f>
        <v>3.2504959857996285E-2</v>
      </c>
    </row>
    <row r="4784" spans="11:25" x14ac:dyDescent="0.2">
      <c r="K4784" s="26">
        <f>_xll.qlCalendarAdvance(Calendar,L4784,FixingDays&amp;"D","p")</f>
        <v>48487</v>
      </c>
      <c r="L4784" s="27">
        <f>_xll.qlCalendarAdvance(Calendar,L4783,SamplingFrequency,"f",FALSE)</f>
        <v>48487</v>
      </c>
      <c r="M4784" s="17">
        <f>_xll.qlIndexFixing(Index,L4784,TRUE)</f>
        <v>3.2509302194186629E-2</v>
      </c>
      <c r="N4784" s="17"/>
      <c r="T4784" s="28"/>
      <c r="Y4784" s="22">
        <f>_xll.qlIndexFixing(OverNightIndex,K4784,TRUE)</f>
        <v>3.2509302194186629E-2</v>
      </c>
    </row>
    <row r="4785" spans="11:25" x14ac:dyDescent="0.2">
      <c r="K4785" s="26">
        <f>_xll.qlCalendarAdvance(Calendar,L4785,FixingDays&amp;"D","p")</f>
        <v>48491</v>
      </c>
      <c r="L4785" s="27">
        <f>_xll.qlCalendarAdvance(Calendar,L4784,SamplingFrequency,"f",FALSE)</f>
        <v>48491</v>
      </c>
      <c r="M4785" s="17">
        <f>_xll.qlIndexFixing(Index,L4785,TRUE)</f>
        <v>3.2504959857996285E-2</v>
      </c>
      <c r="N4785" s="17"/>
      <c r="T4785" s="28"/>
      <c r="Y4785" s="22">
        <f>_xll.qlIndexFixing(OverNightIndex,K4785,TRUE)</f>
        <v>3.2504959857996285E-2</v>
      </c>
    </row>
    <row r="4786" spans="11:25" x14ac:dyDescent="0.2">
      <c r="K4786" s="26">
        <f>_xll.qlCalendarAdvance(Calendar,L4786,FixingDays&amp;"D","p")</f>
        <v>48492</v>
      </c>
      <c r="L4786" s="27">
        <f>_xll.qlCalendarAdvance(Calendar,L4785,SamplingFrequency,"f",FALSE)</f>
        <v>48492</v>
      </c>
      <c r="M4786" s="17">
        <f>_xll.qlIndexFixing(Index,L4786,TRUE)</f>
        <v>3.2504959857996285E-2</v>
      </c>
      <c r="N4786" s="17"/>
      <c r="T4786" s="28"/>
      <c r="Y4786" s="22">
        <f>_xll.qlIndexFixing(OverNightIndex,K4786,TRUE)</f>
        <v>3.2504959857996285E-2</v>
      </c>
    </row>
    <row r="4787" spans="11:25" x14ac:dyDescent="0.2">
      <c r="K4787" s="26">
        <f>_xll.qlCalendarAdvance(Calendar,L4787,FixingDays&amp;"D","p")</f>
        <v>48493</v>
      </c>
      <c r="L4787" s="27">
        <f>_xll.qlCalendarAdvance(Calendar,L4786,SamplingFrequency,"f",FALSE)</f>
        <v>48493</v>
      </c>
      <c r="M4787" s="17">
        <f>_xll.qlIndexFixing(Index,L4787,TRUE)</f>
        <v>3.2504959857915239E-2</v>
      </c>
      <c r="N4787" s="17"/>
      <c r="T4787" s="28"/>
      <c r="Y4787" s="22">
        <f>_xll.qlIndexFixing(OverNightIndex,K4787,TRUE)</f>
        <v>3.2504959857915239E-2</v>
      </c>
    </row>
    <row r="4788" spans="11:25" x14ac:dyDescent="0.2">
      <c r="K4788" s="26">
        <f>_xll.qlCalendarAdvance(Calendar,L4788,FixingDays&amp;"D","p")</f>
        <v>48494</v>
      </c>
      <c r="L4788" s="27">
        <f>_xll.qlCalendarAdvance(Calendar,L4787,SamplingFrequency,"f",FALSE)</f>
        <v>48494</v>
      </c>
      <c r="M4788" s="17">
        <f>_xll.qlIndexFixing(Index,L4788,TRUE)</f>
        <v>3.2504959858077331E-2</v>
      </c>
      <c r="N4788" s="17"/>
      <c r="T4788" s="28"/>
      <c r="Y4788" s="22">
        <f>_xll.qlIndexFixing(OverNightIndex,K4788,TRUE)</f>
        <v>3.2504959858077331E-2</v>
      </c>
    </row>
    <row r="4789" spans="11:25" x14ac:dyDescent="0.2">
      <c r="K4789" s="26">
        <f>_xll.qlCalendarAdvance(Calendar,L4789,FixingDays&amp;"D","p")</f>
        <v>48495</v>
      </c>
      <c r="L4789" s="27">
        <f>_xll.qlCalendarAdvance(Calendar,L4788,SamplingFrequency,"f",FALSE)</f>
        <v>48495</v>
      </c>
      <c r="M4789" s="17">
        <f>_xll.qlIndexFixing(Index,L4789,TRUE)</f>
        <v>3.2507854662867285E-2</v>
      </c>
      <c r="N4789" s="17"/>
      <c r="T4789" s="28"/>
      <c r="Y4789" s="22">
        <f>_xll.qlIndexFixing(OverNightIndex,K4789,TRUE)</f>
        <v>3.2507854662867285E-2</v>
      </c>
    </row>
    <row r="4790" spans="11:25" x14ac:dyDescent="0.2">
      <c r="K4790" s="26">
        <f>_xll.qlCalendarAdvance(Calendar,L4790,FixingDays&amp;"D","p")</f>
        <v>48498</v>
      </c>
      <c r="L4790" s="27">
        <f>_xll.qlCalendarAdvance(Calendar,L4789,SamplingFrequency,"f",FALSE)</f>
        <v>48498</v>
      </c>
      <c r="M4790" s="17">
        <f>_xll.qlIndexFixing(Index,L4790,TRUE)</f>
        <v>3.2504959857996285E-2</v>
      </c>
      <c r="N4790" s="17"/>
      <c r="T4790" s="28"/>
      <c r="Y4790" s="22">
        <f>_xll.qlIndexFixing(OverNightIndex,K4790,TRUE)</f>
        <v>3.2504959857996285E-2</v>
      </c>
    </row>
    <row r="4791" spans="11:25" x14ac:dyDescent="0.2">
      <c r="K4791" s="26">
        <f>_xll.qlCalendarAdvance(Calendar,L4791,FixingDays&amp;"D","p")</f>
        <v>48499</v>
      </c>
      <c r="L4791" s="27">
        <f>_xll.qlCalendarAdvance(Calendar,L4790,SamplingFrequency,"f",FALSE)</f>
        <v>48499</v>
      </c>
      <c r="M4791" s="17">
        <f>_xll.qlIndexFixing(Index,L4791,TRUE)</f>
        <v>3.2504959857915239E-2</v>
      </c>
      <c r="N4791" s="17"/>
      <c r="T4791" s="28"/>
      <c r="Y4791" s="22">
        <f>_xll.qlIndexFixing(OverNightIndex,K4791,TRUE)</f>
        <v>3.2504959857915239E-2</v>
      </c>
    </row>
    <row r="4792" spans="11:25" x14ac:dyDescent="0.2">
      <c r="K4792" s="26">
        <f>_xll.qlCalendarAdvance(Calendar,L4792,FixingDays&amp;"D","p")</f>
        <v>48500</v>
      </c>
      <c r="L4792" s="27">
        <f>_xll.qlCalendarAdvance(Calendar,L4791,SamplingFrequency,"f",FALSE)</f>
        <v>48500</v>
      </c>
      <c r="M4792" s="17">
        <f>_xll.qlIndexFixing(Index,L4792,TRUE)</f>
        <v>3.2504959858077331E-2</v>
      </c>
      <c r="N4792" s="17"/>
      <c r="T4792" s="28"/>
      <c r="Y4792" s="22">
        <f>_xll.qlIndexFixing(OverNightIndex,K4792,TRUE)</f>
        <v>3.2504959858077331E-2</v>
      </c>
    </row>
    <row r="4793" spans="11:25" x14ac:dyDescent="0.2">
      <c r="K4793" s="26">
        <f>_xll.qlCalendarAdvance(Calendar,L4793,FixingDays&amp;"D","p")</f>
        <v>48501</v>
      </c>
      <c r="L4793" s="27">
        <f>_xll.qlCalendarAdvance(Calendar,L4792,SamplingFrequency,"f",FALSE)</f>
        <v>48501</v>
      </c>
      <c r="M4793" s="17">
        <f>_xll.qlIndexFixing(Index,L4793,TRUE)</f>
        <v>3.2504959857996285E-2</v>
      </c>
      <c r="N4793" s="17"/>
      <c r="T4793" s="28"/>
      <c r="Y4793" s="22">
        <f>_xll.qlIndexFixing(OverNightIndex,K4793,TRUE)</f>
        <v>3.2504959857996285E-2</v>
      </c>
    </row>
    <row r="4794" spans="11:25" x14ac:dyDescent="0.2">
      <c r="K4794" s="26">
        <f>_xll.qlCalendarAdvance(Calendar,L4794,FixingDays&amp;"D","p")</f>
        <v>48502</v>
      </c>
      <c r="L4794" s="27">
        <f>_xll.qlCalendarAdvance(Calendar,L4793,SamplingFrequency,"f",FALSE)</f>
        <v>48502</v>
      </c>
      <c r="M4794" s="17">
        <f>_xll.qlIndexFixing(Index,L4794,TRUE)</f>
        <v>3.2507854662867285E-2</v>
      </c>
      <c r="N4794" s="17"/>
      <c r="T4794" s="28"/>
      <c r="Y4794" s="22">
        <f>_xll.qlIndexFixing(OverNightIndex,K4794,TRUE)</f>
        <v>3.2507854662867285E-2</v>
      </c>
    </row>
    <row r="4795" spans="11:25" x14ac:dyDescent="0.2">
      <c r="K4795" s="26">
        <f>_xll.qlCalendarAdvance(Calendar,L4795,FixingDays&amp;"D","p")</f>
        <v>48505</v>
      </c>
      <c r="L4795" s="27">
        <f>_xll.qlCalendarAdvance(Calendar,L4794,SamplingFrequency,"f",FALSE)</f>
        <v>48505</v>
      </c>
      <c r="M4795" s="17">
        <f>_xll.qlIndexFixing(Index,L4795,TRUE)</f>
        <v>3.2504959857996285E-2</v>
      </c>
      <c r="N4795" s="17"/>
      <c r="T4795" s="28"/>
      <c r="Y4795" s="22">
        <f>_xll.qlIndexFixing(OverNightIndex,K4795,TRUE)</f>
        <v>3.2504959857996285E-2</v>
      </c>
    </row>
    <row r="4796" spans="11:25" x14ac:dyDescent="0.2">
      <c r="K4796" s="26">
        <f>_xll.qlCalendarAdvance(Calendar,L4796,FixingDays&amp;"D","p")</f>
        <v>48506</v>
      </c>
      <c r="L4796" s="27">
        <f>_xll.qlCalendarAdvance(Calendar,L4795,SamplingFrequency,"f",FALSE)</f>
        <v>48506</v>
      </c>
      <c r="M4796" s="17">
        <f>_xll.qlIndexFixing(Index,L4796,TRUE)</f>
        <v>3.2504959857996285E-2</v>
      </c>
      <c r="N4796" s="17"/>
      <c r="T4796" s="28"/>
      <c r="Y4796" s="22">
        <f>_xll.qlIndexFixing(OverNightIndex,K4796,TRUE)</f>
        <v>3.2504959857996285E-2</v>
      </c>
    </row>
    <row r="4797" spans="11:25" x14ac:dyDescent="0.2">
      <c r="K4797" s="26">
        <f>_xll.qlCalendarAdvance(Calendar,L4797,FixingDays&amp;"D","p")</f>
        <v>48507</v>
      </c>
      <c r="L4797" s="27">
        <f>_xll.qlCalendarAdvance(Calendar,L4796,SamplingFrequency,"f",FALSE)</f>
        <v>48507</v>
      </c>
      <c r="M4797" s="17">
        <f>_xll.qlIndexFixing(Index,L4797,TRUE)</f>
        <v>3.2504959857996285E-2</v>
      </c>
      <c r="N4797" s="17"/>
      <c r="T4797" s="28"/>
      <c r="Y4797" s="22">
        <f>_xll.qlIndexFixing(OverNightIndex,K4797,TRUE)</f>
        <v>3.2504959857996285E-2</v>
      </c>
    </row>
    <row r="4798" spans="11:25" x14ac:dyDescent="0.2">
      <c r="K4798" s="26">
        <f>_xll.qlCalendarAdvance(Calendar,L4798,FixingDays&amp;"D","p")</f>
        <v>48508</v>
      </c>
      <c r="L4798" s="27">
        <f>_xll.qlCalendarAdvance(Calendar,L4797,SamplingFrequency,"f",FALSE)</f>
        <v>48508</v>
      </c>
      <c r="M4798" s="17">
        <f>_xll.qlIndexFixing(Index,L4798,TRUE)</f>
        <v>3.2504959857996285E-2</v>
      </c>
      <c r="N4798" s="17"/>
      <c r="T4798" s="28"/>
      <c r="Y4798" s="22">
        <f>_xll.qlIndexFixing(OverNightIndex,K4798,TRUE)</f>
        <v>3.2504959857996285E-2</v>
      </c>
    </row>
    <row r="4799" spans="11:25" x14ac:dyDescent="0.2">
      <c r="K4799" s="26">
        <f>_xll.qlCalendarAdvance(Calendar,L4799,FixingDays&amp;"D","p")</f>
        <v>48509</v>
      </c>
      <c r="L4799" s="27">
        <f>_xll.qlCalendarAdvance(Calendar,L4798,SamplingFrequency,"f",FALSE)</f>
        <v>48509</v>
      </c>
      <c r="M4799" s="17">
        <f>_xll.qlIndexFixing(Index,L4799,TRUE)</f>
        <v>3.2507854662867285E-2</v>
      </c>
      <c r="N4799" s="17"/>
      <c r="T4799" s="28"/>
      <c r="Y4799" s="22">
        <f>_xll.qlIndexFixing(OverNightIndex,K4799,TRUE)</f>
        <v>3.2507854662867285E-2</v>
      </c>
    </row>
    <row r="4800" spans="11:25" x14ac:dyDescent="0.2">
      <c r="K4800" s="26">
        <f>_xll.qlCalendarAdvance(Calendar,L4800,FixingDays&amp;"D","p")</f>
        <v>48512</v>
      </c>
      <c r="L4800" s="27">
        <f>_xll.qlCalendarAdvance(Calendar,L4799,SamplingFrequency,"f",FALSE)</f>
        <v>48512</v>
      </c>
      <c r="M4800" s="17">
        <f>_xll.qlIndexFixing(Index,L4800,TRUE)</f>
        <v>3.2504959857996285E-2</v>
      </c>
      <c r="N4800" s="17"/>
      <c r="T4800" s="28"/>
      <c r="Y4800" s="22">
        <f>_xll.qlIndexFixing(OverNightIndex,K4800,TRUE)</f>
        <v>3.2504959857996285E-2</v>
      </c>
    </row>
    <row r="4801" spans="11:25" x14ac:dyDescent="0.2">
      <c r="K4801" s="26">
        <f>_xll.qlCalendarAdvance(Calendar,L4801,FixingDays&amp;"D","p")</f>
        <v>48513</v>
      </c>
      <c r="L4801" s="27">
        <f>_xll.qlCalendarAdvance(Calendar,L4800,SamplingFrequency,"f",FALSE)</f>
        <v>48513</v>
      </c>
      <c r="M4801" s="17">
        <f>_xll.qlIndexFixing(Index,L4801,TRUE)</f>
        <v>3.2504959857996285E-2</v>
      </c>
      <c r="N4801" s="17"/>
      <c r="T4801" s="28"/>
      <c r="Y4801" s="22">
        <f>_xll.qlIndexFixing(OverNightIndex,K4801,TRUE)</f>
        <v>3.2504959857996285E-2</v>
      </c>
    </row>
    <row r="4802" spans="11:25" x14ac:dyDescent="0.2">
      <c r="K4802" s="26">
        <f>_xll.qlCalendarAdvance(Calendar,L4802,FixingDays&amp;"D","p")</f>
        <v>48514</v>
      </c>
      <c r="L4802" s="27">
        <f>_xll.qlCalendarAdvance(Calendar,L4801,SamplingFrequency,"f",FALSE)</f>
        <v>48514</v>
      </c>
      <c r="M4802" s="17">
        <f>_xll.qlIndexFixing(Index,L4802,TRUE)</f>
        <v>3.2504959858077331E-2</v>
      </c>
      <c r="N4802" s="17"/>
      <c r="T4802" s="28"/>
      <c r="Y4802" s="22">
        <f>_xll.qlIndexFixing(OverNightIndex,K4802,TRUE)</f>
        <v>3.2504959858077331E-2</v>
      </c>
    </row>
    <row r="4803" spans="11:25" x14ac:dyDescent="0.2">
      <c r="K4803" s="26">
        <f>_xll.qlCalendarAdvance(Calendar,L4803,FixingDays&amp;"D","p")</f>
        <v>48515</v>
      </c>
      <c r="L4803" s="27">
        <f>_xll.qlCalendarAdvance(Calendar,L4802,SamplingFrequency,"f",FALSE)</f>
        <v>48515</v>
      </c>
      <c r="M4803" s="17">
        <f>_xll.qlIndexFixing(Index,L4803,TRUE)</f>
        <v>3.2504959857915239E-2</v>
      </c>
      <c r="N4803" s="17"/>
      <c r="T4803" s="28"/>
      <c r="Y4803" s="22">
        <f>_xll.qlIndexFixing(OverNightIndex,K4803,TRUE)</f>
        <v>3.2504959857915239E-2</v>
      </c>
    </row>
    <row r="4804" spans="11:25" x14ac:dyDescent="0.2">
      <c r="K4804" s="26">
        <f>_xll.qlCalendarAdvance(Calendar,L4804,FixingDays&amp;"D","p")</f>
        <v>48516</v>
      </c>
      <c r="L4804" s="27">
        <f>_xll.qlCalendarAdvance(Calendar,L4803,SamplingFrequency,"f",FALSE)</f>
        <v>48516</v>
      </c>
      <c r="M4804" s="17">
        <f>_xll.qlIndexFixing(Index,L4804,TRUE)</f>
        <v>3.2507854662867285E-2</v>
      </c>
      <c r="N4804" s="17"/>
      <c r="T4804" s="28"/>
      <c r="Y4804" s="22">
        <f>_xll.qlIndexFixing(OverNightIndex,K4804,TRUE)</f>
        <v>3.2507854662867285E-2</v>
      </c>
    </row>
    <row r="4805" spans="11:25" x14ac:dyDescent="0.2">
      <c r="K4805" s="26">
        <f>_xll.qlCalendarAdvance(Calendar,L4805,FixingDays&amp;"D","p")</f>
        <v>48519</v>
      </c>
      <c r="L4805" s="27">
        <f>_xll.qlCalendarAdvance(Calendar,L4804,SamplingFrequency,"f",FALSE)</f>
        <v>48519</v>
      </c>
      <c r="M4805" s="17">
        <f>_xll.qlIndexFixing(Index,L4805,TRUE)</f>
        <v>3.2504959857996285E-2</v>
      </c>
      <c r="N4805" s="17"/>
      <c r="T4805" s="28"/>
      <c r="Y4805" s="22">
        <f>_xll.qlIndexFixing(OverNightIndex,K4805,TRUE)</f>
        <v>3.2504959857996285E-2</v>
      </c>
    </row>
    <row r="4806" spans="11:25" x14ac:dyDescent="0.2">
      <c r="K4806" s="26">
        <f>_xll.qlCalendarAdvance(Calendar,L4806,FixingDays&amp;"D","p")</f>
        <v>48520</v>
      </c>
      <c r="L4806" s="27">
        <f>_xll.qlCalendarAdvance(Calendar,L4805,SamplingFrequency,"f",FALSE)</f>
        <v>48520</v>
      </c>
      <c r="M4806" s="17">
        <f>_xll.qlIndexFixing(Index,L4806,TRUE)</f>
        <v>3.2504959857996285E-2</v>
      </c>
      <c r="N4806" s="17"/>
      <c r="T4806" s="28"/>
      <c r="Y4806" s="22">
        <f>_xll.qlIndexFixing(OverNightIndex,K4806,TRUE)</f>
        <v>3.2504959857996285E-2</v>
      </c>
    </row>
    <row r="4807" spans="11:25" x14ac:dyDescent="0.2">
      <c r="K4807" s="26">
        <f>_xll.qlCalendarAdvance(Calendar,L4807,FixingDays&amp;"D","p")</f>
        <v>48521</v>
      </c>
      <c r="L4807" s="27">
        <f>_xll.qlCalendarAdvance(Calendar,L4806,SamplingFrequency,"f",FALSE)</f>
        <v>48521</v>
      </c>
      <c r="M4807" s="17">
        <f>_xll.qlIndexFixing(Index,L4807,TRUE)</f>
        <v>3.2504959857915239E-2</v>
      </c>
      <c r="N4807" s="17"/>
      <c r="T4807" s="28"/>
      <c r="Y4807" s="22">
        <f>_xll.qlIndexFixing(OverNightIndex,K4807,TRUE)</f>
        <v>3.2504959857915239E-2</v>
      </c>
    </row>
    <row r="4808" spans="11:25" x14ac:dyDescent="0.2">
      <c r="K4808" s="26">
        <f>_xll.qlCalendarAdvance(Calendar,L4808,FixingDays&amp;"D","p")</f>
        <v>48522</v>
      </c>
      <c r="L4808" s="27">
        <f>_xll.qlCalendarAdvance(Calendar,L4807,SamplingFrequency,"f",FALSE)</f>
        <v>48522</v>
      </c>
      <c r="M4808" s="17">
        <f>_xll.qlIndexFixing(Index,L4808,TRUE)</f>
        <v>3.2504959857996285E-2</v>
      </c>
      <c r="N4808" s="17"/>
      <c r="T4808" s="28"/>
      <c r="Y4808" s="22">
        <f>_xll.qlIndexFixing(OverNightIndex,K4808,TRUE)</f>
        <v>3.2504959857996285E-2</v>
      </c>
    </row>
    <row r="4809" spans="11:25" x14ac:dyDescent="0.2">
      <c r="K4809" s="26">
        <f>_xll.qlCalendarAdvance(Calendar,L4809,FixingDays&amp;"D","p")</f>
        <v>48523</v>
      </c>
      <c r="L4809" s="27">
        <f>_xll.qlCalendarAdvance(Calendar,L4808,SamplingFrequency,"f",FALSE)</f>
        <v>48523</v>
      </c>
      <c r="M4809" s="17">
        <f>_xll.qlIndexFixing(Index,L4809,TRUE)</f>
        <v>3.2507854662894298E-2</v>
      </c>
      <c r="N4809" s="17"/>
      <c r="T4809" s="28"/>
      <c r="Y4809" s="22">
        <f>_xll.qlIndexFixing(OverNightIndex,K4809,TRUE)</f>
        <v>3.2507854662894298E-2</v>
      </c>
    </row>
    <row r="4810" spans="11:25" x14ac:dyDescent="0.2">
      <c r="K4810" s="26">
        <f>_xll.qlCalendarAdvance(Calendar,L4810,FixingDays&amp;"D","p")</f>
        <v>48526</v>
      </c>
      <c r="L4810" s="27">
        <f>_xll.qlCalendarAdvance(Calendar,L4809,SamplingFrequency,"f",FALSE)</f>
        <v>48526</v>
      </c>
      <c r="M4810" s="17">
        <f>_xll.qlIndexFixing(Index,L4810,TRUE)</f>
        <v>3.2504959857915239E-2</v>
      </c>
      <c r="N4810" s="17"/>
      <c r="T4810" s="28"/>
      <c r="Y4810" s="22">
        <f>_xll.qlIndexFixing(OverNightIndex,K4810,TRUE)</f>
        <v>3.2504959857915239E-2</v>
      </c>
    </row>
    <row r="4811" spans="11:25" x14ac:dyDescent="0.2">
      <c r="K4811" s="26">
        <f>_xll.qlCalendarAdvance(Calendar,L4811,FixingDays&amp;"D","p")</f>
        <v>48527</v>
      </c>
      <c r="L4811" s="27">
        <f>_xll.qlCalendarAdvance(Calendar,L4810,SamplingFrequency,"f",FALSE)</f>
        <v>48527</v>
      </c>
      <c r="M4811" s="17">
        <f>_xll.qlIndexFixing(Index,L4811,TRUE)</f>
        <v>3.2504959857996285E-2</v>
      </c>
      <c r="N4811" s="17"/>
      <c r="T4811" s="28"/>
      <c r="Y4811" s="22">
        <f>_xll.qlIndexFixing(OverNightIndex,K4811,TRUE)</f>
        <v>3.2504959857996285E-2</v>
      </c>
    </row>
    <row r="4812" spans="11:25" x14ac:dyDescent="0.2">
      <c r="K4812" s="26">
        <f>_xll.qlCalendarAdvance(Calendar,L4812,FixingDays&amp;"D","p")</f>
        <v>48528</v>
      </c>
      <c r="L4812" s="27">
        <f>_xll.qlCalendarAdvance(Calendar,L4811,SamplingFrequency,"f",FALSE)</f>
        <v>48528</v>
      </c>
      <c r="M4812" s="17">
        <f>_xll.qlIndexFixing(Index,L4812,TRUE)</f>
        <v>3.2504959857996285E-2</v>
      </c>
      <c r="N4812" s="17"/>
      <c r="T4812" s="28"/>
      <c r="Y4812" s="22">
        <f>_xll.qlIndexFixing(OverNightIndex,K4812,TRUE)</f>
        <v>3.2504959857996285E-2</v>
      </c>
    </row>
    <row r="4813" spans="11:25" x14ac:dyDescent="0.2">
      <c r="K4813" s="26">
        <f>_xll.qlCalendarAdvance(Calendar,L4813,FixingDays&amp;"D","p")</f>
        <v>48529</v>
      </c>
      <c r="L4813" s="27">
        <f>_xll.qlCalendarAdvance(Calendar,L4812,SamplingFrequency,"f",FALSE)</f>
        <v>48529</v>
      </c>
      <c r="M4813" s="17">
        <f>_xll.qlIndexFixing(Index,L4813,TRUE)</f>
        <v>3.2504959857996285E-2</v>
      </c>
      <c r="N4813" s="17"/>
      <c r="T4813" s="28"/>
      <c r="Y4813" s="22">
        <f>_xll.qlIndexFixing(OverNightIndex,K4813,TRUE)</f>
        <v>3.2504959857996285E-2</v>
      </c>
    </row>
    <row r="4814" spans="11:25" x14ac:dyDescent="0.2">
      <c r="K4814" s="26">
        <f>_xll.qlCalendarAdvance(Calendar,L4814,FixingDays&amp;"D","p")</f>
        <v>48530</v>
      </c>
      <c r="L4814" s="27">
        <f>_xll.qlCalendarAdvance(Calendar,L4813,SamplingFrequency,"f",FALSE)</f>
        <v>48530</v>
      </c>
      <c r="M4814" s="17">
        <f>_xll.qlIndexFixing(Index,L4814,TRUE)</f>
        <v>3.2507854662867285E-2</v>
      </c>
      <c r="N4814" s="17"/>
      <c r="T4814" s="28"/>
      <c r="Y4814" s="22">
        <f>_xll.qlIndexFixing(OverNightIndex,K4814,TRUE)</f>
        <v>3.2507854662867285E-2</v>
      </c>
    </row>
    <row r="4815" spans="11:25" x14ac:dyDescent="0.2">
      <c r="K4815" s="26">
        <f>_xll.qlCalendarAdvance(Calendar,L4815,FixingDays&amp;"D","p")</f>
        <v>48533</v>
      </c>
      <c r="L4815" s="27">
        <f>_xll.qlCalendarAdvance(Calendar,L4814,SamplingFrequency,"f",FALSE)</f>
        <v>48533</v>
      </c>
      <c r="M4815" s="17">
        <f>_xll.qlIndexFixing(Index,L4815,TRUE)</f>
        <v>3.2504959857996285E-2</v>
      </c>
      <c r="N4815" s="17"/>
      <c r="T4815" s="28"/>
      <c r="Y4815" s="22">
        <f>_xll.qlIndexFixing(OverNightIndex,K4815,TRUE)</f>
        <v>3.2504959857996285E-2</v>
      </c>
    </row>
    <row r="4816" spans="11:25" x14ac:dyDescent="0.2">
      <c r="K4816" s="26">
        <f>_xll.qlCalendarAdvance(Calendar,L4816,FixingDays&amp;"D","p")</f>
        <v>48534</v>
      </c>
      <c r="L4816" s="27">
        <f>_xll.qlCalendarAdvance(Calendar,L4815,SamplingFrequency,"f",FALSE)</f>
        <v>48534</v>
      </c>
      <c r="M4816" s="17">
        <f>_xll.qlIndexFixing(Index,L4816,TRUE)</f>
        <v>3.2504959857996285E-2</v>
      </c>
      <c r="N4816" s="17"/>
      <c r="T4816" s="28"/>
      <c r="Y4816" s="22">
        <f>_xll.qlIndexFixing(OverNightIndex,K4816,TRUE)</f>
        <v>3.2504959857996285E-2</v>
      </c>
    </row>
    <row r="4817" spans="11:25" x14ac:dyDescent="0.2">
      <c r="K4817" s="26">
        <f>_xll.qlCalendarAdvance(Calendar,L4817,FixingDays&amp;"D","p")</f>
        <v>48535</v>
      </c>
      <c r="L4817" s="27">
        <f>_xll.qlCalendarAdvance(Calendar,L4816,SamplingFrequency,"f",FALSE)</f>
        <v>48535</v>
      </c>
      <c r="M4817" s="17">
        <f>_xll.qlIndexFixing(Index,L4817,TRUE)</f>
        <v>3.2504959857996285E-2</v>
      </c>
      <c r="N4817" s="17"/>
      <c r="T4817" s="28"/>
      <c r="Y4817" s="22">
        <f>_xll.qlIndexFixing(OverNightIndex,K4817,TRUE)</f>
        <v>3.2504959857996285E-2</v>
      </c>
    </row>
    <row r="4818" spans="11:25" x14ac:dyDescent="0.2">
      <c r="K4818" s="26">
        <f>_xll.qlCalendarAdvance(Calendar,L4818,FixingDays&amp;"D","p")</f>
        <v>48536</v>
      </c>
      <c r="L4818" s="27">
        <f>_xll.qlCalendarAdvance(Calendar,L4817,SamplingFrequency,"f",FALSE)</f>
        <v>48536</v>
      </c>
      <c r="M4818" s="17">
        <f>_xll.qlIndexFixing(Index,L4818,TRUE)</f>
        <v>3.2504959858077331E-2</v>
      </c>
      <c r="N4818" s="17"/>
      <c r="T4818" s="28"/>
      <c r="Y4818" s="22">
        <f>_xll.qlIndexFixing(OverNightIndex,K4818,TRUE)</f>
        <v>3.2504959858077331E-2</v>
      </c>
    </row>
    <row r="4819" spans="11:25" x14ac:dyDescent="0.2">
      <c r="K4819" s="26">
        <f>_xll.qlCalendarAdvance(Calendar,L4819,FixingDays&amp;"D","p")</f>
        <v>48537</v>
      </c>
      <c r="L4819" s="27">
        <f>_xll.qlCalendarAdvance(Calendar,L4818,SamplingFrequency,"f",FALSE)</f>
        <v>48537</v>
      </c>
      <c r="M4819" s="17">
        <f>_xll.qlIndexFixing(Index,L4819,TRUE)</f>
        <v>3.2507854662840271E-2</v>
      </c>
      <c r="N4819" s="17"/>
      <c r="T4819" s="28"/>
      <c r="Y4819" s="22">
        <f>_xll.qlIndexFixing(OverNightIndex,K4819,TRUE)</f>
        <v>3.2507854662840271E-2</v>
      </c>
    </row>
    <row r="4820" spans="11:25" x14ac:dyDescent="0.2">
      <c r="K4820" s="26">
        <f>_xll.qlCalendarAdvance(Calendar,L4820,FixingDays&amp;"D","p")</f>
        <v>48540</v>
      </c>
      <c r="L4820" s="27">
        <f>_xll.qlCalendarAdvance(Calendar,L4819,SamplingFrequency,"f",FALSE)</f>
        <v>48540</v>
      </c>
      <c r="M4820" s="17">
        <f>_xll.qlIndexFixing(Index,L4820,TRUE)</f>
        <v>3.2504959857915239E-2</v>
      </c>
      <c r="N4820" s="17"/>
      <c r="T4820" s="28"/>
      <c r="Y4820" s="22">
        <f>_xll.qlIndexFixing(OverNightIndex,K4820,TRUE)</f>
        <v>3.2504959857915239E-2</v>
      </c>
    </row>
    <row r="4821" spans="11:25" x14ac:dyDescent="0.2">
      <c r="K4821" s="26">
        <f>_xll.qlCalendarAdvance(Calendar,L4821,FixingDays&amp;"D","p")</f>
        <v>48541</v>
      </c>
      <c r="L4821" s="27">
        <f>_xll.qlCalendarAdvance(Calendar,L4820,SamplingFrequency,"f",FALSE)</f>
        <v>48541</v>
      </c>
      <c r="M4821" s="17">
        <f>_xll.qlIndexFixing(Index,L4821,TRUE)</f>
        <v>3.2504959858077331E-2</v>
      </c>
      <c r="N4821" s="17"/>
      <c r="T4821" s="28"/>
      <c r="Y4821" s="22">
        <f>_xll.qlIndexFixing(OverNightIndex,K4821,TRUE)</f>
        <v>3.2504959858077331E-2</v>
      </c>
    </row>
    <row r="4822" spans="11:25" x14ac:dyDescent="0.2">
      <c r="K4822" s="26">
        <f>_xll.qlCalendarAdvance(Calendar,L4822,FixingDays&amp;"D","p")</f>
        <v>48542</v>
      </c>
      <c r="L4822" s="27">
        <f>_xll.qlCalendarAdvance(Calendar,L4821,SamplingFrequency,"f",FALSE)</f>
        <v>48542</v>
      </c>
      <c r="M4822" s="17">
        <f>_xll.qlIndexFixing(Index,L4822,TRUE)</f>
        <v>3.2504959857996285E-2</v>
      </c>
      <c r="N4822" s="17"/>
      <c r="T4822" s="28"/>
      <c r="Y4822" s="22">
        <f>_xll.qlIndexFixing(OverNightIndex,K4822,TRUE)</f>
        <v>3.2504959857996285E-2</v>
      </c>
    </row>
    <row r="4823" spans="11:25" x14ac:dyDescent="0.2">
      <c r="K4823" s="26">
        <f>_xll.qlCalendarAdvance(Calendar,L4823,FixingDays&amp;"D","p")</f>
        <v>48543</v>
      </c>
      <c r="L4823" s="27">
        <f>_xll.qlCalendarAdvance(Calendar,L4822,SamplingFrequency,"f",FALSE)</f>
        <v>48543</v>
      </c>
      <c r="M4823" s="17">
        <f>_xll.qlIndexFixing(Index,L4823,TRUE)</f>
        <v>3.2504959857996285E-2</v>
      </c>
      <c r="N4823" s="17"/>
      <c r="T4823" s="28"/>
      <c r="Y4823" s="22">
        <f>_xll.qlIndexFixing(OverNightIndex,K4823,TRUE)</f>
        <v>3.2504959857996285E-2</v>
      </c>
    </row>
    <row r="4824" spans="11:25" x14ac:dyDescent="0.2">
      <c r="K4824" s="26">
        <f>_xll.qlCalendarAdvance(Calendar,L4824,FixingDays&amp;"D","p")</f>
        <v>48544</v>
      </c>
      <c r="L4824" s="27">
        <f>_xll.qlCalendarAdvance(Calendar,L4823,SamplingFrequency,"f",FALSE)</f>
        <v>48544</v>
      </c>
      <c r="M4824" s="17">
        <f>_xll.qlIndexFixing(Index,L4824,TRUE)</f>
        <v>3.2507854662867285E-2</v>
      </c>
      <c r="N4824" s="17"/>
      <c r="T4824" s="28"/>
      <c r="Y4824" s="22">
        <f>_xll.qlIndexFixing(OverNightIndex,K4824,TRUE)</f>
        <v>3.2507854662867285E-2</v>
      </c>
    </row>
    <row r="4825" spans="11:25" x14ac:dyDescent="0.2">
      <c r="K4825" s="26">
        <f>_xll.qlCalendarAdvance(Calendar,L4825,FixingDays&amp;"D","p")</f>
        <v>48547</v>
      </c>
      <c r="L4825" s="27">
        <f>_xll.qlCalendarAdvance(Calendar,L4824,SamplingFrequency,"f",FALSE)</f>
        <v>48547</v>
      </c>
      <c r="M4825" s="17">
        <f>_xll.qlIndexFixing(Index,L4825,TRUE)</f>
        <v>3.2504959858077331E-2</v>
      </c>
      <c r="N4825" s="17"/>
      <c r="T4825" s="28"/>
      <c r="Y4825" s="22">
        <f>_xll.qlIndexFixing(OverNightIndex,K4825,TRUE)</f>
        <v>3.2504959858077331E-2</v>
      </c>
    </row>
    <row r="4826" spans="11:25" x14ac:dyDescent="0.2">
      <c r="K4826" s="26">
        <f>_xll.qlCalendarAdvance(Calendar,L4826,FixingDays&amp;"D","p")</f>
        <v>48548</v>
      </c>
      <c r="L4826" s="27">
        <f>_xll.qlCalendarAdvance(Calendar,L4825,SamplingFrequency,"f",FALSE)</f>
        <v>48548</v>
      </c>
      <c r="M4826" s="17">
        <f>_xll.qlIndexFixing(Index,L4826,TRUE)</f>
        <v>3.2504959857915239E-2</v>
      </c>
      <c r="N4826" s="17"/>
      <c r="T4826" s="28"/>
      <c r="Y4826" s="22">
        <f>_xll.qlIndexFixing(OverNightIndex,K4826,TRUE)</f>
        <v>3.2504959857915239E-2</v>
      </c>
    </row>
    <row r="4827" spans="11:25" x14ac:dyDescent="0.2">
      <c r="K4827" s="26">
        <f>_xll.qlCalendarAdvance(Calendar,L4827,FixingDays&amp;"D","p")</f>
        <v>48549</v>
      </c>
      <c r="L4827" s="27">
        <f>_xll.qlCalendarAdvance(Calendar,L4826,SamplingFrequency,"f",FALSE)</f>
        <v>48549</v>
      </c>
      <c r="M4827" s="17">
        <f>_xll.qlIndexFixing(Index,L4827,TRUE)</f>
        <v>3.2504959857996285E-2</v>
      </c>
      <c r="N4827" s="17"/>
      <c r="T4827" s="28"/>
      <c r="Y4827" s="22">
        <f>_xll.qlIndexFixing(OverNightIndex,K4827,TRUE)</f>
        <v>3.2504959857996285E-2</v>
      </c>
    </row>
    <row r="4828" spans="11:25" x14ac:dyDescent="0.2">
      <c r="K4828" s="26">
        <f>_xll.qlCalendarAdvance(Calendar,L4828,FixingDays&amp;"D","p")</f>
        <v>48550</v>
      </c>
      <c r="L4828" s="27">
        <f>_xll.qlCalendarAdvance(Calendar,L4827,SamplingFrequency,"f",FALSE)</f>
        <v>48550</v>
      </c>
      <c r="M4828" s="17">
        <f>_xll.qlIndexFixing(Index,L4828,TRUE)</f>
        <v>3.2504959857996285E-2</v>
      </c>
      <c r="N4828" s="17"/>
      <c r="T4828" s="28"/>
      <c r="Y4828" s="22">
        <f>_xll.qlIndexFixing(OverNightIndex,K4828,TRUE)</f>
        <v>3.2504959857996285E-2</v>
      </c>
    </row>
    <row r="4829" spans="11:25" x14ac:dyDescent="0.2">
      <c r="K4829" s="26">
        <f>_xll.qlCalendarAdvance(Calendar,L4829,FixingDays&amp;"D","p")</f>
        <v>48551</v>
      </c>
      <c r="L4829" s="27">
        <f>_xll.qlCalendarAdvance(Calendar,L4828,SamplingFrequency,"f",FALSE)</f>
        <v>48551</v>
      </c>
      <c r="M4829" s="17">
        <f>_xll.qlIndexFixing(Index,L4829,TRUE)</f>
        <v>3.2507854662867285E-2</v>
      </c>
      <c r="N4829" s="17"/>
      <c r="T4829" s="28"/>
      <c r="Y4829" s="22">
        <f>_xll.qlIndexFixing(OverNightIndex,K4829,TRUE)</f>
        <v>3.2507854662867285E-2</v>
      </c>
    </row>
    <row r="4830" spans="11:25" x14ac:dyDescent="0.2">
      <c r="K4830" s="26">
        <f>_xll.qlCalendarAdvance(Calendar,L4830,FixingDays&amp;"D","p")</f>
        <v>48554</v>
      </c>
      <c r="L4830" s="27">
        <f>_xll.qlCalendarAdvance(Calendar,L4829,SamplingFrequency,"f",FALSE)</f>
        <v>48554</v>
      </c>
      <c r="M4830" s="17">
        <f>_xll.qlIndexFixing(Index,L4830,TRUE)</f>
        <v>3.2504959857996285E-2</v>
      </c>
      <c r="N4830" s="17"/>
      <c r="T4830" s="28"/>
      <c r="Y4830" s="22">
        <f>_xll.qlIndexFixing(OverNightIndex,K4830,TRUE)</f>
        <v>3.2504959857996285E-2</v>
      </c>
    </row>
    <row r="4831" spans="11:25" x14ac:dyDescent="0.2">
      <c r="K4831" s="26">
        <f>_xll.qlCalendarAdvance(Calendar,L4831,FixingDays&amp;"D","p")</f>
        <v>48555</v>
      </c>
      <c r="L4831" s="27">
        <f>_xll.qlCalendarAdvance(Calendar,L4830,SamplingFrequency,"f",FALSE)</f>
        <v>48555</v>
      </c>
      <c r="M4831" s="17">
        <f>_xll.qlIndexFixing(Index,L4831,TRUE)</f>
        <v>3.2504959857996285E-2</v>
      </c>
      <c r="N4831" s="17"/>
      <c r="T4831" s="28"/>
      <c r="Y4831" s="22">
        <f>_xll.qlIndexFixing(OverNightIndex,K4831,TRUE)</f>
        <v>3.2504959857996285E-2</v>
      </c>
    </row>
    <row r="4832" spans="11:25" x14ac:dyDescent="0.2">
      <c r="K4832" s="26">
        <f>_xll.qlCalendarAdvance(Calendar,L4832,FixingDays&amp;"D","p")</f>
        <v>48556</v>
      </c>
      <c r="L4832" s="27">
        <f>_xll.qlCalendarAdvance(Calendar,L4831,SamplingFrequency,"f",FALSE)</f>
        <v>48556</v>
      </c>
      <c r="M4832" s="17">
        <f>_xll.qlIndexFixing(Index,L4832,TRUE)</f>
        <v>3.2504959857996285E-2</v>
      </c>
      <c r="N4832" s="17"/>
      <c r="T4832" s="28"/>
      <c r="Y4832" s="22">
        <f>_xll.qlIndexFixing(OverNightIndex,K4832,TRUE)</f>
        <v>3.2504959857996285E-2</v>
      </c>
    </row>
    <row r="4833" spans="11:25" x14ac:dyDescent="0.2">
      <c r="K4833" s="26">
        <f>_xll.qlCalendarAdvance(Calendar,L4833,FixingDays&amp;"D","p")</f>
        <v>48557</v>
      </c>
      <c r="L4833" s="27">
        <f>_xll.qlCalendarAdvance(Calendar,L4832,SamplingFrequency,"f",FALSE)</f>
        <v>48557</v>
      </c>
      <c r="M4833" s="17">
        <f>_xll.qlIndexFixing(Index,L4833,TRUE)</f>
        <v>3.2504959857915239E-2</v>
      </c>
      <c r="N4833" s="17"/>
      <c r="T4833" s="28"/>
      <c r="Y4833" s="22">
        <f>_xll.qlIndexFixing(OverNightIndex,K4833,TRUE)</f>
        <v>3.2504959857915239E-2</v>
      </c>
    </row>
    <row r="4834" spans="11:25" x14ac:dyDescent="0.2">
      <c r="K4834" s="26">
        <f>_xll.qlCalendarAdvance(Calendar,L4834,FixingDays&amp;"D","p")</f>
        <v>48558</v>
      </c>
      <c r="L4834" s="27">
        <f>_xll.qlCalendarAdvance(Calendar,L4833,SamplingFrequency,"f",FALSE)</f>
        <v>48558</v>
      </c>
      <c r="M4834" s="17">
        <f>_xll.qlIndexFixing(Index,L4834,TRUE)</f>
        <v>3.2507854662867285E-2</v>
      </c>
      <c r="N4834" s="17"/>
      <c r="T4834" s="28"/>
      <c r="Y4834" s="22">
        <f>_xll.qlIndexFixing(OverNightIndex,K4834,TRUE)</f>
        <v>3.2507854662867285E-2</v>
      </c>
    </row>
    <row r="4835" spans="11:25" x14ac:dyDescent="0.2">
      <c r="K4835" s="26">
        <f>_xll.qlCalendarAdvance(Calendar,L4835,FixingDays&amp;"D","p")</f>
        <v>48561</v>
      </c>
      <c r="L4835" s="27">
        <f>_xll.qlCalendarAdvance(Calendar,L4834,SamplingFrequency,"f",FALSE)</f>
        <v>48561</v>
      </c>
      <c r="M4835" s="17">
        <f>_xll.qlIndexFixing(Index,L4835,TRUE)</f>
        <v>3.2504959857996285E-2</v>
      </c>
      <c r="N4835" s="17"/>
      <c r="T4835" s="28"/>
      <c r="Y4835" s="22">
        <f>_xll.qlIndexFixing(OverNightIndex,K4835,TRUE)</f>
        <v>3.2504959857996285E-2</v>
      </c>
    </row>
    <row r="4836" spans="11:25" x14ac:dyDescent="0.2">
      <c r="K4836" s="26">
        <f>_xll.qlCalendarAdvance(Calendar,L4836,FixingDays&amp;"D","p")</f>
        <v>48562</v>
      </c>
      <c r="L4836" s="27">
        <f>_xll.qlCalendarAdvance(Calendar,L4835,SamplingFrequency,"f",FALSE)</f>
        <v>48562</v>
      </c>
      <c r="M4836" s="17">
        <f>_xll.qlIndexFixing(Index,L4836,TRUE)</f>
        <v>3.2504959857996285E-2</v>
      </c>
      <c r="N4836" s="17"/>
      <c r="T4836" s="28"/>
      <c r="Y4836" s="22">
        <f>_xll.qlIndexFixing(OverNightIndex,K4836,TRUE)</f>
        <v>3.2504959857996285E-2</v>
      </c>
    </row>
    <row r="4837" spans="11:25" x14ac:dyDescent="0.2">
      <c r="K4837" s="26">
        <f>_xll.qlCalendarAdvance(Calendar,L4837,FixingDays&amp;"D","p")</f>
        <v>48563</v>
      </c>
      <c r="L4837" s="27">
        <f>_xll.qlCalendarAdvance(Calendar,L4836,SamplingFrequency,"f",FALSE)</f>
        <v>48563</v>
      </c>
      <c r="M4837" s="17">
        <f>_xll.qlIndexFixing(Index,L4837,TRUE)</f>
        <v>3.2504959858077331E-2</v>
      </c>
      <c r="N4837" s="17"/>
      <c r="T4837" s="28"/>
      <c r="Y4837" s="22">
        <f>_xll.qlIndexFixing(OverNightIndex,K4837,TRUE)</f>
        <v>3.2504959858077331E-2</v>
      </c>
    </row>
    <row r="4838" spans="11:25" x14ac:dyDescent="0.2">
      <c r="K4838" s="26">
        <f>_xll.qlCalendarAdvance(Calendar,L4838,FixingDays&amp;"D","p")</f>
        <v>48564</v>
      </c>
      <c r="L4838" s="27">
        <f>_xll.qlCalendarAdvance(Calendar,L4837,SamplingFrequency,"f",FALSE)</f>
        <v>48564</v>
      </c>
      <c r="M4838" s="17">
        <f>_xll.qlIndexFixing(Index,L4838,TRUE)</f>
        <v>3.2504959857996285E-2</v>
      </c>
      <c r="N4838" s="17"/>
      <c r="T4838" s="28"/>
      <c r="Y4838" s="22">
        <f>_xll.qlIndexFixing(OverNightIndex,K4838,TRUE)</f>
        <v>3.2504959857996285E-2</v>
      </c>
    </row>
    <row r="4839" spans="11:25" x14ac:dyDescent="0.2">
      <c r="K4839" s="26">
        <f>_xll.qlCalendarAdvance(Calendar,L4839,FixingDays&amp;"D","p")</f>
        <v>48565</v>
      </c>
      <c r="L4839" s="27">
        <f>_xll.qlCalendarAdvance(Calendar,L4838,SamplingFrequency,"f",FALSE)</f>
        <v>48565</v>
      </c>
      <c r="M4839" s="17">
        <f>_xll.qlIndexFixing(Index,L4839,TRUE)</f>
        <v>3.2507854662840271E-2</v>
      </c>
      <c r="N4839" s="17"/>
      <c r="T4839" s="28"/>
      <c r="Y4839" s="22">
        <f>_xll.qlIndexFixing(OverNightIndex,K4839,TRUE)</f>
        <v>3.2507854662840271E-2</v>
      </c>
    </row>
    <row r="4840" spans="11:25" x14ac:dyDescent="0.2">
      <c r="K4840" s="26">
        <f>_xll.qlCalendarAdvance(Calendar,L4840,FixingDays&amp;"D","p")</f>
        <v>48568</v>
      </c>
      <c r="L4840" s="27">
        <f>_xll.qlCalendarAdvance(Calendar,L4839,SamplingFrequency,"f",FALSE)</f>
        <v>48568</v>
      </c>
      <c r="M4840" s="17">
        <f>_xll.qlIndexFixing(Index,L4840,TRUE)</f>
        <v>3.2504959858077331E-2</v>
      </c>
      <c r="N4840" s="17"/>
      <c r="T4840" s="28"/>
      <c r="Y4840" s="22">
        <f>_xll.qlIndexFixing(OverNightIndex,K4840,TRUE)</f>
        <v>3.2504959858077331E-2</v>
      </c>
    </row>
    <row r="4841" spans="11:25" x14ac:dyDescent="0.2">
      <c r="K4841" s="26">
        <f>_xll.qlCalendarAdvance(Calendar,L4841,FixingDays&amp;"D","p")</f>
        <v>48569</v>
      </c>
      <c r="L4841" s="27">
        <f>_xll.qlCalendarAdvance(Calendar,L4840,SamplingFrequency,"f",FALSE)</f>
        <v>48569</v>
      </c>
      <c r="M4841" s="17">
        <f>_xll.qlIndexFixing(Index,L4841,TRUE)</f>
        <v>3.2504959857915239E-2</v>
      </c>
      <c r="N4841" s="17"/>
      <c r="T4841" s="28"/>
      <c r="Y4841" s="22">
        <f>_xll.qlIndexFixing(OverNightIndex,K4841,TRUE)</f>
        <v>3.2504959857915239E-2</v>
      </c>
    </row>
    <row r="4842" spans="11:25" x14ac:dyDescent="0.2">
      <c r="K4842" s="26">
        <f>_xll.qlCalendarAdvance(Calendar,L4842,FixingDays&amp;"D","p")</f>
        <v>48570</v>
      </c>
      <c r="L4842" s="27">
        <f>_xll.qlCalendarAdvance(Calendar,L4841,SamplingFrequency,"f",FALSE)</f>
        <v>48570</v>
      </c>
      <c r="M4842" s="17">
        <f>_xll.qlIndexFixing(Index,L4842,TRUE)</f>
        <v>3.2504959858077331E-2</v>
      </c>
      <c r="N4842" s="17"/>
      <c r="T4842" s="28"/>
      <c r="Y4842" s="22">
        <f>_xll.qlIndexFixing(OverNightIndex,K4842,TRUE)</f>
        <v>3.2504959858077331E-2</v>
      </c>
    </row>
    <row r="4843" spans="11:25" x14ac:dyDescent="0.2">
      <c r="K4843" s="26">
        <f>_xll.qlCalendarAdvance(Calendar,L4843,FixingDays&amp;"D","p")</f>
        <v>48571</v>
      </c>
      <c r="L4843" s="27">
        <f>_xll.qlCalendarAdvance(Calendar,L4842,SamplingFrequency,"f",FALSE)</f>
        <v>48571</v>
      </c>
      <c r="M4843" s="17">
        <f>_xll.qlIndexFixing(Index,L4843,TRUE)</f>
        <v>3.2504959857915239E-2</v>
      </c>
      <c r="N4843" s="17"/>
      <c r="T4843" s="28"/>
      <c r="Y4843" s="22">
        <f>_xll.qlIndexFixing(OverNightIndex,K4843,TRUE)</f>
        <v>3.2504959857915239E-2</v>
      </c>
    </row>
    <row r="4844" spans="11:25" x14ac:dyDescent="0.2">
      <c r="K4844" s="26">
        <f>_xll.qlCalendarAdvance(Calendar,L4844,FixingDays&amp;"D","p")</f>
        <v>48572</v>
      </c>
      <c r="L4844" s="27">
        <f>_xll.qlCalendarAdvance(Calendar,L4843,SamplingFrequency,"f",FALSE)</f>
        <v>48572</v>
      </c>
      <c r="M4844" s="17">
        <f>_xll.qlIndexFixing(Index,L4844,TRUE)</f>
        <v>3.2507854662867285E-2</v>
      </c>
      <c r="N4844" s="17"/>
      <c r="T4844" s="28"/>
      <c r="Y4844" s="22">
        <f>_xll.qlIndexFixing(OverNightIndex,K4844,TRUE)</f>
        <v>3.2507854662867285E-2</v>
      </c>
    </row>
    <row r="4845" spans="11:25" x14ac:dyDescent="0.2">
      <c r="K4845" s="26">
        <f>_xll.qlCalendarAdvance(Calendar,L4845,FixingDays&amp;"D","p")</f>
        <v>48575</v>
      </c>
      <c r="L4845" s="27">
        <f>_xll.qlCalendarAdvance(Calendar,L4844,SamplingFrequency,"f",FALSE)</f>
        <v>48575</v>
      </c>
      <c r="M4845" s="17">
        <f>_xll.qlIndexFixing(Index,L4845,TRUE)</f>
        <v>3.2504959857996285E-2</v>
      </c>
      <c r="N4845" s="17"/>
      <c r="T4845" s="28"/>
      <c r="Y4845" s="22">
        <f>_xll.qlIndexFixing(OverNightIndex,K4845,TRUE)</f>
        <v>3.2504959857996285E-2</v>
      </c>
    </row>
    <row r="4846" spans="11:25" x14ac:dyDescent="0.2">
      <c r="K4846" s="26">
        <f>_xll.qlCalendarAdvance(Calendar,L4846,FixingDays&amp;"D","p")</f>
        <v>48576</v>
      </c>
      <c r="L4846" s="27">
        <f>_xll.qlCalendarAdvance(Calendar,L4845,SamplingFrequency,"f",FALSE)</f>
        <v>48576</v>
      </c>
      <c r="M4846" s="17">
        <f>_xll.qlIndexFixing(Index,L4846,TRUE)</f>
        <v>3.2504959857996285E-2</v>
      </c>
      <c r="N4846" s="17"/>
      <c r="T4846" s="28"/>
      <c r="Y4846" s="22">
        <f>_xll.qlIndexFixing(OverNightIndex,K4846,TRUE)</f>
        <v>3.2504959857996285E-2</v>
      </c>
    </row>
    <row r="4847" spans="11:25" x14ac:dyDescent="0.2">
      <c r="K4847" s="26">
        <f>_xll.qlCalendarAdvance(Calendar,L4847,FixingDays&amp;"D","p")</f>
        <v>48577</v>
      </c>
      <c r="L4847" s="27">
        <f>_xll.qlCalendarAdvance(Calendar,L4846,SamplingFrequency,"f",FALSE)</f>
        <v>48577</v>
      </c>
      <c r="M4847" s="17">
        <f>_xll.qlIndexFixing(Index,L4847,TRUE)</f>
        <v>3.2504959857996285E-2</v>
      </c>
      <c r="N4847" s="17"/>
      <c r="T4847" s="28"/>
      <c r="Y4847" s="22">
        <f>_xll.qlIndexFixing(OverNightIndex,K4847,TRUE)</f>
        <v>3.2504959857996285E-2</v>
      </c>
    </row>
    <row r="4848" spans="11:25" x14ac:dyDescent="0.2">
      <c r="K4848" s="26">
        <f>_xll.qlCalendarAdvance(Calendar,L4848,FixingDays&amp;"D","p")</f>
        <v>48578</v>
      </c>
      <c r="L4848" s="27">
        <f>_xll.qlCalendarAdvance(Calendar,L4847,SamplingFrequency,"f",FALSE)</f>
        <v>48578</v>
      </c>
      <c r="M4848" s="17">
        <f>_xll.qlIndexFixing(Index,L4848,TRUE)</f>
        <v>3.2504959857996285E-2</v>
      </c>
      <c r="N4848" s="17"/>
      <c r="T4848" s="28"/>
      <c r="Y4848" s="22">
        <f>_xll.qlIndexFixing(OverNightIndex,K4848,TRUE)</f>
        <v>3.2504959857996285E-2</v>
      </c>
    </row>
    <row r="4849" spans="11:25" x14ac:dyDescent="0.2">
      <c r="K4849" s="26">
        <f>_xll.qlCalendarAdvance(Calendar,L4849,FixingDays&amp;"D","p")</f>
        <v>48579</v>
      </c>
      <c r="L4849" s="27">
        <f>_xll.qlCalendarAdvance(Calendar,L4848,SamplingFrequency,"f",FALSE)</f>
        <v>48579</v>
      </c>
      <c r="M4849" s="17">
        <f>_xll.qlIndexFixing(Index,L4849,TRUE)</f>
        <v>3.250930219420689E-2</v>
      </c>
      <c r="N4849" s="17"/>
      <c r="T4849" s="28"/>
      <c r="Y4849" s="22">
        <f>_xll.qlIndexFixing(OverNightIndex,K4849,TRUE)</f>
        <v>3.250930219420689E-2</v>
      </c>
    </row>
    <row r="4850" spans="11:25" x14ac:dyDescent="0.2">
      <c r="K4850" s="26">
        <f>_xll.qlCalendarAdvance(Calendar,L4850,FixingDays&amp;"D","p")</f>
        <v>48583</v>
      </c>
      <c r="L4850" s="27">
        <f>_xll.qlCalendarAdvance(Calendar,L4849,SamplingFrequency,"f",FALSE)</f>
        <v>48583</v>
      </c>
      <c r="M4850" s="17">
        <f>_xll.qlIndexFixing(Index,L4850,TRUE)</f>
        <v>3.2504959857996285E-2</v>
      </c>
      <c r="N4850" s="17"/>
      <c r="T4850" s="28"/>
      <c r="Y4850" s="22">
        <f>_xll.qlIndexFixing(OverNightIndex,K4850,TRUE)</f>
        <v>3.2504959857996285E-2</v>
      </c>
    </row>
    <row r="4851" spans="11:25" x14ac:dyDescent="0.2">
      <c r="K4851" s="26">
        <f>_xll.qlCalendarAdvance(Calendar,L4851,FixingDays&amp;"D","p")</f>
        <v>48584</v>
      </c>
      <c r="L4851" s="27">
        <f>_xll.qlCalendarAdvance(Calendar,L4850,SamplingFrequency,"f",FALSE)</f>
        <v>48584</v>
      </c>
      <c r="M4851" s="17">
        <f>_xll.qlIndexFixing(Index,L4851,TRUE)</f>
        <v>3.2504959857996285E-2</v>
      </c>
      <c r="N4851" s="17"/>
      <c r="T4851" s="28"/>
      <c r="Y4851" s="22">
        <f>_xll.qlIndexFixing(OverNightIndex,K4851,TRUE)</f>
        <v>3.2504959857996285E-2</v>
      </c>
    </row>
    <row r="4852" spans="11:25" x14ac:dyDescent="0.2">
      <c r="K4852" s="26">
        <f>_xll.qlCalendarAdvance(Calendar,L4852,FixingDays&amp;"D","p")</f>
        <v>48585</v>
      </c>
      <c r="L4852" s="27">
        <f>_xll.qlCalendarAdvance(Calendar,L4851,SamplingFrequency,"f",FALSE)</f>
        <v>48585</v>
      </c>
      <c r="M4852" s="17">
        <f>_xll.qlIndexFixing(Index,L4852,TRUE)</f>
        <v>3.2504959857996285E-2</v>
      </c>
      <c r="N4852" s="17"/>
      <c r="T4852" s="28"/>
      <c r="Y4852" s="22">
        <f>_xll.qlIndexFixing(OverNightIndex,K4852,TRUE)</f>
        <v>3.2504959857996285E-2</v>
      </c>
    </row>
    <row r="4853" spans="11:25" x14ac:dyDescent="0.2">
      <c r="K4853" s="26">
        <f>_xll.qlCalendarAdvance(Calendar,L4853,FixingDays&amp;"D","p")</f>
        <v>48586</v>
      </c>
      <c r="L4853" s="27">
        <f>_xll.qlCalendarAdvance(Calendar,L4852,SamplingFrequency,"f",FALSE)</f>
        <v>48586</v>
      </c>
      <c r="M4853" s="17">
        <f>_xll.qlIndexFixing(Index,L4853,TRUE)</f>
        <v>3.2507854662867285E-2</v>
      </c>
      <c r="N4853" s="17"/>
      <c r="T4853" s="28"/>
      <c r="Y4853" s="22">
        <f>_xll.qlIndexFixing(OverNightIndex,K4853,TRUE)</f>
        <v>3.2507854662867285E-2</v>
      </c>
    </row>
    <row r="4854" spans="11:25" x14ac:dyDescent="0.2">
      <c r="K4854" s="26">
        <f>_xll.qlCalendarAdvance(Calendar,L4854,FixingDays&amp;"D","p")</f>
        <v>48589</v>
      </c>
      <c r="L4854" s="27">
        <f>_xll.qlCalendarAdvance(Calendar,L4853,SamplingFrequency,"f",FALSE)</f>
        <v>48589</v>
      </c>
      <c r="M4854" s="17">
        <f>_xll.qlIndexFixing(Index,L4854,TRUE)</f>
        <v>3.2504959857996285E-2</v>
      </c>
      <c r="N4854" s="17"/>
      <c r="T4854" s="28"/>
      <c r="Y4854" s="22">
        <f>_xll.qlIndexFixing(OverNightIndex,K4854,TRUE)</f>
        <v>3.2504959857996285E-2</v>
      </c>
    </row>
    <row r="4855" spans="11:25" x14ac:dyDescent="0.2">
      <c r="K4855" s="26">
        <f>_xll.qlCalendarAdvance(Calendar,L4855,FixingDays&amp;"D","p")</f>
        <v>48590</v>
      </c>
      <c r="L4855" s="27">
        <f>_xll.qlCalendarAdvance(Calendar,L4854,SamplingFrequency,"f",FALSE)</f>
        <v>48590</v>
      </c>
      <c r="M4855" s="17">
        <f>_xll.qlIndexFixing(Index,L4855,TRUE)</f>
        <v>3.2504959857996285E-2</v>
      </c>
      <c r="N4855" s="17"/>
      <c r="T4855" s="28"/>
      <c r="Y4855" s="22">
        <f>_xll.qlIndexFixing(OverNightIndex,K4855,TRUE)</f>
        <v>3.2504959857996285E-2</v>
      </c>
    </row>
    <row r="4856" spans="11:25" x14ac:dyDescent="0.2">
      <c r="K4856" s="26">
        <f>_xll.qlCalendarAdvance(Calendar,L4856,FixingDays&amp;"D","p")</f>
        <v>48591</v>
      </c>
      <c r="L4856" s="27">
        <f>_xll.qlCalendarAdvance(Calendar,L4855,SamplingFrequency,"f",FALSE)</f>
        <v>48591</v>
      </c>
      <c r="M4856" s="17">
        <f>_xll.qlIndexFixing(Index,L4856,TRUE)</f>
        <v>3.2504959857996285E-2</v>
      </c>
      <c r="N4856" s="17"/>
      <c r="T4856" s="28"/>
      <c r="Y4856" s="22">
        <f>_xll.qlIndexFixing(OverNightIndex,K4856,TRUE)</f>
        <v>3.2504959857996285E-2</v>
      </c>
    </row>
    <row r="4857" spans="11:25" x14ac:dyDescent="0.2">
      <c r="K4857" s="26">
        <f>_xll.qlCalendarAdvance(Calendar,L4857,FixingDays&amp;"D","p")</f>
        <v>48592</v>
      </c>
      <c r="L4857" s="27">
        <f>_xll.qlCalendarAdvance(Calendar,L4856,SamplingFrequency,"f",FALSE)</f>
        <v>48592</v>
      </c>
      <c r="M4857" s="17">
        <f>_xll.qlIndexFixing(Index,L4857,TRUE)</f>
        <v>3.2504959857996285E-2</v>
      </c>
      <c r="N4857" s="17"/>
      <c r="T4857" s="28"/>
      <c r="Y4857" s="22">
        <f>_xll.qlIndexFixing(OverNightIndex,K4857,TRUE)</f>
        <v>3.2504959857996285E-2</v>
      </c>
    </row>
    <row r="4858" spans="11:25" x14ac:dyDescent="0.2">
      <c r="K4858" s="26">
        <f>_xll.qlCalendarAdvance(Calendar,L4858,FixingDays&amp;"D","p")</f>
        <v>48593</v>
      </c>
      <c r="L4858" s="27">
        <f>_xll.qlCalendarAdvance(Calendar,L4857,SamplingFrequency,"f",FALSE)</f>
        <v>48593</v>
      </c>
      <c r="M4858" s="17">
        <f>_xll.qlIndexFixing(Index,L4858,TRUE)</f>
        <v>3.2507854662867285E-2</v>
      </c>
      <c r="N4858" s="17"/>
      <c r="T4858" s="28"/>
      <c r="Y4858" s="22">
        <f>_xll.qlIndexFixing(OverNightIndex,K4858,TRUE)</f>
        <v>3.2507854662867285E-2</v>
      </c>
    </row>
    <row r="4859" spans="11:25" x14ac:dyDescent="0.2">
      <c r="K4859" s="26">
        <f>_xll.qlCalendarAdvance(Calendar,L4859,FixingDays&amp;"D","p")</f>
        <v>48596</v>
      </c>
      <c r="L4859" s="27">
        <f>_xll.qlCalendarAdvance(Calendar,L4858,SamplingFrequency,"f",FALSE)</f>
        <v>48596</v>
      </c>
      <c r="M4859" s="17">
        <f>_xll.qlIndexFixing(Index,L4859,TRUE)</f>
        <v>3.2504959857996285E-2</v>
      </c>
      <c r="N4859" s="17"/>
      <c r="T4859" s="28"/>
      <c r="Y4859" s="22">
        <f>_xll.qlIndexFixing(OverNightIndex,K4859,TRUE)</f>
        <v>3.2504959857996285E-2</v>
      </c>
    </row>
    <row r="4860" spans="11:25" x14ac:dyDescent="0.2">
      <c r="K4860" s="26">
        <f>_xll.qlCalendarAdvance(Calendar,L4860,FixingDays&amp;"D","p")</f>
        <v>48597</v>
      </c>
      <c r="L4860" s="27">
        <f>_xll.qlCalendarAdvance(Calendar,L4859,SamplingFrequency,"f",FALSE)</f>
        <v>48597</v>
      </c>
      <c r="M4860" s="17">
        <f>_xll.qlIndexFixing(Index,L4860,TRUE)</f>
        <v>3.2504959857996285E-2</v>
      </c>
      <c r="N4860" s="17"/>
      <c r="T4860" s="28"/>
      <c r="Y4860" s="22">
        <f>_xll.qlIndexFixing(OverNightIndex,K4860,TRUE)</f>
        <v>3.2504959857996285E-2</v>
      </c>
    </row>
    <row r="4861" spans="11:25" x14ac:dyDescent="0.2">
      <c r="K4861" s="26">
        <f>_xll.qlCalendarAdvance(Calendar,L4861,FixingDays&amp;"D","p")</f>
        <v>48598</v>
      </c>
      <c r="L4861" s="27">
        <f>_xll.qlCalendarAdvance(Calendar,L4860,SamplingFrequency,"f",FALSE)</f>
        <v>48598</v>
      </c>
      <c r="M4861" s="17">
        <f>_xll.qlIndexFixing(Index,L4861,TRUE)</f>
        <v>3.2504959857996285E-2</v>
      </c>
      <c r="N4861" s="17"/>
      <c r="T4861" s="28"/>
      <c r="Y4861" s="22">
        <f>_xll.qlIndexFixing(OverNightIndex,K4861,TRUE)</f>
        <v>3.2504959857996285E-2</v>
      </c>
    </row>
    <row r="4862" spans="11:25" x14ac:dyDescent="0.2">
      <c r="K4862" s="26">
        <f>_xll.qlCalendarAdvance(Calendar,L4862,FixingDays&amp;"D","p")</f>
        <v>48599</v>
      </c>
      <c r="L4862" s="27">
        <f>_xll.qlCalendarAdvance(Calendar,L4861,SamplingFrequency,"f",FALSE)</f>
        <v>48599</v>
      </c>
      <c r="M4862" s="17">
        <f>_xll.qlIndexFixing(Index,L4862,TRUE)</f>
        <v>3.2504959857996285E-2</v>
      </c>
      <c r="N4862" s="17"/>
      <c r="T4862" s="28"/>
      <c r="Y4862" s="22">
        <f>_xll.qlIndexFixing(OverNightIndex,K4862,TRUE)</f>
        <v>3.2504959857996285E-2</v>
      </c>
    </row>
    <row r="4863" spans="11:25" x14ac:dyDescent="0.2">
      <c r="K4863" s="26">
        <f>_xll.qlCalendarAdvance(Calendar,L4863,FixingDays&amp;"D","p")</f>
        <v>48600</v>
      </c>
      <c r="L4863" s="27">
        <f>_xll.qlCalendarAdvance(Calendar,L4862,SamplingFrequency,"f",FALSE)</f>
        <v>48600</v>
      </c>
      <c r="M4863" s="17">
        <f>_xll.qlIndexFixing(Index,L4863,TRUE)</f>
        <v>3.2507854662867285E-2</v>
      </c>
      <c r="N4863" s="17"/>
      <c r="T4863" s="28"/>
      <c r="Y4863" s="22">
        <f>_xll.qlIndexFixing(OverNightIndex,K4863,TRUE)</f>
        <v>3.2507854662867285E-2</v>
      </c>
    </row>
    <row r="4864" spans="11:25" x14ac:dyDescent="0.2">
      <c r="K4864" s="26">
        <f>_xll.qlCalendarAdvance(Calendar,L4864,FixingDays&amp;"D","p")</f>
        <v>48603</v>
      </c>
      <c r="L4864" s="27">
        <f>_xll.qlCalendarAdvance(Calendar,L4863,SamplingFrequency,"f",FALSE)</f>
        <v>48603</v>
      </c>
      <c r="M4864" s="17">
        <f>_xll.qlIndexFixing(Index,L4864,TRUE)</f>
        <v>3.2504959857996285E-2</v>
      </c>
      <c r="N4864" s="17"/>
      <c r="T4864" s="28"/>
      <c r="Y4864" s="22">
        <f>_xll.qlIndexFixing(OverNightIndex,K4864,TRUE)</f>
        <v>3.2504959857996285E-2</v>
      </c>
    </row>
    <row r="4865" spans="11:25" x14ac:dyDescent="0.2">
      <c r="K4865" s="26">
        <f>_xll.qlCalendarAdvance(Calendar,L4865,FixingDays&amp;"D","p")</f>
        <v>48604</v>
      </c>
      <c r="L4865" s="27">
        <f>_xll.qlCalendarAdvance(Calendar,L4864,SamplingFrequency,"f",FALSE)</f>
        <v>48604</v>
      </c>
      <c r="M4865" s="17">
        <f>_xll.qlIndexFixing(Index,L4865,TRUE)</f>
        <v>3.2504959857996285E-2</v>
      </c>
      <c r="N4865" s="17"/>
      <c r="T4865" s="28"/>
      <c r="Y4865" s="22">
        <f>_xll.qlIndexFixing(OverNightIndex,K4865,TRUE)</f>
        <v>3.2504959857996285E-2</v>
      </c>
    </row>
    <row r="4866" spans="11:25" x14ac:dyDescent="0.2">
      <c r="K4866" s="26">
        <f>_xll.qlCalendarAdvance(Calendar,L4866,FixingDays&amp;"D","p")</f>
        <v>48605</v>
      </c>
      <c r="L4866" s="27">
        <f>_xll.qlCalendarAdvance(Calendar,L4865,SamplingFrequency,"f",FALSE)</f>
        <v>48605</v>
      </c>
      <c r="M4866" s="17">
        <f>_xll.qlIndexFixing(Index,L4866,TRUE)</f>
        <v>3.2504959857996285E-2</v>
      </c>
      <c r="N4866" s="17"/>
      <c r="T4866" s="28"/>
      <c r="Y4866" s="22">
        <f>_xll.qlIndexFixing(OverNightIndex,K4866,TRUE)</f>
        <v>3.2504959857996285E-2</v>
      </c>
    </row>
    <row r="4867" spans="11:25" x14ac:dyDescent="0.2">
      <c r="K4867" s="26">
        <f>_xll.qlCalendarAdvance(Calendar,L4867,FixingDays&amp;"D","p")</f>
        <v>48606</v>
      </c>
      <c r="L4867" s="27">
        <f>_xll.qlCalendarAdvance(Calendar,L4866,SamplingFrequency,"f",FALSE)</f>
        <v>48606</v>
      </c>
      <c r="M4867" s="17">
        <f>_xll.qlIndexFixing(Index,L4867,TRUE)</f>
        <v>3.2504959857996285E-2</v>
      </c>
      <c r="N4867" s="17"/>
      <c r="T4867" s="28"/>
      <c r="Y4867" s="22">
        <f>_xll.qlIndexFixing(OverNightIndex,K4867,TRUE)</f>
        <v>3.2504959857996285E-2</v>
      </c>
    </row>
    <row r="4868" spans="11:25" x14ac:dyDescent="0.2">
      <c r="K4868" s="26">
        <f>_xll.qlCalendarAdvance(Calendar,L4868,FixingDays&amp;"D","p")</f>
        <v>48607</v>
      </c>
      <c r="L4868" s="27">
        <f>_xll.qlCalendarAdvance(Calendar,L4867,SamplingFrequency,"f",FALSE)</f>
        <v>48607</v>
      </c>
      <c r="M4868" s="17">
        <f>_xll.qlIndexFixing(Index,L4868,TRUE)</f>
        <v>3.2507854662894298E-2</v>
      </c>
      <c r="N4868" s="17"/>
      <c r="T4868" s="28"/>
      <c r="Y4868" s="22">
        <f>_xll.qlIndexFixing(OverNightIndex,K4868,TRUE)</f>
        <v>3.2507854662894298E-2</v>
      </c>
    </row>
    <row r="4869" spans="11:25" x14ac:dyDescent="0.2">
      <c r="K4869" s="26">
        <f>_xll.qlCalendarAdvance(Calendar,L4869,FixingDays&amp;"D","p")</f>
        <v>48610</v>
      </c>
      <c r="L4869" s="27">
        <f>_xll.qlCalendarAdvance(Calendar,L4868,SamplingFrequency,"f",FALSE)</f>
        <v>48610</v>
      </c>
      <c r="M4869" s="17">
        <f>_xll.qlIndexFixing(Index,L4869,TRUE)</f>
        <v>3.2504959857915239E-2</v>
      </c>
      <c r="N4869" s="17"/>
      <c r="T4869" s="28"/>
      <c r="Y4869" s="22">
        <f>_xll.qlIndexFixing(OverNightIndex,K4869,TRUE)</f>
        <v>3.2504959857915239E-2</v>
      </c>
    </row>
    <row r="4870" spans="11:25" x14ac:dyDescent="0.2">
      <c r="K4870" s="26">
        <f>_xll.qlCalendarAdvance(Calendar,L4870,FixingDays&amp;"D","p")</f>
        <v>48611</v>
      </c>
      <c r="L4870" s="27">
        <f>_xll.qlCalendarAdvance(Calendar,L4869,SamplingFrequency,"f",FALSE)</f>
        <v>48611</v>
      </c>
      <c r="M4870" s="17">
        <f>_xll.qlIndexFixing(Index,L4870,TRUE)</f>
        <v>3.2504959857996285E-2</v>
      </c>
      <c r="N4870" s="17"/>
      <c r="T4870" s="28"/>
      <c r="Y4870" s="22">
        <f>_xll.qlIndexFixing(OverNightIndex,K4870,TRUE)</f>
        <v>3.2504959857996285E-2</v>
      </c>
    </row>
    <row r="4871" spans="11:25" x14ac:dyDescent="0.2">
      <c r="K4871" s="26">
        <f>_xll.qlCalendarAdvance(Calendar,L4871,FixingDays&amp;"D","p")</f>
        <v>48612</v>
      </c>
      <c r="L4871" s="27">
        <f>_xll.qlCalendarAdvance(Calendar,L4870,SamplingFrequency,"f",FALSE)</f>
        <v>48612</v>
      </c>
      <c r="M4871" s="17">
        <f>_xll.qlIndexFixing(Index,L4871,TRUE)</f>
        <v>3.2504959857996285E-2</v>
      </c>
      <c r="N4871" s="17"/>
      <c r="T4871" s="28"/>
      <c r="Y4871" s="22">
        <f>_xll.qlIndexFixing(OverNightIndex,K4871,TRUE)</f>
        <v>3.2504959857996285E-2</v>
      </c>
    </row>
    <row r="4872" spans="11:25" x14ac:dyDescent="0.2">
      <c r="K4872" s="26">
        <f>_xll.qlCalendarAdvance(Calendar,L4872,FixingDays&amp;"D","p")</f>
        <v>48613</v>
      </c>
      <c r="L4872" s="27">
        <f>_xll.qlCalendarAdvance(Calendar,L4871,SamplingFrequency,"f",FALSE)</f>
        <v>48613</v>
      </c>
      <c r="M4872" s="17">
        <f>_xll.qlIndexFixing(Index,L4872,TRUE)</f>
        <v>3.2504959857996285E-2</v>
      </c>
      <c r="N4872" s="17"/>
      <c r="T4872" s="28"/>
      <c r="Y4872" s="22">
        <f>_xll.qlIndexFixing(OverNightIndex,K4872,TRUE)</f>
        <v>3.2504959857996285E-2</v>
      </c>
    </row>
    <row r="4873" spans="11:25" x14ac:dyDescent="0.2">
      <c r="K4873" s="26">
        <f>_xll.qlCalendarAdvance(Calendar,L4873,FixingDays&amp;"D","p")</f>
        <v>48614</v>
      </c>
      <c r="L4873" s="27">
        <f>_xll.qlCalendarAdvance(Calendar,L4872,SamplingFrequency,"f",FALSE)</f>
        <v>48614</v>
      </c>
      <c r="M4873" s="17">
        <f>_xll.qlIndexFixing(Index,L4873,TRUE)</f>
        <v>3.2507854662867285E-2</v>
      </c>
      <c r="N4873" s="17"/>
      <c r="T4873" s="28"/>
      <c r="Y4873" s="22">
        <f>_xll.qlIndexFixing(OverNightIndex,K4873,TRUE)</f>
        <v>3.2507854662867285E-2</v>
      </c>
    </row>
    <row r="4874" spans="11:25" x14ac:dyDescent="0.2">
      <c r="K4874" s="26">
        <f>_xll.qlCalendarAdvance(Calendar,L4874,FixingDays&amp;"D","p")</f>
        <v>48617</v>
      </c>
      <c r="L4874" s="27">
        <f>_xll.qlCalendarAdvance(Calendar,L4873,SamplingFrequency,"f",FALSE)</f>
        <v>48617</v>
      </c>
      <c r="M4874" s="17">
        <f>_xll.qlIndexFixing(Index,L4874,TRUE)</f>
        <v>3.2504959857996285E-2</v>
      </c>
      <c r="N4874" s="17"/>
      <c r="T4874" s="28"/>
      <c r="Y4874" s="22">
        <f>_xll.qlIndexFixing(OverNightIndex,K4874,TRUE)</f>
        <v>3.2504959857996285E-2</v>
      </c>
    </row>
    <row r="4875" spans="11:25" x14ac:dyDescent="0.2">
      <c r="K4875" s="26">
        <f>_xll.qlCalendarAdvance(Calendar,L4875,FixingDays&amp;"D","p")</f>
        <v>48618</v>
      </c>
      <c r="L4875" s="27">
        <f>_xll.qlCalendarAdvance(Calendar,L4874,SamplingFrequency,"f",FALSE)</f>
        <v>48618</v>
      </c>
      <c r="M4875" s="17">
        <f>_xll.qlIndexFixing(Index,L4875,TRUE)</f>
        <v>3.2504959857996285E-2</v>
      </c>
      <c r="N4875" s="17"/>
      <c r="T4875" s="28"/>
      <c r="Y4875" s="22">
        <f>_xll.qlIndexFixing(OverNightIndex,K4875,TRUE)</f>
        <v>3.2504959857996285E-2</v>
      </c>
    </row>
    <row r="4876" spans="11:25" x14ac:dyDescent="0.2">
      <c r="K4876" s="26">
        <f>_xll.qlCalendarAdvance(Calendar,L4876,FixingDays&amp;"D","p")</f>
        <v>48619</v>
      </c>
      <c r="L4876" s="27">
        <f>_xll.qlCalendarAdvance(Calendar,L4875,SamplingFrequency,"f",FALSE)</f>
        <v>48619</v>
      </c>
      <c r="M4876" s="17">
        <f>_xll.qlIndexFixing(Index,L4876,TRUE)</f>
        <v>3.2504959857996285E-2</v>
      </c>
      <c r="N4876" s="17"/>
      <c r="T4876" s="28"/>
      <c r="Y4876" s="22">
        <f>_xll.qlIndexFixing(OverNightIndex,K4876,TRUE)</f>
        <v>3.2504959857996285E-2</v>
      </c>
    </row>
    <row r="4877" spans="11:25" x14ac:dyDescent="0.2">
      <c r="K4877" s="26">
        <f>_xll.qlCalendarAdvance(Calendar,L4877,FixingDays&amp;"D","p")</f>
        <v>48620</v>
      </c>
      <c r="L4877" s="27">
        <f>_xll.qlCalendarAdvance(Calendar,L4876,SamplingFrequency,"f",FALSE)</f>
        <v>48620</v>
      </c>
      <c r="M4877" s="17">
        <f>_xll.qlIndexFixing(Index,L4877,TRUE)</f>
        <v>3.2504959857996285E-2</v>
      </c>
      <c r="N4877" s="17"/>
      <c r="T4877" s="28"/>
      <c r="Y4877" s="22">
        <f>_xll.qlIndexFixing(OverNightIndex,K4877,TRUE)</f>
        <v>3.2504959857996285E-2</v>
      </c>
    </row>
    <row r="4878" spans="11:25" x14ac:dyDescent="0.2">
      <c r="K4878" s="26">
        <f>_xll.qlCalendarAdvance(Calendar,L4878,FixingDays&amp;"D","p")</f>
        <v>48621</v>
      </c>
      <c r="L4878" s="27">
        <f>_xll.qlCalendarAdvance(Calendar,L4877,SamplingFrequency,"f",FALSE)</f>
        <v>48621</v>
      </c>
      <c r="M4878" s="17">
        <f>_xll.qlIndexFixing(Index,L4878,TRUE)</f>
        <v>3.2507854662867285E-2</v>
      </c>
      <c r="N4878" s="17"/>
      <c r="T4878" s="28"/>
      <c r="Y4878" s="22">
        <f>_xll.qlIndexFixing(OverNightIndex,K4878,TRUE)</f>
        <v>3.2507854662867285E-2</v>
      </c>
    </row>
    <row r="4879" spans="11:25" x14ac:dyDescent="0.2">
      <c r="K4879" s="26">
        <f>_xll.qlCalendarAdvance(Calendar,L4879,FixingDays&amp;"D","p")</f>
        <v>48624</v>
      </c>
      <c r="L4879" s="27">
        <f>_xll.qlCalendarAdvance(Calendar,L4878,SamplingFrequency,"f",FALSE)</f>
        <v>48624</v>
      </c>
      <c r="M4879" s="17">
        <f>_xll.qlIndexFixing(Index,L4879,TRUE)</f>
        <v>3.2504959858077331E-2</v>
      </c>
      <c r="N4879" s="17"/>
      <c r="T4879" s="28"/>
      <c r="Y4879" s="22">
        <f>_xll.qlIndexFixing(OverNightIndex,K4879,TRUE)</f>
        <v>3.2504959858077331E-2</v>
      </c>
    </row>
    <row r="4880" spans="11:25" x14ac:dyDescent="0.2">
      <c r="K4880" s="26">
        <f>_xll.qlCalendarAdvance(Calendar,L4880,FixingDays&amp;"D","p")</f>
        <v>48625</v>
      </c>
      <c r="L4880" s="27">
        <f>_xll.qlCalendarAdvance(Calendar,L4879,SamplingFrequency,"f",FALSE)</f>
        <v>48625</v>
      </c>
      <c r="M4880" s="17">
        <f>_xll.qlIndexFixing(Index,L4880,TRUE)</f>
        <v>3.2504959857915239E-2</v>
      </c>
      <c r="N4880" s="17"/>
      <c r="T4880" s="28"/>
      <c r="Y4880" s="22">
        <f>_xll.qlIndexFixing(OverNightIndex,K4880,TRUE)</f>
        <v>3.2504959857915239E-2</v>
      </c>
    </row>
    <row r="4881" spans="11:25" x14ac:dyDescent="0.2">
      <c r="K4881" s="26">
        <f>_xll.qlCalendarAdvance(Calendar,L4881,FixingDays&amp;"D","p")</f>
        <v>48626</v>
      </c>
      <c r="L4881" s="27">
        <f>_xll.qlCalendarAdvance(Calendar,L4880,SamplingFrequency,"f",FALSE)</f>
        <v>48626</v>
      </c>
      <c r="M4881" s="17">
        <f>_xll.qlIndexFixing(Index,L4881,TRUE)</f>
        <v>3.2504959857996285E-2</v>
      </c>
      <c r="N4881" s="17"/>
      <c r="T4881" s="28"/>
      <c r="Y4881" s="22">
        <f>_xll.qlIndexFixing(OverNightIndex,K4881,TRUE)</f>
        <v>3.2504959857996285E-2</v>
      </c>
    </row>
    <row r="4882" spans="11:25" x14ac:dyDescent="0.2">
      <c r="K4882" s="26">
        <f>_xll.qlCalendarAdvance(Calendar,L4882,FixingDays&amp;"D","p")</f>
        <v>48627</v>
      </c>
      <c r="L4882" s="27">
        <f>_xll.qlCalendarAdvance(Calendar,L4881,SamplingFrequency,"f",FALSE)</f>
        <v>48627</v>
      </c>
      <c r="M4882" s="17">
        <f>_xll.qlIndexFixing(Index,L4882,TRUE)</f>
        <v>3.2504959857996285E-2</v>
      </c>
      <c r="N4882" s="17"/>
      <c r="T4882" s="28"/>
      <c r="Y4882" s="22">
        <f>_xll.qlIndexFixing(OverNightIndex,K4882,TRUE)</f>
        <v>3.2504959857996285E-2</v>
      </c>
    </row>
    <row r="4883" spans="11:25" x14ac:dyDescent="0.2">
      <c r="K4883" s="26">
        <f>_xll.qlCalendarAdvance(Calendar,L4883,FixingDays&amp;"D","p")</f>
        <v>48628</v>
      </c>
      <c r="L4883" s="27">
        <f>_xll.qlCalendarAdvance(Calendar,L4882,SamplingFrequency,"f",FALSE)</f>
        <v>48628</v>
      </c>
      <c r="M4883" s="17">
        <f>_xll.qlIndexFixing(Index,L4883,TRUE)</f>
        <v>3.2507854662867285E-2</v>
      </c>
      <c r="N4883" s="17"/>
      <c r="T4883" s="28"/>
      <c r="Y4883" s="22">
        <f>_xll.qlIndexFixing(OverNightIndex,K4883,TRUE)</f>
        <v>3.2507854662867285E-2</v>
      </c>
    </row>
    <row r="4884" spans="11:25" x14ac:dyDescent="0.2">
      <c r="K4884" s="26">
        <f>_xll.qlCalendarAdvance(Calendar,L4884,FixingDays&amp;"D","p")</f>
        <v>48631</v>
      </c>
      <c r="L4884" s="27">
        <f>_xll.qlCalendarAdvance(Calendar,L4883,SamplingFrequency,"f",FALSE)</f>
        <v>48631</v>
      </c>
      <c r="M4884" s="17">
        <f>_xll.qlIndexFixing(Index,L4884,TRUE)</f>
        <v>3.2504959857915239E-2</v>
      </c>
      <c r="N4884" s="17"/>
      <c r="T4884" s="28"/>
      <c r="Y4884" s="22">
        <f>_xll.qlIndexFixing(OverNightIndex,K4884,TRUE)</f>
        <v>3.2504959857915239E-2</v>
      </c>
    </row>
    <row r="4885" spans="11:25" x14ac:dyDescent="0.2">
      <c r="K4885" s="26">
        <f>_xll.qlCalendarAdvance(Calendar,L4885,FixingDays&amp;"D","p")</f>
        <v>48632</v>
      </c>
      <c r="L4885" s="27">
        <f>_xll.qlCalendarAdvance(Calendar,L4884,SamplingFrequency,"f",FALSE)</f>
        <v>48632</v>
      </c>
      <c r="M4885" s="17">
        <f>_xll.qlIndexFixing(Index,L4885,TRUE)</f>
        <v>3.2504959857996285E-2</v>
      </c>
      <c r="N4885" s="17"/>
      <c r="T4885" s="28"/>
      <c r="Y4885" s="22">
        <f>_xll.qlIndexFixing(OverNightIndex,K4885,TRUE)</f>
        <v>3.2504959857996285E-2</v>
      </c>
    </row>
    <row r="4886" spans="11:25" x14ac:dyDescent="0.2">
      <c r="K4886" s="26">
        <f>_xll.qlCalendarAdvance(Calendar,L4886,FixingDays&amp;"D","p")</f>
        <v>48633</v>
      </c>
      <c r="L4886" s="27">
        <f>_xll.qlCalendarAdvance(Calendar,L4885,SamplingFrequency,"f",FALSE)</f>
        <v>48633</v>
      </c>
      <c r="M4886" s="17">
        <f>_xll.qlIndexFixing(Index,L4886,TRUE)</f>
        <v>3.2504959857996285E-2</v>
      </c>
      <c r="N4886" s="17"/>
      <c r="T4886" s="28"/>
      <c r="Y4886" s="22">
        <f>_xll.qlIndexFixing(OverNightIndex,K4886,TRUE)</f>
        <v>3.2504959857996285E-2</v>
      </c>
    </row>
    <row r="4887" spans="11:25" x14ac:dyDescent="0.2">
      <c r="K4887" s="26">
        <f>_xll.qlCalendarAdvance(Calendar,L4887,FixingDays&amp;"D","p")</f>
        <v>48634</v>
      </c>
      <c r="L4887" s="27">
        <f>_xll.qlCalendarAdvance(Calendar,L4886,SamplingFrequency,"f",FALSE)</f>
        <v>48634</v>
      </c>
      <c r="M4887" s="17">
        <f>_xll.qlIndexFixing(Index,L4887,TRUE)</f>
        <v>3.2504959857996285E-2</v>
      </c>
      <c r="N4887" s="17"/>
      <c r="T4887" s="28"/>
      <c r="Y4887" s="22">
        <f>_xll.qlIndexFixing(OverNightIndex,K4887,TRUE)</f>
        <v>3.2504959857996285E-2</v>
      </c>
    </row>
    <row r="4888" spans="11:25" x14ac:dyDescent="0.2">
      <c r="K4888" s="26">
        <f>_xll.qlCalendarAdvance(Calendar,L4888,FixingDays&amp;"D","p")</f>
        <v>48635</v>
      </c>
      <c r="L4888" s="27">
        <f>_xll.qlCalendarAdvance(Calendar,L4887,SamplingFrequency,"f",FALSE)</f>
        <v>48635</v>
      </c>
      <c r="M4888" s="17">
        <f>_xll.qlIndexFixing(Index,L4888,TRUE)</f>
        <v>3.2507854662840271E-2</v>
      </c>
      <c r="N4888" s="17"/>
      <c r="T4888" s="28"/>
      <c r="Y4888" s="22">
        <f>_xll.qlIndexFixing(OverNightIndex,K4888,TRUE)</f>
        <v>3.2507854662840271E-2</v>
      </c>
    </row>
    <row r="4889" spans="11:25" x14ac:dyDescent="0.2">
      <c r="K4889" s="26">
        <f>_xll.qlCalendarAdvance(Calendar,L4889,FixingDays&amp;"D","p")</f>
        <v>48638</v>
      </c>
      <c r="L4889" s="27">
        <f>_xll.qlCalendarAdvance(Calendar,L4888,SamplingFrequency,"f",FALSE)</f>
        <v>48638</v>
      </c>
      <c r="M4889" s="17">
        <f>_xll.qlIndexFixing(Index,L4889,TRUE)</f>
        <v>3.2504959857996285E-2</v>
      </c>
      <c r="N4889" s="17"/>
      <c r="T4889" s="28"/>
      <c r="Y4889" s="22">
        <f>_xll.qlIndexFixing(OverNightIndex,K4889,TRUE)</f>
        <v>3.2504959857996285E-2</v>
      </c>
    </row>
    <row r="4890" spans="11:25" x14ac:dyDescent="0.2">
      <c r="K4890" s="26">
        <f>_xll.qlCalendarAdvance(Calendar,L4890,FixingDays&amp;"D","p")</f>
        <v>48639</v>
      </c>
      <c r="L4890" s="27">
        <f>_xll.qlCalendarAdvance(Calendar,L4889,SamplingFrequency,"f",FALSE)</f>
        <v>48639</v>
      </c>
      <c r="M4890" s="17">
        <f>_xll.qlIndexFixing(Index,L4890,TRUE)</f>
        <v>3.2504959857996285E-2</v>
      </c>
      <c r="N4890" s="17"/>
      <c r="T4890" s="28"/>
      <c r="Y4890" s="22">
        <f>_xll.qlIndexFixing(OverNightIndex,K4890,TRUE)</f>
        <v>3.2504959857996285E-2</v>
      </c>
    </row>
    <row r="4891" spans="11:25" x14ac:dyDescent="0.2">
      <c r="K4891" s="26">
        <f>_xll.qlCalendarAdvance(Calendar,L4891,FixingDays&amp;"D","p")</f>
        <v>48640</v>
      </c>
      <c r="L4891" s="27">
        <f>_xll.qlCalendarAdvance(Calendar,L4890,SamplingFrequency,"f",FALSE)</f>
        <v>48640</v>
      </c>
      <c r="M4891" s="17">
        <f>_xll.qlIndexFixing(Index,L4891,TRUE)</f>
        <v>3.2504959857915239E-2</v>
      </c>
      <c r="N4891" s="17"/>
      <c r="T4891" s="28"/>
      <c r="Y4891" s="22">
        <f>_xll.qlIndexFixing(OverNightIndex,K4891,TRUE)</f>
        <v>3.2504959857915239E-2</v>
      </c>
    </row>
    <row r="4892" spans="11:25" x14ac:dyDescent="0.2">
      <c r="K4892" s="26">
        <f>_xll.qlCalendarAdvance(Calendar,L4892,FixingDays&amp;"D","p")</f>
        <v>48641</v>
      </c>
      <c r="L4892" s="27">
        <f>_xll.qlCalendarAdvance(Calendar,L4891,SamplingFrequency,"f",FALSE)</f>
        <v>48641</v>
      </c>
      <c r="M4892" s="17">
        <f>_xll.qlIndexFixing(Index,L4892,TRUE)</f>
        <v>3.2504959858077331E-2</v>
      </c>
      <c r="N4892" s="17"/>
      <c r="T4892" s="28"/>
      <c r="Y4892" s="22">
        <f>_xll.qlIndexFixing(OverNightIndex,K4892,TRUE)</f>
        <v>3.2504959858077331E-2</v>
      </c>
    </row>
    <row r="4893" spans="11:25" x14ac:dyDescent="0.2">
      <c r="K4893" s="26">
        <f>_xll.qlCalendarAdvance(Calendar,L4893,FixingDays&amp;"D","p")</f>
        <v>48642</v>
      </c>
      <c r="L4893" s="27">
        <f>_xll.qlCalendarAdvance(Calendar,L4892,SamplingFrequency,"f",FALSE)</f>
        <v>48642</v>
      </c>
      <c r="M4893" s="17">
        <f>_xll.qlIndexFixing(Index,L4893,TRUE)</f>
        <v>3.2507854662867285E-2</v>
      </c>
      <c r="N4893" s="17"/>
      <c r="T4893" s="28"/>
      <c r="Y4893" s="22">
        <f>_xll.qlIndexFixing(OverNightIndex,K4893,TRUE)</f>
        <v>3.2507854662867285E-2</v>
      </c>
    </row>
    <row r="4894" spans="11:25" x14ac:dyDescent="0.2">
      <c r="K4894" s="26">
        <f>_xll.qlCalendarAdvance(Calendar,L4894,FixingDays&amp;"D","p")</f>
        <v>48645</v>
      </c>
      <c r="L4894" s="27">
        <f>_xll.qlCalendarAdvance(Calendar,L4893,SamplingFrequency,"f",FALSE)</f>
        <v>48645</v>
      </c>
      <c r="M4894" s="17">
        <f>_xll.qlIndexFixing(Index,L4894,TRUE)</f>
        <v>3.2504959857996285E-2</v>
      </c>
      <c r="N4894" s="17"/>
      <c r="T4894" s="28"/>
      <c r="Y4894" s="22">
        <f>_xll.qlIndexFixing(OverNightIndex,K4894,TRUE)</f>
        <v>3.2504959857996285E-2</v>
      </c>
    </row>
    <row r="4895" spans="11:25" x14ac:dyDescent="0.2">
      <c r="K4895" s="26">
        <f>_xll.qlCalendarAdvance(Calendar,L4895,FixingDays&amp;"D","p")</f>
        <v>48646</v>
      </c>
      <c r="L4895" s="27">
        <f>_xll.qlCalendarAdvance(Calendar,L4894,SamplingFrequency,"f",FALSE)</f>
        <v>48646</v>
      </c>
      <c r="M4895" s="17">
        <f>_xll.qlIndexFixing(Index,L4895,TRUE)</f>
        <v>3.2504959857996285E-2</v>
      </c>
      <c r="N4895" s="17"/>
      <c r="T4895" s="28"/>
      <c r="Y4895" s="22">
        <f>_xll.qlIndexFixing(OverNightIndex,K4895,TRUE)</f>
        <v>3.2504959857996285E-2</v>
      </c>
    </row>
    <row r="4896" spans="11:25" x14ac:dyDescent="0.2">
      <c r="K4896" s="26">
        <f>_xll.qlCalendarAdvance(Calendar,L4896,FixingDays&amp;"D","p")</f>
        <v>48647</v>
      </c>
      <c r="L4896" s="27">
        <f>_xll.qlCalendarAdvance(Calendar,L4895,SamplingFrequency,"f",FALSE)</f>
        <v>48647</v>
      </c>
      <c r="M4896" s="17">
        <f>_xll.qlIndexFixing(Index,L4896,TRUE)</f>
        <v>3.2504959857915239E-2</v>
      </c>
      <c r="N4896" s="17"/>
      <c r="T4896" s="28"/>
      <c r="Y4896" s="22">
        <f>_xll.qlIndexFixing(OverNightIndex,K4896,TRUE)</f>
        <v>3.2504959857915239E-2</v>
      </c>
    </row>
    <row r="4897" spans="11:25" x14ac:dyDescent="0.2">
      <c r="K4897" s="26">
        <f>_xll.qlCalendarAdvance(Calendar,L4897,FixingDays&amp;"D","p")</f>
        <v>48648</v>
      </c>
      <c r="L4897" s="27">
        <f>_xll.qlCalendarAdvance(Calendar,L4896,SamplingFrequency,"f",FALSE)</f>
        <v>48648</v>
      </c>
      <c r="M4897" s="17">
        <f>_xll.qlIndexFixing(Index,L4897,TRUE)</f>
        <v>3.2504959857996285E-2</v>
      </c>
      <c r="N4897" s="17"/>
      <c r="T4897" s="28"/>
      <c r="Y4897" s="22">
        <f>_xll.qlIndexFixing(OverNightIndex,K4897,TRUE)</f>
        <v>3.2504959857996285E-2</v>
      </c>
    </row>
    <row r="4898" spans="11:25" x14ac:dyDescent="0.2">
      <c r="K4898" s="26">
        <f>_xll.qlCalendarAdvance(Calendar,L4898,FixingDays&amp;"D","p")</f>
        <v>48649</v>
      </c>
      <c r="L4898" s="27">
        <f>_xll.qlCalendarAdvance(Calendar,L4897,SamplingFrequency,"f",FALSE)</f>
        <v>48649</v>
      </c>
      <c r="M4898" s="17">
        <f>_xll.qlIndexFixing(Index,L4898,TRUE)</f>
        <v>3.2507854662867285E-2</v>
      </c>
      <c r="N4898" s="17"/>
      <c r="T4898" s="28"/>
      <c r="Y4898" s="22">
        <f>_xll.qlIndexFixing(OverNightIndex,K4898,TRUE)</f>
        <v>3.2507854662867285E-2</v>
      </c>
    </row>
    <row r="4899" spans="11:25" x14ac:dyDescent="0.2">
      <c r="K4899" s="26">
        <f>_xll.qlCalendarAdvance(Calendar,L4899,FixingDays&amp;"D","p")</f>
        <v>48652</v>
      </c>
      <c r="L4899" s="27">
        <f>_xll.qlCalendarAdvance(Calendar,L4898,SamplingFrequency,"f",FALSE)</f>
        <v>48652</v>
      </c>
      <c r="M4899" s="17">
        <f>_xll.qlIndexFixing(Index,L4899,TRUE)</f>
        <v>3.2504959857996285E-2</v>
      </c>
      <c r="N4899" s="17"/>
      <c r="T4899" s="28"/>
      <c r="Y4899" s="22">
        <f>_xll.qlIndexFixing(OverNightIndex,K4899,TRUE)</f>
        <v>3.2504959857996285E-2</v>
      </c>
    </row>
    <row r="4900" spans="11:25" x14ac:dyDescent="0.2">
      <c r="K4900" s="26">
        <f>_xll.qlCalendarAdvance(Calendar,L4900,FixingDays&amp;"D","p")</f>
        <v>48653</v>
      </c>
      <c r="L4900" s="27">
        <f>_xll.qlCalendarAdvance(Calendar,L4899,SamplingFrequency,"f",FALSE)</f>
        <v>48653</v>
      </c>
      <c r="M4900" s="17">
        <f>_xll.qlIndexFixing(Index,L4900,TRUE)</f>
        <v>3.2504959857996285E-2</v>
      </c>
      <c r="N4900" s="17"/>
      <c r="T4900" s="28"/>
      <c r="Y4900" s="22">
        <f>_xll.qlIndexFixing(OverNightIndex,K4900,TRUE)</f>
        <v>3.2504959857996285E-2</v>
      </c>
    </row>
    <row r="4901" spans="11:25" x14ac:dyDescent="0.2">
      <c r="K4901" s="26">
        <f>_xll.qlCalendarAdvance(Calendar,L4901,FixingDays&amp;"D","p")</f>
        <v>48654</v>
      </c>
      <c r="L4901" s="27">
        <f>_xll.qlCalendarAdvance(Calendar,L4900,SamplingFrequency,"f",FALSE)</f>
        <v>48654</v>
      </c>
      <c r="M4901" s="17">
        <f>_xll.qlIndexFixing(Index,L4901,TRUE)</f>
        <v>3.2504959857915239E-2</v>
      </c>
      <c r="N4901" s="17"/>
      <c r="T4901" s="28"/>
      <c r="Y4901" s="22">
        <f>_xll.qlIndexFixing(OverNightIndex,K4901,TRUE)</f>
        <v>3.2504959857915239E-2</v>
      </c>
    </row>
    <row r="4902" spans="11:25" x14ac:dyDescent="0.2">
      <c r="K4902" s="26">
        <f>_xll.qlCalendarAdvance(Calendar,L4902,FixingDays&amp;"D","p")</f>
        <v>48655</v>
      </c>
      <c r="L4902" s="27">
        <f>_xll.qlCalendarAdvance(Calendar,L4901,SamplingFrequency,"f",FALSE)</f>
        <v>48655</v>
      </c>
      <c r="M4902" s="17">
        <f>_xll.qlIndexFixing(Index,L4902,TRUE)</f>
        <v>3.2504959857996285E-2</v>
      </c>
      <c r="N4902" s="17"/>
      <c r="T4902" s="28"/>
      <c r="Y4902" s="22">
        <f>_xll.qlIndexFixing(OverNightIndex,K4902,TRUE)</f>
        <v>3.2504959857996285E-2</v>
      </c>
    </row>
    <row r="4903" spans="11:25" x14ac:dyDescent="0.2">
      <c r="K4903" s="26">
        <f>_xll.qlCalendarAdvance(Calendar,L4903,FixingDays&amp;"D","p")</f>
        <v>48656</v>
      </c>
      <c r="L4903" s="27">
        <f>_xll.qlCalendarAdvance(Calendar,L4902,SamplingFrequency,"f",FALSE)</f>
        <v>48656</v>
      </c>
      <c r="M4903" s="17">
        <f>_xll.qlIndexFixing(Index,L4903,TRUE)</f>
        <v>3.2507854662894298E-2</v>
      </c>
      <c r="N4903" s="17"/>
      <c r="T4903" s="28"/>
      <c r="Y4903" s="22">
        <f>_xll.qlIndexFixing(OverNightIndex,K4903,TRUE)</f>
        <v>3.2507854662894298E-2</v>
      </c>
    </row>
    <row r="4904" spans="11:25" x14ac:dyDescent="0.2">
      <c r="K4904" s="26">
        <f>_xll.qlCalendarAdvance(Calendar,L4904,FixingDays&amp;"D","p")</f>
        <v>48659</v>
      </c>
      <c r="L4904" s="27">
        <f>_xll.qlCalendarAdvance(Calendar,L4903,SamplingFrequency,"f",FALSE)</f>
        <v>48659</v>
      </c>
      <c r="M4904" s="17">
        <f>_xll.qlIndexFixing(Index,L4904,TRUE)</f>
        <v>3.2504959857915239E-2</v>
      </c>
      <c r="N4904" s="17"/>
      <c r="T4904" s="28"/>
      <c r="Y4904" s="22">
        <f>_xll.qlIndexFixing(OverNightIndex,K4904,TRUE)</f>
        <v>3.2504959857915239E-2</v>
      </c>
    </row>
    <row r="4905" spans="11:25" x14ac:dyDescent="0.2">
      <c r="K4905" s="26">
        <f>_xll.qlCalendarAdvance(Calendar,L4905,FixingDays&amp;"D","p")</f>
        <v>48660</v>
      </c>
      <c r="L4905" s="27">
        <f>_xll.qlCalendarAdvance(Calendar,L4904,SamplingFrequency,"f",FALSE)</f>
        <v>48660</v>
      </c>
      <c r="M4905" s="17">
        <f>_xll.qlIndexFixing(Index,L4905,TRUE)</f>
        <v>3.2504959857996285E-2</v>
      </c>
      <c r="N4905" s="17"/>
      <c r="T4905" s="28"/>
      <c r="Y4905" s="22">
        <f>_xll.qlIndexFixing(OverNightIndex,K4905,TRUE)</f>
        <v>3.2504959857996285E-2</v>
      </c>
    </row>
    <row r="4906" spans="11:25" x14ac:dyDescent="0.2">
      <c r="K4906" s="26">
        <f>_xll.qlCalendarAdvance(Calendar,L4906,FixingDays&amp;"D","p")</f>
        <v>48661</v>
      </c>
      <c r="L4906" s="27">
        <f>_xll.qlCalendarAdvance(Calendar,L4905,SamplingFrequency,"f",FALSE)</f>
        <v>48661</v>
      </c>
      <c r="M4906" s="17">
        <f>_xll.qlIndexFixing(Index,L4906,TRUE)</f>
        <v>3.2504959857996285E-2</v>
      </c>
      <c r="N4906" s="17"/>
      <c r="T4906" s="28"/>
      <c r="Y4906" s="22">
        <f>_xll.qlIndexFixing(OverNightIndex,K4906,TRUE)</f>
        <v>3.2504959857996285E-2</v>
      </c>
    </row>
    <row r="4907" spans="11:25" x14ac:dyDescent="0.2">
      <c r="K4907" s="26">
        <f>_xll.qlCalendarAdvance(Calendar,L4907,FixingDays&amp;"D","p")</f>
        <v>48662</v>
      </c>
      <c r="L4907" s="27">
        <f>_xll.qlCalendarAdvance(Calendar,L4906,SamplingFrequency,"f",FALSE)</f>
        <v>48662</v>
      </c>
      <c r="M4907" s="17">
        <f>_xll.qlIndexFixing(Index,L4907,TRUE)</f>
        <v>3.2504959858077331E-2</v>
      </c>
      <c r="N4907" s="17"/>
      <c r="T4907" s="28"/>
      <c r="Y4907" s="22">
        <f>_xll.qlIndexFixing(OverNightIndex,K4907,TRUE)</f>
        <v>3.2504959858077331E-2</v>
      </c>
    </row>
    <row r="4908" spans="11:25" x14ac:dyDescent="0.2">
      <c r="K4908" s="26">
        <f>_xll.qlCalendarAdvance(Calendar,L4908,FixingDays&amp;"D","p")</f>
        <v>48663</v>
      </c>
      <c r="L4908" s="27">
        <f>_xll.qlCalendarAdvance(Calendar,L4907,SamplingFrequency,"f",FALSE)</f>
        <v>48663</v>
      </c>
      <c r="M4908" s="17">
        <f>_xll.qlIndexFixing(Index,L4908,TRUE)</f>
        <v>3.2507854662840271E-2</v>
      </c>
      <c r="N4908" s="17"/>
      <c r="T4908" s="28"/>
      <c r="Y4908" s="22">
        <f>_xll.qlIndexFixing(OverNightIndex,K4908,TRUE)</f>
        <v>3.2507854662840271E-2</v>
      </c>
    </row>
    <row r="4909" spans="11:25" x14ac:dyDescent="0.2">
      <c r="K4909" s="26">
        <f>_xll.qlCalendarAdvance(Calendar,L4909,FixingDays&amp;"D","p")</f>
        <v>48666</v>
      </c>
      <c r="L4909" s="27">
        <f>_xll.qlCalendarAdvance(Calendar,L4908,SamplingFrequency,"f",FALSE)</f>
        <v>48666</v>
      </c>
      <c r="M4909" s="17">
        <f>_xll.qlIndexFixing(Index,L4909,TRUE)</f>
        <v>3.2504959857996285E-2</v>
      </c>
      <c r="N4909" s="17"/>
      <c r="T4909" s="28"/>
      <c r="Y4909" s="22">
        <f>_xll.qlIndexFixing(OverNightIndex,K4909,TRUE)</f>
        <v>3.2504959857996285E-2</v>
      </c>
    </row>
    <row r="4910" spans="11:25" x14ac:dyDescent="0.2">
      <c r="K4910" s="26">
        <f>_xll.qlCalendarAdvance(Calendar,L4910,FixingDays&amp;"D","p")</f>
        <v>48667</v>
      </c>
      <c r="L4910" s="27">
        <f>_xll.qlCalendarAdvance(Calendar,L4909,SamplingFrequency,"f",FALSE)</f>
        <v>48667</v>
      </c>
      <c r="M4910" s="17">
        <f>_xll.qlIndexFixing(Index,L4910,TRUE)</f>
        <v>3.2504959857996285E-2</v>
      </c>
      <c r="N4910" s="17"/>
      <c r="T4910" s="28"/>
      <c r="Y4910" s="22">
        <f>_xll.qlIndexFixing(OverNightIndex,K4910,TRUE)</f>
        <v>3.2504959857996285E-2</v>
      </c>
    </row>
    <row r="4911" spans="11:25" x14ac:dyDescent="0.2">
      <c r="K4911" s="26">
        <f>_xll.qlCalendarAdvance(Calendar,L4911,FixingDays&amp;"D","p")</f>
        <v>48668</v>
      </c>
      <c r="L4911" s="27">
        <f>_xll.qlCalendarAdvance(Calendar,L4910,SamplingFrequency,"f",FALSE)</f>
        <v>48668</v>
      </c>
      <c r="M4911" s="17">
        <f>_xll.qlIndexFixing(Index,L4911,TRUE)</f>
        <v>3.2504959857996285E-2</v>
      </c>
      <c r="N4911" s="17"/>
      <c r="T4911" s="28"/>
      <c r="Y4911" s="22">
        <f>_xll.qlIndexFixing(OverNightIndex,K4911,TRUE)</f>
        <v>3.2504959857996285E-2</v>
      </c>
    </row>
    <row r="4912" spans="11:25" x14ac:dyDescent="0.2">
      <c r="K4912" s="26">
        <f>_xll.qlCalendarAdvance(Calendar,L4912,FixingDays&amp;"D","p")</f>
        <v>48669</v>
      </c>
      <c r="L4912" s="27">
        <f>_xll.qlCalendarAdvance(Calendar,L4911,SamplingFrequency,"f",FALSE)</f>
        <v>48669</v>
      </c>
      <c r="M4912" s="17">
        <f>_xll.qlIndexFixing(Index,L4912,TRUE)</f>
        <v>3.2504959857996285E-2</v>
      </c>
      <c r="N4912" s="17"/>
      <c r="T4912" s="28"/>
      <c r="Y4912" s="22">
        <f>_xll.qlIndexFixing(OverNightIndex,K4912,TRUE)</f>
        <v>3.2504959857996285E-2</v>
      </c>
    </row>
    <row r="4913" spans="11:25" x14ac:dyDescent="0.2">
      <c r="K4913" s="26">
        <f>_xll.qlCalendarAdvance(Calendar,L4913,FixingDays&amp;"D","p")</f>
        <v>48670</v>
      </c>
      <c r="L4913" s="27">
        <f>_xll.qlCalendarAdvance(Calendar,L4912,SamplingFrequency,"f",FALSE)</f>
        <v>48670</v>
      </c>
      <c r="M4913" s="17">
        <f>_xll.qlIndexFixing(Index,L4913,TRUE)</f>
        <v>3.2507854662867285E-2</v>
      </c>
      <c r="N4913" s="17"/>
      <c r="T4913" s="28"/>
      <c r="Y4913" s="22">
        <f>_xll.qlIndexFixing(OverNightIndex,K4913,TRUE)</f>
        <v>3.2507854662867285E-2</v>
      </c>
    </row>
    <row r="4914" spans="11:25" x14ac:dyDescent="0.2">
      <c r="K4914" s="26">
        <f>_xll.qlCalendarAdvance(Calendar,L4914,FixingDays&amp;"D","p")</f>
        <v>48673</v>
      </c>
      <c r="L4914" s="27">
        <f>_xll.qlCalendarAdvance(Calendar,L4913,SamplingFrequency,"f",FALSE)</f>
        <v>48673</v>
      </c>
      <c r="M4914" s="17">
        <f>_xll.qlIndexFixing(Index,L4914,TRUE)</f>
        <v>3.2506407217450239E-2</v>
      </c>
      <c r="N4914" s="17"/>
      <c r="T4914" s="28"/>
      <c r="Y4914" s="22">
        <f>_xll.qlIndexFixing(OverNightIndex,K4914,TRUE)</f>
        <v>3.2506407217450239E-2</v>
      </c>
    </row>
    <row r="4915" spans="11:25" x14ac:dyDescent="0.2">
      <c r="K4915" s="26">
        <f>_xll.qlCalendarAdvance(Calendar,L4915,FixingDays&amp;"D","p")</f>
        <v>48675</v>
      </c>
      <c r="L4915" s="27">
        <f>_xll.qlCalendarAdvance(Calendar,L4914,SamplingFrequency,"f",FALSE)</f>
        <v>48675</v>
      </c>
      <c r="M4915" s="17">
        <f>_xll.qlIndexFixing(Index,L4915,TRUE)</f>
        <v>3.2504959857996285E-2</v>
      </c>
      <c r="N4915" s="17"/>
      <c r="T4915" s="28"/>
      <c r="Y4915" s="22">
        <f>_xll.qlIndexFixing(OverNightIndex,K4915,TRUE)</f>
        <v>3.2504959857996285E-2</v>
      </c>
    </row>
    <row r="4916" spans="11:25" x14ac:dyDescent="0.2">
      <c r="K4916" s="26">
        <f>_xll.qlCalendarAdvance(Calendar,L4916,FixingDays&amp;"D","p")</f>
        <v>48676</v>
      </c>
      <c r="L4916" s="27">
        <f>_xll.qlCalendarAdvance(Calendar,L4915,SamplingFrequency,"f",FALSE)</f>
        <v>48676</v>
      </c>
      <c r="M4916" s="17">
        <f>_xll.qlIndexFixing(Index,L4916,TRUE)</f>
        <v>3.2504959857996285E-2</v>
      </c>
      <c r="N4916" s="17"/>
      <c r="T4916" s="28"/>
      <c r="Y4916" s="22">
        <f>_xll.qlIndexFixing(OverNightIndex,K4916,TRUE)</f>
        <v>3.2504959857996285E-2</v>
      </c>
    </row>
    <row r="4917" spans="11:25" x14ac:dyDescent="0.2">
      <c r="K4917" s="26">
        <f>_xll.qlCalendarAdvance(Calendar,L4917,FixingDays&amp;"D","p")</f>
        <v>48677</v>
      </c>
      <c r="L4917" s="27">
        <f>_xll.qlCalendarAdvance(Calendar,L4916,SamplingFrequency,"f",FALSE)</f>
        <v>48677</v>
      </c>
      <c r="M4917" s="17">
        <f>_xll.qlIndexFixing(Index,L4917,TRUE)</f>
        <v>3.2507854662840271E-2</v>
      </c>
      <c r="N4917" s="17"/>
      <c r="T4917" s="28"/>
      <c r="Y4917" s="22">
        <f>_xll.qlIndexFixing(OverNightIndex,K4917,TRUE)</f>
        <v>3.2507854662840271E-2</v>
      </c>
    </row>
    <row r="4918" spans="11:25" x14ac:dyDescent="0.2">
      <c r="K4918" s="26">
        <f>_xll.qlCalendarAdvance(Calendar,L4918,FixingDays&amp;"D","p")</f>
        <v>48680</v>
      </c>
      <c r="L4918" s="27">
        <f>_xll.qlCalendarAdvance(Calendar,L4917,SamplingFrequency,"f",FALSE)</f>
        <v>48680</v>
      </c>
      <c r="M4918" s="17">
        <f>_xll.qlIndexFixing(Index,L4918,TRUE)</f>
        <v>3.2504959858077331E-2</v>
      </c>
      <c r="N4918" s="17"/>
      <c r="T4918" s="28"/>
      <c r="Y4918" s="22">
        <f>_xll.qlIndexFixing(OverNightIndex,K4918,TRUE)</f>
        <v>3.2504959858077331E-2</v>
      </c>
    </row>
    <row r="4919" spans="11:25" x14ac:dyDescent="0.2">
      <c r="K4919" s="26">
        <f>_xll.qlCalendarAdvance(Calendar,L4919,FixingDays&amp;"D","p")</f>
        <v>48681</v>
      </c>
      <c r="L4919" s="27">
        <f>_xll.qlCalendarAdvance(Calendar,L4918,SamplingFrequency,"f",FALSE)</f>
        <v>48681</v>
      </c>
      <c r="M4919" s="17">
        <f>_xll.qlIndexFixing(Index,L4919,TRUE)</f>
        <v>3.2504959857996285E-2</v>
      </c>
      <c r="N4919" s="17"/>
      <c r="T4919" s="28"/>
      <c r="Y4919" s="22">
        <f>_xll.qlIndexFixing(OverNightIndex,K4919,TRUE)</f>
        <v>3.2504959857996285E-2</v>
      </c>
    </row>
    <row r="4920" spans="11:25" x14ac:dyDescent="0.2">
      <c r="K4920" s="26">
        <f>_xll.qlCalendarAdvance(Calendar,L4920,FixingDays&amp;"D","p")</f>
        <v>48682</v>
      </c>
      <c r="L4920" s="27">
        <f>_xll.qlCalendarAdvance(Calendar,L4919,SamplingFrequency,"f",FALSE)</f>
        <v>48682</v>
      </c>
      <c r="M4920" s="17">
        <f>_xll.qlIndexFixing(Index,L4920,TRUE)</f>
        <v>3.2504959858077331E-2</v>
      </c>
      <c r="N4920" s="17"/>
      <c r="T4920" s="28"/>
      <c r="Y4920" s="22">
        <f>_xll.qlIndexFixing(OverNightIndex,K4920,TRUE)</f>
        <v>3.2504959858077331E-2</v>
      </c>
    </row>
    <row r="4921" spans="11:25" x14ac:dyDescent="0.2">
      <c r="K4921" s="26">
        <f>_xll.qlCalendarAdvance(Calendar,L4921,FixingDays&amp;"D","p")</f>
        <v>48683</v>
      </c>
      <c r="L4921" s="27">
        <f>_xll.qlCalendarAdvance(Calendar,L4920,SamplingFrequency,"f",FALSE)</f>
        <v>48683</v>
      </c>
      <c r="M4921" s="17">
        <f>_xll.qlIndexFixing(Index,L4921,TRUE)</f>
        <v>3.2510749811477169E-2</v>
      </c>
      <c r="N4921" s="17"/>
      <c r="T4921" s="28"/>
      <c r="Y4921" s="22">
        <f>_xll.qlIndexFixing(OverNightIndex,K4921,TRUE)</f>
        <v>3.2510749811477169E-2</v>
      </c>
    </row>
    <row r="4922" spans="11:25" x14ac:dyDescent="0.2">
      <c r="K4922" s="26">
        <f>_xll.qlCalendarAdvance(Calendar,L4922,FixingDays&amp;"D","p")</f>
        <v>48688</v>
      </c>
      <c r="L4922" s="27">
        <f>_xll.qlCalendarAdvance(Calendar,L4921,SamplingFrequency,"f",FALSE)</f>
        <v>48688</v>
      </c>
      <c r="M4922" s="17">
        <f>_xll.qlIndexFixing(Index,L4922,TRUE)</f>
        <v>3.2504959857996285E-2</v>
      </c>
      <c r="N4922" s="17"/>
      <c r="T4922" s="28"/>
      <c r="Y4922" s="22">
        <f>_xll.qlIndexFixing(OverNightIndex,K4922,TRUE)</f>
        <v>3.2504959857996285E-2</v>
      </c>
    </row>
    <row r="4923" spans="11:25" x14ac:dyDescent="0.2">
      <c r="K4923" s="26">
        <f>_xll.qlCalendarAdvance(Calendar,L4923,FixingDays&amp;"D","p")</f>
        <v>48689</v>
      </c>
      <c r="L4923" s="27">
        <f>_xll.qlCalendarAdvance(Calendar,L4922,SamplingFrequency,"f",FALSE)</f>
        <v>48689</v>
      </c>
      <c r="M4923" s="17">
        <f>_xll.qlIndexFixing(Index,L4923,TRUE)</f>
        <v>3.2504959857996285E-2</v>
      </c>
      <c r="N4923" s="17"/>
      <c r="T4923" s="28"/>
      <c r="Y4923" s="22">
        <f>_xll.qlIndexFixing(OverNightIndex,K4923,TRUE)</f>
        <v>3.2504959857996285E-2</v>
      </c>
    </row>
    <row r="4924" spans="11:25" x14ac:dyDescent="0.2">
      <c r="K4924" s="26">
        <f>_xll.qlCalendarAdvance(Calendar,L4924,FixingDays&amp;"D","p")</f>
        <v>48690</v>
      </c>
      <c r="L4924" s="27">
        <f>_xll.qlCalendarAdvance(Calendar,L4923,SamplingFrequency,"f",FALSE)</f>
        <v>48690</v>
      </c>
      <c r="M4924" s="17">
        <f>_xll.qlIndexFixing(Index,L4924,TRUE)</f>
        <v>3.2504959857915239E-2</v>
      </c>
      <c r="N4924" s="17"/>
      <c r="T4924" s="28"/>
      <c r="Y4924" s="22">
        <f>_xll.qlIndexFixing(OverNightIndex,K4924,TRUE)</f>
        <v>3.2504959857915239E-2</v>
      </c>
    </row>
    <row r="4925" spans="11:25" x14ac:dyDescent="0.2">
      <c r="K4925" s="26">
        <f>_xll.qlCalendarAdvance(Calendar,L4925,FixingDays&amp;"D","p")</f>
        <v>48691</v>
      </c>
      <c r="L4925" s="27">
        <f>_xll.qlCalendarAdvance(Calendar,L4924,SamplingFrequency,"f",FALSE)</f>
        <v>48691</v>
      </c>
      <c r="M4925" s="17">
        <f>_xll.qlIndexFixing(Index,L4925,TRUE)</f>
        <v>3.2507854662894298E-2</v>
      </c>
      <c r="N4925" s="17"/>
      <c r="T4925" s="28"/>
      <c r="Y4925" s="22">
        <f>_xll.qlIndexFixing(OverNightIndex,K4925,TRUE)</f>
        <v>3.2507854662894298E-2</v>
      </c>
    </row>
    <row r="4926" spans="11:25" x14ac:dyDescent="0.2">
      <c r="K4926" s="26">
        <f>_xll.qlCalendarAdvance(Calendar,L4926,FixingDays&amp;"D","p")</f>
        <v>48694</v>
      </c>
      <c r="L4926" s="27">
        <f>_xll.qlCalendarAdvance(Calendar,L4925,SamplingFrequency,"f",FALSE)</f>
        <v>48694</v>
      </c>
      <c r="M4926" s="17">
        <f>_xll.qlIndexFixing(Index,L4926,TRUE)</f>
        <v>3.2504959857996285E-2</v>
      </c>
      <c r="N4926" s="17"/>
      <c r="T4926" s="28"/>
      <c r="Y4926" s="22">
        <f>_xll.qlIndexFixing(OverNightIndex,K4926,TRUE)</f>
        <v>3.2504959857996285E-2</v>
      </c>
    </row>
    <row r="4927" spans="11:25" x14ac:dyDescent="0.2">
      <c r="K4927" s="26">
        <f>_xll.qlCalendarAdvance(Calendar,L4927,FixingDays&amp;"D","p")</f>
        <v>48695</v>
      </c>
      <c r="L4927" s="27">
        <f>_xll.qlCalendarAdvance(Calendar,L4926,SamplingFrequency,"f",FALSE)</f>
        <v>48695</v>
      </c>
      <c r="M4927" s="17">
        <f>_xll.qlIndexFixing(Index,L4927,TRUE)</f>
        <v>3.2504959857996285E-2</v>
      </c>
      <c r="N4927" s="17"/>
      <c r="T4927" s="28"/>
      <c r="Y4927" s="22">
        <f>_xll.qlIndexFixing(OverNightIndex,K4927,TRUE)</f>
        <v>3.2504959857996285E-2</v>
      </c>
    </row>
    <row r="4928" spans="11:25" x14ac:dyDescent="0.2">
      <c r="K4928" s="26">
        <f>_xll.qlCalendarAdvance(Calendar,L4928,FixingDays&amp;"D","p")</f>
        <v>48696</v>
      </c>
      <c r="L4928" s="27">
        <f>_xll.qlCalendarAdvance(Calendar,L4927,SamplingFrequency,"f",FALSE)</f>
        <v>48696</v>
      </c>
      <c r="M4928" s="17">
        <f>_xll.qlIndexFixing(Index,L4928,TRUE)</f>
        <v>3.2504959857996285E-2</v>
      </c>
      <c r="N4928" s="17"/>
      <c r="T4928" s="28"/>
      <c r="Y4928" s="22">
        <f>_xll.qlIndexFixing(OverNightIndex,K4928,TRUE)</f>
        <v>3.2504959857996285E-2</v>
      </c>
    </row>
    <row r="4929" spans="11:25" x14ac:dyDescent="0.2">
      <c r="K4929" s="26">
        <f>_xll.qlCalendarAdvance(Calendar,L4929,FixingDays&amp;"D","p")</f>
        <v>48697</v>
      </c>
      <c r="L4929" s="27">
        <f>_xll.qlCalendarAdvance(Calendar,L4928,SamplingFrequency,"f",FALSE)</f>
        <v>48697</v>
      </c>
      <c r="M4929" s="17">
        <f>_xll.qlIndexFixing(Index,L4929,TRUE)</f>
        <v>3.2504959857915239E-2</v>
      </c>
      <c r="N4929" s="17"/>
      <c r="T4929" s="28"/>
      <c r="Y4929" s="22">
        <f>_xll.qlIndexFixing(OverNightIndex,K4929,TRUE)</f>
        <v>3.2504959857915239E-2</v>
      </c>
    </row>
    <row r="4930" spans="11:25" x14ac:dyDescent="0.2">
      <c r="K4930" s="26">
        <f>_xll.qlCalendarAdvance(Calendar,L4930,FixingDays&amp;"D","p")</f>
        <v>48698</v>
      </c>
      <c r="L4930" s="27">
        <f>_xll.qlCalendarAdvance(Calendar,L4929,SamplingFrequency,"f",FALSE)</f>
        <v>48698</v>
      </c>
      <c r="M4930" s="17">
        <f>_xll.qlIndexFixing(Index,L4930,TRUE)</f>
        <v>3.250930219420689E-2</v>
      </c>
      <c r="N4930" s="17"/>
      <c r="T4930" s="28"/>
      <c r="Y4930" s="22">
        <f>_xll.qlIndexFixing(OverNightIndex,K4930,TRUE)</f>
        <v>3.250930219420689E-2</v>
      </c>
    </row>
    <row r="4931" spans="11:25" x14ac:dyDescent="0.2">
      <c r="K4931" s="26">
        <f>_xll.qlCalendarAdvance(Calendar,L4931,FixingDays&amp;"D","p")</f>
        <v>48702</v>
      </c>
      <c r="L4931" s="27">
        <f>_xll.qlCalendarAdvance(Calendar,L4930,SamplingFrequency,"f",FALSE)</f>
        <v>48702</v>
      </c>
      <c r="M4931" s="17">
        <f>_xll.qlIndexFixing(Index,L4931,TRUE)</f>
        <v>3.2504959857996285E-2</v>
      </c>
      <c r="N4931" s="17"/>
      <c r="T4931" s="28"/>
      <c r="Y4931" s="22">
        <f>_xll.qlIndexFixing(OverNightIndex,K4931,TRUE)</f>
        <v>3.2504959857996285E-2</v>
      </c>
    </row>
    <row r="4932" spans="11:25" x14ac:dyDescent="0.2">
      <c r="K4932" s="26">
        <f>_xll.qlCalendarAdvance(Calendar,L4932,FixingDays&amp;"D","p")</f>
        <v>48703</v>
      </c>
      <c r="L4932" s="27">
        <f>_xll.qlCalendarAdvance(Calendar,L4931,SamplingFrequency,"f",FALSE)</f>
        <v>48703</v>
      </c>
      <c r="M4932" s="17">
        <f>_xll.qlIndexFixing(Index,L4932,TRUE)</f>
        <v>3.2504959857996285E-2</v>
      </c>
      <c r="N4932" s="17"/>
      <c r="T4932" s="28"/>
      <c r="Y4932" s="22">
        <f>_xll.qlIndexFixing(OverNightIndex,K4932,TRUE)</f>
        <v>3.2504959857996285E-2</v>
      </c>
    </row>
    <row r="4933" spans="11:25" x14ac:dyDescent="0.2">
      <c r="K4933" s="26">
        <f>_xll.qlCalendarAdvance(Calendar,L4933,FixingDays&amp;"D","p")</f>
        <v>48704</v>
      </c>
      <c r="L4933" s="27">
        <f>_xll.qlCalendarAdvance(Calendar,L4932,SamplingFrequency,"f",FALSE)</f>
        <v>48704</v>
      </c>
      <c r="M4933" s="17">
        <f>_xll.qlIndexFixing(Index,L4933,TRUE)</f>
        <v>3.2504959857915239E-2</v>
      </c>
      <c r="N4933" s="17"/>
      <c r="T4933" s="28"/>
      <c r="Y4933" s="22">
        <f>_xll.qlIndexFixing(OverNightIndex,K4933,TRUE)</f>
        <v>3.2504959857915239E-2</v>
      </c>
    </row>
    <row r="4934" spans="11:25" x14ac:dyDescent="0.2">
      <c r="K4934" s="26">
        <f>_xll.qlCalendarAdvance(Calendar,L4934,FixingDays&amp;"D","p")</f>
        <v>48705</v>
      </c>
      <c r="L4934" s="27">
        <f>_xll.qlCalendarAdvance(Calendar,L4933,SamplingFrequency,"f",FALSE)</f>
        <v>48705</v>
      </c>
      <c r="M4934" s="17">
        <f>_xll.qlIndexFixing(Index,L4934,TRUE)</f>
        <v>3.2507854662894298E-2</v>
      </c>
      <c r="N4934" s="17"/>
      <c r="T4934" s="28"/>
      <c r="Y4934" s="22">
        <f>_xll.qlIndexFixing(OverNightIndex,K4934,TRUE)</f>
        <v>3.2507854662894298E-2</v>
      </c>
    </row>
    <row r="4935" spans="11:25" x14ac:dyDescent="0.2">
      <c r="K4935" s="26">
        <f>_xll.qlCalendarAdvance(Calendar,L4935,FixingDays&amp;"D","p")</f>
        <v>48708</v>
      </c>
      <c r="L4935" s="27">
        <f>_xll.qlCalendarAdvance(Calendar,L4934,SamplingFrequency,"f",FALSE)</f>
        <v>48708</v>
      </c>
      <c r="M4935" s="17">
        <f>_xll.qlIndexFixing(Index,L4935,TRUE)</f>
        <v>3.2504959857996285E-2</v>
      </c>
      <c r="N4935" s="17"/>
      <c r="T4935" s="28"/>
      <c r="Y4935" s="22">
        <f>_xll.qlIndexFixing(OverNightIndex,K4935,TRUE)</f>
        <v>3.2504959857996285E-2</v>
      </c>
    </row>
    <row r="4936" spans="11:25" x14ac:dyDescent="0.2">
      <c r="K4936" s="26">
        <f>_xll.qlCalendarAdvance(Calendar,L4936,FixingDays&amp;"D","p")</f>
        <v>48709</v>
      </c>
      <c r="L4936" s="27">
        <f>_xll.qlCalendarAdvance(Calendar,L4935,SamplingFrequency,"f",FALSE)</f>
        <v>48709</v>
      </c>
      <c r="M4936" s="17">
        <f>_xll.qlIndexFixing(Index,L4936,TRUE)</f>
        <v>3.2504959857996285E-2</v>
      </c>
      <c r="N4936" s="17"/>
      <c r="T4936" s="28"/>
      <c r="Y4936" s="22">
        <f>_xll.qlIndexFixing(OverNightIndex,K4936,TRUE)</f>
        <v>3.2504959857996285E-2</v>
      </c>
    </row>
    <row r="4937" spans="11:25" x14ac:dyDescent="0.2">
      <c r="K4937" s="26">
        <f>_xll.qlCalendarAdvance(Calendar,L4937,FixingDays&amp;"D","p")</f>
        <v>48710</v>
      </c>
      <c r="L4937" s="27">
        <f>_xll.qlCalendarAdvance(Calendar,L4936,SamplingFrequency,"f",FALSE)</f>
        <v>48710</v>
      </c>
      <c r="M4937" s="17">
        <f>_xll.qlIndexFixing(Index,L4937,TRUE)</f>
        <v>3.2504959857996285E-2</v>
      </c>
      <c r="N4937" s="17"/>
      <c r="T4937" s="28"/>
      <c r="Y4937" s="22">
        <f>_xll.qlIndexFixing(OverNightIndex,K4937,TRUE)</f>
        <v>3.2504959857996285E-2</v>
      </c>
    </row>
    <row r="4938" spans="11:25" x14ac:dyDescent="0.2">
      <c r="K4938" s="26">
        <f>_xll.qlCalendarAdvance(Calendar,L4938,FixingDays&amp;"D","p")</f>
        <v>48711</v>
      </c>
      <c r="L4938" s="27">
        <f>_xll.qlCalendarAdvance(Calendar,L4937,SamplingFrequency,"f",FALSE)</f>
        <v>48711</v>
      </c>
      <c r="M4938" s="17">
        <f>_xll.qlIndexFixing(Index,L4938,TRUE)</f>
        <v>3.2504959857996285E-2</v>
      </c>
      <c r="N4938" s="17"/>
      <c r="T4938" s="28"/>
      <c r="Y4938" s="22">
        <f>_xll.qlIndexFixing(OverNightIndex,K4938,TRUE)</f>
        <v>3.2504959857996285E-2</v>
      </c>
    </row>
    <row r="4939" spans="11:25" x14ac:dyDescent="0.2">
      <c r="K4939" s="26">
        <f>_xll.qlCalendarAdvance(Calendar,L4939,FixingDays&amp;"D","p")</f>
        <v>48712</v>
      </c>
      <c r="L4939" s="27">
        <f>_xll.qlCalendarAdvance(Calendar,L4938,SamplingFrequency,"f",FALSE)</f>
        <v>48712</v>
      </c>
      <c r="M4939" s="17">
        <f>_xll.qlIndexFixing(Index,L4939,TRUE)</f>
        <v>3.2507854662867285E-2</v>
      </c>
      <c r="N4939" s="17"/>
      <c r="T4939" s="28"/>
      <c r="Y4939" s="22">
        <f>_xll.qlIndexFixing(OverNightIndex,K4939,TRUE)</f>
        <v>3.2507854662867285E-2</v>
      </c>
    </row>
    <row r="4940" spans="11:25" x14ac:dyDescent="0.2">
      <c r="K4940" s="26">
        <f>_xll.qlCalendarAdvance(Calendar,L4940,FixingDays&amp;"D","p")</f>
        <v>48715</v>
      </c>
      <c r="L4940" s="27">
        <f>_xll.qlCalendarAdvance(Calendar,L4939,SamplingFrequency,"f",FALSE)</f>
        <v>48715</v>
      </c>
      <c r="M4940" s="17">
        <f>_xll.qlIndexFixing(Index,L4940,TRUE)</f>
        <v>3.2504959857915239E-2</v>
      </c>
      <c r="N4940" s="17"/>
      <c r="T4940" s="28"/>
      <c r="Y4940" s="22">
        <f>_xll.qlIndexFixing(OverNightIndex,K4940,TRUE)</f>
        <v>3.2504959857915239E-2</v>
      </c>
    </row>
    <row r="4941" spans="11:25" x14ac:dyDescent="0.2">
      <c r="K4941" s="26">
        <f>_xll.qlCalendarAdvance(Calendar,L4941,FixingDays&amp;"D","p")</f>
        <v>48716</v>
      </c>
      <c r="L4941" s="27">
        <f>_xll.qlCalendarAdvance(Calendar,L4940,SamplingFrequency,"f",FALSE)</f>
        <v>48716</v>
      </c>
      <c r="M4941" s="17">
        <f>_xll.qlIndexFixing(Index,L4941,TRUE)</f>
        <v>3.2504959858077331E-2</v>
      </c>
      <c r="N4941" s="17"/>
      <c r="T4941" s="28"/>
      <c r="Y4941" s="22">
        <f>_xll.qlIndexFixing(OverNightIndex,K4941,TRUE)</f>
        <v>3.2504959858077331E-2</v>
      </c>
    </row>
    <row r="4942" spans="11:25" x14ac:dyDescent="0.2">
      <c r="K4942" s="26">
        <f>_xll.qlCalendarAdvance(Calendar,L4942,FixingDays&amp;"D","p")</f>
        <v>48717</v>
      </c>
      <c r="L4942" s="27">
        <f>_xll.qlCalendarAdvance(Calendar,L4941,SamplingFrequency,"f",FALSE)</f>
        <v>48717</v>
      </c>
      <c r="M4942" s="17">
        <f>_xll.qlIndexFixing(Index,L4942,TRUE)</f>
        <v>3.2504959857996285E-2</v>
      </c>
      <c r="N4942" s="17"/>
      <c r="T4942" s="28"/>
      <c r="Y4942" s="22">
        <f>_xll.qlIndexFixing(OverNightIndex,K4942,TRUE)</f>
        <v>3.2504959857996285E-2</v>
      </c>
    </row>
    <row r="4943" spans="11:25" x14ac:dyDescent="0.2">
      <c r="K4943" s="26">
        <f>_xll.qlCalendarAdvance(Calendar,L4943,FixingDays&amp;"D","p")</f>
        <v>48718</v>
      </c>
      <c r="L4943" s="27">
        <f>_xll.qlCalendarAdvance(Calendar,L4942,SamplingFrequency,"f",FALSE)</f>
        <v>48718</v>
      </c>
      <c r="M4943" s="17">
        <f>_xll.qlIndexFixing(Index,L4943,TRUE)</f>
        <v>3.2504959857996285E-2</v>
      </c>
      <c r="N4943" s="17"/>
      <c r="T4943" s="28"/>
      <c r="Y4943" s="22">
        <f>_xll.qlIndexFixing(OverNightIndex,K4943,TRUE)</f>
        <v>3.2504959857996285E-2</v>
      </c>
    </row>
    <row r="4944" spans="11:25" x14ac:dyDescent="0.2">
      <c r="K4944" s="26">
        <f>_xll.qlCalendarAdvance(Calendar,L4944,FixingDays&amp;"D","p")</f>
        <v>48719</v>
      </c>
      <c r="L4944" s="27">
        <f>_xll.qlCalendarAdvance(Calendar,L4943,SamplingFrequency,"f",FALSE)</f>
        <v>48719</v>
      </c>
      <c r="M4944" s="17">
        <f>_xll.qlIndexFixing(Index,L4944,TRUE)</f>
        <v>3.2507854662867285E-2</v>
      </c>
      <c r="N4944" s="17"/>
      <c r="T4944" s="28"/>
      <c r="Y4944" s="22">
        <f>_xll.qlIndexFixing(OverNightIndex,K4944,TRUE)</f>
        <v>3.2507854662867285E-2</v>
      </c>
    </row>
    <row r="4945" spans="11:25" x14ac:dyDescent="0.2">
      <c r="K4945" s="26">
        <f>_xll.qlCalendarAdvance(Calendar,L4945,FixingDays&amp;"D","p")</f>
        <v>48722</v>
      </c>
      <c r="L4945" s="27">
        <f>_xll.qlCalendarAdvance(Calendar,L4944,SamplingFrequency,"f",FALSE)</f>
        <v>48722</v>
      </c>
      <c r="M4945" s="17">
        <f>_xll.qlIndexFixing(Index,L4945,TRUE)</f>
        <v>3.2504959857996285E-2</v>
      </c>
      <c r="N4945" s="17"/>
      <c r="T4945" s="28"/>
      <c r="Y4945" s="22">
        <f>_xll.qlIndexFixing(OverNightIndex,K4945,TRUE)</f>
        <v>3.2504959857996285E-2</v>
      </c>
    </row>
    <row r="4946" spans="11:25" x14ac:dyDescent="0.2">
      <c r="K4946" s="26">
        <f>_xll.qlCalendarAdvance(Calendar,L4946,FixingDays&amp;"D","p")</f>
        <v>48723</v>
      </c>
      <c r="L4946" s="27">
        <f>_xll.qlCalendarAdvance(Calendar,L4945,SamplingFrequency,"f",FALSE)</f>
        <v>48723</v>
      </c>
      <c r="M4946" s="17">
        <f>_xll.qlIndexFixing(Index,L4946,TRUE)</f>
        <v>3.2504959857915239E-2</v>
      </c>
      <c r="N4946" s="17"/>
      <c r="T4946" s="28"/>
      <c r="Y4946" s="22">
        <f>_xll.qlIndexFixing(OverNightIndex,K4946,TRUE)</f>
        <v>3.2504959857915239E-2</v>
      </c>
    </row>
    <row r="4947" spans="11:25" x14ac:dyDescent="0.2">
      <c r="K4947" s="26">
        <f>_xll.qlCalendarAdvance(Calendar,L4947,FixingDays&amp;"D","p")</f>
        <v>48724</v>
      </c>
      <c r="L4947" s="27">
        <f>_xll.qlCalendarAdvance(Calendar,L4946,SamplingFrequency,"f",FALSE)</f>
        <v>48724</v>
      </c>
      <c r="M4947" s="17">
        <f>_xll.qlIndexFixing(Index,L4947,TRUE)</f>
        <v>3.2504959857996285E-2</v>
      </c>
      <c r="N4947" s="17"/>
      <c r="T4947" s="28"/>
      <c r="Y4947" s="22">
        <f>_xll.qlIndexFixing(OverNightIndex,K4947,TRUE)</f>
        <v>3.2504959857996285E-2</v>
      </c>
    </row>
    <row r="4948" spans="11:25" x14ac:dyDescent="0.2">
      <c r="K4948" s="26">
        <f>_xll.qlCalendarAdvance(Calendar,L4948,FixingDays&amp;"D","p")</f>
        <v>48725</v>
      </c>
      <c r="L4948" s="27">
        <f>_xll.qlCalendarAdvance(Calendar,L4947,SamplingFrequency,"f",FALSE)</f>
        <v>48725</v>
      </c>
      <c r="M4948" s="17">
        <f>_xll.qlIndexFixing(Index,L4948,TRUE)</f>
        <v>3.2504959857996285E-2</v>
      </c>
      <c r="N4948" s="17"/>
      <c r="T4948" s="28"/>
      <c r="Y4948" s="22">
        <f>_xll.qlIndexFixing(OverNightIndex,K4948,TRUE)</f>
        <v>3.2504959857996285E-2</v>
      </c>
    </row>
    <row r="4949" spans="11:25" x14ac:dyDescent="0.2">
      <c r="K4949" s="26">
        <f>_xll.qlCalendarAdvance(Calendar,L4949,FixingDays&amp;"D","p")</f>
        <v>48726</v>
      </c>
      <c r="L4949" s="27">
        <f>_xll.qlCalendarAdvance(Calendar,L4948,SamplingFrequency,"f",FALSE)</f>
        <v>48726</v>
      </c>
      <c r="M4949" s="17">
        <f>_xll.qlIndexFixing(Index,L4949,TRUE)</f>
        <v>3.2507854662867285E-2</v>
      </c>
      <c r="N4949" s="17"/>
      <c r="T4949" s="28"/>
      <c r="Y4949" s="22">
        <f>_xll.qlIndexFixing(OverNightIndex,K4949,TRUE)</f>
        <v>3.2507854662867285E-2</v>
      </c>
    </row>
    <row r="4950" spans="11:25" x14ac:dyDescent="0.2">
      <c r="K4950" s="26">
        <f>_xll.qlCalendarAdvance(Calendar,L4950,FixingDays&amp;"D","p")</f>
        <v>48729</v>
      </c>
      <c r="L4950" s="27">
        <f>_xll.qlCalendarAdvance(Calendar,L4949,SamplingFrequency,"f",FALSE)</f>
        <v>48729</v>
      </c>
      <c r="M4950" s="17">
        <f>_xll.qlIndexFixing(Index,L4950,TRUE)</f>
        <v>3.2504959857915239E-2</v>
      </c>
      <c r="N4950" s="17"/>
      <c r="T4950" s="28"/>
      <c r="Y4950" s="22">
        <f>_xll.qlIndexFixing(OverNightIndex,K4950,TRUE)</f>
        <v>3.2504959857915239E-2</v>
      </c>
    </row>
    <row r="4951" spans="11:25" x14ac:dyDescent="0.2">
      <c r="K4951" s="26">
        <f>_xll.qlCalendarAdvance(Calendar,L4951,FixingDays&amp;"D","p")</f>
        <v>48730</v>
      </c>
      <c r="L4951" s="27">
        <f>_xll.qlCalendarAdvance(Calendar,L4950,SamplingFrequency,"f",FALSE)</f>
        <v>48730</v>
      </c>
      <c r="M4951" s="17">
        <f>_xll.qlIndexFixing(Index,L4951,TRUE)</f>
        <v>3.2504959858077331E-2</v>
      </c>
      <c r="N4951" s="17"/>
      <c r="T4951" s="28"/>
      <c r="Y4951" s="22">
        <f>_xll.qlIndexFixing(OverNightIndex,K4951,TRUE)</f>
        <v>3.2504959858077331E-2</v>
      </c>
    </row>
    <row r="4952" spans="11:25" x14ac:dyDescent="0.2">
      <c r="K4952" s="26">
        <f>_xll.qlCalendarAdvance(Calendar,L4952,FixingDays&amp;"D","p")</f>
        <v>48731</v>
      </c>
      <c r="L4952" s="27">
        <f>_xll.qlCalendarAdvance(Calendar,L4951,SamplingFrequency,"f",FALSE)</f>
        <v>48731</v>
      </c>
      <c r="M4952" s="17">
        <f>_xll.qlIndexFixing(Index,L4952,TRUE)</f>
        <v>3.2504959857915239E-2</v>
      </c>
      <c r="N4952" s="17"/>
      <c r="T4952" s="28"/>
      <c r="Y4952" s="22">
        <f>_xll.qlIndexFixing(OverNightIndex,K4952,TRUE)</f>
        <v>3.2504959857915239E-2</v>
      </c>
    </row>
    <row r="4953" spans="11:25" x14ac:dyDescent="0.2">
      <c r="K4953" s="26">
        <f>_xll.qlCalendarAdvance(Calendar,L4953,FixingDays&amp;"D","p")</f>
        <v>48732</v>
      </c>
      <c r="L4953" s="27">
        <f>_xll.qlCalendarAdvance(Calendar,L4952,SamplingFrequency,"f",FALSE)</f>
        <v>48732</v>
      </c>
      <c r="M4953" s="17">
        <f>_xll.qlIndexFixing(Index,L4953,TRUE)</f>
        <v>3.2504959857996285E-2</v>
      </c>
      <c r="N4953" s="17"/>
      <c r="T4953" s="28"/>
      <c r="Y4953" s="22">
        <f>_xll.qlIndexFixing(OverNightIndex,K4953,TRUE)</f>
        <v>3.2504959857996285E-2</v>
      </c>
    </row>
    <row r="4954" spans="11:25" x14ac:dyDescent="0.2">
      <c r="K4954" s="26">
        <f>_xll.qlCalendarAdvance(Calendar,L4954,FixingDays&amp;"D","p")</f>
        <v>48733</v>
      </c>
      <c r="L4954" s="27">
        <f>_xll.qlCalendarAdvance(Calendar,L4953,SamplingFrequency,"f",FALSE)</f>
        <v>48733</v>
      </c>
      <c r="M4954" s="17">
        <f>_xll.qlIndexFixing(Index,L4954,TRUE)</f>
        <v>3.2507854662894298E-2</v>
      </c>
      <c r="N4954" s="17"/>
      <c r="T4954" s="28"/>
      <c r="Y4954" s="22">
        <f>_xll.qlIndexFixing(OverNightIndex,K4954,TRUE)</f>
        <v>3.2507854662894298E-2</v>
      </c>
    </row>
    <row r="4955" spans="11:25" x14ac:dyDescent="0.2">
      <c r="K4955" s="26">
        <f>_xll.qlCalendarAdvance(Calendar,L4955,FixingDays&amp;"D","p")</f>
        <v>48736</v>
      </c>
      <c r="L4955" s="27">
        <f>_xll.qlCalendarAdvance(Calendar,L4954,SamplingFrequency,"f",FALSE)</f>
        <v>48736</v>
      </c>
      <c r="M4955" s="17">
        <f>_xll.qlIndexFixing(Index,L4955,TRUE)</f>
        <v>3.2504959857996285E-2</v>
      </c>
      <c r="N4955" s="17"/>
      <c r="T4955" s="28"/>
      <c r="Y4955" s="22">
        <f>_xll.qlIndexFixing(OverNightIndex,K4955,TRUE)</f>
        <v>3.2504959857996285E-2</v>
      </c>
    </row>
    <row r="4956" spans="11:25" x14ac:dyDescent="0.2">
      <c r="K4956" s="26">
        <f>_xll.qlCalendarAdvance(Calendar,L4956,FixingDays&amp;"D","p")</f>
        <v>48737</v>
      </c>
      <c r="L4956" s="27">
        <f>_xll.qlCalendarAdvance(Calendar,L4955,SamplingFrequency,"f",FALSE)</f>
        <v>48737</v>
      </c>
      <c r="M4956" s="17">
        <f>_xll.qlIndexFixing(Index,L4956,TRUE)</f>
        <v>3.2504959857996285E-2</v>
      </c>
      <c r="N4956" s="17"/>
      <c r="T4956" s="28"/>
      <c r="Y4956" s="22">
        <f>_xll.qlIndexFixing(OverNightIndex,K4956,TRUE)</f>
        <v>3.2504959857996285E-2</v>
      </c>
    </row>
    <row r="4957" spans="11:25" x14ac:dyDescent="0.2">
      <c r="K4957" s="26">
        <f>_xll.qlCalendarAdvance(Calendar,L4957,FixingDays&amp;"D","p")</f>
        <v>48738</v>
      </c>
      <c r="L4957" s="27">
        <f>_xll.qlCalendarAdvance(Calendar,L4956,SamplingFrequency,"f",FALSE)</f>
        <v>48738</v>
      </c>
      <c r="M4957" s="17">
        <f>_xll.qlIndexFixing(Index,L4957,TRUE)</f>
        <v>3.2504959857996285E-2</v>
      </c>
      <c r="N4957" s="17"/>
      <c r="T4957" s="28"/>
      <c r="Y4957" s="22">
        <f>_xll.qlIndexFixing(OverNightIndex,K4957,TRUE)</f>
        <v>3.2504959857996285E-2</v>
      </c>
    </row>
    <row r="4958" spans="11:25" x14ac:dyDescent="0.2">
      <c r="K4958" s="26">
        <f>_xll.qlCalendarAdvance(Calendar,L4958,FixingDays&amp;"D","p")</f>
        <v>48739</v>
      </c>
      <c r="L4958" s="27">
        <f>_xll.qlCalendarAdvance(Calendar,L4957,SamplingFrequency,"f",FALSE)</f>
        <v>48739</v>
      </c>
      <c r="M4958" s="17">
        <f>_xll.qlIndexFixing(Index,L4958,TRUE)</f>
        <v>3.2504959857996285E-2</v>
      </c>
      <c r="N4958" s="17"/>
      <c r="T4958" s="28"/>
      <c r="Y4958" s="22">
        <f>_xll.qlIndexFixing(OverNightIndex,K4958,TRUE)</f>
        <v>3.2504959857996285E-2</v>
      </c>
    </row>
    <row r="4959" spans="11:25" x14ac:dyDescent="0.2">
      <c r="K4959" s="26">
        <f>_xll.qlCalendarAdvance(Calendar,L4959,FixingDays&amp;"D","p")</f>
        <v>48740</v>
      </c>
      <c r="L4959" s="27">
        <f>_xll.qlCalendarAdvance(Calendar,L4958,SamplingFrequency,"f",FALSE)</f>
        <v>48740</v>
      </c>
      <c r="M4959" s="17">
        <f>_xll.qlIndexFixing(Index,L4959,TRUE)</f>
        <v>3.2507854662840271E-2</v>
      </c>
      <c r="N4959" s="17"/>
      <c r="T4959" s="28"/>
      <c r="Y4959" s="22">
        <f>_xll.qlIndexFixing(OverNightIndex,K4959,TRUE)</f>
        <v>3.2507854662840271E-2</v>
      </c>
    </row>
    <row r="4960" spans="11:25" x14ac:dyDescent="0.2">
      <c r="K4960" s="26">
        <f>_xll.qlCalendarAdvance(Calendar,L4960,FixingDays&amp;"D","p")</f>
        <v>48743</v>
      </c>
      <c r="L4960" s="27">
        <f>_xll.qlCalendarAdvance(Calendar,L4959,SamplingFrequency,"f",FALSE)</f>
        <v>48743</v>
      </c>
      <c r="M4960" s="17">
        <f>_xll.qlIndexFixing(Index,L4960,TRUE)</f>
        <v>3.2504959857996285E-2</v>
      </c>
      <c r="N4960" s="17"/>
      <c r="T4960" s="28"/>
      <c r="Y4960" s="22">
        <f>_xll.qlIndexFixing(OverNightIndex,K4960,TRUE)</f>
        <v>3.2504959857996285E-2</v>
      </c>
    </row>
    <row r="4961" spans="11:25" x14ac:dyDescent="0.2">
      <c r="K4961" s="26">
        <f>_xll.qlCalendarAdvance(Calendar,L4961,FixingDays&amp;"D","p")</f>
        <v>48744</v>
      </c>
      <c r="L4961" s="27">
        <f>_xll.qlCalendarAdvance(Calendar,L4960,SamplingFrequency,"f",FALSE)</f>
        <v>48744</v>
      </c>
      <c r="M4961" s="17">
        <f>_xll.qlIndexFixing(Index,L4961,TRUE)</f>
        <v>3.2504959857996285E-2</v>
      </c>
      <c r="N4961" s="17"/>
      <c r="T4961" s="28"/>
      <c r="Y4961" s="22">
        <f>_xll.qlIndexFixing(OverNightIndex,K4961,TRUE)</f>
        <v>3.2504959857996285E-2</v>
      </c>
    </row>
    <row r="4962" spans="11:25" x14ac:dyDescent="0.2">
      <c r="K4962" s="26">
        <f>_xll.qlCalendarAdvance(Calendar,L4962,FixingDays&amp;"D","p")</f>
        <v>48745</v>
      </c>
      <c r="L4962" s="27">
        <f>_xll.qlCalendarAdvance(Calendar,L4961,SamplingFrequency,"f",FALSE)</f>
        <v>48745</v>
      </c>
      <c r="M4962" s="17">
        <f>_xll.qlIndexFixing(Index,L4962,TRUE)</f>
        <v>3.2504959857996285E-2</v>
      </c>
      <c r="N4962" s="17"/>
      <c r="T4962" s="28"/>
      <c r="Y4962" s="22">
        <f>_xll.qlIndexFixing(OverNightIndex,K4962,TRUE)</f>
        <v>3.2504959857996285E-2</v>
      </c>
    </row>
    <row r="4963" spans="11:25" x14ac:dyDescent="0.2">
      <c r="K4963" s="26">
        <f>_xll.qlCalendarAdvance(Calendar,L4963,FixingDays&amp;"D","p")</f>
        <v>48746</v>
      </c>
      <c r="L4963" s="27">
        <f>_xll.qlCalendarAdvance(Calendar,L4962,SamplingFrequency,"f",FALSE)</f>
        <v>48746</v>
      </c>
      <c r="M4963" s="17">
        <f>_xll.qlIndexFixing(Index,L4963,TRUE)</f>
        <v>3.2504959857915239E-2</v>
      </c>
      <c r="N4963" s="17"/>
      <c r="T4963" s="28"/>
      <c r="Y4963" s="22">
        <f>_xll.qlIndexFixing(OverNightIndex,K4963,TRUE)</f>
        <v>3.2504959857915239E-2</v>
      </c>
    </row>
    <row r="4964" spans="11:25" x14ac:dyDescent="0.2">
      <c r="K4964" s="26">
        <f>_xll.qlCalendarAdvance(Calendar,L4964,FixingDays&amp;"D","p")</f>
        <v>48747</v>
      </c>
      <c r="L4964" s="27">
        <f>_xll.qlCalendarAdvance(Calendar,L4963,SamplingFrequency,"f",FALSE)</f>
        <v>48747</v>
      </c>
      <c r="M4964" s="17">
        <f>_xll.qlIndexFixing(Index,L4964,TRUE)</f>
        <v>3.2507854662867285E-2</v>
      </c>
      <c r="N4964" s="17"/>
      <c r="T4964" s="28"/>
      <c r="Y4964" s="22">
        <f>_xll.qlIndexFixing(OverNightIndex,K4964,TRUE)</f>
        <v>3.2507854662867285E-2</v>
      </c>
    </row>
    <row r="4965" spans="11:25" x14ac:dyDescent="0.2">
      <c r="K4965" s="26">
        <f>_xll.qlCalendarAdvance(Calendar,L4965,FixingDays&amp;"D","p")</f>
        <v>48750</v>
      </c>
      <c r="L4965" s="27">
        <f>_xll.qlCalendarAdvance(Calendar,L4964,SamplingFrequency,"f",FALSE)</f>
        <v>48750</v>
      </c>
      <c r="M4965" s="17">
        <f>_xll.qlIndexFixing(Index,L4965,TRUE)</f>
        <v>3.2504959857996285E-2</v>
      </c>
      <c r="N4965" s="17"/>
      <c r="T4965" s="28"/>
      <c r="Y4965" s="22">
        <f>_xll.qlIndexFixing(OverNightIndex,K4965,TRUE)</f>
        <v>3.2504959857996285E-2</v>
      </c>
    </row>
    <row r="4966" spans="11:25" x14ac:dyDescent="0.2">
      <c r="K4966" s="26">
        <f>_xll.qlCalendarAdvance(Calendar,L4966,FixingDays&amp;"D","p")</f>
        <v>48751</v>
      </c>
      <c r="L4966" s="27">
        <f>_xll.qlCalendarAdvance(Calendar,L4965,SamplingFrequency,"f",FALSE)</f>
        <v>48751</v>
      </c>
      <c r="M4966" s="17">
        <f>_xll.qlIndexFixing(Index,L4966,TRUE)</f>
        <v>3.2504959857915239E-2</v>
      </c>
      <c r="N4966" s="17"/>
      <c r="T4966" s="28"/>
      <c r="Y4966" s="22">
        <f>_xll.qlIndexFixing(OverNightIndex,K4966,TRUE)</f>
        <v>3.2504959857915239E-2</v>
      </c>
    </row>
    <row r="4967" spans="11:25" x14ac:dyDescent="0.2">
      <c r="K4967" s="26">
        <f>_xll.qlCalendarAdvance(Calendar,L4967,FixingDays&amp;"D","p")</f>
        <v>48752</v>
      </c>
      <c r="L4967" s="27">
        <f>_xll.qlCalendarAdvance(Calendar,L4966,SamplingFrequency,"f",FALSE)</f>
        <v>48752</v>
      </c>
      <c r="M4967" s="17">
        <f>_xll.qlIndexFixing(Index,L4967,TRUE)</f>
        <v>3.2504959857996285E-2</v>
      </c>
      <c r="N4967" s="17"/>
      <c r="T4967" s="28"/>
      <c r="Y4967" s="22">
        <f>_xll.qlIndexFixing(OverNightIndex,K4967,TRUE)</f>
        <v>3.2504959857996285E-2</v>
      </c>
    </row>
    <row r="4968" spans="11:25" x14ac:dyDescent="0.2">
      <c r="K4968" s="26">
        <f>_xll.qlCalendarAdvance(Calendar,L4968,FixingDays&amp;"D","p")</f>
        <v>48753</v>
      </c>
      <c r="L4968" s="27">
        <f>_xll.qlCalendarAdvance(Calendar,L4967,SamplingFrequency,"f",FALSE)</f>
        <v>48753</v>
      </c>
      <c r="M4968" s="17">
        <f>_xll.qlIndexFixing(Index,L4968,TRUE)</f>
        <v>3.2504959858077331E-2</v>
      </c>
      <c r="N4968" s="17"/>
      <c r="T4968" s="28"/>
      <c r="Y4968" s="22">
        <f>_xll.qlIndexFixing(OverNightIndex,K4968,TRUE)</f>
        <v>3.2504959858077331E-2</v>
      </c>
    </row>
    <row r="4969" spans="11:25" x14ac:dyDescent="0.2">
      <c r="K4969" s="26">
        <f>_xll.qlCalendarAdvance(Calendar,L4969,FixingDays&amp;"D","p")</f>
        <v>48754</v>
      </c>
      <c r="L4969" s="27">
        <f>_xll.qlCalendarAdvance(Calendar,L4968,SamplingFrequency,"f",FALSE)</f>
        <v>48754</v>
      </c>
      <c r="M4969" s="17">
        <f>_xll.qlIndexFixing(Index,L4969,TRUE)</f>
        <v>3.2507854662867285E-2</v>
      </c>
      <c r="N4969" s="17"/>
      <c r="T4969" s="28"/>
      <c r="Y4969" s="22">
        <f>_xll.qlIndexFixing(OverNightIndex,K4969,TRUE)</f>
        <v>3.2507854662867285E-2</v>
      </c>
    </row>
    <row r="4970" spans="11:25" x14ac:dyDescent="0.2">
      <c r="K4970" s="26">
        <f>_xll.qlCalendarAdvance(Calendar,L4970,FixingDays&amp;"D","p")</f>
        <v>48757</v>
      </c>
      <c r="L4970" s="27">
        <f>_xll.qlCalendarAdvance(Calendar,L4969,SamplingFrequency,"f",FALSE)</f>
        <v>48757</v>
      </c>
      <c r="M4970" s="17">
        <f>_xll.qlIndexFixing(Index,L4970,TRUE)</f>
        <v>3.2504959857996285E-2</v>
      </c>
      <c r="N4970" s="17"/>
      <c r="T4970" s="28"/>
      <c r="Y4970" s="22">
        <f>_xll.qlIndexFixing(OverNightIndex,K4970,TRUE)</f>
        <v>3.2504959857996285E-2</v>
      </c>
    </row>
    <row r="4971" spans="11:25" x14ac:dyDescent="0.2">
      <c r="K4971" s="26">
        <f>_xll.qlCalendarAdvance(Calendar,L4971,FixingDays&amp;"D","p")</f>
        <v>48758</v>
      </c>
      <c r="L4971" s="27">
        <f>_xll.qlCalendarAdvance(Calendar,L4970,SamplingFrequency,"f",FALSE)</f>
        <v>48758</v>
      </c>
      <c r="M4971" s="17">
        <f>_xll.qlIndexFixing(Index,L4971,TRUE)</f>
        <v>3.2504959857915239E-2</v>
      </c>
      <c r="N4971" s="17"/>
      <c r="T4971" s="28"/>
      <c r="Y4971" s="22">
        <f>_xll.qlIndexFixing(OverNightIndex,K4971,TRUE)</f>
        <v>3.2504959857915239E-2</v>
      </c>
    </row>
    <row r="4972" spans="11:25" x14ac:dyDescent="0.2">
      <c r="K4972" s="26">
        <f>_xll.qlCalendarAdvance(Calendar,L4972,FixingDays&amp;"D","p")</f>
        <v>48759</v>
      </c>
      <c r="L4972" s="27">
        <f>_xll.qlCalendarAdvance(Calendar,L4971,SamplingFrequency,"f",FALSE)</f>
        <v>48759</v>
      </c>
      <c r="M4972" s="17">
        <f>_xll.qlIndexFixing(Index,L4972,TRUE)</f>
        <v>3.2504959857996285E-2</v>
      </c>
      <c r="N4972" s="17"/>
      <c r="T4972" s="28"/>
      <c r="Y4972" s="22">
        <f>_xll.qlIndexFixing(OverNightIndex,K4972,TRUE)</f>
        <v>3.2504959857996285E-2</v>
      </c>
    </row>
    <row r="4973" spans="11:25" x14ac:dyDescent="0.2">
      <c r="K4973" s="26">
        <f>_xll.qlCalendarAdvance(Calendar,L4973,FixingDays&amp;"D","p")</f>
        <v>48760</v>
      </c>
      <c r="L4973" s="27">
        <f>_xll.qlCalendarAdvance(Calendar,L4972,SamplingFrequency,"f",FALSE)</f>
        <v>48760</v>
      </c>
      <c r="M4973" s="17">
        <f>_xll.qlIndexFixing(Index,L4973,TRUE)</f>
        <v>3.250930219420689E-2</v>
      </c>
      <c r="N4973" s="17"/>
      <c r="T4973" s="28"/>
      <c r="Y4973" s="22">
        <f>_xll.qlIndexFixing(OverNightIndex,K4973,TRUE)</f>
        <v>3.250930219420689E-2</v>
      </c>
    </row>
    <row r="4974" spans="11:25" x14ac:dyDescent="0.2">
      <c r="K4974" s="26">
        <f>_xll.qlCalendarAdvance(Calendar,L4974,FixingDays&amp;"D","p")</f>
        <v>48764</v>
      </c>
      <c r="L4974" s="27">
        <f>_xll.qlCalendarAdvance(Calendar,L4973,SamplingFrequency,"f",FALSE)</f>
        <v>48764</v>
      </c>
      <c r="M4974" s="17">
        <f>_xll.qlIndexFixing(Index,L4974,TRUE)</f>
        <v>3.2504959857915239E-2</v>
      </c>
      <c r="N4974" s="17"/>
      <c r="T4974" s="28"/>
      <c r="Y4974" s="22">
        <f>_xll.qlIndexFixing(OverNightIndex,K4974,TRUE)</f>
        <v>3.2504959857915239E-2</v>
      </c>
    </row>
    <row r="4975" spans="11:25" x14ac:dyDescent="0.2">
      <c r="K4975" s="26">
        <f>_xll.qlCalendarAdvance(Calendar,L4975,FixingDays&amp;"D","p")</f>
        <v>48765</v>
      </c>
      <c r="L4975" s="27">
        <f>_xll.qlCalendarAdvance(Calendar,L4974,SamplingFrequency,"f",FALSE)</f>
        <v>48765</v>
      </c>
      <c r="M4975" s="17">
        <f>_xll.qlIndexFixing(Index,L4975,TRUE)</f>
        <v>3.2504959857996285E-2</v>
      </c>
      <c r="N4975" s="17"/>
      <c r="T4975" s="28"/>
      <c r="Y4975" s="22">
        <f>_xll.qlIndexFixing(OverNightIndex,K4975,TRUE)</f>
        <v>3.2504959857996285E-2</v>
      </c>
    </row>
    <row r="4976" spans="11:25" x14ac:dyDescent="0.2">
      <c r="K4976" s="26">
        <f>_xll.qlCalendarAdvance(Calendar,L4976,FixingDays&amp;"D","p")</f>
        <v>48766</v>
      </c>
      <c r="L4976" s="27">
        <f>_xll.qlCalendarAdvance(Calendar,L4975,SamplingFrequency,"f",FALSE)</f>
        <v>48766</v>
      </c>
      <c r="M4976" s="17">
        <f>_xll.qlIndexFixing(Index,L4976,TRUE)</f>
        <v>3.2504959857996285E-2</v>
      </c>
      <c r="N4976" s="17"/>
      <c r="T4976" s="28"/>
      <c r="Y4976" s="22">
        <f>_xll.qlIndexFixing(OverNightIndex,K4976,TRUE)</f>
        <v>3.2504959857996285E-2</v>
      </c>
    </row>
    <row r="4977" spans="11:25" x14ac:dyDescent="0.2">
      <c r="K4977" s="26">
        <f>_xll.qlCalendarAdvance(Calendar,L4977,FixingDays&amp;"D","p")</f>
        <v>48767</v>
      </c>
      <c r="L4977" s="27">
        <f>_xll.qlCalendarAdvance(Calendar,L4976,SamplingFrequency,"f",FALSE)</f>
        <v>48767</v>
      </c>
      <c r="M4977" s="17">
        <f>_xll.qlIndexFixing(Index,L4977,TRUE)</f>
        <v>3.2504959857996285E-2</v>
      </c>
      <c r="N4977" s="17"/>
      <c r="T4977" s="28"/>
      <c r="Y4977" s="22">
        <f>_xll.qlIndexFixing(OverNightIndex,K4977,TRUE)</f>
        <v>3.2504959857996285E-2</v>
      </c>
    </row>
    <row r="4978" spans="11:25" x14ac:dyDescent="0.2">
      <c r="K4978" s="26">
        <f>_xll.qlCalendarAdvance(Calendar,L4978,FixingDays&amp;"D","p")</f>
        <v>48768</v>
      </c>
      <c r="L4978" s="27">
        <f>_xll.qlCalendarAdvance(Calendar,L4977,SamplingFrequency,"f",FALSE)</f>
        <v>48768</v>
      </c>
      <c r="M4978" s="17">
        <f>_xll.qlIndexFixing(Index,L4978,TRUE)</f>
        <v>3.2507854662867285E-2</v>
      </c>
      <c r="N4978" s="17"/>
      <c r="T4978" s="28"/>
      <c r="Y4978" s="22">
        <f>_xll.qlIndexFixing(OverNightIndex,K4978,TRUE)</f>
        <v>3.2507854662867285E-2</v>
      </c>
    </row>
    <row r="4979" spans="11:25" x14ac:dyDescent="0.2">
      <c r="K4979" s="26">
        <f>_xll.qlCalendarAdvance(Calendar,L4979,FixingDays&amp;"D","p")</f>
        <v>48771</v>
      </c>
      <c r="L4979" s="27">
        <f>_xll.qlCalendarAdvance(Calendar,L4978,SamplingFrequency,"f",FALSE)</f>
        <v>48771</v>
      </c>
      <c r="M4979" s="17">
        <f>_xll.qlIndexFixing(Index,L4979,TRUE)</f>
        <v>3.2504959857996285E-2</v>
      </c>
      <c r="N4979" s="17"/>
      <c r="T4979" s="28"/>
      <c r="Y4979" s="22">
        <f>_xll.qlIndexFixing(OverNightIndex,K4979,TRUE)</f>
        <v>3.2504959857996285E-2</v>
      </c>
    </row>
    <row r="4980" spans="11:25" x14ac:dyDescent="0.2">
      <c r="K4980" s="26">
        <f>_xll.qlCalendarAdvance(Calendar,L4980,FixingDays&amp;"D","p")</f>
        <v>48772</v>
      </c>
      <c r="L4980" s="27">
        <f>_xll.qlCalendarAdvance(Calendar,L4979,SamplingFrequency,"f",FALSE)</f>
        <v>48772</v>
      </c>
      <c r="M4980" s="17">
        <f>_xll.qlIndexFixing(Index,L4980,TRUE)</f>
        <v>3.2504959857996285E-2</v>
      </c>
      <c r="N4980" s="17"/>
      <c r="T4980" s="28"/>
      <c r="Y4980" s="22">
        <f>_xll.qlIndexFixing(OverNightIndex,K4980,TRUE)</f>
        <v>3.2504959857996285E-2</v>
      </c>
    </row>
    <row r="4981" spans="11:25" x14ac:dyDescent="0.2">
      <c r="K4981" s="26">
        <f>_xll.qlCalendarAdvance(Calendar,L4981,FixingDays&amp;"D","p")</f>
        <v>48773</v>
      </c>
      <c r="L4981" s="27">
        <f>_xll.qlCalendarAdvance(Calendar,L4980,SamplingFrequency,"f",FALSE)</f>
        <v>48773</v>
      </c>
      <c r="M4981" s="17">
        <f>_xll.qlIndexFixing(Index,L4981,TRUE)</f>
        <v>3.2504959857915239E-2</v>
      </c>
      <c r="N4981" s="17"/>
      <c r="T4981" s="28"/>
      <c r="Y4981" s="22">
        <f>_xll.qlIndexFixing(OverNightIndex,K4981,TRUE)</f>
        <v>3.2504959857915239E-2</v>
      </c>
    </row>
    <row r="4982" spans="11:25" x14ac:dyDescent="0.2">
      <c r="K4982" s="26">
        <f>_xll.qlCalendarAdvance(Calendar,L4982,FixingDays&amp;"D","p")</f>
        <v>48774</v>
      </c>
      <c r="L4982" s="27">
        <f>_xll.qlCalendarAdvance(Calendar,L4981,SamplingFrequency,"f",FALSE)</f>
        <v>48774</v>
      </c>
      <c r="M4982" s="17">
        <f>_xll.qlIndexFixing(Index,L4982,TRUE)</f>
        <v>3.2504959857996285E-2</v>
      </c>
      <c r="N4982" s="17"/>
      <c r="T4982" s="28"/>
      <c r="Y4982" s="22">
        <f>_xll.qlIndexFixing(OverNightIndex,K4982,TRUE)</f>
        <v>3.2504959857996285E-2</v>
      </c>
    </row>
    <row r="4983" spans="11:25" x14ac:dyDescent="0.2">
      <c r="K4983" s="26">
        <f>_xll.qlCalendarAdvance(Calendar,L4983,FixingDays&amp;"D","p")</f>
        <v>48775</v>
      </c>
      <c r="L4983" s="27">
        <f>_xll.qlCalendarAdvance(Calendar,L4982,SamplingFrequency,"f",FALSE)</f>
        <v>48775</v>
      </c>
      <c r="M4983" s="17">
        <f>_xll.qlIndexFixing(Index,L4983,TRUE)</f>
        <v>3.2507854662867285E-2</v>
      </c>
      <c r="N4983" s="17"/>
      <c r="T4983" s="28"/>
      <c r="Y4983" s="22">
        <f>_xll.qlIndexFixing(OverNightIndex,K4983,TRUE)</f>
        <v>3.2507854662867285E-2</v>
      </c>
    </row>
    <row r="4984" spans="11:25" x14ac:dyDescent="0.2">
      <c r="K4984" s="26">
        <f>_xll.qlCalendarAdvance(Calendar,L4984,FixingDays&amp;"D","p")</f>
        <v>48778</v>
      </c>
      <c r="L4984" s="27">
        <f>_xll.qlCalendarAdvance(Calendar,L4983,SamplingFrequency,"f",FALSE)</f>
        <v>48778</v>
      </c>
      <c r="M4984" s="17">
        <f>_xll.qlIndexFixing(Index,L4984,TRUE)</f>
        <v>3.2504959857915239E-2</v>
      </c>
      <c r="N4984" s="17"/>
      <c r="T4984" s="28"/>
      <c r="Y4984" s="22">
        <f>_xll.qlIndexFixing(OverNightIndex,K4984,TRUE)</f>
        <v>3.2504959857915239E-2</v>
      </c>
    </row>
    <row r="4985" spans="11:25" x14ac:dyDescent="0.2">
      <c r="K4985" s="26">
        <f>_xll.qlCalendarAdvance(Calendar,L4985,FixingDays&amp;"D","p")</f>
        <v>48779</v>
      </c>
      <c r="L4985" s="27">
        <f>_xll.qlCalendarAdvance(Calendar,L4984,SamplingFrequency,"f",FALSE)</f>
        <v>48779</v>
      </c>
      <c r="M4985" s="17">
        <f>_xll.qlIndexFixing(Index,L4985,TRUE)</f>
        <v>3.2504959857996285E-2</v>
      </c>
      <c r="N4985" s="17"/>
      <c r="T4985" s="28"/>
      <c r="Y4985" s="22">
        <f>_xll.qlIndexFixing(OverNightIndex,K4985,TRUE)</f>
        <v>3.2504959857996285E-2</v>
      </c>
    </row>
    <row r="4986" spans="11:25" x14ac:dyDescent="0.2">
      <c r="K4986" s="26">
        <f>_xll.qlCalendarAdvance(Calendar,L4986,FixingDays&amp;"D","p")</f>
        <v>48780</v>
      </c>
      <c r="L4986" s="27">
        <f>_xll.qlCalendarAdvance(Calendar,L4985,SamplingFrequency,"f",FALSE)</f>
        <v>48780</v>
      </c>
      <c r="M4986" s="17">
        <f>_xll.qlIndexFixing(Index,L4986,TRUE)</f>
        <v>3.2504959857996285E-2</v>
      </c>
      <c r="N4986" s="17"/>
      <c r="T4986" s="28"/>
      <c r="Y4986" s="22">
        <f>_xll.qlIndexFixing(OverNightIndex,K4986,TRUE)</f>
        <v>3.2504959857996285E-2</v>
      </c>
    </row>
    <row r="4987" spans="11:25" x14ac:dyDescent="0.2">
      <c r="K4987" s="26">
        <f>_xll.qlCalendarAdvance(Calendar,L4987,FixingDays&amp;"D","p")</f>
        <v>48781</v>
      </c>
      <c r="L4987" s="27">
        <f>_xll.qlCalendarAdvance(Calendar,L4986,SamplingFrequency,"f",FALSE)</f>
        <v>48781</v>
      </c>
      <c r="M4987" s="17">
        <f>_xll.qlIndexFixing(Index,L4987,TRUE)</f>
        <v>3.2504959857996285E-2</v>
      </c>
      <c r="N4987" s="17"/>
      <c r="T4987" s="28"/>
      <c r="Y4987" s="22">
        <f>_xll.qlIndexFixing(OverNightIndex,K4987,TRUE)</f>
        <v>3.2504959857996285E-2</v>
      </c>
    </row>
    <row r="4988" spans="11:25" x14ac:dyDescent="0.2">
      <c r="K4988" s="26">
        <f>_xll.qlCalendarAdvance(Calendar,L4988,FixingDays&amp;"D","p")</f>
        <v>48782</v>
      </c>
      <c r="L4988" s="27">
        <f>_xll.qlCalendarAdvance(Calendar,L4987,SamplingFrequency,"f",FALSE)</f>
        <v>48782</v>
      </c>
      <c r="M4988" s="17">
        <f>_xll.qlIndexFixing(Index,L4988,TRUE)</f>
        <v>3.2507854662867285E-2</v>
      </c>
      <c r="N4988" s="17"/>
      <c r="T4988" s="28"/>
      <c r="Y4988" s="22">
        <f>_xll.qlIndexFixing(OverNightIndex,K4988,TRUE)</f>
        <v>3.2507854662867285E-2</v>
      </c>
    </row>
    <row r="4989" spans="11:25" x14ac:dyDescent="0.2">
      <c r="K4989" s="26">
        <f>_xll.qlCalendarAdvance(Calendar,L4989,FixingDays&amp;"D","p")</f>
        <v>48785</v>
      </c>
      <c r="L4989" s="27">
        <f>_xll.qlCalendarAdvance(Calendar,L4988,SamplingFrequency,"f",FALSE)</f>
        <v>48785</v>
      </c>
      <c r="M4989" s="17">
        <f>_xll.qlIndexFixing(Index,L4989,TRUE)</f>
        <v>3.2504959857915239E-2</v>
      </c>
      <c r="N4989" s="17"/>
      <c r="T4989" s="28"/>
      <c r="Y4989" s="22">
        <f>_xll.qlIndexFixing(OverNightIndex,K4989,TRUE)</f>
        <v>3.2504959857915239E-2</v>
      </c>
    </row>
    <row r="4990" spans="11:25" x14ac:dyDescent="0.2">
      <c r="K4990" s="26">
        <f>_xll.qlCalendarAdvance(Calendar,L4990,FixingDays&amp;"D","p")</f>
        <v>48786</v>
      </c>
      <c r="L4990" s="27">
        <f>_xll.qlCalendarAdvance(Calendar,L4989,SamplingFrequency,"f",FALSE)</f>
        <v>48786</v>
      </c>
      <c r="M4990" s="17">
        <f>_xll.qlIndexFixing(Index,L4990,TRUE)</f>
        <v>3.2504959857996285E-2</v>
      </c>
      <c r="N4990" s="17"/>
      <c r="T4990" s="28"/>
      <c r="Y4990" s="22">
        <f>_xll.qlIndexFixing(OverNightIndex,K4990,TRUE)</f>
        <v>3.2504959857996285E-2</v>
      </c>
    </row>
    <row r="4991" spans="11:25" x14ac:dyDescent="0.2">
      <c r="K4991" s="26">
        <f>_xll.qlCalendarAdvance(Calendar,L4991,FixingDays&amp;"D","p")</f>
        <v>48787</v>
      </c>
      <c r="L4991" s="27">
        <f>_xll.qlCalendarAdvance(Calendar,L4990,SamplingFrequency,"f",FALSE)</f>
        <v>48787</v>
      </c>
      <c r="M4991" s="17">
        <f>_xll.qlIndexFixing(Index,L4991,TRUE)</f>
        <v>3.2504959857915239E-2</v>
      </c>
      <c r="N4991" s="17"/>
      <c r="T4991" s="28"/>
      <c r="Y4991" s="22">
        <f>_xll.qlIndexFixing(OverNightIndex,K4991,TRUE)</f>
        <v>3.2504959857915239E-2</v>
      </c>
    </row>
    <row r="4992" spans="11:25" x14ac:dyDescent="0.2">
      <c r="K4992" s="26">
        <f>_xll.qlCalendarAdvance(Calendar,L4992,FixingDays&amp;"D","p")</f>
        <v>48788</v>
      </c>
      <c r="L4992" s="27">
        <f>_xll.qlCalendarAdvance(Calendar,L4991,SamplingFrequency,"f",FALSE)</f>
        <v>48788</v>
      </c>
      <c r="M4992" s="17">
        <f>_xll.qlIndexFixing(Index,L4992,TRUE)</f>
        <v>3.2504959858077331E-2</v>
      </c>
      <c r="N4992" s="17"/>
      <c r="T4992" s="28"/>
      <c r="Y4992" s="22">
        <f>_xll.qlIndexFixing(OverNightIndex,K4992,TRUE)</f>
        <v>3.2504959858077331E-2</v>
      </c>
    </row>
    <row r="4993" spans="11:25" x14ac:dyDescent="0.2">
      <c r="K4993" s="26">
        <f>_xll.qlCalendarAdvance(Calendar,L4993,FixingDays&amp;"D","p")</f>
        <v>48789</v>
      </c>
      <c r="L4993" s="27">
        <f>_xll.qlCalendarAdvance(Calendar,L4992,SamplingFrequency,"f",FALSE)</f>
        <v>48789</v>
      </c>
      <c r="M4993" s="17">
        <f>_xll.qlIndexFixing(Index,L4993,TRUE)</f>
        <v>3.2507854662867285E-2</v>
      </c>
      <c r="N4993" s="17"/>
      <c r="T4993" s="28"/>
      <c r="Y4993" s="22">
        <f>_xll.qlIndexFixing(OverNightIndex,K4993,TRUE)</f>
        <v>3.2507854662867285E-2</v>
      </c>
    </row>
    <row r="4994" spans="11:25" x14ac:dyDescent="0.2">
      <c r="K4994" s="26">
        <f>_xll.qlCalendarAdvance(Calendar,L4994,FixingDays&amp;"D","p")</f>
        <v>48792</v>
      </c>
      <c r="L4994" s="27">
        <f>_xll.qlCalendarAdvance(Calendar,L4993,SamplingFrequency,"f",FALSE)</f>
        <v>48792</v>
      </c>
      <c r="M4994" s="17">
        <f>_xll.qlIndexFixing(Index,L4994,TRUE)</f>
        <v>3.2504959857915239E-2</v>
      </c>
      <c r="N4994" s="17"/>
      <c r="T4994" s="28"/>
      <c r="Y4994" s="22">
        <f>_xll.qlIndexFixing(OverNightIndex,K4994,TRUE)</f>
        <v>3.2504959857915239E-2</v>
      </c>
    </row>
    <row r="4995" spans="11:25" x14ac:dyDescent="0.2">
      <c r="K4995" s="26">
        <f>_xll.qlCalendarAdvance(Calendar,L4995,FixingDays&amp;"D","p")</f>
        <v>48793</v>
      </c>
      <c r="L4995" s="27">
        <f>_xll.qlCalendarAdvance(Calendar,L4994,SamplingFrequency,"f",FALSE)</f>
        <v>48793</v>
      </c>
      <c r="M4995" s="17">
        <f>_xll.qlIndexFixing(Index,L4995,TRUE)</f>
        <v>3.2504959858077331E-2</v>
      </c>
      <c r="N4995" s="17"/>
      <c r="T4995" s="28"/>
      <c r="Y4995" s="22">
        <f>_xll.qlIndexFixing(OverNightIndex,K4995,TRUE)</f>
        <v>3.2504959858077331E-2</v>
      </c>
    </row>
    <row r="4996" spans="11:25" x14ac:dyDescent="0.2">
      <c r="K4996" s="26">
        <f>_xll.qlCalendarAdvance(Calendar,L4996,FixingDays&amp;"D","p")</f>
        <v>48794</v>
      </c>
      <c r="L4996" s="27">
        <f>_xll.qlCalendarAdvance(Calendar,L4995,SamplingFrequency,"f",FALSE)</f>
        <v>48794</v>
      </c>
      <c r="M4996" s="17">
        <f>_xll.qlIndexFixing(Index,L4996,TRUE)</f>
        <v>3.2504959857996285E-2</v>
      </c>
      <c r="N4996" s="17"/>
      <c r="T4996" s="28"/>
      <c r="Y4996" s="22">
        <f>_xll.qlIndexFixing(OverNightIndex,K4996,TRUE)</f>
        <v>3.2504959857996285E-2</v>
      </c>
    </row>
    <row r="4997" spans="11:25" x14ac:dyDescent="0.2">
      <c r="K4997" s="26">
        <f>_xll.qlCalendarAdvance(Calendar,L4997,FixingDays&amp;"D","p")</f>
        <v>48795</v>
      </c>
      <c r="L4997" s="27">
        <f>_xll.qlCalendarAdvance(Calendar,L4996,SamplingFrequency,"f",FALSE)</f>
        <v>48795</v>
      </c>
      <c r="M4997" s="17">
        <f>_xll.qlIndexFixing(Index,L4997,TRUE)</f>
        <v>3.2504959857915239E-2</v>
      </c>
      <c r="N4997" s="17"/>
      <c r="T4997" s="28"/>
      <c r="Y4997" s="22">
        <f>_xll.qlIndexFixing(OverNightIndex,K4997,TRUE)</f>
        <v>3.2504959857915239E-2</v>
      </c>
    </row>
    <row r="4998" spans="11:25" x14ac:dyDescent="0.2">
      <c r="K4998" s="26">
        <f>_xll.qlCalendarAdvance(Calendar,L4998,FixingDays&amp;"D","p")</f>
        <v>48796</v>
      </c>
      <c r="L4998" s="27">
        <f>_xll.qlCalendarAdvance(Calendar,L4997,SamplingFrequency,"f",FALSE)</f>
        <v>48796</v>
      </c>
      <c r="M4998" s="17">
        <f>_xll.qlIndexFixing(Index,L4998,TRUE)</f>
        <v>3.2507854662894298E-2</v>
      </c>
      <c r="N4998" s="17"/>
      <c r="T4998" s="28"/>
      <c r="Y4998" s="22">
        <f>_xll.qlIndexFixing(OverNightIndex,K4998,TRUE)</f>
        <v>3.2507854662894298E-2</v>
      </c>
    </row>
    <row r="4999" spans="11:25" x14ac:dyDescent="0.2">
      <c r="K4999" s="26">
        <f>_xll.qlCalendarAdvance(Calendar,L4999,FixingDays&amp;"D","p")</f>
        <v>48799</v>
      </c>
      <c r="L4999" s="27">
        <f>_xll.qlCalendarAdvance(Calendar,L4998,SamplingFrequency,"f",FALSE)</f>
        <v>48799</v>
      </c>
      <c r="M4999" s="17">
        <f>_xll.qlIndexFixing(Index,L4999,TRUE)</f>
        <v>3.2504959857915239E-2</v>
      </c>
      <c r="N4999" s="17"/>
      <c r="T4999" s="28"/>
      <c r="Y4999" s="22">
        <f>_xll.qlIndexFixing(OverNightIndex,K4999,TRUE)</f>
        <v>3.2504959857915239E-2</v>
      </c>
    </row>
    <row r="5000" spans="11:25" x14ac:dyDescent="0.2">
      <c r="K5000" s="26">
        <f>_xll.qlCalendarAdvance(Calendar,L5000,FixingDays&amp;"D","p")</f>
        <v>48800</v>
      </c>
      <c r="L5000" s="27">
        <f>_xll.qlCalendarAdvance(Calendar,L4999,SamplingFrequency,"f",FALSE)</f>
        <v>48800</v>
      </c>
      <c r="M5000" s="17">
        <f>_xll.qlIndexFixing(Index,L5000,TRUE)</f>
        <v>3.2504959857996285E-2</v>
      </c>
      <c r="N5000" s="17"/>
      <c r="T5000" s="28"/>
      <c r="Y5000" s="22">
        <f>_xll.qlIndexFixing(OverNightIndex,K5000,TRUE)</f>
        <v>3.2504959857996285E-2</v>
      </c>
    </row>
    <row r="5001" spans="11:25" x14ac:dyDescent="0.2">
      <c r="K5001" s="26">
        <f>_xll.qlCalendarAdvance(Calendar,L5001,FixingDays&amp;"D","p")</f>
        <v>48801</v>
      </c>
      <c r="L5001" s="27">
        <f>_xll.qlCalendarAdvance(Calendar,L5000,SamplingFrequency,"f",FALSE)</f>
        <v>48801</v>
      </c>
      <c r="M5001" s="17">
        <f>_xll.qlIndexFixing(Index,L5001,TRUE)</f>
        <v>3.2504959857915239E-2</v>
      </c>
      <c r="N5001" s="17"/>
      <c r="T5001" s="28"/>
      <c r="Y5001" s="22">
        <f>_xll.qlIndexFixing(OverNightIndex,K5001,TRUE)</f>
        <v>3.2504959857915239E-2</v>
      </c>
    </row>
    <row r="5002" spans="11:25" x14ac:dyDescent="0.2">
      <c r="K5002" s="26">
        <f>_xll.qlCalendarAdvance(Calendar,L5002,FixingDays&amp;"D","p")</f>
        <v>48802</v>
      </c>
      <c r="L5002" s="27">
        <f>_xll.qlCalendarAdvance(Calendar,L5001,SamplingFrequency,"f",FALSE)</f>
        <v>48802</v>
      </c>
      <c r="M5002" s="17">
        <f>_xll.qlIndexFixing(Index,L5002,TRUE)</f>
        <v>3.2504959857996285E-2</v>
      </c>
      <c r="N5002" s="17"/>
      <c r="T5002" s="28"/>
      <c r="Y5002" s="22">
        <f>_xll.qlIndexFixing(OverNightIndex,K5002,TRUE)</f>
        <v>3.2504959857996285E-2</v>
      </c>
    </row>
    <row r="5003" spans="11:25" x14ac:dyDescent="0.2">
      <c r="K5003" s="26">
        <f>_xll.qlCalendarAdvance(Calendar,L5003,FixingDays&amp;"D","p")</f>
        <v>48803</v>
      </c>
      <c r="L5003" s="27">
        <f>_xll.qlCalendarAdvance(Calendar,L5002,SamplingFrequency,"f",FALSE)</f>
        <v>48803</v>
      </c>
      <c r="M5003" s="17">
        <f>_xll.qlIndexFixing(Index,L5003,TRUE)</f>
        <v>3.2507854662867285E-2</v>
      </c>
      <c r="N5003" s="17"/>
      <c r="T5003" s="28"/>
      <c r="Y5003" s="22">
        <f>_xll.qlIndexFixing(OverNightIndex,K5003,TRUE)</f>
        <v>3.2507854662867285E-2</v>
      </c>
    </row>
    <row r="5004" spans="11:25" x14ac:dyDescent="0.2">
      <c r="K5004" s="26">
        <f>_xll.qlCalendarAdvance(Calendar,L5004,FixingDays&amp;"D","p")</f>
        <v>48806</v>
      </c>
      <c r="L5004" s="27">
        <f>_xll.qlCalendarAdvance(Calendar,L5003,SamplingFrequency,"f",FALSE)</f>
        <v>48806</v>
      </c>
      <c r="M5004" s="17">
        <f>_xll.qlIndexFixing(Index,L5004,TRUE)</f>
        <v>3.2504959857996285E-2</v>
      </c>
      <c r="N5004" s="17"/>
      <c r="T5004" s="28"/>
      <c r="Y5004" s="22">
        <f>_xll.qlIndexFixing(OverNightIndex,K5004,TRUE)</f>
        <v>3.2504959857996285E-2</v>
      </c>
    </row>
    <row r="5005" spans="11:25" x14ac:dyDescent="0.2">
      <c r="K5005" s="26">
        <f>_xll.qlCalendarAdvance(Calendar,L5005,FixingDays&amp;"D","p")</f>
        <v>48807</v>
      </c>
      <c r="L5005" s="27">
        <f>_xll.qlCalendarAdvance(Calendar,L5004,SamplingFrequency,"f",FALSE)</f>
        <v>48807</v>
      </c>
      <c r="M5005" s="17">
        <f>_xll.qlIndexFixing(Index,L5005,TRUE)</f>
        <v>3.2504959857996285E-2</v>
      </c>
      <c r="N5005" s="17"/>
      <c r="T5005" s="28"/>
      <c r="Y5005" s="22">
        <f>_xll.qlIndexFixing(OverNightIndex,K5005,TRUE)</f>
        <v>3.2504959857996285E-2</v>
      </c>
    </row>
    <row r="5006" spans="11:25" x14ac:dyDescent="0.2">
      <c r="K5006" s="26">
        <f>_xll.qlCalendarAdvance(Calendar,L5006,FixingDays&amp;"D","p")</f>
        <v>48808</v>
      </c>
      <c r="L5006" s="27">
        <f>_xll.qlCalendarAdvance(Calendar,L5005,SamplingFrequency,"f",FALSE)</f>
        <v>48808</v>
      </c>
      <c r="M5006" s="17">
        <f>_xll.qlIndexFixing(Index,L5006,TRUE)</f>
        <v>3.2504959857996285E-2</v>
      </c>
      <c r="N5006" s="17"/>
      <c r="T5006" s="28"/>
      <c r="Y5006" s="22">
        <f>_xll.qlIndexFixing(OverNightIndex,K5006,TRUE)</f>
        <v>3.2504959857996285E-2</v>
      </c>
    </row>
    <row r="5007" spans="11:25" x14ac:dyDescent="0.2">
      <c r="K5007" s="26">
        <f>_xll.qlCalendarAdvance(Calendar,L5007,FixingDays&amp;"D","p")</f>
        <v>48809</v>
      </c>
      <c r="L5007" s="27">
        <f>_xll.qlCalendarAdvance(Calendar,L5006,SamplingFrequency,"f",FALSE)</f>
        <v>48809</v>
      </c>
      <c r="M5007" s="17">
        <f>_xll.qlIndexFixing(Index,L5007,TRUE)</f>
        <v>3.2504959857996285E-2</v>
      </c>
      <c r="N5007" s="17"/>
      <c r="T5007" s="28"/>
      <c r="Y5007" s="22">
        <f>_xll.qlIndexFixing(OverNightIndex,K5007,TRUE)</f>
        <v>3.2504959857996285E-2</v>
      </c>
    </row>
    <row r="5008" spans="11:25" x14ac:dyDescent="0.2">
      <c r="K5008" s="26">
        <f>_xll.qlCalendarAdvance(Calendar,L5008,FixingDays&amp;"D","p")</f>
        <v>48810</v>
      </c>
      <c r="L5008" s="27">
        <f>_xll.qlCalendarAdvance(Calendar,L5007,SamplingFrequency,"f",FALSE)</f>
        <v>48810</v>
      </c>
      <c r="M5008" s="17">
        <f>_xll.qlIndexFixing(Index,L5008,TRUE)</f>
        <v>3.2507854662867285E-2</v>
      </c>
      <c r="N5008" s="17"/>
      <c r="T5008" s="28"/>
      <c r="Y5008" s="22">
        <f>_xll.qlIndexFixing(OverNightIndex,K5008,TRUE)</f>
        <v>3.2507854662867285E-2</v>
      </c>
    </row>
    <row r="5009" spans="11:25" x14ac:dyDescent="0.2">
      <c r="K5009" s="26">
        <f>_xll.qlCalendarAdvance(Calendar,L5009,FixingDays&amp;"D","p")</f>
        <v>48813</v>
      </c>
      <c r="L5009" s="27">
        <f>_xll.qlCalendarAdvance(Calendar,L5008,SamplingFrequency,"f",FALSE)</f>
        <v>48813</v>
      </c>
      <c r="M5009" s="17">
        <f>_xll.qlIndexFixing(Index,L5009,TRUE)</f>
        <v>3.2504959857996285E-2</v>
      </c>
      <c r="N5009" s="17"/>
      <c r="T5009" s="28"/>
      <c r="Y5009" s="22">
        <f>_xll.qlIndexFixing(OverNightIndex,K5009,TRUE)</f>
        <v>3.2504959857996285E-2</v>
      </c>
    </row>
    <row r="5010" spans="11:25" x14ac:dyDescent="0.2">
      <c r="K5010" s="26">
        <f>_xll.qlCalendarAdvance(Calendar,L5010,FixingDays&amp;"D","p")</f>
        <v>48814</v>
      </c>
      <c r="L5010" s="27">
        <f>_xll.qlCalendarAdvance(Calendar,L5009,SamplingFrequency,"f",FALSE)</f>
        <v>48814</v>
      </c>
      <c r="M5010" s="17">
        <f>_xll.qlIndexFixing(Index,L5010,TRUE)</f>
        <v>3.2504959857915239E-2</v>
      </c>
      <c r="N5010" s="17"/>
      <c r="T5010" s="28"/>
      <c r="Y5010" s="22">
        <f>_xll.qlIndexFixing(OverNightIndex,K5010,TRUE)</f>
        <v>3.2504959857915239E-2</v>
      </c>
    </row>
    <row r="5011" spans="11:25" x14ac:dyDescent="0.2">
      <c r="K5011" s="26">
        <f>_xll.qlCalendarAdvance(Calendar,L5011,FixingDays&amp;"D","p")</f>
        <v>48815</v>
      </c>
      <c r="L5011" s="27">
        <f>_xll.qlCalendarAdvance(Calendar,L5010,SamplingFrequency,"f",FALSE)</f>
        <v>48815</v>
      </c>
      <c r="M5011" s="17">
        <f>_xll.qlIndexFixing(Index,L5011,TRUE)</f>
        <v>3.2504959857996285E-2</v>
      </c>
      <c r="N5011" s="17"/>
      <c r="T5011" s="28"/>
      <c r="Y5011" s="22">
        <f>_xll.qlIndexFixing(OverNightIndex,K5011,TRUE)</f>
        <v>3.2504959857996285E-2</v>
      </c>
    </row>
    <row r="5012" spans="11:25" x14ac:dyDescent="0.2">
      <c r="K5012" s="26">
        <f>_xll.qlCalendarAdvance(Calendar,L5012,FixingDays&amp;"D","p")</f>
        <v>48816</v>
      </c>
      <c r="L5012" s="27">
        <f>_xll.qlCalendarAdvance(Calendar,L5011,SamplingFrequency,"f",FALSE)</f>
        <v>48816</v>
      </c>
      <c r="M5012" s="17">
        <f>_xll.qlIndexFixing(Index,L5012,TRUE)</f>
        <v>3.2504959857996285E-2</v>
      </c>
      <c r="N5012" s="17"/>
      <c r="T5012" s="28"/>
      <c r="Y5012" s="22">
        <f>_xll.qlIndexFixing(OverNightIndex,K5012,TRUE)</f>
        <v>3.2504959857996285E-2</v>
      </c>
    </row>
    <row r="5013" spans="11:25" x14ac:dyDescent="0.2">
      <c r="K5013" s="26">
        <f>_xll.qlCalendarAdvance(Calendar,L5013,FixingDays&amp;"D","p")</f>
        <v>48817</v>
      </c>
      <c r="L5013" s="27">
        <f>_xll.qlCalendarAdvance(Calendar,L5012,SamplingFrequency,"f",FALSE)</f>
        <v>48817</v>
      </c>
      <c r="M5013" s="17">
        <f>_xll.qlIndexFixing(Index,L5013,TRUE)</f>
        <v>3.2507854662867285E-2</v>
      </c>
      <c r="N5013" s="17"/>
      <c r="T5013" s="28"/>
      <c r="Y5013" s="22">
        <f>_xll.qlIndexFixing(OverNightIndex,K5013,TRUE)</f>
        <v>3.2507854662867285E-2</v>
      </c>
    </row>
    <row r="5014" spans="11:25" x14ac:dyDescent="0.2">
      <c r="K5014" s="26">
        <f>_xll.qlCalendarAdvance(Calendar,L5014,FixingDays&amp;"D","p")</f>
        <v>48820</v>
      </c>
      <c r="L5014" s="27">
        <f>_xll.qlCalendarAdvance(Calendar,L5013,SamplingFrequency,"f",FALSE)</f>
        <v>48820</v>
      </c>
      <c r="M5014" s="17">
        <f>_xll.qlIndexFixing(Index,L5014,TRUE)</f>
        <v>3.2504959857996285E-2</v>
      </c>
      <c r="N5014" s="17"/>
      <c r="T5014" s="28"/>
      <c r="Y5014" s="22">
        <f>_xll.qlIndexFixing(OverNightIndex,K5014,TRUE)</f>
        <v>3.2504959857996285E-2</v>
      </c>
    </row>
    <row r="5015" spans="11:25" x14ac:dyDescent="0.2">
      <c r="K5015" s="26">
        <f>_xll.qlCalendarAdvance(Calendar,L5015,FixingDays&amp;"D","p")</f>
        <v>48821</v>
      </c>
      <c r="L5015" s="27">
        <f>_xll.qlCalendarAdvance(Calendar,L5014,SamplingFrequency,"f",FALSE)</f>
        <v>48821</v>
      </c>
      <c r="M5015" s="17">
        <f>_xll.qlIndexFixing(Index,L5015,TRUE)</f>
        <v>3.2504959857915239E-2</v>
      </c>
      <c r="N5015" s="17"/>
      <c r="T5015" s="28"/>
      <c r="Y5015" s="22">
        <f>_xll.qlIndexFixing(OverNightIndex,K5015,TRUE)</f>
        <v>3.2504959857915239E-2</v>
      </c>
    </row>
    <row r="5016" spans="11:25" x14ac:dyDescent="0.2">
      <c r="K5016" s="26">
        <f>_xll.qlCalendarAdvance(Calendar,L5016,FixingDays&amp;"D","p")</f>
        <v>48822</v>
      </c>
      <c r="L5016" s="27">
        <f>_xll.qlCalendarAdvance(Calendar,L5015,SamplingFrequency,"f",FALSE)</f>
        <v>48822</v>
      </c>
      <c r="M5016" s="17">
        <f>_xll.qlIndexFixing(Index,L5016,TRUE)</f>
        <v>3.2504959857996285E-2</v>
      </c>
      <c r="N5016" s="17"/>
      <c r="T5016" s="28"/>
      <c r="Y5016" s="22">
        <f>_xll.qlIndexFixing(OverNightIndex,K5016,TRUE)</f>
        <v>3.2504959857996285E-2</v>
      </c>
    </row>
    <row r="5017" spans="11:25" x14ac:dyDescent="0.2">
      <c r="K5017" s="26">
        <f>_xll.qlCalendarAdvance(Calendar,L5017,FixingDays&amp;"D","p")</f>
        <v>48823</v>
      </c>
      <c r="L5017" s="27">
        <f>_xll.qlCalendarAdvance(Calendar,L5016,SamplingFrequency,"f",FALSE)</f>
        <v>48823</v>
      </c>
      <c r="M5017" s="17">
        <f>_xll.qlIndexFixing(Index,L5017,TRUE)</f>
        <v>3.2504959857996285E-2</v>
      </c>
      <c r="N5017" s="17"/>
      <c r="T5017" s="28"/>
      <c r="Y5017" s="22">
        <f>_xll.qlIndexFixing(OverNightIndex,K5017,TRUE)</f>
        <v>3.2504959857996285E-2</v>
      </c>
    </row>
    <row r="5018" spans="11:25" x14ac:dyDescent="0.2">
      <c r="K5018" s="26">
        <f>_xll.qlCalendarAdvance(Calendar,L5018,FixingDays&amp;"D","p")</f>
        <v>48824</v>
      </c>
      <c r="L5018" s="27">
        <f>_xll.qlCalendarAdvance(Calendar,L5017,SamplingFrequency,"f",FALSE)</f>
        <v>48824</v>
      </c>
      <c r="M5018" s="17">
        <f>_xll.qlIndexFixing(Index,L5018,TRUE)</f>
        <v>3.2507854662867285E-2</v>
      </c>
      <c r="N5018" s="17"/>
      <c r="T5018" s="28"/>
      <c r="Y5018" s="22">
        <f>_xll.qlIndexFixing(OverNightIndex,K5018,TRUE)</f>
        <v>3.2507854662867285E-2</v>
      </c>
    </row>
    <row r="5019" spans="11:25" x14ac:dyDescent="0.2">
      <c r="K5019" s="26">
        <f>_xll.qlCalendarAdvance(Calendar,L5019,FixingDays&amp;"D","p")</f>
        <v>48827</v>
      </c>
      <c r="L5019" s="27">
        <f>_xll.qlCalendarAdvance(Calendar,L5018,SamplingFrequency,"f",FALSE)</f>
        <v>48827</v>
      </c>
      <c r="M5019" s="17">
        <f>_xll.qlIndexFixing(Index,L5019,TRUE)</f>
        <v>3.2504959857915239E-2</v>
      </c>
      <c r="N5019" s="17"/>
      <c r="T5019" s="28"/>
      <c r="Y5019" s="22">
        <f>_xll.qlIndexFixing(OverNightIndex,K5019,TRUE)</f>
        <v>3.2504959857915239E-2</v>
      </c>
    </row>
    <row r="5020" spans="11:25" x14ac:dyDescent="0.2">
      <c r="K5020" s="26">
        <f>_xll.qlCalendarAdvance(Calendar,L5020,FixingDays&amp;"D","p")</f>
        <v>48828</v>
      </c>
      <c r="L5020" s="27">
        <f>_xll.qlCalendarAdvance(Calendar,L5019,SamplingFrequency,"f",FALSE)</f>
        <v>48828</v>
      </c>
      <c r="M5020" s="17">
        <f>_xll.qlIndexFixing(Index,L5020,TRUE)</f>
        <v>3.2504959858077331E-2</v>
      </c>
      <c r="N5020" s="17"/>
      <c r="T5020" s="28"/>
      <c r="Y5020" s="22">
        <f>_xll.qlIndexFixing(OverNightIndex,K5020,TRUE)</f>
        <v>3.2504959858077331E-2</v>
      </c>
    </row>
    <row r="5021" spans="11:25" x14ac:dyDescent="0.2">
      <c r="K5021" s="26">
        <f>_xll.qlCalendarAdvance(Calendar,L5021,FixingDays&amp;"D","p")</f>
        <v>48829</v>
      </c>
      <c r="L5021" s="27">
        <f>_xll.qlCalendarAdvance(Calendar,L5020,SamplingFrequency,"f",FALSE)</f>
        <v>48829</v>
      </c>
      <c r="M5021" s="17">
        <f>_xll.qlIndexFixing(Index,L5021,TRUE)</f>
        <v>3.2504959857996285E-2</v>
      </c>
      <c r="N5021" s="17"/>
      <c r="T5021" s="28"/>
      <c r="Y5021" s="22">
        <f>_xll.qlIndexFixing(OverNightIndex,K5021,TRUE)</f>
        <v>3.2504959857996285E-2</v>
      </c>
    </row>
    <row r="5022" spans="11:25" x14ac:dyDescent="0.2">
      <c r="K5022" s="26">
        <f>_xll.qlCalendarAdvance(Calendar,L5022,FixingDays&amp;"D","p")</f>
        <v>48830</v>
      </c>
      <c r="L5022" s="27">
        <f>_xll.qlCalendarAdvance(Calendar,L5021,SamplingFrequency,"f",FALSE)</f>
        <v>48830</v>
      </c>
      <c r="M5022" s="17">
        <f>_xll.qlIndexFixing(Index,L5022,TRUE)</f>
        <v>3.2504959857915239E-2</v>
      </c>
      <c r="N5022" s="17"/>
      <c r="T5022" s="28"/>
      <c r="Y5022" s="22">
        <f>_xll.qlIndexFixing(OverNightIndex,K5022,TRUE)</f>
        <v>3.2504959857915239E-2</v>
      </c>
    </row>
    <row r="5023" spans="11:25" x14ac:dyDescent="0.2">
      <c r="K5023" s="26">
        <f>_xll.qlCalendarAdvance(Calendar,L5023,FixingDays&amp;"D","p")</f>
        <v>48831</v>
      </c>
      <c r="L5023" s="27">
        <f>_xll.qlCalendarAdvance(Calendar,L5022,SamplingFrequency,"f",FALSE)</f>
        <v>48831</v>
      </c>
      <c r="M5023" s="17">
        <f>_xll.qlIndexFixing(Index,L5023,TRUE)</f>
        <v>3.2507854662867285E-2</v>
      </c>
      <c r="N5023" s="17"/>
      <c r="T5023" s="28"/>
      <c r="Y5023" s="22">
        <f>_xll.qlIndexFixing(OverNightIndex,K5023,TRUE)</f>
        <v>3.2507854662867285E-2</v>
      </c>
    </row>
    <row r="5024" spans="11:25" x14ac:dyDescent="0.2">
      <c r="K5024" s="26">
        <f>_xll.qlCalendarAdvance(Calendar,L5024,FixingDays&amp;"D","p")</f>
        <v>48834</v>
      </c>
      <c r="L5024" s="27">
        <f>_xll.qlCalendarAdvance(Calendar,L5023,SamplingFrequency,"f",FALSE)</f>
        <v>48834</v>
      </c>
      <c r="M5024" s="17">
        <f>_xll.qlIndexFixing(Index,L5024,TRUE)</f>
        <v>3.2504959858077331E-2</v>
      </c>
      <c r="N5024" s="17"/>
      <c r="T5024" s="28"/>
      <c r="Y5024" s="22">
        <f>_xll.qlIndexFixing(OverNightIndex,K5024,TRUE)</f>
        <v>3.2504959858077331E-2</v>
      </c>
    </row>
    <row r="5025" spans="11:25" x14ac:dyDescent="0.2">
      <c r="K5025" s="26">
        <f>_xll.qlCalendarAdvance(Calendar,L5025,FixingDays&amp;"D","p")</f>
        <v>48835</v>
      </c>
      <c r="L5025" s="27">
        <f>_xll.qlCalendarAdvance(Calendar,L5024,SamplingFrequency,"f",FALSE)</f>
        <v>48835</v>
      </c>
      <c r="M5025" s="17">
        <f>_xll.qlIndexFixing(Index,L5025,TRUE)</f>
        <v>3.2504959857996285E-2</v>
      </c>
      <c r="N5025" s="17"/>
      <c r="T5025" s="28"/>
      <c r="Y5025" s="22">
        <f>_xll.qlIndexFixing(OverNightIndex,K5025,TRUE)</f>
        <v>3.2504959857996285E-2</v>
      </c>
    </row>
    <row r="5026" spans="11:25" x14ac:dyDescent="0.2">
      <c r="K5026" s="26">
        <f>_xll.qlCalendarAdvance(Calendar,L5026,FixingDays&amp;"D","p")</f>
        <v>48836</v>
      </c>
      <c r="L5026" s="27">
        <f>_xll.qlCalendarAdvance(Calendar,L5025,SamplingFrequency,"f",FALSE)</f>
        <v>48836</v>
      </c>
      <c r="M5026" s="17">
        <f>_xll.qlIndexFixing(Index,L5026,TRUE)</f>
        <v>3.2504959857996285E-2</v>
      </c>
      <c r="N5026" s="17"/>
      <c r="T5026" s="28"/>
      <c r="Y5026" s="22">
        <f>_xll.qlIndexFixing(OverNightIndex,K5026,TRUE)</f>
        <v>3.2504959857996285E-2</v>
      </c>
    </row>
    <row r="5027" spans="11:25" x14ac:dyDescent="0.2">
      <c r="K5027" s="26">
        <f>_xll.qlCalendarAdvance(Calendar,L5027,FixingDays&amp;"D","p")</f>
        <v>48837</v>
      </c>
      <c r="L5027" s="27">
        <f>_xll.qlCalendarAdvance(Calendar,L5026,SamplingFrequency,"f",FALSE)</f>
        <v>48837</v>
      </c>
      <c r="M5027" s="17">
        <f>_xll.qlIndexFixing(Index,L5027,TRUE)</f>
        <v>3.2504959857996285E-2</v>
      </c>
      <c r="N5027" s="17"/>
      <c r="T5027" s="28"/>
      <c r="Y5027" s="22">
        <f>_xll.qlIndexFixing(OverNightIndex,K5027,TRUE)</f>
        <v>3.2504959857996285E-2</v>
      </c>
    </row>
    <row r="5028" spans="11:25" x14ac:dyDescent="0.2">
      <c r="K5028" s="26">
        <f>_xll.qlCalendarAdvance(Calendar,L5028,FixingDays&amp;"D","p")</f>
        <v>48838</v>
      </c>
      <c r="L5028" s="27">
        <f>_xll.qlCalendarAdvance(Calendar,L5027,SamplingFrequency,"f",FALSE)</f>
        <v>48838</v>
      </c>
      <c r="M5028" s="17">
        <f>_xll.qlIndexFixing(Index,L5028,TRUE)</f>
        <v>3.2507854662867285E-2</v>
      </c>
      <c r="N5028" s="17"/>
      <c r="T5028" s="28"/>
      <c r="Y5028" s="22">
        <f>_xll.qlIndexFixing(OverNightIndex,K5028,TRUE)</f>
        <v>3.2507854662867285E-2</v>
      </c>
    </row>
    <row r="5029" spans="11:25" x14ac:dyDescent="0.2">
      <c r="K5029" s="26">
        <f>_xll.qlCalendarAdvance(Calendar,L5029,FixingDays&amp;"D","p")</f>
        <v>48841</v>
      </c>
      <c r="L5029" s="27">
        <f>_xll.qlCalendarAdvance(Calendar,L5028,SamplingFrequency,"f",FALSE)</f>
        <v>48841</v>
      </c>
      <c r="M5029" s="17">
        <f>_xll.qlIndexFixing(Index,L5029,TRUE)</f>
        <v>3.2504959858077331E-2</v>
      </c>
      <c r="N5029" s="17"/>
      <c r="T5029" s="28"/>
      <c r="Y5029" s="22">
        <f>_xll.qlIndexFixing(OverNightIndex,K5029,TRUE)</f>
        <v>3.2504959858077331E-2</v>
      </c>
    </row>
    <row r="5030" spans="11:25" x14ac:dyDescent="0.2">
      <c r="K5030" s="26">
        <f>_xll.qlCalendarAdvance(Calendar,L5030,FixingDays&amp;"D","p")</f>
        <v>48842</v>
      </c>
      <c r="L5030" s="27">
        <f>_xll.qlCalendarAdvance(Calendar,L5029,SamplingFrequency,"f",FALSE)</f>
        <v>48842</v>
      </c>
      <c r="M5030" s="17">
        <f>_xll.qlIndexFixing(Index,L5030,TRUE)</f>
        <v>3.2504959857915239E-2</v>
      </c>
      <c r="N5030" s="17"/>
      <c r="T5030" s="28"/>
      <c r="Y5030" s="22">
        <f>_xll.qlIndexFixing(OverNightIndex,K5030,TRUE)</f>
        <v>3.2504959857915239E-2</v>
      </c>
    </row>
    <row r="5031" spans="11:25" x14ac:dyDescent="0.2">
      <c r="K5031" s="26">
        <f>_xll.qlCalendarAdvance(Calendar,L5031,FixingDays&amp;"D","p")</f>
        <v>48843</v>
      </c>
      <c r="L5031" s="27">
        <f>_xll.qlCalendarAdvance(Calendar,L5030,SamplingFrequency,"f",FALSE)</f>
        <v>48843</v>
      </c>
      <c r="M5031" s="17">
        <f>_xll.qlIndexFixing(Index,L5031,TRUE)</f>
        <v>3.2504959857996285E-2</v>
      </c>
      <c r="N5031" s="17"/>
      <c r="T5031" s="28"/>
      <c r="Y5031" s="22">
        <f>_xll.qlIndexFixing(OverNightIndex,K5031,TRUE)</f>
        <v>3.2504959857996285E-2</v>
      </c>
    </row>
    <row r="5032" spans="11:25" x14ac:dyDescent="0.2">
      <c r="K5032" s="26">
        <f>_xll.qlCalendarAdvance(Calendar,L5032,FixingDays&amp;"D","p")</f>
        <v>48844</v>
      </c>
      <c r="L5032" s="27">
        <f>_xll.qlCalendarAdvance(Calendar,L5031,SamplingFrequency,"f",FALSE)</f>
        <v>48844</v>
      </c>
      <c r="M5032" s="17">
        <f>_xll.qlIndexFixing(Index,L5032,TRUE)</f>
        <v>3.2504959857915239E-2</v>
      </c>
      <c r="N5032" s="17"/>
      <c r="T5032" s="28"/>
      <c r="Y5032" s="22">
        <f>_xll.qlIndexFixing(OverNightIndex,K5032,TRUE)</f>
        <v>3.2504959857915239E-2</v>
      </c>
    </row>
    <row r="5033" spans="11:25" x14ac:dyDescent="0.2">
      <c r="K5033" s="26">
        <f>_xll.qlCalendarAdvance(Calendar,L5033,FixingDays&amp;"D","p")</f>
        <v>48845</v>
      </c>
      <c r="L5033" s="27">
        <f>_xll.qlCalendarAdvance(Calendar,L5032,SamplingFrequency,"f",FALSE)</f>
        <v>48845</v>
      </c>
      <c r="M5033" s="17">
        <f>_xll.qlIndexFixing(Index,L5033,TRUE)</f>
        <v>3.2507854662867285E-2</v>
      </c>
      <c r="N5033" s="17"/>
      <c r="T5033" s="28"/>
      <c r="Y5033" s="22">
        <f>_xll.qlIndexFixing(OverNightIndex,K5033,TRUE)</f>
        <v>3.2507854662867285E-2</v>
      </c>
    </row>
    <row r="5034" spans="11:25" x14ac:dyDescent="0.2">
      <c r="K5034" s="26">
        <f>_xll.qlCalendarAdvance(Calendar,L5034,FixingDays&amp;"D","p")</f>
        <v>48848</v>
      </c>
      <c r="L5034" s="27">
        <f>_xll.qlCalendarAdvance(Calendar,L5033,SamplingFrequency,"f",FALSE)</f>
        <v>48848</v>
      </c>
      <c r="M5034" s="17">
        <f>_xll.qlIndexFixing(Index,L5034,TRUE)</f>
        <v>3.2504959857996285E-2</v>
      </c>
      <c r="N5034" s="17"/>
      <c r="T5034" s="28"/>
      <c r="Y5034" s="22">
        <f>_xll.qlIndexFixing(OverNightIndex,K5034,TRUE)</f>
        <v>3.2504959857996285E-2</v>
      </c>
    </row>
    <row r="5035" spans="11:25" x14ac:dyDescent="0.2">
      <c r="K5035" s="26">
        <f>_xll.qlCalendarAdvance(Calendar,L5035,FixingDays&amp;"D","p")</f>
        <v>48849</v>
      </c>
      <c r="L5035" s="27">
        <f>_xll.qlCalendarAdvance(Calendar,L5034,SamplingFrequency,"f",FALSE)</f>
        <v>48849</v>
      </c>
      <c r="M5035" s="17">
        <f>_xll.qlIndexFixing(Index,L5035,TRUE)</f>
        <v>3.2504959857996285E-2</v>
      </c>
      <c r="N5035" s="17"/>
      <c r="T5035" s="28"/>
      <c r="Y5035" s="22">
        <f>_xll.qlIndexFixing(OverNightIndex,K5035,TRUE)</f>
        <v>3.2504959857996285E-2</v>
      </c>
    </row>
    <row r="5036" spans="11:25" x14ac:dyDescent="0.2">
      <c r="K5036" s="26">
        <f>_xll.qlCalendarAdvance(Calendar,L5036,FixingDays&amp;"D","p")</f>
        <v>48850</v>
      </c>
      <c r="L5036" s="27">
        <f>_xll.qlCalendarAdvance(Calendar,L5035,SamplingFrequency,"f",FALSE)</f>
        <v>48850</v>
      </c>
      <c r="M5036" s="17">
        <f>_xll.qlIndexFixing(Index,L5036,TRUE)</f>
        <v>3.2504959857915239E-2</v>
      </c>
      <c r="N5036" s="17"/>
      <c r="T5036" s="28"/>
      <c r="Y5036" s="22">
        <f>_xll.qlIndexFixing(OverNightIndex,K5036,TRUE)</f>
        <v>3.2504959857915239E-2</v>
      </c>
    </row>
    <row r="5037" spans="11:25" x14ac:dyDescent="0.2">
      <c r="K5037" s="26">
        <f>_xll.qlCalendarAdvance(Calendar,L5037,FixingDays&amp;"D","p")</f>
        <v>48851</v>
      </c>
      <c r="L5037" s="27">
        <f>_xll.qlCalendarAdvance(Calendar,L5036,SamplingFrequency,"f",FALSE)</f>
        <v>48851</v>
      </c>
      <c r="M5037" s="17">
        <f>_xll.qlIndexFixing(Index,L5037,TRUE)</f>
        <v>3.2504959857996285E-2</v>
      </c>
      <c r="N5037" s="17"/>
      <c r="T5037" s="28"/>
      <c r="Y5037" s="22">
        <f>_xll.qlIndexFixing(OverNightIndex,K5037,TRUE)</f>
        <v>3.2504959857996285E-2</v>
      </c>
    </row>
    <row r="5038" spans="11:25" x14ac:dyDescent="0.2">
      <c r="K5038" s="26">
        <f>_xll.qlCalendarAdvance(Calendar,L5038,FixingDays&amp;"D","p")</f>
        <v>48852</v>
      </c>
      <c r="L5038" s="27">
        <f>_xll.qlCalendarAdvance(Calendar,L5037,SamplingFrequency,"f",FALSE)</f>
        <v>48852</v>
      </c>
      <c r="M5038" s="17">
        <f>_xll.qlIndexFixing(Index,L5038,TRUE)</f>
        <v>3.250930219420689E-2</v>
      </c>
      <c r="N5038" s="17"/>
      <c r="T5038" s="28"/>
      <c r="Y5038" s="22">
        <f>_xll.qlIndexFixing(OverNightIndex,K5038,TRUE)</f>
        <v>3.250930219420689E-2</v>
      </c>
    </row>
    <row r="5039" spans="11:25" x14ac:dyDescent="0.2">
      <c r="K5039" s="26">
        <f>_xll.qlCalendarAdvance(Calendar,L5039,FixingDays&amp;"D","p")</f>
        <v>48856</v>
      </c>
      <c r="L5039" s="27">
        <f>_xll.qlCalendarAdvance(Calendar,L5038,SamplingFrequency,"f",FALSE)</f>
        <v>48856</v>
      </c>
      <c r="M5039" s="17">
        <f>_xll.qlIndexFixing(Index,L5039,TRUE)</f>
        <v>3.2504959857996285E-2</v>
      </c>
      <c r="N5039" s="17"/>
      <c r="T5039" s="28"/>
      <c r="Y5039" s="22">
        <f>_xll.qlIndexFixing(OverNightIndex,K5039,TRUE)</f>
        <v>3.2504959857996285E-2</v>
      </c>
    </row>
    <row r="5040" spans="11:25" x14ac:dyDescent="0.2">
      <c r="K5040" s="26">
        <f>_xll.qlCalendarAdvance(Calendar,L5040,FixingDays&amp;"D","p")</f>
        <v>48857</v>
      </c>
      <c r="L5040" s="27">
        <f>_xll.qlCalendarAdvance(Calendar,L5039,SamplingFrequency,"f",FALSE)</f>
        <v>48857</v>
      </c>
      <c r="M5040" s="17">
        <f>_xll.qlIndexFixing(Index,L5040,TRUE)</f>
        <v>3.2504959857996285E-2</v>
      </c>
      <c r="N5040" s="17"/>
      <c r="T5040" s="28"/>
      <c r="Y5040" s="22">
        <f>_xll.qlIndexFixing(OverNightIndex,K5040,TRUE)</f>
        <v>3.2504959857996285E-2</v>
      </c>
    </row>
    <row r="5041" spans="11:25" x14ac:dyDescent="0.2">
      <c r="K5041" s="26">
        <f>_xll.qlCalendarAdvance(Calendar,L5041,FixingDays&amp;"D","p")</f>
        <v>48858</v>
      </c>
      <c r="L5041" s="27">
        <f>_xll.qlCalendarAdvance(Calendar,L5040,SamplingFrequency,"f",FALSE)</f>
        <v>48858</v>
      </c>
      <c r="M5041" s="17">
        <f>_xll.qlIndexFixing(Index,L5041,TRUE)</f>
        <v>3.2504959858077331E-2</v>
      </c>
      <c r="N5041" s="17"/>
      <c r="T5041" s="28"/>
      <c r="Y5041" s="22">
        <f>_xll.qlIndexFixing(OverNightIndex,K5041,TRUE)</f>
        <v>3.2504959858077331E-2</v>
      </c>
    </row>
    <row r="5042" spans="11:25" x14ac:dyDescent="0.2">
      <c r="K5042" s="26">
        <f>_xll.qlCalendarAdvance(Calendar,L5042,FixingDays&amp;"D","p")</f>
        <v>48859</v>
      </c>
      <c r="L5042" s="27">
        <f>_xll.qlCalendarAdvance(Calendar,L5041,SamplingFrequency,"f",FALSE)</f>
        <v>48859</v>
      </c>
      <c r="M5042" s="17">
        <f>_xll.qlIndexFixing(Index,L5042,TRUE)</f>
        <v>3.2507854662867285E-2</v>
      </c>
      <c r="N5042" s="17"/>
      <c r="T5042" s="28"/>
      <c r="Y5042" s="22">
        <f>_xll.qlIndexFixing(OverNightIndex,K5042,TRUE)</f>
        <v>3.2507854662867285E-2</v>
      </c>
    </row>
    <row r="5043" spans="11:25" x14ac:dyDescent="0.2">
      <c r="K5043" s="26">
        <f>_xll.qlCalendarAdvance(Calendar,L5043,FixingDays&amp;"D","p")</f>
        <v>48862</v>
      </c>
      <c r="L5043" s="27">
        <f>_xll.qlCalendarAdvance(Calendar,L5042,SamplingFrequency,"f",FALSE)</f>
        <v>48862</v>
      </c>
      <c r="M5043" s="17">
        <f>_xll.qlIndexFixing(Index,L5043,TRUE)</f>
        <v>3.2504959857996285E-2</v>
      </c>
      <c r="N5043" s="17"/>
      <c r="T5043" s="28"/>
      <c r="Y5043" s="22">
        <f>_xll.qlIndexFixing(OverNightIndex,K5043,TRUE)</f>
        <v>3.2504959857996285E-2</v>
      </c>
    </row>
    <row r="5044" spans="11:25" x14ac:dyDescent="0.2">
      <c r="K5044" s="26">
        <f>_xll.qlCalendarAdvance(Calendar,L5044,FixingDays&amp;"D","p")</f>
        <v>48863</v>
      </c>
      <c r="L5044" s="27">
        <f>_xll.qlCalendarAdvance(Calendar,L5043,SamplingFrequency,"f",FALSE)</f>
        <v>48863</v>
      </c>
      <c r="M5044" s="17">
        <f>_xll.qlIndexFixing(Index,L5044,TRUE)</f>
        <v>3.2504959857915239E-2</v>
      </c>
      <c r="N5044" s="17"/>
      <c r="T5044" s="28"/>
      <c r="Y5044" s="22">
        <f>_xll.qlIndexFixing(OverNightIndex,K5044,TRUE)</f>
        <v>3.2504959857915239E-2</v>
      </c>
    </row>
    <row r="5045" spans="11:25" x14ac:dyDescent="0.2">
      <c r="K5045" s="26">
        <f>_xll.qlCalendarAdvance(Calendar,L5045,FixingDays&amp;"D","p")</f>
        <v>48864</v>
      </c>
      <c r="L5045" s="27">
        <f>_xll.qlCalendarAdvance(Calendar,L5044,SamplingFrequency,"f",FALSE)</f>
        <v>48864</v>
      </c>
      <c r="M5045" s="17">
        <f>_xll.qlIndexFixing(Index,L5045,TRUE)</f>
        <v>3.2504959857996285E-2</v>
      </c>
      <c r="N5045" s="17"/>
      <c r="T5045" s="28"/>
      <c r="Y5045" s="22">
        <f>_xll.qlIndexFixing(OverNightIndex,K5045,TRUE)</f>
        <v>3.2504959857996285E-2</v>
      </c>
    </row>
    <row r="5046" spans="11:25" x14ac:dyDescent="0.2">
      <c r="K5046" s="26">
        <f>_xll.qlCalendarAdvance(Calendar,L5046,FixingDays&amp;"D","p")</f>
        <v>48865</v>
      </c>
      <c r="L5046" s="27">
        <f>_xll.qlCalendarAdvance(Calendar,L5045,SamplingFrequency,"f",FALSE)</f>
        <v>48865</v>
      </c>
      <c r="M5046" s="17">
        <f>_xll.qlIndexFixing(Index,L5046,TRUE)</f>
        <v>3.2504959857996285E-2</v>
      </c>
      <c r="N5046" s="17"/>
      <c r="T5046" s="28"/>
      <c r="Y5046" s="22">
        <f>_xll.qlIndexFixing(OverNightIndex,K5046,TRUE)</f>
        <v>3.2504959857996285E-2</v>
      </c>
    </row>
    <row r="5047" spans="11:25" x14ac:dyDescent="0.2">
      <c r="K5047" s="26">
        <f>_xll.qlCalendarAdvance(Calendar,L5047,FixingDays&amp;"D","p")</f>
        <v>48866</v>
      </c>
      <c r="L5047" s="27">
        <f>_xll.qlCalendarAdvance(Calendar,L5046,SamplingFrequency,"f",FALSE)</f>
        <v>48866</v>
      </c>
      <c r="M5047" s="17">
        <f>_xll.qlIndexFixing(Index,L5047,TRUE)</f>
        <v>3.2507854662867285E-2</v>
      </c>
      <c r="N5047" s="17"/>
      <c r="T5047" s="28"/>
      <c r="Y5047" s="22">
        <f>_xll.qlIndexFixing(OverNightIndex,K5047,TRUE)</f>
        <v>3.2507854662867285E-2</v>
      </c>
    </row>
    <row r="5048" spans="11:25" x14ac:dyDescent="0.2">
      <c r="K5048" s="26">
        <f>_xll.qlCalendarAdvance(Calendar,L5048,FixingDays&amp;"D","p")</f>
        <v>48869</v>
      </c>
      <c r="L5048" s="27">
        <f>_xll.qlCalendarAdvance(Calendar,L5047,SamplingFrequency,"f",FALSE)</f>
        <v>48869</v>
      </c>
      <c r="M5048" s="17">
        <f>_xll.qlIndexFixing(Index,L5048,TRUE)</f>
        <v>3.2504959857915239E-2</v>
      </c>
      <c r="N5048" s="17"/>
      <c r="T5048" s="28"/>
      <c r="Y5048" s="22">
        <f>_xll.qlIndexFixing(OverNightIndex,K5048,TRUE)</f>
        <v>3.2504959857915239E-2</v>
      </c>
    </row>
    <row r="5049" spans="11:25" x14ac:dyDescent="0.2">
      <c r="K5049" s="26">
        <f>_xll.qlCalendarAdvance(Calendar,L5049,FixingDays&amp;"D","p")</f>
        <v>48870</v>
      </c>
      <c r="L5049" s="27">
        <f>_xll.qlCalendarAdvance(Calendar,L5048,SamplingFrequency,"f",FALSE)</f>
        <v>48870</v>
      </c>
      <c r="M5049" s="17">
        <f>_xll.qlIndexFixing(Index,L5049,TRUE)</f>
        <v>3.2504959857996285E-2</v>
      </c>
      <c r="N5049" s="17"/>
      <c r="T5049" s="28"/>
      <c r="Y5049" s="22">
        <f>_xll.qlIndexFixing(OverNightIndex,K5049,TRUE)</f>
        <v>3.2504959857996285E-2</v>
      </c>
    </row>
    <row r="5050" spans="11:25" x14ac:dyDescent="0.2">
      <c r="K5050" s="26">
        <f>_xll.qlCalendarAdvance(Calendar,L5050,FixingDays&amp;"D","p")</f>
        <v>48871</v>
      </c>
      <c r="L5050" s="27">
        <f>_xll.qlCalendarAdvance(Calendar,L5049,SamplingFrequency,"f",FALSE)</f>
        <v>48871</v>
      </c>
      <c r="M5050" s="17">
        <f>_xll.qlIndexFixing(Index,L5050,TRUE)</f>
        <v>3.2504959857996285E-2</v>
      </c>
      <c r="N5050" s="17"/>
      <c r="T5050" s="28"/>
      <c r="Y5050" s="22">
        <f>_xll.qlIndexFixing(OverNightIndex,K5050,TRUE)</f>
        <v>3.2504959857996285E-2</v>
      </c>
    </row>
    <row r="5051" spans="11:25" x14ac:dyDescent="0.2">
      <c r="K5051" s="26">
        <f>_xll.qlCalendarAdvance(Calendar,L5051,FixingDays&amp;"D","p")</f>
        <v>48872</v>
      </c>
      <c r="L5051" s="27">
        <f>_xll.qlCalendarAdvance(Calendar,L5050,SamplingFrequency,"f",FALSE)</f>
        <v>48872</v>
      </c>
      <c r="M5051" s="17">
        <f>_xll.qlIndexFixing(Index,L5051,TRUE)</f>
        <v>3.2504959858077331E-2</v>
      </c>
      <c r="N5051" s="17"/>
      <c r="T5051" s="28"/>
      <c r="Y5051" s="22">
        <f>_xll.qlIndexFixing(OverNightIndex,K5051,TRUE)</f>
        <v>3.2504959858077331E-2</v>
      </c>
    </row>
    <row r="5052" spans="11:25" x14ac:dyDescent="0.2">
      <c r="K5052" s="26">
        <f>_xll.qlCalendarAdvance(Calendar,L5052,FixingDays&amp;"D","p")</f>
        <v>48873</v>
      </c>
      <c r="L5052" s="27">
        <f>_xll.qlCalendarAdvance(Calendar,L5051,SamplingFrequency,"f",FALSE)</f>
        <v>48873</v>
      </c>
      <c r="M5052" s="17">
        <f>_xll.qlIndexFixing(Index,L5052,TRUE)</f>
        <v>3.2507854662840271E-2</v>
      </c>
      <c r="N5052" s="17"/>
      <c r="T5052" s="28"/>
      <c r="Y5052" s="22">
        <f>_xll.qlIndexFixing(OverNightIndex,K5052,TRUE)</f>
        <v>3.2507854662840271E-2</v>
      </c>
    </row>
    <row r="5053" spans="11:25" x14ac:dyDescent="0.2">
      <c r="K5053" s="26">
        <f>_xll.qlCalendarAdvance(Calendar,L5053,FixingDays&amp;"D","p")</f>
        <v>48876</v>
      </c>
      <c r="L5053" s="27">
        <f>_xll.qlCalendarAdvance(Calendar,L5052,SamplingFrequency,"f",FALSE)</f>
        <v>48876</v>
      </c>
      <c r="M5053" s="17">
        <f>_xll.qlIndexFixing(Index,L5053,TRUE)</f>
        <v>3.2504959857996285E-2</v>
      </c>
      <c r="N5053" s="17"/>
      <c r="T5053" s="28"/>
      <c r="Y5053" s="22">
        <f>_xll.qlIndexFixing(OverNightIndex,K5053,TRUE)</f>
        <v>3.2504959857996285E-2</v>
      </c>
    </row>
    <row r="5054" spans="11:25" x14ac:dyDescent="0.2">
      <c r="K5054" s="26">
        <f>_xll.qlCalendarAdvance(Calendar,L5054,FixingDays&amp;"D","p")</f>
        <v>48877</v>
      </c>
      <c r="L5054" s="27">
        <f>_xll.qlCalendarAdvance(Calendar,L5053,SamplingFrequency,"f",FALSE)</f>
        <v>48877</v>
      </c>
      <c r="M5054" s="17">
        <f>_xll.qlIndexFixing(Index,L5054,TRUE)</f>
        <v>3.2504959857996285E-2</v>
      </c>
      <c r="N5054" s="17"/>
      <c r="T5054" s="28"/>
      <c r="Y5054" s="22">
        <f>_xll.qlIndexFixing(OverNightIndex,K5054,TRUE)</f>
        <v>3.2504959857996285E-2</v>
      </c>
    </row>
    <row r="5055" spans="11:25" x14ac:dyDescent="0.2">
      <c r="K5055" s="26">
        <f>_xll.qlCalendarAdvance(Calendar,L5055,FixingDays&amp;"D","p")</f>
        <v>48878</v>
      </c>
      <c r="L5055" s="27">
        <f>_xll.qlCalendarAdvance(Calendar,L5054,SamplingFrequency,"f",FALSE)</f>
        <v>48878</v>
      </c>
      <c r="M5055" s="17">
        <f>_xll.qlIndexFixing(Index,L5055,TRUE)</f>
        <v>3.2504959857996285E-2</v>
      </c>
      <c r="N5055" s="17"/>
      <c r="T5055" s="28"/>
      <c r="Y5055" s="22">
        <f>_xll.qlIndexFixing(OverNightIndex,K5055,TRUE)</f>
        <v>3.2504959857996285E-2</v>
      </c>
    </row>
    <row r="5056" spans="11:25" x14ac:dyDescent="0.2">
      <c r="K5056" s="26">
        <f>_xll.qlCalendarAdvance(Calendar,L5056,FixingDays&amp;"D","p")</f>
        <v>48879</v>
      </c>
      <c r="L5056" s="27">
        <f>_xll.qlCalendarAdvance(Calendar,L5055,SamplingFrequency,"f",FALSE)</f>
        <v>48879</v>
      </c>
      <c r="M5056" s="17">
        <f>_xll.qlIndexFixing(Index,L5056,TRUE)</f>
        <v>3.2504959857996285E-2</v>
      </c>
      <c r="N5056" s="17"/>
      <c r="T5056" s="28"/>
      <c r="Y5056" s="22">
        <f>_xll.qlIndexFixing(OverNightIndex,K5056,TRUE)</f>
        <v>3.2504959857996285E-2</v>
      </c>
    </row>
    <row r="5057" spans="11:25" x14ac:dyDescent="0.2">
      <c r="K5057" s="26">
        <f>_xll.qlCalendarAdvance(Calendar,L5057,FixingDays&amp;"D","p")</f>
        <v>48880</v>
      </c>
      <c r="L5057" s="27">
        <f>_xll.qlCalendarAdvance(Calendar,L5056,SamplingFrequency,"f",FALSE)</f>
        <v>48880</v>
      </c>
      <c r="M5057" s="17">
        <f>_xll.qlIndexFixing(Index,L5057,TRUE)</f>
        <v>3.2507854662840271E-2</v>
      </c>
      <c r="N5057" s="17"/>
      <c r="T5057" s="28"/>
      <c r="Y5057" s="22">
        <f>_xll.qlIndexFixing(OverNightIndex,K5057,TRUE)</f>
        <v>3.2507854662840271E-2</v>
      </c>
    </row>
    <row r="5058" spans="11:25" x14ac:dyDescent="0.2">
      <c r="K5058" s="26">
        <f>_xll.qlCalendarAdvance(Calendar,L5058,FixingDays&amp;"D","p")</f>
        <v>48883</v>
      </c>
      <c r="L5058" s="27">
        <f>_xll.qlCalendarAdvance(Calendar,L5057,SamplingFrequency,"f",FALSE)</f>
        <v>48883</v>
      </c>
      <c r="M5058" s="17">
        <f>_xll.qlIndexFixing(Index,L5058,TRUE)</f>
        <v>3.2504959858077331E-2</v>
      </c>
      <c r="N5058" s="17"/>
      <c r="T5058" s="28"/>
      <c r="Y5058" s="22">
        <f>_xll.qlIndexFixing(OverNightIndex,K5058,TRUE)</f>
        <v>3.2504959858077331E-2</v>
      </c>
    </row>
    <row r="5059" spans="11:25" x14ac:dyDescent="0.2">
      <c r="K5059" s="26">
        <f>_xll.qlCalendarAdvance(Calendar,L5059,FixingDays&amp;"D","p")</f>
        <v>48884</v>
      </c>
      <c r="L5059" s="27">
        <f>_xll.qlCalendarAdvance(Calendar,L5058,SamplingFrequency,"f",FALSE)</f>
        <v>48884</v>
      </c>
      <c r="M5059" s="17">
        <f>_xll.qlIndexFixing(Index,L5059,TRUE)</f>
        <v>3.2504959857996285E-2</v>
      </c>
      <c r="N5059" s="17"/>
      <c r="T5059" s="28"/>
      <c r="Y5059" s="22">
        <f>_xll.qlIndexFixing(OverNightIndex,K5059,TRUE)</f>
        <v>3.2504959857996285E-2</v>
      </c>
    </row>
    <row r="5060" spans="11:25" x14ac:dyDescent="0.2">
      <c r="K5060" s="26">
        <f>_xll.qlCalendarAdvance(Calendar,L5060,FixingDays&amp;"D","p")</f>
        <v>48885</v>
      </c>
      <c r="L5060" s="27">
        <f>_xll.qlCalendarAdvance(Calendar,L5059,SamplingFrequency,"f",FALSE)</f>
        <v>48885</v>
      </c>
      <c r="M5060" s="17">
        <f>_xll.qlIndexFixing(Index,L5060,TRUE)</f>
        <v>3.2504959857996285E-2</v>
      </c>
      <c r="N5060" s="17"/>
      <c r="T5060" s="28"/>
      <c r="Y5060" s="22">
        <f>_xll.qlIndexFixing(OverNightIndex,K5060,TRUE)</f>
        <v>3.2504959857996285E-2</v>
      </c>
    </row>
    <row r="5061" spans="11:25" x14ac:dyDescent="0.2">
      <c r="K5061" s="26">
        <f>_xll.qlCalendarAdvance(Calendar,L5061,FixingDays&amp;"D","p")</f>
        <v>48886</v>
      </c>
      <c r="L5061" s="27">
        <f>_xll.qlCalendarAdvance(Calendar,L5060,SamplingFrequency,"f",FALSE)</f>
        <v>48886</v>
      </c>
      <c r="M5061" s="17">
        <f>_xll.qlIndexFixing(Index,L5061,TRUE)</f>
        <v>3.2504959857996285E-2</v>
      </c>
      <c r="N5061" s="17"/>
      <c r="T5061" s="28"/>
      <c r="Y5061" s="22">
        <f>_xll.qlIndexFixing(OverNightIndex,K5061,TRUE)</f>
        <v>3.2504959857996285E-2</v>
      </c>
    </row>
    <row r="5062" spans="11:25" x14ac:dyDescent="0.2">
      <c r="K5062" s="26">
        <f>_xll.qlCalendarAdvance(Calendar,L5062,FixingDays&amp;"D","p")</f>
        <v>48887</v>
      </c>
      <c r="L5062" s="27">
        <f>_xll.qlCalendarAdvance(Calendar,L5061,SamplingFrequency,"f",FALSE)</f>
        <v>48887</v>
      </c>
      <c r="M5062" s="17">
        <f>_xll.qlIndexFixing(Index,L5062,TRUE)</f>
        <v>3.2507854662867285E-2</v>
      </c>
      <c r="N5062" s="17"/>
      <c r="T5062" s="28"/>
      <c r="Y5062" s="22">
        <f>_xll.qlIndexFixing(OverNightIndex,K5062,TRUE)</f>
        <v>3.2507854662867285E-2</v>
      </c>
    </row>
    <row r="5063" spans="11:25" x14ac:dyDescent="0.2">
      <c r="K5063" s="26">
        <f>_xll.qlCalendarAdvance(Calendar,L5063,FixingDays&amp;"D","p")</f>
        <v>48890</v>
      </c>
      <c r="L5063" s="27">
        <f>_xll.qlCalendarAdvance(Calendar,L5062,SamplingFrequency,"f",FALSE)</f>
        <v>48890</v>
      </c>
      <c r="M5063" s="17">
        <f>_xll.qlIndexFixing(Index,L5063,TRUE)</f>
        <v>3.2504959857996285E-2</v>
      </c>
      <c r="N5063" s="17"/>
      <c r="T5063" s="28"/>
      <c r="Y5063" s="22">
        <f>_xll.qlIndexFixing(OverNightIndex,K5063,TRUE)</f>
        <v>3.2504959857996285E-2</v>
      </c>
    </row>
    <row r="5064" spans="11:25" x14ac:dyDescent="0.2">
      <c r="K5064" s="26">
        <f>_xll.qlCalendarAdvance(Calendar,L5064,FixingDays&amp;"D","p")</f>
        <v>48891</v>
      </c>
      <c r="L5064" s="27">
        <f>_xll.qlCalendarAdvance(Calendar,L5063,SamplingFrequency,"f",FALSE)</f>
        <v>48891</v>
      </c>
      <c r="M5064" s="17">
        <f>_xll.qlIndexFixing(Index,L5064,TRUE)</f>
        <v>3.2504959857996285E-2</v>
      </c>
      <c r="N5064" s="17"/>
      <c r="T5064" s="28"/>
      <c r="Y5064" s="22">
        <f>_xll.qlIndexFixing(OverNightIndex,K5064,TRUE)</f>
        <v>3.2504959857996285E-2</v>
      </c>
    </row>
    <row r="5065" spans="11:25" x14ac:dyDescent="0.2">
      <c r="K5065" s="26">
        <f>_xll.qlCalendarAdvance(Calendar,L5065,FixingDays&amp;"D","p")</f>
        <v>48892</v>
      </c>
      <c r="L5065" s="27">
        <f>_xll.qlCalendarAdvance(Calendar,L5064,SamplingFrequency,"f",FALSE)</f>
        <v>48892</v>
      </c>
      <c r="M5065" s="17">
        <f>_xll.qlIndexFixing(Index,L5065,TRUE)</f>
        <v>3.2504959858077331E-2</v>
      </c>
      <c r="N5065" s="17"/>
      <c r="T5065" s="28"/>
      <c r="Y5065" s="22">
        <f>_xll.qlIndexFixing(OverNightIndex,K5065,TRUE)</f>
        <v>3.2504959858077331E-2</v>
      </c>
    </row>
    <row r="5066" spans="11:25" x14ac:dyDescent="0.2">
      <c r="K5066" s="26">
        <f>_xll.qlCalendarAdvance(Calendar,L5066,FixingDays&amp;"D","p")</f>
        <v>48893</v>
      </c>
      <c r="L5066" s="27">
        <f>_xll.qlCalendarAdvance(Calendar,L5065,SamplingFrequency,"f",FALSE)</f>
        <v>48893</v>
      </c>
      <c r="M5066" s="17">
        <f>_xll.qlIndexFixing(Index,L5066,TRUE)</f>
        <v>3.2504959857996285E-2</v>
      </c>
      <c r="N5066" s="17"/>
      <c r="T5066" s="28"/>
      <c r="Y5066" s="22">
        <f>_xll.qlIndexFixing(OverNightIndex,K5066,TRUE)</f>
        <v>3.2504959857996285E-2</v>
      </c>
    </row>
    <row r="5067" spans="11:25" x14ac:dyDescent="0.2">
      <c r="K5067" s="26">
        <f>_xll.qlCalendarAdvance(Calendar,L5067,FixingDays&amp;"D","p")</f>
        <v>48894</v>
      </c>
      <c r="L5067" s="27">
        <f>_xll.qlCalendarAdvance(Calendar,L5066,SamplingFrequency,"f",FALSE)</f>
        <v>48894</v>
      </c>
      <c r="M5067" s="17">
        <f>_xll.qlIndexFixing(Index,L5067,TRUE)</f>
        <v>3.2507854662867285E-2</v>
      </c>
      <c r="N5067" s="17"/>
      <c r="T5067" s="28"/>
      <c r="Y5067" s="22">
        <f>_xll.qlIndexFixing(OverNightIndex,K5067,TRUE)</f>
        <v>3.2507854662867285E-2</v>
      </c>
    </row>
    <row r="5068" spans="11:25" x14ac:dyDescent="0.2">
      <c r="K5068" s="26">
        <f>_xll.qlCalendarAdvance(Calendar,L5068,FixingDays&amp;"D","p")</f>
        <v>48897</v>
      </c>
      <c r="L5068" s="27">
        <f>_xll.qlCalendarAdvance(Calendar,L5067,SamplingFrequency,"f",FALSE)</f>
        <v>48897</v>
      </c>
      <c r="M5068" s="17">
        <f>_xll.qlIndexFixing(Index,L5068,TRUE)</f>
        <v>3.2504959857996285E-2</v>
      </c>
      <c r="N5068" s="17"/>
      <c r="T5068" s="28"/>
      <c r="Y5068" s="22">
        <f>_xll.qlIndexFixing(OverNightIndex,K5068,TRUE)</f>
        <v>3.2504959857996285E-2</v>
      </c>
    </row>
    <row r="5069" spans="11:25" x14ac:dyDescent="0.2">
      <c r="K5069" s="26">
        <f>_xll.qlCalendarAdvance(Calendar,L5069,FixingDays&amp;"D","p")</f>
        <v>48898</v>
      </c>
      <c r="L5069" s="27">
        <f>_xll.qlCalendarAdvance(Calendar,L5068,SamplingFrequency,"f",FALSE)</f>
        <v>48898</v>
      </c>
      <c r="M5069" s="17">
        <f>_xll.qlIndexFixing(Index,L5069,TRUE)</f>
        <v>3.2504959857996285E-2</v>
      </c>
      <c r="N5069" s="17"/>
      <c r="T5069" s="28"/>
      <c r="Y5069" s="22">
        <f>_xll.qlIndexFixing(OverNightIndex,K5069,TRUE)</f>
        <v>3.2504959857996285E-2</v>
      </c>
    </row>
    <row r="5070" spans="11:25" x14ac:dyDescent="0.2">
      <c r="K5070" s="26">
        <f>_xll.qlCalendarAdvance(Calendar,L5070,FixingDays&amp;"D","p")</f>
        <v>48899</v>
      </c>
      <c r="L5070" s="27">
        <f>_xll.qlCalendarAdvance(Calendar,L5069,SamplingFrequency,"f",FALSE)</f>
        <v>48899</v>
      </c>
      <c r="M5070" s="17">
        <f>_xll.qlIndexFixing(Index,L5070,TRUE)</f>
        <v>3.2504959857996285E-2</v>
      </c>
      <c r="N5070" s="17"/>
      <c r="T5070" s="28"/>
      <c r="Y5070" s="22">
        <f>_xll.qlIndexFixing(OverNightIndex,K5070,TRUE)</f>
        <v>3.2504959857996285E-2</v>
      </c>
    </row>
    <row r="5071" spans="11:25" x14ac:dyDescent="0.2">
      <c r="K5071" s="26">
        <f>_xll.qlCalendarAdvance(Calendar,L5071,FixingDays&amp;"D","p")</f>
        <v>48900</v>
      </c>
      <c r="L5071" s="27">
        <f>_xll.qlCalendarAdvance(Calendar,L5070,SamplingFrequency,"f",FALSE)</f>
        <v>48900</v>
      </c>
      <c r="M5071" s="17">
        <f>_xll.qlIndexFixing(Index,L5071,TRUE)</f>
        <v>3.2504959857915239E-2</v>
      </c>
      <c r="N5071" s="17"/>
      <c r="T5071" s="28"/>
      <c r="Y5071" s="22">
        <f>_xll.qlIndexFixing(OverNightIndex,K5071,TRUE)</f>
        <v>3.2504959857915239E-2</v>
      </c>
    </row>
    <row r="5072" spans="11:25" x14ac:dyDescent="0.2">
      <c r="K5072" s="26">
        <f>_xll.qlCalendarAdvance(Calendar,L5072,FixingDays&amp;"D","p")</f>
        <v>48901</v>
      </c>
      <c r="L5072" s="27">
        <f>_xll.qlCalendarAdvance(Calendar,L5071,SamplingFrequency,"f",FALSE)</f>
        <v>48901</v>
      </c>
      <c r="M5072" s="17">
        <f>_xll.qlIndexFixing(Index,L5072,TRUE)</f>
        <v>3.2507854662894298E-2</v>
      </c>
      <c r="N5072" s="17"/>
      <c r="T5072" s="28"/>
      <c r="Y5072" s="22">
        <f>_xll.qlIndexFixing(OverNightIndex,K5072,TRUE)</f>
        <v>3.2507854662894298E-2</v>
      </c>
    </row>
    <row r="5073" spans="11:25" x14ac:dyDescent="0.2">
      <c r="K5073" s="26">
        <f>_xll.qlCalendarAdvance(Calendar,L5073,FixingDays&amp;"D","p")</f>
        <v>48904</v>
      </c>
      <c r="L5073" s="27">
        <f>_xll.qlCalendarAdvance(Calendar,L5072,SamplingFrequency,"f",FALSE)</f>
        <v>48904</v>
      </c>
      <c r="M5073" s="17">
        <f>_xll.qlIndexFixing(Index,L5073,TRUE)</f>
        <v>3.2504959857996285E-2</v>
      </c>
      <c r="N5073" s="17"/>
      <c r="T5073" s="28"/>
      <c r="Y5073" s="22">
        <f>_xll.qlIndexFixing(OverNightIndex,K5073,TRUE)</f>
        <v>3.2504959857996285E-2</v>
      </c>
    </row>
    <row r="5074" spans="11:25" x14ac:dyDescent="0.2">
      <c r="K5074" s="26">
        <f>_xll.qlCalendarAdvance(Calendar,L5074,FixingDays&amp;"D","p")</f>
        <v>48905</v>
      </c>
      <c r="L5074" s="27">
        <f>_xll.qlCalendarAdvance(Calendar,L5073,SamplingFrequency,"f",FALSE)</f>
        <v>48905</v>
      </c>
      <c r="M5074" s="17">
        <f>_xll.qlIndexFixing(Index,L5074,TRUE)</f>
        <v>3.2504959857915239E-2</v>
      </c>
      <c r="N5074" s="17"/>
      <c r="T5074" s="28"/>
      <c r="Y5074" s="22">
        <f>_xll.qlIndexFixing(OverNightIndex,K5074,TRUE)</f>
        <v>3.2504959857915239E-2</v>
      </c>
    </row>
    <row r="5075" spans="11:25" x14ac:dyDescent="0.2">
      <c r="K5075" s="26">
        <f>_xll.qlCalendarAdvance(Calendar,L5075,FixingDays&amp;"D","p")</f>
        <v>48906</v>
      </c>
      <c r="L5075" s="27">
        <f>_xll.qlCalendarAdvance(Calendar,L5074,SamplingFrequency,"f",FALSE)</f>
        <v>48906</v>
      </c>
      <c r="M5075" s="17">
        <f>_xll.qlIndexFixing(Index,L5075,TRUE)</f>
        <v>3.2504959858077331E-2</v>
      </c>
      <c r="N5075" s="17"/>
      <c r="T5075" s="28"/>
      <c r="Y5075" s="22">
        <f>_xll.qlIndexFixing(OverNightIndex,K5075,TRUE)</f>
        <v>3.2504959858077331E-2</v>
      </c>
    </row>
    <row r="5076" spans="11:25" x14ac:dyDescent="0.2">
      <c r="K5076" s="26">
        <f>_xll.qlCalendarAdvance(Calendar,L5076,FixingDays&amp;"D","p")</f>
        <v>48907</v>
      </c>
      <c r="L5076" s="27">
        <f>_xll.qlCalendarAdvance(Calendar,L5075,SamplingFrequency,"f",FALSE)</f>
        <v>48907</v>
      </c>
      <c r="M5076" s="17">
        <f>_xll.qlIndexFixing(Index,L5076,TRUE)</f>
        <v>3.2504959857996285E-2</v>
      </c>
      <c r="N5076" s="17"/>
      <c r="T5076" s="28"/>
      <c r="Y5076" s="22">
        <f>_xll.qlIndexFixing(OverNightIndex,K5076,TRUE)</f>
        <v>3.2504959857996285E-2</v>
      </c>
    </row>
    <row r="5077" spans="11:25" x14ac:dyDescent="0.2">
      <c r="K5077" s="26">
        <f>_xll.qlCalendarAdvance(Calendar,L5077,FixingDays&amp;"D","p")</f>
        <v>48908</v>
      </c>
      <c r="L5077" s="27">
        <f>_xll.qlCalendarAdvance(Calendar,L5076,SamplingFrequency,"f",FALSE)</f>
        <v>48908</v>
      </c>
      <c r="M5077" s="17">
        <f>_xll.qlIndexFixing(Index,L5077,TRUE)</f>
        <v>3.2507854662867285E-2</v>
      </c>
      <c r="N5077" s="17"/>
      <c r="T5077" s="28"/>
      <c r="Y5077" s="22">
        <f>_xll.qlIndexFixing(OverNightIndex,K5077,TRUE)</f>
        <v>3.2507854662867285E-2</v>
      </c>
    </row>
    <row r="5078" spans="11:25" x14ac:dyDescent="0.2">
      <c r="K5078" s="26">
        <f>_xll.qlCalendarAdvance(Calendar,L5078,FixingDays&amp;"D","p")</f>
        <v>48911</v>
      </c>
      <c r="L5078" s="27">
        <f>_xll.qlCalendarAdvance(Calendar,L5077,SamplingFrequency,"f",FALSE)</f>
        <v>48911</v>
      </c>
      <c r="M5078" s="17">
        <f>_xll.qlIndexFixing(Index,L5078,TRUE)</f>
        <v>3.2504959857915239E-2</v>
      </c>
      <c r="N5078" s="17"/>
      <c r="T5078" s="28"/>
      <c r="Y5078" s="22">
        <f>_xll.qlIndexFixing(OverNightIndex,K5078,TRUE)</f>
        <v>3.2504959857915239E-2</v>
      </c>
    </row>
    <row r="5079" spans="11:25" x14ac:dyDescent="0.2">
      <c r="K5079" s="26">
        <f>_xll.qlCalendarAdvance(Calendar,L5079,FixingDays&amp;"D","p")</f>
        <v>48912</v>
      </c>
      <c r="L5079" s="27">
        <f>_xll.qlCalendarAdvance(Calendar,L5078,SamplingFrequency,"f",FALSE)</f>
        <v>48912</v>
      </c>
      <c r="M5079" s="17">
        <f>_xll.qlIndexFixing(Index,L5079,TRUE)</f>
        <v>3.2504959857996285E-2</v>
      </c>
      <c r="N5079" s="17"/>
      <c r="T5079" s="28"/>
      <c r="Y5079" s="22">
        <f>_xll.qlIndexFixing(OverNightIndex,K5079,TRUE)</f>
        <v>3.2504959857996285E-2</v>
      </c>
    </row>
    <row r="5080" spans="11:25" x14ac:dyDescent="0.2">
      <c r="K5080" s="26">
        <f>_xll.qlCalendarAdvance(Calendar,L5080,FixingDays&amp;"D","p")</f>
        <v>48913</v>
      </c>
      <c r="L5080" s="27">
        <f>_xll.qlCalendarAdvance(Calendar,L5079,SamplingFrequency,"f",FALSE)</f>
        <v>48913</v>
      </c>
      <c r="M5080" s="17">
        <f>_xll.qlIndexFixing(Index,L5080,TRUE)</f>
        <v>3.2504959857996285E-2</v>
      </c>
      <c r="N5080" s="17"/>
      <c r="T5080" s="28"/>
      <c r="Y5080" s="22">
        <f>_xll.qlIndexFixing(OverNightIndex,K5080,TRUE)</f>
        <v>3.2504959857996285E-2</v>
      </c>
    </row>
    <row r="5081" spans="11:25" x14ac:dyDescent="0.2">
      <c r="K5081" s="26">
        <f>_xll.qlCalendarAdvance(Calendar,L5081,FixingDays&amp;"D","p")</f>
        <v>48914</v>
      </c>
      <c r="L5081" s="27">
        <f>_xll.qlCalendarAdvance(Calendar,L5080,SamplingFrequency,"f",FALSE)</f>
        <v>48914</v>
      </c>
      <c r="M5081" s="17">
        <f>_xll.qlIndexFixing(Index,L5081,TRUE)</f>
        <v>3.2504959857915239E-2</v>
      </c>
      <c r="N5081" s="17"/>
      <c r="T5081" s="28"/>
      <c r="Y5081" s="22">
        <f>_xll.qlIndexFixing(OverNightIndex,K5081,TRUE)</f>
        <v>3.2504959857915239E-2</v>
      </c>
    </row>
    <row r="5082" spans="11:25" x14ac:dyDescent="0.2">
      <c r="K5082" s="26">
        <f>_xll.qlCalendarAdvance(Calendar,L5082,FixingDays&amp;"D","p")</f>
        <v>48915</v>
      </c>
      <c r="L5082" s="27">
        <f>_xll.qlCalendarAdvance(Calendar,L5081,SamplingFrequency,"f",FALSE)</f>
        <v>48915</v>
      </c>
      <c r="M5082" s="17">
        <f>_xll.qlIndexFixing(Index,L5082,TRUE)</f>
        <v>3.2507854662867285E-2</v>
      </c>
      <c r="N5082" s="17"/>
      <c r="T5082" s="28"/>
      <c r="Y5082" s="22">
        <f>_xll.qlIndexFixing(OverNightIndex,K5082,TRUE)</f>
        <v>3.2507854662867285E-2</v>
      </c>
    </row>
    <row r="5083" spans="11:25" x14ac:dyDescent="0.2">
      <c r="K5083" s="26">
        <f>_xll.qlCalendarAdvance(Calendar,L5083,FixingDays&amp;"D","p")</f>
        <v>48918</v>
      </c>
      <c r="L5083" s="27">
        <f>_xll.qlCalendarAdvance(Calendar,L5082,SamplingFrequency,"f",FALSE)</f>
        <v>48918</v>
      </c>
      <c r="M5083" s="17">
        <f>_xll.qlIndexFixing(Index,L5083,TRUE)</f>
        <v>3.2504959857996285E-2</v>
      </c>
      <c r="N5083" s="17"/>
      <c r="T5083" s="28"/>
      <c r="Y5083" s="22">
        <f>_xll.qlIndexFixing(OverNightIndex,K5083,TRUE)</f>
        <v>3.2504959857996285E-2</v>
      </c>
    </row>
    <row r="5084" spans="11:25" x14ac:dyDescent="0.2">
      <c r="K5084" s="26">
        <f>_xll.qlCalendarAdvance(Calendar,L5084,FixingDays&amp;"D","p")</f>
        <v>48919</v>
      </c>
      <c r="L5084" s="27">
        <f>_xll.qlCalendarAdvance(Calendar,L5083,SamplingFrequency,"f",FALSE)</f>
        <v>48919</v>
      </c>
      <c r="M5084" s="17">
        <f>_xll.qlIndexFixing(Index,L5084,TRUE)</f>
        <v>3.2504959858077331E-2</v>
      </c>
      <c r="N5084" s="17"/>
      <c r="T5084" s="28"/>
      <c r="Y5084" s="22">
        <f>_xll.qlIndexFixing(OverNightIndex,K5084,TRUE)</f>
        <v>3.2504959858077331E-2</v>
      </c>
    </row>
    <row r="5085" spans="11:25" x14ac:dyDescent="0.2">
      <c r="K5085" s="26">
        <f>_xll.qlCalendarAdvance(Calendar,L5085,FixingDays&amp;"D","p")</f>
        <v>48920</v>
      </c>
      <c r="L5085" s="27">
        <f>_xll.qlCalendarAdvance(Calendar,L5084,SamplingFrequency,"f",FALSE)</f>
        <v>48920</v>
      </c>
      <c r="M5085" s="17">
        <f>_xll.qlIndexFixing(Index,L5085,TRUE)</f>
        <v>3.2504959857996285E-2</v>
      </c>
      <c r="N5085" s="17"/>
      <c r="T5085" s="28"/>
      <c r="Y5085" s="22">
        <f>_xll.qlIndexFixing(OverNightIndex,K5085,TRUE)</f>
        <v>3.2504959857996285E-2</v>
      </c>
    </row>
    <row r="5086" spans="11:25" x14ac:dyDescent="0.2">
      <c r="K5086" s="26">
        <f>_xll.qlCalendarAdvance(Calendar,L5086,FixingDays&amp;"D","p")</f>
        <v>48921</v>
      </c>
      <c r="L5086" s="27">
        <f>_xll.qlCalendarAdvance(Calendar,L5085,SamplingFrequency,"f",FALSE)</f>
        <v>48921</v>
      </c>
      <c r="M5086" s="17">
        <f>_xll.qlIndexFixing(Index,L5086,TRUE)</f>
        <v>3.2504959857996285E-2</v>
      </c>
      <c r="N5086" s="17"/>
      <c r="T5086" s="28"/>
      <c r="Y5086" s="22">
        <f>_xll.qlIndexFixing(OverNightIndex,K5086,TRUE)</f>
        <v>3.2504959857996285E-2</v>
      </c>
    </row>
    <row r="5087" spans="11:25" x14ac:dyDescent="0.2">
      <c r="K5087" s="26">
        <f>_xll.qlCalendarAdvance(Calendar,L5087,FixingDays&amp;"D","p")</f>
        <v>48922</v>
      </c>
      <c r="L5087" s="27">
        <f>_xll.qlCalendarAdvance(Calendar,L5086,SamplingFrequency,"f",FALSE)</f>
        <v>48922</v>
      </c>
      <c r="M5087" s="17">
        <f>_xll.qlIndexFixing(Index,L5087,TRUE)</f>
        <v>3.2507854662840271E-2</v>
      </c>
      <c r="N5087" s="17"/>
      <c r="T5087" s="28"/>
      <c r="Y5087" s="22">
        <f>_xll.qlIndexFixing(OverNightIndex,K5087,TRUE)</f>
        <v>3.2507854662840271E-2</v>
      </c>
    </row>
    <row r="5088" spans="11:25" x14ac:dyDescent="0.2">
      <c r="K5088" s="26">
        <f>_xll.qlCalendarAdvance(Calendar,L5088,FixingDays&amp;"D","p")</f>
        <v>48925</v>
      </c>
      <c r="L5088" s="27">
        <f>_xll.qlCalendarAdvance(Calendar,L5087,SamplingFrequency,"f",FALSE)</f>
        <v>48925</v>
      </c>
      <c r="M5088" s="17">
        <f>_xll.qlIndexFixing(Index,L5088,TRUE)</f>
        <v>3.2504959858077331E-2</v>
      </c>
      <c r="N5088" s="17"/>
      <c r="T5088" s="28"/>
      <c r="Y5088" s="22">
        <f>_xll.qlIndexFixing(OverNightIndex,K5088,TRUE)</f>
        <v>3.2504959858077331E-2</v>
      </c>
    </row>
    <row r="5089" spans="11:25" x14ac:dyDescent="0.2">
      <c r="K5089" s="26">
        <f>_xll.qlCalendarAdvance(Calendar,L5089,FixingDays&amp;"D","p")</f>
        <v>48926</v>
      </c>
      <c r="L5089" s="27">
        <f>_xll.qlCalendarAdvance(Calendar,L5088,SamplingFrequency,"f",FALSE)</f>
        <v>48926</v>
      </c>
      <c r="M5089" s="17">
        <f>_xll.qlIndexFixing(Index,L5089,TRUE)</f>
        <v>3.2504959857996285E-2</v>
      </c>
      <c r="N5089" s="17"/>
      <c r="T5089" s="28"/>
      <c r="Y5089" s="22">
        <f>_xll.qlIndexFixing(OverNightIndex,K5089,TRUE)</f>
        <v>3.2504959857996285E-2</v>
      </c>
    </row>
    <row r="5090" spans="11:25" x14ac:dyDescent="0.2">
      <c r="K5090" s="26">
        <f>_xll.qlCalendarAdvance(Calendar,L5090,FixingDays&amp;"D","p")</f>
        <v>48927</v>
      </c>
      <c r="L5090" s="27">
        <f>_xll.qlCalendarAdvance(Calendar,L5089,SamplingFrequency,"f",FALSE)</f>
        <v>48927</v>
      </c>
      <c r="M5090" s="17">
        <f>_xll.qlIndexFixing(Index,L5090,TRUE)</f>
        <v>3.2504959857915239E-2</v>
      </c>
      <c r="N5090" s="17"/>
      <c r="T5090" s="28"/>
      <c r="Y5090" s="22">
        <f>_xll.qlIndexFixing(OverNightIndex,K5090,TRUE)</f>
        <v>3.2504959857915239E-2</v>
      </c>
    </row>
    <row r="5091" spans="11:25" x14ac:dyDescent="0.2">
      <c r="K5091" s="26">
        <f>_xll.qlCalendarAdvance(Calendar,L5091,FixingDays&amp;"D","p")</f>
        <v>48928</v>
      </c>
      <c r="L5091" s="27">
        <f>_xll.qlCalendarAdvance(Calendar,L5090,SamplingFrequency,"f",FALSE)</f>
        <v>48928</v>
      </c>
      <c r="M5091" s="17">
        <f>_xll.qlIndexFixing(Index,L5091,TRUE)</f>
        <v>3.2504959858077331E-2</v>
      </c>
      <c r="N5091" s="17"/>
      <c r="T5091" s="28"/>
      <c r="Y5091" s="22">
        <f>_xll.qlIndexFixing(OverNightIndex,K5091,TRUE)</f>
        <v>3.2504959858077331E-2</v>
      </c>
    </row>
    <row r="5092" spans="11:25" x14ac:dyDescent="0.2">
      <c r="K5092" s="26">
        <f>_xll.qlCalendarAdvance(Calendar,L5092,FixingDays&amp;"D","p")</f>
        <v>48929</v>
      </c>
      <c r="L5092" s="27">
        <f>_xll.qlCalendarAdvance(Calendar,L5091,SamplingFrequency,"f",FALSE)</f>
        <v>48929</v>
      </c>
      <c r="M5092" s="17">
        <f>_xll.qlIndexFixing(Index,L5092,TRUE)</f>
        <v>3.2507854662840271E-2</v>
      </c>
      <c r="N5092" s="17"/>
      <c r="T5092" s="28"/>
      <c r="Y5092" s="22">
        <f>_xll.qlIndexFixing(OverNightIndex,K5092,TRUE)</f>
        <v>3.2507854662840271E-2</v>
      </c>
    </row>
    <row r="5093" spans="11:25" x14ac:dyDescent="0.2">
      <c r="K5093" s="26">
        <f>_xll.qlCalendarAdvance(Calendar,L5093,FixingDays&amp;"D","p")</f>
        <v>48932</v>
      </c>
      <c r="L5093" s="27">
        <f>_xll.qlCalendarAdvance(Calendar,L5092,SamplingFrequency,"f",FALSE)</f>
        <v>48932</v>
      </c>
      <c r="M5093" s="17">
        <f>_xll.qlIndexFixing(Index,L5093,TRUE)</f>
        <v>3.2504959857996285E-2</v>
      </c>
      <c r="N5093" s="17"/>
      <c r="T5093" s="28"/>
      <c r="Y5093" s="22">
        <f>_xll.qlIndexFixing(OverNightIndex,K5093,TRUE)</f>
        <v>3.2504959857996285E-2</v>
      </c>
    </row>
    <row r="5094" spans="11:25" x14ac:dyDescent="0.2">
      <c r="K5094" s="26">
        <f>_xll.qlCalendarAdvance(Calendar,L5094,FixingDays&amp;"D","p")</f>
        <v>48933</v>
      </c>
      <c r="L5094" s="27">
        <f>_xll.qlCalendarAdvance(Calendar,L5093,SamplingFrequency,"f",FALSE)</f>
        <v>48933</v>
      </c>
      <c r="M5094" s="17">
        <f>_xll.qlIndexFixing(Index,L5094,TRUE)</f>
        <v>3.2504959857996285E-2</v>
      </c>
      <c r="N5094" s="17"/>
      <c r="T5094" s="28"/>
      <c r="Y5094" s="22">
        <f>_xll.qlIndexFixing(OverNightIndex,K5094,TRUE)</f>
        <v>3.2504959857996285E-2</v>
      </c>
    </row>
    <row r="5095" spans="11:25" x14ac:dyDescent="0.2">
      <c r="K5095" s="26">
        <f>_xll.qlCalendarAdvance(Calendar,L5095,FixingDays&amp;"D","p")</f>
        <v>48934</v>
      </c>
      <c r="L5095" s="27">
        <f>_xll.qlCalendarAdvance(Calendar,L5094,SamplingFrequency,"f",FALSE)</f>
        <v>48934</v>
      </c>
      <c r="M5095" s="17">
        <f>_xll.qlIndexFixing(Index,L5095,TRUE)</f>
        <v>3.2504959857996285E-2</v>
      </c>
      <c r="N5095" s="17"/>
      <c r="T5095" s="28"/>
      <c r="Y5095" s="22">
        <f>_xll.qlIndexFixing(OverNightIndex,K5095,TRUE)</f>
        <v>3.2504959857996285E-2</v>
      </c>
    </row>
    <row r="5096" spans="11:25" x14ac:dyDescent="0.2">
      <c r="K5096" s="26">
        <f>_xll.qlCalendarAdvance(Calendar,L5096,FixingDays&amp;"D","p")</f>
        <v>48935</v>
      </c>
      <c r="L5096" s="27">
        <f>_xll.qlCalendarAdvance(Calendar,L5095,SamplingFrequency,"f",FALSE)</f>
        <v>48935</v>
      </c>
      <c r="M5096" s="17">
        <f>_xll.qlIndexFixing(Index,L5096,TRUE)</f>
        <v>3.2504959857915239E-2</v>
      </c>
      <c r="N5096" s="17"/>
      <c r="T5096" s="28"/>
      <c r="Y5096" s="22">
        <f>_xll.qlIndexFixing(OverNightIndex,K5096,TRUE)</f>
        <v>3.2504959857915239E-2</v>
      </c>
    </row>
    <row r="5097" spans="11:25" x14ac:dyDescent="0.2">
      <c r="K5097" s="26">
        <f>_xll.qlCalendarAdvance(Calendar,L5097,FixingDays&amp;"D","p")</f>
        <v>48936</v>
      </c>
      <c r="L5097" s="27">
        <f>_xll.qlCalendarAdvance(Calendar,L5096,SamplingFrequency,"f",FALSE)</f>
        <v>48936</v>
      </c>
      <c r="M5097" s="17">
        <f>_xll.qlIndexFixing(Index,L5097,TRUE)</f>
        <v>3.250930219420689E-2</v>
      </c>
      <c r="N5097" s="17"/>
      <c r="T5097" s="28"/>
      <c r="Y5097" s="22">
        <f>_xll.qlIndexFixing(OverNightIndex,K5097,TRUE)</f>
        <v>3.250930219420689E-2</v>
      </c>
    </row>
    <row r="5098" spans="11:25" x14ac:dyDescent="0.2">
      <c r="K5098" s="26">
        <f>_xll.qlCalendarAdvance(Calendar,L5098,FixingDays&amp;"D","p")</f>
        <v>48940</v>
      </c>
      <c r="L5098" s="27">
        <f>_xll.qlCalendarAdvance(Calendar,L5097,SamplingFrequency,"f",FALSE)</f>
        <v>48940</v>
      </c>
      <c r="M5098" s="17">
        <f>_xll.qlIndexFixing(Index,L5098,TRUE)</f>
        <v>3.2504959857996285E-2</v>
      </c>
      <c r="N5098" s="17"/>
      <c r="T5098" s="28"/>
      <c r="Y5098" s="22">
        <f>_xll.qlIndexFixing(OverNightIndex,K5098,TRUE)</f>
        <v>3.2504959857996285E-2</v>
      </c>
    </row>
    <row r="5099" spans="11:25" x14ac:dyDescent="0.2">
      <c r="K5099" s="26">
        <f>_xll.qlCalendarAdvance(Calendar,L5099,FixingDays&amp;"D","p")</f>
        <v>48941</v>
      </c>
      <c r="L5099" s="27">
        <f>_xll.qlCalendarAdvance(Calendar,L5098,SamplingFrequency,"f",FALSE)</f>
        <v>48941</v>
      </c>
      <c r="M5099" s="17">
        <f>_xll.qlIndexFixing(Index,L5099,TRUE)</f>
        <v>3.2504959857915239E-2</v>
      </c>
      <c r="N5099" s="17"/>
      <c r="T5099" s="28"/>
      <c r="Y5099" s="22">
        <f>_xll.qlIndexFixing(OverNightIndex,K5099,TRUE)</f>
        <v>3.2504959857915239E-2</v>
      </c>
    </row>
    <row r="5100" spans="11:25" x14ac:dyDescent="0.2">
      <c r="K5100" s="26">
        <f>_xll.qlCalendarAdvance(Calendar,L5100,FixingDays&amp;"D","p")</f>
        <v>48942</v>
      </c>
      <c r="L5100" s="27">
        <f>_xll.qlCalendarAdvance(Calendar,L5099,SamplingFrequency,"f",FALSE)</f>
        <v>48942</v>
      </c>
      <c r="M5100" s="17">
        <f>_xll.qlIndexFixing(Index,L5100,TRUE)</f>
        <v>3.2504959858077331E-2</v>
      </c>
      <c r="N5100" s="17"/>
      <c r="T5100" s="28"/>
      <c r="Y5100" s="22">
        <f>_xll.qlIndexFixing(OverNightIndex,K5100,TRUE)</f>
        <v>3.2504959858077331E-2</v>
      </c>
    </row>
    <row r="5101" spans="11:25" x14ac:dyDescent="0.2">
      <c r="K5101" s="26">
        <f>_xll.qlCalendarAdvance(Calendar,L5101,FixingDays&amp;"D","p")</f>
        <v>48943</v>
      </c>
      <c r="L5101" s="27">
        <f>_xll.qlCalendarAdvance(Calendar,L5100,SamplingFrequency,"f",FALSE)</f>
        <v>48943</v>
      </c>
      <c r="M5101" s="17">
        <f>_xll.qlIndexFixing(Index,L5101,TRUE)</f>
        <v>3.250930219420689E-2</v>
      </c>
      <c r="N5101" s="17"/>
      <c r="T5101" s="28"/>
      <c r="Y5101" s="22">
        <f>_xll.qlIndexFixing(OverNightIndex,K5101,TRUE)</f>
        <v>3.250930219420689E-2</v>
      </c>
    </row>
    <row r="5102" spans="11:25" x14ac:dyDescent="0.2">
      <c r="K5102" s="26">
        <f>_xll.qlCalendarAdvance(Calendar,L5102,FixingDays&amp;"D","p")</f>
        <v>48947</v>
      </c>
      <c r="L5102" s="27">
        <f>_xll.qlCalendarAdvance(Calendar,L5101,SamplingFrequency,"f",FALSE)</f>
        <v>48947</v>
      </c>
      <c r="M5102" s="17">
        <f>_xll.qlIndexFixing(Index,L5102,TRUE)</f>
        <v>3.2504959857996285E-2</v>
      </c>
      <c r="N5102" s="17"/>
      <c r="T5102" s="28"/>
      <c r="Y5102" s="22">
        <f>_xll.qlIndexFixing(OverNightIndex,K5102,TRUE)</f>
        <v>3.2504959857996285E-2</v>
      </c>
    </row>
    <row r="5103" spans="11:25" x14ac:dyDescent="0.2">
      <c r="K5103" s="26">
        <f>_xll.qlCalendarAdvance(Calendar,L5103,FixingDays&amp;"D","p")</f>
        <v>48948</v>
      </c>
      <c r="L5103" s="27">
        <f>_xll.qlCalendarAdvance(Calendar,L5102,SamplingFrequency,"f",FALSE)</f>
        <v>48948</v>
      </c>
      <c r="M5103" s="17">
        <f>_xll.qlIndexFixing(Index,L5103,TRUE)</f>
        <v>3.2504959857915239E-2</v>
      </c>
      <c r="N5103" s="17"/>
      <c r="T5103" s="28"/>
      <c r="Y5103" s="22">
        <f>_xll.qlIndexFixing(OverNightIndex,K5103,TRUE)</f>
        <v>3.2504959857915239E-2</v>
      </c>
    </row>
    <row r="5104" spans="11:25" x14ac:dyDescent="0.2">
      <c r="K5104" s="26">
        <f>_xll.qlCalendarAdvance(Calendar,L5104,FixingDays&amp;"D","p")</f>
        <v>48949</v>
      </c>
      <c r="L5104" s="27">
        <f>_xll.qlCalendarAdvance(Calendar,L5103,SamplingFrequency,"f",FALSE)</f>
        <v>48949</v>
      </c>
      <c r="M5104" s="17">
        <f>_xll.qlIndexFixing(Index,L5104,TRUE)</f>
        <v>3.2504959857996285E-2</v>
      </c>
      <c r="N5104" s="17"/>
      <c r="T5104" s="28"/>
      <c r="Y5104" s="22">
        <f>_xll.qlIndexFixing(OverNightIndex,K5104,TRUE)</f>
        <v>3.2504959857996285E-2</v>
      </c>
    </row>
    <row r="5105" spans="11:25" x14ac:dyDescent="0.2">
      <c r="K5105" s="26">
        <f>_xll.qlCalendarAdvance(Calendar,L5105,FixingDays&amp;"D","p")</f>
        <v>48950</v>
      </c>
      <c r="L5105" s="27">
        <f>_xll.qlCalendarAdvance(Calendar,L5104,SamplingFrequency,"f",FALSE)</f>
        <v>48950</v>
      </c>
      <c r="M5105" s="17">
        <f>_xll.qlIndexFixing(Index,L5105,TRUE)</f>
        <v>3.2507854662867285E-2</v>
      </c>
      <c r="N5105" s="17"/>
      <c r="T5105" s="28"/>
      <c r="Y5105" s="22">
        <f>_xll.qlIndexFixing(OverNightIndex,K5105,TRUE)</f>
        <v>3.2507854662867285E-2</v>
      </c>
    </row>
    <row r="5106" spans="11:25" x14ac:dyDescent="0.2">
      <c r="K5106" s="26">
        <f>_xll.qlCalendarAdvance(Calendar,L5106,FixingDays&amp;"D","p")</f>
        <v>48953</v>
      </c>
      <c r="L5106" s="27">
        <f>_xll.qlCalendarAdvance(Calendar,L5105,SamplingFrequency,"f",FALSE)</f>
        <v>48953</v>
      </c>
      <c r="M5106" s="17">
        <f>_xll.qlIndexFixing(Index,L5106,TRUE)</f>
        <v>3.2504959857996285E-2</v>
      </c>
      <c r="N5106" s="17"/>
      <c r="T5106" s="28"/>
      <c r="Y5106" s="22">
        <f>_xll.qlIndexFixing(OverNightIndex,K5106,TRUE)</f>
        <v>3.2504959857996285E-2</v>
      </c>
    </row>
    <row r="5107" spans="11:25" x14ac:dyDescent="0.2">
      <c r="K5107" s="26">
        <f>_xll.qlCalendarAdvance(Calendar,L5107,FixingDays&amp;"D","p")</f>
        <v>48954</v>
      </c>
      <c r="L5107" s="27">
        <f>_xll.qlCalendarAdvance(Calendar,L5106,SamplingFrequency,"f",FALSE)</f>
        <v>48954</v>
      </c>
      <c r="M5107" s="17">
        <f>_xll.qlIndexFixing(Index,L5107,TRUE)</f>
        <v>3.2504959857996285E-2</v>
      </c>
      <c r="N5107" s="17"/>
      <c r="T5107" s="28"/>
      <c r="Y5107" s="22">
        <f>_xll.qlIndexFixing(OverNightIndex,K5107,TRUE)</f>
        <v>3.2504959857996285E-2</v>
      </c>
    </row>
    <row r="5108" spans="11:25" x14ac:dyDescent="0.2">
      <c r="K5108" s="26">
        <f>_xll.qlCalendarAdvance(Calendar,L5108,FixingDays&amp;"D","p")</f>
        <v>48955</v>
      </c>
      <c r="L5108" s="27">
        <f>_xll.qlCalendarAdvance(Calendar,L5107,SamplingFrequency,"f",FALSE)</f>
        <v>48955</v>
      </c>
      <c r="M5108" s="17">
        <f>_xll.qlIndexFixing(Index,L5108,TRUE)</f>
        <v>3.2504959857996285E-2</v>
      </c>
      <c r="N5108" s="17"/>
      <c r="T5108" s="28"/>
      <c r="Y5108" s="22">
        <f>_xll.qlIndexFixing(OverNightIndex,K5108,TRUE)</f>
        <v>3.2504959857996285E-2</v>
      </c>
    </row>
    <row r="5109" spans="11:25" x14ac:dyDescent="0.2">
      <c r="K5109" s="26">
        <f>_xll.qlCalendarAdvance(Calendar,L5109,FixingDays&amp;"D","p")</f>
        <v>48956</v>
      </c>
      <c r="L5109" s="27">
        <f>_xll.qlCalendarAdvance(Calendar,L5108,SamplingFrequency,"f",FALSE)</f>
        <v>48956</v>
      </c>
      <c r="M5109" s="17">
        <f>_xll.qlIndexFixing(Index,L5109,TRUE)</f>
        <v>3.2504959857996285E-2</v>
      </c>
      <c r="N5109" s="17"/>
      <c r="T5109" s="28"/>
      <c r="Y5109" s="22">
        <f>_xll.qlIndexFixing(OverNightIndex,K5109,TRUE)</f>
        <v>3.2504959857996285E-2</v>
      </c>
    </row>
    <row r="5110" spans="11:25" x14ac:dyDescent="0.2">
      <c r="K5110" s="26">
        <f>_xll.qlCalendarAdvance(Calendar,L5110,FixingDays&amp;"D","p")</f>
        <v>48957</v>
      </c>
      <c r="L5110" s="27">
        <f>_xll.qlCalendarAdvance(Calendar,L5109,SamplingFrequency,"f",FALSE)</f>
        <v>48957</v>
      </c>
      <c r="M5110" s="17">
        <f>_xll.qlIndexFixing(Index,L5110,TRUE)</f>
        <v>3.2507854662840271E-2</v>
      </c>
      <c r="N5110" s="17"/>
      <c r="T5110" s="28"/>
      <c r="Y5110" s="22">
        <f>_xll.qlIndexFixing(OverNightIndex,K5110,TRUE)</f>
        <v>3.2507854662840271E-2</v>
      </c>
    </row>
    <row r="5111" spans="11:25" x14ac:dyDescent="0.2">
      <c r="K5111" s="26">
        <f>_xll.qlCalendarAdvance(Calendar,L5111,FixingDays&amp;"D","p")</f>
        <v>48960</v>
      </c>
      <c r="L5111" s="27">
        <f>_xll.qlCalendarAdvance(Calendar,L5110,SamplingFrequency,"f",FALSE)</f>
        <v>48960</v>
      </c>
      <c r="M5111" s="17">
        <f>_xll.qlIndexFixing(Index,L5111,TRUE)</f>
        <v>3.2504959858077331E-2</v>
      </c>
      <c r="N5111" s="17"/>
      <c r="T5111" s="28"/>
      <c r="Y5111" s="22">
        <f>_xll.qlIndexFixing(OverNightIndex,K5111,TRUE)</f>
        <v>3.2504959858077331E-2</v>
      </c>
    </row>
    <row r="5112" spans="11:25" x14ac:dyDescent="0.2">
      <c r="K5112" s="26">
        <f>_xll.qlCalendarAdvance(Calendar,L5112,FixingDays&amp;"D","p")</f>
        <v>48961</v>
      </c>
      <c r="L5112" s="27">
        <f>_xll.qlCalendarAdvance(Calendar,L5111,SamplingFrequency,"f",FALSE)</f>
        <v>48961</v>
      </c>
      <c r="M5112" s="17">
        <f>_xll.qlIndexFixing(Index,L5112,TRUE)</f>
        <v>3.2504959857996285E-2</v>
      </c>
      <c r="N5112" s="17"/>
      <c r="T5112" s="28"/>
      <c r="Y5112" s="22">
        <f>_xll.qlIndexFixing(OverNightIndex,K5112,TRUE)</f>
        <v>3.2504959857996285E-2</v>
      </c>
    </row>
    <row r="5113" spans="11:25" x14ac:dyDescent="0.2">
      <c r="K5113" s="26">
        <f>_xll.qlCalendarAdvance(Calendar,L5113,FixingDays&amp;"D","p")</f>
        <v>48962</v>
      </c>
      <c r="L5113" s="27">
        <f>_xll.qlCalendarAdvance(Calendar,L5112,SamplingFrequency,"f",FALSE)</f>
        <v>48962</v>
      </c>
      <c r="M5113" s="17">
        <f>_xll.qlIndexFixing(Index,L5113,TRUE)</f>
        <v>3.2504959857996285E-2</v>
      </c>
      <c r="N5113" s="17"/>
      <c r="T5113" s="28"/>
      <c r="Y5113" s="22">
        <f>_xll.qlIndexFixing(OverNightIndex,K5113,TRUE)</f>
        <v>3.2504959857996285E-2</v>
      </c>
    </row>
    <row r="5114" spans="11:25" x14ac:dyDescent="0.2">
      <c r="K5114" s="26">
        <f>_xll.qlCalendarAdvance(Calendar,L5114,FixingDays&amp;"D","p")</f>
        <v>48963</v>
      </c>
      <c r="L5114" s="27">
        <f>_xll.qlCalendarAdvance(Calendar,L5113,SamplingFrequency,"f",FALSE)</f>
        <v>48963</v>
      </c>
      <c r="M5114" s="17">
        <f>_xll.qlIndexFixing(Index,L5114,TRUE)</f>
        <v>3.2504959857996285E-2</v>
      </c>
      <c r="N5114" s="17"/>
      <c r="T5114" s="28"/>
      <c r="Y5114" s="22">
        <f>_xll.qlIndexFixing(OverNightIndex,K5114,TRUE)</f>
        <v>3.2504959857996285E-2</v>
      </c>
    </row>
    <row r="5115" spans="11:25" x14ac:dyDescent="0.2">
      <c r="K5115" s="26">
        <f>_xll.qlCalendarAdvance(Calendar,L5115,FixingDays&amp;"D","p")</f>
        <v>48964</v>
      </c>
      <c r="L5115" s="27">
        <f>_xll.qlCalendarAdvance(Calendar,L5114,SamplingFrequency,"f",FALSE)</f>
        <v>48964</v>
      </c>
      <c r="M5115" s="17">
        <f>_xll.qlIndexFixing(Index,L5115,TRUE)</f>
        <v>3.2507854662867285E-2</v>
      </c>
      <c r="N5115" s="17"/>
      <c r="T5115" s="28"/>
      <c r="Y5115" s="22">
        <f>_xll.qlIndexFixing(OverNightIndex,K5115,TRUE)</f>
        <v>3.2507854662867285E-2</v>
      </c>
    </row>
    <row r="5116" spans="11:25" x14ac:dyDescent="0.2">
      <c r="K5116" s="26">
        <f>_xll.qlCalendarAdvance(Calendar,L5116,FixingDays&amp;"D","p")</f>
        <v>48967</v>
      </c>
      <c r="L5116" s="27">
        <f>_xll.qlCalendarAdvance(Calendar,L5115,SamplingFrequency,"f",FALSE)</f>
        <v>48967</v>
      </c>
      <c r="M5116" s="17">
        <f>_xll.qlIndexFixing(Index,L5116,TRUE)</f>
        <v>3.2504959857996285E-2</v>
      </c>
      <c r="N5116" s="17"/>
      <c r="T5116" s="28"/>
      <c r="Y5116" s="22">
        <f>_xll.qlIndexFixing(OverNightIndex,K5116,TRUE)</f>
        <v>3.2504959857996285E-2</v>
      </c>
    </row>
    <row r="5117" spans="11:25" x14ac:dyDescent="0.2">
      <c r="K5117" s="26">
        <f>_xll.qlCalendarAdvance(Calendar,L5117,FixingDays&amp;"D","p")</f>
        <v>48968</v>
      </c>
      <c r="L5117" s="27">
        <f>_xll.qlCalendarAdvance(Calendar,L5116,SamplingFrequency,"f",FALSE)</f>
        <v>48968</v>
      </c>
      <c r="M5117" s="17">
        <f>_xll.qlIndexFixing(Index,L5117,TRUE)</f>
        <v>3.2504959857915239E-2</v>
      </c>
      <c r="N5117" s="17"/>
      <c r="T5117" s="28"/>
      <c r="Y5117" s="22">
        <f>_xll.qlIndexFixing(OverNightIndex,K5117,TRUE)</f>
        <v>3.2504959857915239E-2</v>
      </c>
    </row>
    <row r="5118" spans="11:25" x14ac:dyDescent="0.2">
      <c r="K5118" s="26">
        <f>_xll.qlCalendarAdvance(Calendar,L5118,FixingDays&amp;"D","p")</f>
        <v>48969</v>
      </c>
      <c r="L5118" s="27">
        <f>_xll.qlCalendarAdvance(Calendar,L5117,SamplingFrequency,"f",FALSE)</f>
        <v>48969</v>
      </c>
      <c r="M5118" s="17">
        <f>_xll.qlIndexFixing(Index,L5118,TRUE)</f>
        <v>3.2504959857996285E-2</v>
      </c>
      <c r="N5118" s="17"/>
      <c r="T5118" s="28"/>
      <c r="Y5118" s="22">
        <f>_xll.qlIndexFixing(OverNightIndex,K5118,TRUE)</f>
        <v>3.2504959857996285E-2</v>
      </c>
    </row>
    <row r="5119" spans="11:25" x14ac:dyDescent="0.2">
      <c r="K5119" s="26">
        <f>_xll.qlCalendarAdvance(Calendar,L5119,FixingDays&amp;"D","p")</f>
        <v>48970</v>
      </c>
      <c r="L5119" s="27">
        <f>_xll.qlCalendarAdvance(Calendar,L5118,SamplingFrequency,"f",FALSE)</f>
        <v>48970</v>
      </c>
      <c r="M5119" s="17">
        <f>_xll.qlIndexFixing(Index,L5119,TRUE)</f>
        <v>3.2504959857996285E-2</v>
      </c>
      <c r="N5119" s="17"/>
      <c r="T5119" s="28"/>
      <c r="Y5119" s="22">
        <f>_xll.qlIndexFixing(OverNightIndex,K5119,TRUE)</f>
        <v>3.2504959857996285E-2</v>
      </c>
    </row>
    <row r="5120" spans="11:25" x14ac:dyDescent="0.2">
      <c r="K5120" s="26">
        <f>_xll.qlCalendarAdvance(Calendar,L5120,FixingDays&amp;"D","p")</f>
        <v>48971</v>
      </c>
      <c r="L5120" s="27">
        <f>_xll.qlCalendarAdvance(Calendar,L5119,SamplingFrequency,"f",FALSE)</f>
        <v>48971</v>
      </c>
      <c r="M5120" s="17">
        <f>_xll.qlIndexFixing(Index,L5120,TRUE)</f>
        <v>3.2507854662867285E-2</v>
      </c>
      <c r="N5120" s="17"/>
      <c r="T5120" s="28"/>
      <c r="Y5120" s="22">
        <f>_xll.qlIndexFixing(OverNightIndex,K5120,TRUE)</f>
        <v>3.2507854662867285E-2</v>
      </c>
    </row>
    <row r="5121" spans="11:25" x14ac:dyDescent="0.2">
      <c r="K5121" s="26">
        <f>_xll.qlCalendarAdvance(Calendar,L5121,FixingDays&amp;"D","p")</f>
        <v>48974</v>
      </c>
      <c r="L5121" s="27">
        <f>_xll.qlCalendarAdvance(Calendar,L5120,SamplingFrequency,"f",FALSE)</f>
        <v>48974</v>
      </c>
      <c r="M5121" s="17">
        <f>_xll.qlIndexFixing(Index,L5121,TRUE)</f>
        <v>3.2504959857996285E-2</v>
      </c>
      <c r="N5121" s="17"/>
      <c r="T5121" s="28"/>
      <c r="Y5121" s="22">
        <f>_xll.qlIndexFixing(OverNightIndex,K5121,TRUE)</f>
        <v>3.2504959857996285E-2</v>
      </c>
    </row>
    <row r="5122" spans="11:25" x14ac:dyDescent="0.2">
      <c r="K5122" s="26">
        <f>_xll.qlCalendarAdvance(Calendar,L5122,FixingDays&amp;"D","p")</f>
        <v>48975</v>
      </c>
      <c r="L5122" s="27">
        <f>_xll.qlCalendarAdvance(Calendar,L5121,SamplingFrequency,"f",FALSE)</f>
        <v>48975</v>
      </c>
      <c r="M5122" s="17">
        <f>_xll.qlIndexFixing(Index,L5122,TRUE)</f>
        <v>3.2504959857996285E-2</v>
      </c>
      <c r="N5122" s="17"/>
      <c r="T5122" s="28"/>
      <c r="Y5122" s="22">
        <f>_xll.qlIndexFixing(OverNightIndex,K5122,TRUE)</f>
        <v>3.2504959857996285E-2</v>
      </c>
    </row>
    <row r="5123" spans="11:25" x14ac:dyDescent="0.2">
      <c r="K5123" s="26">
        <f>_xll.qlCalendarAdvance(Calendar,L5123,FixingDays&amp;"D","p")</f>
        <v>48976</v>
      </c>
      <c r="L5123" s="27">
        <f>_xll.qlCalendarAdvance(Calendar,L5122,SamplingFrequency,"f",FALSE)</f>
        <v>48976</v>
      </c>
      <c r="M5123" s="17">
        <f>_xll.qlIndexFixing(Index,L5123,TRUE)</f>
        <v>3.2504959857996285E-2</v>
      </c>
      <c r="N5123" s="17"/>
      <c r="T5123" s="28"/>
      <c r="Y5123" s="22">
        <f>_xll.qlIndexFixing(OverNightIndex,K5123,TRUE)</f>
        <v>3.2504959857996285E-2</v>
      </c>
    </row>
    <row r="5124" spans="11:25" x14ac:dyDescent="0.2">
      <c r="K5124" s="26">
        <f>_xll.qlCalendarAdvance(Calendar,L5124,FixingDays&amp;"D","p")</f>
        <v>48977</v>
      </c>
      <c r="L5124" s="27">
        <f>_xll.qlCalendarAdvance(Calendar,L5123,SamplingFrequency,"f",FALSE)</f>
        <v>48977</v>
      </c>
      <c r="M5124" s="17">
        <f>_xll.qlIndexFixing(Index,L5124,TRUE)</f>
        <v>3.2504959857915239E-2</v>
      </c>
      <c r="N5124" s="17"/>
      <c r="T5124" s="28"/>
      <c r="Y5124" s="22">
        <f>_xll.qlIndexFixing(OverNightIndex,K5124,TRUE)</f>
        <v>3.2504959857915239E-2</v>
      </c>
    </row>
    <row r="5125" spans="11:25" x14ac:dyDescent="0.2">
      <c r="K5125" s="26">
        <f>_xll.qlCalendarAdvance(Calendar,L5125,FixingDays&amp;"D","p")</f>
        <v>48978</v>
      </c>
      <c r="L5125" s="27">
        <f>_xll.qlCalendarAdvance(Calendar,L5124,SamplingFrequency,"f",FALSE)</f>
        <v>48978</v>
      </c>
      <c r="M5125" s="17">
        <f>_xll.qlIndexFixing(Index,L5125,TRUE)</f>
        <v>3.2507854662867285E-2</v>
      </c>
      <c r="N5125" s="17"/>
      <c r="T5125" s="28"/>
      <c r="Y5125" s="22">
        <f>_xll.qlIndexFixing(OverNightIndex,K5125,TRUE)</f>
        <v>3.2507854662867285E-2</v>
      </c>
    </row>
    <row r="5126" spans="11:25" x14ac:dyDescent="0.2">
      <c r="K5126" s="26">
        <f>_xll.qlCalendarAdvance(Calendar,L5126,FixingDays&amp;"D","p")</f>
        <v>48981</v>
      </c>
      <c r="L5126" s="27">
        <f>_xll.qlCalendarAdvance(Calendar,L5125,SamplingFrequency,"f",FALSE)</f>
        <v>48981</v>
      </c>
      <c r="M5126" s="17">
        <f>_xll.qlIndexFixing(Index,L5126,TRUE)</f>
        <v>3.2504959858077331E-2</v>
      </c>
      <c r="N5126" s="17"/>
      <c r="T5126" s="28"/>
      <c r="Y5126" s="22">
        <f>_xll.qlIndexFixing(OverNightIndex,K5126,TRUE)</f>
        <v>3.2504959858077331E-2</v>
      </c>
    </row>
    <row r="5127" spans="11:25" x14ac:dyDescent="0.2">
      <c r="K5127" s="26">
        <f>_xll.qlCalendarAdvance(Calendar,L5127,FixingDays&amp;"D","p")</f>
        <v>48982</v>
      </c>
      <c r="L5127" s="27">
        <f>_xll.qlCalendarAdvance(Calendar,L5126,SamplingFrequency,"f",FALSE)</f>
        <v>48982</v>
      </c>
      <c r="M5127" s="17">
        <f>_xll.qlIndexFixing(Index,L5127,TRUE)</f>
        <v>3.2504959857996285E-2</v>
      </c>
      <c r="N5127" s="17"/>
      <c r="T5127" s="28"/>
      <c r="Y5127" s="22">
        <f>_xll.qlIndexFixing(OverNightIndex,K5127,TRUE)</f>
        <v>3.2504959857996285E-2</v>
      </c>
    </row>
    <row r="5128" spans="11:25" x14ac:dyDescent="0.2">
      <c r="K5128" s="26">
        <f>_xll.qlCalendarAdvance(Calendar,L5128,FixingDays&amp;"D","p")</f>
        <v>48983</v>
      </c>
      <c r="L5128" s="27">
        <f>_xll.qlCalendarAdvance(Calendar,L5127,SamplingFrequency,"f",FALSE)</f>
        <v>48983</v>
      </c>
      <c r="M5128" s="17">
        <f>_xll.qlIndexFixing(Index,L5128,TRUE)</f>
        <v>3.2504959857915239E-2</v>
      </c>
      <c r="N5128" s="17"/>
      <c r="T5128" s="28"/>
      <c r="Y5128" s="22">
        <f>_xll.qlIndexFixing(OverNightIndex,K5128,TRUE)</f>
        <v>3.2504959857915239E-2</v>
      </c>
    </row>
    <row r="5129" spans="11:25" x14ac:dyDescent="0.2">
      <c r="K5129" s="26">
        <f>_xll.qlCalendarAdvance(Calendar,L5129,FixingDays&amp;"D","p")</f>
        <v>48984</v>
      </c>
      <c r="L5129" s="27">
        <f>_xll.qlCalendarAdvance(Calendar,L5128,SamplingFrequency,"f",FALSE)</f>
        <v>48984</v>
      </c>
      <c r="M5129" s="17">
        <f>_xll.qlIndexFixing(Index,L5129,TRUE)</f>
        <v>3.2504959857996285E-2</v>
      </c>
      <c r="N5129" s="17"/>
      <c r="T5129" s="28"/>
      <c r="Y5129" s="22">
        <f>_xll.qlIndexFixing(OverNightIndex,K5129,TRUE)</f>
        <v>3.2504959857996285E-2</v>
      </c>
    </row>
    <row r="5130" spans="11:25" x14ac:dyDescent="0.2">
      <c r="K5130" s="26">
        <f>_xll.qlCalendarAdvance(Calendar,L5130,FixingDays&amp;"D","p")</f>
        <v>48985</v>
      </c>
      <c r="L5130" s="27">
        <f>_xll.qlCalendarAdvance(Calendar,L5129,SamplingFrequency,"f",FALSE)</f>
        <v>48985</v>
      </c>
      <c r="M5130" s="17">
        <f>_xll.qlIndexFixing(Index,L5130,TRUE)</f>
        <v>3.2507854662867285E-2</v>
      </c>
      <c r="N5130" s="17"/>
      <c r="T5130" s="28"/>
      <c r="Y5130" s="22">
        <f>_xll.qlIndexFixing(OverNightIndex,K5130,TRUE)</f>
        <v>3.2507854662867285E-2</v>
      </c>
    </row>
    <row r="5131" spans="11:25" x14ac:dyDescent="0.2">
      <c r="K5131" s="26">
        <f>_xll.qlCalendarAdvance(Calendar,L5131,FixingDays&amp;"D","p")</f>
        <v>48988</v>
      </c>
      <c r="L5131" s="27">
        <f>_xll.qlCalendarAdvance(Calendar,L5130,SamplingFrequency,"f",FALSE)</f>
        <v>48988</v>
      </c>
      <c r="M5131" s="17">
        <f>_xll.qlIndexFixing(Index,L5131,TRUE)</f>
        <v>3.2504959857996285E-2</v>
      </c>
      <c r="N5131" s="17"/>
      <c r="T5131" s="28"/>
      <c r="Y5131" s="22">
        <f>_xll.qlIndexFixing(OverNightIndex,K5131,TRUE)</f>
        <v>3.2504959857996285E-2</v>
      </c>
    </row>
    <row r="5132" spans="11:25" x14ac:dyDescent="0.2">
      <c r="K5132" s="26">
        <f>_xll.qlCalendarAdvance(Calendar,L5132,FixingDays&amp;"D","p")</f>
        <v>48989</v>
      </c>
      <c r="L5132" s="27">
        <f>_xll.qlCalendarAdvance(Calendar,L5131,SamplingFrequency,"f",FALSE)</f>
        <v>48989</v>
      </c>
      <c r="M5132" s="17">
        <f>_xll.qlIndexFixing(Index,L5132,TRUE)</f>
        <v>3.2504959857915239E-2</v>
      </c>
      <c r="N5132" s="17"/>
      <c r="T5132" s="28"/>
      <c r="Y5132" s="22">
        <f>_xll.qlIndexFixing(OverNightIndex,K5132,TRUE)</f>
        <v>3.2504959857915239E-2</v>
      </c>
    </row>
    <row r="5133" spans="11:25" x14ac:dyDescent="0.2">
      <c r="K5133" s="26">
        <f>_xll.qlCalendarAdvance(Calendar,L5133,FixingDays&amp;"D","p")</f>
        <v>48990</v>
      </c>
      <c r="L5133" s="27">
        <f>_xll.qlCalendarAdvance(Calendar,L5132,SamplingFrequency,"f",FALSE)</f>
        <v>48990</v>
      </c>
      <c r="M5133" s="17">
        <f>_xll.qlIndexFixing(Index,L5133,TRUE)</f>
        <v>3.2504959858077331E-2</v>
      </c>
      <c r="N5133" s="17"/>
      <c r="T5133" s="28"/>
      <c r="Y5133" s="22">
        <f>_xll.qlIndexFixing(OverNightIndex,K5133,TRUE)</f>
        <v>3.2504959858077331E-2</v>
      </c>
    </row>
    <row r="5134" spans="11:25" x14ac:dyDescent="0.2">
      <c r="K5134" s="26">
        <f>_xll.qlCalendarAdvance(Calendar,L5134,FixingDays&amp;"D","p")</f>
        <v>48991</v>
      </c>
      <c r="L5134" s="27">
        <f>_xll.qlCalendarAdvance(Calendar,L5133,SamplingFrequency,"f",FALSE)</f>
        <v>48991</v>
      </c>
      <c r="M5134" s="17">
        <f>_xll.qlIndexFixing(Index,L5134,TRUE)</f>
        <v>3.2504959857996285E-2</v>
      </c>
      <c r="N5134" s="17"/>
      <c r="T5134" s="28"/>
      <c r="Y5134" s="22">
        <f>_xll.qlIndexFixing(OverNightIndex,K5134,TRUE)</f>
        <v>3.2504959857996285E-2</v>
      </c>
    </row>
    <row r="5135" spans="11:25" x14ac:dyDescent="0.2">
      <c r="K5135" s="26">
        <f>_xll.qlCalendarAdvance(Calendar,L5135,FixingDays&amp;"D","p")</f>
        <v>48992</v>
      </c>
      <c r="L5135" s="27">
        <f>_xll.qlCalendarAdvance(Calendar,L5134,SamplingFrequency,"f",FALSE)</f>
        <v>48992</v>
      </c>
      <c r="M5135" s="17">
        <f>_xll.qlIndexFixing(Index,L5135,TRUE)</f>
        <v>3.2507854662840271E-2</v>
      </c>
      <c r="N5135" s="17"/>
      <c r="T5135" s="28"/>
      <c r="Y5135" s="22">
        <f>_xll.qlIndexFixing(OverNightIndex,K5135,TRUE)</f>
        <v>3.2507854662840271E-2</v>
      </c>
    </row>
    <row r="5136" spans="11:25" x14ac:dyDescent="0.2">
      <c r="K5136" s="26">
        <f>_xll.qlCalendarAdvance(Calendar,L5136,FixingDays&amp;"D","p")</f>
        <v>48995</v>
      </c>
      <c r="L5136" s="27">
        <f>_xll.qlCalendarAdvance(Calendar,L5135,SamplingFrequency,"f",FALSE)</f>
        <v>48995</v>
      </c>
      <c r="M5136" s="17">
        <f>_xll.qlIndexFixing(Index,L5136,TRUE)</f>
        <v>3.2504959857996285E-2</v>
      </c>
      <c r="N5136" s="17"/>
      <c r="T5136" s="28"/>
      <c r="Y5136" s="22">
        <f>_xll.qlIndexFixing(OverNightIndex,K5136,TRUE)</f>
        <v>3.2504959857996285E-2</v>
      </c>
    </row>
    <row r="5137" spans="11:25" x14ac:dyDescent="0.2">
      <c r="K5137" s="26">
        <f>_xll.qlCalendarAdvance(Calendar,L5137,FixingDays&amp;"D","p")</f>
        <v>48996</v>
      </c>
      <c r="L5137" s="27">
        <f>_xll.qlCalendarAdvance(Calendar,L5136,SamplingFrequency,"f",FALSE)</f>
        <v>48996</v>
      </c>
      <c r="M5137" s="17">
        <f>_xll.qlIndexFixing(Index,L5137,TRUE)</f>
        <v>3.2504959857996285E-2</v>
      </c>
      <c r="N5137" s="17"/>
      <c r="T5137" s="28"/>
      <c r="Y5137" s="22">
        <f>_xll.qlIndexFixing(OverNightIndex,K5137,TRUE)</f>
        <v>3.2504959857996285E-2</v>
      </c>
    </row>
    <row r="5138" spans="11:25" x14ac:dyDescent="0.2">
      <c r="K5138" s="26">
        <f>_xll.qlCalendarAdvance(Calendar,L5138,FixingDays&amp;"D","p")</f>
        <v>48997</v>
      </c>
      <c r="L5138" s="27">
        <f>_xll.qlCalendarAdvance(Calendar,L5137,SamplingFrequency,"f",FALSE)</f>
        <v>48997</v>
      </c>
      <c r="M5138" s="17">
        <f>_xll.qlIndexFixing(Index,L5138,TRUE)</f>
        <v>3.2504959857996285E-2</v>
      </c>
      <c r="N5138" s="17"/>
      <c r="T5138" s="28"/>
      <c r="Y5138" s="22">
        <f>_xll.qlIndexFixing(OverNightIndex,K5138,TRUE)</f>
        <v>3.2504959857996285E-2</v>
      </c>
    </row>
    <row r="5139" spans="11:25" x14ac:dyDescent="0.2">
      <c r="K5139" s="26">
        <f>_xll.qlCalendarAdvance(Calendar,L5139,FixingDays&amp;"D","p")</f>
        <v>48998</v>
      </c>
      <c r="L5139" s="27">
        <f>_xll.qlCalendarAdvance(Calendar,L5138,SamplingFrequency,"f",FALSE)</f>
        <v>48998</v>
      </c>
      <c r="M5139" s="17">
        <f>_xll.qlIndexFixing(Index,L5139,TRUE)</f>
        <v>3.2504959857915239E-2</v>
      </c>
      <c r="N5139" s="17"/>
      <c r="T5139" s="28"/>
      <c r="Y5139" s="22">
        <f>_xll.qlIndexFixing(OverNightIndex,K5139,TRUE)</f>
        <v>3.2504959857915239E-2</v>
      </c>
    </row>
    <row r="5140" spans="11:25" x14ac:dyDescent="0.2">
      <c r="K5140" s="26">
        <f>_xll.qlCalendarAdvance(Calendar,L5140,FixingDays&amp;"D","p")</f>
        <v>48999</v>
      </c>
      <c r="L5140" s="27">
        <f>_xll.qlCalendarAdvance(Calendar,L5139,SamplingFrequency,"f",FALSE)</f>
        <v>48999</v>
      </c>
      <c r="M5140" s="17">
        <f>_xll.qlIndexFixing(Index,L5140,TRUE)</f>
        <v>3.2507854662894298E-2</v>
      </c>
      <c r="N5140" s="17"/>
      <c r="T5140" s="28"/>
      <c r="Y5140" s="22">
        <f>_xll.qlIndexFixing(OverNightIndex,K5140,TRUE)</f>
        <v>3.2507854662894298E-2</v>
      </c>
    </row>
    <row r="5141" spans="11:25" x14ac:dyDescent="0.2">
      <c r="K5141" s="26">
        <f>_xll.qlCalendarAdvance(Calendar,L5141,FixingDays&amp;"D","p")</f>
        <v>49002</v>
      </c>
      <c r="L5141" s="27">
        <f>_xll.qlCalendarAdvance(Calendar,L5140,SamplingFrequency,"f",FALSE)</f>
        <v>49002</v>
      </c>
      <c r="M5141" s="17">
        <f>_xll.qlIndexFixing(Index,L5141,TRUE)</f>
        <v>3.2504959857996285E-2</v>
      </c>
      <c r="N5141" s="17"/>
      <c r="T5141" s="28"/>
      <c r="Y5141" s="22">
        <f>_xll.qlIndexFixing(OverNightIndex,K5141,TRUE)</f>
        <v>3.2504959857996285E-2</v>
      </c>
    </row>
    <row r="5142" spans="11:25" x14ac:dyDescent="0.2">
      <c r="K5142" s="26">
        <f>_xll.qlCalendarAdvance(Calendar,L5142,FixingDays&amp;"D","p")</f>
        <v>49003</v>
      </c>
      <c r="L5142" s="27">
        <f>_xll.qlCalendarAdvance(Calendar,L5141,SamplingFrequency,"f",FALSE)</f>
        <v>49003</v>
      </c>
      <c r="M5142" s="17">
        <f>_xll.qlIndexFixing(Index,L5142,TRUE)</f>
        <v>3.2504959857915239E-2</v>
      </c>
      <c r="N5142" s="17"/>
      <c r="T5142" s="28"/>
      <c r="Y5142" s="22">
        <f>_xll.qlIndexFixing(OverNightIndex,K5142,TRUE)</f>
        <v>3.2504959857915239E-2</v>
      </c>
    </row>
    <row r="5143" spans="11:25" x14ac:dyDescent="0.2">
      <c r="K5143" s="26">
        <f>_xll.qlCalendarAdvance(Calendar,L5143,FixingDays&amp;"D","p")</f>
        <v>49004</v>
      </c>
      <c r="L5143" s="27">
        <f>_xll.qlCalendarAdvance(Calendar,L5142,SamplingFrequency,"f",FALSE)</f>
        <v>49004</v>
      </c>
      <c r="M5143" s="17">
        <f>_xll.qlIndexFixing(Index,L5143,TRUE)</f>
        <v>3.2504959857996285E-2</v>
      </c>
      <c r="N5143" s="17"/>
      <c r="T5143" s="28"/>
      <c r="Y5143" s="22">
        <f>_xll.qlIndexFixing(OverNightIndex,K5143,TRUE)</f>
        <v>3.2504959857996285E-2</v>
      </c>
    </row>
    <row r="5144" spans="11:25" x14ac:dyDescent="0.2">
      <c r="K5144" s="26">
        <f>_xll.qlCalendarAdvance(Calendar,L5144,FixingDays&amp;"D","p")</f>
        <v>49005</v>
      </c>
      <c r="L5144" s="27">
        <f>_xll.qlCalendarAdvance(Calendar,L5143,SamplingFrequency,"f",FALSE)</f>
        <v>49005</v>
      </c>
      <c r="M5144" s="17">
        <f>_xll.qlIndexFixing(Index,L5144,TRUE)</f>
        <v>3.2504959858077331E-2</v>
      </c>
      <c r="N5144" s="17"/>
      <c r="T5144" s="28"/>
      <c r="Y5144" s="22">
        <f>_xll.qlIndexFixing(OverNightIndex,K5144,TRUE)</f>
        <v>3.2504959858077331E-2</v>
      </c>
    </row>
    <row r="5145" spans="11:25" x14ac:dyDescent="0.2">
      <c r="K5145" s="26">
        <f>_xll.qlCalendarAdvance(Calendar,L5145,FixingDays&amp;"D","p")</f>
        <v>49006</v>
      </c>
      <c r="L5145" s="27">
        <f>_xll.qlCalendarAdvance(Calendar,L5144,SamplingFrequency,"f",FALSE)</f>
        <v>49006</v>
      </c>
      <c r="M5145" s="17">
        <f>_xll.qlIndexFixing(Index,L5145,TRUE)</f>
        <v>3.2507854662840271E-2</v>
      </c>
      <c r="N5145" s="17"/>
      <c r="T5145" s="28"/>
      <c r="Y5145" s="22">
        <f>_xll.qlIndexFixing(OverNightIndex,K5145,TRUE)</f>
        <v>3.2507854662840271E-2</v>
      </c>
    </row>
    <row r="5146" spans="11:25" x14ac:dyDescent="0.2">
      <c r="K5146" s="26">
        <f>_xll.qlCalendarAdvance(Calendar,L5146,FixingDays&amp;"D","p")</f>
        <v>49009</v>
      </c>
      <c r="L5146" s="27">
        <f>_xll.qlCalendarAdvance(Calendar,L5145,SamplingFrequency,"f",FALSE)</f>
        <v>49009</v>
      </c>
      <c r="M5146" s="17">
        <f>_xll.qlIndexFixing(Index,L5146,TRUE)</f>
        <v>3.2504959858077331E-2</v>
      </c>
      <c r="N5146" s="17"/>
      <c r="T5146" s="28"/>
      <c r="Y5146" s="22">
        <f>_xll.qlIndexFixing(OverNightIndex,K5146,TRUE)</f>
        <v>3.2504959858077331E-2</v>
      </c>
    </row>
    <row r="5147" spans="11:25" x14ac:dyDescent="0.2">
      <c r="K5147" s="26">
        <f>_xll.qlCalendarAdvance(Calendar,L5147,FixingDays&amp;"D","p")</f>
        <v>49010</v>
      </c>
      <c r="L5147" s="27">
        <f>_xll.qlCalendarAdvance(Calendar,L5146,SamplingFrequency,"f",FALSE)</f>
        <v>49010</v>
      </c>
      <c r="M5147" s="17">
        <f>_xll.qlIndexFixing(Index,L5147,TRUE)</f>
        <v>3.2504959857996285E-2</v>
      </c>
      <c r="N5147" s="17"/>
      <c r="T5147" s="28"/>
      <c r="Y5147" s="22">
        <f>_xll.qlIndexFixing(OverNightIndex,K5147,TRUE)</f>
        <v>3.2504959857996285E-2</v>
      </c>
    </row>
    <row r="5148" spans="11:25" x14ac:dyDescent="0.2">
      <c r="K5148" s="26">
        <f>_xll.qlCalendarAdvance(Calendar,L5148,FixingDays&amp;"D","p")</f>
        <v>49011</v>
      </c>
      <c r="L5148" s="27">
        <f>_xll.qlCalendarAdvance(Calendar,L5147,SamplingFrequency,"f",FALSE)</f>
        <v>49011</v>
      </c>
      <c r="M5148" s="17">
        <f>_xll.qlIndexFixing(Index,L5148,TRUE)</f>
        <v>3.2504959857996285E-2</v>
      </c>
      <c r="N5148" s="17"/>
      <c r="T5148" s="28"/>
      <c r="Y5148" s="22">
        <f>_xll.qlIndexFixing(OverNightIndex,K5148,TRUE)</f>
        <v>3.2504959857996285E-2</v>
      </c>
    </row>
    <row r="5149" spans="11:25" x14ac:dyDescent="0.2">
      <c r="K5149" s="26">
        <f>_xll.qlCalendarAdvance(Calendar,L5149,FixingDays&amp;"D","p")</f>
        <v>49012</v>
      </c>
      <c r="L5149" s="27">
        <f>_xll.qlCalendarAdvance(Calendar,L5148,SamplingFrequency,"f",FALSE)</f>
        <v>49012</v>
      </c>
      <c r="M5149" s="17">
        <f>_xll.qlIndexFixing(Index,L5149,TRUE)</f>
        <v>3.2504959857996285E-2</v>
      </c>
      <c r="N5149" s="17"/>
      <c r="T5149" s="28"/>
      <c r="Y5149" s="22">
        <f>_xll.qlIndexFixing(OverNightIndex,K5149,TRUE)</f>
        <v>3.2504959857996285E-2</v>
      </c>
    </row>
    <row r="5150" spans="11:25" x14ac:dyDescent="0.2">
      <c r="K5150" s="26">
        <f>_xll.qlCalendarAdvance(Calendar,L5150,FixingDays&amp;"D","p")</f>
        <v>49013</v>
      </c>
      <c r="L5150" s="27">
        <f>_xll.qlCalendarAdvance(Calendar,L5149,SamplingFrequency,"f",FALSE)</f>
        <v>49013</v>
      </c>
      <c r="M5150" s="17">
        <f>_xll.qlIndexFixing(Index,L5150,TRUE)</f>
        <v>3.2507854662867285E-2</v>
      </c>
      <c r="N5150" s="17"/>
      <c r="T5150" s="28"/>
      <c r="Y5150" s="22">
        <f>_xll.qlIndexFixing(OverNightIndex,K5150,TRUE)</f>
        <v>3.2507854662867285E-2</v>
      </c>
    </row>
    <row r="5151" spans="11:25" x14ac:dyDescent="0.2">
      <c r="K5151" s="26">
        <f>_xll.qlCalendarAdvance(Calendar,L5151,FixingDays&amp;"D","p")</f>
        <v>49016</v>
      </c>
      <c r="L5151" s="27">
        <f>_xll.qlCalendarAdvance(Calendar,L5150,SamplingFrequency,"f",FALSE)</f>
        <v>49016</v>
      </c>
      <c r="M5151" s="17">
        <f>_xll.qlIndexFixing(Index,L5151,TRUE)</f>
        <v>3.2504959857996285E-2</v>
      </c>
      <c r="N5151" s="17"/>
      <c r="T5151" s="28"/>
      <c r="Y5151" s="22">
        <f>_xll.qlIndexFixing(OverNightIndex,K5151,TRUE)</f>
        <v>3.2504959857996285E-2</v>
      </c>
    </row>
    <row r="5152" spans="11:25" x14ac:dyDescent="0.2">
      <c r="K5152" s="26">
        <f>_xll.qlCalendarAdvance(Calendar,L5152,FixingDays&amp;"D","p")</f>
        <v>49017</v>
      </c>
      <c r="L5152" s="27">
        <f>_xll.qlCalendarAdvance(Calendar,L5151,SamplingFrequency,"f",FALSE)</f>
        <v>49017</v>
      </c>
      <c r="M5152" s="17">
        <f>_xll.qlIndexFixing(Index,L5152,TRUE)</f>
        <v>3.2504959857996285E-2</v>
      </c>
      <c r="N5152" s="17"/>
      <c r="T5152" s="28"/>
      <c r="Y5152" s="22">
        <f>_xll.qlIndexFixing(OverNightIndex,K5152,TRUE)</f>
        <v>3.2504959857996285E-2</v>
      </c>
    </row>
    <row r="5153" spans="11:25" x14ac:dyDescent="0.2">
      <c r="K5153" s="26">
        <f>_xll.qlCalendarAdvance(Calendar,L5153,FixingDays&amp;"D","p")</f>
        <v>49018</v>
      </c>
      <c r="L5153" s="27">
        <f>_xll.qlCalendarAdvance(Calendar,L5152,SamplingFrequency,"f",FALSE)</f>
        <v>49018</v>
      </c>
      <c r="M5153" s="17">
        <f>_xll.qlIndexFixing(Index,L5153,TRUE)</f>
        <v>3.2504959857996285E-2</v>
      </c>
      <c r="N5153" s="17"/>
      <c r="T5153" s="28"/>
      <c r="Y5153" s="22">
        <f>_xll.qlIndexFixing(OverNightIndex,K5153,TRUE)</f>
        <v>3.2504959857996285E-2</v>
      </c>
    </row>
    <row r="5154" spans="11:25" x14ac:dyDescent="0.2">
      <c r="K5154" s="26">
        <f>_xll.qlCalendarAdvance(Calendar,L5154,FixingDays&amp;"D","p")</f>
        <v>49019</v>
      </c>
      <c r="L5154" s="27">
        <f>_xll.qlCalendarAdvance(Calendar,L5153,SamplingFrequency,"f",FALSE)</f>
        <v>49019</v>
      </c>
      <c r="M5154" s="17">
        <f>_xll.qlIndexFixing(Index,L5154,TRUE)</f>
        <v>3.2504959857996285E-2</v>
      </c>
      <c r="N5154" s="17"/>
      <c r="T5154" s="28"/>
      <c r="Y5154" s="22">
        <f>_xll.qlIndexFixing(OverNightIndex,K5154,TRUE)</f>
        <v>3.2504959857996285E-2</v>
      </c>
    </row>
    <row r="5155" spans="11:25" x14ac:dyDescent="0.2">
      <c r="K5155" s="26">
        <f>_xll.qlCalendarAdvance(Calendar,L5155,FixingDays&amp;"D","p")</f>
        <v>49020</v>
      </c>
      <c r="L5155" s="27">
        <f>_xll.qlCalendarAdvance(Calendar,L5154,SamplingFrequency,"f",FALSE)</f>
        <v>49020</v>
      </c>
      <c r="M5155" s="17">
        <f>_xll.qlIndexFixing(Index,L5155,TRUE)</f>
        <v>3.2507854662840271E-2</v>
      </c>
      <c r="N5155" s="17"/>
      <c r="T5155" s="28"/>
      <c r="Y5155" s="22">
        <f>_xll.qlIndexFixing(OverNightIndex,K5155,TRUE)</f>
        <v>3.2507854662840271E-2</v>
      </c>
    </row>
    <row r="5156" spans="11:25" x14ac:dyDescent="0.2">
      <c r="K5156" s="26">
        <f>_xll.qlCalendarAdvance(Calendar,L5156,FixingDays&amp;"D","p")</f>
        <v>49023</v>
      </c>
      <c r="L5156" s="27">
        <f>_xll.qlCalendarAdvance(Calendar,L5155,SamplingFrequency,"f",FALSE)</f>
        <v>49023</v>
      </c>
      <c r="M5156" s="17">
        <f>_xll.qlIndexFixing(Index,L5156,TRUE)</f>
        <v>3.2504959858077331E-2</v>
      </c>
      <c r="N5156" s="17"/>
      <c r="T5156" s="28"/>
      <c r="Y5156" s="22">
        <f>_xll.qlIndexFixing(OverNightIndex,K5156,TRUE)</f>
        <v>3.2504959858077331E-2</v>
      </c>
    </row>
    <row r="5157" spans="11:25" x14ac:dyDescent="0.2">
      <c r="K5157" s="26">
        <f>_xll.qlCalendarAdvance(Calendar,L5157,FixingDays&amp;"D","p")</f>
        <v>49024</v>
      </c>
      <c r="L5157" s="27">
        <f>_xll.qlCalendarAdvance(Calendar,L5156,SamplingFrequency,"f",FALSE)</f>
        <v>49024</v>
      </c>
      <c r="M5157" s="17">
        <f>_xll.qlIndexFixing(Index,L5157,TRUE)</f>
        <v>3.2504959857996285E-2</v>
      </c>
      <c r="N5157" s="17"/>
      <c r="T5157" s="28"/>
      <c r="Y5157" s="22">
        <f>_xll.qlIndexFixing(OverNightIndex,K5157,TRUE)</f>
        <v>3.2504959857996285E-2</v>
      </c>
    </row>
    <row r="5158" spans="11:25" x14ac:dyDescent="0.2">
      <c r="K5158" s="26">
        <f>_xll.qlCalendarAdvance(Calendar,L5158,FixingDays&amp;"D","p")</f>
        <v>49025</v>
      </c>
      <c r="L5158" s="27">
        <f>_xll.qlCalendarAdvance(Calendar,L5157,SamplingFrequency,"f",FALSE)</f>
        <v>49025</v>
      </c>
      <c r="M5158" s="17">
        <f>_xll.qlIndexFixing(Index,L5158,TRUE)</f>
        <v>3.2504959857996285E-2</v>
      </c>
      <c r="N5158" s="17"/>
      <c r="T5158" s="28"/>
      <c r="Y5158" s="22">
        <f>_xll.qlIndexFixing(OverNightIndex,K5158,TRUE)</f>
        <v>3.2504959857996285E-2</v>
      </c>
    </row>
    <row r="5159" spans="11:25" x14ac:dyDescent="0.2">
      <c r="K5159" s="26">
        <f>_xll.qlCalendarAdvance(Calendar,L5159,FixingDays&amp;"D","p")</f>
        <v>49026</v>
      </c>
      <c r="L5159" s="27">
        <f>_xll.qlCalendarAdvance(Calendar,L5158,SamplingFrequency,"f",FALSE)</f>
        <v>49026</v>
      </c>
      <c r="M5159" s="17">
        <f>_xll.qlIndexFixing(Index,L5159,TRUE)</f>
        <v>3.2504959857915239E-2</v>
      </c>
      <c r="N5159" s="17"/>
      <c r="T5159" s="28"/>
      <c r="Y5159" s="22">
        <f>_xll.qlIndexFixing(OverNightIndex,K5159,TRUE)</f>
        <v>3.2504959857915239E-2</v>
      </c>
    </row>
    <row r="5160" spans="11:25" x14ac:dyDescent="0.2">
      <c r="K5160" s="26">
        <f>_xll.qlCalendarAdvance(Calendar,L5160,FixingDays&amp;"D","p")</f>
        <v>49027</v>
      </c>
      <c r="L5160" s="27">
        <f>_xll.qlCalendarAdvance(Calendar,L5159,SamplingFrequency,"f",FALSE)</f>
        <v>49027</v>
      </c>
      <c r="M5160" s="17">
        <f>_xll.qlIndexFixing(Index,L5160,TRUE)</f>
        <v>3.2507854662867285E-2</v>
      </c>
      <c r="N5160" s="17"/>
      <c r="T5160" s="28"/>
      <c r="Y5160" s="22">
        <f>_xll.qlIndexFixing(OverNightIndex,K5160,TRUE)</f>
        <v>3.2507854662867285E-2</v>
      </c>
    </row>
    <row r="5161" spans="11:25" x14ac:dyDescent="0.2">
      <c r="K5161" s="26">
        <f>_xll.qlCalendarAdvance(Calendar,L5161,FixingDays&amp;"D","p")</f>
        <v>49030</v>
      </c>
      <c r="L5161" s="27">
        <f>_xll.qlCalendarAdvance(Calendar,L5160,SamplingFrequency,"f",FALSE)</f>
        <v>49030</v>
      </c>
      <c r="M5161" s="17">
        <f>_xll.qlIndexFixing(Index,L5161,TRUE)</f>
        <v>3.2504959857915239E-2</v>
      </c>
      <c r="N5161" s="17"/>
      <c r="T5161" s="28"/>
      <c r="Y5161" s="22">
        <f>_xll.qlIndexFixing(OverNightIndex,K5161,TRUE)</f>
        <v>3.2504959857915239E-2</v>
      </c>
    </row>
    <row r="5162" spans="11:25" x14ac:dyDescent="0.2">
      <c r="K5162" s="26">
        <f>_xll.qlCalendarAdvance(Calendar,L5162,FixingDays&amp;"D","p")</f>
        <v>49031</v>
      </c>
      <c r="L5162" s="27">
        <f>_xll.qlCalendarAdvance(Calendar,L5161,SamplingFrequency,"f",FALSE)</f>
        <v>49031</v>
      </c>
      <c r="M5162" s="17">
        <f>_xll.qlIndexFixing(Index,L5162,TRUE)</f>
        <v>3.2504959857996285E-2</v>
      </c>
      <c r="N5162" s="17"/>
      <c r="T5162" s="28"/>
      <c r="Y5162" s="22">
        <f>_xll.qlIndexFixing(OverNightIndex,K5162,TRUE)</f>
        <v>3.2504959857996285E-2</v>
      </c>
    </row>
    <row r="5163" spans="11:25" x14ac:dyDescent="0.2">
      <c r="K5163" s="26">
        <f>_xll.qlCalendarAdvance(Calendar,L5163,FixingDays&amp;"D","p")</f>
        <v>49032</v>
      </c>
      <c r="L5163" s="27">
        <f>_xll.qlCalendarAdvance(Calendar,L5162,SamplingFrequency,"f",FALSE)</f>
        <v>49032</v>
      </c>
      <c r="M5163" s="17">
        <f>_xll.qlIndexFixing(Index,L5163,TRUE)</f>
        <v>3.2504959857996285E-2</v>
      </c>
      <c r="N5163" s="17"/>
      <c r="T5163" s="28"/>
      <c r="Y5163" s="22">
        <f>_xll.qlIndexFixing(OverNightIndex,K5163,TRUE)</f>
        <v>3.2504959857996285E-2</v>
      </c>
    </row>
    <row r="5164" spans="11:25" x14ac:dyDescent="0.2">
      <c r="K5164" s="26">
        <f>_xll.qlCalendarAdvance(Calendar,L5164,FixingDays&amp;"D","p")</f>
        <v>49033</v>
      </c>
      <c r="L5164" s="27">
        <f>_xll.qlCalendarAdvance(Calendar,L5163,SamplingFrequency,"f",FALSE)</f>
        <v>49033</v>
      </c>
      <c r="M5164" s="17">
        <f>_xll.qlIndexFixing(Index,L5164,TRUE)</f>
        <v>3.2504959857996285E-2</v>
      </c>
      <c r="N5164" s="17"/>
      <c r="T5164" s="28"/>
      <c r="Y5164" s="22">
        <f>_xll.qlIndexFixing(OverNightIndex,K5164,TRUE)</f>
        <v>3.2504959857996285E-2</v>
      </c>
    </row>
    <row r="5165" spans="11:25" x14ac:dyDescent="0.2">
      <c r="K5165" s="26">
        <f>_xll.qlCalendarAdvance(Calendar,L5165,FixingDays&amp;"D","p")</f>
        <v>49034</v>
      </c>
      <c r="L5165" s="27">
        <f>_xll.qlCalendarAdvance(Calendar,L5164,SamplingFrequency,"f",FALSE)</f>
        <v>49034</v>
      </c>
      <c r="M5165" s="17">
        <f>_xll.qlIndexFixing(Index,L5165,TRUE)</f>
        <v>3.2507854662867285E-2</v>
      </c>
      <c r="N5165" s="17"/>
      <c r="T5165" s="28"/>
      <c r="Y5165" s="22">
        <f>_xll.qlIndexFixing(OverNightIndex,K5165,TRUE)</f>
        <v>3.2507854662867285E-2</v>
      </c>
    </row>
    <row r="5166" spans="11:25" x14ac:dyDescent="0.2">
      <c r="K5166" s="26">
        <f>_xll.qlCalendarAdvance(Calendar,L5166,FixingDays&amp;"D","p")</f>
        <v>49037</v>
      </c>
      <c r="L5166" s="27">
        <f>_xll.qlCalendarAdvance(Calendar,L5165,SamplingFrequency,"f",FALSE)</f>
        <v>49037</v>
      </c>
      <c r="M5166" s="17">
        <f>_xll.qlIndexFixing(Index,L5166,TRUE)</f>
        <v>3.2504959857996285E-2</v>
      </c>
      <c r="N5166" s="17"/>
      <c r="T5166" s="28"/>
      <c r="Y5166" s="22">
        <f>_xll.qlIndexFixing(OverNightIndex,K5166,TRUE)</f>
        <v>3.2504959857996285E-2</v>
      </c>
    </row>
    <row r="5167" spans="11:25" x14ac:dyDescent="0.2">
      <c r="K5167" s="26">
        <f>_xll.qlCalendarAdvance(Calendar,L5167,FixingDays&amp;"D","p")</f>
        <v>49038</v>
      </c>
      <c r="L5167" s="27">
        <f>_xll.qlCalendarAdvance(Calendar,L5166,SamplingFrequency,"f",FALSE)</f>
        <v>49038</v>
      </c>
      <c r="M5167" s="17">
        <f>_xll.qlIndexFixing(Index,L5167,TRUE)</f>
        <v>3.2506407217450239E-2</v>
      </c>
      <c r="N5167" s="17"/>
      <c r="T5167" s="28"/>
      <c r="Y5167" s="22">
        <f>_xll.qlIndexFixing(OverNightIndex,K5167,TRUE)</f>
        <v>3.2506407217450239E-2</v>
      </c>
    </row>
    <row r="5168" spans="11:25" x14ac:dyDescent="0.2">
      <c r="K5168" s="26">
        <f>_xll.qlCalendarAdvance(Calendar,L5168,FixingDays&amp;"D","p")</f>
        <v>49040</v>
      </c>
      <c r="L5168" s="27">
        <f>_xll.qlCalendarAdvance(Calendar,L5167,SamplingFrequency,"f",FALSE)</f>
        <v>49040</v>
      </c>
      <c r="M5168" s="17">
        <f>_xll.qlIndexFixing(Index,L5168,TRUE)</f>
        <v>3.2510749811477169E-2</v>
      </c>
      <c r="N5168" s="17"/>
      <c r="T5168" s="28"/>
      <c r="Y5168" s="22">
        <f>_xll.qlIndexFixing(OverNightIndex,K5168,TRUE)</f>
        <v>3.2510749811477169E-2</v>
      </c>
    </row>
    <row r="5169" spans="11:25" x14ac:dyDescent="0.2">
      <c r="K5169" s="26">
        <f>_xll.qlCalendarAdvance(Calendar,L5169,FixingDays&amp;"D","p")</f>
        <v>49045</v>
      </c>
      <c r="L5169" s="27">
        <f>_xll.qlCalendarAdvance(Calendar,L5168,SamplingFrequency,"f",FALSE)</f>
        <v>49045</v>
      </c>
      <c r="M5169" s="17">
        <f>_xll.qlIndexFixing(Index,L5169,TRUE)</f>
        <v>3.2504959858077331E-2</v>
      </c>
      <c r="N5169" s="17"/>
      <c r="T5169" s="28"/>
      <c r="Y5169" s="22">
        <f>_xll.qlIndexFixing(OverNightIndex,K5169,TRUE)</f>
        <v>3.2504959858077331E-2</v>
      </c>
    </row>
    <row r="5170" spans="11:25" x14ac:dyDescent="0.2">
      <c r="K5170" s="26">
        <f>_xll.qlCalendarAdvance(Calendar,L5170,FixingDays&amp;"D","p")</f>
        <v>49046</v>
      </c>
      <c r="L5170" s="27">
        <f>_xll.qlCalendarAdvance(Calendar,L5169,SamplingFrequency,"f",FALSE)</f>
        <v>49046</v>
      </c>
      <c r="M5170" s="17">
        <f>_xll.qlIndexFixing(Index,L5170,TRUE)</f>
        <v>3.2504959857915239E-2</v>
      </c>
      <c r="N5170" s="17"/>
      <c r="T5170" s="28"/>
      <c r="Y5170" s="22">
        <f>_xll.qlIndexFixing(OverNightIndex,K5170,TRUE)</f>
        <v>3.2504959857915239E-2</v>
      </c>
    </row>
    <row r="5171" spans="11:25" x14ac:dyDescent="0.2">
      <c r="K5171" s="26">
        <f>_xll.qlCalendarAdvance(Calendar,L5171,FixingDays&amp;"D","p")</f>
        <v>49047</v>
      </c>
      <c r="L5171" s="27">
        <f>_xll.qlCalendarAdvance(Calendar,L5170,SamplingFrequency,"f",FALSE)</f>
        <v>49047</v>
      </c>
      <c r="M5171" s="17">
        <f>_xll.qlIndexFixing(Index,L5171,TRUE)</f>
        <v>3.2504959857915239E-2</v>
      </c>
      <c r="N5171" s="17"/>
      <c r="T5171" s="28"/>
      <c r="Y5171" s="22">
        <f>_xll.qlIndexFixing(OverNightIndex,K5171,TRUE)</f>
        <v>3.2504959857915239E-2</v>
      </c>
    </row>
    <row r="5172" spans="11:25" x14ac:dyDescent="0.2">
      <c r="K5172" s="26">
        <f>_xll.qlCalendarAdvance(Calendar,L5172,FixingDays&amp;"D","p")</f>
        <v>49048</v>
      </c>
      <c r="L5172" s="27">
        <f>_xll.qlCalendarAdvance(Calendar,L5171,SamplingFrequency,"f",FALSE)</f>
        <v>49048</v>
      </c>
      <c r="M5172" s="17">
        <f>_xll.qlIndexFixing(Index,L5172,TRUE)</f>
        <v>3.2507854662867285E-2</v>
      </c>
      <c r="N5172" s="17"/>
      <c r="T5172" s="28"/>
      <c r="Y5172" s="22">
        <f>_xll.qlIndexFixing(OverNightIndex,K5172,TRUE)</f>
        <v>3.2507854662867285E-2</v>
      </c>
    </row>
    <row r="5173" spans="11:25" x14ac:dyDescent="0.2">
      <c r="K5173" s="26">
        <f>_xll.qlCalendarAdvance(Calendar,L5173,FixingDays&amp;"D","p")</f>
        <v>49051</v>
      </c>
      <c r="L5173" s="27">
        <f>_xll.qlCalendarAdvance(Calendar,L5172,SamplingFrequency,"f",FALSE)</f>
        <v>49051</v>
      </c>
      <c r="M5173" s="17">
        <f>_xll.qlIndexFixing(Index,L5173,TRUE)</f>
        <v>3.2504959857996285E-2</v>
      </c>
      <c r="N5173" s="17"/>
      <c r="T5173" s="28"/>
      <c r="Y5173" s="22">
        <f>_xll.qlIndexFixing(OverNightIndex,K5173,TRUE)</f>
        <v>3.2504959857996285E-2</v>
      </c>
    </row>
    <row r="5174" spans="11:25" x14ac:dyDescent="0.2">
      <c r="K5174" s="26">
        <f>_xll.qlCalendarAdvance(Calendar,L5174,FixingDays&amp;"D","p")</f>
        <v>49052</v>
      </c>
      <c r="L5174" s="27">
        <f>_xll.qlCalendarAdvance(Calendar,L5173,SamplingFrequency,"f",FALSE)</f>
        <v>49052</v>
      </c>
      <c r="M5174" s="17">
        <f>_xll.qlIndexFixing(Index,L5174,TRUE)</f>
        <v>3.2504959857915239E-2</v>
      </c>
      <c r="N5174" s="17"/>
      <c r="T5174" s="28"/>
      <c r="Y5174" s="22">
        <f>_xll.qlIndexFixing(OverNightIndex,K5174,TRUE)</f>
        <v>3.2504959857915239E-2</v>
      </c>
    </row>
    <row r="5175" spans="11:25" x14ac:dyDescent="0.2">
      <c r="K5175" s="26">
        <f>_xll.qlCalendarAdvance(Calendar,L5175,FixingDays&amp;"D","p")</f>
        <v>49053</v>
      </c>
      <c r="L5175" s="27">
        <f>_xll.qlCalendarAdvance(Calendar,L5174,SamplingFrequency,"f",FALSE)</f>
        <v>49053</v>
      </c>
      <c r="M5175" s="17">
        <f>_xll.qlIndexFixing(Index,L5175,TRUE)</f>
        <v>3.2504959857996285E-2</v>
      </c>
      <c r="N5175" s="17"/>
      <c r="T5175" s="28"/>
      <c r="Y5175" s="22">
        <f>_xll.qlIndexFixing(OverNightIndex,K5175,TRUE)</f>
        <v>3.2504959857996285E-2</v>
      </c>
    </row>
    <row r="5176" spans="11:25" x14ac:dyDescent="0.2">
      <c r="K5176" s="26">
        <f>_xll.qlCalendarAdvance(Calendar,L5176,FixingDays&amp;"D","p")</f>
        <v>49054</v>
      </c>
      <c r="L5176" s="27">
        <f>_xll.qlCalendarAdvance(Calendar,L5175,SamplingFrequency,"f",FALSE)</f>
        <v>49054</v>
      </c>
      <c r="M5176" s="17">
        <f>_xll.qlIndexFixing(Index,L5176,TRUE)</f>
        <v>3.2504959857996285E-2</v>
      </c>
      <c r="N5176" s="17"/>
      <c r="T5176" s="28"/>
      <c r="Y5176" s="22">
        <f>_xll.qlIndexFixing(OverNightIndex,K5176,TRUE)</f>
        <v>3.2504959857996285E-2</v>
      </c>
    </row>
    <row r="5177" spans="11:25" x14ac:dyDescent="0.2">
      <c r="K5177" s="26">
        <f>_xll.qlCalendarAdvance(Calendar,L5177,FixingDays&amp;"D","p")</f>
        <v>49055</v>
      </c>
      <c r="L5177" s="27">
        <f>_xll.qlCalendarAdvance(Calendar,L5176,SamplingFrequency,"f",FALSE)</f>
        <v>49055</v>
      </c>
      <c r="M5177" s="17">
        <f>_xll.qlIndexFixing(Index,L5177,TRUE)</f>
        <v>3.2507854662867285E-2</v>
      </c>
      <c r="N5177" s="17"/>
      <c r="T5177" s="28"/>
      <c r="Y5177" s="22">
        <f>_xll.qlIndexFixing(OverNightIndex,K5177,TRUE)</f>
        <v>3.2507854662867285E-2</v>
      </c>
    </row>
    <row r="5178" spans="11:25" x14ac:dyDescent="0.2">
      <c r="K5178" s="26">
        <f>_xll.qlCalendarAdvance(Calendar,L5178,FixingDays&amp;"D","p")</f>
        <v>49058</v>
      </c>
      <c r="L5178" s="27">
        <f>_xll.qlCalendarAdvance(Calendar,L5177,SamplingFrequency,"f",FALSE)</f>
        <v>49058</v>
      </c>
      <c r="M5178" s="17">
        <f>_xll.qlIndexFixing(Index,L5178,TRUE)</f>
        <v>3.2504959857915239E-2</v>
      </c>
      <c r="N5178" s="17"/>
      <c r="T5178" s="28"/>
      <c r="Y5178" s="22">
        <f>_xll.qlIndexFixing(OverNightIndex,K5178,TRUE)</f>
        <v>3.2504959857915239E-2</v>
      </c>
    </row>
    <row r="5179" spans="11:25" x14ac:dyDescent="0.2">
      <c r="K5179" s="26">
        <f>_xll.qlCalendarAdvance(Calendar,L5179,FixingDays&amp;"D","p")</f>
        <v>49059</v>
      </c>
      <c r="L5179" s="27">
        <f>_xll.qlCalendarAdvance(Calendar,L5178,SamplingFrequency,"f",FALSE)</f>
        <v>49059</v>
      </c>
      <c r="M5179" s="17">
        <f>_xll.qlIndexFixing(Index,L5179,TRUE)</f>
        <v>3.2504959858077331E-2</v>
      </c>
      <c r="N5179" s="17"/>
      <c r="T5179" s="28"/>
      <c r="Y5179" s="22">
        <f>_xll.qlIndexFixing(OverNightIndex,K5179,TRUE)</f>
        <v>3.2504959858077331E-2</v>
      </c>
    </row>
    <row r="5180" spans="11:25" x14ac:dyDescent="0.2">
      <c r="K5180" s="26">
        <f>_xll.qlCalendarAdvance(Calendar,L5180,FixingDays&amp;"D","p")</f>
        <v>49060</v>
      </c>
      <c r="L5180" s="27">
        <f>_xll.qlCalendarAdvance(Calendar,L5179,SamplingFrequency,"f",FALSE)</f>
        <v>49060</v>
      </c>
      <c r="M5180" s="17">
        <f>_xll.qlIndexFixing(Index,L5180,TRUE)</f>
        <v>3.2504959857915239E-2</v>
      </c>
      <c r="N5180" s="17"/>
      <c r="T5180" s="28"/>
      <c r="Y5180" s="22">
        <f>_xll.qlIndexFixing(OverNightIndex,K5180,TRUE)</f>
        <v>3.2504959857915239E-2</v>
      </c>
    </row>
    <row r="5181" spans="11:25" x14ac:dyDescent="0.2">
      <c r="K5181" s="26">
        <f>_xll.qlCalendarAdvance(Calendar,L5181,FixingDays&amp;"D","p")</f>
        <v>49061</v>
      </c>
      <c r="L5181" s="27">
        <f>_xll.qlCalendarAdvance(Calendar,L5180,SamplingFrequency,"f",FALSE)</f>
        <v>49061</v>
      </c>
      <c r="M5181" s="17">
        <f>_xll.qlIndexFixing(Index,L5181,TRUE)</f>
        <v>3.2504959857996285E-2</v>
      </c>
      <c r="N5181" s="17"/>
      <c r="T5181" s="28"/>
      <c r="Y5181" s="22">
        <f>_xll.qlIndexFixing(OverNightIndex,K5181,TRUE)</f>
        <v>3.2504959857996285E-2</v>
      </c>
    </row>
    <row r="5182" spans="11:25" x14ac:dyDescent="0.2">
      <c r="K5182" s="26">
        <f>_xll.qlCalendarAdvance(Calendar,L5182,FixingDays&amp;"D","p")</f>
        <v>49062</v>
      </c>
      <c r="L5182" s="27">
        <f>_xll.qlCalendarAdvance(Calendar,L5181,SamplingFrequency,"f",FALSE)</f>
        <v>49062</v>
      </c>
      <c r="M5182" s="17">
        <f>_xll.qlIndexFixing(Index,L5182,TRUE)</f>
        <v>3.250930219420689E-2</v>
      </c>
      <c r="N5182" s="17"/>
      <c r="T5182" s="28"/>
      <c r="Y5182" s="22">
        <f>_xll.qlIndexFixing(OverNightIndex,K5182,TRUE)</f>
        <v>3.250930219420689E-2</v>
      </c>
    </row>
    <row r="5183" spans="11:25" x14ac:dyDescent="0.2">
      <c r="K5183" s="26">
        <f>_xll.qlCalendarAdvance(Calendar,L5183,FixingDays&amp;"D","p")</f>
        <v>49066</v>
      </c>
      <c r="L5183" s="27">
        <f>_xll.qlCalendarAdvance(Calendar,L5182,SamplingFrequency,"f",FALSE)</f>
        <v>49066</v>
      </c>
      <c r="M5183" s="17">
        <f>_xll.qlIndexFixing(Index,L5183,TRUE)</f>
        <v>3.2504959857996285E-2</v>
      </c>
      <c r="N5183" s="17"/>
      <c r="T5183" s="28"/>
      <c r="Y5183" s="22">
        <f>_xll.qlIndexFixing(OverNightIndex,K5183,TRUE)</f>
        <v>3.2504959857996285E-2</v>
      </c>
    </row>
    <row r="5184" spans="11:25" x14ac:dyDescent="0.2">
      <c r="K5184" s="26">
        <f>_xll.qlCalendarAdvance(Calendar,L5184,FixingDays&amp;"D","p")</f>
        <v>49067</v>
      </c>
      <c r="L5184" s="27">
        <f>_xll.qlCalendarAdvance(Calendar,L5183,SamplingFrequency,"f",FALSE)</f>
        <v>49067</v>
      </c>
      <c r="M5184" s="17">
        <f>_xll.qlIndexFixing(Index,L5184,TRUE)</f>
        <v>3.2504959857996285E-2</v>
      </c>
      <c r="N5184" s="17"/>
      <c r="T5184" s="28"/>
      <c r="Y5184" s="22">
        <f>_xll.qlIndexFixing(OverNightIndex,K5184,TRUE)</f>
        <v>3.2504959857996285E-2</v>
      </c>
    </row>
    <row r="5185" spans="11:25" x14ac:dyDescent="0.2">
      <c r="K5185" s="26">
        <f>_xll.qlCalendarAdvance(Calendar,L5185,FixingDays&amp;"D","p")</f>
        <v>49068</v>
      </c>
      <c r="L5185" s="27">
        <f>_xll.qlCalendarAdvance(Calendar,L5184,SamplingFrequency,"f",FALSE)</f>
        <v>49068</v>
      </c>
      <c r="M5185" s="17">
        <f>_xll.qlIndexFixing(Index,L5185,TRUE)</f>
        <v>3.2504959857996285E-2</v>
      </c>
      <c r="N5185" s="17"/>
      <c r="T5185" s="28"/>
      <c r="Y5185" s="22">
        <f>_xll.qlIndexFixing(OverNightIndex,K5185,TRUE)</f>
        <v>3.2504959857996285E-2</v>
      </c>
    </row>
    <row r="5186" spans="11:25" x14ac:dyDescent="0.2">
      <c r="K5186" s="26">
        <f>_xll.qlCalendarAdvance(Calendar,L5186,FixingDays&amp;"D","p")</f>
        <v>49069</v>
      </c>
      <c r="L5186" s="27">
        <f>_xll.qlCalendarAdvance(Calendar,L5185,SamplingFrequency,"f",FALSE)</f>
        <v>49069</v>
      </c>
      <c r="M5186" s="17">
        <f>_xll.qlIndexFixing(Index,L5186,TRUE)</f>
        <v>3.2507854662867285E-2</v>
      </c>
      <c r="N5186" s="17"/>
      <c r="T5186" s="28"/>
      <c r="Y5186" s="22">
        <f>_xll.qlIndexFixing(OverNightIndex,K5186,TRUE)</f>
        <v>3.2507854662867285E-2</v>
      </c>
    </row>
    <row r="5187" spans="11:25" x14ac:dyDescent="0.2">
      <c r="K5187" s="26">
        <f>_xll.qlCalendarAdvance(Calendar,L5187,FixingDays&amp;"D","p")</f>
        <v>49072</v>
      </c>
      <c r="L5187" s="27">
        <f>_xll.qlCalendarAdvance(Calendar,L5186,SamplingFrequency,"f",FALSE)</f>
        <v>49072</v>
      </c>
      <c r="M5187" s="17">
        <f>_xll.qlIndexFixing(Index,L5187,TRUE)</f>
        <v>3.2504959857996285E-2</v>
      </c>
      <c r="N5187" s="17"/>
      <c r="T5187" s="28"/>
      <c r="Y5187" s="22">
        <f>_xll.qlIndexFixing(OverNightIndex,K5187,TRUE)</f>
        <v>3.2504959857996285E-2</v>
      </c>
    </row>
    <row r="5188" spans="11:25" x14ac:dyDescent="0.2">
      <c r="K5188" s="26">
        <f>_xll.qlCalendarAdvance(Calendar,L5188,FixingDays&amp;"D","p")</f>
        <v>49073</v>
      </c>
      <c r="L5188" s="27">
        <f>_xll.qlCalendarAdvance(Calendar,L5187,SamplingFrequency,"f",FALSE)</f>
        <v>49073</v>
      </c>
      <c r="M5188" s="17">
        <f>_xll.qlIndexFixing(Index,L5188,TRUE)</f>
        <v>3.2504959858077331E-2</v>
      </c>
      <c r="N5188" s="17"/>
      <c r="T5188" s="28"/>
      <c r="Y5188" s="22">
        <f>_xll.qlIndexFixing(OverNightIndex,K5188,TRUE)</f>
        <v>3.2504959858077331E-2</v>
      </c>
    </row>
    <row r="5189" spans="11:25" x14ac:dyDescent="0.2">
      <c r="K5189" s="26">
        <f>_xll.qlCalendarAdvance(Calendar,L5189,FixingDays&amp;"D","p")</f>
        <v>49074</v>
      </c>
      <c r="L5189" s="27">
        <f>_xll.qlCalendarAdvance(Calendar,L5188,SamplingFrequency,"f",FALSE)</f>
        <v>49074</v>
      </c>
      <c r="M5189" s="17">
        <f>_xll.qlIndexFixing(Index,L5189,TRUE)</f>
        <v>3.2504959857915239E-2</v>
      </c>
      <c r="N5189" s="17"/>
      <c r="T5189" s="28"/>
      <c r="Y5189" s="22">
        <f>_xll.qlIndexFixing(OverNightIndex,K5189,TRUE)</f>
        <v>3.2504959857915239E-2</v>
      </c>
    </row>
    <row r="5190" spans="11:25" x14ac:dyDescent="0.2">
      <c r="K5190" s="26">
        <f>_xll.qlCalendarAdvance(Calendar,L5190,FixingDays&amp;"D","p")</f>
        <v>49075</v>
      </c>
      <c r="L5190" s="27">
        <f>_xll.qlCalendarAdvance(Calendar,L5189,SamplingFrequency,"f",FALSE)</f>
        <v>49075</v>
      </c>
      <c r="M5190" s="17">
        <f>_xll.qlIndexFixing(Index,L5190,TRUE)</f>
        <v>3.2504959857996285E-2</v>
      </c>
      <c r="N5190" s="17"/>
      <c r="T5190" s="28"/>
      <c r="Y5190" s="22">
        <f>_xll.qlIndexFixing(OverNightIndex,K5190,TRUE)</f>
        <v>3.2504959857996285E-2</v>
      </c>
    </row>
    <row r="5191" spans="11:25" x14ac:dyDescent="0.2">
      <c r="K5191" s="26">
        <f>_xll.qlCalendarAdvance(Calendar,L5191,FixingDays&amp;"D","p")</f>
        <v>49076</v>
      </c>
      <c r="L5191" s="27">
        <f>_xll.qlCalendarAdvance(Calendar,L5190,SamplingFrequency,"f",FALSE)</f>
        <v>49076</v>
      </c>
      <c r="M5191" s="17">
        <f>_xll.qlIndexFixing(Index,L5191,TRUE)</f>
        <v>3.2507854662867285E-2</v>
      </c>
      <c r="N5191" s="17"/>
      <c r="T5191" s="28"/>
      <c r="Y5191" s="22">
        <f>_xll.qlIndexFixing(OverNightIndex,K5191,TRUE)</f>
        <v>3.2507854662867285E-2</v>
      </c>
    </row>
    <row r="5192" spans="11:25" x14ac:dyDescent="0.2">
      <c r="K5192" s="26">
        <f>_xll.qlCalendarAdvance(Calendar,L5192,FixingDays&amp;"D","p")</f>
        <v>49079</v>
      </c>
      <c r="L5192" s="27">
        <f>_xll.qlCalendarAdvance(Calendar,L5191,SamplingFrequency,"f",FALSE)</f>
        <v>49079</v>
      </c>
      <c r="M5192" s="17">
        <f>_xll.qlIndexFixing(Index,L5192,TRUE)</f>
        <v>3.2504959857996285E-2</v>
      </c>
      <c r="N5192" s="17"/>
      <c r="T5192" s="28"/>
      <c r="Y5192" s="22">
        <f>_xll.qlIndexFixing(OverNightIndex,K5192,TRUE)</f>
        <v>3.2504959857996285E-2</v>
      </c>
    </row>
    <row r="5193" spans="11:25" x14ac:dyDescent="0.2">
      <c r="K5193" s="26">
        <f>_xll.qlCalendarAdvance(Calendar,L5193,FixingDays&amp;"D","p")</f>
        <v>49080</v>
      </c>
      <c r="L5193" s="27">
        <f>_xll.qlCalendarAdvance(Calendar,L5192,SamplingFrequency,"f",FALSE)</f>
        <v>49080</v>
      </c>
      <c r="M5193" s="17">
        <f>_xll.qlIndexFixing(Index,L5193,TRUE)</f>
        <v>3.2504959857915239E-2</v>
      </c>
      <c r="N5193" s="17"/>
      <c r="T5193" s="28"/>
      <c r="Y5193" s="22">
        <f>_xll.qlIndexFixing(OverNightIndex,K5193,TRUE)</f>
        <v>3.2504959857915239E-2</v>
      </c>
    </row>
    <row r="5194" spans="11:25" x14ac:dyDescent="0.2">
      <c r="K5194" s="26">
        <f>_xll.qlCalendarAdvance(Calendar,L5194,FixingDays&amp;"D","p")</f>
        <v>49081</v>
      </c>
      <c r="L5194" s="27">
        <f>_xll.qlCalendarAdvance(Calendar,L5193,SamplingFrequency,"f",FALSE)</f>
        <v>49081</v>
      </c>
      <c r="M5194" s="17">
        <f>_xll.qlIndexFixing(Index,L5194,TRUE)</f>
        <v>3.2504959857996285E-2</v>
      </c>
      <c r="N5194" s="17"/>
      <c r="T5194" s="28"/>
      <c r="Y5194" s="22">
        <f>_xll.qlIndexFixing(OverNightIndex,K5194,TRUE)</f>
        <v>3.2504959857996285E-2</v>
      </c>
    </row>
    <row r="5195" spans="11:25" x14ac:dyDescent="0.2">
      <c r="K5195" s="26">
        <f>_xll.qlCalendarAdvance(Calendar,L5195,FixingDays&amp;"D","p")</f>
        <v>49082</v>
      </c>
      <c r="L5195" s="27">
        <f>_xll.qlCalendarAdvance(Calendar,L5194,SamplingFrequency,"f",FALSE)</f>
        <v>49082</v>
      </c>
      <c r="M5195" s="17">
        <f>_xll.qlIndexFixing(Index,L5195,TRUE)</f>
        <v>3.2504959858077331E-2</v>
      </c>
      <c r="N5195" s="17"/>
      <c r="T5195" s="28"/>
      <c r="Y5195" s="22">
        <f>_xll.qlIndexFixing(OverNightIndex,K5195,TRUE)</f>
        <v>3.2504959858077331E-2</v>
      </c>
    </row>
    <row r="5196" spans="11:25" x14ac:dyDescent="0.2">
      <c r="K5196" s="26">
        <f>_xll.qlCalendarAdvance(Calendar,L5196,FixingDays&amp;"D","p")</f>
        <v>49083</v>
      </c>
      <c r="L5196" s="27">
        <f>_xll.qlCalendarAdvance(Calendar,L5195,SamplingFrequency,"f",FALSE)</f>
        <v>49083</v>
      </c>
      <c r="M5196" s="17">
        <f>_xll.qlIndexFixing(Index,L5196,TRUE)</f>
        <v>3.2507854662867285E-2</v>
      </c>
      <c r="N5196" s="17"/>
      <c r="T5196" s="28"/>
      <c r="Y5196" s="22">
        <f>_xll.qlIndexFixing(OverNightIndex,K5196,TRUE)</f>
        <v>3.2507854662867285E-2</v>
      </c>
    </row>
    <row r="5197" spans="11:25" x14ac:dyDescent="0.2">
      <c r="K5197" s="26">
        <f>_xll.qlCalendarAdvance(Calendar,L5197,FixingDays&amp;"D","p")</f>
        <v>49086</v>
      </c>
      <c r="L5197" s="27">
        <f>_xll.qlCalendarAdvance(Calendar,L5196,SamplingFrequency,"f",FALSE)</f>
        <v>49086</v>
      </c>
      <c r="M5197" s="17">
        <f>_xll.qlIndexFixing(Index,L5197,TRUE)</f>
        <v>3.2504959857996285E-2</v>
      </c>
      <c r="N5197" s="17"/>
      <c r="T5197" s="28"/>
      <c r="Y5197" s="22">
        <f>_xll.qlIndexFixing(OverNightIndex,K5197,TRUE)</f>
        <v>3.2504959857996285E-2</v>
      </c>
    </row>
    <row r="5198" spans="11:25" x14ac:dyDescent="0.2">
      <c r="K5198" s="26">
        <f>_xll.qlCalendarAdvance(Calendar,L5198,FixingDays&amp;"D","p")</f>
        <v>49087</v>
      </c>
      <c r="L5198" s="27">
        <f>_xll.qlCalendarAdvance(Calendar,L5197,SamplingFrequency,"f",FALSE)</f>
        <v>49087</v>
      </c>
      <c r="M5198" s="17">
        <f>_xll.qlIndexFixing(Index,L5198,TRUE)</f>
        <v>3.2504959857996285E-2</v>
      </c>
      <c r="N5198" s="17"/>
      <c r="T5198" s="28"/>
      <c r="Y5198" s="22">
        <f>_xll.qlIndexFixing(OverNightIndex,K5198,TRUE)</f>
        <v>3.2504959857996285E-2</v>
      </c>
    </row>
    <row r="5199" spans="11:25" x14ac:dyDescent="0.2">
      <c r="K5199" s="26">
        <f>_xll.qlCalendarAdvance(Calendar,L5199,FixingDays&amp;"D","p")</f>
        <v>49088</v>
      </c>
      <c r="L5199" s="27">
        <f>_xll.qlCalendarAdvance(Calendar,L5198,SamplingFrequency,"f",FALSE)</f>
        <v>49088</v>
      </c>
      <c r="M5199" s="17">
        <f>_xll.qlIndexFixing(Index,L5199,TRUE)</f>
        <v>3.2504959857996285E-2</v>
      </c>
      <c r="N5199" s="17"/>
      <c r="T5199" s="28"/>
      <c r="Y5199" s="22">
        <f>_xll.qlIndexFixing(OverNightIndex,K5199,TRUE)</f>
        <v>3.2504959857996285E-2</v>
      </c>
    </row>
    <row r="5200" spans="11:25" x14ac:dyDescent="0.2">
      <c r="K5200" s="26">
        <f>_xll.qlCalendarAdvance(Calendar,L5200,FixingDays&amp;"D","p")</f>
        <v>49089</v>
      </c>
      <c r="L5200" s="27">
        <f>_xll.qlCalendarAdvance(Calendar,L5199,SamplingFrequency,"f",FALSE)</f>
        <v>49089</v>
      </c>
      <c r="M5200" s="17">
        <f>_xll.qlIndexFixing(Index,L5200,TRUE)</f>
        <v>3.2504959857996285E-2</v>
      </c>
      <c r="N5200" s="17"/>
      <c r="T5200" s="28"/>
      <c r="Y5200" s="22">
        <f>_xll.qlIndexFixing(OverNightIndex,K5200,TRUE)</f>
        <v>3.2504959857996285E-2</v>
      </c>
    </row>
    <row r="5201" spans="11:25" x14ac:dyDescent="0.2">
      <c r="K5201" s="26">
        <f>_xll.qlCalendarAdvance(Calendar,L5201,FixingDays&amp;"D","p")</f>
        <v>49090</v>
      </c>
      <c r="L5201" s="27">
        <f>_xll.qlCalendarAdvance(Calendar,L5200,SamplingFrequency,"f",FALSE)</f>
        <v>49090</v>
      </c>
      <c r="M5201" s="17">
        <f>_xll.qlIndexFixing(Index,L5201,TRUE)</f>
        <v>3.2507854662867285E-2</v>
      </c>
      <c r="N5201" s="17"/>
      <c r="T5201" s="28"/>
      <c r="Y5201" s="22">
        <f>_xll.qlIndexFixing(OverNightIndex,K5201,TRUE)</f>
        <v>3.2507854662867285E-2</v>
      </c>
    </row>
    <row r="5202" spans="11:25" x14ac:dyDescent="0.2">
      <c r="K5202" s="26">
        <f>_xll.qlCalendarAdvance(Calendar,L5202,FixingDays&amp;"D","p")</f>
        <v>49093</v>
      </c>
      <c r="L5202" s="27">
        <f>_xll.qlCalendarAdvance(Calendar,L5201,SamplingFrequency,"f",FALSE)</f>
        <v>49093</v>
      </c>
      <c r="M5202" s="17">
        <f>_xll.qlIndexFixing(Index,L5202,TRUE)</f>
        <v>3.2504959857996285E-2</v>
      </c>
      <c r="N5202" s="17"/>
      <c r="T5202" s="28"/>
      <c r="Y5202" s="22">
        <f>_xll.qlIndexFixing(OverNightIndex,K5202,TRUE)</f>
        <v>3.2504959857996285E-2</v>
      </c>
    </row>
    <row r="5203" spans="11:25" x14ac:dyDescent="0.2">
      <c r="K5203" s="26">
        <f>_xll.qlCalendarAdvance(Calendar,L5203,FixingDays&amp;"D","p")</f>
        <v>49094</v>
      </c>
      <c r="L5203" s="27">
        <f>_xll.qlCalendarAdvance(Calendar,L5202,SamplingFrequency,"f",FALSE)</f>
        <v>49094</v>
      </c>
      <c r="M5203" s="17">
        <f>_xll.qlIndexFixing(Index,L5203,TRUE)</f>
        <v>3.2504959857996285E-2</v>
      </c>
      <c r="N5203" s="17"/>
      <c r="T5203" s="28"/>
      <c r="Y5203" s="22">
        <f>_xll.qlIndexFixing(OverNightIndex,K5203,TRUE)</f>
        <v>3.2504959857996285E-2</v>
      </c>
    </row>
    <row r="5204" spans="11:25" x14ac:dyDescent="0.2">
      <c r="K5204" s="26">
        <f>_xll.qlCalendarAdvance(Calendar,L5204,FixingDays&amp;"D","p")</f>
        <v>49095</v>
      </c>
      <c r="L5204" s="27">
        <f>_xll.qlCalendarAdvance(Calendar,L5203,SamplingFrequency,"f",FALSE)</f>
        <v>49095</v>
      </c>
      <c r="M5204" s="17">
        <f>_xll.qlIndexFixing(Index,L5204,TRUE)</f>
        <v>3.2504959857996285E-2</v>
      </c>
      <c r="N5204" s="17"/>
      <c r="T5204" s="28"/>
      <c r="Y5204" s="22">
        <f>_xll.qlIndexFixing(OverNightIndex,K5204,TRUE)</f>
        <v>3.2504959857996285E-2</v>
      </c>
    </row>
    <row r="5205" spans="11:25" x14ac:dyDescent="0.2">
      <c r="K5205" s="26">
        <f>_xll.qlCalendarAdvance(Calendar,L5205,FixingDays&amp;"D","p")</f>
        <v>49096</v>
      </c>
      <c r="L5205" s="27">
        <f>_xll.qlCalendarAdvance(Calendar,L5204,SamplingFrequency,"f",FALSE)</f>
        <v>49096</v>
      </c>
      <c r="M5205" s="17">
        <f>_xll.qlIndexFixing(Index,L5205,TRUE)</f>
        <v>3.2504959857915239E-2</v>
      </c>
      <c r="N5205" s="17"/>
      <c r="T5205" s="28"/>
      <c r="Y5205" s="22">
        <f>_xll.qlIndexFixing(OverNightIndex,K5205,TRUE)</f>
        <v>3.2504959857915239E-2</v>
      </c>
    </row>
    <row r="5206" spans="11:25" x14ac:dyDescent="0.2">
      <c r="K5206" s="26">
        <f>_xll.qlCalendarAdvance(Calendar,L5206,FixingDays&amp;"D","p")</f>
        <v>49097</v>
      </c>
      <c r="L5206" s="27">
        <f>_xll.qlCalendarAdvance(Calendar,L5205,SamplingFrequency,"f",FALSE)</f>
        <v>49097</v>
      </c>
      <c r="M5206" s="17">
        <f>_xll.qlIndexFixing(Index,L5206,TRUE)</f>
        <v>3.2507854662867285E-2</v>
      </c>
      <c r="N5206" s="17"/>
      <c r="T5206" s="28"/>
      <c r="Y5206" s="22">
        <f>_xll.qlIndexFixing(OverNightIndex,K5206,TRUE)</f>
        <v>3.2507854662867285E-2</v>
      </c>
    </row>
    <row r="5207" spans="11:25" x14ac:dyDescent="0.2">
      <c r="K5207" s="26">
        <f>_xll.qlCalendarAdvance(Calendar,L5207,FixingDays&amp;"D","p")</f>
        <v>49100</v>
      </c>
      <c r="L5207" s="27">
        <f>_xll.qlCalendarAdvance(Calendar,L5206,SamplingFrequency,"f",FALSE)</f>
        <v>49100</v>
      </c>
      <c r="M5207" s="17">
        <f>_xll.qlIndexFixing(Index,L5207,TRUE)</f>
        <v>3.2504959857996285E-2</v>
      </c>
      <c r="N5207" s="17"/>
      <c r="T5207" s="28"/>
      <c r="Y5207" s="22">
        <f>_xll.qlIndexFixing(OverNightIndex,K5207,TRUE)</f>
        <v>3.2504959857996285E-2</v>
      </c>
    </row>
    <row r="5208" spans="11:25" x14ac:dyDescent="0.2">
      <c r="K5208" s="26">
        <f>_xll.qlCalendarAdvance(Calendar,L5208,FixingDays&amp;"D","p")</f>
        <v>49101</v>
      </c>
      <c r="L5208" s="27">
        <f>_xll.qlCalendarAdvance(Calendar,L5207,SamplingFrequency,"f",FALSE)</f>
        <v>49101</v>
      </c>
      <c r="M5208" s="17">
        <f>_xll.qlIndexFixing(Index,L5208,TRUE)</f>
        <v>3.2504959858077331E-2</v>
      </c>
      <c r="N5208" s="17"/>
      <c r="T5208" s="28"/>
      <c r="Y5208" s="22">
        <f>_xll.qlIndexFixing(OverNightIndex,K5208,TRUE)</f>
        <v>3.2504959858077331E-2</v>
      </c>
    </row>
    <row r="5209" spans="11:25" x14ac:dyDescent="0.2">
      <c r="K5209" s="26">
        <f>_xll.qlCalendarAdvance(Calendar,L5209,FixingDays&amp;"D","p")</f>
        <v>49102</v>
      </c>
      <c r="L5209" s="27">
        <f>_xll.qlCalendarAdvance(Calendar,L5208,SamplingFrequency,"f",FALSE)</f>
        <v>49102</v>
      </c>
      <c r="M5209" s="17">
        <f>_xll.qlIndexFixing(Index,L5209,TRUE)</f>
        <v>3.2504959857915239E-2</v>
      </c>
      <c r="N5209" s="17"/>
      <c r="T5209" s="28"/>
      <c r="Y5209" s="22">
        <f>_xll.qlIndexFixing(OverNightIndex,K5209,TRUE)</f>
        <v>3.2504959857915239E-2</v>
      </c>
    </row>
    <row r="5210" spans="11:25" x14ac:dyDescent="0.2">
      <c r="K5210" s="26">
        <f>_xll.qlCalendarAdvance(Calendar,L5210,FixingDays&amp;"D","p")</f>
        <v>49103</v>
      </c>
      <c r="L5210" s="27">
        <f>_xll.qlCalendarAdvance(Calendar,L5209,SamplingFrequency,"f",FALSE)</f>
        <v>49103</v>
      </c>
      <c r="M5210" s="17">
        <f>_xll.qlIndexFixing(Index,L5210,TRUE)</f>
        <v>3.2504959857996285E-2</v>
      </c>
      <c r="N5210" s="17"/>
      <c r="T5210" s="28"/>
      <c r="Y5210" s="22">
        <f>_xll.qlIndexFixing(OverNightIndex,K5210,TRUE)</f>
        <v>3.2504959857996285E-2</v>
      </c>
    </row>
    <row r="5211" spans="11:25" x14ac:dyDescent="0.2">
      <c r="K5211" s="26">
        <f>_xll.qlCalendarAdvance(Calendar,L5211,FixingDays&amp;"D","p")</f>
        <v>49104</v>
      </c>
      <c r="L5211" s="27">
        <f>_xll.qlCalendarAdvance(Calendar,L5210,SamplingFrequency,"f",FALSE)</f>
        <v>49104</v>
      </c>
      <c r="M5211" s="17">
        <f>_xll.qlIndexFixing(Index,L5211,TRUE)</f>
        <v>3.2507854662894298E-2</v>
      </c>
      <c r="N5211" s="17"/>
      <c r="T5211" s="28"/>
      <c r="Y5211" s="22">
        <f>_xll.qlIndexFixing(OverNightIndex,K5211,TRUE)</f>
        <v>3.2507854662894298E-2</v>
      </c>
    </row>
    <row r="5212" spans="11:25" x14ac:dyDescent="0.2">
      <c r="K5212" s="26">
        <f>_xll.qlCalendarAdvance(Calendar,L5212,FixingDays&amp;"D","p")</f>
        <v>49107</v>
      </c>
      <c r="L5212" s="27">
        <f>_xll.qlCalendarAdvance(Calendar,L5211,SamplingFrequency,"f",FALSE)</f>
        <v>49107</v>
      </c>
      <c r="M5212" s="17">
        <f>_xll.qlIndexFixing(Index,L5212,TRUE)</f>
        <v>3.2504959857915239E-2</v>
      </c>
      <c r="N5212" s="17"/>
      <c r="T5212" s="28"/>
      <c r="Y5212" s="22">
        <f>_xll.qlIndexFixing(OverNightIndex,K5212,TRUE)</f>
        <v>3.2504959857915239E-2</v>
      </c>
    </row>
    <row r="5213" spans="11:25" x14ac:dyDescent="0.2">
      <c r="K5213" s="26">
        <f>_xll.qlCalendarAdvance(Calendar,L5213,FixingDays&amp;"D","p")</f>
        <v>49108</v>
      </c>
      <c r="L5213" s="27">
        <f>_xll.qlCalendarAdvance(Calendar,L5212,SamplingFrequency,"f",FALSE)</f>
        <v>49108</v>
      </c>
      <c r="M5213" s="17">
        <f>_xll.qlIndexFixing(Index,L5213,TRUE)</f>
        <v>3.2504959857996285E-2</v>
      </c>
      <c r="N5213" s="17"/>
      <c r="T5213" s="28"/>
      <c r="Y5213" s="22">
        <f>_xll.qlIndexFixing(OverNightIndex,K5213,TRUE)</f>
        <v>3.2504959857996285E-2</v>
      </c>
    </row>
    <row r="5214" spans="11:25" x14ac:dyDescent="0.2">
      <c r="K5214" s="26">
        <f>_xll.qlCalendarAdvance(Calendar,L5214,FixingDays&amp;"D","p")</f>
        <v>49109</v>
      </c>
      <c r="L5214" s="27">
        <f>_xll.qlCalendarAdvance(Calendar,L5213,SamplingFrequency,"f",FALSE)</f>
        <v>49109</v>
      </c>
      <c r="M5214" s="17">
        <f>_xll.qlIndexFixing(Index,L5214,TRUE)</f>
        <v>3.2504959858077331E-2</v>
      </c>
      <c r="N5214" s="17"/>
      <c r="T5214" s="28"/>
      <c r="Y5214" s="22">
        <f>_xll.qlIndexFixing(OverNightIndex,K5214,TRUE)</f>
        <v>3.2504959858077331E-2</v>
      </c>
    </row>
    <row r="5215" spans="11:25" x14ac:dyDescent="0.2">
      <c r="K5215" s="26">
        <f>_xll.qlCalendarAdvance(Calendar,L5215,FixingDays&amp;"D","p")</f>
        <v>49110</v>
      </c>
      <c r="L5215" s="27">
        <f>_xll.qlCalendarAdvance(Calendar,L5214,SamplingFrequency,"f",FALSE)</f>
        <v>49110</v>
      </c>
      <c r="M5215" s="17">
        <f>_xll.qlIndexFixing(Index,L5215,TRUE)</f>
        <v>3.2504959857915239E-2</v>
      </c>
      <c r="N5215" s="17"/>
      <c r="T5215" s="28"/>
      <c r="Y5215" s="22">
        <f>_xll.qlIndexFixing(OverNightIndex,K5215,TRUE)</f>
        <v>3.2504959857915239E-2</v>
      </c>
    </row>
    <row r="5216" spans="11:25" x14ac:dyDescent="0.2">
      <c r="K5216" s="26">
        <f>_xll.qlCalendarAdvance(Calendar,L5216,FixingDays&amp;"D","p")</f>
        <v>49111</v>
      </c>
      <c r="L5216" s="27">
        <f>_xll.qlCalendarAdvance(Calendar,L5215,SamplingFrequency,"f",FALSE)</f>
        <v>49111</v>
      </c>
      <c r="M5216" s="17">
        <f>_xll.qlIndexFixing(Index,L5216,TRUE)</f>
        <v>3.2507854662840271E-2</v>
      </c>
      <c r="N5216" s="17"/>
      <c r="T5216" s="28"/>
      <c r="Y5216" s="22">
        <f>_xll.qlIndexFixing(OverNightIndex,K5216,TRUE)</f>
        <v>3.2507854662840271E-2</v>
      </c>
    </row>
    <row r="5217" spans="11:25" x14ac:dyDescent="0.2">
      <c r="K5217" s="26">
        <f>_xll.qlCalendarAdvance(Calendar,L5217,FixingDays&amp;"D","p")</f>
        <v>49114</v>
      </c>
      <c r="L5217" s="27">
        <f>_xll.qlCalendarAdvance(Calendar,L5216,SamplingFrequency,"f",FALSE)</f>
        <v>49114</v>
      </c>
      <c r="M5217" s="17">
        <f>_xll.qlIndexFixing(Index,L5217,TRUE)</f>
        <v>3.2504959857996285E-2</v>
      </c>
      <c r="N5217" s="17"/>
      <c r="T5217" s="28"/>
      <c r="Y5217" s="22">
        <f>_xll.qlIndexFixing(OverNightIndex,K5217,TRUE)</f>
        <v>3.2504959857996285E-2</v>
      </c>
    </row>
    <row r="5218" spans="11:25" x14ac:dyDescent="0.2">
      <c r="K5218" s="26">
        <f>_xll.qlCalendarAdvance(Calendar,L5218,FixingDays&amp;"D","p")</f>
        <v>49115</v>
      </c>
      <c r="L5218" s="27">
        <f>_xll.qlCalendarAdvance(Calendar,L5217,SamplingFrequency,"f",FALSE)</f>
        <v>49115</v>
      </c>
      <c r="M5218" s="17">
        <f>_xll.qlIndexFixing(Index,L5218,TRUE)</f>
        <v>3.2504959858077331E-2</v>
      </c>
      <c r="N5218" s="17"/>
      <c r="T5218" s="28"/>
      <c r="Y5218" s="22">
        <f>_xll.qlIndexFixing(OverNightIndex,K5218,TRUE)</f>
        <v>3.2504959858077331E-2</v>
      </c>
    </row>
    <row r="5219" spans="11:25" x14ac:dyDescent="0.2">
      <c r="K5219" s="26">
        <f>_xll.qlCalendarAdvance(Calendar,L5219,FixingDays&amp;"D","p")</f>
        <v>49116</v>
      </c>
      <c r="L5219" s="27">
        <f>_xll.qlCalendarAdvance(Calendar,L5218,SamplingFrequency,"f",FALSE)</f>
        <v>49116</v>
      </c>
      <c r="M5219" s="17">
        <f>_xll.qlIndexFixing(Index,L5219,TRUE)</f>
        <v>3.2504959857915239E-2</v>
      </c>
      <c r="N5219" s="17"/>
      <c r="T5219" s="28"/>
      <c r="Y5219" s="22">
        <f>_xll.qlIndexFixing(OverNightIndex,K5219,TRUE)</f>
        <v>3.2504959857915239E-2</v>
      </c>
    </row>
    <row r="5220" spans="11:25" x14ac:dyDescent="0.2">
      <c r="K5220" s="26">
        <f>_xll.qlCalendarAdvance(Calendar,L5220,FixingDays&amp;"D","p")</f>
        <v>49117</v>
      </c>
      <c r="L5220" s="27">
        <f>_xll.qlCalendarAdvance(Calendar,L5219,SamplingFrequency,"f",FALSE)</f>
        <v>49117</v>
      </c>
      <c r="M5220" s="17">
        <f>_xll.qlIndexFixing(Index,L5220,TRUE)</f>
        <v>3.2504959857996285E-2</v>
      </c>
      <c r="N5220" s="17"/>
      <c r="T5220" s="28"/>
      <c r="Y5220" s="22">
        <f>_xll.qlIndexFixing(OverNightIndex,K5220,TRUE)</f>
        <v>3.2504959857996285E-2</v>
      </c>
    </row>
    <row r="5221" spans="11:25" x14ac:dyDescent="0.2">
      <c r="K5221" s="26">
        <f>_xll.qlCalendarAdvance(Calendar,L5221,FixingDays&amp;"D","p")</f>
        <v>49118</v>
      </c>
      <c r="L5221" s="27">
        <f>_xll.qlCalendarAdvance(Calendar,L5220,SamplingFrequency,"f",FALSE)</f>
        <v>49118</v>
      </c>
      <c r="M5221" s="17">
        <f>_xll.qlIndexFixing(Index,L5221,TRUE)</f>
        <v>3.2507854662867285E-2</v>
      </c>
      <c r="N5221" s="17"/>
      <c r="T5221" s="28"/>
      <c r="Y5221" s="22">
        <f>_xll.qlIndexFixing(OverNightIndex,K5221,TRUE)</f>
        <v>3.2507854662867285E-2</v>
      </c>
    </row>
    <row r="5222" spans="11:25" x14ac:dyDescent="0.2">
      <c r="K5222" s="26">
        <f>_xll.qlCalendarAdvance(Calendar,L5222,FixingDays&amp;"D","p")</f>
        <v>49121</v>
      </c>
      <c r="L5222" s="27">
        <f>_xll.qlCalendarAdvance(Calendar,L5221,SamplingFrequency,"f",FALSE)</f>
        <v>49121</v>
      </c>
      <c r="M5222" s="17">
        <f>_xll.qlIndexFixing(Index,L5222,TRUE)</f>
        <v>3.2504959857996285E-2</v>
      </c>
      <c r="N5222" s="17"/>
      <c r="T5222" s="28"/>
      <c r="Y5222" s="22">
        <f>_xll.qlIndexFixing(OverNightIndex,K5222,TRUE)</f>
        <v>3.2504959857996285E-2</v>
      </c>
    </row>
    <row r="5223" spans="11:25" x14ac:dyDescent="0.2">
      <c r="K5223" s="26">
        <f>_xll.qlCalendarAdvance(Calendar,L5223,FixingDays&amp;"D","p")</f>
        <v>49122</v>
      </c>
      <c r="L5223" s="27">
        <f>_xll.qlCalendarAdvance(Calendar,L5222,SamplingFrequency,"f",FALSE)</f>
        <v>49122</v>
      </c>
      <c r="M5223" s="17">
        <f>_xll.qlIndexFixing(Index,L5223,TRUE)</f>
        <v>3.2504959857996285E-2</v>
      </c>
      <c r="N5223" s="17"/>
      <c r="T5223" s="28"/>
      <c r="Y5223" s="22">
        <f>_xll.qlIndexFixing(OverNightIndex,K5223,TRUE)</f>
        <v>3.2504959857996285E-2</v>
      </c>
    </row>
    <row r="5224" spans="11:25" x14ac:dyDescent="0.2">
      <c r="K5224" s="26">
        <f>_xll.qlCalendarAdvance(Calendar,L5224,FixingDays&amp;"D","p")</f>
        <v>49123</v>
      </c>
      <c r="L5224" s="27">
        <f>_xll.qlCalendarAdvance(Calendar,L5223,SamplingFrequency,"f",FALSE)</f>
        <v>49123</v>
      </c>
      <c r="M5224" s="17">
        <f>_xll.qlIndexFixing(Index,L5224,TRUE)</f>
        <v>3.2504959857996285E-2</v>
      </c>
      <c r="N5224" s="17"/>
      <c r="T5224" s="28"/>
      <c r="Y5224" s="22">
        <f>_xll.qlIndexFixing(OverNightIndex,K5224,TRUE)</f>
        <v>3.2504959857996285E-2</v>
      </c>
    </row>
    <row r="5225" spans="11:25" x14ac:dyDescent="0.2">
      <c r="K5225" s="26">
        <f>_xll.qlCalendarAdvance(Calendar,L5225,FixingDays&amp;"D","p")</f>
        <v>49124</v>
      </c>
      <c r="L5225" s="27">
        <f>_xll.qlCalendarAdvance(Calendar,L5224,SamplingFrequency,"f",FALSE)</f>
        <v>49124</v>
      </c>
      <c r="M5225" s="17">
        <f>_xll.qlIndexFixing(Index,L5225,TRUE)</f>
        <v>3.2504959857996285E-2</v>
      </c>
      <c r="N5225" s="17"/>
      <c r="T5225" s="28"/>
      <c r="Y5225" s="22">
        <f>_xll.qlIndexFixing(OverNightIndex,K5225,TRUE)</f>
        <v>3.2504959857996285E-2</v>
      </c>
    </row>
    <row r="5226" spans="11:25" x14ac:dyDescent="0.2">
      <c r="K5226" s="26">
        <f>_xll.qlCalendarAdvance(Calendar,L5226,FixingDays&amp;"D","p")</f>
        <v>49125</v>
      </c>
      <c r="L5226" s="27">
        <f>_xll.qlCalendarAdvance(Calendar,L5225,SamplingFrequency,"f",FALSE)</f>
        <v>49125</v>
      </c>
      <c r="M5226" s="17">
        <f>_xll.qlIndexFixing(Index,L5226,TRUE)</f>
        <v>3.250930219420689E-2</v>
      </c>
      <c r="N5226" s="17"/>
      <c r="T5226" s="28"/>
      <c r="Y5226" s="22">
        <f>_xll.qlIndexFixing(OverNightIndex,K5226,TRUE)</f>
        <v>3.250930219420689E-2</v>
      </c>
    </row>
    <row r="5227" spans="11:25" x14ac:dyDescent="0.2">
      <c r="K5227" s="26">
        <f>_xll.qlCalendarAdvance(Calendar,L5227,FixingDays&amp;"D","p")</f>
        <v>49129</v>
      </c>
      <c r="L5227" s="27">
        <f>_xll.qlCalendarAdvance(Calendar,L5226,SamplingFrequency,"f",FALSE)</f>
        <v>49129</v>
      </c>
      <c r="M5227" s="17">
        <f>_xll.qlIndexFixing(Index,L5227,TRUE)</f>
        <v>3.2504959857915239E-2</v>
      </c>
      <c r="N5227" s="17"/>
      <c r="T5227" s="28"/>
      <c r="Y5227" s="22">
        <f>_xll.qlIndexFixing(OverNightIndex,K5227,TRUE)</f>
        <v>3.2504959857915239E-2</v>
      </c>
    </row>
    <row r="5228" spans="11:25" x14ac:dyDescent="0.2">
      <c r="K5228" s="26">
        <f>_xll.qlCalendarAdvance(Calendar,L5228,FixingDays&amp;"D","p")</f>
        <v>49130</v>
      </c>
      <c r="L5228" s="27">
        <f>_xll.qlCalendarAdvance(Calendar,L5227,SamplingFrequency,"f",FALSE)</f>
        <v>49130</v>
      </c>
      <c r="M5228" s="17">
        <f>_xll.qlIndexFixing(Index,L5228,TRUE)</f>
        <v>3.2504959858077331E-2</v>
      </c>
      <c r="N5228" s="17"/>
      <c r="T5228" s="28"/>
      <c r="Y5228" s="22">
        <f>_xll.qlIndexFixing(OverNightIndex,K5228,TRUE)</f>
        <v>3.2504959858077331E-2</v>
      </c>
    </row>
    <row r="5229" spans="11:25" x14ac:dyDescent="0.2">
      <c r="K5229" s="26">
        <f>_xll.qlCalendarAdvance(Calendar,L5229,FixingDays&amp;"D","p")</f>
        <v>49131</v>
      </c>
      <c r="L5229" s="27">
        <f>_xll.qlCalendarAdvance(Calendar,L5228,SamplingFrequency,"f",FALSE)</f>
        <v>49131</v>
      </c>
      <c r="M5229" s="17">
        <f>_xll.qlIndexFixing(Index,L5229,TRUE)</f>
        <v>3.2504959857996285E-2</v>
      </c>
      <c r="N5229" s="17"/>
      <c r="T5229" s="28"/>
      <c r="Y5229" s="22">
        <f>_xll.qlIndexFixing(OverNightIndex,K5229,TRUE)</f>
        <v>3.2504959857996285E-2</v>
      </c>
    </row>
    <row r="5230" spans="11:25" x14ac:dyDescent="0.2">
      <c r="K5230" s="26">
        <f>_xll.qlCalendarAdvance(Calendar,L5230,FixingDays&amp;"D","p")</f>
        <v>49132</v>
      </c>
      <c r="L5230" s="27">
        <f>_xll.qlCalendarAdvance(Calendar,L5229,SamplingFrequency,"f",FALSE)</f>
        <v>49132</v>
      </c>
      <c r="M5230" s="17">
        <f>_xll.qlIndexFixing(Index,L5230,TRUE)</f>
        <v>3.2507854662840271E-2</v>
      </c>
      <c r="N5230" s="17"/>
      <c r="T5230" s="28"/>
      <c r="Y5230" s="22">
        <f>_xll.qlIndexFixing(OverNightIndex,K5230,TRUE)</f>
        <v>3.2507854662840271E-2</v>
      </c>
    </row>
    <row r="5231" spans="11:25" x14ac:dyDescent="0.2">
      <c r="K5231" s="26">
        <f>_xll.qlCalendarAdvance(Calendar,L5231,FixingDays&amp;"D","p")</f>
        <v>49135</v>
      </c>
      <c r="L5231" s="27">
        <f>_xll.qlCalendarAdvance(Calendar,L5230,SamplingFrequency,"f",FALSE)</f>
        <v>49135</v>
      </c>
      <c r="M5231" s="17">
        <f>_xll.qlIndexFixing(Index,L5231,TRUE)</f>
        <v>3.2504959857996285E-2</v>
      </c>
      <c r="N5231" s="17"/>
      <c r="T5231" s="28"/>
      <c r="Y5231" s="22">
        <f>_xll.qlIndexFixing(OverNightIndex,K5231,TRUE)</f>
        <v>3.2504959857996285E-2</v>
      </c>
    </row>
    <row r="5232" spans="11:25" x14ac:dyDescent="0.2">
      <c r="K5232" s="26">
        <f>_xll.qlCalendarAdvance(Calendar,L5232,FixingDays&amp;"D","p")</f>
        <v>49136</v>
      </c>
      <c r="L5232" s="27">
        <f>_xll.qlCalendarAdvance(Calendar,L5231,SamplingFrequency,"f",FALSE)</f>
        <v>49136</v>
      </c>
      <c r="M5232" s="17">
        <f>_xll.qlIndexFixing(Index,L5232,TRUE)</f>
        <v>3.2504959857996285E-2</v>
      </c>
      <c r="N5232" s="17"/>
      <c r="T5232" s="28"/>
      <c r="Y5232" s="22">
        <f>_xll.qlIndexFixing(OverNightIndex,K5232,TRUE)</f>
        <v>3.2504959857996285E-2</v>
      </c>
    </row>
    <row r="5233" spans="11:25" x14ac:dyDescent="0.2">
      <c r="K5233" s="26">
        <f>_xll.qlCalendarAdvance(Calendar,L5233,FixingDays&amp;"D","p")</f>
        <v>49137</v>
      </c>
      <c r="L5233" s="27">
        <f>_xll.qlCalendarAdvance(Calendar,L5232,SamplingFrequency,"f",FALSE)</f>
        <v>49137</v>
      </c>
      <c r="M5233" s="17">
        <f>_xll.qlIndexFixing(Index,L5233,TRUE)</f>
        <v>3.2504959857996285E-2</v>
      </c>
      <c r="N5233" s="17"/>
      <c r="T5233" s="28"/>
      <c r="Y5233" s="22">
        <f>_xll.qlIndexFixing(OverNightIndex,K5233,TRUE)</f>
        <v>3.2504959857996285E-2</v>
      </c>
    </row>
    <row r="5234" spans="11:25" x14ac:dyDescent="0.2">
      <c r="K5234" s="26">
        <f>_xll.qlCalendarAdvance(Calendar,L5234,FixingDays&amp;"D","p")</f>
        <v>49138</v>
      </c>
      <c r="L5234" s="27">
        <f>_xll.qlCalendarAdvance(Calendar,L5233,SamplingFrequency,"f",FALSE)</f>
        <v>49138</v>
      </c>
      <c r="M5234" s="17">
        <f>_xll.qlIndexFixing(Index,L5234,TRUE)</f>
        <v>3.2504959857996285E-2</v>
      </c>
      <c r="N5234" s="17"/>
      <c r="T5234" s="28"/>
      <c r="Y5234" s="22">
        <f>_xll.qlIndexFixing(OverNightIndex,K5234,TRUE)</f>
        <v>3.2504959857996285E-2</v>
      </c>
    </row>
    <row r="5235" spans="11:25" x14ac:dyDescent="0.2">
      <c r="K5235" s="26">
        <f>_xll.qlCalendarAdvance(Calendar,L5235,FixingDays&amp;"D","p")</f>
        <v>49139</v>
      </c>
      <c r="L5235" s="27">
        <f>_xll.qlCalendarAdvance(Calendar,L5234,SamplingFrequency,"f",FALSE)</f>
        <v>49139</v>
      </c>
      <c r="M5235" s="17">
        <f>_xll.qlIndexFixing(Index,L5235,TRUE)</f>
        <v>3.2507854662867285E-2</v>
      </c>
      <c r="N5235" s="17"/>
      <c r="T5235" s="28"/>
      <c r="Y5235" s="22">
        <f>_xll.qlIndexFixing(OverNightIndex,K5235,TRUE)</f>
        <v>3.2507854662867285E-2</v>
      </c>
    </row>
    <row r="5236" spans="11:25" x14ac:dyDescent="0.2">
      <c r="K5236" s="26">
        <f>_xll.qlCalendarAdvance(Calendar,L5236,FixingDays&amp;"D","p")</f>
        <v>49142</v>
      </c>
      <c r="L5236" s="27">
        <f>_xll.qlCalendarAdvance(Calendar,L5235,SamplingFrequency,"f",FALSE)</f>
        <v>49142</v>
      </c>
      <c r="M5236" s="17">
        <f>_xll.qlIndexFixing(Index,L5236,TRUE)</f>
        <v>3.2504959857996285E-2</v>
      </c>
      <c r="N5236" s="17"/>
      <c r="T5236" s="28"/>
      <c r="Y5236" s="22">
        <f>_xll.qlIndexFixing(OverNightIndex,K5236,TRUE)</f>
        <v>3.2504959857996285E-2</v>
      </c>
    </row>
    <row r="5237" spans="11:25" x14ac:dyDescent="0.2">
      <c r="K5237" s="26">
        <f>_xll.qlCalendarAdvance(Calendar,L5237,FixingDays&amp;"D","p")</f>
        <v>49143</v>
      </c>
      <c r="L5237" s="27">
        <f>_xll.qlCalendarAdvance(Calendar,L5236,SamplingFrequency,"f",FALSE)</f>
        <v>49143</v>
      </c>
      <c r="M5237" s="17">
        <f>_xll.qlIndexFixing(Index,L5237,TRUE)</f>
        <v>3.2504959857915239E-2</v>
      </c>
      <c r="N5237" s="17"/>
      <c r="T5237" s="28"/>
      <c r="Y5237" s="22">
        <f>_xll.qlIndexFixing(OverNightIndex,K5237,TRUE)</f>
        <v>3.2504959857915239E-2</v>
      </c>
    </row>
    <row r="5238" spans="11:25" x14ac:dyDescent="0.2">
      <c r="K5238" s="26">
        <f>_xll.qlCalendarAdvance(Calendar,L5238,FixingDays&amp;"D","p")</f>
        <v>49144</v>
      </c>
      <c r="L5238" s="27">
        <f>_xll.qlCalendarAdvance(Calendar,L5237,SamplingFrequency,"f",FALSE)</f>
        <v>49144</v>
      </c>
      <c r="M5238" s="17">
        <f>_xll.qlIndexFixing(Index,L5238,TRUE)</f>
        <v>3.2504959858077331E-2</v>
      </c>
      <c r="N5238" s="17"/>
      <c r="T5238" s="28"/>
      <c r="Y5238" s="22">
        <f>_xll.qlIndexFixing(OverNightIndex,K5238,TRUE)</f>
        <v>3.2504959858077331E-2</v>
      </c>
    </row>
    <row r="5239" spans="11:25" x14ac:dyDescent="0.2">
      <c r="K5239" s="26">
        <f>_xll.qlCalendarAdvance(Calendar,L5239,FixingDays&amp;"D","p")</f>
        <v>49145</v>
      </c>
      <c r="L5239" s="27">
        <f>_xll.qlCalendarAdvance(Calendar,L5238,SamplingFrequency,"f",FALSE)</f>
        <v>49145</v>
      </c>
      <c r="M5239" s="17">
        <f>_xll.qlIndexFixing(Index,L5239,TRUE)</f>
        <v>3.2504959857996285E-2</v>
      </c>
      <c r="N5239" s="17"/>
      <c r="T5239" s="28"/>
      <c r="Y5239" s="22">
        <f>_xll.qlIndexFixing(OverNightIndex,K5239,TRUE)</f>
        <v>3.2504959857996285E-2</v>
      </c>
    </row>
    <row r="5240" spans="11:25" x14ac:dyDescent="0.2">
      <c r="K5240" s="26">
        <f>_xll.qlCalendarAdvance(Calendar,L5240,FixingDays&amp;"D","p")</f>
        <v>49146</v>
      </c>
      <c r="L5240" s="27">
        <f>_xll.qlCalendarAdvance(Calendar,L5239,SamplingFrequency,"f",FALSE)</f>
        <v>49146</v>
      </c>
      <c r="M5240" s="17">
        <f>_xll.qlIndexFixing(Index,L5240,TRUE)</f>
        <v>3.2507854662867285E-2</v>
      </c>
      <c r="N5240" s="17"/>
      <c r="T5240" s="28"/>
      <c r="Y5240" s="22">
        <f>_xll.qlIndexFixing(OverNightIndex,K5240,TRUE)</f>
        <v>3.2507854662867285E-2</v>
      </c>
    </row>
    <row r="5241" spans="11:25" x14ac:dyDescent="0.2">
      <c r="K5241" s="26">
        <f>_xll.qlCalendarAdvance(Calendar,L5241,FixingDays&amp;"D","p")</f>
        <v>49149</v>
      </c>
      <c r="L5241" s="27">
        <f>_xll.qlCalendarAdvance(Calendar,L5240,SamplingFrequency,"f",FALSE)</f>
        <v>49149</v>
      </c>
      <c r="M5241" s="17">
        <f>_xll.qlIndexFixing(Index,L5241,TRUE)</f>
        <v>3.2504959857915239E-2</v>
      </c>
      <c r="N5241" s="17"/>
      <c r="T5241" s="28"/>
      <c r="Y5241" s="22">
        <f>_xll.qlIndexFixing(OverNightIndex,K5241,TRUE)</f>
        <v>3.2504959857915239E-2</v>
      </c>
    </row>
    <row r="5242" spans="11:25" x14ac:dyDescent="0.2">
      <c r="K5242" s="26">
        <f>_xll.qlCalendarAdvance(Calendar,L5242,FixingDays&amp;"D","p")</f>
        <v>49150</v>
      </c>
      <c r="L5242" s="27">
        <f>_xll.qlCalendarAdvance(Calendar,L5241,SamplingFrequency,"f",FALSE)</f>
        <v>49150</v>
      </c>
      <c r="M5242" s="17">
        <f>_xll.qlIndexFixing(Index,L5242,TRUE)</f>
        <v>3.2504959857996285E-2</v>
      </c>
      <c r="N5242" s="17"/>
      <c r="T5242" s="28"/>
      <c r="Y5242" s="22">
        <f>_xll.qlIndexFixing(OverNightIndex,K5242,TRUE)</f>
        <v>3.2504959857996285E-2</v>
      </c>
    </row>
    <row r="5243" spans="11:25" x14ac:dyDescent="0.2">
      <c r="K5243" s="26">
        <f>_xll.qlCalendarAdvance(Calendar,L5243,FixingDays&amp;"D","p")</f>
        <v>49151</v>
      </c>
      <c r="L5243" s="27">
        <f>_xll.qlCalendarAdvance(Calendar,L5242,SamplingFrequency,"f",FALSE)</f>
        <v>49151</v>
      </c>
      <c r="M5243" s="17">
        <f>_xll.qlIndexFixing(Index,L5243,TRUE)</f>
        <v>3.2504959857996285E-2</v>
      </c>
      <c r="N5243" s="17"/>
      <c r="T5243" s="28"/>
      <c r="Y5243" s="22">
        <f>_xll.qlIndexFixing(OverNightIndex,K5243,TRUE)</f>
        <v>3.2504959857996285E-2</v>
      </c>
    </row>
    <row r="5244" spans="11:25" x14ac:dyDescent="0.2">
      <c r="K5244" s="26">
        <f>_xll.qlCalendarAdvance(Calendar,L5244,FixingDays&amp;"D","p")</f>
        <v>49152</v>
      </c>
      <c r="L5244" s="27">
        <f>_xll.qlCalendarAdvance(Calendar,L5243,SamplingFrequency,"f",FALSE)</f>
        <v>49152</v>
      </c>
      <c r="M5244" s="17">
        <f>_xll.qlIndexFixing(Index,L5244,TRUE)</f>
        <v>3.2504959857915239E-2</v>
      </c>
      <c r="N5244" s="17"/>
      <c r="T5244" s="28"/>
      <c r="Y5244" s="22">
        <f>_xll.qlIndexFixing(OverNightIndex,K5244,TRUE)</f>
        <v>3.2504959857915239E-2</v>
      </c>
    </row>
    <row r="5245" spans="11:25" x14ac:dyDescent="0.2">
      <c r="K5245" s="26">
        <f>_xll.qlCalendarAdvance(Calendar,L5245,FixingDays&amp;"D","p")</f>
        <v>49153</v>
      </c>
      <c r="L5245" s="27">
        <f>_xll.qlCalendarAdvance(Calendar,L5244,SamplingFrequency,"f",FALSE)</f>
        <v>49153</v>
      </c>
      <c r="M5245" s="17">
        <f>_xll.qlIndexFixing(Index,L5245,TRUE)</f>
        <v>3.2507854662894298E-2</v>
      </c>
      <c r="N5245" s="17"/>
      <c r="T5245" s="28"/>
      <c r="Y5245" s="22">
        <f>_xll.qlIndexFixing(OverNightIndex,K5245,TRUE)</f>
        <v>3.2507854662894298E-2</v>
      </c>
    </row>
    <row r="5246" spans="11:25" x14ac:dyDescent="0.2">
      <c r="K5246" s="26">
        <f>_xll.qlCalendarAdvance(Calendar,L5246,FixingDays&amp;"D","p")</f>
        <v>49156</v>
      </c>
      <c r="L5246" s="27">
        <f>_xll.qlCalendarAdvance(Calendar,L5245,SamplingFrequency,"f",FALSE)</f>
        <v>49156</v>
      </c>
      <c r="M5246" s="17">
        <f>_xll.qlIndexFixing(Index,L5246,TRUE)</f>
        <v>3.2504959857996285E-2</v>
      </c>
      <c r="N5246" s="17"/>
      <c r="T5246" s="28"/>
      <c r="Y5246" s="22">
        <f>_xll.qlIndexFixing(OverNightIndex,K5246,TRUE)</f>
        <v>3.2504959857996285E-2</v>
      </c>
    </row>
    <row r="5247" spans="11:25" x14ac:dyDescent="0.2">
      <c r="K5247" s="26">
        <f>_xll.qlCalendarAdvance(Calendar,L5247,FixingDays&amp;"D","p")</f>
        <v>49157</v>
      </c>
      <c r="L5247" s="27">
        <f>_xll.qlCalendarAdvance(Calendar,L5246,SamplingFrequency,"f",FALSE)</f>
        <v>49157</v>
      </c>
      <c r="M5247" s="17">
        <f>_xll.qlIndexFixing(Index,L5247,TRUE)</f>
        <v>3.2504959857915239E-2</v>
      </c>
      <c r="N5247" s="17"/>
      <c r="T5247" s="28"/>
      <c r="Y5247" s="22">
        <f>_xll.qlIndexFixing(OverNightIndex,K5247,TRUE)</f>
        <v>3.2504959857915239E-2</v>
      </c>
    </row>
    <row r="5248" spans="11:25" x14ac:dyDescent="0.2">
      <c r="K5248" s="26">
        <f>_xll.qlCalendarAdvance(Calendar,L5248,FixingDays&amp;"D","p")</f>
        <v>49158</v>
      </c>
      <c r="L5248" s="27">
        <f>_xll.qlCalendarAdvance(Calendar,L5247,SamplingFrequency,"f",FALSE)</f>
        <v>49158</v>
      </c>
      <c r="M5248" s="17">
        <f>_xll.qlIndexFixing(Index,L5248,TRUE)</f>
        <v>3.2504959857996285E-2</v>
      </c>
      <c r="N5248" s="17"/>
      <c r="T5248" s="28"/>
      <c r="Y5248" s="22">
        <f>_xll.qlIndexFixing(OverNightIndex,K5248,TRUE)</f>
        <v>3.2504959857996285E-2</v>
      </c>
    </row>
    <row r="5249" spans="11:25" x14ac:dyDescent="0.2">
      <c r="K5249" s="26">
        <f>_xll.qlCalendarAdvance(Calendar,L5249,FixingDays&amp;"D","p")</f>
        <v>49159</v>
      </c>
      <c r="L5249" s="27">
        <f>_xll.qlCalendarAdvance(Calendar,L5248,SamplingFrequency,"f",FALSE)</f>
        <v>49159</v>
      </c>
      <c r="M5249" s="17">
        <f>_xll.qlIndexFixing(Index,L5249,TRUE)</f>
        <v>3.2504959858077331E-2</v>
      </c>
      <c r="N5249" s="17"/>
      <c r="T5249" s="28"/>
      <c r="Y5249" s="22">
        <f>_xll.qlIndexFixing(OverNightIndex,K5249,TRUE)</f>
        <v>3.2504959858077331E-2</v>
      </c>
    </row>
    <row r="5250" spans="11:25" x14ac:dyDescent="0.2">
      <c r="K5250" s="26">
        <f>_xll.qlCalendarAdvance(Calendar,L5250,FixingDays&amp;"D","p")</f>
        <v>49160</v>
      </c>
      <c r="L5250" s="27">
        <f>_xll.qlCalendarAdvance(Calendar,L5249,SamplingFrequency,"f",FALSE)</f>
        <v>49160</v>
      </c>
      <c r="M5250" s="17">
        <f>_xll.qlIndexFixing(Index,L5250,TRUE)</f>
        <v>3.2507854662840271E-2</v>
      </c>
      <c r="N5250" s="17"/>
      <c r="T5250" s="28"/>
      <c r="Y5250" s="22">
        <f>_xll.qlIndexFixing(OverNightIndex,K5250,TRUE)</f>
        <v>3.2507854662840271E-2</v>
      </c>
    </row>
    <row r="5251" spans="11:25" x14ac:dyDescent="0.2">
      <c r="K5251" s="26">
        <f>_xll.qlCalendarAdvance(Calendar,L5251,FixingDays&amp;"D","p")</f>
        <v>49163</v>
      </c>
      <c r="L5251" s="27">
        <f>_xll.qlCalendarAdvance(Calendar,L5250,SamplingFrequency,"f",FALSE)</f>
        <v>49163</v>
      </c>
      <c r="M5251" s="17">
        <f>_xll.qlIndexFixing(Index,L5251,TRUE)</f>
        <v>3.2504959858077331E-2</v>
      </c>
      <c r="N5251" s="17"/>
      <c r="T5251" s="28"/>
      <c r="Y5251" s="22">
        <f>_xll.qlIndexFixing(OverNightIndex,K5251,TRUE)</f>
        <v>3.2504959858077331E-2</v>
      </c>
    </row>
    <row r="5252" spans="11:25" x14ac:dyDescent="0.2">
      <c r="K5252" s="26">
        <f>_xll.qlCalendarAdvance(Calendar,L5252,FixingDays&amp;"D","p")</f>
        <v>49164</v>
      </c>
      <c r="L5252" s="27">
        <f>_xll.qlCalendarAdvance(Calendar,L5251,SamplingFrequency,"f",FALSE)</f>
        <v>49164</v>
      </c>
      <c r="M5252" s="17">
        <f>_xll.qlIndexFixing(Index,L5252,TRUE)</f>
        <v>3.2504959857915239E-2</v>
      </c>
      <c r="N5252" s="17"/>
      <c r="T5252" s="28"/>
      <c r="Y5252" s="22">
        <f>_xll.qlIndexFixing(OverNightIndex,K5252,TRUE)</f>
        <v>3.2504959857915239E-2</v>
      </c>
    </row>
    <row r="5253" spans="11:25" x14ac:dyDescent="0.2">
      <c r="K5253" s="26">
        <f>_xll.qlCalendarAdvance(Calendar,L5253,FixingDays&amp;"D","p")</f>
        <v>49165</v>
      </c>
      <c r="L5253" s="27">
        <f>_xll.qlCalendarAdvance(Calendar,L5252,SamplingFrequency,"f",FALSE)</f>
        <v>49165</v>
      </c>
      <c r="M5253" s="17">
        <f>_xll.qlIndexFixing(Index,L5253,TRUE)</f>
        <v>3.2504959857996285E-2</v>
      </c>
      <c r="N5253" s="17"/>
      <c r="T5253" s="28"/>
      <c r="Y5253" s="22">
        <f>_xll.qlIndexFixing(OverNightIndex,K5253,TRUE)</f>
        <v>3.2504959857996285E-2</v>
      </c>
    </row>
    <row r="5254" spans="11:25" x14ac:dyDescent="0.2">
      <c r="K5254" s="26">
        <f>_xll.qlCalendarAdvance(Calendar,L5254,FixingDays&amp;"D","p")</f>
        <v>49166</v>
      </c>
      <c r="L5254" s="27">
        <f>_xll.qlCalendarAdvance(Calendar,L5253,SamplingFrequency,"f",FALSE)</f>
        <v>49166</v>
      </c>
      <c r="M5254" s="17">
        <f>_xll.qlIndexFixing(Index,L5254,TRUE)</f>
        <v>3.2504959857996285E-2</v>
      </c>
      <c r="N5254" s="17"/>
      <c r="T5254" s="28"/>
      <c r="Y5254" s="22">
        <f>_xll.qlIndexFixing(OverNightIndex,K5254,TRUE)</f>
        <v>3.2504959857996285E-2</v>
      </c>
    </row>
    <row r="5255" spans="11:25" x14ac:dyDescent="0.2">
      <c r="K5255" s="26">
        <f>_xll.qlCalendarAdvance(Calendar,L5255,FixingDays&amp;"D","p")</f>
        <v>49167</v>
      </c>
      <c r="L5255" s="27">
        <f>_xll.qlCalendarAdvance(Calendar,L5254,SamplingFrequency,"f",FALSE)</f>
        <v>49167</v>
      </c>
      <c r="M5255" s="17">
        <f>_xll.qlIndexFixing(Index,L5255,TRUE)</f>
        <v>3.2507854662840271E-2</v>
      </c>
      <c r="N5255" s="17"/>
      <c r="T5255" s="28"/>
      <c r="Y5255" s="22">
        <f>_xll.qlIndexFixing(OverNightIndex,K5255,TRUE)</f>
        <v>3.2507854662840271E-2</v>
      </c>
    </row>
    <row r="5256" spans="11:25" x14ac:dyDescent="0.2">
      <c r="K5256" s="26">
        <f>_xll.qlCalendarAdvance(Calendar,L5256,FixingDays&amp;"D","p")</f>
        <v>49170</v>
      </c>
      <c r="L5256" s="27">
        <f>_xll.qlCalendarAdvance(Calendar,L5255,SamplingFrequency,"f",FALSE)</f>
        <v>49170</v>
      </c>
      <c r="M5256" s="17">
        <f>_xll.qlIndexFixing(Index,L5256,TRUE)</f>
        <v>3.2504959858077331E-2</v>
      </c>
      <c r="N5256" s="17"/>
      <c r="T5256" s="28"/>
      <c r="Y5256" s="22">
        <f>_xll.qlIndexFixing(OverNightIndex,K5256,TRUE)</f>
        <v>3.2504959858077331E-2</v>
      </c>
    </row>
    <row r="5257" spans="11:25" x14ac:dyDescent="0.2">
      <c r="K5257" s="26">
        <f>_xll.qlCalendarAdvance(Calendar,L5257,FixingDays&amp;"D","p")</f>
        <v>49171</v>
      </c>
      <c r="L5257" s="27">
        <f>_xll.qlCalendarAdvance(Calendar,L5256,SamplingFrequency,"f",FALSE)</f>
        <v>49171</v>
      </c>
      <c r="M5257" s="17">
        <f>_xll.qlIndexFixing(Index,L5257,TRUE)</f>
        <v>3.2504959857915239E-2</v>
      </c>
      <c r="N5257" s="17"/>
      <c r="T5257" s="28"/>
      <c r="Y5257" s="22">
        <f>_xll.qlIndexFixing(OverNightIndex,K5257,TRUE)</f>
        <v>3.2504959857915239E-2</v>
      </c>
    </row>
    <row r="5258" spans="11:25" x14ac:dyDescent="0.2">
      <c r="K5258" s="26">
        <f>_xll.qlCalendarAdvance(Calendar,L5258,FixingDays&amp;"D","p")</f>
        <v>49172</v>
      </c>
      <c r="L5258" s="27">
        <f>_xll.qlCalendarAdvance(Calendar,L5257,SamplingFrequency,"f",FALSE)</f>
        <v>49172</v>
      </c>
      <c r="M5258" s="17">
        <f>_xll.qlIndexFixing(Index,L5258,TRUE)</f>
        <v>3.2504959857996285E-2</v>
      </c>
      <c r="N5258" s="17"/>
      <c r="T5258" s="28"/>
      <c r="Y5258" s="22">
        <f>_xll.qlIndexFixing(OverNightIndex,K5258,TRUE)</f>
        <v>3.2504959857996285E-2</v>
      </c>
    </row>
    <row r="5259" spans="11:25" x14ac:dyDescent="0.2">
      <c r="K5259" s="26">
        <f>_xll.qlCalendarAdvance(Calendar,L5259,FixingDays&amp;"D","p")</f>
        <v>49173</v>
      </c>
      <c r="L5259" s="27">
        <f>_xll.qlCalendarAdvance(Calendar,L5258,SamplingFrequency,"f",FALSE)</f>
        <v>49173</v>
      </c>
      <c r="M5259" s="17">
        <f>_xll.qlIndexFixing(Index,L5259,TRUE)</f>
        <v>3.2504959857996285E-2</v>
      </c>
      <c r="N5259" s="17"/>
      <c r="T5259" s="28"/>
      <c r="Y5259" s="22">
        <f>_xll.qlIndexFixing(OverNightIndex,K5259,TRUE)</f>
        <v>3.2504959857996285E-2</v>
      </c>
    </row>
    <row r="5260" spans="11:25" x14ac:dyDescent="0.2">
      <c r="K5260" s="26">
        <f>_xll.qlCalendarAdvance(Calendar,L5260,FixingDays&amp;"D","p")</f>
        <v>49174</v>
      </c>
      <c r="L5260" s="27">
        <f>_xll.qlCalendarAdvance(Calendar,L5259,SamplingFrequency,"f",FALSE)</f>
        <v>49174</v>
      </c>
      <c r="M5260" s="17">
        <f>_xll.qlIndexFixing(Index,L5260,TRUE)</f>
        <v>3.2507854662867285E-2</v>
      </c>
      <c r="N5260" s="17"/>
      <c r="T5260" s="28"/>
      <c r="Y5260" s="22">
        <f>_xll.qlIndexFixing(OverNightIndex,K5260,TRUE)</f>
        <v>3.2507854662867285E-2</v>
      </c>
    </row>
    <row r="5261" spans="11:25" x14ac:dyDescent="0.2">
      <c r="K5261" s="26">
        <f>_xll.qlCalendarAdvance(Calendar,L5261,FixingDays&amp;"D","p")</f>
        <v>49177</v>
      </c>
      <c r="L5261" s="27">
        <f>_xll.qlCalendarAdvance(Calendar,L5260,SamplingFrequency,"f",FALSE)</f>
        <v>49177</v>
      </c>
      <c r="M5261" s="17">
        <f>_xll.qlIndexFixing(Index,L5261,TRUE)</f>
        <v>3.2504959857996285E-2</v>
      </c>
      <c r="N5261" s="17"/>
      <c r="T5261" s="28"/>
      <c r="Y5261" s="22">
        <f>_xll.qlIndexFixing(OverNightIndex,K5261,TRUE)</f>
        <v>3.2504959857996285E-2</v>
      </c>
    </row>
    <row r="5262" spans="11:25" x14ac:dyDescent="0.2">
      <c r="K5262" s="26">
        <f>_xll.qlCalendarAdvance(Calendar,L5262,FixingDays&amp;"D","p")</f>
        <v>49178</v>
      </c>
      <c r="L5262" s="27">
        <f>_xll.qlCalendarAdvance(Calendar,L5261,SamplingFrequency,"f",FALSE)</f>
        <v>49178</v>
      </c>
      <c r="M5262" s="17">
        <f>_xll.qlIndexFixing(Index,L5262,TRUE)</f>
        <v>3.2504959857915239E-2</v>
      </c>
      <c r="N5262" s="17"/>
      <c r="T5262" s="28"/>
      <c r="Y5262" s="22">
        <f>_xll.qlIndexFixing(OverNightIndex,K5262,TRUE)</f>
        <v>3.2504959857915239E-2</v>
      </c>
    </row>
    <row r="5263" spans="11:25" x14ac:dyDescent="0.2">
      <c r="K5263" s="26">
        <f>_xll.qlCalendarAdvance(Calendar,L5263,FixingDays&amp;"D","p")</f>
        <v>49179</v>
      </c>
      <c r="L5263" s="27">
        <f>_xll.qlCalendarAdvance(Calendar,L5262,SamplingFrequency,"f",FALSE)</f>
        <v>49179</v>
      </c>
      <c r="M5263" s="17">
        <f>_xll.qlIndexFixing(Index,L5263,TRUE)</f>
        <v>3.2504959857996285E-2</v>
      </c>
      <c r="N5263" s="17"/>
      <c r="T5263" s="28"/>
      <c r="Y5263" s="22">
        <f>_xll.qlIndexFixing(OverNightIndex,K5263,TRUE)</f>
        <v>3.2504959857996285E-2</v>
      </c>
    </row>
    <row r="5264" spans="11:25" x14ac:dyDescent="0.2">
      <c r="K5264" s="26">
        <f>_xll.qlCalendarAdvance(Calendar,L5264,FixingDays&amp;"D","p")</f>
        <v>49180</v>
      </c>
      <c r="L5264" s="27">
        <f>_xll.qlCalendarAdvance(Calendar,L5263,SamplingFrequency,"f",FALSE)</f>
        <v>49180</v>
      </c>
      <c r="M5264" s="17">
        <f>_xll.qlIndexFixing(Index,L5264,TRUE)</f>
        <v>3.2504959857996285E-2</v>
      </c>
      <c r="N5264" s="17"/>
      <c r="T5264" s="28"/>
      <c r="Y5264" s="22">
        <f>_xll.qlIndexFixing(OverNightIndex,K5264,TRUE)</f>
        <v>3.2504959857996285E-2</v>
      </c>
    </row>
    <row r="5265" spans="11:25" x14ac:dyDescent="0.2">
      <c r="K5265" s="26">
        <f>_xll.qlCalendarAdvance(Calendar,L5265,FixingDays&amp;"D","p")</f>
        <v>49181</v>
      </c>
      <c r="L5265" s="27">
        <f>_xll.qlCalendarAdvance(Calendar,L5264,SamplingFrequency,"f",FALSE)</f>
        <v>49181</v>
      </c>
      <c r="M5265" s="17">
        <f>_xll.qlIndexFixing(Index,L5265,TRUE)</f>
        <v>3.2507854662867285E-2</v>
      </c>
      <c r="N5265" s="17"/>
      <c r="T5265" s="28"/>
      <c r="Y5265" s="22">
        <f>_xll.qlIndexFixing(OverNightIndex,K5265,TRUE)</f>
        <v>3.2507854662867285E-2</v>
      </c>
    </row>
    <row r="5266" spans="11:25" x14ac:dyDescent="0.2">
      <c r="K5266" s="26">
        <f>_xll.qlCalendarAdvance(Calendar,L5266,FixingDays&amp;"D","p")</f>
        <v>49184</v>
      </c>
      <c r="L5266" s="27">
        <f>_xll.qlCalendarAdvance(Calendar,L5265,SamplingFrequency,"f",FALSE)</f>
        <v>49184</v>
      </c>
      <c r="M5266" s="17">
        <f>_xll.qlIndexFixing(Index,L5266,TRUE)</f>
        <v>3.2504959857915239E-2</v>
      </c>
      <c r="N5266" s="17"/>
      <c r="T5266" s="28"/>
      <c r="Y5266" s="22">
        <f>_xll.qlIndexFixing(OverNightIndex,K5266,TRUE)</f>
        <v>3.2504959857915239E-2</v>
      </c>
    </row>
    <row r="5267" spans="11:25" x14ac:dyDescent="0.2">
      <c r="K5267" s="26">
        <f>_xll.qlCalendarAdvance(Calendar,L5267,FixingDays&amp;"D","p")</f>
        <v>49185</v>
      </c>
      <c r="L5267" s="27">
        <f>_xll.qlCalendarAdvance(Calendar,L5266,SamplingFrequency,"f",FALSE)</f>
        <v>49185</v>
      </c>
      <c r="M5267" s="17">
        <f>_xll.qlIndexFixing(Index,L5267,TRUE)</f>
        <v>3.2504959857996285E-2</v>
      </c>
      <c r="N5267" s="17"/>
      <c r="T5267" s="28"/>
      <c r="Y5267" s="22">
        <f>_xll.qlIndexFixing(OverNightIndex,K5267,TRUE)</f>
        <v>3.2504959857996285E-2</v>
      </c>
    </row>
    <row r="5268" spans="11:25" x14ac:dyDescent="0.2">
      <c r="K5268" s="26">
        <f>_xll.qlCalendarAdvance(Calendar,L5268,FixingDays&amp;"D","p")</f>
        <v>49186</v>
      </c>
      <c r="L5268" s="27">
        <f>_xll.qlCalendarAdvance(Calendar,L5267,SamplingFrequency,"f",FALSE)</f>
        <v>49186</v>
      </c>
      <c r="M5268" s="17">
        <f>_xll.qlIndexFixing(Index,L5268,TRUE)</f>
        <v>3.2504959857915239E-2</v>
      </c>
      <c r="N5268" s="17"/>
      <c r="T5268" s="28"/>
      <c r="Y5268" s="22">
        <f>_xll.qlIndexFixing(OverNightIndex,K5268,TRUE)</f>
        <v>3.2504959857915239E-2</v>
      </c>
    </row>
    <row r="5269" spans="11:25" x14ac:dyDescent="0.2">
      <c r="K5269" s="26">
        <f>_xll.qlCalendarAdvance(Calendar,L5269,FixingDays&amp;"D","p")</f>
        <v>49187</v>
      </c>
      <c r="L5269" s="27">
        <f>_xll.qlCalendarAdvance(Calendar,L5268,SamplingFrequency,"f",FALSE)</f>
        <v>49187</v>
      </c>
      <c r="M5269" s="17">
        <f>_xll.qlIndexFixing(Index,L5269,TRUE)</f>
        <v>3.2504959857996285E-2</v>
      </c>
      <c r="N5269" s="17"/>
      <c r="T5269" s="28"/>
      <c r="Y5269" s="22">
        <f>_xll.qlIndexFixing(OverNightIndex,K5269,TRUE)</f>
        <v>3.2504959857996285E-2</v>
      </c>
    </row>
    <row r="5270" spans="11:25" x14ac:dyDescent="0.2">
      <c r="K5270" s="26">
        <f>_xll.qlCalendarAdvance(Calendar,L5270,FixingDays&amp;"D","p")</f>
        <v>49188</v>
      </c>
      <c r="L5270" s="27">
        <f>_xll.qlCalendarAdvance(Calendar,L5269,SamplingFrequency,"f",FALSE)</f>
        <v>49188</v>
      </c>
      <c r="M5270" s="17">
        <f>_xll.qlIndexFixing(Index,L5270,TRUE)</f>
        <v>3.2507854662867285E-2</v>
      </c>
      <c r="N5270" s="17"/>
      <c r="T5270" s="28"/>
      <c r="Y5270" s="22">
        <f>_xll.qlIndexFixing(OverNightIndex,K5270,TRUE)</f>
        <v>3.2507854662867285E-2</v>
      </c>
    </row>
    <row r="5271" spans="11:25" x14ac:dyDescent="0.2">
      <c r="K5271" s="26">
        <f>_xll.qlCalendarAdvance(Calendar,L5271,FixingDays&amp;"D","p")</f>
        <v>49191</v>
      </c>
      <c r="L5271" s="27">
        <f>_xll.qlCalendarAdvance(Calendar,L5270,SamplingFrequency,"f",FALSE)</f>
        <v>49191</v>
      </c>
      <c r="M5271" s="17">
        <f>_xll.qlIndexFixing(Index,L5271,TRUE)</f>
        <v>3.2504959857996285E-2</v>
      </c>
      <c r="N5271" s="17"/>
      <c r="T5271" s="28"/>
      <c r="Y5271" s="22">
        <f>_xll.qlIndexFixing(OverNightIndex,K5271,TRUE)</f>
        <v>3.2504959857996285E-2</v>
      </c>
    </row>
    <row r="5272" spans="11:25" x14ac:dyDescent="0.2">
      <c r="K5272" s="26">
        <f>_xll.qlCalendarAdvance(Calendar,L5272,FixingDays&amp;"D","p")</f>
        <v>49192</v>
      </c>
      <c r="L5272" s="27">
        <f>_xll.qlCalendarAdvance(Calendar,L5271,SamplingFrequency,"f",FALSE)</f>
        <v>49192</v>
      </c>
      <c r="M5272" s="17">
        <f>_xll.qlIndexFixing(Index,L5272,TRUE)</f>
        <v>3.2504959857915239E-2</v>
      </c>
      <c r="N5272" s="17"/>
      <c r="T5272" s="28"/>
      <c r="Y5272" s="22">
        <f>_xll.qlIndexFixing(OverNightIndex,K5272,TRUE)</f>
        <v>3.2504959857915239E-2</v>
      </c>
    </row>
    <row r="5273" spans="11:25" x14ac:dyDescent="0.2">
      <c r="K5273" s="26">
        <f>_xll.qlCalendarAdvance(Calendar,L5273,FixingDays&amp;"D","p")</f>
        <v>49193</v>
      </c>
      <c r="L5273" s="27">
        <f>_xll.qlCalendarAdvance(Calendar,L5272,SamplingFrequency,"f",FALSE)</f>
        <v>49193</v>
      </c>
      <c r="M5273" s="17">
        <f>_xll.qlIndexFixing(Index,L5273,TRUE)</f>
        <v>3.2504959858077331E-2</v>
      </c>
      <c r="N5273" s="17"/>
      <c r="T5273" s="28"/>
      <c r="Y5273" s="22">
        <f>_xll.qlIndexFixing(OverNightIndex,K5273,TRUE)</f>
        <v>3.2504959858077331E-2</v>
      </c>
    </row>
    <row r="5274" spans="11:25" x14ac:dyDescent="0.2">
      <c r="K5274" s="26">
        <f>_xll.qlCalendarAdvance(Calendar,L5274,FixingDays&amp;"D","p")</f>
        <v>49194</v>
      </c>
      <c r="L5274" s="27">
        <f>_xll.qlCalendarAdvance(Calendar,L5273,SamplingFrequency,"f",FALSE)</f>
        <v>49194</v>
      </c>
      <c r="M5274" s="17">
        <f>_xll.qlIndexFixing(Index,L5274,TRUE)</f>
        <v>3.2504959857996285E-2</v>
      </c>
      <c r="N5274" s="17"/>
      <c r="T5274" s="28"/>
      <c r="Y5274" s="22">
        <f>_xll.qlIndexFixing(OverNightIndex,K5274,TRUE)</f>
        <v>3.2504959857996285E-2</v>
      </c>
    </row>
    <row r="5275" spans="11:25" x14ac:dyDescent="0.2">
      <c r="K5275" s="26">
        <f>_xll.qlCalendarAdvance(Calendar,L5275,FixingDays&amp;"D","p")</f>
        <v>49195</v>
      </c>
      <c r="L5275" s="27">
        <f>_xll.qlCalendarAdvance(Calendar,L5274,SamplingFrequency,"f",FALSE)</f>
        <v>49195</v>
      </c>
      <c r="M5275" s="17">
        <f>_xll.qlIndexFixing(Index,L5275,TRUE)</f>
        <v>3.2507854662840271E-2</v>
      </c>
      <c r="N5275" s="17"/>
      <c r="T5275" s="28"/>
      <c r="Y5275" s="22">
        <f>_xll.qlIndexFixing(OverNightIndex,K5275,TRUE)</f>
        <v>3.2507854662840271E-2</v>
      </c>
    </row>
    <row r="5276" spans="11:25" x14ac:dyDescent="0.2">
      <c r="K5276" s="26">
        <f>_xll.qlCalendarAdvance(Calendar,L5276,FixingDays&amp;"D","p")</f>
        <v>49198</v>
      </c>
      <c r="L5276" s="27">
        <f>_xll.qlCalendarAdvance(Calendar,L5275,SamplingFrequency,"f",FALSE)</f>
        <v>49198</v>
      </c>
      <c r="M5276" s="17">
        <f>_xll.qlIndexFixing(Index,L5276,TRUE)</f>
        <v>3.2504959857996285E-2</v>
      </c>
      <c r="N5276" s="17"/>
      <c r="T5276" s="28"/>
      <c r="Y5276" s="22">
        <f>_xll.qlIndexFixing(OverNightIndex,K5276,TRUE)</f>
        <v>3.2504959857996285E-2</v>
      </c>
    </row>
    <row r="5277" spans="11:25" x14ac:dyDescent="0.2">
      <c r="K5277" s="26">
        <f>_xll.qlCalendarAdvance(Calendar,L5277,FixingDays&amp;"D","p")</f>
        <v>49199</v>
      </c>
      <c r="L5277" s="27">
        <f>_xll.qlCalendarAdvance(Calendar,L5276,SamplingFrequency,"f",FALSE)</f>
        <v>49199</v>
      </c>
      <c r="M5277" s="17">
        <f>_xll.qlIndexFixing(Index,L5277,TRUE)</f>
        <v>3.2504959857996285E-2</v>
      </c>
      <c r="N5277" s="17"/>
      <c r="T5277" s="28"/>
      <c r="Y5277" s="22">
        <f>_xll.qlIndexFixing(OverNightIndex,K5277,TRUE)</f>
        <v>3.2504959857996285E-2</v>
      </c>
    </row>
    <row r="5278" spans="11:25" x14ac:dyDescent="0.2">
      <c r="K5278" s="26">
        <f>_xll.qlCalendarAdvance(Calendar,L5278,FixingDays&amp;"D","p")</f>
        <v>49200</v>
      </c>
      <c r="L5278" s="27">
        <f>_xll.qlCalendarAdvance(Calendar,L5277,SamplingFrequency,"f",FALSE)</f>
        <v>49200</v>
      </c>
      <c r="M5278" s="17">
        <f>_xll.qlIndexFixing(Index,L5278,TRUE)</f>
        <v>3.2504959857996285E-2</v>
      </c>
      <c r="N5278" s="17"/>
      <c r="T5278" s="28"/>
      <c r="Y5278" s="22">
        <f>_xll.qlIndexFixing(OverNightIndex,K5278,TRUE)</f>
        <v>3.2504959857996285E-2</v>
      </c>
    </row>
    <row r="5279" spans="11:25" x14ac:dyDescent="0.2">
      <c r="K5279" s="26">
        <f>_xll.qlCalendarAdvance(Calendar,L5279,FixingDays&amp;"D","p")</f>
        <v>49201</v>
      </c>
      <c r="L5279" s="27">
        <f>_xll.qlCalendarAdvance(Calendar,L5278,SamplingFrequency,"f",FALSE)</f>
        <v>49201</v>
      </c>
      <c r="M5279" s="17">
        <f>_xll.qlIndexFixing(Index,L5279,TRUE)</f>
        <v>3.2504959858077331E-2</v>
      </c>
      <c r="N5279" s="17"/>
      <c r="T5279" s="28"/>
      <c r="Y5279" s="22">
        <f>_xll.qlIndexFixing(OverNightIndex,K5279,TRUE)</f>
        <v>3.2504959858077331E-2</v>
      </c>
    </row>
    <row r="5280" spans="11:25" x14ac:dyDescent="0.2">
      <c r="K5280" s="26">
        <f>_xll.qlCalendarAdvance(Calendar,L5280,FixingDays&amp;"D","p")</f>
        <v>49202</v>
      </c>
      <c r="L5280" s="27">
        <f>_xll.qlCalendarAdvance(Calendar,L5279,SamplingFrequency,"f",FALSE)</f>
        <v>49202</v>
      </c>
      <c r="M5280" s="17">
        <f>_xll.qlIndexFixing(Index,L5280,TRUE)</f>
        <v>3.2507854662840271E-2</v>
      </c>
      <c r="N5280" s="17"/>
      <c r="T5280" s="28"/>
      <c r="Y5280" s="22">
        <f>_xll.qlIndexFixing(OverNightIndex,K5280,TRUE)</f>
        <v>3.2507854662840271E-2</v>
      </c>
    </row>
    <row r="5281" spans="11:25" x14ac:dyDescent="0.2">
      <c r="K5281" s="26">
        <f>_xll.qlCalendarAdvance(Calendar,L5281,FixingDays&amp;"D","p")</f>
        <v>49205</v>
      </c>
      <c r="L5281" s="27">
        <f>_xll.qlCalendarAdvance(Calendar,L5280,SamplingFrequency,"f",FALSE)</f>
        <v>49205</v>
      </c>
      <c r="M5281" s="17">
        <f>_xll.qlIndexFixing(Index,L5281,TRUE)</f>
        <v>3.2504959857996285E-2</v>
      </c>
      <c r="N5281" s="17"/>
      <c r="T5281" s="28"/>
      <c r="Y5281" s="22">
        <f>_xll.qlIndexFixing(OverNightIndex,K5281,TRUE)</f>
        <v>3.2504959857996285E-2</v>
      </c>
    </row>
    <row r="5282" spans="11:25" x14ac:dyDescent="0.2">
      <c r="K5282" s="26">
        <f>_xll.qlCalendarAdvance(Calendar,L5282,FixingDays&amp;"D","p")</f>
        <v>49206</v>
      </c>
      <c r="L5282" s="27">
        <f>_xll.qlCalendarAdvance(Calendar,L5281,SamplingFrequency,"f",FALSE)</f>
        <v>49206</v>
      </c>
      <c r="M5282" s="17">
        <f>_xll.qlIndexFixing(Index,L5282,TRUE)</f>
        <v>3.2504959857996285E-2</v>
      </c>
      <c r="N5282" s="17"/>
      <c r="T5282" s="28"/>
      <c r="Y5282" s="22">
        <f>_xll.qlIndexFixing(OverNightIndex,K5282,TRUE)</f>
        <v>3.2504959857996285E-2</v>
      </c>
    </row>
    <row r="5283" spans="11:25" x14ac:dyDescent="0.2">
      <c r="K5283" s="26">
        <f>_xll.qlCalendarAdvance(Calendar,L5283,FixingDays&amp;"D","p")</f>
        <v>49207</v>
      </c>
      <c r="L5283" s="27">
        <f>_xll.qlCalendarAdvance(Calendar,L5282,SamplingFrequency,"f",FALSE)</f>
        <v>49207</v>
      </c>
      <c r="M5283" s="17">
        <f>_xll.qlIndexFixing(Index,L5283,TRUE)</f>
        <v>3.2504959857996285E-2</v>
      </c>
      <c r="N5283" s="17"/>
      <c r="T5283" s="28"/>
      <c r="Y5283" s="22">
        <f>_xll.qlIndexFixing(OverNightIndex,K5283,TRUE)</f>
        <v>3.2504959857996285E-2</v>
      </c>
    </row>
    <row r="5284" spans="11:25" x14ac:dyDescent="0.2">
      <c r="K5284" s="26">
        <f>_xll.qlCalendarAdvance(Calendar,L5284,FixingDays&amp;"D","p")</f>
        <v>49208</v>
      </c>
      <c r="L5284" s="27">
        <f>_xll.qlCalendarAdvance(Calendar,L5283,SamplingFrequency,"f",FALSE)</f>
        <v>49208</v>
      </c>
      <c r="M5284" s="17">
        <f>_xll.qlIndexFixing(Index,L5284,TRUE)</f>
        <v>3.2504959857996285E-2</v>
      </c>
      <c r="N5284" s="17"/>
      <c r="T5284" s="28"/>
      <c r="Y5284" s="22">
        <f>_xll.qlIndexFixing(OverNightIndex,K5284,TRUE)</f>
        <v>3.2504959857996285E-2</v>
      </c>
    </row>
    <row r="5285" spans="11:25" x14ac:dyDescent="0.2">
      <c r="K5285" s="26">
        <f>_xll.qlCalendarAdvance(Calendar,L5285,FixingDays&amp;"D","p")</f>
        <v>49209</v>
      </c>
      <c r="L5285" s="27">
        <f>_xll.qlCalendarAdvance(Calendar,L5284,SamplingFrequency,"f",FALSE)</f>
        <v>49209</v>
      </c>
      <c r="M5285" s="17">
        <f>_xll.qlIndexFixing(Index,L5285,TRUE)</f>
        <v>3.2507854662867285E-2</v>
      </c>
      <c r="N5285" s="17"/>
      <c r="T5285" s="28"/>
      <c r="Y5285" s="22">
        <f>_xll.qlIndexFixing(OverNightIndex,K5285,TRUE)</f>
        <v>3.2507854662867285E-2</v>
      </c>
    </row>
    <row r="5286" spans="11:25" x14ac:dyDescent="0.2">
      <c r="K5286" s="26">
        <f>_xll.qlCalendarAdvance(Calendar,L5286,FixingDays&amp;"D","p")</f>
        <v>49212</v>
      </c>
      <c r="L5286" s="27">
        <f>_xll.qlCalendarAdvance(Calendar,L5285,SamplingFrequency,"f",FALSE)</f>
        <v>49212</v>
      </c>
      <c r="M5286" s="17">
        <f>_xll.qlIndexFixing(Index,L5286,TRUE)</f>
        <v>3.2504959858077331E-2</v>
      </c>
      <c r="N5286" s="17"/>
      <c r="T5286" s="28"/>
      <c r="Y5286" s="22">
        <f>_xll.qlIndexFixing(OverNightIndex,K5286,TRUE)</f>
        <v>3.2504959858077331E-2</v>
      </c>
    </row>
    <row r="5287" spans="11:25" x14ac:dyDescent="0.2">
      <c r="K5287" s="26">
        <f>_xll.qlCalendarAdvance(Calendar,L5287,FixingDays&amp;"D","p")</f>
        <v>49213</v>
      </c>
      <c r="L5287" s="27">
        <f>_xll.qlCalendarAdvance(Calendar,L5286,SamplingFrequency,"f",FALSE)</f>
        <v>49213</v>
      </c>
      <c r="M5287" s="17">
        <f>_xll.qlIndexFixing(Index,L5287,TRUE)</f>
        <v>3.2504959857915239E-2</v>
      </c>
      <c r="N5287" s="17"/>
      <c r="T5287" s="28"/>
      <c r="Y5287" s="22">
        <f>_xll.qlIndexFixing(OverNightIndex,K5287,TRUE)</f>
        <v>3.2504959857915239E-2</v>
      </c>
    </row>
    <row r="5288" spans="11:25" x14ac:dyDescent="0.2">
      <c r="K5288" s="26">
        <f>_xll.qlCalendarAdvance(Calendar,L5288,FixingDays&amp;"D","p")</f>
        <v>49214</v>
      </c>
      <c r="L5288" s="27">
        <f>_xll.qlCalendarAdvance(Calendar,L5287,SamplingFrequency,"f",FALSE)</f>
        <v>49214</v>
      </c>
      <c r="M5288" s="17">
        <f>_xll.qlIndexFixing(Index,L5288,TRUE)</f>
        <v>3.2504959857996285E-2</v>
      </c>
      <c r="N5288" s="17"/>
      <c r="T5288" s="28"/>
      <c r="Y5288" s="22">
        <f>_xll.qlIndexFixing(OverNightIndex,K5288,TRUE)</f>
        <v>3.2504959857996285E-2</v>
      </c>
    </row>
    <row r="5289" spans="11:25" x14ac:dyDescent="0.2">
      <c r="K5289" s="26">
        <f>_xll.qlCalendarAdvance(Calendar,L5289,FixingDays&amp;"D","p")</f>
        <v>49215</v>
      </c>
      <c r="L5289" s="27">
        <f>_xll.qlCalendarAdvance(Calendar,L5288,SamplingFrequency,"f",FALSE)</f>
        <v>49215</v>
      </c>
      <c r="M5289" s="17">
        <f>_xll.qlIndexFixing(Index,L5289,TRUE)</f>
        <v>3.2504959857996285E-2</v>
      </c>
      <c r="N5289" s="17"/>
      <c r="T5289" s="28"/>
      <c r="Y5289" s="22">
        <f>_xll.qlIndexFixing(OverNightIndex,K5289,TRUE)</f>
        <v>3.2504959857996285E-2</v>
      </c>
    </row>
    <row r="5290" spans="11:25" x14ac:dyDescent="0.2">
      <c r="K5290" s="26">
        <f>_xll.qlCalendarAdvance(Calendar,L5290,FixingDays&amp;"D","p")</f>
        <v>49216</v>
      </c>
      <c r="L5290" s="27">
        <f>_xll.qlCalendarAdvance(Calendar,L5289,SamplingFrequency,"f",FALSE)</f>
        <v>49216</v>
      </c>
      <c r="M5290" s="17">
        <f>_xll.qlIndexFixing(Index,L5290,TRUE)</f>
        <v>3.2509302194186629E-2</v>
      </c>
      <c r="N5290" s="17"/>
      <c r="T5290" s="28"/>
      <c r="Y5290" s="22">
        <f>_xll.qlIndexFixing(OverNightIndex,K5290,TRUE)</f>
        <v>3.2509302194186629E-2</v>
      </c>
    </row>
    <row r="5291" spans="11:25" x14ac:dyDescent="0.2">
      <c r="K5291" s="26">
        <f>_xll.qlCalendarAdvance(Calendar,L5291,FixingDays&amp;"D","p")</f>
        <v>49220</v>
      </c>
      <c r="L5291" s="27">
        <f>_xll.qlCalendarAdvance(Calendar,L5290,SamplingFrequency,"f",FALSE)</f>
        <v>49220</v>
      </c>
      <c r="M5291" s="17">
        <f>_xll.qlIndexFixing(Index,L5291,TRUE)</f>
        <v>3.2504959857996285E-2</v>
      </c>
      <c r="N5291" s="17"/>
      <c r="T5291" s="28"/>
      <c r="Y5291" s="22">
        <f>_xll.qlIndexFixing(OverNightIndex,K5291,TRUE)</f>
        <v>3.2504959857996285E-2</v>
      </c>
    </row>
    <row r="5292" spans="11:25" x14ac:dyDescent="0.2">
      <c r="K5292" s="26">
        <f>_xll.qlCalendarAdvance(Calendar,L5292,FixingDays&amp;"D","p")</f>
        <v>49221</v>
      </c>
      <c r="L5292" s="27">
        <f>_xll.qlCalendarAdvance(Calendar,L5291,SamplingFrequency,"f",FALSE)</f>
        <v>49221</v>
      </c>
      <c r="M5292" s="17">
        <f>_xll.qlIndexFixing(Index,L5292,TRUE)</f>
        <v>3.2504959858077331E-2</v>
      </c>
      <c r="N5292" s="17"/>
      <c r="T5292" s="28"/>
      <c r="Y5292" s="22">
        <f>_xll.qlIndexFixing(OverNightIndex,K5292,TRUE)</f>
        <v>3.2504959858077331E-2</v>
      </c>
    </row>
    <row r="5293" spans="11:25" x14ac:dyDescent="0.2">
      <c r="K5293" s="26">
        <f>_xll.qlCalendarAdvance(Calendar,L5293,FixingDays&amp;"D","p")</f>
        <v>49222</v>
      </c>
      <c r="L5293" s="27">
        <f>_xll.qlCalendarAdvance(Calendar,L5292,SamplingFrequency,"f",FALSE)</f>
        <v>49222</v>
      </c>
      <c r="M5293" s="17">
        <f>_xll.qlIndexFixing(Index,L5293,TRUE)</f>
        <v>3.2504959857915239E-2</v>
      </c>
      <c r="N5293" s="17"/>
      <c r="T5293" s="28"/>
      <c r="Y5293" s="22">
        <f>_xll.qlIndexFixing(OverNightIndex,K5293,TRUE)</f>
        <v>3.2504959857915239E-2</v>
      </c>
    </row>
    <row r="5294" spans="11:25" x14ac:dyDescent="0.2">
      <c r="K5294" s="26">
        <f>_xll.qlCalendarAdvance(Calendar,L5294,FixingDays&amp;"D","p")</f>
        <v>49223</v>
      </c>
      <c r="L5294" s="27">
        <f>_xll.qlCalendarAdvance(Calendar,L5293,SamplingFrequency,"f",FALSE)</f>
        <v>49223</v>
      </c>
      <c r="M5294" s="17">
        <f>_xll.qlIndexFixing(Index,L5294,TRUE)</f>
        <v>3.2507854662840271E-2</v>
      </c>
      <c r="N5294" s="17"/>
      <c r="T5294" s="28"/>
      <c r="Y5294" s="22">
        <f>_xll.qlIndexFixing(OverNightIndex,K5294,TRUE)</f>
        <v>3.2507854662840271E-2</v>
      </c>
    </row>
    <row r="5295" spans="11:25" x14ac:dyDescent="0.2">
      <c r="K5295" s="26">
        <f>_xll.qlCalendarAdvance(Calendar,L5295,FixingDays&amp;"D","p")</f>
        <v>49226</v>
      </c>
      <c r="L5295" s="27">
        <f>_xll.qlCalendarAdvance(Calendar,L5294,SamplingFrequency,"f",FALSE)</f>
        <v>49226</v>
      </c>
      <c r="M5295" s="17">
        <f>_xll.qlIndexFixing(Index,L5295,TRUE)</f>
        <v>3.2504959858077331E-2</v>
      </c>
      <c r="N5295" s="17"/>
      <c r="T5295" s="28"/>
      <c r="Y5295" s="22">
        <f>_xll.qlIndexFixing(OverNightIndex,K5295,TRUE)</f>
        <v>3.2504959858077331E-2</v>
      </c>
    </row>
    <row r="5296" spans="11:25" x14ac:dyDescent="0.2">
      <c r="K5296" s="26">
        <f>_xll.qlCalendarAdvance(Calendar,L5296,FixingDays&amp;"D","p")</f>
        <v>49227</v>
      </c>
      <c r="L5296" s="27">
        <f>_xll.qlCalendarAdvance(Calendar,L5295,SamplingFrequency,"f",FALSE)</f>
        <v>49227</v>
      </c>
      <c r="M5296" s="17">
        <f>_xll.qlIndexFixing(Index,L5296,TRUE)</f>
        <v>3.2504959857915239E-2</v>
      </c>
      <c r="N5296" s="17"/>
      <c r="T5296" s="28"/>
      <c r="Y5296" s="22">
        <f>_xll.qlIndexFixing(OverNightIndex,K5296,TRUE)</f>
        <v>3.2504959857915239E-2</v>
      </c>
    </row>
    <row r="5297" spans="11:25" x14ac:dyDescent="0.2">
      <c r="K5297" s="26">
        <f>_xll.qlCalendarAdvance(Calendar,L5297,FixingDays&amp;"D","p")</f>
        <v>49228</v>
      </c>
      <c r="L5297" s="27">
        <f>_xll.qlCalendarAdvance(Calendar,L5296,SamplingFrequency,"f",FALSE)</f>
        <v>49228</v>
      </c>
      <c r="M5297" s="17">
        <f>_xll.qlIndexFixing(Index,L5297,TRUE)</f>
        <v>3.2504959858077331E-2</v>
      </c>
      <c r="N5297" s="17"/>
      <c r="T5297" s="28"/>
      <c r="Y5297" s="22">
        <f>_xll.qlIndexFixing(OverNightIndex,K5297,TRUE)</f>
        <v>3.2504959858077331E-2</v>
      </c>
    </row>
    <row r="5298" spans="11:25" x14ac:dyDescent="0.2">
      <c r="K5298" s="26">
        <f>_xll.qlCalendarAdvance(Calendar,L5298,FixingDays&amp;"D","p")</f>
        <v>49229</v>
      </c>
      <c r="L5298" s="27">
        <f>_xll.qlCalendarAdvance(Calendar,L5297,SamplingFrequency,"f",FALSE)</f>
        <v>49229</v>
      </c>
      <c r="M5298" s="17">
        <f>_xll.qlIndexFixing(Index,L5298,TRUE)</f>
        <v>3.2504959857996285E-2</v>
      </c>
      <c r="N5298" s="17"/>
      <c r="T5298" s="28"/>
      <c r="Y5298" s="22">
        <f>_xll.qlIndexFixing(OverNightIndex,K5298,TRUE)</f>
        <v>3.2504959857996285E-2</v>
      </c>
    </row>
    <row r="5299" spans="11:25" x14ac:dyDescent="0.2">
      <c r="K5299" s="26">
        <f>_xll.qlCalendarAdvance(Calendar,L5299,FixingDays&amp;"D","p")</f>
        <v>49230</v>
      </c>
      <c r="L5299" s="27">
        <f>_xll.qlCalendarAdvance(Calendar,L5298,SamplingFrequency,"f",FALSE)</f>
        <v>49230</v>
      </c>
      <c r="M5299" s="17">
        <f>_xll.qlIndexFixing(Index,L5299,TRUE)</f>
        <v>3.2507854662867285E-2</v>
      </c>
      <c r="N5299" s="17"/>
      <c r="T5299" s="28"/>
      <c r="Y5299" s="22">
        <f>_xll.qlIndexFixing(OverNightIndex,K5299,TRUE)</f>
        <v>3.2507854662867285E-2</v>
      </c>
    </row>
    <row r="5300" spans="11:25" x14ac:dyDescent="0.2">
      <c r="K5300" s="26">
        <f>_xll.qlCalendarAdvance(Calendar,L5300,FixingDays&amp;"D","p")</f>
        <v>49233</v>
      </c>
      <c r="L5300" s="27">
        <f>_xll.qlCalendarAdvance(Calendar,L5299,SamplingFrequency,"f",FALSE)</f>
        <v>49233</v>
      </c>
      <c r="M5300" s="17">
        <f>_xll.qlIndexFixing(Index,L5300,TRUE)</f>
        <v>3.2504959857915239E-2</v>
      </c>
      <c r="N5300" s="17"/>
      <c r="T5300" s="28"/>
      <c r="Y5300" s="22">
        <f>_xll.qlIndexFixing(OverNightIndex,K5300,TRUE)</f>
        <v>3.2504959857915239E-2</v>
      </c>
    </row>
    <row r="5301" spans="11:25" x14ac:dyDescent="0.2">
      <c r="K5301" s="26">
        <f>_xll.qlCalendarAdvance(Calendar,L5301,FixingDays&amp;"D","p")</f>
        <v>49234</v>
      </c>
      <c r="L5301" s="27">
        <f>_xll.qlCalendarAdvance(Calendar,L5300,SamplingFrequency,"f",FALSE)</f>
        <v>49234</v>
      </c>
      <c r="M5301" s="17">
        <f>_xll.qlIndexFixing(Index,L5301,TRUE)</f>
        <v>3.2504959857996285E-2</v>
      </c>
      <c r="N5301" s="17"/>
      <c r="T5301" s="28"/>
      <c r="Y5301" s="22">
        <f>_xll.qlIndexFixing(OverNightIndex,K5301,TRUE)</f>
        <v>3.2504959857996285E-2</v>
      </c>
    </row>
    <row r="5302" spans="11:25" x14ac:dyDescent="0.2">
      <c r="K5302" s="26">
        <f>_xll.qlCalendarAdvance(Calendar,L5302,FixingDays&amp;"D","p")</f>
        <v>49235</v>
      </c>
      <c r="L5302" s="27">
        <f>_xll.qlCalendarAdvance(Calendar,L5301,SamplingFrequency,"f",FALSE)</f>
        <v>49235</v>
      </c>
      <c r="M5302" s="17">
        <f>_xll.qlIndexFixing(Index,L5302,TRUE)</f>
        <v>3.2504959857996285E-2</v>
      </c>
      <c r="N5302" s="17"/>
      <c r="T5302" s="28"/>
      <c r="Y5302" s="22">
        <f>_xll.qlIndexFixing(OverNightIndex,K5302,TRUE)</f>
        <v>3.2504959857996285E-2</v>
      </c>
    </row>
    <row r="5303" spans="11:25" x14ac:dyDescent="0.2">
      <c r="K5303" s="26">
        <f>_xll.qlCalendarAdvance(Calendar,L5303,FixingDays&amp;"D","p")</f>
        <v>49236</v>
      </c>
      <c r="L5303" s="27">
        <f>_xll.qlCalendarAdvance(Calendar,L5302,SamplingFrequency,"f",FALSE)</f>
        <v>49236</v>
      </c>
      <c r="M5303" s="17">
        <f>_xll.qlIndexFixing(Index,L5303,TRUE)</f>
        <v>3.2504959857915239E-2</v>
      </c>
      <c r="N5303" s="17"/>
      <c r="T5303" s="28"/>
      <c r="Y5303" s="22">
        <f>_xll.qlIndexFixing(OverNightIndex,K5303,TRUE)</f>
        <v>3.2504959857915239E-2</v>
      </c>
    </row>
    <row r="5304" spans="11:25" x14ac:dyDescent="0.2">
      <c r="K5304" s="26">
        <f>_xll.qlCalendarAdvance(Calendar,L5304,FixingDays&amp;"D","p")</f>
        <v>49237</v>
      </c>
      <c r="L5304" s="27">
        <f>_xll.qlCalendarAdvance(Calendar,L5303,SamplingFrequency,"f",FALSE)</f>
        <v>49237</v>
      </c>
      <c r="M5304" s="17">
        <f>_xll.qlIndexFixing(Index,L5304,TRUE)</f>
        <v>3.2507854662867285E-2</v>
      </c>
      <c r="N5304" s="17"/>
      <c r="T5304" s="28"/>
      <c r="Y5304" s="22">
        <f>_xll.qlIndexFixing(OverNightIndex,K5304,TRUE)</f>
        <v>3.2507854662867285E-2</v>
      </c>
    </row>
    <row r="5305" spans="11:25" x14ac:dyDescent="0.2">
      <c r="K5305" s="26">
        <f>_xll.qlCalendarAdvance(Calendar,L5305,FixingDays&amp;"D","p")</f>
        <v>49240</v>
      </c>
      <c r="L5305" s="27">
        <f>_xll.qlCalendarAdvance(Calendar,L5304,SamplingFrequency,"f",FALSE)</f>
        <v>49240</v>
      </c>
      <c r="M5305" s="17">
        <f>_xll.qlIndexFixing(Index,L5305,TRUE)</f>
        <v>3.2504959857996285E-2</v>
      </c>
      <c r="N5305" s="17"/>
      <c r="T5305" s="28"/>
      <c r="Y5305" s="22">
        <f>_xll.qlIndexFixing(OverNightIndex,K5305,TRUE)</f>
        <v>3.2504959857996285E-2</v>
      </c>
    </row>
    <row r="5306" spans="11:25" x14ac:dyDescent="0.2">
      <c r="K5306" s="26">
        <f>_xll.qlCalendarAdvance(Calendar,L5306,FixingDays&amp;"D","p")</f>
        <v>49241</v>
      </c>
      <c r="L5306" s="27">
        <f>_xll.qlCalendarAdvance(Calendar,L5305,SamplingFrequency,"f",FALSE)</f>
        <v>49241</v>
      </c>
      <c r="M5306" s="17">
        <f>_xll.qlIndexFixing(Index,L5306,TRUE)</f>
        <v>3.2504959857915239E-2</v>
      </c>
      <c r="N5306" s="17"/>
      <c r="T5306" s="28"/>
      <c r="Y5306" s="22">
        <f>_xll.qlIndexFixing(OverNightIndex,K5306,TRUE)</f>
        <v>3.2504959857915239E-2</v>
      </c>
    </row>
    <row r="5307" spans="11:25" x14ac:dyDescent="0.2">
      <c r="K5307" s="26">
        <f>_xll.qlCalendarAdvance(Calendar,L5307,FixingDays&amp;"D","p")</f>
        <v>49242</v>
      </c>
      <c r="L5307" s="27">
        <f>_xll.qlCalendarAdvance(Calendar,L5306,SamplingFrequency,"f",FALSE)</f>
        <v>49242</v>
      </c>
      <c r="M5307" s="17">
        <f>_xll.qlIndexFixing(Index,L5307,TRUE)</f>
        <v>3.2504959857915239E-2</v>
      </c>
      <c r="N5307" s="17"/>
      <c r="T5307" s="28"/>
      <c r="Y5307" s="22">
        <f>_xll.qlIndexFixing(OverNightIndex,K5307,TRUE)</f>
        <v>3.2504959857915239E-2</v>
      </c>
    </row>
    <row r="5308" spans="11:25" x14ac:dyDescent="0.2">
      <c r="K5308" s="26">
        <f>_xll.qlCalendarAdvance(Calendar,L5308,FixingDays&amp;"D","p")</f>
        <v>49243</v>
      </c>
      <c r="L5308" s="27">
        <f>_xll.qlCalendarAdvance(Calendar,L5307,SamplingFrequency,"f",FALSE)</f>
        <v>49243</v>
      </c>
      <c r="M5308" s="17">
        <f>_xll.qlIndexFixing(Index,L5308,TRUE)</f>
        <v>3.2504959857996285E-2</v>
      </c>
      <c r="N5308" s="17"/>
      <c r="T5308" s="28"/>
      <c r="Y5308" s="22">
        <f>_xll.qlIndexFixing(OverNightIndex,K5308,TRUE)</f>
        <v>3.2504959857996285E-2</v>
      </c>
    </row>
    <row r="5309" spans="11:25" x14ac:dyDescent="0.2">
      <c r="K5309" s="26">
        <f>_xll.qlCalendarAdvance(Calendar,L5309,FixingDays&amp;"D","p")</f>
        <v>49244</v>
      </c>
      <c r="L5309" s="27">
        <f>_xll.qlCalendarAdvance(Calendar,L5308,SamplingFrequency,"f",FALSE)</f>
        <v>49244</v>
      </c>
      <c r="M5309" s="17">
        <f>_xll.qlIndexFixing(Index,L5309,TRUE)</f>
        <v>3.2507854662894298E-2</v>
      </c>
      <c r="N5309" s="17"/>
      <c r="T5309" s="28"/>
      <c r="Y5309" s="22">
        <f>_xll.qlIndexFixing(OverNightIndex,K5309,TRUE)</f>
        <v>3.2507854662894298E-2</v>
      </c>
    </row>
    <row r="5310" spans="11:25" x14ac:dyDescent="0.2">
      <c r="K5310" s="26">
        <f>_xll.qlCalendarAdvance(Calendar,L5310,FixingDays&amp;"D","p")</f>
        <v>49247</v>
      </c>
      <c r="L5310" s="27">
        <f>_xll.qlCalendarAdvance(Calendar,L5309,SamplingFrequency,"f",FALSE)</f>
        <v>49247</v>
      </c>
      <c r="M5310" s="17">
        <f>_xll.qlIndexFixing(Index,L5310,TRUE)</f>
        <v>3.2504959857915239E-2</v>
      </c>
      <c r="N5310" s="17"/>
      <c r="T5310" s="28"/>
      <c r="Y5310" s="22">
        <f>_xll.qlIndexFixing(OverNightIndex,K5310,TRUE)</f>
        <v>3.2504959857915239E-2</v>
      </c>
    </row>
    <row r="5311" spans="11:25" x14ac:dyDescent="0.2">
      <c r="K5311" s="26">
        <f>_xll.qlCalendarAdvance(Calendar,L5311,FixingDays&amp;"D","p")</f>
        <v>49248</v>
      </c>
      <c r="L5311" s="27">
        <f>_xll.qlCalendarAdvance(Calendar,L5310,SamplingFrequency,"f",FALSE)</f>
        <v>49248</v>
      </c>
      <c r="M5311" s="17">
        <f>_xll.qlIndexFixing(Index,L5311,TRUE)</f>
        <v>3.2504959857996285E-2</v>
      </c>
      <c r="N5311" s="17"/>
      <c r="T5311" s="28"/>
      <c r="Y5311" s="22">
        <f>_xll.qlIndexFixing(OverNightIndex,K5311,TRUE)</f>
        <v>3.2504959857996285E-2</v>
      </c>
    </row>
    <row r="5312" spans="11:25" x14ac:dyDescent="0.2">
      <c r="K5312" s="26">
        <f>_xll.qlCalendarAdvance(Calendar,L5312,FixingDays&amp;"D","p")</f>
        <v>49249</v>
      </c>
      <c r="L5312" s="27">
        <f>_xll.qlCalendarAdvance(Calendar,L5311,SamplingFrequency,"f",FALSE)</f>
        <v>49249</v>
      </c>
      <c r="M5312" s="17">
        <f>_xll.qlIndexFixing(Index,L5312,TRUE)</f>
        <v>3.2504959857996285E-2</v>
      </c>
      <c r="N5312" s="17"/>
      <c r="T5312" s="28"/>
      <c r="Y5312" s="22">
        <f>_xll.qlIndexFixing(OverNightIndex,K5312,TRUE)</f>
        <v>3.2504959857996285E-2</v>
      </c>
    </row>
    <row r="5313" spans="11:25" x14ac:dyDescent="0.2">
      <c r="K5313" s="26">
        <f>_xll.qlCalendarAdvance(Calendar,L5313,FixingDays&amp;"D","p")</f>
        <v>49250</v>
      </c>
      <c r="L5313" s="27">
        <f>_xll.qlCalendarAdvance(Calendar,L5312,SamplingFrequency,"f",FALSE)</f>
        <v>49250</v>
      </c>
      <c r="M5313" s="17">
        <f>_xll.qlIndexFixing(Index,L5313,TRUE)</f>
        <v>3.2504959857996285E-2</v>
      </c>
      <c r="N5313" s="17"/>
      <c r="T5313" s="28"/>
      <c r="Y5313" s="22">
        <f>_xll.qlIndexFixing(OverNightIndex,K5313,TRUE)</f>
        <v>3.2504959857996285E-2</v>
      </c>
    </row>
    <row r="5314" spans="11:25" x14ac:dyDescent="0.2">
      <c r="K5314" s="26">
        <f>_xll.qlCalendarAdvance(Calendar,L5314,FixingDays&amp;"D","p")</f>
        <v>49251</v>
      </c>
      <c r="L5314" s="27">
        <f>_xll.qlCalendarAdvance(Calendar,L5313,SamplingFrequency,"f",FALSE)</f>
        <v>49251</v>
      </c>
      <c r="M5314" s="17">
        <f>_xll.qlIndexFixing(Index,L5314,TRUE)</f>
        <v>3.2507854662867285E-2</v>
      </c>
      <c r="N5314" s="17"/>
      <c r="T5314" s="28"/>
      <c r="Y5314" s="22">
        <f>_xll.qlIndexFixing(OverNightIndex,K5314,TRUE)</f>
        <v>3.2507854662867285E-2</v>
      </c>
    </row>
    <row r="5315" spans="11:25" x14ac:dyDescent="0.2">
      <c r="K5315" s="26">
        <f>_xll.qlCalendarAdvance(Calendar,L5315,FixingDays&amp;"D","p")</f>
        <v>49254</v>
      </c>
      <c r="L5315" s="27">
        <f>_xll.qlCalendarAdvance(Calendar,L5314,SamplingFrequency,"f",FALSE)</f>
        <v>49254</v>
      </c>
      <c r="M5315" s="17">
        <f>_xll.qlIndexFixing(Index,L5315,TRUE)</f>
        <v>3.2504959857915239E-2</v>
      </c>
      <c r="N5315" s="17"/>
      <c r="T5315" s="28"/>
      <c r="Y5315" s="22">
        <f>_xll.qlIndexFixing(OverNightIndex,K5315,TRUE)</f>
        <v>3.2504959857915239E-2</v>
      </c>
    </row>
    <row r="5316" spans="11:25" x14ac:dyDescent="0.2">
      <c r="K5316" s="26">
        <f>_xll.qlCalendarAdvance(Calendar,L5316,FixingDays&amp;"D","p")</f>
        <v>49255</v>
      </c>
      <c r="L5316" s="27">
        <f>_xll.qlCalendarAdvance(Calendar,L5315,SamplingFrequency,"f",FALSE)</f>
        <v>49255</v>
      </c>
      <c r="M5316" s="17">
        <f>_xll.qlIndexFixing(Index,L5316,TRUE)</f>
        <v>3.2504959857996285E-2</v>
      </c>
      <c r="N5316" s="17"/>
      <c r="T5316" s="28"/>
      <c r="Y5316" s="22">
        <f>_xll.qlIndexFixing(OverNightIndex,K5316,TRUE)</f>
        <v>3.2504959857996285E-2</v>
      </c>
    </row>
    <row r="5317" spans="11:25" x14ac:dyDescent="0.2">
      <c r="K5317" s="26">
        <f>_xll.qlCalendarAdvance(Calendar,L5317,FixingDays&amp;"D","p")</f>
        <v>49256</v>
      </c>
      <c r="L5317" s="27">
        <f>_xll.qlCalendarAdvance(Calendar,L5316,SamplingFrequency,"f",FALSE)</f>
        <v>49256</v>
      </c>
      <c r="M5317" s="17">
        <f>_xll.qlIndexFixing(Index,L5317,TRUE)</f>
        <v>3.2504959857996285E-2</v>
      </c>
      <c r="N5317" s="17"/>
      <c r="T5317" s="28"/>
      <c r="Y5317" s="22">
        <f>_xll.qlIndexFixing(OverNightIndex,K5317,TRUE)</f>
        <v>3.2504959857996285E-2</v>
      </c>
    </row>
    <row r="5318" spans="11:25" x14ac:dyDescent="0.2">
      <c r="K5318" s="26">
        <f>_xll.qlCalendarAdvance(Calendar,L5318,FixingDays&amp;"D","p")</f>
        <v>49257</v>
      </c>
      <c r="L5318" s="27">
        <f>_xll.qlCalendarAdvance(Calendar,L5317,SamplingFrequency,"f",FALSE)</f>
        <v>49257</v>
      </c>
      <c r="M5318" s="17">
        <f>_xll.qlIndexFixing(Index,L5318,TRUE)</f>
        <v>3.2504959858077331E-2</v>
      </c>
      <c r="N5318" s="17"/>
      <c r="T5318" s="28"/>
      <c r="Y5318" s="22">
        <f>_xll.qlIndexFixing(OverNightIndex,K5318,TRUE)</f>
        <v>3.2504959858077331E-2</v>
      </c>
    </row>
    <row r="5319" spans="11:25" x14ac:dyDescent="0.2">
      <c r="K5319" s="26">
        <f>_xll.qlCalendarAdvance(Calendar,L5319,FixingDays&amp;"D","p")</f>
        <v>49258</v>
      </c>
      <c r="L5319" s="27">
        <f>_xll.qlCalendarAdvance(Calendar,L5318,SamplingFrequency,"f",FALSE)</f>
        <v>49258</v>
      </c>
      <c r="M5319" s="17">
        <f>_xll.qlIndexFixing(Index,L5319,TRUE)</f>
        <v>3.2507854662867285E-2</v>
      </c>
      <c r="N5319" s="17"/>
      <c r="T5319" s="28"/>
      <c r="Y5319" s="22">
        <f>_xll.qlIndexFixing(OverNightIndex,K5319,TRUE)</f>
        <v>3.2507854662867285E-2</v>
      </c>
    </row>
    <row r="5320" spans="11:25" x14ac:dyDescent="0.2">
      <c r="K5320" s="26">
        <f>_xll.qlCalendarAdvance(Calendar,L5320,FixingDays&amp;"D","p")</f>
        <v>49261</v>
      </c>
      <c r="L5320" s="27">
        <f>_xll.qlCalendarAdvance(Calendar,L5319,SamplingFrequency,"f",FALSE)</f>
        <v>49261</v>
      </c>
      <c r="M5320" s="17">
        <f>_xll.qlIndexFixing(Index,L5320,TRUE)</f>
        <v>3.2504959857996285E-2</v>
      </c>
      <c r="N5320" s="17"/>
      <c r="T5320" s="28"/>
      <c r="Y5320" s="22">
        <f>_xll.qlIndexFixing(OverNightIndex,K5320,TRUE)</f>
        <v>3.2504959857996285E-2</v>
      </c>
    </row>
    <row r="5321" spans="11:25" x14ac:dyDescent="0.2">
      <c r="K5321" s="26">
        <f>_xll.qlCalendarAdvance(Calendar,L5321,FixingDays&amp;"D","p")</f>
        <v>49262</v>
      </c>
      <c r="L5321" s="27">
        <f>_xll.qlCalendarAdvance(Calendar,L5320,SamplingFrequency,"f",FALSE)</f>
        <v>49262</v>
      </c>
      <c r="M5321" s="17">
        <f>_xll.qlIndexFixing(Index,L5321,TRUE)</f>
        <v>3.2504959857996285E-2</v>
      </c>
      <c r="N5321" s="17"/>
      <c r="T5321" s="28"/>
      <c r="Y5321" s="22">
        <f>_xll.qlIndexFixing(OverNightIndex,K5321,TRUE)</f>
        <v>3.2504959857996285E-2</v>
      </c>
    </row>
    <row r="5322" spans="11:25" x14ac:dyDescent="0.2">
      <c r="K5322" s="26">
        <f>_xll.qlCalendarAdvance(Calendar,L5322,FixingDays&amp;"D","p")</f>
        <v>49263</v>
      </c>
      <c r="L5322" s="27">
        <f>_xll.qlCalendarAdvance(Calendar,L5321,SamplingFrequency,"f",FALSE)</f>
        <v>49263</v>
      </c>
      <c r="M5322" s="17">
        <f>_xll.qlIndexFixing(Index,L5322,TRUE)</f>
        <v>3.2504959857915239E-2</v>
      </c>
      <c r="N5322" s="17"/>
      <c r="T5322" s="28"/>
      <c r="Y5322" s="22">
        <f>_xll.qlIndexFixing(OverNightIndex,K5322,TRUE)</f>
        <v>3.2504959857915239E-2</v>
      </c>
    </row>
    <row r="5323" spans="11:25" x14ac:dyDescent="0.2">
      <c r="K5323" s="26">
        <f>_xll.qlCalendarAdvance(Calendar,L5323,FixingDays&amp;"D","p")</f>
        <v>49264</v>
      </c>
      <c r="L5323" s="27">
        <f>_xll.qlCalendarAdvance(Calendar,L5322,SamplingFrequency,"f",FALSE)</f>
        <v>49264</v>
      </c>
      <c r="M5323" s="17">
        <f>_xll.qlIndexFixing(Index,L5323,TRUE)</f>
        <v>3.2504959857996285E-2</v>
      </c>
      <c r="N5323" s="17"/>
      <c r="T5323" s="28"/>
      <c r="Y5323" s="22">
        <f>_xll.qlIndexFixing(OverNightIndex,K5323,TRUE)</f>
        <v>3.2504959857996285E-2</v>
      </c>
    </row>
    <row r="5324" spans="11:25" x14ac:dyDescent="0.2">
      <c r="K5324" s="26">
        <f>_xll.qlCalendarAdvance(Calendar,L5324,FixingDays&amp;"D","p")</f>
        <v>49265</v>
      </c>
      <c r="L5324" s="27">
        <f>_xll.qlCalendarAdvance(Calendar,L5323,SamplingFrequency,"f",FALSE)</f>
        <v>49265</v>
      </c>
      <c r="M5324" s="17">
        <f>_xll.qlIndexFixing(Index,L5324,TRUE)</f>
        <v>3.2507854662867285E-2</v>
      </c>
      <c r="N5324" s="17"/>
      <c r="T5324" s="28"/>
      <c r="Y5324" s="22">
        <f>_xll.qlIndexFixing(OverNightIndex,K5324,TRUE)</f>
        <v>3.2507854662867285E-2</v>
      </c>
    </row>
    <row r="5325" spans="11:25" x14ac:dyDescent="0.2">
      <c r="K5325" s="26">
        <f>_xll.qlCalendarAdvance(Calendar,L5325,FixingDays&amp;"D","p")</f>
        <v>49268</v>
      </c>
      <c r="L5325" s="27">
        <f>_xll.qlCalendarAdvance(Calendar,L5324,SamplingFrequency,"f",FALSE)</f>
        <v>49268</v>
      </c>
      <c r="M5325" s="17">
        <f>_xll.qlIndexFixing(Index,L5325,TRUE)</f>
        <v>3.2504959857996285E-2</v>
      </c>
      <c r="N5325" s="17"/>
      <c r="T5325" s="28"/>
      <c r="Y5325" s="22">
        <f>_xll.qlIndexFixing(OverNightIndex,K5325,TRUE)</f>
        <v>3.2504959857996285E-2</v>
      </c>
    </row>
    <row r="5326" spans="11:25" x14ac:dyDescent="0.2">
      <c r="K5326" s="26">
        <f>_xll.qlCalendarAdvance(Calendar,L5326,FixingDays&amp;"D","p")</f>
        <v>49269</v>
      </c>
      <c r="L5326" s="27">
        <f>_xll.qlCalendarAdvance(Calendar,L5325,SamplingFrequency,"f",FALSE)</f>
        <v>49269</v>
      </c>
      <c r="M5326" s="17">
        <f>_xll.qlIndexFixing(Index,L5326,TRUE)</f>
        <v>3.2504959857915239E-2</v>
      </c>
      <c r="N5326" s="17"/>
      <c r="T5326" s="28"/>
      <c r="Y5326" s="22">
        <f>_xll.qlIndexFixing(OverNightIndex,K5326,TRUE)</f>
        <v>3.2504959857915239E-2</v>
      </c>
    </row>
    <row r="5327" spans="11:25" x14ac:dyDescent="0.2">
      <c r="K5327" s="26">
        <f>_xll.qlCalendarAdvance(Calendar,L5327,FixingDays&amp;"D","p")</f>
        <v>49270</v>
      </c>
      <c r="L5327" s="27">
        <f>_xll.qlCalendarAdvance(Calendar,L5326,SamplingFrequency,"f",FALSE)</f>
        <v>49270</v>
      </c>
      <c r="M5327" s="17">
        <f>_xll.qlIndexFixing(Index,L5327,TRUE)</f>
        <v>3.2504959857996285E-2</v>
      </c>
      <c r="N5327" s="17"/>
      <c r="T5327" s="28"/>
      <c r="Y5327" s="22">
        <f>_xll.qlIndexFixing(OverNightIndex,K5327,TRUE)</f>
        <v>3.2504959857996285E-2</v>
      </c>
    </row>
    <row r="5328" spans="11:25" x14ac:dyDescent="0.2">
      <c r="K5328" s="26">
        <f>_xll.qlCalendarAdvance(Calendar,L5328,FixingDays&amp;"D","p")</f>
        <v>49271</v>
      </c>
      <c r="L5328" s="27">
        <f>_xll.qlCalendarAdvance(Calendar,L5327,SamplingFrequency,"f",FALSE)</f>
        <v>49271</v>
      </c>
      <c r="M5328" s="17">
        <f>_xll.qlIndexFixing(Index,L5328,TRUE)</f>
        <v>3.2504959858077331E-2</v>
      </c>
      <c r="N5328" s="17"/>
      <c r="T5328" s="28"/>
      <c r="Y5328" s="22">
        <f>_xll.qlIndexFixing(OverNightIndex,K5328,TRUE)</f>
        <v>3.2504959858077331E-2</v>
      </c>
    </row>
    <row r="5329" spans="11:25" x14ac:dyDescent="0.2">
      <c r="K5329" s="26">
        <f>_xll.qlCalendarAdvance(Calendar,L5329,FixingDays&amp;"D","p")</f>
        <v>49272</v>
      </c>
      <c r="L5329" s="27">
        <f>_xll.qlCalendarAdvance(Calendar,L5328,SamplingFrequency,"f",FALSE)</f>
        <v>49272</v>
      </c>
      <c r="M5329" s="17">
        <f>_xll.qlIndexFixing(Index,L5329,TRUE)</f>
        <v>3.2507854662840271E-2</v>
      </c>
      <c r="N5329" s="17"/>
      <c r="T5329" s="28"/>
      <c r="Y5329" s="22">
        <f>_xll.qlIndexFixing(OverNightIndex,K5329,TRUE)</f>
        <v>3.2507854662840271E-2</v>
      </c>
    </row>
    <row r="5330" spans="11:25" x14ac:dyDescent="0.2">
      <c r="K5330" s="26">
        <f>_xll.qlCalendarAdvance(Calendar,L5330,FixingDays&amp;"D","p")</f>
        <v>49275</v>
      </c>
      <c r="L5330" s="27">
        <f>_xll.qlCalendarAdvance(Calendar,L5329,SamplingFrequency,"f",FALSE)</f>
        <v>49275</v>
      </c>
      <c r="M5330" s="17">
        <f>_xll.qlIndexFixing(Index,L5330,TRUE)</f>
        <v>3.2504959857996285E-2</v>
      </c>
      <c r="N5330" s="17"/>
      <c r="T5330" s="28"/>
      <c r="Y5330" s="22">
        <f>_xll.qlIndexFixing(OverNightIndex,K5330,TRUE)</f>
        <v>3.2504959857996285E-2</v>
      </c>
    </row>
    <row r="5331" spans="11:25" x14ac:dyDescent="0.2">
      <c r="K5331" s="26">
        <f>_xll.qlCalendarAdvance(Calendar,L5331,FixingDays&amp;"D","p")</f>
        <v>49276</v>
      </c>
      <c r="L5331" s="27">
        <f>_xll.qlCalendarAdvance(Calendar,L5330,SamplingFrequency,"f",FALSE)</f>
        <v>49276</v>
      </c>
      <c r="M5331" s="17">
        <f>_xll.qlIndexFixing(Index,L5331,TRUE)</f>
        <v>3.2504959857996285E-2</v>
      </c>
      <c r="N5331" s="17"/>
      <c r="T5331" s="28"/>
      <c r="Y5331" s="22">
        <f>_xll.qlIndexFixing(OverNightIndex,K5331,TRUE)</f>
        <v>3.2504959857996285E-2</v>
      </c>
    </row>
    <row r="5332" spans="11:25" x14ac:dyDescent="0.2">
      <c r="K5332" s="26">
        <f>_xll.qlCalendarAdvance(Calendar,L5332,FixingDays&amp;"D","p")</f>
        <v>49277</v>
      </c>
      <c r="L5332" s="27">
        <f>_xll.qlCalendarAdvance(Calendar,L5331,SamplingFrequency,"f",FALSE)</f>
        <v>49277</v>
      </c>
      <c r="M5332" s="17">
        <f>_xll.qlIndexFixing(Index,L5332,TRUE)</f>
        <v>3.2504959857915239E-2</v>
      </c>
      <c r="N5332" s="17"/>
      <c r="T5332" s="28"/>
      <c r="Y5332" s="22">
        <f>_xll.qlIndexFixing(OverNightIndex,K5332,TRUE)</f>
        <v>3.2504959857915239E-2</v>
      </c>
    </row>
    <row r="5333" spans="11:25" x14ac:dyDescent="0.2">
      <c r="K5333" s="26">
        <f>_xll.qlCalendarAdvance(Calendar,L5333,FixingDays&amp;"D","p")</f>
        <v>49278</v>
      </c>
      <c r="L5333" s="27">
        <f>_xll.qlCalendarAdvance(Calendar,L5332,SamplingFrequency,"f",FALSE)</f>
        <v>49278</v>
      </c>
      <c r="M5333" s="17">
        <f>_xll.qlIndexFixing(Index,L5333,TRUE)</f>
        <v>3.2504959857996285E-2</v>
      </c>
      <c r="N5333" s="17"/>
      <c r="T5333" s="28"/>
      <c r="Y5333" s="22">
        <f>_xll.qlIndexFixing(OverNightIndex,K5333,TRUE)</f>
        <v>3.2504959857996285E-2</v>
      </c>
    </row>
    <row r="5334" spans="11:25" x14ac:dyDescent="0.2">
      <c r="K5334" s="26">
        <f>_xll.qlCalendarAdvance(Calendar,L5334,FixingDays&amp;"D","p")</f>
        <v>49279</v>
      </c>
      <c r="L5334" s="27">
        <f>_xll.qlCalendarAdvance(Calendar,L5333,SamplingFrequency,"f",FALSE)</f>
        <v>49279</v>
      </c>
      <c r="M5334" s="17">
        <f>_xll.qlIndexFixing(Index,L5334,TRUE)</f>
        <v>3.2507854662867285E-2</v>
      </c>
      <c r="N5334" s="17"/>
      <c r="T5334" s="28"/>
      <c r="Y5334" s="22">
        <f>_xll.qlIndexFixing(OverNightIndex,K5334,TRUE)</f>
        <v>3.2507854662867285E-2</v>
      </c>
    </row>
    <row r="5335" spans="11:25" x14ac:dyDescent="0.2">
      <c r="K5335" s="26">
        <f>_xll.qlCalendarAdvance(Calendar,L5335,FixingDays&amp;"D","p")</f>
        <v>49282</v>
      </c>
      <c r="L5335" s="27">
        <f>_xll.qlCalendarAdvance(Calendar,L5334,SamplingFrequency,"f",FALSE)</f>
        <v>49282</v>
      </c>
      <c r="M5335" s="17">
        <f>_xll.qlIndexFixing(Index,L5335,TRUE)</f>
        <v>3.2504959857996285E-2</v>
      </c>
      <c r="N5335" s="17"/>
      <c r="T5335" s="28"/>
      <c r="Y5335" s="22">
        <f>_xll.qlIndexFixing(OverNightIndex,K5335,TRUE)</f>
        <v>3.2504959857996285E-2</v>
      </c>
    </row>
    <row r="5336" spans="11:25" x14ac:dyDescent="0.2">
      <c r="K5336" s="26">
        <f>_xll.qlCalendarAdvance(Calendar,L5336,FixingDays&amp;"D","p")</f>
        <v>49283</v>
      </c>
      <c r="L5336" s="27">
        <f>_xll.qlCalendarAdvance(Calendar,L5335,SamplingFrequency,"f",FALSE)</f>
        <v>49283</v>
      </c>
      <c r="M5336" s="17">
        <f>_xll.qlIndexFixing(Index,L5336,TRUE)</f>
        <v>3.2504959857996285E-2</v>
      </c>
      <c r="N5336" s="17"/>
      <c r="T5336" s="28"/>
      <c r="Y5336" s="22">
        <f>_xll.qlIndexFixing(OverNightIndex,K5336,TRUE)</f>
        <v>3.2504959857996285E-2</v>
      </c>
    </row>
    <row r="5337" spans="11:25" x14ac:dyDescent="0.2">
      <c r="K5337" s="26">
        <f>_xll.qlCalendarAdvance(Calendar,L5337,FixingDays&amp;"D","p")</f>
        <v>49284</v>
      </c>
      <c r="L5337" s="27">
        <f>_xll.qlCalendarAdvance(Calendar,L5336,SamplingFrequency,"f",FALSE)</f>
        <v>49284</v>
      </c>
      <c r="M5337" s="17">
        <f>_xll.qlIndexFixing(Index,L5337,TRUE)</f>
        <v>3.2504959857996285E-2</v>
      </c>
      <c r="N5337" s="17"/>
      <c r="T5337" s="28"/>
      <c r="Y5337" s="22">
        <f>_xll.qlIndexFixing(OverNightIndex,K5337,TRUE)</f>
        <v>3.2504959857996285E-2</v>
      </c>
    </row>
    <row r="5338" spans="11:25" x14ac:dyDescent="0.2">
      <c r="K5338" s="26">
        <f>_xll.qlCalendarAdvance(Calendar,L5338,FixingDays&amp;"D","p")</f>
        <v>49285</v>
      </c>
      <c r="L5338" s="27">
        <f>_xll.qlCalendarAdvance(Calendar,L5337,SamplingFrequency,"f",FALSE)</f>
        <v>49285</v>
      </c>
      <c r="M5338" s="17">
        <f>_xll.qlIndexFixing(Index,L5338,TRUE)</f>
        <v>3.2504959857996285E-2</v>
      </c>
      <c r="N5338" s="17"/>
      <c r="T5338" s="28"/>
      <c r="Y5338" s="22">
        <f>_xll.qlIndexFixing(OverNightIndex,K5338,TRUE)</f>
        <v>3.2504959857996285E-2</v>
      </c>
    </row>
    <row r="5339" spans="11:25" x14ac:dyDescent="0.2">
      <c r="K5339" s="26">
        <f>_xll.qlCalendarAdvance(Calendar,L5339,FixingDays&amp;"D","p")</f>
        <v>49286</v>
      </c>
      <c r="L5339" s="27">
        <f>_xll.qlCalendarAdvance(Calendar,L5338,SamplingFrequency,"f",FALSE)</f>
        <v>49286</v>
      </c>
      <c r="M5339" s="17">
        <f>_xll.qlIndexFixing(Index,L5339,TRUE)</f>
        <v>3.2507854662867285E-2</v>
      </c>
      <c r="N5339" s="17"/>
      <c r="T5339" s="28"/>
      <c r="Y5339" s="22">
        <f>_xll.qlIndexFixing(OverNightIndex,K5339,TRUE)</f>
        <v>3.2507854662867285E-2</v>
      </c>
    </row>
    <row r="5340" spans="11:25" x14ac:dyDescent="0.2">
      <c r="K5340" s="26">
        <f>_xll.qlCalendarAdvance(Calendar,L5340,FixingDays&amp;"D","p")</f>
        <v>49289</v>
      </c>
      <c r="L5340" s="27">
        <f>_xll.qlCalendarAdvance(Calendar,L5339,SamplingFrequency,"f",FALSE)</f>
        <v>49289</v>
      </c>
      <c r="M5340" s="17">
        <f>_xll.qlIndexFixing(Index,L5340,TRUE)</f>
        <v>3.2504959857996285E-2</v>
      </c>
      <c r="N5340" s="17"/>
      <c r="T5340" s="28"/>
      <c r="Y5340" s="22">
        <f>_xll.qlIndexFixing(OverNightIndex,K5340,TRUE)</f>
        <v>3.2504959857996285E-2</v>
      </c>
    </row>
    <row r="5341" spans="11:25" x14ac:dyDescent="0.2">
      <c r="K5341" s="26">
        <f>_xll.qlCalendarAdvance(Calendar,L5341,FixingDays&amp;"D","p")</f>
        <v>49290</v>
      </c>
      <c r="L5341" s="27">
        <f>_xll.qlCalendarAdvance(Calendar,L5340,SamplingFrequency,"f",FALSE)</f>
        <v>49290</v>
      </c>
      <c r="M5341" s="17">
        <f>_xll.qlIndexFixing(Index,L5341,TRUE)</f>
        <v>3.2504959857996285E-2</v>
      </c>
      <c r="N5341" s="17"/>
      <c r="T5341" s="28"/>
      <c r="Y5341" s="22">
        <f>_xll.qlIndexFixing(OverNightIndex,K5341,TRUE)</f>
        <v>3.2504959857996285E-2</v>
      </c>
    </row>
    <row r="5342" spans="11:25" x14ac:dyDescent="0.2">
      <c r="K5342" s="26">
        <f>_xll.qlCalendarAdvance(Calendar,L5342,FixingDays&amp;"D","p")</f>
        <v>49291</v>
      </c>
      <c r="L5342" s="27">
        <f>_xll.qlCalendarAdvance(Calendar,L5341,SamplingFrequency,"f",FALSE)</f>
        <v>49291</v>
      </c>
      <c r="M5342" s="17">
        <f>_xll.qlIndexFixing(Index,L5342,TRUE)</f>
        <v>3.2504959857915239E-2</v>
      </c>
      <c r="N5342" s="17"/>
      <c r="T5342" s="28"/>
      <c r="Y5342" s="22">
        <f>_xll.qlIndexFixing(OverNightIndex,K5342,TRUE)</f>
        <v>3.2504959857915239E-2</v>
      </c>
    </row>
    <row r="5343" spans="11:25" x14ac:dyDescent="0.2">
      <c r="K5343" s="26">
        <f>_xll.qlCalendarAdvance(Calendar,L5343,FixingDays&amp;"D","p")</f>
        <v>49292</v>
      </c>
      <c r="L5343" s="27">
        <f>_xll.qlCalendarAdvance(Calendar,L5342,SamplingFrequency,"f",FALSE)</f>
        <v>49292</v>
      </c>
      <c r="M5343" s="17">
        <f>_xll.qlIndexFixing(Index,L5343,TRUE)</f>
        <v>3.2504959857996285E-2</v>
      </c>
      <c r="N5343" s="17"/>
      <c r="T5343" s="28"/>
      <c r="Y5343" s="22">
        <f>_xll.qlIndexFixing(OverNightIndex,K5343,TRUE)</f>
        <v>3.2504959857996285E-2</v>
      </c>
    </row>
    <row r="5344" spans="11:25" x14ac:dyDescent="0.2">
      <c r="K5344" s="26">
        <f>_xll.qlCalendarAdvance(Calendar,L5344,FixingDays&amp;"D","p")</f>
        <v>49293</v>
      </c>
      <c r="L5344" s="27">
        <f>_xll.qlCalendarAdvance(Calendar,L5343,SamplingFrequency,"f",FALSE)</f>
        <v>49293</v>
      </c>
      <c r="M5344" s="17">
        <f>_xll.qlIndexFixing(Index,L5344,TRUE)</f>
        <v>3.2507854662867285E-2</v>
      </c>
      <c r="N5344" s="17"/>
      <c r="T5344" s="28"/>
      <c r="Y5344" s="22">
        <f>_xll.qlIndexFixing(OverNightIndex,K5344,TRUE)</f>
        <v>3.2507854662867285E-2</v>
      </c>
    </row>
    <row r="5345" spans="11:25" x14ac:dyDescent="0.2">
      <c r="K5345" s="26">
        <f>_xll.qlCalendarAdvance(Calendar,L5345,FixingDays&amp;"D","p")</f>
        <v>49296</v>
      </c>
      <c r="L5345" s="27">
        <f>_xll.qlCalendarAdvance(Calendar,L5344,SamplingFrequency,"f",FALSE)</f>
        <v>49296</v>
      </c>
      <c r="M5345" s="17">
        <f>_xll.qlIndexFixing(Index,L5345,TRUE)</f>
        <v>3.2504959857996285E-2</v>
      </c>
      <c r="N5345" s="17"/>
      <c r="T5345" s="28"/>
      <c r="Y5345" s="22">
        <f>_xll.qlIndexFixing(OverNightIndex,K5345,TRUE)</f>
        <v>3.2504959857996285E-2</v>
      </c>
    </row>
    <row r="5346" spans="11:25" x14ac:dyDescent="0.2">
      <c r="K5346" s="26">
        <f>_xll.qlCalendarAdvance(Calendar,L5346,FixingDays&amp;"D","p")</f>
        <v>49297</v>
      </c>
      <c r="L5346" s="27">
        <f>_xll.qlCalendarAdvance(Calendar,L5345,SamplingFrequency,"f",FALSE)</f>
        <v>49297</v>
      </c>
      <c r="M5346" s="17">
        <f>_xll.qlIndexFixing(Index,L5346,TRUE)</f>
        <v>3.2504959857915239E-2</v>
      </c>
      <c r="N5346" s="17"/>
      <c r="T5346" s="28"/>
      <c r="Y5346" s="22">
        <f>_xll.qlIndexFixing(OverNightIndex,K5346,TRUE)</f>
        <v>3.2504959857915239E-2</v>
      </c>
    </row>
    <row r="5347" spans="11:25" x14ac:dyDescent="0.2">
      <c r="K5347" s="26">
        <f>_xll.qlCalendarAdvance(Calendar,L5347,FixingDays&amp;"D","p")</f>
        <v>49298</v>
      </c>
      <c r="L5347" s="27">
        <f>_xll.qlCalendarAdvance(Calendar,L5346,SamplingFrequency,"f",FALSE)</f>
        <v>49298</v>
      </c>
      <c r="M5347" s="17">
        <f>_xll.qlIndexFixing(Index,L5347,TRUE)</f>
        <v>3.2504959858077331E-2</v>
      </c>
      <c r="N5347" s="17"/>
      <c r="T5347" s="28"/>
      <c r="Y5347" s="22">
        <f>_xll.qlIndexFixing(OverNightIndex,K5347,TRUE)</f>
        <v>3.2504959858077331E-2</v>
      </c>
    </row>
    <row r="5348" spans="11:25" x14ac:dyDescent="0.2">
      <c r="K5348" s="26">
        <f>_xll.qlCalendarAdvance(Calendar,L5348,FixingDays&amp;"D","p")</f>
        <v>49299</v>
      </c>
      <c r="L5348" s="27">
        <f>_xll.qlCalendarAdvance(Calendar,L5347,SamplingFrequency,"f",FALSE)</f>
        <v>49299</v>
      </c>
      <c r="M5348" s="17">
        <f>_xll.qlIndexFixing(Index,L5348,TRUE)</f>
        <v>3.2504959857915239E-2</v>
      </c>
      <c r="N5348" s="17"/>
      <c r="T5348" s="28"/>
      <c r="Y5348" s="22">
        <f>_xll.qlIndexFixing(OverNightIndex,K5348,TRUE)</f>
        <v>3.2504959857915239E-2</v>
      </c>
    </row>
    <row r="5349" spans="11:25" x14ac:dyDescent="0.2">
      <c r="K5349" s="26">
        <f>_xll.qlCalendarAdvance(Calendar,L5349,FixingDays&amp;"D","p")</f>
        <v>49300</v>
      </c>
      <c r="L5349" s="27">
        <f>_xll.qlCalendarAdvance(Calendar,L5348,SamplingFrequency,"f",FALSE)</f>
        <v>49300</v>
      </c>
      <c r="M5349" s="17">
        <f>_xll.qlIndexFixing(Index,L5349,TRUE)</f>
        <v>3.2510749811493378E-2</v>
      </c>
      <c r="N5349" s="17"/>
      <c r="T5349" s="28"/>
      <c r="Y5349" s="22">
        <f>_xll.qlIndexFixing(OverNightIndex,K5349,TRUE)</f>
        <v>3.2510749811493378E-2</v>
      </c>
    </row>
    <row r="5350" spans="11:25" x14ac:dyDescent="0.2">
      <c r="K5350" s="26">
        <f>_xll.qlCalendarAdvance(Calendar,L5350,FixingDays&amp;"D","p")</f>
        <v>49305</v>
      </c>
      <c r="L5350" s="27">
        <f>_xll.qlCalendarAdvance(Calendar,L5349,SamplingFrequency,"f",FALSE)</f>
        <v>49305</v>
      </c>
      <c r="M5350" s="17">
        <f>_xll.qlIndexFixing(Index,L5350,TRUE)</f>
        <v>3.2504959857915239E-2</v>
      </c>
      <c r="N5350" s="17"/>
      <c r="T5350" s="28"/>
      <c r="Y5350" s="22">
        <f>_xll.qlIndexFixing(OverNightIndex,K5350,TRUE)</f>
        <v>3.2504959857915239E-2</v>
      </c>
    </row>
    <row r="5351" spans="11:25" x14ac:dyDescent="0.2">
      <c r="K5351" s="26">
        <f>_xll.qlCalendarAdvance(Calendar,L5351,FixingDays&amp;"D","p")</f>
        <v>49306</v>
      </c>
      <c r="L5351" s="27">
        <f>_xll.qlCalendarAdvance(Calendar,L5350,SamplingFrequency,"f",FALSE)</f>
        <v>49306</v>
      </c>
      <c r="M5351" s="17">
        <f>_xll.qlIndexFixing(Index,L5351,TRUE)</f>
        <v>3.2504959857996285E-2</v>
      </c>
      <c r="N5351" s="17"/>
      <c r="T5351" s="28"/>
      <c r="Y5351" s="22">
        <f>_xll.qlIndexFixing(OverNightIndex,K5351,TRUE)</f>
        <v>3.2504959857996285E-2</v>
      </c>
    </row>
    <row r="5352" spans="11:25" x14ac:dyDescent="0.2">
      <c r="K5352" s="26">
        <f>_xll.qlCalendarAdvance(Calendar,L5352,FixingDays&amp;"D","p")</f>
        <v>49307</v>
      </c>
      <c r="L5352" s="27">
        <f>_xll.qlCalendarAdvance(Calendar,L5351,SamplingFrequency,"f",FALSE)</f>
        <v>49307</v>
      </c>
      <c r="M5352" s="17">
        <f>_xll.qlIndexFixing(Index,L5352,TRUE)</f>
        <v>3.250930219420689E-2</v>
      </c>
      <c r="N5352" s="17"/>
      <c r="T5352" s="28"/>
      <c r="Y5352" s="22">
        <f>_xll.qlIndexFixing(OverNightIndex,K5352,TRUE)</f>
        <v>3.250930219420689E-2</v>
      </c>
    </row>
    <row r="5353" spans="11:25" x14ac:dyDescent="0.2">
      <c r="K5353" s="26">
        <f>_xll.qlCalendarAdvance(Calendar,L5353,FixingDays&amp;"D","p")</f>
        <v>49311</v>
      </c>
      <c r="L5353" s="27">
        <f>_xll.qlCalendarAdvance(Calendar,L5352,SamplingFrequency,"f",FALSE)</f>
        <v>49311</v>
      </c>
      <c r="M5353" s="17">
        <f>_xll.qlIndexFixing(Index,L5353,TRUE)</f>
        <v>3.2504959857996285E-2</v>
      </c>
      <c r="N5353" s="17"/>
      <c r="T5353" s="28"/>
      <c r="Y5353" s="22">
        <f>_xll.qlIndexFixing(OverNightIndex,K5353,TRUE)</f>
        <v>3.2504959857996285E-2</v>
      </c>
    </row>
    <row r="5354" spans="11:25" x14ac:dyDescent="0.2">
      <c r="K5354" s="26">
        <f>_xll.qlCalendarAdvance(Calendar,L5354,FixingDays&amp;"D","p")</f>
        <v>49312</v>
      </c>
      <c r="L5354" s="27">
        <f>_xll.qlCalendarAdvance(Calendar,L5353,SamplingFrequency,"f",FALSE)</f>
        <v>49312</v>
      </c>
      <c r="M5354" s="17">
        <f>_xll.qlIndexFixing(Index,L5354,TRUE)</f>
        <v>3.2504959858077331E-2</v>
      </c>
      <c r="N5354" s="17"/>
      <c r="T5354" s="28"/>
      <c r="Y5354" s="22">
        <f>_xll.qlIndexFixing(OverNightIndex,K5354,TRUE)</f>
        <v>3.2504959858077331E-2</v>
      </c>
    </row>
    <row r="5355" spans="11:25" x14ac:dyDescent="0.2">
      <c r="K5355" s="26">
        <f>_xll.qlCalendarAdvance(Calendar,L5355,FixingDays&amp;"D","p")</f>
        <v>49313</v>
      </c>
      <c r="L5355" s="27">
        <f>_xll.qlCalendarAdvance(Calendar,L5354,SamplingFrequency,"f",FALSE)</f>
        <v>49313</v>
      </c>
      <c r="M5355" s="17">
        <f>_xll.qlIndexFixing(Index,L5355,TRUE)</f>
        <v>3.2504959857996285E-2</v>
      </c>
      <c r="N5355" s="17"/>
      <c r="T5355" s="28"/>
      <c r="Y5355" s="22">
        <f>_xll.qlIndexFixing(OverNightIndex,K5355,TRUE)</f>
        <v>3.2504959857996285E-2</v>
      </c>
    </row>
    <row r="5356" spans="11:25" x14ac:dyDescent="0.2">
      <c r="K5356" s="26">
        <f>_xll.qlCalendarAdvance(Calendar,L5356,FixingDays&amp;"D","p")</f>
        <v>49314</v>
      </c>
      <c r="L5356" s="27">
        <f>_xll.qlCalendarAdvance(Calendar,L5355,SamplingFrequency,"f",FALSE)</f>
        <v>49314</v>
      </c>
      <c r="M5356" s="17">
        <f>_xll.qlIndexFixing(Index,L5356,TRUE)</f>
        <v>3.2507854662867285E-2</v>
      </c>
      <c r="N5356" s="17"/>
      <c r="T5356" s="28"/>
      <c r="Y5356" s="22">
        <f>_xll.qlIndexFixing(OverNightIndex,K5356,TRUE)</f>
        <v>3.2507854662867285E-2</v>
      </c>
    </row>
    <row r="5357" spans="11:25" x14ac:dyDescent="0.2">
      <c r="K5357" s="26">
        <f>_xll.qlCalendarAdvance(Calendar,L5357,FixingDays&amp;"D","p")</f>
        <v>49317</v>
      </c>
      <c r="L5357" s="27">
        <f>_xll.qlCalendarAdvance(Calendar,L5356,SamplingFrequency,"f",FALSE)</f>
        <v>49317</v>
      </c>
      <c r="M5357" s="17">
        <f>_xll.qlIndexFixing(Index,L5357,TRUE)</f>
        <v>3.2504959857996285E-2</v>
      </c>
      <c r="N5357" s="17"/>
      <c r="T5357" s="28"/>
      <c r="Y5357" s="22">
        <f>_xll.qlIndexFixing(OverNightIndex,K5357,TRUE)</f>
        <v>3.2504959857996285E-2</v>
      </c>
    </row>
    <row r="5358" spans="11:25" x14ac:dyDescent="0.2">
      <c r="K5358" s="26">
        <f>_xll.qlCalendarAdvance(Calendar,L5358,FixingDays&amp;"D","p")</f>
        <v>49318</v>
      </c>
      <c r="L5358" s="27">
        <f>_xll.qlCalendarAdvance(Calendar,L5357,SamplingFrequency,"f",FALSE)</f>
        <v>49318</v>
      </c>
      <c r="M5358" s="17">
        <f>_xll.qlIndexFixing(Index,L5358,TRUE)</f>
        <v>3.2504959857915239E-2</v>
      </c>
      <c r="N5358" s="17"/>
      <c r="T5358" s="28"/>
      <c r="Y5358" s="22">
        <f>_xll.qlIndexFixing(OverNightIndex,K5358,TRUE)</f>
        <v>3.2504959857915239E-2</v>
      </c>
    </row>
    <row r="5359" spans="11:25" x14ac:dyDescent="0.2">
      <c r="K5359" s="26">
        <f>_xll.qlCalendarAdvance(Calendar,L5359,FixingDays&amp;"D","p")</f>
        <v>49319</v>
      </c>
      <c r="L5359" s="27">
        <f>_xll.qlCalendarAdvance(Calendar,L5358,SamplingFrequency,"f",FALSE)</f>
        <v>49319</v>
      </c>
      <c r="M5359" s="17">
        <f>_xll.qlIndexFixing(Index,L5359,TRUE)</f>
        <v>3.2504959857996285E-2</v>
      </c>
      <c r="N5359" s="17"/>
      <c r="T5359" s="28"/>
      <c r="Y5359" s="22">
        <f>_xll.qlIndexFixing(OverNightIndex,K5359,TRUE)</f>
        <v>3.2504959857996285E-2</v>
      </c>
    </row>
    <row r="5360" spans="11:25" x14ac:dyDescent="0.2">
      <c r="K5360" s="26">
        <f>_xll.qlCalendarAdvance(Calendar,L5360,FixingDays&amp;"D","p")</f>
        <v>49320</v>
      </c>
      <c r="L5360" s="27">
        <f>_xll.qlCalendarAdvance(Calendar,L5359,SamplingFrequency,"f",FALSE)</f>
        <v>49320</v>
      </c>
      <c r="M5360" s="17">
        <f>_xll.qlIndexFixing(Index,L5360,TRUE)</f>
        <v>3.2504959857996285E-2</v>
      </c>
      <c r="N5360" s="17"/>
      <c r="T5360" s="28"/>
      <c r="Y5360" s="22">
        <f>_xll.qlIndexFixing(OverNightIndex,K5360,TRUE)</f>
        <v>3.2504959857996285E-2</v>
      </c>
    </row>
    <row r="5361" spans="11:25" x14ac:dyDescent="0.2">
      <c r="K5361" s="26">
        <f>_xll.qlCalendarAdvance(Calendar,L5361,FixingDays&amp;"D","p")</f>
        <v>49321</v>
      </c>
      <c r="L5361" s="27">
        <f>_xll.qlCalendarAdvance(Calendar,L5360,SamplingFrequency,"f",FALSE)</f>
        <v>49321</v>
      </c>
      <c r="M5361" s="17">
        <f>_xll.qlIndexFixing(Index,L5361,TRUE)</f>
        <v>3.2507854662867285E-2</v>
      </c>
      <c r="N5361" s="17"/>
      <c r="T5361" s="28"/>
      <c r="Y5361" s="22">
        <f>_xll.qlIndexFixing(OverNightIndex,K5361,TRUE)</f>
        <v>3.2507854662867285E-2</v>
      </c>
    </row>
    <row r="5362" spans="11:25" x14ac:dyDescent="0.2">
      <c r="K5362" s="26">
        <f>_xll.qlCalendarAdvance(Calendar,L5362,FixingDays&amp;"D","p")</f>
        <v>49324</v>
      </c>
      <c r="L5362" s="27">
        <f>_xll.qlCalendarAdvance(Calendar,L5361,SamplingFrequency,"f",FALSE)</f>
        <v>49324</v>
      </c>
      <c r="M5362" s="17">
        <f>_xll.qlIndexFixing(Index,L5362,TRUE)</f>
        <v>3.2504959857915239E-2</v>
      </c>
      <c r="N5362" s="17"/>
      <c r="T5362" s="28"/>
      <c r="Y5362" s="22">
        <f>_xll.qlIndexFixing(OverNightIndex,K5362,TRUE)</f>
        <v>3.2504959857915239E-2</v>
      </c>
    </row>
    <row r="5363" spans="11:25" x14ac:dyDescent="0.2">
      <c r="K5363" s="26">
        <f>_xll.qlCalendarAdvance(Calendar,L5363,FixingDays&amp;"D","p")</f>
        <v>49325</v>
      </c>
      <c r="L5363" s="27">
        <f>_xll.qlCalendarAdvance(Calendar,L5362,SamplingFrequency,"f",FALSE)</f>
        <v>49325</v>
      </c>
      <c r="M5363" s="17">
        <f>_xll.qlIndexFixing(Index,L5363,TRUE)</f>
        <v>3.2504959857996285E-2</v>
      </c>
      <c r="N5363" s="17"/>
      <c r="T5363" s="28"/>
      <c r="Y5363" s="22">
        <f>_xll.qlIndexFixing(OverNightIndex,K5363,TRUE)</f>
        <v>3.2504959857996285E-2</v>
      </c>
    </row>
    <row r="5364" spans="11:25" x14ac:dyDescent="0.2">
      <c r="K5364" s="26">
        <f>_xll.qlCalendarAdvance(Calendar,L5364,FixingDays&amp;"D","p")</f>
        <v>49326</v>
      </c>
      <c r="L5364" s="27">
        <f>_xll.qlCalendarAdvance(Calendar,L5363,SamplingFrequency,"f",FALSE)</f>
        <v>49326</v>
      </c>
      <c r="M5364" s="17">
        <f>_xll.qlIndexFixing(Index,L5364,TRUE)</f>
        <v>3.2504959857996285E-2</v>
      </c>
      <c r="N5364" s="17"/>
      <c r="T5364" s="28"/>
      <c r="Y5364" s="22">
        <f>_xll.qlIndexFixing(OverNightIndex,K5364,TRUE)</f>
        <v>3.2504959857996285E-2</v>
      </c>
    </row>
    <row r="5365" spans="11:25" x14ac:dyDescent="0.2">
      <c r="K5365" s="26">
        <f>_xll.qlCalendarAdvance(Calendar,L5365,FixingDays&amp;"D","p")</f>
        <v>49327</v>
      </c>
      <c r="L5365" s="27">
        <f>_xll.qlCalendarAdvance(Calendar,L5364,SamplingFrequency,"f",FALSE)</f>
        <v>49327</v>
      </c>
      <c r="M5365" s="17">
        <f>_xll.qlIndexFixing(Index,L5365,TRUE)</f>
        <v>3.2504959857996285E-2</v>
      </c>
      <c r="N5365" s="17"/>
      <c r="T5365" s="28"/>
      <c r="Y5365" s="22">
        <f>_xll.qlIndexFixing(OverNightIndex,K5365,TRUE)</f>
        <v>3.2504959857996285E-2</v>
      </c>
    </row>
    <row r="5366" spans="11:25" x14ac:dyDescent="0.2">
      <c r="K5366" s="26">
        <f>_xll.qlCalendarAdvance(Calendar,L5366,FixingDays&amp;"D","p")</f>
        <v>49328</v>
      </c>
      <c r="L5366" s="27">
        <f>_xll.qlCalendarAdvance(Calendar,L5365,SamplingFrequency,"f",FALSE)</f>
        <v>49328</v>
      </c>
      <c r="M5366" s="17">
        <f>_xll.qlIndexFixing(Index,L5366,TRUE)</f>
        <v>3.2507854662894298E-2</v>
      </c>
      <c r="N5366" s="17"/>
      <c r="T5366" s="28"/>
      <c r="Y5366" s="22">
        <f>_xll.qlIndexFixing(OverNightIndex,K5366,TRUE)</f>
        <v>3.2507854662894298E-2</v>
      </c>
    </row>
    <row r="5367" spans="11:25" x14ac:dyDescent="0.2">
      <c r="K5367" s="26">
        <f>_xll.qlCalendarAdvance(Calendar,L5367,FixingDays&amp;"D","p")</f>
        <v>49331</v>
      </c>
      <c r="L5367" s="27">
        <f>_xll.qlCalendarAdvance(Calendar,L5366,SamplingFrequency,"f",FALSE)</f>
        <v>49331</v>
      </c>
      <c r="M5367" s="17">
        <f>_xll.qlIndexFixing(Index,L5367,TRUE)</f>
        <v>3.2504959857915239E-2</v>
      </c>
      <c r="N5367" s="17"/>
      <c r="T5367" s="28"/>
      <c r="Y5367" s="22">
        <f>_xll.qlIndexFixing(OverNightIndex,K5367,TRUE)</f>
        <v>3.2504959857915239E-2</v>
      </c>
    </row>
    <row r="5368" spans="11:25" x14ac:dyDescent="0.2">
      <c r="K5368" s="26">
        <f>_xll.qlCalendarAdvance(Calendar,L5368,FixingDays&amp;"D","p")</f>
        <v>49332</v>
      </c>
      <c r="L5368" s="27">
        <f>_xll.qlCalendarAdvance(Calendar,L5367,SamplingFrequency,"f",FALSE)</f>
        <v>49332</v>
      </c>
      <c r="M5368" s="17">
        <f>_xll.qlIndexFixing(Index,L5368,TRUE)</f>
        <v>3.2504959857996285E-2</v>
      </c>
      <c r="N5368" s="17"/>
      <c r="T5368" s="28"/>
      <c r="Y5368" s="22">
        <f>_xll.qlIndexFixing(OverNightIndex,K5368,TRUE)</f>
        <v>3.2504959857996285E-2</v>
      </c>
    </row>
    <row r="5369" spans="11:25" x14ac:dyDescent="0.2">
      <c r="K5369" s="26">
        <f>_xll.qlCalendarAdvance(Calendar,L5369,FixingDays&amp;"D","p")</f>
        <v>49333</v>
      </c>
      <c r="L5369" s="27">
        <f>_xll.qlCalendarAdvance(Calendar,L5368,SamplingFrequency,"f",FALSE)</f>
        <v>49333</v>
      </c>
      <c r="M5369" s="17">
        <f>_xll.qlIndexFixing(Index,L5369,TRUE)</f>
        <v>3.2504959857915239E-2</v>
      </c>
      <c r="N5369" s="17"/>
      <c r="T5369" s="28"/>
      <c r="Y5369" s="22">
        <f>_xll.qlIndexFixing(OverNightIndex,K5369,TRUE)</f>
        <v>3.2504959857915239E-2</v>
      </c>
    </row>
    <row r="5370" spans="11:25" x14ac:dyDescent="0.2">
      <c r="K5370" s="26">
        <f>_xll.qlCalendarAdvance(Calendar,L5370,FixingDays&amp;"D","p")</f>
        <v>49334</v>
      </c>
      <c r="L5370" s="27">
        <f>_xll.qlCalendarAdvance(Calendar,L5369,SamplingFrequency,"f",FALSE)</f>
        <v>49334</v>
      </c>
      <c r="M5370" s="17">
        <f>_xll.qlIndexFixing(Index,L5370,TRUE)</f>
        <v>3.2504959858077331E-2</v>
      </c>
      <c r="N5370" s="17"/>
      <c r="T5370" s="28"/>
      <c r="Y5370" s="22">
        <f>_xll.qlIndexFixing(OverNightIndex,K5370,TRUE)</f>
        <v>3.2504959858077331E-2</v>
      </c>
    </row>
    <row r="5371" spans="11:25" x14ac:dyDescent="0.2">
      <c r="K5371" s="26">
        <f>_xll.qlCalendarAdvance(Calendar,L5371,FixingDays&amp;"D","p")</f>
        <v>49335</v>
      </c>
      <c r="L5371" s="27">
        <f>_xll.qlCalendarAdvance(Calendar,L5370,SamplingFrequency,"f",FALSE)</f>
        <v>49335</v>
      </c>
      <c r="M5371" s="17">
        <f>_xll.qlIndexFixing(Index,L5371,TRUE)</f>
        <v>3.2507854662813251E-2</v>
      </c>
      <c r="N5371" s="17"/>
      <c r="T5371" s="28"/>
      <c r="Y5371" s="22">
        <f>_xll.qlIndexFixing(OverNightIndex,K5371,TRUE)</f>
        <v>3.2507854662813251E-2</v>
      </c>
    </row>
    <row r="5372" spans="11:25" x14ac:dyDescent="0.2">
      <c r="K5372" s="26">
        <f>_xll.qlCalendarAdvance(Calendar,L5372,FixingDays&amp;"D","p")</f>
        <v>49338</v>
      </c>
      <c r="L5372" s="27">
        <f>_xll.qlCalendarAdvance(Calendar,L5371,SamplingFrequency,"f",FALSE)</f>
        <v>49338</v>
      </c>
      <c r="M5372" s="17">
        <f>_xll.qlIndexFixing(Index,L5372,TRUE)</f>
        <v>3.2504959858077331E-2</v>
      </c>
      <c r="N5372" s="17"/>
      <c r="T5372" s="28"/>
      <c r="Y5372" s="22">
        <f>_xll.qlIndexFixing(OverNightIndex,K5372,TRUE)</f>
        <v>3.2504959858077331E-2</v>
      </c>
    </row>
    <row r="5373" spans="11:25" x14ac:dyDescent="0.2">
      <c r="K5373" s="26">
        <f>_xll.qlCalendarAdvance(Calendar,L5373,FixingDays&amp;"D","p")</f>
        <v>49339</v>
      </c>
      <c r="L5373" s="27">
        <f>_xll.qlCalendarAdvance(Calendar,L5372,SamplingFrequency,"f",FALSE)</f>
        <v>49339</v>
      </c>
      <c r="M5373" s="17">
        <f>_xll.qlIndexFixing(Index,L5373,TRUE)</f>
        <v>3.2504959857996285E-2</v>
      </c>
      <c r="N5373" s="17"/>
      <c r="T5373" s="28"/>
      <c r="Y5373" s="22">
        <f>_xll.qlIndexFixing(OverNightIndex,K5373,TRUE)</f>
        <v>3.2504959857996285E-2</v>
      </c>
    </row>
    <row r="5374" spans="11:25" x14ac:dyDescent="0.2">
      <c r="K5374" s="26">
        <f>_xll.qlCalendarAdvance(Calendar,L5374,FixingDays&amp;"D","p")</f>
        <v>49340</v>
      </c>
      <c r="L5374" s="27">
        <f>_xll.qlCalendarAdvance(Calendar,L5373,SamplingFrequency,"f",FALSE)</f>
        <v>49340</v>
      </c>
      <c r="M5374" s="17">
        <f>_xll.qlIndexFixing(Index,L5374,TRUE)</f>
        <v>3.2504959857915239E-2</v>
      </c>
      <c r="N5374" s="17"/>
      <c r="T5374" s="28"/>
      <c r="Y5374" s="22">
        <f>_xll.qlIndexFixing(OverNightIndex,K5374,TRUE)</f>
        <v>3.2504959857915239E-2</v>
      </c>
    </row>
    <row r="5375" spans="11:25" x14ac:dyDescent="0.2">
      <c r="K5375" s="26">
        <f>_xll.qlCalendarAdvance(Calendar,L5375,FixingDays&amp;"D","p")</f>
        <v>49341</v>
      </c>
      <c r="L5375" s="27">
        <f>_xll.qlCalendarAdvance(Calendar,L5374,SamplingFrequency,"f",FALSE)</f>
        <v>49341</v>
      </c>
      <c r="M5375" s="17">
        <f>_xll.qlIndexFixing(Index,L5375,TRUE)</f>
        <v>3.2504959857996285E-2</v>
      </c>
      <c r="N5375" s="17"/>
      <c r="T5375" s="28"/>
      <c r="Y5375" s="22">
        <f>_xll.qlIndexFixing(OverNightIndex,K5375,TRUE)</f>
        <v>3.2504959857996285E-2</v>
      </c>
    </row>
    <row r="5376" spans="11:25" x14ac:dyDescent="0.2">
      <c r="K5376" s="26">
        <f>_xll.qlCalendarAdvance(Calendar,L5376,FixingDays&amp;"D","p")</f>
        <v>49342</v>
      </c>
      <c r="L5376" s="27">
        <f>_xll.qlCalendarAdvance(Calendar,L5375,SamplingFrequency,"f",FALSE)</f>
        <v>49342</v>
      </c>
      <c r="M5376" s="17">
        <f>_xll.qlIndexFixing(Index,L5376,TRUE)</f>
        <v>3.2507854662840271E-2</v>
      </c>
      <c r="N5376" s="17"/>
      <c r="T5376" s="28"/>
      <c r="Y5376" s="22">
        <f>_xll.qlIndexFixing(OverNightIndex,K5376,TRUE)</f>
        <v>3.2507854662840271E-2</v>
      </c>
    </row>
    <row r="5377" spans="11:25" x14ac:dyDescent="0.2">
      <c r="K5377" s="26">
        <f>_xll.qlCalendarAdvance(Calendar,L5377,FixingDays&amp;"D","p")</f>
        <v>49345</v>
      </c>
      <c r="L5377" s="27">
        <f>_xll.qlCalendarAdvance(Calendar,L5376,SamplingFrequency,"f",FALSE)</f>
        <v>49345</v>
      </c>
      <c r="M5377" s="17">
        <f>_xll.qlIndexFixing(Index,L5377,TRUE)</f>
        <v>3.2504959857996285E-2</v>
      </c>
      <c r="N5377" s="17"/>
      <c r="T5377" s="28"/>
      <c r="Y5377" s="22">
        <f>_xll.qlIndexFixing(OverNightIndex,K5377,TRUE)</f>
        <v>3.2504959857996285E-2</v>
      </c>
    </row>
    <row r="5378" spans="11:25" x14ac:dyDescent="0.2">
      <c r="K5378" s="26">
        <f>_xll.qlCalendarAdvance(Calendar,L5378,FixingDays&amp;"D","p")</f>
        <v>49346</v>
      </c>
      <c r="L5378" s="27">
        <f>_xll.qlCalendarAdvance(Calendar,L5377,SamplingFrequency,"f",FALSE)</f>
        <v>49346</v>
      </c>
      <c r="M5378" s="17">
        <f>_xll.qlIndexFixing(Index,L5378,TRUE)</f>
        <v>3.2504959857996285E-2</v>
      </c>
      <c r="N5378" s="17"/>
      <c r="T5378" s="28"/>
      <c r="Y5378" s="22">
        <f>_xll.qlIndexFixing(OverNightIndex,K5378,TRUE)</f>
        <v>3.2504959857996285E-2</v>
      </c>
    </row>
    <row r="5379" spans="11:25" x14ac:dyDescent="0.2">
      <c r="K5379" s="26">
        <f>_xll.qlCalendarAdvance(Calendar,L5379,FixingDays&amp;"D","p")</f>
        <v>49347</v>
      </c>
      <c r="L5379" s="27">
        <f>_xll.qlCalendarAdvance(Calendar,L5378,SamplingFrequency,"f",FALSE)</f>
        <v>49347</v>
      </c>
      <c r="M5379" s="17">
        <f>_xll.qlIndexFixing(Index,L5379,TRUE)</f>
        <v>3.2504959857996285E-2</v>
      </c>
      <c r="N5379" s="17"/>
      <c r="T5379" s="28"/>
      <c r="Y5379" s="22">
        <f>_xll.qlIndexFixing(OverNightIndex,K5379,TRUE)</f>
        <v>3.2504959857996285E-2</v>
      </c>
    </row>
    <row r="5380" spans="11:25" x14ac:dyDescent="0.2">
      <c r="K5380" s="26">
        <f>_xll.qlCalendarAdvance(Calendar,L5380,FixingDays&amp;"D","p")</f>
        <v>49348</v>
      </c>
      <c r="L5380" s="27">
        <f>_xll.qlCalendarAdvance(Calendar,L5379,SamplingFrequency,"f",FALSE)</f>
        <v>49348</v>
      </c>
      <c r="M5380" s="17">
        <f>_xll.qlIndexFixing(Index,L5380,TRUE)</f>
        <v>3.2504959857996285E-2</v>
      </c>
      <c r="N5380" s="17"/>
      <c r="T5380" s="28"/>
      <c r="Y5380" s="22">
        <f>_xll.qlIndexFixing(OverNightIndex,K5380,TRUE)</f>
        <v>3.2504959857996285E-2</v>
      </c>
    </row>
    <row r="5381" spans="11:25" x14ac:dyDescent="0.2">
      <c r="K5381" s="26">
        <f>_xll.qlCalendarAdvance(Calendar,L5381,FixingDays&amp;"D","p")</f>
        <v>49349</v>
      </c>
      <c r="L5381" s="27">
        <f>_xll.qlCalendarAdvance(Calendar,L5380,SamplingFrequency,"f",FALSE)</f>
        <v>49349</v>
      </c>
      <c r="M5381" s="17">
        <f>_xll.qlIndexFixing(Index,L5381,TRUE)</f>
        <v>3.2507854662867285E-2</v>
      </c>
      <c r="N5381" s="17"/>
      <c r="T5381" s="28"/>
      <c r="Y5381" s="22">
        <f>_xll.qlIndexFixing(OverNightIndex,K5381,TRUE)</f>
        <v>3.2507854662867285E-2</v>
      </c>
    </row>
    <row r="5382" spans="11:25" x14ac:dyDescent="0.2">
      <c r="K5382" s="26">
        <f>_xll.qlCalendarAdvance(Calendar,L5382,FixingDays&amp;"D","p")</f>
        <v>49352</v>
      </c>
      <c r="L5382" s="27">
        <f>_xll.qlCalendarAdvance(Calendar,L5381,SamplingFrequency,"f",FALSE)</f>
        <v>49352</v>
      </c>
      <c r="M5382" s="17">
        <f>_xll.qlIndexFixing(Index,L5382,TRUE)</f>
        <v>3.2504959857996285E-2</v>
      </c>
      <c r="N5382" s="17"/>
      <c r="T5382" s="28"/>
      <c r="Y5382" s="22">
        <f>_xll.qlIndexFixing(OverNightIndex,K5382,TRUE)</f>
        <v>3.2504959857996285E-2</v>
      </c>
    </row>
    <row r="5383" spans="11:25" x14ac:dyDescent="0.2">
      <c r="K5383" s="26">
        <f>_xll.qlCalendarAdvance(Calendar,L5383,FixingDays&amp;"D","p")</f>
        <v>49353</v>
      </c>
      <c r="L5383" s="27">
        <f>_xll.qlCalendarAdvance(Calendar,L5382,SamplingFrequency,"f",FALSE)</f>
        <v>49353</v>
      </c>
      <c r="M5383" s="17">
        <f>_xll.qlIndexFixing(Index,L5383,TRUE)</f>
        <v>3.2504959857996285E-2</v>
      </c>
      <c r="N5383" s="17"/>
      <c r="T5383" s="28"/>
      <c r="Y5383" s="22">
        <f>_xll.qlIndexFixing(OverNightIndex,K5383,TRUE)</f>
        <v>3.2504959857996285E-2</v>
      </c>
    </row>
    <row r="5384" spans="11:25" x14ac:dyDescent="0.2">
      <c r="K5384" s="26">
        <f>_xll.qlCalendarAdvance(Calendar,L5384,FixingDays&amp;"D","p")</f>
        <v>49354</v>
      </c>
      <c r="L5384" s="27">
        <f>_xll.qlCalendarAdvance(Calendar,L5383,SamplingFrequency,"f",FALSE)</f>
        <v>49354</v>
      </c>
      <c r="M5384" s="17">
        <f>_xll.qlIndexFixing(Index,L5384,TRUE)</f>
        <v>3.2504959857996285E-2</v>
      </c>
      <c r="N5384" s="17"/>
      <c r="T5384" s="28"/>
      <c r="Y5384" s="22">
        <f>_xll.qlIndexFixing(OverNightIndex,K5384,TRUE)</f>
        <v>3.2504959857996285E-2</v>
      </c>
    </row>
    <row r="5385" spans="11:25" x14ac:dyDescent="0.2">
      <c r="K5385" s="26">
        <f>_xll.qlCalendarAdvance(Calendar,L5385,FixingDays&amp;"D","p")</f>
        <v>49355</v>
      </c>
      <c r="L5385" s="27">
        <f>_xll.qlCalendarAdvance(Calendar,L5384,SamplingFrequency,"f",FALSE)</f>
        <v>49355</v>
      </c>
      <c r="M5385" s="17">
        <f>_xll.qlIndexFixing(Index,L5385,TRUE)</f>
        <v>3.2504959857996285E-2</v>
      </c>
      <c r="N5385" s="17"/>
      <c r="T5385" s="28"/>
      <c r="Y5385" s="22">
        <f>_xll.qlIndexFixing(OverNightIndex,K5385,TRUE)</f>
        <v>3.2504959857996285E-2</v>
      </c>
    </row>
    <row r="5386" spans="11:25" x14ac:dyDescent="0.2">
      <c r="K5386" s="26">
        <f>_xll.qlCalendarAdvance(Calendar,L5386,FixingDays&amp;"D","p")</f>
        <v>49356</v>
      </c>
      <c r="L5386" s="27">
        <f>_xll.qlCalendarAdvance(Calendar,L5385,SamplingFrequency,"f",FALSE)</f>
        <v>49356</v>
      </c>
      <c r="M5386" s="17">
        <f>_xll.qlIndexFixing(Index,L5386,TRUE)</f>
        <v>3.2507854662840271E-2</v>
      </c>
      <c r="N5386" s="17"/>
      <c r="T5386" s="28"/>
      <c r="Y5386" s="22">
        <f>_xll.qlIndexFixing(OverNightIndex,K5386,TRUE)</f>
        <v>3.2507854662840271E-2</v>
      </c>
    </row>
    <row r="5387" spans="11:25" x14ac:dyDescent="0.2">
      <c r="K5387" s="26">
        <f>_xll.qlCalendarAdvance(Calendar,L5387,FixingDays&amp;"D","p")</f>
        <v>49359</v>
      </c>
      <c r="L5387" s="27">
        <f>_xll.qlCalendarAdvance(Calendar,L5386,SamplingFrequency,"f",FALSE)</f>
        <v>49359</v>
      </c>
      <c r="M5387" s="17">
        <f>_xll.qlIndexFixing(Index,L5387,TRUE)</f>
        <v>3.2504959857996285E-2</v>
      </c>
      <c r="N5387" s="17"/>
      <c r="T5387" s="28"/>
      <c r="Y5387" s="22">
        <f>_xll.qlIndexFixing(OverNightIndex,K5387,TRUE)</f>
        <v>3.2504959857996285E-2</v>
      </c>
    </row>
    <row r="5388" spans="11:25" x14ac:dyDescent="0.2">
      <c r="K5388" s="26">
        <f>_xll.qlCalendarAdvance(Calendar,L5388,FixingDays&amp;"D","p")</f>
        <v>49360</v>
      </c>
      <c r="L5388" s="27">
        <f>_xll.qlCalendarAdvance(Calendar,L5387,SamplingFrequency,"f",FALSE)</f>
        <v>49360</v>
      </c>
      <c r="M5388" s="17">
        <f>_xll.qlIndexFixing(Index,L5388,TRUE)</f>
        <v>3.2504959857915239E-2</v>
      </c>
      <c r="N5388" s="17"/>
      <c r="T5388" s="28"/>
      <c r="Y5388" s="22">
        <f>_xll.qlIndexFixing(OverNightIndex,K5388,TRUE)</f>
        <v>3.2504959857915239E-2</v>
      </c>
    </row>
    <row r="5389" spans="11:25" x14ac:dyDescent="0.2">
      <c r="K5389" s="26">
        <f>_xll.qlCalendarAdvance(Calendar,L5389,FixingDays&amp;"D","p")</f>
        <v>49361</v>
      </c>
      <c r="L5389" s="27">
        <f>_xll.qlCalendarAdvance(Calendar,L5388,SamplingFrequency,"f",FALSE)</f>
        <v>49361</v>
      </c>
      <c r="M5389" s="17">
        <f>_xll.qlIndexFixing(Index,L5389,TRUE)</f>
        <v>3.2504959858077331E-2</v>
      </c>
      <c r="N5389" s="17"/>
      <c r="T5389" s="28"/>
      <c r="Y5389" s="22">
        <f>_xll.qlIndexFixing(OverNightIndex,K5389,TRUE)</f>
        <v>3.2504959858077331E-2</v>
      </c>
    </row>
    <row r="5390" spans="11:25" x14ac:dyDescent="0.2">
      <c r="K5390" s="26">
        <f>_xll.qlCalendarAdvance(Calendar,L5390,FixingDays&amp;"D","p")</f>
        <v>49362</v>
      </c>
      <c r="L5390" s="27">
        <f>_xll.qlCalendarAdvance(Calendar,L5389,SamplingFrequency,"f",FALSE)</f>
        <v>49362</v>
      </c>
      <c r="M5390" s="17">
        <f>_xll.qlIndexFixing(Index,L5390,TRUE)</f>
        <v>3.2504959857996285E-2</v>
      </c>
      <c r="N5390" s="17"/>
      <c r="T5390" s="28"/>
      <c r="Y5390" s="22">
        <f>_xll.qlIndexFixing(OverNightIndex,K5390,TRUE)</f>
        <v>3.2504959857996285E-2</v>
      </c>
    </row>
    <row r="5391" spans="11:25" x14ac:dyDescent="0.2">
      <c r="K5391" s="26">
        <f>_xll.qlCalendarAdvance(Calendar,L5391,FixingDays&amp;"D","p")</f>
        <v>49363</v>
      </c>
      <c r="L5391" s="27">
        <f>_xll.qlCalendarAdvance(Calendar,L5390,SamplingFrequency,"f",FALSE)</f>
        <v>49363</v>
      </c>
      <c r="M5391" s="17">
        <f>_xll.qlIndexFixing(Index,L5391,TRUE)</f>
        <v>3.2507854662867285E-2</v>
      </c>
      <c r="N5391" s="17"/>
      <c r="T5391" s="28"/>
      <c r="Y5391" s="22">
        <f>_xll.qlIndexFixing(OverNightIndex,K5391,TRUE)</f>
        <v>3.2507854662867285E-2</v>
      </c>
    </row>
    <row r="5392" spans="11:25" x14ac:dyDescent="0.2">
      <c r="K5392" s="26">
        <f>_xll.qlCalendarAdvance(Calendar,L5392,FixingDays&amp;"D","p")</f>
        <v>49366</v>
      </c>
      <c r="L5392" s="27">
        <f>_xll.qlCalendarAdvance(Calendar,L5391,SamplingFrequency,"f",FALSE)</f>
        <v>49366</v>
      </c>
      <c r="M5392" s="17">
        <f>_xll.qlIndexFixing(Index,L5392,TRUE)</f>
        <v>3.2504959857996285E-2</v>
      </c>
      <c r="N5392" s="17"/>
      <c r="T5392" s="28"/>
      <c r="Y5392" s="22">
        <f>_xll.qlIndexFixing(OverNightIndex,K5392,TRUE)</f>
        <v>3.2504959857996285E-2</v>
      </c>
    </row>
    <row r="5393" spans="11:25" x14ac:dyDescent="0.2">
      <c r="K5393" s="26">
        <f>_xll.qlCalendarAdvance(Calendar,L5393,FixingDays&amp;"D","p")</f>
        <v>49367</v>
      </c>
      <c r="L5393" s="27">
        <f>_xll.qlCalendarAdvance(Calendar,L5392,SamplingFrequency,"f",FALSE)</f>
        <v>49367</v>
      </c>
      <c r="M5393" s="17">
        <f>_xll.qlIndexFixing(Index,L5393,TRUE)</f>
        <v>3.2504959857915239E-2</v>
      </c>
      <c r="N5393" s="17"/>
      <c r="T5393" s="28"/>
      <c r="Y5393" s="22">
        <f>_xll.qlIndexFixing(OverNightIndex,K5393,TRUE)</f>
        <v>3.2504959857915239E-2</v>
      </c>
    </row>
    <row r="5394" spans="11:25" x14ac:dyDescent="0.2">
      <c r="K5394" s="26">
        <f>_xll.qlCalendarAdvance(Calendar,L5394,FixingDays&amp;"D","p")</f>
        <v>49368</v>
      </c>
      <c r="L5394" s="27">
        <f>_xll.qlCalendarAdvance(Calendar,L5393,SamplingFrequency,"f",FALSE)</f>
        <v>49368</v>
      </c>
      <c r="M5394" s="17">
        <f>_xll.qlIndexFixing(Index,L5394,TRUE)</f>
        <v>3.2504959857996285E-2</v>
      </c>
      <c r="N5394" s="17"/>
      <c r="T5394" s="28"/>
      <c r="Y5394" s="22">
        <f>_xll.qlIndexFixing(OverNightIndex,K5394,TRUE)</f>
        <v>3.2504959857996285E-2</v>
      </c>
    </row>
    <row r="5395" spans="11:25" x14ac:dyDescent="0.2">
      <c r="K5395" s="26">
        <f>_xll.qlCalendarAdvance(Calendar,L5395,FixingDays&amp;"D","p")</f>
        <v>49369</v>
      </c>
      <c r="L5395" s="27">
        <f>_xll.qlCalendarAdvance(Calendar,L5394,SamplingFrequency,"f",FALSE)</f>
        <v>49369</v>
      </c>
      <c r="M5395" s="17">
        <f>_xll.qlIndexFixing(Index,L5395,TRUE)</f>
        <v>3.2504959857996285E-2</v>
      </c>
      <c r="N5395" s="17"/>
      <c r="T5395" s="28"/>
      <c r="Y5395" s="22">
        <f>_xll.qlIndexFixing(OverNightIndex,K5395,TRUE)</f>
        <v>3.2504959857996285E-2</v>
      </c>
    </row>
    <row r="5396" spans="11:25" x14ac:dyDescent="0.2">
      <c r="K5396" s="26">
        <f>_xll.qlCalendarAdvance(Calendar,L5396,FixingDays&amp;"D","p")</f>
        <v>49370</v>
      </c>
      <c r="L5396" s="27">
        <f>_xll.qlCalendarAdvance(Calendar,L5395,SamplingFrequency,"f",FALSE)</f>
        <v>49370</v>
      </c>
      <c r="M5396" s="17">
        <f>_xll.qlIndexFixing(Index,L5396,TRUE)</f>
        <v>3.2507854662867285E-2</v>
      </c>
      <c r="N5396" s="17"/>
      <c r="T5396" s="28"/>
      <c r="Y5396" s="22">
        <f>_xll.qlIndexFixing(OverNightIndex,K5396,TRUE)</f>
        <v>3.2507854662867285E-2</v>
      </c>
    </row>
    <row r="5397" spans="11:25" x14ac:dyDescent="0.2">
      <c r="K5397" s="26">
        <f>_xll.qlCalendarAdvance(Calendar,L5397,FixingDays&amp;"D","p")</f>
        <v>49373</v>
      </c>
      <c r="L5397" s="27">
        <f>_xll.qlCalendarAdvance(Calendar,L5396,SamplingFrequency,"f",FALSE)</f>
        <v>49373</v>
      </c>
      <c r="M5397" s="17">
        <f>_xll.qlIndexFixing(Index,L5397,TRUE)</f>
        <v>3.2504959857996285E-2</v>
      </c>
      <c r="N5397" s="17"/>
      <c r="T5397" s="28"/>
      <c r="Y5397" s="22">
        <f>_xll.qlIndexFixing(OverNightIndex,K5397,TRUE)</f>
        <v>3.2504959857996285E-2</v>
      </c>
    </row>
    <row r="5398" spans="11:25" x14ac:dyDescent="0.2">
      <c r="K5398" s="26">
        <f>_xll.qlCalendarAdvance(Calendar,L5398,FixingDays&amp;"D","p")</f>
        <v>49374</v>
      </c>
      <c r="L5398" s="27">
        <f>_xll.qlCalendarAdvance(Calendar,L5397,SamplingFrequency,"f",FALSE)</f>
        <v>49374</v>
      </c>
      <c r="M5398" s="17">
        <f>_xll.qlIndexFixing(Index,L5398,TRUE)</f>
        <v>3.2504959858077331E-2</v>
      </c>
      <c r="N5398" s="17"/>
      <c r="T5398" s="28"/>
      <c r="Y5398" s="22">
        <f>_xll.qlIndexFixing(OverNightIndex,K5398,TRUE)</f>
        <v>3.2504959858077331E-2</v>
      </c>
    </row>
    <row r="5399" spans="11:25" x14ac:dyDescent="0.2">
      <c r="K5399" s="26">
        <f>_xll.qlCalendarAdvance(Calendar,L5399,FixingDays&amp;"D","p")</f>
        <v>49375</v>
      </c>
      <c r="L5399" s="27">
        <f>_xll.qlCalendarAdvance(Calendar,L5398,SamplingFrequency,"f",FALSE)</f>
        <v>49375</v>
      </c>
      <c r="M5399" s="17">
        <f>_xll.qlIndexFixing(Index,L5399,TRUE)</f>
        <v>3.2504959857996285E-2</v>
      </c>
      <c r="N5399" s="17"/>
      <c r="T5399" s="28"/>
      <c r="Y5399" s="22">
        <f>_xll.qlIndexFixing(OverNightIndex,K5399,TRUE)</f>
        <v>3.2504959857996285E-2</v>
      </c>
    </row>
    <row r="5400" spans="11:25" x14ac:dyDescent="0.2">
      <c r="K5400" s="26">
        <f>_xll.qlCalendarAdvance(Calendar,L5400,FixingDays&amp;"D","p")</f>
        <v>49376</v>
      </c>
      <c r="L5400" s="27">
        <f>_xll.qlCalendarAdvance(Calendar,L5399,SamplingFrequency,"f",FALSE)</f>
        <v>49376</v>
      </c>
      <c r="M5400" s="17">
        <f>_xll.qlIndexFixing(Index,L5400,TRUE)</f>
        <v>3.2504959857915239E-2</v>
      </c>
      <c r="N5400" s="17"/>
      <c r="T5400" s="28"/>
      <c r="Y5400" s="22">
        <f>_xll.qlIndexFixing(OverNightIndex,K5400,TRUE)</f>
        <v>3.2504959857915239E-2</v>
      </c>
    </row>
    <row r="5401" spans="11:25" x14ac:dyDescent="0.2">
      <c r="K5401" s="26">
        <f>_xll.qlCalendarAdvance(Calendar,L5401,FixingDays&amp;"D","p")</f>
        <v>49377</v>
      </c>
      <c r="L5401" s="27">
        <f>_xll.qlCalendarAdvance(Calendar,L5400,SamplingFrequency,"f",FALSE)</f>
        <v>49377</v>
      </c>
      <c r="M5401" s="17">
        <f>_xll.qlIndexFixing(Index,L5401,TRUE)</f>
        <v>3.2507854662867285E-2</v>
      </c>
      <c r="N5401" s="17"/>
      <c r="T5401" s="28"/>
      <c r="Y5401" s="22">
        <f>_xll.qlIndexFixing(OverNightIndex,K5401,TRUE)</f>
        <v>3.2507854662867285E-2</v>
      </c>
    </row>
    <row r="5402" spans="11:25" x14ac:dyDescent="0.2">
      <c r="K5402" s="26">
        <f>_xll.qlCalendarAdvance(Calendar,L5402,FixingDays&amp;"D","p")</f>
        <v>49380</v>
      </c>
      <c r="L5402" s="27">
        <f>_xll.qlCalendarAdvance(Calendar,L5401,SamplingFrequency,"f",FALSE)</f>
        <v>49380</v>
      </c>
      <c r="M5402" s="17">
        <f>_xll.qlIndexFixing(Index,L5402,TRUE)</f>
        <v>3.2504959857996285E-2</v>
      </c>
      <c r="N5402" s="17"/>
      <c r="T5402" s="28"/>
      <c r="Y5402" s="22">
        <f>_xll.qlIndexFixing(OverNightIndex,K5402,TRUE)</f>
        <v>3.2504959857996285E-2</v>
      </c>
    </row>
    <row r="5403" spans="11:25" x14ac:dyDescent="0.2">
      <c r="K5403" s="26">
        <f>_xll.qlCalendarAdvance(Calendar,L5403,FixingDays&amp;"D","p")</f>
        <v>49381</v>
      </c>
      <c r="L5403" s="27">
        <f>_xll.qlCalendarAdvance(Calendar,L5402,SamplingFrequency,"f",FALSE)</f>
        <v>49381</v>
      </c>
      <c r="M5403" s="17">
        <f>_xll.qlIndexFixing(Index,L5403,TRUE)</f>
        <v>3.2504959857996285E-2</v>
      </c>
      <c r="N5403" s="17"/>
      <c r="T5403" s="28"/>
      <c r="Y5403" s="22">
        <f>_xll.qlIndexFixing(OverNightIndex,K5403,TRUE)</f>
        <v>3.2504959857996285E-2</v>
      </c>
    </row>
    <row r="5404" spans="11:25" x14ac:dyDescent="0.2">
      <c r="K5404" s="26">
        <f>_xll.qlCalendarAdvance(Calendar,L5404,FixingDays&amp;"D","p")</f>
        <v>49382</v>
      </c>
      <c r="L5404" s="27">
        <f>_xll.qlCalendarAdvance(Calendar,L5403,SamplingFrequency,"f",FALSE)</f>
        <v>49382</v>
      </c>
      <c r="M5404" s="17">
        <f>_xll.qlIndexFixing(Index,L5404,TRUE)</f>
        <v>3.2504959858077331E-2</v>
      </c>
      <c r="N5404" s="17"/>
      <c r="T5404" s="28"/>
      <c r="Y5404" s="22">
        <f>_xll.qlIndexFixing(OverNightIndex,K5404,TRUE)</f>
        <v>3.2504959858077331E-2</v>
      </c>
    </row>
    <row r="5405" spans="11:25" x14ac:dyDescent="0.2">
      <c r="K5405" s="26">
        <f>_xll.qlCalendarAdvance(Calendar,L5405,FixingDays&amp;"D","p")</f>
        <v>49383</v>
      </c>
      <c r="L5405" s="27">
        <f>_xll.qlCalendarAdvance(Calendar,L5404,SamplingFrequency,"f",FALSE)</f>
        <v>49383</v>
      </c>
      <c r="M5405" s="17">
        <f>_xll.qlIndexFixing(Index,L5405,TRUE)</f>
        <v>3.2504959857996285E-2</v>
      </c>
      <c r="N5405" s="17"/>
      <c r="T5405" s="28"/>
      <c r="Y5405" s="22">
        <f>_xll.qlIndexFixing(OverNightIndex,K5405,TRUE)</f>
        <v>3.2504959857996285E-2</v>
      </c>
    </row>
    <row r="5406" spans="11:25" x14ac:dyDescent="0.2">
      <c r="K5406" s="26">
        <f>_xll.qlCalendarAdvance(Calendar,L5406,FixingDays&amp;"D","p")</f>
        <v>49384</v>
      </c>
      <c r="L5406" s="27">
        <f>_xll.qlCalendarAdvance(Calendar,L5405,SamplingFrequency,"f",FALSE)</f>
        <v>49384</v>
      </c>
      <c r="M5406" s="17">
        <f>_xll.qlIndexFixing(Index,L5406,TRUE)</f>
        <v>3.2507854662867285E-2</v>
      </c>
      <c r="N5406" s="17"/>
      <c r="T5406" s="28"/>
      <c r="Y5406" s="22">
        <f>_xll.qlIndexFixing(OverNightIndex,K5406,TRUE)</f>
        <v>3.2507854662867285E-2</v>
      </c>
    </row>
    <row r="5407" spans="11:25" x14ac:dyDescent="0.2">
      <c r="K5407" s="26">
        <f>_xll.qlCalendarAdvance(Calendar,L5407,FixingDays&amp;"D","p")</f>
        <v>49387</v>
      </c>
      <c r="L5407" s="27">
        <f>_xll.qlCalendarAdvance(Calendar,L5406,SamplingFrequency,"f",FALSE)</f>
        <v>49387</v>
      </c>
      <c r="M5407" s="17">
        <f>_xll.qlIndexFixing(Index,L5407,TRUE)</f>
        <v>3.2504959857996285E-2</v>
      </c>
      <c r="N5407" s="17"/>
      <c r="T5407" s="28"/>
      <c r="Y5407" s="22">
        <f>_xll.qlIndexFixing(OverNightIndex,K5407,TRUE)</f>
        <v>3.2504959857996285E-2</v>
      </c>
    </row>
    <row r="5408" spans="11:25" x14ac:dyDescent="0.2">
      <c r="K5408" s="26">
        <f>_xll.qlCalendarAdvance(Calendar,L5408,FixingDays&amp;"D","p")</f>
        <v>49388</v>
      </c>
      <c r="L5408" s="27">
        <f>_xll.qlCalendarAdvance(Calendar,L5407,SamplingFrequency,"f",FALSE)</f>
        <v>49388</v>
      </c>
      <c r="M5408" s="17">
        <f>_xll.qlIndexFixing(Index,L5408,TRUE)</f>
        <v>3.2504959857996285E-2</v>
      </c>
      <c r="N5408" s="17"/>
      <c r="T5408" s="28"/>
      <c r="Y5408" s="22">
        <f>_xll.qlIndexFixing(OverNightIndex,K5408,TRUE)</f>
        <v>3.2504959857996285E-2</v>
      </c>
    </row>
    <row r="5409" spans="11:25" x14ac:dyDescent="0.2">
      <c r="K5409" s="26">
        <f>_xll.qlCalendarAdvance(Calendar,L5409,FixingDays&amp;"D","p")</f>
        <v>49389</v>
      </c>
      <c r="L5409" s="27">
        <f>_xll.qlCalendarAdvance(Calendar,L5408,SamplingFrequency,"f",FALSE)</f>
        <v>49389</v>
      </c>
      <c r="M5409" s="17">
        <f>_xll.qlIndexFixing(Index,L5409,TRUE)</f>
        <v>3.2504959857996285E-2</v>
      </c>
      <c r="N5409" s="17"/>
      <c r="T5409" s="28"/>
      <c r="Y5409" s="22">
        <f>_xll.qlIndexFixing(OverNightIndex,K5409,TRUE)</f>
        <v>3.2504959857996285E-2</v>
      </c>
    </row>
    <row r="5410" spans="11:25" x14ac:dyDescent="0.2">
      <c r="K5410" s="26">
        <f>_xll.qlCalendarAdvance(Calendar,L5410,FixingDays&amp;"D","p")</f>
        <v>49390</v>
      </c>
      <c r="L5410" s="27">
        <f>_xll.qlCalendarAdvance(Calendar,L5409,SamplingFrequency,"f",FALSE)</f>
        <v>49390</v>
      </c>
      <c r="M5410" s="17">
        <f>_xll.qlIndexFixing(Index,L5410,TRUE)</f>
        <v>3.2510749811493378E-2</v>
      </c>
      <c r="N5410" s="17"/>
      <c r="T5410" s="28"/>
      <c r="Y5410" s="22">
        <f>_xll.qlIndexFixing(OverNightIndex,K5410,TRUE)</f>
        <v>3.2510749811493378E-2</v>
      </c>
    </row>
    <row r="5411" spans="11:25" x14ac:dyDescent="0.2">
      <c r="K5411" s="26">
        <f>_xll.qlCalendarAdvance(Calendar,L5411,FixingDays&amp;"D","p")</f>
        <v>49395</v>
      </c>
      <c r="L5411" s="27">
        <f>_xll.qlCalendarAdvance(Calendar,L5410,SamplingFrequency,"f",FALSE)</f>
        <v>49395</v>
      </c>
      <c r="M5411" s="17">
        <f>_xll.qlIndexFixing(Index,L5411,TRUE)</f>
        <v>3.2504959857996285E-2</v>
      </c>
      <c r="N5411" s="17"/>
      <c r="T5411" s="28"/>
      <c r="Y5411" s="22">
        <f>_xll.qlIndexFixing(OverNightIndex,K5411,TRUE)</f>
        <v>3.2504959857996285E-2</v>
      </c>
    </row>
    <row r="5412" spans="11:25" x14ac:dyDescent="0.2">
      <c r="K5412" s="26">
        <f>_xll.qlCalendarAdvance(Calendar,L5412,FixingDays&amp;"D","p")</f>
        <v>49396</v>
      </c>
      <c r="L5412" s="27">
        <f>_xll.qlCalendarAdvance(Calendar,L5411,SamplingFrequency,"f",FALSE)</f>
        <v>49396</v>
      </c>
      <c r="M5412" s="17">
        <f>_xll.qlIndexFixing(Index,L5412,TRUE)</f>
        <v>3.2504959857915239E-2</v>
      </c>
      <c r="N5412" s="17"/>
      <c r="T5412" s="28"/>
      <c r="Y5412" s="22">
        <f>_xll.qlIndexFixing(OverNightIndex,K5412,TRUE)</f>
        <v>3.2504959857915239E-2</v>
      </c>
    </row>
    <row r="5413" spans="11:25" x14ac:dyDescent="0.2">
      <c r="K5413" s="26">
        <f>_xll.qlCalendarAdvance(Calendar,L5413,FixingDays&amp;"D","p")</f>
        <v>49397</v>
      </c>
      <c r="L5413" s="27">
        <f>_xll.qlCalendarAdvance(Calendar,L5412,SamplingFrequency,"f",FALSE)</f>
        <v>49397</v>
      </c>
      <c r="M5413" s="17">
        <f>_xll.qlIndexFixing(Index,L5413,TRUE)</f>
        <v>3.2504959857996285E-2</v>
      </c>
      <c r="N5413" s="17"/>
      <c r="T5413" s="28"/>
      <c r="Y5413" s="22">
        <f>_xll.qlIndexFixing(OverNightIndex,K5413,TRUE)</f>
        <v>3.2504959857996285E-2</v>
      </c>
    </row>
    <row r="5414" spans="11:25" x14ac:dyDescent="0.2">
      <c r="K5414" s="26">
        <f>_xll.qlCalendarAdvance(Calendar,L5414,FixingDays&amp;"D","p")</f>
        <v>49398</v>
      </c>
      <c r="L5414" s="27">
        <f>_xll.qlCalendarAdvance(Calendar,L5413,SamplingFrequency,"f",FALSE)</f>
        <v>49398</v>
      </c>
      <c r="M5414" s="17">
        <f>_xll.qlIndexFixing(Index,L5414,TRUE)</f>
        <v>3.2507854662867285E-2</v>
      </c>
      <c r="N5414" s="17"/>
      <c r="T5414" s="28"/>
      <c r="Y5414" s="22">
        <f>_xll.qlIndexFixing(OverNightIndex,K5414,TRUE)</f>
        <v>3.2507854662867285E-2</v>
      </c>
    </row>
    <row r="5415" spans="11:25" x14ac:dyDescent="0.2">
      <c r="K5415" s="26">
        <f>_xll.qlCalendarAdvance(Calendar,L5415,FixingDays&amp;"D","p")</f>
        <v>49401</v>
      </c>
      <c r="L5415" s="27">
        <f>_xll.qlCalendarAdvance(Calendar,L5414,SamplingFrequency,"f",FALSE)</f>
        <v>49401</v>
      </c>
      <c r="M5415" s="17">
        <f>_xll.qlIndexFixing(Index,L5415,TRUE)</f>
        <v>3.2504959857996285E-2</v>
      </c>
      <c r="N5415" s="17"/>
      <c r="T5415" s="28"/>
      <c r="Y5415" s="22">
        <f>_xll.qlIndexFixing(OverNightIndex,K5415,TRUE)</f>
        <v>3.2504959857996285E-2</v>
      </c>
    </row>
    <row r="5416" spans="11:25" x14ac:dyDescent="0.2">
      <c r="K5416" s="26">
        <f>_xll.qlCalendarAdvance(Calendar,L5416,FixingDays&amp;"D","p")</f>
        <v>49402</v>
      </c>
      <c r="L5416" s="27">
        <f>_xll.qlCalendarAdvance(Calendar,L5415,SamplingFrequency,"f",FALSE)</f>
        <v>49402</v>
      </c>
      <c r="M5416" s="17">
        <f>_xll.qlIndexFixing(Index,L5416,TRUE)</f>
        <v>3.2504959857915239E-2</v>
      </c>
      <c r="N5416" s="17"/>
      <c r="T5416" s="28"/>
      <c r="Y5416" s="22">
        <f>_xll.qlIndexFixing(OverNightIndex,K5416,TRUE)</f>
        <v>3.2504959857915239E-2</v>
      </c>
    </row>
    <row r="5417" spans="11:25" x14ac:dyDescent="0.2">
      <c r="K5417" s="26">
        <f>_xll.qlCalendarAdvance(Calendar,L5417,FixingDays&amp;"D","p")</f>
        <v>49403</v>
      </c>
      <c r="L5417" s="27">
        <f>_xll.qlCalendarAdvance(Calendar,L5416,SamplingFrequency,"f",FALSE)</f>
        <v>49403</v>
      </c>
      <c r="M5417" s="17">
        <f>_xll.qlIndexFixing(Index,L5417,TRUE)</f>
        <v>3.2506407217450239E-2</v>
      </c>
      <c r="N5417" s="17"/>
      <c r="T5417" s="28"/>
      <c r="Y5417" s="22">
        <f>_xll.qlIndexFixing(OverNightIndex,K5417,TRUE)</f>
        <v>3.2506407217450239E-2</v>
      </c>
    </row>
    <row r="5418" spans="11:25" x14ac:dyDescent="0.2">
      <c r="K5418" s="26">
        <f>_xll.qlCalendarAdvance(Calendar,L5418,FixingDays&amp;"D","p")</f>
        <v>49405</v>
      </c>
      <c r="L5418" s="27">
        <f>_xll.qlCalendarAdvance(Calendar,L5417,SamplingFrequency,"f",FALSE)</f>
        <v>49405</v>
      </c>
      <c r="M5418" s="17">
        <f>_xll.qlIndexFixing(Index,L5418,TRUE)</f>
        <v>3.2507854662867285E-2</v>
      </c>
      <c r="N5418" s="17"/>
      <c r="T5418" s="28"/>
      <c r="Y5418" s="22">
        <f>_xll.qlIndexFixing(OverNightIndex,K5418,TRUE)</f>
        <v>3.2507854662867285E-2</v>
      </c>
    </row>
    <row r="5419" spans="11:25" x14ac:dyDescent="0.2">
      <c r="K5419" s="26">
        <f>_xll.qlCalendarAdvance(Calendar,L5419,FixingDays&amp;"D","p")</f>
        <v>49408</v>
      </c>
      <c r="L5419" s="27">
        <f>_xll.qlCalendarAdvance(Calendar,L5418,SamplingFrequency,"f",FALSE)</f>
        <v>49408</v>
      </c>
      <c r="M5419" s="17">
        <f>_xll.qlIndexFixing(Index,L5419,TRUE)</f>
        <v>3.2504959857996285E-2</v>
      </c>
      <c r="N5419" s="17"/>
      <c r="T5419" s="28"/>
      <c r="Y5419" s="22">
        <f>_xll.qlIndexFixing(OverNightIndex,K5419,TRUE)</f>
        <v>3.2504959857996285E-2</v>
      </c>
    </row>
    <row r="5420" spans="11:25" x14ac:dyDescent="0.2">
      <c r="K5420" s="26">
        <f>_xll.qlCalendarAdvance(Calendar,L5420,FixingDays&amp;"D","p")</f>
        <v>49409</v>
      </c>
      <c r="L5420" s="27">
        <f>_xll.qlCalendarAdvance(Calendar,L5419,SamplingFrequency,"f",FALSE)</f>
        <v>49409</v>
      </c>
      <c r="M5420" s="17">
        <f>_xll.qlIndexFixing(Index,L5420,TRUE)</f>
        <v>3.2504959858077331E-2</v>
      </c>
      <c r="N5420" s="17"/>
      <c r="T5420" s="28"/>
      <c r="Y5420" s="22">
        <f>_xll.qlIndexFixing(OverNightIndex,K5420,TRUE)</f>
        <v>3.2504959858077331E-2</v>
      </c>
    </row>
    <row r="5421" spans="11:25" x14ac:dyDescent="0.2">
      <c r="K5421" s="26">
        <f>_xll.qlCalendarAdvance(Calendar,L5421,FixingDays&amp;"D","p")</f>
        <v>49410</v>
      </c>
      <c r="L5421" s="27">
        <f>_xll.qlCalendarAdvance(Calendar,L5420,SamplingFrequency,"f",FALSE)</f>
        <v>49410</v>
      </c>
      <c r="M5421" s="17">
        <f>_xll.qlIndexFixing(Index,L5421,TRUE)</f>
        <v>3.2504959857996285E-2</v>
      </c>
      <c r="N5421" s="17"/>
      <c r="T5421" s="28"/>
      <c r="Y5421" s="22">
        <f>_xll.qlIndexFixing(OverNightIndex,K5421,TRUE)</f>
        <v>3.2504959857996285E-2</v>
      </c>
    </row>
    <row r="5422" spans="11:25" x14ac:dyDescent="0.2">
      <c r="K5422" s="26">
        <f>_xll.qlCalendarAdvance(Calendar,L5422,FixingDays&amp;"D","p")</f>
        <v>49411</v>
      </c>
      <c r="L5422" s="27">
        <f>_xll.qlCalendarAdvance(Calendar,L5421,SamplingFrequency,"f",FALSE)</f>
        <v>49411</v>
      </c>
      <c r="M5422" s="17">
        <f>_xll.qlIndexFixing(Index,L5422,TRUE)</f>
        <v>3.2504959857996285E-2</v>
      </c>
      <c r="N5422" s="17"/>
      <c r="T5422" s="28"/>
      <c r="Y5422" s="22">
        <f>_xll.qlIndexFixing(OverNightIndex,K5422,TRUE)</f>
        <v>3.2504959857996285E-2</v>
      </c>
    </row>
    <row r="5423" spans="11:25" x14ac:dyDescent="0.2">
      <c r="K5423" s="26">
        <f>_xll.qlCalendarAdvance(Calendar,L5423,FixingDays&amp;"D","p")</f>
        <v>49412</v>
      </c>
      <c r="L5423" s="27">
        <f>_xll.qlCalendarAdvance(Calendar,L5422,SamplingFrequency,"f",FALSE)</f>
        <v>49412</v>
      </c>
      <c r="M5423" s="17">
        <f>_xll.qlIndexFixing(Index,L5423,TRUE)</f>
        <v>3.2507854662867285E-2</v>
      </c>
      <c r="N5423" s="17"/>
      <c r="T5423" s="28"/>
      <c r="Y5423" s="22">
        <f>_xll.qlIndexFixing(OverNightIndex,K5423,TRUE)</f>
        <v>3.2507854662867285E-2</v>
      </c>
    </row>
    <row r="5424" spans="11:25" x14ac:dyDescent="0.2">
      <c r="K5424" s="26">
        <f>_xll.qlCalendarAdvance(Calendar,L5424,FixingDays&amp;"D","p")</f>
        <v>49415</v>
      </c>
      <c r="L5424" s="27">
        <f>_xll.qlCalendarAdvance(Calendar,L5423,SamplingFrequency,"f",FALSE)</f>
        <v>49415</v>
      </c>
      <c r="M5424" s="17">
        <f>_xll.qlIndexFixing(Index,L5424,TRUE)</f>
        <v>3.2504959857996285E-2</v>
      </c>
      <c r="N5424" s="17"/>
      <c r="T5424" s="28"/>
      <c r="Y5424" s="22">
        <f>_xll.qlIndexFixing(OverNightIndex,K5424,TRUE)</f>
        <v>3.2504959857996285E-2</v>
      </c>
    </row>
    <row r="5425" spans="11:25" x14ac:dyDescent="0.2">
      <c r="K5425" s="26">
        <f>_xll.qlCalendarAdvance(Calendar,L5425,FixingDays&amp;"D","p")</f>
        <v>49416</v>
      </c>
      <c r="L5425" s="27">
        <f>_xll.qlCalendarAdvance(Calendar,L5424,SamplingFrequency,"f",FALSE)</f>
        <v>49416</v>
      </c>
      <c r="M5425" s="17">
        <f>_xll.qlIndexFixing(Index,L5425,TRUE)</f>
        <v>3.2504959857996285E-2</v>
      </c>
      <c r="N5425" s="17"/>
      <c r="T5425" s="28"/>
      <c r="Y5425" s="22">
        <f>_xll.qlIndexFixing(OverNightIndex,K5425,TRUE)</f>
        <v>3.2504959857996285E-2</v>
      </c>
    </row>
    <row r="5426" spans="11:25" x14ac:dyDescent="0.2">
      <c r="K5426" s="26">
        <f>_xll.qlCalendarAdvance(Calendar,L5426,FixingDays&amp;"D","p")</f>
        <v>49417</v>
      </c>
      <c r="L5426" s="27">
        <f>_xll.qlCalendarAdvance(Calendar,L5425,SamplingFrequency,"f",FALSE)</f>
        <v>49417</v>
      </c>
      <c r="M5426" s="17">
        <f>_xll.qlIndexFixing(Index,L5426,TRUE)</f>
        <v>3.2504959857996285E-2</v>
      </c>
      <c r="N5426" s="17"/>
      <c r="T5426" s="28"/>
      <c r="Y5426" s="22">
        <f>_xll.qlIndexFixing(OverNightIndex,K5426,TRUE)</f>
        <v>3.2504959857996285E-2</v>
      </c>
    </row>
    <row r="5427" spans="11:25" x14ac:dyDescent="0.2">
      <c r="K5427" s="26">
        <f>_xll.qlCalendarAdvance(Calendar,L5427,FixingDays&amp;"D","p")</f>
        <v>49418</v>
      </c>
      <c r="L5427" s="27">
        <f>_xll.qlCalendarAdvance(Calendar,L5426,SamplingFrequency,"f",FALSE)</f>
        <v>49418</v>
      </c>
      <c r="M5427" s="17">
        <f>_xll.qlIndexFixing(Index,L5427,TRUE)</f>
        <v>3.2504959858077331E-2</v>
      </c>
      <c r="N5427" s="17"/>
      <c r="T5427" s="28"/>
      <c r="Y5427" s="22">
        <f>_xll.qlIndexFixing(OverNightIndex,K5427,TRUE)</f>
        <v>3.2504959858077331E-2</v>
      </c>
    </row>
    <row r="5428" spans="11:25" x14ac:dyDescent="0.2">
      <c r="K5428" s="26">
        <f>_xll.qlCalendarAdvance(Calendar,L5428,FixingDays&amp;"D","p")</f>
        <v>49419</v>
      </c>
      <c r="L5428" s="27">
        <f>_xll.qlCalendarAdvance(Calendar,L5427,SamplingFrequency,"f",FALSE)</f>
        <v>49419</v>
      </c>
      <c r="M5428" s="17">
        <f>_xll.qlIndexFixing(Index,L5428,TRUE)</f>
        <v>3.2507854662840271E-2</v>
      </c>
      <c r="N5428" s="17"/>
      <c r="T5428" s="28"/>
      <c r="Y5428" s="22">
        <f>_xll.qlIndexFixing(OverNightIndex,K5428,TRUE)</f>
        <v>3.2507854662840271E-2</v>
      </c>
    </row>
    <row r="5429" spans="11:25" x14ac:dyDescent="0.2">
      <c r="K5429" s="26">
        <f>_xll.qlCalendarAdvance(Calendar,L5429,FixingDays&amp;"D","p")</f>
        <v>49422</v>
      </c>
      <c r="L5429" s="27">
        <f>_xll.qlCalendarAdvance(Calendar,L5428,SamplingFrequency,"f",FALSE)</f>
        <v>49422</v>
      </c>
      <c r="M5429" s="17">
        <f>_xll.qlIndexFixing(Index,L5429,TRUE)</f>
        <v>3.2504959858077331E-2</v>
      </c>
      <c r="N5429" s="17"/>
      <c r="T5429" s="28"/>
      <c r="Y5429" s="22">
        <f>_xll.qlIndexFixing(OverNightIndex,K5429,TRUE)</f>
        <v>3.2504959858077331E-2</v>
      </c>
    </row>
    <row r="5430" spans="11:25" x14ac:dyDescent="0.2">
      <c r="K5430" s="26">
        <f>_xll.qlCalendarAdvance(Calendar,L5430,FixingDays&amp;"D","p")</f>
        <v>49423</v>
      </c>
      <c r="L5430" s="27">
        <f>_xll.qlCalendarAdvance(Calendar,L5429,SamplingFrequency,"f",FALSE)</f>
        <v>49423</v>
      </c>
      <c r="M5430" s="17">
        <f>_xll.qlIndexFixing(Index,L5430,TRUE)</f>
        <v>3.2504959857996285E-2</v>
      </c>
      <c r="N5430" s="17"/>
      <c r="T5430" s="28"/>
      <c r="Y5430" s="22">
        <f>_xll.qlIndexFixing(OverNightIndex,K5430,TRUE)</f>
        <v>3.2504959857996285E-2</v>
      </c>
    </row>
    <row r="5431" spans="11:25" x14ac:dyDescent="0.2">
      <c r="K5431" s="26">
        <f>_xll.qlCalendarAdvance(Calendar,L5431,FixingDays&amp;"D","p")</f>
        <v>49424</v>
      </c>
      <c r="L5431" s="27">
        <f>_xll.qlCalendarAdvance(Calendar,L5430,SamplingFrequency,"f",FALSE)</f>
        <v>49424</v>
      </c>
      <c r="M5431" s="17">
        <f>_xll.qlIndexFixing(Index,L5431,TRUE)</f>
        <v>3.2504959857996285E-2</v>
      </c>
      <c r="N5431" s="17"/>
      <c r="T5431" s="28"/>
      <c r="Y5431" s="22">
        <f>_xll.qlIndexFixing(OverNightIndex,K5431,TRUE)</f>
        <v>3.2504959857996285E-2</v>
      </c>
    </row>
    <row r="5432" spans="11:25" x14ac:dyDescent="0.2">
      <c r="K5432" s="26">
        <f>_xll.qlCalendarAdvance(Calendar,L5432,FixingDays&amp;"D","p")</f>
        <v>49425</v>
      </c>
      <c r="L5432" s="27">
        <f>_xll.qlCalendarAdvance(Calendar,L5431,SamplingFrequency,"f",FALSE)</f>
        <v>49425</v>
      </c>
      <c r="M5432" s="17">
        <f>_xll.qlIndexFixing(Index,L5432,TRUE)</f>
        <v>3.2504959857996285E-2</v>
      </c>
      <c r="N5432" s="17"/>
      <c r="T5432" s="28"/>
      <c r="Y5432" s="22">
        <f>_xll.qlIndexFixing(OverNightIndex,K5432,TRUE)</f>
        <v>3.2504959857996285E-2</v>
      </c>
    </row>
    <row r="5433" spans="11:25" x14ac:dyDescent="0.2">
      <c r="K5433" s="26">
        <f>_xll.qlCalendarAdvance(Calendar,L5433,FixingDays&amp;"D","p")</f>
        <v>49426</v>
      </c>
      <c r="L5433" s="27">
        <f>_xll.qlCalendarAdvance(Calendar,L5432,SamplingFrequency,"f",FALSE)</f>
        <v>49426</v>
      </c>
      <c r="M5433" s="17">
        <f>_xll.qlIndexFixing(Index,L5433,TRUE)</f>
        <v>3.2507854662867285E-2</v>
      </c>
      <c r="N5433" s="17"/>
      <c r="T5433" s="28"/>
      <c r="Y5433" s="22">
        <f>_xll.qlIndexFixing(OverNightIndex,K5433,TRUE)</f>
        <v>3.2507854662867285E-2</v>
      </c>
    </row>
    <row r="5434" spans="11:25" x14ac:dyDescent="0.2">
      <c r="K5434" s="26">
        <f>_xll.qlCalendarAdvance(Calendar,L5434,FixingDays&amp;"D","p")</f>
        <v>49429</v>
      </c>
      <c r="L5434" s="27">
        <f>_xll.qlCalendarAdvance(Calendar,L5433,SamplingFrequency,"f",FALSE)</f>
        <v>49429</v>
      </c>
      <c r="M5434" s="17">
        <f>_xll.qlIndexFixing(Index,L5434,TRUE)</f>
        <v>3.2506407217450239E-2</v>
      </c>
      <c r="N5434" s="17"/>
      <c r="T5434" s="28"/>
      <c r="Y5434" s="22">
        <f>_xll.qlIndexFixing(OverNightIndex,K5434,TRUE)</f>
        <v>3.2506407217450239E-2</v>
      </c>
    </row>
    <row r="5435" spans="11:25" x14ac:dyDescent="0.2">
      <c r="K5435" s="26">
        <f>_xll.qlCalendarAdvance(Calendar,L5435,FixingDays&amp;"D","p")</f>
        <v>49431</v>
      </c>
      <c r="L5435" s="27">
        <f>_xll.qlCalendarAdvance(Calendar,L5434,SamplingFrequency,"f",FALSE)</f>
        <v>49431</v>
      </c>
      <c r="M5435" s="17">
        <f>_xll.qlIndexFixing(Index,L5435,TRUE)</f>
        <v>3.2504959857996285E-2</v>
      </c>
      <c r="N5435" s="17"/>
      <c r="T5435" s="28"/>
      <c r="Y5435" s="22">
        <f>_xll.qlIndexFixing(OverNightIndex,K5435,TRUE)</f>
        <v>3.2504959857996285E-2</v>
      </c>
    </row>
    <row r="5436" spans="11:25" x14ac:dyDescent="0.2">
      <c r="K5436" s="26">
        <f>_xll.qlCalendarAdvance(Calendar,L5436,FixingDays&amp;"D","p")</f>
        <v>49432</v>
      </c>
      <c r="L5436" s="27">
        <f>_xll.qlCalendarAdvance(Calendar,L5435,SamplingFrequency,"f",FALSE)</f>
        <v>49432</v>
      </c>
      <c r="M5436" s="17">
        <f>_xll.qlIndexFixing(Index,L5436,TRUE)</f>
        <v>3.2504959857996285E-2</v>
      </c>
      <c r="N5436" s="17"/>
      <c r="T5436" s="28"/>
      <c r="Y5436" s="22">
        <f>_xll.qlIndexFixing(OverNightIndex,K5436,TRUE)</f>
        <v>3.2504959857996285E-2</v>
      </c>
    </row>
    <row r="5437" spans="11:25" x14ac:dyDescent="0.2">
      <c r="K5437" s="26">
        <f>_xll.qlCalendarAdvance(Calendar,L5437,FixingDays&amp;"D","p")</f>
        <v>49433</v>
      </c>
      <c r="L5437" s="27">
        <f>_xll.qlCalendarAdvance(Calendar,L5436,SamplingFrequency,"f",FALSE)</f>
        <v>49433</v>
      </c>
      <c r="M5437" s="17">
        <f>_xll.qlIndexFixing(Index,L5437,TRUE)</f>
        <v>3.2507854662867285E-2</v>
      </c>
      <c r="N5437" s="17"/>
      <c r="T5437" s="28"/>
      <c r="Y5437" s="22">
        <f>_xll.qlIndexFixing(OverNightIndex,K5437,TRUE)</f>
        <v>3.2507854662867285E-2</v>
      </c>
    </row>
    <row r="5438" spans="11:25" x14ac:dyDescent="0.2">
      <c r="K5438" s="26">
        <f>_xll.qlCalendarAdvance(Calendar,L5438,FixingDays&amp;"D","p")</f>
        <v>49436</v>
      </c>
      <c r="L5438" s="27">
        <f>_xll.qlCalendarAdvance(Calendar,L5437,SamplingFrequency,"f",FALSE)</f>
        <v>49436</v>
      </c>
      <c r="M5438" s="17">
        <f>_xll.qlIndexFixing(Index,L5438,TRUE)</f>
        <v>3.2504959857996285E-2</v>
      </c>
      <c r="N5438" s="17"/>
      <c r="T5438" s="28"/>
      <c r="Y5438" s="22">
        <f>_xll.qlIndexFixing(OverNightIndex,K5438,TRUE)</f>
        <v>3.2504959857996285E-2</v>
      </c>
    </row>
    <row r="5439" spans="11:25" x14ac:dyDescent="0.2">
      <c r="K5439" s="26">
        <f>_xll.qlCalendarAdvance(Calendar,L5439,FixingDays&amp;"D","p")</f>
        <v>49437</v>
      </c>
      <c r="L5439" s="27">
        <f>_xll.qlCalendarAdvance(Calendar,L5438,SamplingFrequency,"f",FALSE)</f>
        <v>49437</v>
      </c>
      <c r="M5439" s="17">
        <f>_xll.qlIndexFixing(Index,L5439,TRUE)</f>
        <v>3.2504959857996285E-2</v>
      </c>
      <c r="N5439" s="17"/>
      <c r="T5439" s="28"/>
      <c r="Y5439" s="22">
        <f>_xll.qlIndexFixing(OverNightIndex,K5439,TRUE)</f>
        <v>3.2504959857996285E-2</v>
      </c>
    </row>
    <row r="5440" spans="11:25" x14ac:dyDescent="0.2">
      <c r="K5440" s="26">
        <f>_xll.qlCalendarAdvance(Calendar,L5440,FixingDays&amp;"D","p")</f>
        <v>49438</v>
      </c>
      <c r="L5440" s="27">
        <f>_xll.qlCalendarAdvance(Calendar,L5439,SamplingFrequency,"f",FALSE)</f>
        <v>49438</v>
      </c>
      <c r="M5440" s="17">
        <f>_xll.qlIndexFixing(Index,L5440,TRUE)</f>
        <v>3.2504959857996285E-2</v>
      </c>
      <c r="N5440" s="17"/>
      <c r="T5440" s="28"/>
      <c r="Y5440" s="22">
        <f>_xll.qlIndexFixing(OverNightIndex,K5440,TRUE)</f>
        <v>3.2504959857996285E-2</v>
      </c>
    </row>
    <row r="5441" spans="11:25" x14ac:dyDescent="0.2">
      <c r="K5441" s="26">
        <f>_xll.qlCalendarAdvance(Calendar,L5441,FixingDays&amp;"D","p")</f>
        <v>49439</v>
      </c>
      <c r="L5441" s="27">
        <f>_xll.qlCalendarAdvance(Calendar,L5440,SamplingFrequency,"f",FALSE)</f>
        <v>49439</v>
      </c>
      <c r="M5441" s="17">
        <f>_xll.qlIndexFixing(Index,L5441,TRUE)</f>
        <v>3.2504959857996285E-2</v>
      </c>
      <c r="N5441" s="17"/>
      <c r="T5441" s="28"/>
      <c r="Y5441" s="22">
        <f>_xll.qlIndexFixing(OverNightIndex,K5441,TRUE)</f>
        <v>3.2504959857996285E-2</v>
      </c>
    </row>
    <row r="5442" spans="11:25" x14ac:dyDescent="0.2">
      <c r="K5442" s="26">
        <f>_xll.qlCalendarAdvance(Calendar,L5442,FixingDays&amp;"D","p")</f>
        <v>49440</v>
      </c>
      <c r="L5442" s="27">
        <f>_xll.qlCalendarAdvance(Calendar,L5441,SamplingFrequency,"f",FALSE)</f>
        <v>49440</v>
      </c>
      <c r="M5442" s="17">
        <f>_xll.qlIndexFixing(Index,L5442,TRUE)</f>
        <v>3.2507854662894298E-2</v>
      </c>
      <c r="N5442" s="17"/>
      <c r="T5442" s="28"/>
      <c r="Y5442" s="22">
        <f>_xll.qlIndexFixing(OverNightIndex,K5442,TRUE)</f>
        <v>3.2507854662894298E-2</v>
      </c>
    </row>
    <row r="5443" spans="11:25" x14ac:dyDescent="0.2">
      <c r="K5443" s="26">
        <f>_xll.qlCalendarAdvance(Calendar,L5443,FixingDays&amp;"D","p")</f>
        <v>49443</v>
      </c>
      <c r="L5443" s="27">
        <f>_xll.qlCalendarAdvance(Calendar,L5442,SamplingFrequency,"f",FALSE)</f>
        <v>49443</v>
      </c>
      <c r="M5443" s="17">
        <f>_xll.qlIndexFixing(Index,L5443,TRUE)</f>
        <v>3.2504959857996285E-2</v>
      </c>
      <c r="N5443" s="17"/>
      <c r="T5443" s="28"/>
      <c r="Y5443" s="22">
        <f>_xll.qlIndexFixing(OverNightIndex,K5443,TRUE)</f>
        <v>3.2504959857996285E-2</v>
      </c>
    </row>
    <row r="5444" spans="11:25" x14ac:dyDescent="0.2">
      <c r="K5444" s="26">
        <f>_xll.qlCalendarAdvance(Calendar,L5444,FixingDays&amp;"D","p")</f>
        <v>49444</v>
      </c>
      <c r="L5444" s="27">
        <f>_xll.qlCalendarAdvance(Calendar,L5443,SamplingFrequency,"f",FALSE)</f>
        <v>49444</v>
      </c>
      <c r="M5444" s="17">
        <f>_xll.qlIndexFixing(Index,L5444,TRUE)</f>
        <v>3.2504959857996285E-2</v>
      </c>
      <c r="N5444" s="17"/>
      <c r="T5444" s="28"/>
      <c r="Y5444" s="22">
        <f>_xll.qlIndexFixing(OverNightIndex,K5444,TRUE)</f>
        <v>3.2504959857996285E-2</v>
      </c>
    </row>
    <row r="5445" spans="11:25" x14ac:dyDescent="0.2">
      <c r="K5445" s="26">
        <f>_xll.qlCalendarAdvance(Calendar,L5445,FixingDays&amp;"D","p")</f>
        <v>49445</v>
      </c>
      <c r="L5445" s="27">
        <f>_xll.qlCalendarAdvance(Calendar,L5444,SamplingFrequency,"f",FALSE)</f>
        <v>49445</v>
      </c>
      <c r="M5445" s="17">
        <f>_xll.qlIndexFixing(Index,L5445,TRUE)</f>
        <v>3.2504959857915239E-2</v>
      </c>
      <c r="N5445" s="17"/>
      <c r="T5445" s="28"/>
      <c r="Y5445" s="22">
        <f>_xll.qlIndexFixing(OverNightIndex,K5445,TRUE)</f>
        <v>3.2504959857915239E-2</v>
      </c>
    </row>
    <row r="5446" spans="11:25" x14ac:dyDescent="0.2">
      <c r="K5446" s="26">
        <f>_xll.qlCalendarAdvance(Calendar,L5446,FixingDays&amp;"D","p")</f>
        <v>49446</v>
      </c>
      <c r="L5446" s="27">
        <f>_xll.qlCalendarAdvance(Calendar,L5445,SamplingFrequency,"f",FALSE)</f>
        <v>49446</v>
      </c>
      <c r="M5446" s="17">
        <f>_xll.qlIndexFixing(Index,L5446,TRUE)</f>
        <v>3.2504959858077331E-2</v>
      </c>
      <c r="N5446" s="17"/>
      <c r="T5446" s="28"/>
      <c r="Y5446" s="22">
        <f>_xll.qlIndexFixing(OverNightIndex,K5446,TRUE)</f>
        <v>3.2504959858077331E-2</v>
      </c>
    </row>
    <row r="5447" spans="11:25" x14ac:dyDescent="0.2">
      <c r="K5447" s="26">
        <f>_xll.qlCalendarAdvance(Calendar,L5447,FixingDays&amp;"D","p")</f>
        <v>49447</v>
      </c>
      <c r="L5447" s="27">
        <f>_xll.qlCalendarAdvance(Calendar,L5446,SamplingFrequency,"f",FALSE)</f>
        <v>49447</v>
      </c>
      <c r="M5447" s="17">
        <f>_xll.qlIndexFixing(Index,L5447,TRUE)</f>
        <v>3.2507854662840271E-2</v>
      </c>
      <c r="N5447" s="17"/>
      <c r="T5447" s="28"/>
      <c r="Y5447" s="22">
        <f>_xll.qlIndexFixing(OverNightIndex,K5447,TRUE)</f>
        <v>3.2507854662840271E-2</v>
      </c>
    </row>
    <row r="5448" spans="11:25" x14ac:dyDescent="0.2">
      <c r="K5448" s="26">
        <f>_xll.qlCalendarAdvance(Calendar,L5448,FixingDays&amp;"D","p")</f>
        <v>49450</v>
      </c>
      <c r="L5448" s="27">
        <f>_xll.qlCalendarAdvance(Calendar,L5447,SamplingFrequency,"f",FALSE)</f>
        <v>49450</v>
      </c>
      <c r="M5448" s="17">
        <f>_xll.qlIndexFixing(Index,L5448,TRUE)</f>
        <v>3.2504959857996285E-2</v>
      </c>
      <c r="N5448" s="17"/>
      <c r="T5448" s="28"/>
      <c r="Y5448" s="22">
        <f>_xll.qlIndexFixing(OverNightIndex,K5448,TRUE)</f>
        <v>3.2504959857996285E-2</v>
      </c>
    </row>
    <row r="5449" spans="11:25" x14ac:dyDescent="0.2">
      <c r="K5449" s="26">
        <f>_xll.qlCalendarAdvance(Calendar,L5449,FixingDays&amp;"D","p")</f>
        <v>49451</v>
      </c>
      <c r="L5449" s="27">
        <f>_xll.qlCalendarAdvance(Calendar,L5448,SamplingFrequency,"f",FALSE)</f>
        <v>49451</v>
      </c>
      <c r="M5449" s="17">
        <f>_xll.qlIndexFixing(Index,L5449,TRUE)</f>
        <v>3.2504959858077331E-2</v>
      </c>
      <c r="N5449" s="17"/>
      <c r="T5449" s="28"/>
      <c r="Y5449" s="22">
        <f>_xll.qlIndexFixing(OverNightIndex,K5449,TRUE)</f>
        <v>3.2504959858077331E-2</v>
      </c>
    </row>
    <row r="5450" spans="11:25" x14ac:dyDescent="0.2">
      <c r="K5450" s="26">
        <f>_xll.qlCalendarAdvance(Calendar,L5450,FixingDays&amp;"D","p")</f>
        <v>49452</v>
      </c>
      <c r="L5450" s="27">
        <f>_xll.qlCalendarAdvance(Calendar,L5449,SamplingFrequency,"f",FALSE)</f>
        <v>49452</v>
      </c>
      <c r="M5450" s="17">
        <f>_xll.qlIndexFixing(Index,L5450,TRUE)</f>
        <v>3.2504959857996285E-2</v>
      </c>
      <c r="N5450" s="17"/>
      <c r="T5450" s="28"/>
      <c r="Y5450" s="22">
        <f>_xll.qlIndexFixing(OverNightIndex,K5450,TRUE)</f>
        <v>3.2504959857996285E-2</v>
      </c>
    </row>
    <row r="5451" spans="11:25" x14ac:dyDescent="0.2">
      <c r="K5451" s="26">
        <f>_xll.qlCalendarAdvance(Calendar,L5451,FixingDays&amp;"D","p")</f>
        <v>49453</v>
      </c>
      <c r="L5451" s="27">
        <f>_xll.qlCalendarAdvance(Calendar,L5450,SamplingFrequency,"f",FALSE)</f>
        <v>49453</v>
      </c>
      <c r="M5451" s="17">
        <f>_xll.qlIndexFixing(Index,L5451,TRUE)</f>
        <v>3.2504959857915239E-2</v>
      </c>
      <c r="N5451" s="17"/>
      <c r="T5451" s="28"/>
      <c r="Y5451" s="22">
        <f>_xll.qlIndexFixing(OverNightIndex,K5451,TRUE)</f>
        <v>3.2504959857915239E-2</v>
      </c>
    </row>
    <row r="5452" spans="11:25" x14ac:dyDescent="0.2">
      <c r="K5452" s="26">
        <f>_xll.qlCalendarAdvance(Calendar,L5452,FixingDays&amp;"D","p")</f>
        <v>49454</v>
      </c>
      <c r="L5452" s="27">
        <f>_xll.qlCalendarAdvance(Calendar,L5451,SamplingFrequency,"f",FALSE)</f>
        <v>49454</v>
      </c>
      <c r="M5452" s="17">
        <f>_xll.qlIndexFixing(Index,L5452,TRUE)</f>
        <v>3.2507854662867285E-2</v>
      </c>
      <c r="N5452" s="17"/>
      <c r="T5452" s="28"/>
      <c r="Y5452" s="22">
        <f>_xll.qlIndexFixing(OverNightIndex,K5452,TRUE)</f>
        <v>3.2507854662867285E-2</v>
      </c>
    </row>
    <row r="5453" spans="11:25" x14ac:dyDescent="0.2">
      <c r="K5453" s="26">
        <f>_xll.qlCalendarAdvance(Calendar,L5453,FixingDays&amp;"D","p")</f>
        <v>49457</v>
      </c>
      <c r="L5453" s="27">
        <f>_xll.qlCalendarAdvance(Calendar,L5452,SamplingFrequency,"f",FALSE)</f>
        <v>49457</v>
      </c>
      <c r="M5453" s="17">
        <f>_xll.qlIndexFixing(Index,L5453,TRUE)</f>
        <v>3.2504959857996285E-2</v>
      </c>
      <c r="N5453" s="17"/>
      <c r="T5453" s="28"/>
      <c r="Y5453" s="22">
        <f>_xll.qlIndexFixing(OverNightIndex,K5453,TRUE)</f>
        <v>3.2504959857996285E-2</v>
      </c>
    </row>
    <row r="5454" spans="11:25" x14ac:dyDescent="0.2">
      <c r="K5454" s="26">
        <f>_xll.qlCalendarAdvance(Calendar,L5454,FixingDays&amp;"D","p")</f>
        <v>49458</v>
      </c>
      <c r="L5454" s="27">
        <f>_xll.qlCalendarAdvance(Calendar,L5453,SamplingFrequency,"f",FALSE)</f>
        <v>49458</v>
      </c>
      <c r="M5454" s="17">
        <f>_xll.qlIndexFixing(Index,L5454,TRUE)</f>
        <v>3.2504959857915239E-2</v>
      </c>
      <c r="N5454" s="17"/>
      <c r="T5454" s="28"/>
      <c r="Y5454" s="22">
        <f>_xll.qlIndexFixing(OverNightIndex,K5454,TRUE)</f>
        <v>3.2504959857915239E-2</v>
      </c>
    </row>
    <row r="5455" spans="11:25" x14ac:dyDescent="0.2">
      <c r="K5455" s="26">
        <f>_xll.qlCalendarAdvance(Calendar,L5455,FixingDays&amp;"D","p")</f>
        <v>49459</v>
      </c>
      <c r="L5455" s="27">
        <f>_xll.qlCalendarAdvance(Calendar,L5454,SamplingFrequency,"f",FALSE)</f>
        <v>49459</v>
      </c>
      <c r="M5455" s="17">
        <f>_xll.qlIndexFixing(Index,L5455,TRUE)</f>
        <v>3.2504959857996285E-2</v>
      </c>
      <c r="N5455" s="17"/>
      <c r="T5455" s="28"/>
      <c r="Y5455" s="22">
        <f>_xll.qlIndexFixing(OverNightIndex,K5455,TRUE)</f>
        <v>3.2504959857996285E-2</v>
      </c>
    </row>
    <row r="5456" spans="11:25" x14ac:dyDescent="0.2">
      <c r="K5456" s="26">
        <f>_xll.qlCalendarAdvance(Calendar,L5456,FixingDays&amp;"D","p")</f>
        <v>49460</v>
      </c>
      <c r="L5456" s="27">
        <f>_xll.qlCalendarAdvance(Calendar,L5455,SamplingFrequency,"f",FALSE)</f>
        <v>49460</v>
      </c>
      <c r="M5456" s="17">
        <f>_xll.qlIndexFixing(Index,L5456,TRUE)</f>
        <v>3.2504959858077331E-2</v>
      </c>
      <c r="N5456" s="17"/>
      <c r="T5456" s="28"/>
      <c r="Y5456" s="22">
        <f>_xll.qlIndexFixing(OverNightIndex,K5456,TRUE)</f>
        <v>3.2504959858077331E-2</v>
      </c>
    </row>
    <row r="5457" spans="11:25" x14ac:dyDescent="0.2">
      <c r="K5457" s="26">
        <f>_xll.qlCalendarAdvance(Calendar,L5457,FixingDays&amp;"D","p")</f>
        <v>49461</v>
      </c>
      <c r="L5457" s="27">
        <f>_xll.qlCalendarAdvance(Calendar,L5456,SamplingFrequency,"f",FALSE)</f>
        <v>49461</v>
      </c>
      <c r="M5457" s="17">
        <f>_xll.qlIndexFixing(Index,L5457,TRUE)</f>
        <v>3.2507854662867285E-2</v>
      </c>
      <c r="N5457" s="17"/>
      <c r="T5457" s="28"/>
      <c r="Y5457" s="22">
        <f>_xll.qlIndexFixing(OverNightIndex,K5457,TRUE)</f>
        <v>3.2507854662867285E-2</v>
      </c>
    </row>
    <row r="5458" spans="11:25" x14ac:dyDescent="0.2">
      <c r="K5458" s="26">
        <f>_xll.qlCalendarAdvance(Calendar,L5458,FixingDays&amp;"D","p")</f>
        <v>49464</v>
      </c>
      <c r="L5458" s="27">
        <f>_xll.qlCalendarAdvance(Calendar,L5457,SamplingFrequency,"f",FALSE)</f>
        <v>49464</v>
      </c>
      <c r="M5458" s="17">
        <f>_xll.qlIndexFixing(Index,L5458,TRUE)</f>
        <v>3.2504959857915239E-2</v>
      </c>
      <c r="N5458" s="17"/>
      <c r="T5458" s="28"/>
      <c r="Y5458" s="22">
        <f>_xll.qlIndexFixing(OverNightIndex,K5458,TRUE)</f>
        <v>3.2504959857915239E-2</v>
      </c>
    </row>
    <row r="5459" spans="11:25" x14ac:dyDescent="0.2">
      <c r="K5459" s="26">
        <f>_xll.qlCalendarAdvance(Calendar,L5459,FixingDays&amp;"D","p")</f>
        <v>49465</v>
      </c>
      <c r="L5459" s="27">
        <f>_xll.qlCalendarAdvance(Calendar,L5458,SamplingFrequency,"f",FALSE)</f>
        <v>49465</v>
      </c>
      <c r="M5459" s="17">
        <f>_xll.qlIndexFixing(Index,L5459,TRUE)</f>
        <v>3.2504959858077331E-2</v>
      </c>
      <c r="N5459" s="17"/>
      <c r="T5459" s="28"/>
      <c r="Y5459" s="22">
        <f>_xll.qlIndexFixing(OverNightIndex,K5459,TRUE)</f>
        <v>3.2504959858077331E-2</v>
      </c>
    </row>
    <row r="5460" spans="11:25" x14ac:dyDescent="0.2">
      <c r="K5460" s="26">
        <f>_xll.qlCalendarAdvance(Calendar,L5460,FixingDays&amp;"D","p")</f>
        <v>49466</v>
      </c>
      <c r="L5460" s="27">
        <f>_xll.qlCalendarAdvance(Calendar,L5459,SamplingFrequency,"f",FALSE)</f>
        <v>49466</v>
      </c>
      <c r="M5460" s="17">
        <f>_xll.qlIndexFixing(Index,L5460,TRUE)</f>
        <v>3.2504959857915239E-2</v>
      </c>
      <c r="N5460" s="17"/>
      <c r="T5460" s="28"/>
      <c r="Y5460" s="22">
        <f>_xll.qlIndexFixing(OverNightIndex,K5460,TRUE)</f>
        <v>3.2504959857915239E-2</v>
      </c>
    </row>
    <row r="5461" spans="11:25" x14ac:dyDescent="0.2">
      <c r="K5461" s="26">
        <f>_xll.qlCalendarAdvance(Calendar,L5461,FixingDays&amp;"D","p")</f>
        <v>49467</v>
      </c>
      <c r="L5461" s="27">
        <f>_xll.qlCalendarAdvance(Calendar,L5460,SamplingFrequency,"f",FALSE)</f>
        <v>49467</v>
      </c>
      <c r="M5461" s="17">
        <f>_xll.qlIndexFixing(Index,L5461,TRUE)</f>
        <v>3.2504959858077331E-2</v>
      </c>
      <c r="N5461" s="17"/>
      <c r="T5461" s="28"/>
      <c r="Y5461" s="22">
        <f>_xll.qlIndexFixing(OverNightIndex,K5461,TRUE)</f>
        <v>3.2504959858077331E-2</v>
      </c>
    </row>
    <row r="5462" spans="11:25" x14ac:dyDescent="0.2">
      <c r="K5462" s="26">
        <f>_xll.qlCalendarAdvance(Calendar,L5462,FixingDays&amp;"D","p")</f>
        <v>49468</v>
      </c>
      <c r="L5462" s="27">
        <f>_xll.qlCalendarAdvance(Calendar,L5461,SamplingFrequency,"f",FALSE)</f>
        <v>49468</v>
      </c>
      <c r="M5462" s="17">
        <f>_xll.qlIndexFixing(Index,L5462,TRUE)</f>
        <v>3.2507854662894298E-2</v>
      </c>
      <c r="N5462" s="17"/>
      <c r="T5462" s="28"/>
      <c r="Y5462" s="22">
        <f>_xll.qlIndexFixing(OverNightIndex,K5462,TRUE)</f>
        <v>3.2507854662894298E-2</v>
      </c>
    </row>
    <row r="5463" spans="11:25" x14ac:dyDescent="0.2">
      <c r="K5463" s="26">
        <f>_xll.qlCalendarAdvance(Calendar,L5463,FixingDays&amp;"D","p")</f>
        <v>49471</v>
      </c>
      <c r="L5463" s="27">
        <f>_xll.qlCalendarAdvance(Calendar,L5462,SamplingFrequency,"f",FALSE)</f>
        <v>49471</v>
      </c>
      <c r="M5463" s="17">
        <f>_xll.qlIndexFixing(Index,L5463,TRUE)</f>
        <v>3.2504959857915239E-2</v>
      </c>
      <c r="N5463" s="17"/>
      <c r="T5463" s="28"/>
      <c r="Y5463" s="22">
        <f>_xll.qlIndexFixing(OverNightIndex,K5463,TRUE)</f>
        <v>3.2504959857915239E-2</v>
      </c>
    </row>
    <row r="5464" spans="11:25" x14ac:dyDescent="0.2">
      <c r="K5464" s="26">
        <f>_xll.qlCalendarAdvance(Calendar,L5464,FixingDays&amp;"D","p")</f>
        <v>49472</v>
      </c>
      <c r="L5464" s="27">
        <f>_xll.qlCalendarAdvance(Calendar,L5463,SamplingFrequency,"f",FALSE)</f>
        <v>49472</v>
      </c>
      <c r="M5464" s="17">
        <f>_xll.qlIndexFixing(Index,L5464,TRUE)</f>
        <v>3.2504959857996285E-2</v>
      </c>
      <c r="N5464" s="17"/>
      <c r="T5464" s="28"/>
      <c r="Y5464" s="22">
        <f>_xll.qlIndexFixing(OverNightIndex,K5464,TRUE)</f>
        <v>3.2504959857996285E-2</v>
      </c>
    </row>
    <row r="5465" spans="11:25" x14ac:dyDescent="0.2">
      <c r="K5465" s="26">
        <f>_xll.qlCalendarAdvance(Calendar,L5465,FixingDays&amp;"D","p")</f>
        <v>49473</v>
      </c>
      <c r="L5465" s="27">
        <f>_xll.qlCalendarAdvance(Calendar,L5464,SamplingFrequency,"f",FALSE)</f>
        <v>49473</v>
      </c>
      <c r="M5465" s="17">
        <f>_xll.qlIndexFixing(Index,L5465,TRUE)</f>
        <v>3.2504959857996285E-2</v>
      </c>
      <c r="N5465" s="17"/>
      <c r="T5465" s="28"/>
      <c r="Y5465" s="22">
        <f>_xll.qlIndexFixing(OverNightIndex,K5465,TRUE)</f>
        <v>3.2504959857996285E-2</v>
      </c>
    </row>
    <row r="5466" spans="11:25" x14ac:dyDescent="0.2">
      <c r="K5466" s="26">
        <f>_xll.qlCalendarAdvance(Calendar,L5466,FixingDays&amp;"D","p")</f>
        <v>49474</v>
      </c>
      <c r="L5466" s="27">
        <f>_xll.qlCalendarAdvance(Calendar,L5465,SamplingFrequency,"f",FALSE)</f>
        <v>49474</v>
      </c>
      <c r="M5466" s="17">
        <f>_xll.qlIndexFixing(Index,L5466,TRUE)</f>
        <v>3.2504959858077331E-2</v>
      </c>
      <c r="N5466" s="17"/>
      <c r="T5466" s="28"/>
      <c r="Y5466" s="22">
        <f>_xll.qlIndexFixing(OverNightIndex,K5466,TRUE)</f>
        <v>3.2504959858077331E-2</v>
      </c>
    </row>
    <row r="5467" spans="11:25" x14ac:dyDescent="0.2">
      <c r="K5467" s="26">
        <f>_xll.qlCalendarAdvance(Calendar,L5467,FixingDays&amp;"D","p")</f>
        <v>49475</v>
      </c>
      <c r="L5467" s="27">
        <f>_xll.qlCalendarAdvance(Calendar,L5466,SamplingFrequency,"f",FALSE)</f>
        <v>49475</v>
      </c>
      <c r="M5467" s="17">
        <f>_xll.qlIndexFixing(Index,L5467,TRUE)</f>
        <v>3.2507854662840271E-2</v>
      </c>
      <c r="N5467" s="17"/>
      <c r="T5467" s="28"/>
      <c r="Y5467" s="22">
        <f>_xll.qlIndexFixing(OverNightIndex,K5467,TRUE)</f>
        <v>3.2507854662840271E-2</v>
      </c>
    </row>
    <row r="5468" spans="11:25" x14ac:dyDescent="0.2">
      <c r="K5468" s="26">
        <f>_xll.qlCalendarAdvance(Calendar,L5468,FixingDays&amp;"D","p")</f>
        <v>49478</v>
      </c>
      <c r="L5468" s="27">
        <f>_xll.qlCalendarAdvance(Calendar,L5467,SamplingFrequency,"f",FALSE)</f>
        <v>49478</v>
      </c>
      <c r="M5468" s="17">
        <f>_xll.qlIndexFixing(Index,L5468,TRUE)</f>
        <v>3.2504959858077331E-2</v>
      </c>
      <c r="N5468" s="17"/>
      <c r="T5468" s="28"/>
      <c r="Y5468" s="22">
        <f>_xll.qlIndexFixing(OverNightIndex,K5468,TRUE)</f>
        <v>3.2504959858077331E-2</v>
      </c>
    </row>
    <row r="5469" spans="11:25" x14ac:dyDescent="0.2">
      <c r="K5469" s="26">
        <f>_xll.qlCalendarAdvance(Calendar,L5469,FixingDays&amp;"D","p")</f>
        <v>49479</v>
      </c>
      <c r="L5469" s="27">
        <f>_xll.qlCalendarAdvance(Calendar,L5468,SamplingFrequency,"f",FALSE)</f>
        <v>49479</v>
      </c>
      <c r="M5469" s="17">
        <f>_xll.qlIndexFixing(Index,L5469,TRUE)</f>
        <v>3.2504959857996285E-2</v>
      </c>
      <c r="N5469" s="17"/>
      <c r="T5469" s="28"/>
      <c r="Y5469" s="22">
        <f>_xll.qlIndexFixing(OverNightIndex,K5469,TRUE)</f>
        <v>3.2504959857996285E-2</v>
      </c>
    </row>
    <row r="5470" spans="11:25" x14ac:dyDescent="0.2">
      <c r="K5470" s="26">
        <f>_xll.qlCalendarAdvance(Calendar,L5470,FixingDays&amp;"D","p")</f>
        <v>49480</v>
      </c>
      <c r="L5470" s="27">
        <f>_xll.qlCalendarAdvance(Calendar,L5469,SamplingFrequency,"f",FALSE)</f>
        <v>49480</v>
      </c>
      <c r="M5470" s="17">
        <f>_xll.qlIndexFixing(Index,L5470,TRUE)</f>
        <v>3.2504959857915239E-2</v>
      </c>
      <c r="N5470" s="17"/>
      <c r="T5470" s="28"/>
      <c r="Y5470" s="22">
        <f>_xll.qlIndexFixing(OverNightIndex,K5470,TRUE)</f>
        <v>3.2504959857915239E-2</v>
      </c>
    </row>
    <row r="5471" spans="11:25" x14ac:dyDescent="0.2">
      <c r="K5471" s="26">
        <f>_xll.qlCalendarAdvance(Calendar,L5471,FixingDays&amp;"D","p")</f>
        <v>49481</v>
      </c>
      <c r="L5471" s="27">
        <f>_xll.qlCalendarAdvance(Calendar,L5470,SamplingFrequency,"f",FALSE)</f>
        <v>49481</v>
      </c>
      <c r="M5471" s="17">
        <f>_xll.qlIndexFixing(Index,L5471,TRUE)</f>
        <v>3.2504959858077331E-2</v>
      </c>
      <c r="N5471" s="17"/>
      <c r="T5471" s="28"/>
      <c r="Y5471" s="22">
        <f>_xll.qlIndexFixing(OverNightIndex,K5471,TRUE)</f>
        <v>3.2504959858077331E-2</v>
      </c>
    </row>
    <row r="5472" spans="11:25" x14ac:dyDescent="0.2">
      <c r="K5472" s="26">
        <f>_xll.qlCalendarAdvance(Calendar,L5472,FixingDays&amp;"D","p")</f>
        <v>49482</v>
      </c>
      <c r="L5472" s="27">
        <f>_xll.qlCalendarAdvance(Calendar,L5471,SamplingFrequency,"f",FALSE)</f>
        <v>49482</v>
      </c>
      <c r="M5472" s="17">
        <f>_xll.qlIndexFixing(Index,L5472,TRUE)</f>
        <v>3.2507854662867285E-2</v>
      </c>
      <c r="N5472" s="17"/>
      <c r="T5472" s="28"/>
      <c r="Y5472" s="22">
        <f>_xll.qlIndexFixing(OverNightIndex,K5472,TRUE)</f>
        <v>3.2507854662867285E-2</v>
      </c>
    </row>
    <row r="5473" spans="11:25" x14ac:dyDescent="0.2">
      <c r="K5473" s="26">
        <f>_xll.qlCalendarAdvance(Calendar,L5473,FixingDays&amp;"D","p")</f>
        <v>49485</v>
      </c>
      <c r="L5473" s="27">
        <f>_xll.qlCalendarAdvance(Calendar,L5472,SamplingFrequency,"f",FALSE)</f>
        <v>49485</v>
      </c>
      <c r="M5473" s="17">
        <f>_xll.qlIndexFixing(Index,L5473,TRUE)</f>
        <v>3.2504959857996285E-2</v>
      </c>
      <c r="N5473" s="17"/>
      <c r="T5473" s="28"/>
      <c r="Y5473" s="22">
        <f>_xll.qlIndexFixing(OverNightIndex,K5473,TRUE)</f>
        <v>3.2504959857996285E-2</v>
      </c>
    </row>
    <row r="5474" spans="11:25" x14ac:dyDescent="0.2">
      <c r="K5474" s="26">
        <f>_xll.qlCalendarAdvance(Calendar,L5474,FixingDays&amp;"D","p")</f>
        <v>49486</v>
      </c>
      <c r="L5474" s="27">
        <f>_xll.qlCalendarAdvance(Calendar,L5473,SamplingFrequency,"f",FALSE)</f>
        <v>49486</v>
      </c>
      <c r="M5474" s="17">
        <f>_xll.qlIndexFixing(Index,L5474,TRUE)</f>
        <v>3.2504959857996285E-2</v>
      </c>
      <c r="N5474" s="17"/>
      <c r="T5474" s="28"/>
      <c r="Y5474" s="22">
        <f>_xll.qlIndexFixing(OverNightIndex,K5474,TRUE)</f>
        <v>3.2504959857996285E-2</v>
      </c>
    </row>
    <row r="5475" spans="11:25" x14ac:dyDescent="0.2">
      <c r="K5475" s="26">
        <f>_xll.qlCalendarAdvance(Calendar,L5475,FixingDays&amp;"D","p")</f>
        <v>49487</v>
      </c>
      <c r="L5475" s="27">
        <f>_xll.qlCalendarAdvance(Calendar,L5474,SamplingFrequency,"f",FALSE)</f>
        <v>49487</v>
      </c>
      <c r="M5475" s="17">
        <f>_xll.qlIndexFixing(Index,L5475,TRUE)</f>
        <v>3.2504959857996285E-2</v>
      </c>
      <c r="N5475" s="17"/>
      <c r="T5475" s="28"/>
      <c r="Y5475" s="22">
        <f>_xll.qlIndexFixing(OverNightIndex,K5475,TRUE)</f>
        <v>3.2504959857996285E-2</v>
      </c>
    </row>
    <row r="5476" spans="11:25" x14ac:dyDescent="0.2">
      <c r="K5476" s="26">
        <f>_xll.qlCalendarAdvance(Calendar,L5476,FixingDays&amp;"D","p")</f>
        <v>49488</v>
      </c>
      <c r="L5476" s="27">
        <f>_xll.qlCalendarAdvance(Calendar,L5475,SamplingFrequency,"f",FALSE)</f>
        <v>49488</v>
      </c>
      <c r="M5476" s="17">
        <f>_xll.qlIndexFixing(Index,L5476,TRUE)</f>
        <v>3.2504959857996285E-2</v>
      </c>
      <c r="N5476" s="17"/>
      <c r="T5476" s="28"/>
      <c r="Y5476" s="22">
        <f>_xll.qlIndexFixing(OverNightIndex,K5476,TRUE)</f>
        <v>3.2504959857996285E-2</v>
      </c>
    </row>
    <row r="5477" spans="11:25" x14ac:dyDescent="0.2">
      <c r="K5477" s="26">
        <f>_xll.qlCalendarAdvance(Calendar,L5477,FixingDays&amp;"D","p")</f>
        <v>49489</v>
      </c>
      <c r="L5477" s="27">
        <f>_xll.qlCalendarAdvance(Calendar,L5476,SamplingFrequency,"f",FALSE)</f>
        <v>49489</v>
      </c>
      <c r="M5477" s="17">
        <f>_xll.qlIndexFixing(Index,L5477,TRUE)</f>
        <v>3.250930219420689E-2</v>
      </c>
      <c r="N5477" s="17"/>
      <c r="T5477" s="28"/>
      <c r="Y5477" s="22">
        <f>_xll.qlIndexFixing(OverNightIndex,K5477,TRUE)</f>
        <v>3.250930219420689E-2</v>
      </c>
    </row>
    <row r="5478" spans="11:25" x14ac:dyDescent="0.2">
      <c r="K5478" s="26">
        <f>_xll.qlCalendarAdvance(Calendar,L5478,FixingDays&amp;"D","p")</f>
        <v>49493</v>
      </c>
      <c r="L5478" s="27">
        <f>_xll.qlCalendarAdvance(Calendar,L5477,SamplingFrequency,"f",FALSE)</f>
        <v>49493</v>
      </c>
      <c r="M5478" s="17">
        <f>_xll.qlIndexFixing(Index,L5478,TRUE)</f>
        <v>3.2504959857996285E-2</v>
      </c>
      <c r="N5478" s="17"/>
      <c r="T5478" s="28"/>
      <c r="Y5478" s="22">
        <f>_xll.qlIndexFixing(OverNightIndex,K5478,TRUE)</f>
        <v>3.2504959857996285E-2</v>
      </c>
    </row>
    <row r="5479" spans="11:25" x14ac:dyDescent="0.2">
      <c r="K5479" s="26">
        <f>_xll.qlCalendarAdvance(Calendar,L5479,FixingDays&amp;"D","p")</f>
        <v>49494</v>
      </c>
      <c r="L5479" s="27">
        <f>_xll.qlCalendarAdvance(Calendar,L5478,SamplingFrequency,"f",FALSE)</f>
        <v>49494</v>
      </c>
      <c r="M5479" s="17">
        <f>_xll.qlIndexFixing(Index,L5479,TRUE)</f>
        <v>3.2504959857996285E-2</v>
      </c>
      <c r="N5479" s="17"/>
      <c r="T5479" s="28"/>
      <c r="Y5479" s="22">
        <f>_xll.qlIndexFixing(OverNightIndex,K5479,TRUE)</f>
        <v>3.2504959857996285E-2</v>
      </c>
    </row>
    <row r="5480" spans="11:25" x14ac:dyDescent="0.2">
      <c r="K5480" s="26">
        <f>_xll.qlCalendarAdvance(Calendar,L5480,FixingDays&amp;"D","p")</f>
        <v>49495</v>
      </c>
      <c r="L5480" s="27">
        <f>_xll.qlCalendarAdvance(Calendar,L5479,SamplingFrequency,"f",FALSE)</f>
        <v>49495</v>
      </c>
      <c r="M5480" s="17">
        <f>_xll.qlIndexFixing(Index,L5480,TRUE)</f>
        <v>3.2504959857915239E-2</v>
      </c>
      <c r="N5480" s="17"/>
      <c r="T5480" s="28"/>
      <c r="Y5480" s="22">
        <f>_xll.qlIndexFixing(OverNightIndex,K5480,TRUE)</f>
        <v>3.2504959857915239E-2</v>
      </c>
    </row>
    <row r="5481" spans="11:25" x14ac:dyDescent="0.2">
      <c r="K5481" s="26">
        <f>_xll.qlCalendarAdvance(Calendar,L5481,FixingDays&amp;"D","p")</f>
        <v>49496</v>
      </c>
      <c r="L5481" s="27">
        <f>_xll.qlCalendarAdvance(Calendar,L5480,SamplingFrequency,"f",FALSE)</f>
        <v>49496</v>
      </c>
      <c r="M5481" s="17">
        <f>_xll.qlIndexFixing(Index,L5481,TRUE)</f>
        <v>3.2507854662894298E-2</v>
      </c>
      <c r="N5481" s="17"/>
      <c r="T5481" s="28"/>
      <c r="Y5481" s="22">
        <f>_xll.qlIndexFixing(OverNightIndex,K5481,TRUE)</f>
        <v>3.2507854662894298E-2</v>
      </c>
    </row>
    <row r="5482" spans="11:25" x14ac:dyDescent="0.2">
      <c r="K5482" s="26">
        <f>_xll.qlCalendarAdvance(Calendar,L5482,FixingDays&amp;"D","p")</f>
        <v>49499</v>
      </c>
      <c r="L5482" s="27">
        <f>_xll.qlCalendarAdvance(Calendar,L5481,SamplingFrequency,"f",FALSE)</f>
        <v>49499</v>
      </c>
      <c r="M5482" s="17">
        <f>_xll.qlIndexFixing(Index,L5482,TRUE)</f>
        <v>3.2504959857996285E-2</v>
      </c>
      <c r="N5482" s="17"/>
      <c r="T5482" s="28"/>
      <c r="Y5482" s="22">
        <f>_xll.qlIndexFixing(OverNightIndex,K5482,TRUE)</f>
        <v>3.2504959857996285E-2</v>
      </c>
    </row>
    <row r="5483" spans="11:25" x14ac:dyDescent="0.2">
      <c r="K5483" s="26">
        <f>_xll.qlCalendarAdvance(Calendar,L5483,FixingDays&amp;"D","p")</f>
        <v>49500</v>
      </c>
      <c r="L5483" s="27">
        <f>_xll.qlCalendarAdvance(Calendar,L5482,SamplingFrequency,"f",FALSE)</f>
        <v>49500</v>
      </c>
      <c r="M5483" s="17">
        <f>_xll.qlIndexFixing(Index,L5483,TRUE)</f>
        <v>3.2504959857996285E-2</v>
      </c>
      <c r="N5483" s="17"/>
      <c r="T5483" s="28"/>
      <c r="Y5483" s="22">
        <f>_xll.qlIndexFixing(OverNightIndex,K5483,TRUE)</f>
        <v>3.2504959857996285E-2</v>
      </c>
    </row>
    <row r="5484" spans="11:25" x14ac:dyDescent="0.2">
      <c r="K5484" s="26">
        <f>_xll.qlCalendarAdvance(Calendar,L5484,FixingDays&amp;"D","p")</f>
        <v>49501</v>
      </c>
      <c r="L5484" s="27">
        <f>_xll.qlCalendarAdvance(Calendar,L5483,SamplingFrequency,"f",FALSE)</f>
        <v>49501</v>
      </c>
      <c r="M5484" s="17">
        <f>_xll.qlIndexFixing(Index,L5484,TRUE)</f>
        <v>3.2504959858077331E-2</v>
      </c>
      <c r="N5484" s="17"/>
      <c r="T5484" s="28"/>
      <c r="Y5484" s="22">
        <f>_xll.qlIndexFixing(OverNightIndex,K5484,TRUE)</f>
        <v>3.2504959858077331E-2</v>
      </c>
    </row>
    <row r="5485" spans="11:25" x14ac:dyDescent="0.2">
      <c r="K5485" s="26">
        <f>_xll.qlCalendarAdvance(Calendar,L5485,FixingDays&amp;"D","p")</f>
        <v>49502</v>
      </c>
      <c r="L5485" s="27">
        <f>_xll.qlCalendarAdvance(Calendar,L5484,SamplingFrequency,"f",FALSE)</f>
        <v>49502</v>
      </c>
      <c r="M5485" s="17">
        <f>_xll.qlIndexFixing(Index,L5485,TRUE)</f>
        <v>3.2504959857996285E-2</v>
      </c>
      <c r="N5485" s="17"/>
      <c r="T5485" s="28"/>
      <c r="Y5485" s="22">
        <f>_xll.qlIndexFixing(OverNightIndex,K5485,TRUE)</f>
        <v>3.2504959857996285E-2</v>
      </c>
    </row>
    <row r="5486" spans="11:25" x14ac:dyDescent="0.2">
      <c r="K5486" s="26">
        <f>_xll.qlCalendarAdvance(Calendar,L5486,FixingDays&amp;"D","p")</f>
        <v>49503</v>
      </c>
      <c r="L5486" s="27">
        <f>_xll.qlCalendarAdvance(Calendar,L5485,SamplingFrequency,"f",FALSE)</f>
        <v>49503</v>
      </c>
      <c r="M5486" s="17">
        <f>_xll.qlIndexFixing(Index,L5486,TRUE)</f>
        <v>3.2507854662840271E-2</v>
      </c>
      <c r="N5486" s="17"/>
      <c r="T5486" s="28"/>
      <c r="Y5486" s="22">
        <f>_xll.qlIndexFixing(OverNightIndex,K5486,TRUE)</f>
        <v>3.2507854662840271E-2</v>
      </c>
    </row>
    <row r="5487" spans="11:25" x14ac:dyDescent="0.2">
      <c r="K5487" s="26">
        <f>_xll.qlCalendarAdvance(Calendar,L5487,FixingDays&amp;"D","p")</f>
        <v>49506</v>
      </c>
      <c r="L5487" s="27">
        <f>_xll.qlCalendarAdvance(Calendar,L5486,SamplingFrequency,"f",FALSE)</f>
        <v>49506</v>
      </c>
      <c r="M5487" s="17">
        <f>_xll.qlIndexFixing(Index,L5487,TRUE)</f>
        <v>3.2504959857996285E-2</v>
      </c>
      <c r="N5487" s="17"/>
      <c r="T5487" s="28"/>
      <c r="Y5487" s="22">
        <f>_xll.qlIndexFixing(OverNightIndex,K5487,TRUE)</f>
        <v>3.2504959857996285E-2</v>
      </c>
    </row>
    <row r="5488" spans="11:25" x14ac:dyDescent="0.2">
      <c r="K5488" s="26">
        <f>_xll.qlCalendarAdvance(Calendar,L5488,FixingDays&amp;"D","p")</f>
        <v>49507</v>
      </c>
      <c r="L5488" s="27">
        <f>_xll.qlCalendarAdvance(Calendar,L5487,SamplingFrequency,"f",FALSE)</f>
        <v>49507</v>
      </c>
      <c r="M5488" s="17">
        <f>_xll.qlIndexFixing(Index,L5488,TRUE)</f>
        <v>3.2504959857996285E-2</v>
      </c>
      <c r="N5488" s="17"/>
      <c r="T5488" s="28"/>
      <c r="Y5488" s="22">
        <f>_xll.qlIndexFixing(OverNightIndex,K5488,TRUE)</f>
        <v>3.2504959857996285E-2</v>
      </c>
    </row>
    <row r="5489" spans="11:25" x14ac:dyDescent="0.2">
      <c r="K5489" s="26">
        <f>_xll.qlCalendarAdvance(Calendar,L5489,FixingDays&amp;"D","p")</f>
        <v>49508</v>
      </c>
      <c r="L5489" s="27">
        <f>_xll.qlCalendarAdvance(Calendar,L5488,SamplingFrequency,"f",FALSE)</f>
        <v>49508</v>
      </c>
      <c r="M5489" s="17">
        <f>_xll.qlIndexFixing(Index,L5489,TRUE)</f>
        <v>3.2504959858077331E-2</v>
      </c>
      <c r="N5489" s="17"/>
      <c r="T5489" s="28"/>
      <c r="Y5489" s="22">
        <f>_xll.qlIndexFixing(OverNightIndex,K5489,TRUE)</f>
        <v>3.2504959858077331E-2</v>
      </c>
    </row>
    <row r="5490" spans="11:25" x14ac:dyDescent="0.2">
      <c r="K5490" s="26">
        <f>_xll.qlCalendarAdvance(Calendar,L5490,FixingDays&amp;"D","p")</f>
        <v>49509</v>
      </c>
      <c r="L5490" s="27">
        <f>_xll.qlCalendarAdvance(Calendar,L5489,SamplingFrequency,"f",FALSE)</f>
        <v>49509</v>
      </c>
      <c r="M5490" s="17">
        <f>_xll.qlIndexFixing(Index,L5490,TRUE)</f>
        <v>3.2504959857915239E-2</v>
      </c>
      <c r="N5490" s="17"/>
      <c r="T5490" s="28"/>
      <c r="Y5490" s="22">
        <f>_xll.qlIndexFixing(OverNightIndex,K5490,TRUE)</f>
        <v>3.2504959857915239E-2</v>
      </c>
    </row>
    <row r="5491" spans="11:25" x14ac:dyDescent="0.2">
      <c r="K5491" s="26">
        <f>_xll.qlCalendarAdvance(Calendar,L5491,FixingDays&amp;"D","p")</f>
        <v>49510</v>
      </c>
      <c r="L5491" s="27">
        <f>_xll.qlCalendarAdvance(Calendar,L5490,SamplingFrequency,"f",FALSE)</f>
        <v>49510</v>
      </c>
      <c r="M5491" s="17">
        <f>_xll.qlIndexFixing(Index,L5491,TRUE)</f>
        <v>3.2507854662894298E-2</v>
      </c>
      <c r="N5491" s="17"/>
      <c r="T5491" s="28"/>
      <c r="Y5491" s="22">
        <f>_xll.qlIndexFixing(OverNightIndex,K5491,TRUE)</f>
        <v>3.2507854662894298E-2</v>
      </c>
    </row>
    <row r="5492" spans="11:25" x14ac:dyDescent="0.2">
      <c r="K5492" s="26">
        <f>_xll.qlCalendarAdvance(Calendar,L5492,FixingDays&amp;"D","p")</f>
        <v>49513</v>
      </c>
      <c r="L5492" s="27">
        <f>_xll.qlCalendarAdvance(Calendar,L5491,SamplingFrequency,"f",FALSE)</f>
        <v>49513</v>
      </c>
      <c r="M5492" s="17">
        <f>_xll.qlIndexFixing(Index,L5492,TRUE)</f>
        <v>3.2504959857996285E-2</v>
      </c>
      <c r="N5492" s="17"/>
      <c r="T5492" s="28"/>
      <c r="Y5492" s="22">
        <f>_xll.qlIndexFixing(OverNightIndex,K5492,TRUE)</f>
        <v>3.2504959857996285E-2</v>
      </c>
    </row>
    <row r="5493" spans="11:25" x14ac:dyDescent="0.2">
      <c r="K5493" s="26">
        <f>_xll.qlCalendarAdvance(Calendar,L5493,FixingDays&amp;"D","p")</f>
        <v>49514</v>
      </c>
      <c r="L5493" s="27">
        <f>_xll.qlCalendarAdvance(Calendar,L5492,SamplingFrequency,"f",FALSE)</f>
        <v>49514</v>
      </c>
      <c r="M5493" s="17">
        <f>_xll.qlIndexFixing(Index,L5493,TRUE)</f>
        <v>3.2504959857996285E-2</v>
      </c>
      <c r="N5493" s="17"/>
      <c r="T5493" s="28"/>
      <c r="Y5493" s="22">
        <f>_xll.qlIndexFixing(OverNightIndex,K5493,TRUE)</f>
        <v>3.2504959857996285E-2</v>
      </c>
    </row>
    <row r="5494" spans="11:25" x14ac:dyDescent="0.2">
      <c r="K5494" s="26">
        <f>_xll.qlCalendarAdvance(Calendar,L5494,FixingDays&amp;"D","p")</f>
        <v>49515</v>
      </c>
      <c r="L5494" s="27">
        <f>_xll.qlCalendarAdvance(Calendar,L5493,SamplingFrequency,"f",FALSE)</f>
        <v>49515</v>
      </c>
      <c r="M5494" s="17">
        <f>_xll.qlIndexFixing(Index,L5494,TRUE)</f>
        <v>3.2504959857996285E-2</v>
      </c>
      <c r="N5494" s="17"/>
      <c r="T5494" s="28"/>
      <c r="Y5494" s="22">
        <f>_xll.qlIndexFixing(OverNightIndex,K5494,TRUE)</f>
        <v>3.2504959857996285E-2</v>
      </c>
    </row>
    <row r="5495" spans="11:25" x14ac:dyDescent="0.2">
      <c r="K5495" s="26">
        <f>_xll.qlCalendarAdvance(Calendar,L5495,FixingDays&amp;"D","p")</f>
        <v>49516</v>
      </c>
      <c r="L5495" s="27">
        <f>_xll.qlCalendarAdvance(Calendar,L5494,SamplingFrequency,"f",FALSE)</f>
        <v>49516</v>
      </c>
      <c r="M5495" s="17">
        <f>_xll.qlIndexFixing(Index,L5495,TRUE)</f>
        <v>3.2504959858077331E-2</v>
      </c>
      <c r="N5495" s="17"/>
      <c r="T5495" s="28"/>
      <c r="Y5495" s="22">
        <f>_xll.qlIndexFixing(OverNightIndex,K5495,TRUE)</f>
        <v>3.2504959858077331E-2</v>
      </c>
    </row>
    <row r="5496" spans="11:25" x14ac:dyDescent="0.2">
      <c r="K5496" s="26">
        <f>_xll.qlCalendarAdvance(Calendar,L5496,FixingDays&amp;"D","p")</f>
        <v>49517</v>
      </c>
      <c r="L5496" s="27">
        <f>_xll.qlCalendarAdvance(Calendar,L5495,SamplingFrequency,"f",FALSE)</f>
        <v>49517</v>
      </c>
      <c r="M5496" s="17">
        <f>_xll.qlIndexFixing(Index,L5496,TRUE)</f>
        <v>3.2507854662867285E-2</v>
      </c>
      <c r="N5496" s="17"/>
      <c r="T5496" s="28"/>
      <c r="Y5496" s="22">
        <f>_xll.qlIndexFixing(OverNightIndex,K5496,TRUE)</f>
        <v>3.2507854662867285E-2</v>
      </c>
    </row>
    <row r="5497" spans="11:25" x14ac:dyDescent="0.2">
      <c r="K5497" s="26">
        <f>_xll.qlCalendarAdvance(Calendar,L5497,FixingDays&amp;"D","p")</f>
        <v>49520</v>
      </c>
      <c r="L5497" s="27">
        <f>_xll.qlCalendarAdvance(Calendar,L5496,SamplingFrequency,"f",FALSE)</f>
        <v>49520</v>
      </c>
      <c r="M5497" s="17">
        <f>_xll.qlIndexFixing(Index,L5497,TRUE)</f>
        <v>3.2504959857915239E-2</v>
      </c>
      <c r="N5497" s="17"/>
      <c r="T5497" s="28"/>
      <c r="Y5497" s="22">
        <f>_xll.qlIndexFixing(OverNightIndex,K5497,TRUE)</f>
        <v>3.2504959857915239E-2</v>
      </c>
    </row>
    <row r="5498" spans="11:25" x14ac:dyDescent="0.2">
      <c r="K5498" s="26">
        <f>_xll.qlCalendarAdvance(Calendar,L5498,FixingDays&amp;"D","p")</f>
        <v>49521</v>
      </c>
      <c r="L5498" s="27">
        <f>_xll.qlCalendarAdvance(Calendar,L5497,SamplingFrequency,"f",FALSE)</f>
        <v>49521</v>
      </c>
      <c r="M5498" s="17">
        <f>_xll.qlIndexFixing(Index,L5498,TRUE)</f>
        <v>3.2504959857996285E-2</v>
      </c>
      <c r="N5498" s="17"/>
      <c r="T5498" s="28"/>
      <c r="Y5498" s="22">
        <f>_xll.qlIndexFixing(OverNightIndex,K5498,TRUE)</f>
        <v>3.2504959857996285E-2</v>
      </c>
    </row>
    <row r="5499" spans="11:25" x14ac:dyDescent="0.2">
      <c r="K5499" s="26">
        <f>_xll.qlCalendarAdvance(Calendar,L5499,FixingDays&amp;"D","p")</f>
        <v>49522</v>
      </c>
      <c r="L5499" s="27">
        <f>_xll.qlCalendarAdvance(Calendar,L5498,SamplingFrequency,"f",FALSE)</f>
        <v>49522</v>
      </c>
      <c r="M5499" s="17">
        <f>_xll.qlIndexFixing(Index,L5499,TRUE)</f>
        <v>3.2504959857996285E-2</v>
      </c>
      <c r="N5499" s="17"/>
      <c r="T5499" s="28"/>
      <c r="Y5499" s="22">
        <f>_xll.qlIndexFixing(OverNightIndex,K5499,TRUE)</f>
        <v>3.2504959857996285E-2</v>
      </c>
    </row>
    <row r="5500" spans="11:25" x14ac:dyDescent="0.2">
      <c r="K5500" s="26">
        <f>_xll.qlCalendarAdvance(Calendar,L5500,FixingDays&amp;"D","p")</f>
        <v>49523</v>
      </c>
      <c r="L5500" s="27">
        <f>_xll.qlCalendarAdvance(Calendar,L5499,SamplingFrequency,"f",FALSE)</f>
        <v>49523</v>
      </c>
      <c r="M5500" s="17">
        <f>_xll.qlIndexFixing(Index,L5500,TRUE)</f>
        <v>3.2504959858077331E-2</v>
      </c>
      <c r="N5500" s="17"/>
      <c r="T5500" s="28"/>
      <c r="Y5500" s="22">
        <f>_xll.qlIndexFixing(OverNightIndex,K5500,TRUE)</f>
        <v>3.2504959858077331E-2</v>
      </c>
    </row>
    <row r="5501" spans="11:25" x14ac:dyDescent="0.2">
      <c r="K5501" s="26">
        <f>_xll.qlCalendarAdvance(Calendar,L5501,FixingDays&amp;"D","p")</f>
        <v>49524</v>
      </c>
      <c r="L5501" s="27">
        <f>_xll.qlCalendarAdvance(Calendar,L5500,SamplingFrequency,"f",FALSE)</f>
        <v>49524</v>
      </c>
      <c r="M5501" s="17">
        <f>_xll.qlIndexFixing(Index,L5501,TRUE)</f>
        <v>3.2507854662840271E-2</v>
      </c>
      <c r="N5501" s="17"/>
      <c r="T5501" s="28"/>
      <c r="Y5501" s="22">
        <f>_xll.qlIndexFixing(OverNightIndex,K5501,TRUE)</f>
        <v>3.2507854662840271E-2</v>
      </c>
    </row>
    <row r="5502" spans="11:25" x14ac:dyDescent="0.2">
      <c r="K5502" s="26">
        <f>_xll.qlCalendarAdvance(Calendar,L5502,FixingDays&amp;"D","p")</f>
        <v>49527</v>
      </c>
      <c r="L5502" s="27">
        <f>_xll.qlCalendarAdvance(Calendar,L5501,SamplingFrequency,"f",FALSE)</f>
        <v>49527</v>
      </c>
      <c r="M5502" s="17">
        <f>_xll.qlIndexFixing(Index,L5502,TRUE)</f>
        <v>3.2504959857996285E-2</v>
      </c>
      <c r="N5502" s="17"/>
      <c r="T5502" s="28"/>
      <c r="Y5502" s="22">
        <f>_xll.qlIndexFixing(OverNightIndex,K5502,TRUE)</f>
        <v>3.2504959857996285E-2</v>
      </c>
    </row>
    <row r="5503" spans="11:25" x14ac:dyDescent="0.2">
      <c r="K5503" s="26">
        <f>_xll.qlCalendarAdvance(Calendar,L5503,FixingDays&amp;"D","p")</f>
        <v>49528</v>
      </c>
      <c r="L5503" s="27">
        <f>_xll.qlCalendarAdvance(Calendar,L5502,SamplingFrequency,"f",FALSE)</f>
        <v>49528</v>
      </c>
      <c r="M5503" s="17">
        <f>_xll.qlIndexFixing(Index,L5503,TRUE)</f>
        <v>3.2504959857996285E-2</v>
      </c>
      <c r="N5503" s="17"/>
      <c r="T5503" s="28"/>
      <c r="Y5503" s="22">
        <f>_xll.qlIndexFixing(OverNightIndex,K5503,TRUE)</f>
        <v>3.2504959857996285E-2</v>
      </c>
    </row>
    <row r="5504" spans="11:25" x14ac:dyDescent="0.2">
      <c r="K5504" s="26">
        <f>_xll.qlCalendarAdvance(Calendar,L5504,FixingDays&amp;"D","p")</f>
        <v>49529</v>
      </c>
      <c r="L5504" s="27">
        <f>_xll.qlCalendarAdvance(Calendar,L5503,SamplingFrequency,"f",FALSE)</f>
        <v>49529</v>
      </c>
      <c r="M5504" s="17">
        <f>_xll.qlIndexFixing(Index,L5504,TRUE)</f>
        <v>3.2504959858077331E-2</v>
      </c>
      <c r="N5504" s="17"/>
      <c r="T5504" s="28"/>
      <c r="Y5504" s="22">
        <f>_xll.qlIndexFixing(OverNightIndex,K5504,TRUE)</f>
        <v>3.2504959858077331E-2</v>
      </c>
    </row>
    <row r="5505" spans="11:25" x14ac:dyDescent="0.2">
      <c r="K5505" s="26">
        <f>_xll.qlCalendarAdvance(Calendar,L5505,FixingDays&amp;"D","p")</f>
        <v>49530</v>
      </c>
      <c r="L5505" s="27">
        <f>_xll.qlCalendarAdvance(Calendar,L5504,SamplingFrequency,"f",FALSE)</f>
        <v>49530</v>
      </c>
      <c r="M5505" s="17">
        <f>_xll.qlIndexFixing(Index,L5505,TRUE)</f>
        <v>3.2504959857915239E-2</v>
      </c>
      <c r="N5505" s="17"/>
      <c r="T5505" s="28"/>
      <c r="Y5505" s="22">
        <f>_xll.qlIndexFixing(OverNightIndex,K5505,TRUE)</f>
        <v>3.2504959857915239E-2</v>
      </c>
    </row>
    <row r="5506" spans="11:25" x14ac:dyDescent="0.2">
      <c r="K5506" s="26">
        <f>_xll.qlCalendarAdvance(Calendar,L5506,FixingDays&amp;"D","p")</f>
        <v>49531</v>
      </c>
      <c r="L5506" s="27">
        <f>_xll.qlCalendarAdvance(Calendar,L5505,SamplingFrequency,"f",FALSE)</f>
        <v>49531</v>
      </c>
      <c r="M5506" s="17">
        <f>_xll.qlIndexFixing(Index,L5506,TRUE)</f>
        <v>3.2507854662840271E-2</v>
      </c>
      <c r="N5506" s="17"/>
      <c r="T5506" s="28"/>
      <c r="Y5506" s="22">
        <f>_xll.qlIndexFixing(OverNightIndex,K5506,TRUE)</f>
        <v>3.2507854662840271E-2</v>
      </c>
    </row>
    <row r="5507" spans="11:25" x14ac:dyDescent="0.2">
      <c r="K5507" s="26">
        <f>_xll.qlCalendarAdvance(Calendar,L5507,FixingDays&amp;"D","p")</f>
        <v>49534</v>
      </c>
      <c r="L5507" s="27">
        <f>_xll.qlCalendarAdvance(Calendar,L5506,SamplingFrequency,"f",FALSE)</f>
        <v>49534</v>
      </c>
      <c r="M5507" s="17">
        <f>_xll.qlIndexFixing(Index,L5507,TRUE)</f>
        <v>3.2504959857996285E-2</v>
      </c>
      <c r="N5507" s="17"/>
      <c r="T5507" s="28"/>
      <c r="Y5507" s="22">
        <f>_xll.qlIndexFixing(OverNightIndex,K5507,TRUE)</f>
        <v>3.2504959857996285E-2</v>
      </c>
    </row>
    <row r="5508" spans="11:25" x14ac:dyDescent="0.2">
      <c r="K5508" s="26">
        <f>_xll.qlCalendarAdvance(Calendar,L5508,FixingDays&amp;"D","p")</f>
        <v>49535</v>
      </c>
      <c r="L5508" s="27">
        <f>_xll.qlCalendarAdvance(Calendar,L5507,SamplingFrequency,"f",FALSE)</f>
        <v>49535</v>
      </c>
      <c r="M5508" s="17">
        <f>_xll.qlIndexFixing(Index,L5508,TRUE)</f>
        <v>3.2504959857996285E-2</v>
      </c>
      <c r="N5508" s="17"/>
      <c r="T5508" s="28"/>
      <c r="Y5508" s="22">
        <f>_xll.qlIndexFixing(OverNightIndex,K5508,TRUE)</f>
        <v>3.2504959857996285E-2</v>
      </c>
    </row>
    <row r="5509" spans="11:25" x14ac:dyDescent="0.2">
      <c r="K5509" s="26">
        <f>_xll.qlCalendarAdvance(Calendar,L5509,FixingDays&amp;"D","p")</f>
        <v>49536</v>
      </c>
      <c r="L5509" s="27">
        <f>_xll.qlCalendarAdvance(Calendar,L5508,SamplingFrequency,"f",FALSE)</f>
        <v>49536</v>
      </c>
      <c r="M5509" s="17">
        <f>_xll.qlIndexFixing(Index,L5509,TRUE)</f>
        <v>3.2504959858077331E-2</v>
      </c>
      <c r="N5509" s="17"/>
      <c r="T5509" s="28"/>
      <c r="Y5509" s="22">
        <f>_xll.qlIndexFixing(OverNightIndex,K5509,TRUE)</f>
        <v>3.2504959858077331E-2</v>
      </c>
    </row>
    <row r="5510" spans="11:25" x14ac:dyDescent="0.2">
      <c r="K5510" s="26">
        <f>_xll.qlCalendarAdvance(Calendar,L5510,FixingDays&amp;"D","p")</f>
        <v>49537</v>
      </c>
      <c r="L5510" s="27">
        <f>_xll.qlCalendarAdvance(Calendar,L5509,SamplingFrequency,"f",FALSE)</f>
        <v>49537</v>
      </c>
      <c r="M5510" s="17">
        <f>_xll.qlIndexFixing(Index,L5510,TRUE)</f>
        <v>3.2504959857996285E-2</v>
      </c>
      <c r="N5510" s="17"/>
      <c r="T5510" s="28"/>
      <c r="Y5510" s="22">
        <f>_xll.qlIndexFixing(OverNightIndex,K5510,TRUE)</f>
        <v>3.2504959857996285E-2</v>
      </c>
    </row>
    <row r="5511" spans="11:25" x14ac:dyDescent="0.2">
      <c r="K5511" s="26">
        <f>_xll.qlCalendarAdvance(Calendar,L5511,FixingDays&amp;"D","p")</f>
        <v>49538</v>
      </c>
      <c r="L5511" s="27">
        <f>_xll.qlCalendarAdvance(Calendar,L5510,SamplingFrequency,"f",FALSE)</f>
        <v>49538</v>
      </c>
      <c r="M5511" s="17">
        <f>_xll.qlIndexFixing(Index,L5511,TRUE)</f>
        <v>3.2507854662840271E-2</v>
      </c>
      <c r="N5511" s="17"/>
      <c r="T5511" s="28"/>
      <c r="Y5511" s="22">
        <f>_xll.qlIndexFixing(OverNightIndex,K5511,TRUE)</f>
        <v>3.2507854662840271E-2</v>
      </c>
    </row>
    <row r="5512" spans="11:25" x14ac:dyDescent="0.2">
      <c r="K5512" s="26">
        <f>_xll.qlCalendarAdvance(Calendar,L5512,FixingDays&amp;"D","p")</f>
        <v>49541</v>
      </c>
      <c r="L5512" s="27">
        <f>_xll.qlCalendarAdvance(Calendar,L5511,SamplingFrequency,"f",FALSE)</f>
        <v>49541</v>
      </c>
      <c r="M5512" s="17">
        <f>_xll.qlIndexFixing(Index,L5512,TRUE)</f>
        <v>3.2504959857996285E-2</v>
      </c>
      <c r="N5512" s="17"/>
      <c r="T5512" s="28"/>
      <c r="Y5512" s="22">
        <f>_xll.qlIndexFixing(OverNightIndex,K5512,TRUE)</f>
        <v>3.2504959857996285E-2</v>
      </c>
    </row>
    <row r="5513" spans="11:25" x14ac:dyDescent="0.2">
      <c r="K5513" s="26">
        <f>_xll.qlCalendarAdvance(Calendar,L5513,FixingDays&amp;"D","p")</f>
        <v>49542</v>
      </c>
      <c r="L5513" s="27">
        <f>_xll.qlCalendarAdvance(Calendar,L5512,SamplingFrequency,"f",FALSE)</f>
        <v>49542</v>
      </c>
      <c r="M5513" s="17">
        <f>_xll.qlIndexFixing(Index,L5513,TRUE)</f>
        <v>3.2504959858077331E-2</v>
      </c>
      <c r="N5513" s="17"/>
      <c r="T5513" s="28"/>
      <c r="Y5513" s="22">
        <f>_xll.qlIndexFixing(OverNightIndex,K5513,TRUE)</f>
        <v>3.2504959858077331E-2</v>
      </c>
    </row>
    <row r="5514" spans="11:25" x14ac:dyDescent="0.2">
      <c r="K5514" s="26">
        <f>_xll.qlCalendarAdvance(Calendar,L5514,FixingDays&amp;"D","p")</f>
        <v>49543</v>
      </c>
      <c r="L5514" s="27">
        <f>_xll.qlCalendarAdvance(Calendar,L5513,SamplingFrequency,"f",FALSE)</f>
        <v>49543</v>
      </c>
      <c r="M5514" s="17">
        <f>_xll.qlIndexFixing(Index,L5514,TRUE)</f>
        <v>3.2504959857996285E-2</v>
      </c>
      <c r="N5514" s="17"/>
      <c r="T5514" s="28"/>
      <c r="Y5514" s="22">
        <f>_xll.qlIndexFixing(OverNightIndex,K5514,TRUE)</f>
        <v>3.2504959857996285E-2</v>
      </c>
    </row>
    <row r="5515" spans="11:25" x14ac:dyDescent="0.2">
      <c r="K5515" s="26">
        <f>_xll.qlCalendarAdvance(Calendar,L5515,FixingDays&amp;"D","p")</f>
        <v>49544</v>
      </c>
      <c r="L5515" s="27">
        <f>_xll.qlCalendarAdvance(Calendar,L5514,SamplingFrequency,"f",FALSE)</f>
        <v>49544</v>
      </c>
      <c r="M5515" s="17">
        <f>_xll.qlIndexFixing(Index,L5515,TRUE)</f>
        <v>3.2504959857915239E-2</v>
      </c>
      <c r="N5515" s="17"/>
      <c r="T5515" s="28"/>
      <c r="Y5515" s="22">
        <f>_xll.qlIndexFixing(OverNightIndex,K5515,TRUE)</f>
        <v>3.2504959857915239E-2</v>
      </c>
    </row>
    <row r="5516" spans="11:25" x14ac:dyDescent="0.2">
      <c r="K5516" s="26">
        <f>_xll.qlCalendarAdvance(Calendar,L5516,FixingDays&amp;"D","p")</f>
        <v>49545</v>
      </c>
      <c r="L5516" s="27">
        <f>_xll.qlCalendarAdvance(Calendar,L5515,SamplingFrequency,"f",FALSE)</f>
        <v>49545</v>
      </c>
      <c r="M5516" s="17">
        <f>_xll.qlIndexFixing(Index,L5516,TRUE)</f>
        <v>3.2507854662894298E-2</v>
      </c>
      <c r="N5516" s="17"/>
      <c r="T5516" s="28"/>
      <c r="Y5516" s="22">
        <f>_xll.qlIndexFixing(OverNightIndex,K5516,TRUE)</f>
        <v>3.2507854662894298E-2</v>
      </c>
    </row>
    <row r="5517" spans="11:25" x14ac:dyDescent="0.2">
      <c r="K5517" s="26">
        <f>_xll.qlCalendarAdvance(Calendar,L5517,FixingDays&amp;"D","p")</f>
        <v>49548</v>
      </c>
      <c r="L5517" s="27">
        <f>_xll.qlCalendarAdvance(Calendar,L5516,SamplingFrequency,"f",FALSE)</f>
        <v>49548</v>
      </c>
      <c r="M5517" s="17">
        <f>_xll.qlIndexFixing(Index,L5517,TRUE)</f>
        <v>3.2504959857915239E-2</v>
      </c>
      <c r="N5517" s="17"/>
      <c r="T5517" s="28"/>
      <c r="Y5517" s="22">
        <f>_xll.qlIndexFixing(OverNightIndex,K5517,TRUE)</f>
        <v>3.2504959857915239E-2</v>
      </c>
    </row>
    <row r="5518" spans="11:25" x14ac:dyDescent="0.2">
      <c r="K5518" s="26">
        <f>_xll.qlCalendarAdvance(Calendar,L5518,FixingDays&amp;"D","p")</f>
        <v>49549</v>
      </c>
      <c r="L5518" s="27">
        <f>_xll.qlCalendarAdvance(Calendar,L5517,SamplingFrequency,"f",FALSE)</f>
        <v>49549</v>
      </c>
      <c r="M5518" s="17">
        <f>_xll.qlIndexFixing(Index,L5518,TRUE)</f>
        <v>3.2504959857996285E-2</v>
      </c>
      <c r="N5518" s="17"/>
      <c r="T5518" s="28"/>
      <c r="Y5518" s="22">
        <f>_xll.qlIndexFixing(OverNightIndex,K5518,TRUE)</f>
        <v>3.2504959857996285E-2</v>
      </c>
    </row>
    <row r="5519" spans="11:25" x14ac:dyDescent="0.2">
      <c r="K5519" s="26">
        <f>_xll.qlCalendarAdvance(Calendar,L5519,FixingDays&amp;"D","p")</f>
        <v>49550</v>
      </c>
      <c r="L5519" s="27">
        <f>_xll.qlCalendarAdvance(Calendar,L5518,SamplingFrequency,"f",FALSE)</f>
        <v>49550</v>
      </c>
      <c r="M5519" s="17">
        <f>_xll.qlIndexFixing(Index,L5519,TRUE)</f>
        <v>3.2504959858077331E-2</v>
      </c>
      <c r="N5519" s="17"/>
      <c r="T5519" s="28"/>
      <c r="Y5519" s="22">
        <f>_xll.qlIndexFixing(OverNightIndex,K5519,TRUE)</f>
        <v>3.2504959858077331E-2</v>
      </c>
    </row>
    <row r="5520" spans="11:25" x14ac:dyDescent="0.2">
      <c r="K5520" s="26">
        <f>_xll.qlCalendarAdvance(Calendar,L5520,FixingDays&amp;"D","p")</f>
        <v>49551</v>
      </c>
      <c r="L5520" s="27">
        <f>_xll.qlCalendarAdvance(Calendar,L5519,SamplingFrequency,"f",FALSE)</f>
        <v>49551</v>
      </c>
      <c r="M5520" s="17">
        <f>_xll.qlIndexFixing(Index,L5520,TRUE)</f>
        <v>3.2504959857996285E-2</v>
      </c>
      <c r="N5520" s="17"/>
      <c r="T5520" s="28"/>
      <c r="Y5520" s="22">
        <f>_xll.qlIndexFixing(OverNightIndex,K5520,TRUE)</f>
        <v>3.2504959857996285E-2</v>
      </c>
    </row>
    <row r="5521" spans="11:25" x14ac:dyDescent="0.2">
      <c r="K5521" s="26">
        <f>_xll.qlCalendarAdvance(Calendar,L5521,FixingDays&amp;"D","p")</f>
        <v>49552</v>
      </c>
      <c r="L5521" s="27">
        <f>_xll.qlCalendarAdvance(Calendar,L5520,SamplingFrequency,"f",FALSE)</f>
        <v>49552</v>
      </c>
      <c r="M5521" s="17">
        <f>_xll.qlIndexFixing(Index,L5521,TRUE)</f>
        <v>3.2507854662840271E-2</v>
      </c>
      <c r="N5521" s="17"/>
      <c r="T5521" s="28"/>
      <c r="Y5521" s="22">
        <f>_xll.qlIndexFixing(OverNightIndex,K5521,TRUE)</f>
        <v>3.2507854662840271E-2</v>
      </c>
    </row>
    <row r="5522" spans="11:25" x14ac:dyDescent="0.2">
      <c r="K5522" s="26">
        <f>_xll.qlCalendarAdvance(Calendar,L5522,FixingDays&amp;"D","p")</f>
        <v>49555</v>
      </c>
      <c r="L5522" s="27">
        <f>_xll.qlCalendarAdvance(Calendar,L5521,SamplingFrequency,"f",FALSE)</f>
        <v>49555</v>
      </c>
      <c r="M5522" s="17">
        <f>_xll.qlIndexFixing(Index,L5522,TRUE)</f>
        <v>3.2504959857996285E-2</v>
      </c>
      <c r="N5522" s="17"/>
      <c r="T5522" s="28"/>
      <c r="Y5522" s="22">
        <f>_xll.qlIndexFixing(OverNightIndex,K5522,TRUE)</f>
        <v>3.2504959857996285E-2</v>
      </c>
    </row>
    <row r="5523" spans="11:25" x14ac:dyDescent="0.2">
      <c r="K5523" s="26">
        <f>_xll.qlCalendarAdvance(Calendar,L5523,FixingDays&amp;"D","p")</f>
        <v>49556</v>
      </c>
      <c r="L5523" s="27">
        <f>_xll.qlCalendarAdvance(Calendar,L5522,SamplingFrequency,"f",FALSE)</f>
        <v>49556</v>
      </c>
      <c r="M5523" s="17">
        <f>_xll.qlIndexFixing(Index,L5523,TRUE)</f>
        <v>3.2504959858077331E-2</v>
      </c>
      <c r="N5523" s="17"/>
      <c r="T5523" s="28"/>
      <c r="Y5523" s="22">
        <f>_xll.qlIndexFixing(OverNightIndex,K5523,TRUE)</f>
        <v>3.2504959858077331E-2</v>
      </c>
    </row>
    <row r="5524" spans="11:25" x14ac:dyDescent="0.2">
      <c r="K5524" s="26">
        <f>_xll.qlCalendarAdvance(Calendar,L5524,FixingDays&amp;"D","p")</f>
        <v>49557</v>
      </c>
      <c r="L5524" s="27">
        <f>_xll.qlCalendarAdvance(Calendar,L5523,SamplingFrequency,"f",FALSE)</f>
        <v>49557</v>
      </c>
      <c r="M5524" s="17">
        <f>_xll.qlIndexFixing(Index,L5524,TRUE)</f>
        <v>3.2504959857915239E-2</v>
      </c>
      <c r="N5524" s="17"/>
      <c r="T5524" s="28"/>
      <c r="Y5524" s="22">
        <f>_xll.qlIndexFixing(OverNightIndex,K5524,TRUE)</f>
        <v>3.2504959857915239E-2</v>
      </c>
    </row>
    <row r="5525" spans="11:25" x14ac:dyDescent="0.2">
      <c r="K5525" s="26">
        <f>_xll.qlCalendarAdvance(Calendar,L5525,FixingDays&amp;"D","p")</f>
        <v>49558</v>
      </c>
      <c r="L5525" s="27">
        <f>_xll.qlCalendarAdvance(Calendar,L5524,SamplingFrequency,"f",FALSE)</f>
        <v>49558</v>
      </c>
      <c r="M5525" s="17">
        <f>_xll.qlIndexFixing(Index,L5525,TRUE)</f>
        <v>3.2504959857996285E-2</v>
      </c>
      <c r="N5525" s="17"/>
      <c r="T5525" s="28"/>
      <c r="Y5525" s="22">
        <f>_xll.qlIndexFixing(OverNightIndex,K5525,TRUE)</f>
        <v>3.2504959857996285E-2</v>
      </c>
    </row>
    <row r="5526" spans="11:25" x14ac:dyDescent="0.2">
      <c r="K5526" s="26">
        <f>_xll.qlCalendarAdvance(Calendar,L5526,FixingDays&amp;"D","p")</f>
        <v>49559</v>
      </c>
      <c r="L5526" s="27">
        <f>_xll.qlCalendarAdvance(Calendar,L5525,SamplingFrequency,"f",FALSE)</f>
        <v>49559</v>
      </c>
      <c r="M5526" s="17">
        <f>_xll.qlIndexFixing(Index,L5526,TRUE)</f>
        <v>3.2507854662867285E-2</v>
      </c>
      <c r="N5526" s="17"/>
      <c r="T5526" s="28"/>
      <c r="Y5526" s="22">
        <f>_xll.qlIndexFixing(OverNightIndex,K5526,TRUE)</f>
        <v>3.2507854662867285E-2</v>
      </c>
    </row>
    <row r="5527" spans="11:25" x14ac:dyDescent="0.2">
      <c r="K5527" s="26">
        <f>_xll.qlCalendarAdvance(Calendar,L5527,FixingDays&amp;"D","p")</f>
        <v>49562</v>
      </c>
      <c r="L5527" s="27">
        <f>_xll.qlCalendarAdvance(Calendar,L5526,SamplingFrequency,"f",FALSE)</f>
        <v>49562</v>
      </c>
      <c r="M5527" s="17">
        <f>_xll.qlIndexFixing(Index,L5527,TRUE)</f>
        <v>3.2504959857996285E-2</v>
      </c>
      <c r="N5527" s="17"/>
      <c r="T5527" s="28"/>
      <c r="Y5527" s="22">
        <f>_xll.qlIndexFixing(OverNightIndex,K5527,TRUE)</f>
        <v>3.2504959857996285E-2</v>
      </c>
    </row>
    <row r="5528" spans="11:25" x14ac:dyDescent="0.2">
      <c r="K5528" s="26">
        <f>_xll.qlCalendarAdvance(Calendar,L5528,FixingDays&amp;"D","p")</f>
        <v>49563</v>
      </c>
      <c r="L5528" s="27">
        <f>_xll.qlCalendarAdvance(Calendar,L5527,SamplingFrequency,"f",FALSE)</f>
        <v>49563</v>
      </c>
      <c r="M5528" s="17">
        <f>_xll.qlIndexFixing(Index,L5528,TRUE)</f>
        <v>3.2504959857996285E-2</v>
      </c>
      <c r="N5528" s="17"/>
      <c r="T5528" s="28"/>
      <c r="Y5528" s="22">
        <f>_xll.qlIndexFixing(OverNightIndex,K5528,TRUE)</f>
        <v>3.2504959857996285E-2</v>
      </c>
    </row>
    <row r="5529" spans="11:25" x14ac:dyDescent="0.2">
      <c r="K5529" s="26">
        <f>_xll.qlCalendarAdvance(Calendar,L5529,FixingDays&amp;"D","p")</f>
        <v>49564</v>
      </c>
      <c r="L5529" s="27">
        <f>_xll.qlCalendarAdvance(Calendar,L5528,SamplingFrequency,"f",FALSE)</f>
        <v>49564</v>
      </c>
      <c r="M5529" s="17">
        <f>_xll.qlIndexFixing(Index,L5529,TRUE)</f>
        <v>3.2504959857996285E-2</v>
      </c>
      <c r="N5529" s="17"/>
      <c r="T5529" s="28"/>
      <c r="Y5529" s="22">
        <f>_xll.qlIndexFixing(OverNightIndex,K5529,TRUE)</f>
        <v>3.2504959857996285E-2</v>
      </c>
    </row>
    <row r="5530" spans="11:25" x14ac:dyDescent="0.2">
      <c r="K5530" s="26">
        <f>_xll.qlCalendarAdvance(Calendar,L5530,FixingDays&amp;"D","p")</f>
        <v>49565</v>
      </c>
      <c r="L5530" s="27">
        <f>_xll.qlCalendarAdvance(Calendar,L5529,SamplingFrequency,"f",FALSE)</f>
        <v>49565</v>
      </c>
      <c r="M5530" s="17">
        <f>_xll.qlIndexFixing(Index,L5530,TRUE)</f>
        <v>3.2504959857996285E-2</v>
      </c>
      <c r="N5530" s="17"/>
      <c r="T5530" s="28"/>
      <c r="Y5530" s="22">
        <f>_xll.qlIndexFixing(OverNightIndex,K5530,TRUE)</f>
        <v>3.2504959857996285E-2</v>
      </c>
    </row>
    <row r="5531" spans="11:25" x14ac:dyDescent="0.2">
      <c r="K5531" s="26">
        <f>_xll.qlCalendarAdvance(Calendar,L5531,FixingDays&amp;"D","p")</f>
        <v>49566</v>
      </c>
      <c r="L5531" s="27">
        <f>_xll.qlCalendarAdvance(Calendar,L5530,SamplingFrequency,"f",FALSE)</f>
        <v>49566</v>
      </c>
      <c r="M5531" s="17">
        <f>_xll.qlIndexFixing(Index,L5531,TRUE)</f>
        <v>3.2507854662867285E-2</v>
      </c>
      <c r="N5531" s="17"/>
      <c r="T5531" s="28"/>
      <c r="Y5531" s="22">
        <f>_xll.qlIndexFixing(OverNightIndex,K5531,TRUE)</f>
        <v>3.2507854662867285E-2</v>
      </c>
    </row>
    <row r="5532" spans="11:25" x14ac:dyDescent="0.2">
      <c r="K5532" s="26">
        <f>_xll.qlCalendarAdvance(Calendar,L5532,FixingDays&amp;"D","p")</f>
        <v>49569</v>
      </c>
      <c r="L5532" s="27">
        <f>_xll.qlCalendarAdvance(Calendar,L5531,SamplingFrequency,"f",FALSE)</f>
        <v>49569</v>
      </c>
      <c r="M5532" s="17">
        <f>_xll.qlIndexFixing(Index,L5532,TRUE)</f>
        <v>3.2504959857915239E-2</v>
      </c>
      <c r="N5532" s="17"/>
      <c r="T5532" s="28"/>
      <c r="Y5532" s="22">
        <f>_xll.qlIndexFixing(OverNightIndex,K5532,TRUE)</f>
        <v>3.2504959857915239E-2</v>
      </c>
    </row>
    <row r="5533" spans="11:25" x14ac:dyDescent="0.2">
      <c r="K5533" s="26">
        <f>_xll.qlCalendarAdvance(Calendar,L5533,FixingDays&amp;"D","p")</f>
        <v>49570</v>
      </c>
      <c r="L5533" s="27">
        <f>_xll.qlCalendarAdvance(Calendar,L5532,SamplingFrequency,"f",FALSE)</f>
        <v>49570</v>
      </c>
      <c r="M5533" s="17">
        <f>_xll.qlIndexFixing(Index,L5533,TRUE)</f>
        <v>3.2504959857996285E-2</v>
      </c>
      <c r="N5533" s="17"/>
      <c r="T5533" s="28"/>
      <c r="Y5533" s="22">
        <f>_xll.qlIndexFixing(OverNightIndex,K5533,TRUE)</f>
        <v>3.2504959857996285E-2</v>
      </c>
    </row>
    <row r="5534" spans="11:25" x14ac:dyDescent="0.2">
      <c r="K5534" s="26">
        <f>_xll.qlCalendarAdvance(Calendar,L5534,FixingDays&amp;"D","p")</f>
        <v>49571</v>
      </c>
      <c r="L5534" s="27">
        <f>_xll.qlCalendarAdvance(Calendar,L5533,SamplingFrequency,"f",FALSE)</f>
        <v>49571</v>
      </c>
      <c r="M5534" s="17">
        <f>_xll.qlIndexFixing(Index,L5534,TRUE)</f>
        <v>3.2504959857996285E-2</v>
      </c>
      <c r="N5534" s="17"/>
      <c r="T5534" s="28"/>
      <c r="Y5534" s="22">
        <f>_xll.qlIndexFixing(OverNightIndex,K5534,TRUE)</f>
        <v>3.2504959857996285E-2</v>
      </c>
    </row>
    <row r="5535" spans="11:25" x14ac:dyDescent="0.2">
      <c r="K5535" s="26">
        <f>_xll.qlCalendarAdvance(Calendar,L5535,FixingDays&amp;"D","p")</f>
        <v>49572</v>
      </c>
      <c r="L5535" s="27">
        <f>_xll.qlCalendarAdvance(Calendar,L5534,SamplingFrequency,"f",FALSE)</f>
        <v>49572</v>
      </c>
      <c r="M5535" s="17">
        <f>_xll.qlIndexFixing(Index,L5535,TRUE)</f>
        <v>3.2504959857996285E-2</v>
      </c>
      <c r="N5535" s="17"/>
      <c r="T5535" s="28"/>
      <c r="Y5535" s="22">
        <f>_xll.qlIndexFixing(OverNightIndex,K5535,TRUE)</f>
        <v>3.2504959857996285E-2</v>
      </c>
    </row>
    <row r="5536" spans="11:25" x14ac:dyDescent="0.2">
      <c r="K5536" s="26">
        <f>_xll.qlCalendarAdvance(Calendar,L5536,FixingDays&amp;"D","p")</f>
        <v>49573</v>
      </c>
      <c r="L5536" s="27">
        <f>_xll.qlCalendarAdvance(Calendar,L5535,SamplingFrequency,"f",FALSE)</f>
        <v>49573</v>
      </c>
      <c r="M5536" s="17">
        <f>_xll.qlIndexFixing(Index,L5536,TRUE)</f>
        <v>3.2507854662867285E-2</v>
      </c>
      <c r="N5536" s="17"/>
      <c r="T5536" s="28"/>
      <c r="Y5536" s="22">
        <f>_xll.qlIndexFixing(OverNightIndex,K5536,TRUE)</f>
        <v>3.2507854662867285E-2</v>
      </c>
    </row>
    <row r="5537" spans="11:25" x14ac:dyDescent="0.2">
      <c r="K5537" s="26">
        <f>_xll.qlCalendarAdvance(Calendar,L5537,FixingDays&amp;"D","p")</f>
        <v>49576</v>
      </c>
      <c r="L5537" s="27">
        <f>_xll.qlCalendarAdvance(Calendar,L5536,SamplingFrequency,"f",FALSE)</f>
        <v>49576</v>
      </c>
      <c r="M5537" s="17">
        <f>_xll.qlIndexFixing(Index,L5537,TRUE)</f>
        <v>3.2504959857996285E-2</v>
      </c>
      <c r="N5537" s="17"/>
      <c r="T5537" s="28"/>
      <c r="Y5537" s="22">
        <f>_xll.qlIndexFixing(OverNightIndex,K5537,TRUE)</f>
        <v>3.2504959857996285E-2</v>
      </c>
    </row>
    <row r="5538" spans="11:25" x14ac:dyDescent="0.2">
      <c r="K5538" s="26">
        <f>_xll.qlCalendarAdvance(Calendar,L5538,FixingDays&amp;"D","p")</f>
        <v>49577</v>
      </c>
      <c r="L5538" s="27">
        <f>_xll.qlCalendarAdvance(Calendar,L5537,SamplingFrequency,"f",FALSE)</f>
        <v>49577</v>
      </c>
      <c r="M5538" s="17">
        <f>_xll.qlIndexFixing(Index,L5538,TRUE)</f>
        <v>3.2504959858077331E-2</v>
      </c>
      <c r="N5538" s="17"/>
      <c r="T5538" s="28"/>
      <c r="Y5538" s="22">
        <f>_xll.qlIndexFixing(OverNightIndex,K5538,TRUE)</f>
        <v>3.2504959858077331E-2</v>
      </c>
    </row>
    <row r="5539" spans="11:25" x14ac:dyDescent="0.2">
      <c r="K5539" s="26">
        <f>_xll.qlCalendarAdvance(Calendar,L5539,FixingDays&amp;"D","p")</f>
        <v>49578</v>
      </c>
      <c r="L5539" s="27">
        <f>_xll.qlCalendarAdvance(Calendar,L5538,SamplingFrequency,"f",FALSE)</f>
        <v>49578</v>
      </c>
      <c r="M5539" s="17">
        <f>_xll.qlIndexFixing(Index,L5539,TRUE)</f>
        <v>3.2504959857915239E-2</v>
      </c>
      <c r="N5539" s="17"/>
      <c r="T5539" s="28"/>
      <c r="Y5539" s="22">
        <f>_xll.qlIndexFixing(OverNightIndex,K5539,TRUE)</f>
        <v>3.2504959857915239E-2</v>
      </c>
    </row>
    <row r="5540" spans="11:25" x14ac:dyDescent="0.2">
      <c r="K5540" s="26">
        <f>_xll.qlCalendarAdvance(Calendar,L5540,FixingDays&amp;"D","p")</f>
        <v>49579</v>
      </c>
      <c r="L5540" s="27">
        <f>_xll.qlCalendarAdvance(Calendar,L5539,SamplingFrequency,"f",FALSE)</f>
        <v>49579</v>
      </c>
      <c r="M5540" s="17">
        <f>_xll.qlIndexFixing(Index,L5540,TRUE)</f>
        <v>3.2504959858077331E-2</v>
      </c>
      <c r="N5540" s="17"/>
      <c r="T5540" s="28"/>
      <c r="Y5540" s="22">
        <f>_xll.qlIndexFixing(OverNightIndex,K5540,TRUE)</f>
        <v>3.2504959858077331E-2</v>
      </c>
    </row>
    <row r="5541" spans="11:25" x14ac:dyDescent="0.2">
      <c r="K5541" s="26">
        <f>_xll.qlCalendarAdvance(Calendar,L5541,FixingDays&amp;"D","p")</f>
        <v>49580</v>
      </c>
      <c r="L5541" s="27">
        <f>_xll.qlCalendarAdvance(Calendar,L5540,SamplingFrequency,"f",FALSE)</f>
        <v>49580</v>
      </c>
      <c r="M5541" s="17">
        <f>_xll.qlIndexFixing(Index,L5541,TRUE)</f>
        <v>3.2509302194186629E-2</v>
      </c>
      <c r="N5541" s="17"/>
      <c r="T5541" s="28"/>
      <c r="Y5541" s="22">
        <f>_xll.qlIndexFixing(OverNightIndex,K5541,TRUE)</f>
        <v>3.2509302194186629E-2</v>
      </c>
    </row>
    <row r="5542" spans="11:25" x14ac:dyDescent="0.2">
      <c r="K5542" s="26">
        <f>_xll.qlCalendarAdvance(Calendar,L5542,FixingDays&amp;"D","p")</f>
        <v>49584</v>
      </c>
      <c r="L5542" s="27">
        <f>_xll.qlCalendarAdvance(Calendar,L5541,SamplingFrequency,"f",FALSE)</f>
        <v>49584</v>
      </c>
      <c r="M5542" s="17">
        <f>_xll.qlIndexFixing(Index,L5542,TRUE)</f>
        <v>3.2504959857996285E-2</v>
      </c>
      <c r="N5542" s="17"/>
      <c r="T5542" s="28"/>
      <c r="Y5542" s="22">
        <f>_xll.qlIndexFixing(OverNightIndex,K5542,TRUE)</f>
        <v>3.2504959857996285E-2</v>
      </c>
    </row>
    <row r="5543" spans="11:25" x14ac:dyDescent="0.2">
      <c r="K5543" s="26">
        <f>_xll.qlCalendarAdvance(Calendar,L5543,FixingDays&amp;"D","p")</f>
        <v>49585</v>
      </c>
      <c r="L5543" s="27">
        <f>_xll.qlCalendarAdvance(Calendar,L5542,SamplingFrequency,"f",FALSE)</f>
        <v>49585</v>
      </c>
      <c r="M5543" s="17">
        <f>_xll.qlIndexFixing(Index,L5543,TRUE)</f>
        <v>3.2504959857915239E-2</v>
      </c>
      <c r="N5543" s="17"/>
      <c r="T5543" s="28"/>
      <c r="Y5543" s="22">
        <f>_xll.qlIndexFixing(OverNightIndex,K5543,TRUE)</f>
        <v>3.2504959857915239E-2</v>
      </c>
    </row>
    <row r="5544" spans="11:25" x14ac:dyDescent="0.2">
      <c r="K5544" s="26">
        <f>_xll.qlCalendarAdvance(Calendar,L5544,FixingDays&amp;"D","p")</f>
        <v>49586</v>
      </c>
      <c r="L5544" s="27">
        <f>_xll.qlCalendarAdvance(Calendar,L5543,SamplingFrequency,"f",FALSE)</f>
        <v>49586</v>
      </c>
      <c r="M5544" s="17">
        <f>_xll.qlIndexFixing(Index,L5544,TRUE)</f>
        <v>3.2504959858077331E-2</v>
      </c>
      <c r="N5544" s="17"/>
      <c r="T5544" s="28"/>
      <c r="Y5544" s="22">
        <f>_xll.qlIndexFixing(OverNightIndex,K5544,TRUE)</f>
        <v>3.2504959858077331E-2</v>
      </c>
    </row>
    <row r="5545" spans="11:25" x14ac:dyDescent="0.2">
      <c r="K5545" s="26">
        <f>_xll.qlCalendarAdvance(Calendar,L5545,FixingDays&amp;"D","p")</f>
        <v>49587</v>
      </c>
      <c r="L5545" s="27">
        <f>_xll.qlCalendarAdvance(Calendar,L5544,SamplingFrequency,"f",FALSE)</f>
        <v>49587</v>
      </c>
      <c r="M5545" s="17">
        <f>_xll.qlIndexFixing(Index,L5545,TRUE)</f>
        <v>3.2507854662840271E-2</v>
      </c>
      <c r="N5545" s="17"/>
      <c r="T5545" s="28"/>
      <c r="Y5545" s="22">
        <f>_xll.qlIndexFixing(OverNightIndex,K5545,TRUE)</f>
        <v>3.2507854662840271E-2</v>
      </c>
    </row>
    <row r="5546" spans="11:25" x14ac:dyDescent="0.2">
      <c r="K5546" s="26">
        <f>_xll.qlCalendarAdvance(Calendar,L5546,FixingDays&amp;"D","p")</f>
        <v>49590</v>
      </c>
      <c r="L5546" s="27">
        <f>_xll.qlCalendarAdvance(Calendar,L5545,SamplingFrequency,"f",FALSE)</f>
        <v>49590</v>
      </c>
      <c r="M5546" s="17">
        <f>_xll.qlIndexFixing(Index,L5546,TRUE)</f>
        <v>3.2504959857996285E-2</v>
      </c>
      <c r="N5546" s="17"/>
      <c r="T5546" s="28"/>
      <c r="Y5546" s="22">
        <f>_xll.qlIndexFixing(OverNightIndex,K5546,TRUE)</f>
        <v>3.2504959857996285E-2</v>
      </c>
    </row>
    <row r="5547" spans="11:25" x14ac:dyDescent="0.2">
      <c r="K5547" s="26">
        <f>_xll.qlCalendarAdvance(Calendar,L5547,FixingDays&amp;"D","p")</f>
        <v>49591</v>
      </c>
      <c r="L5547" s="27">
        <f>_xll.qlCalendarAdvance(Calendar,L5546,SamplingFrequency,"f",FALSE)</f>
        <v>49591</v>
      </c>
      <c r="M5547" s="17">
        <f>_xll.qlIndexFixing(Index,L5547,TRUE)</f>
        <v>3.2504959858077331E-2</v>
      </c>
      <c r="N5547" s="17"/>
      <c r="T5547" s="28"/>
      <c r="Y5547" s="22">
        <f>_xll.qlIndexFixing(OverNightIndex,K5547,TRUE)</f>
        <v>3.2504959858077331E-2</v>
      </c>
    </row>
    <row r="5548" spans="11:25" x14ac:dyDescent="0.2">
      <c r="K5548" s="26">
        <f>_xll.qlCalendarAdvance(Calendar,L5548,FixingDays&amp;"D","p")</f>
        <v>49592</v>
      </c>
      <c r="L5548" s="27">
        <f>_xll.qlCalendarAdvance(Calendar,L5547,SamplingFrequency,"f",FALSE)</f>
        <v>49592</v>
      </c>
      <c r="M5548" s="17">
        <f>_xll.qlIndexFixing(Index,L5548,TRUE)</f>
        <v>3.2504959857915239E-2</v>
      </c>
      <c r="N5548" s="17"/>
      <c r="T5548" s="28"/>
      <c r="Y5548" s="22">
        <f>_xll.qlIndexFixing(OverNightIndex,K5548,TRUE)</f>
        <v>3.2504959857915239E-2</v>
      </c>
    </row>
    <row r="5549" spans="11:25" x14ac:dyDescent="0.2">
      <c r="K5549" s="26">
        <f>_xll.qlCalendarAdvance(Calendar,L5549,FixingDays&amp;"D","p")</f>
        <v>49593</v>
      </c>
      <c r="L5549" s="27">
        <f>_xll.qlCalendarAdvance(Calendar,L5548,SamplingFrequency,"f",FALSE)</f>
        <v>49593</v>
      </c>
      <c r="M5549" s="17">
        <f>_xll.qlIndexFixing(Index,L5549,TRUE)</f>
        <v>3.2504959857996285E-2</v>
      </c>
      <c r="N5549" s="17"/>
      <c r="T5549" s="28"/>
      <c r="Y5549" s="22">
        <f>_xll.qlIndexFixing(OverNightIndex,K5549,TRUE)</f>
        <v>3.2504959857996285E-2</v>
      </c>
    </row>
    <row r="5550" spans="11:25" x14ac:dyDescent="0.2">
      <c r="K5550" s="26">
        <f>_xll.qlCalendarAdvance(Calendar,L5550,FixingDays&amp;"D","p")</f>
        <v>49594</v>
      </c>
      <c r="L5550" s="27">
        <f>_xll.qlCalendarAdvance(Calendar,L5549,SamplingFrequency,"f",FALSE)</f>
        <v>49594</v>
      </c>
      <c r="M5550" s="17">
        <f>_xll.qlIndexFixing(Index,L5550,TRUE)</f>
        <v>3.2507854662867285E-2</v>
      </c>
      <c r="N5550" s="17"/>
      <c r="T5550" s="28"/>
      <c r="Y5550" s="22">
        <f>_xll.qlIndexFixing(OverNightIndex,K5550,TRUE)</f>
        <v>3.2507854662867285E-2</v>
      </c>
    </row>
    <row r="5551" spans="11:25" x14ac:dyDescent="0.2">
      <c r="K5551" s="26">
        <f>_xll.qlCalendarAdvance(Calendar,L5551,FixingDays&amp;"D","p")</f>
        <v>49597</v>
      </c>
      <c r="L5551" s="27">
        <f>_xll.qlCalendarAdvance(Calendar,L5550,SamplingFrequency,"f",FALSE)</f>
        <v>49597</v>
      </c>
      <c r="M5551" s="17">
        <f>_xll.qlIndexFixing(Index,L5551,TRUE)</f>
        <v>3.2504959857996285E-2</v>
      </c>
      <c r="N5551" s="17"/>
      <c r="T5551" s="28"/>
      <c r="Y5551" s="22">
        <f>_xll.qlIndexFixing(OverNightIndex,K5551,TRUE)</f>
        <v>3.2504959857996285E-2</v>
      </c>
    </row>
    <row r="5552" spans="11:25" x14ac:dyDescent="0.2">
      <c r="K5552" s="26">
        <f>_xll.qlCalendarAdvance(Calendar,L5552,FixingDays&amp;"D","p")</f>
        <v>49598</v>
      </c>
      <c r="L5552" s="27">
        <f>_xll.qlCalendarAdvance(Calendar,L5551,SamplingFrequency,"f",FALSE)</f>
        <v>49598</v>
      </c>
      <c r="M5552" s="17">
        <f>_xll.qlIndexFixing(Index,L5552,TRUE)</f>
        <v>3.2504959857996285E-2</v>
      </c>
      <c r="N5552" s="17"/>
      <c r="T5552" s="28"/>
      <c r="Y5552" s="22">
        <f>_xll.qlIndexFixing(OverNightIndex,K5552,TRUE)</f>
        <v>3.2504959857996285E-2</v>
      </c>
    </row>
    <row r="5553" spans="11:25" x14ac:dyDescent="0.2">
      <c r="K5553" s="26">
        <f>_xll.qlCalendarAdvance(Calendar,L5553,FixingDays&amp;"D","p")</f>
        <v>49599</v>
      </c>
      <c r="L5553" s="27">
        <f>_xll.qlCalendarAdvance(Calendar,L5552,SamplingFrequency,"f",FALSE)</f>
        <v>49599</v>
      </c>
      <c r="M5553" s="17">
        <f>_xll.qlIndexFixing(Index,L5553,TRUE)</f>
        <v>3.2504959857996285E-2</v>
      </c>
      <c r="N5553" s="17"/>
      <c r="T5553" s="28"/>
      <c r="Y5553" s="22">
        <f>_xll.qlIndexFixing(OverNightIndex,K5553,TRUE)</f>
        <v>3.2504959857996285E-2</v>
      </c>
    </row>
    <row r="5554" spans="11:25" x14ac:dyDescent="0.2">
      <c r="K5554" s="26">
        <f>_xll.qlCalendarAdvance(Calendar,L5554,FixingDays&amp;"D","p")</f>
        <v>49600</v>
      </c>
      <c r="L5554" s="27">
        <f>_xll.qlCalendarAdvance(Calendar,L5553,SamplingFrequency,"f",FALSE)</f>
        <v>49600</v>
      </c>
      <c r="M5554" s="17">
        <f>_xll.qlIndexFixing(Index,L5554,TRUE)</f>
        <v>3.2504959857996285E-2</v>
      </c>
      <c r="N5554" s="17"/>
      <c r="T5554" s="28"/>
      <c r="Y5554" s="22">
        <f>_xll.qlIndexFixing(OverNightIndex,K5554,TRUE)</f>
        <v>3.2504959857996285E-2</v>
      </c>
    </row>
    <row r="5555" spans="11:25" x14ac:dyDescent="0.2">
      <c r="K5555" s="26">
        <f>_xll.qlCalendarAdvance(Calendar,L5555,FixingDays&amp;"D","p")</f>
        <v>49601</v>
      </c>
      <c r="L5555" s="27">
        <f>_xll.qlCalendarAdvance(Calendar,L5554,SamplingFrequency,"f",FALSE)</f>
        <v>49601</v>
      </c>
      <c r="M5555" s="17">
        <f>_xll.qlIndexFixing(Index,L5555,TRUE)</f>
        <v>3.2507854662867285E-2</v>
      </c>
      <c r="N5555" s="17"/>
      <c r="T5555" s="28"/>
      <c r="Y5555" s="22">
        <f>_xll.qlIndexFixing(OverNightIndex,K5555,TRUE)</f>
        <v>3.2507854662867285E-2</v>
      </c>
    </row>
    <row r="5556" spans="11:25" x14ac:dyDescent="0.2">
      <c r="K5556" s="26">
        <f>_xll.qlCalendarAdvance(Calendar,L5556,FixingDays&amp;"D","p")</f>
        <v>49604</v>
      </c>
      <c r="L5556" s="27">
        <f>_xll.qlCalendarAdvance(Calendar,L5555,SamplingFrequency,"f",FALSE)</f>
        <v>49604</v>
      </c>
      <c r="M5556" s="17">
        <f>_xll.qlIndexFixing(Index,L5556,TRUE)</f>
        <v>3.2504959857996285E-2</v>
      </c>
      <c r="N5556" s="17"/>
      <c r="T5556" s="28"/>
      <c r="Y5556" s="22">
        <f>_xll.qlIndexFixing(OverNightIndex,K5556,TRUE)</f>
        <v>3.2504959857996285E-2</v>
      </c>
    </row>
    <row r="5557" spans="11:25" x14ac:dyDescent="0.2">
      <c r="K5557" s="26">
        <f>_xll.qlCalendarAdvance(Calendar,L5557,FixingDays&amp;"D","p")</f>
        <v>49605</v>
      </c>
      <c r="L5557" s="27">
        <f>_xll.qlCalendarAdvance(Calendar,L5556,SamplingFrequency,"f",FALSE)</f>
        <v>49605</v>
      </c>
      <c r="M5557" s="17">
        <f>_xll.qlIndexFixing(Index,L5557,TRUE)</f>
        <v>3.2504959857996285E-2</v>
      </c>
      <c r="N5557" s="17"/>
      <c r="T5557" s="28"/>
      <c r="Y5557" s="22">
        <f>_xll.qlIndexFixing(OverNightIndex,K5557,TRUE)</f>
        <v>3.2504959857996285E-2</v>
      </c>
    </row>
    <row r="5558" spans="11:25" x14ac:dyDescent="0.2">
      <c r="K5558" s="26">
        <f>_xll.qlCalendarAdvance(Calendar,L5558,FixingDays&amp;"D","p")</f>
        <v>49606</v>
      </c>
      <c r="L5558" s="27">
        <f>_xll.qlCalendarAdvance(Calendar,L5557,SamplingFrequency,"f",FALSE)</f>
        <v>49606</v>
      </c>
      <c r="M5558" s="17">
        <f>_xll.qlIndexFixing(Index,L5558,TRUE)</f>
        <v>3.2504959857915239E-2</v>
      </c>
      <c r="N5558" s="17"/>
      <c r="T5558" s="28"/>
      <c r="Y5558" s="22">
        <f>_xll.qlIndexFixing(OverNightIndex,K5558,TRUE)</f>
        <v>3.2504959857915239E-2</v>
      </c>
    </row>
    <row r="5559" spans="11:25" x14ac:dyDescent="0.2">
      <c r="K5559" s="26">
        <f>_xll.qlCalendarAdvance(Calendar,L5559,FixingDays&amp;"D","p")</f>
        <v>49607</v>
      </c>
      <c r="L5559" s="27">
        <f>_xll.qlCalendarAdvance(Calendar,L5558,SamplingFrequency,"f",FALSE)</f>
        <v>49607</v>
      </c>
      <c r="M5559" s="17">
        <f>_xll.qlIndexFixing(Index,L5559,TRUE)</f>
        <v>3.2504959857996285E-2</v>
      </c>
      <c r="N5559" s="17"/>
      <c r="T5559" s="28"/>
      <c r="Y5559" s="22">
        <f>_xll.qlIndexFixing(OverNightIndex,K5559,TRUE)</f>
        <v>3.2504959857996285E-2</v>
      </c>
    </row>
    <row r="5560" spans="11:25" x14ac:dyDescent="0.2">
      <c r="K5560" s="26">
        <f>_xll.qlCalendarAdvance(Calendar,L5560,FixingDays&amp;"D","p")</f>
        <v>49608</v>
      </c>
      <c r="L5560" s="27">
        <f>_xll.qlCalendarAdvance(Calendar,L5559,SamplingFrequency,"f",FALSE)</f>
        <v>49608</v>
      </c>
      <c r="M5560" s="17">
        <f>_xll.qlIndexFixing(Index,L5560,TRUE)</f>
        <v>3.2507854662867285E-2</v>
      </c>
      <c r="N5560" s="17"/>
      <c r="T5560" s="28"/>
      <c r="Y5560" s="22">
        <f>_xll.qlIndexFixing(OverNightIndex,K5560,TRUE)</f>
        <v>3.2507854662867285E-2</v>
      </c>
    </row>
    <row r="5561" spans="11:25" x14ac:dyDescent="0.2">
      <c r="K5561" s="26">
        <f>_xll.qlCalendarAdvance(Calendar,L5561,FixingDays&amp;"D","p")</f>
        <v>49611</v>
      </c>
      <c r="L5561" s="27">
        <f>_xll.qlCalendarAdvance(Calendar,L5560,SamplingFrequency,"f",FALSE)</f>
        <v>49611</v>
      </c>
      <c r="M5561" s="17">
        <f>_xll.qlIndexFixing(Index,L5561,TRUE)</f>
        <v>3.2504959857915239E-2</v>
      </c>
      <c r="N5561" s="17"/>
      <c r="T5561" s="28"/>
      <c r="Y5561" s="22">
        <f>_xll.qlIndexFixing(OverNightIndex,K5561,TRUE)</f>
        <v>3.2504959857915239E-2</v>
      </c>
    </row>
    <row r="5562" spans="11:25" x14ac:dyDescent="0.2">
      <c r="K5562" s="26">
        <f>_xll.qlCalendarAdvance(Calendar,L5562,FixingDays&amp;"D","p")</f>
        <v>49612</v>
      </c>
      <c r="L5562" s="27">
        <f>_xll.qlCalendarAdvance(Calendar,L5561,SamplingFrequency,"f",FALSE)</f>
        <v>49612</v>
      </c>
      <c r="M5562" s="17">
        <f>_xll.qlIndexFixing(Index,L5562,TRUE)</f>
        <v>3.2504959857996285E-2</v>
      </c>
      <c r="N5562" s="17"/>
      <c r="T5562" s="28"/>
      <c r="Y5562" s="22">
        <f>_xll.qlIndexFixing(OverNightIndex,K5562,TRUE)</f>
        <v>3.2504959857996285E-2</v>
      </c>
    </row>
    <row r="5563" spans="11:25" x14ac:dyDescent="0.2">
      <c r="K5563" s="26">
        <f>_xll.qlCalendarAdvance(Calendar,L5563,FixingDays&amp;"D","p")</f>
        <v>49613</v>
      </c>
      <c r="L5563" s="27">
        <f>_xll.qlCalendarAdvance(Calendar,L5562,SamplingFrequency,"f",FALSE)</f>
        <v>49613</v>
      </c>
      <c r="M5563" s="17">
        <f>_xll.qlIndexFixing(Index,L5563,TRUE)</f>
        <v>3.2504959858077331E-2</v>
      </c>
      <c r="N5563" s="17"/>
      <c r="T5563" s="28"/>
      <c r="Y5563" s="22">
        <f>_xll.qlIndexFixing(OverNightIndex,K5563,TRUE)</f>
        <v>3.2504959858077331E-2</v>
      </c>
    </row>
    <row r="5564" spans="11:25" x14ac:dyDescent="0.2">
      <c r="K5564" s="26">
        <f>_xll.qlCalendarAdvance(Calendar,L5564,FixingDays&amp;"D","p")</f>
        <v>49614</v>
      </c>
      <c r="L5564" s="27">
        <f>_xll.qlCalendarAdvance(Calendar,L5563,SamplingFrequency,"f",FALSE)</f>
        <v>49614</v>
      </c>
      <c r="M5564" s="17">
        <f>_xll.qlIndexFixing(Index,L5564,TRUE)</f>
        <v>3.2504959858077331E-2</v>
      </c>
      <c r="N5564" s="17"/>
      <c r="T5564" s="28"/>
      <c r="Y5564" s="22">
        <f>_xll.qlIndexFixing(OverNightIndex,K5564,TRUE)</f>
        <v>3.2504959858077331E-2</v>
      </c>
    </row>
    <row r="5565" spans="11:25" x14ac:dyDescent="0.2">
      <c r="K5565" s="26">
        <f>_xll.qlCalendarAdvance(Calendar,L5565,FixingDays&amp;"D","p")</f>
        <v>49615</v>
      </c>
      <c r="L5565" s="27">
        <f>_xll.qlCalendarAdvance(Calendar,L5564,SamplingFrequency,"f",FALSE)</f>
        <v>49615</v>
      </c>
      <c r="M5565" s="17">
        <f>_xll.qlIndexFixing(Index,L5565,TRUE)</f>
        <v>3.2507854662840271E-2</v>
      </c>
      <c r="N5565" s="17"/>
      <c r="T5565" s="28"/>
      <c r="Y5565" s="22">
        <f>_xll.qlIndexFixing(OverNightIndex,K5565,TRUE)</f>
        <v>3.2507854662840271E-2</v>
      </c>
    </row>
    <row r="5566" spans="11:25" x14ac:dyDescent="0.2">
      <c r="K5566" s="26">
        <f>_xll.qlCalendarAdvance(Calendar,L5566,FixingDays&amp;"D","p")</f>
        <v>49618</v>
      </c>
      <c r="L5566" s="27">
        <f>_xll.qlCalendarAdvance(Calendar,L5565,SamplingFrequency,"f",FALSE)</f>
        <v>49618</v>
      </c>
      <c r="M5566" s="17">
        <f>_xll.qlIndexFixing(Index,L5566,TRUE)</f>
        <v>3.2504959858077331E-2</v>
      </c>
      <c r="N5566" s="17"/>
      <c r="T5566" s="28"/>
      <c r="Y5566" s="22">
        <f>_xll.qlIndexFixing(OverNightIndex,K5566,TRUE)</f>
        <v>3.2504959858077331E-2</v>
      </c>
    </row>
    <row r="5567" spans="11:25" x14ac:dyDescent="0.2">
      <c r="K5567" s="26">
        <f>_xll.qlCalendarAdvance(Calendar,L5567,FixingDays&amp;"D","p")</f>
        <v>49619</v>
      </c>
      <c r="L5567" s="27">
        <f>_xll.qlCalendarAdvance(Calendar,L5566,SamplingFrequency,"f",FALSE)</f>
        <v>49619</v>
      </c>
      <c r="M5567" s="17">
        <f>_xll.qlIndexFixing(Index,L5567,TRUE)</f>
        <v>3.2504959857996285E-2</v>
      </c>
      <c r="N5567" s="17"/>
      <c r="T5567" s="28"/>
      <c r="Y5567" s="22">
        <f>_xll.qlIndexFixing(OverNightIndex,K5567,TRUE)</f>
        <v>3.2504959857996285E-2</v>
      </c>
    </row>
    <row r="5568" spans="11:25" x14ac:dyDescent="0.2">
      <c r="K5568" s="26">
        <f>_xll.qlCalendarAdvance(Calendar,L5568,FixingDays&amp;"D","p")</f>
        <v>49620</v>
      </c>
      <c r="L5568" s="27">
        <f>_xll.qlCalendarAdvance(Calendar,L5567,SamplingFrequency,"f",FALSE)</f>
        <v>49620</v>
      </c>
      <c r="M5568" s="17">
        <f>_xll.qlIndexFixing(Index,L5568,TRUE)</f>
        <v>3.2504959857915239E-2</v>
      </c>
      <c r="N5568" s="17"/>
      <c r="T5568" s="28"/>
      <c r="Y5568" s="22">
        <f>_xll.qlIndexFixing(OverNightIndex,K5568,TRUE)</f>
        <v>3.2504959857915239E-2</v>
      </c>
    </row>
    <row r="5569" spans="11:25" x14ac:dyDescent="0.2">
      <c r="K5569" s="26">
        <f>_xll.qlCalendarAdvance(Calendar,L5569,FixingDays&amp;"D","p")</f>
        <v>49621</v>
      </c>
      <c r="L5569" s="27">
        <f>_xll.qlCalendarAdvance(Calendar,L5568,SamplingFrequency,"f",FALSE)</f>
        <v>49621</v>
      </c>
      <c r="M5569" s="17">
        <f>_xll.qlIndexFixing(Index,L5569,TRUE)</f>
        <v>3.2504959857996285E-2</v>
      </c>
      <c r="N5569" s="17"/>
      <c r="T5569" s="28"/>
      <c r="Y5569" s="22">
        <f>_xll.qlIndexFixing(OverNightIndex,K5569,TRUE)</f>
        <v>3.2504959857996285E-2</v>
      </c>
    </row>
    <row r="5570" spans="11:25" x14ac:dyDescent="0.2">
      <c r="K5570" s="26">
        <f>_xll.qlCalendarAdvance(Calendar,L5570,FixingDays&amp;"D","p")</f>
        <v>49622</v>
      </c>
      <c r="L5570" s="27">
        <f>_xll.qlCalendarAdvance(Calendar,L5569,SamplingFrequency,"f",FALSE)</f>
        <v>49622</v>
      </c>
      <c r="M5570" s="17">
        <f>_xll.qlIndexFixing(Index,L5570,TRUE)</f>
        <v>3.2507854662867285E-2</v>
      </c>
      <c r="N5570" s="17"/>
      <c r="T5570" s="28"/>
      <c r="Y5570" s="22">
        <f>_xll.qlIndexFixing(OverNightIndex,K5570,TRUE)</f>
        <v>3.2507854662867285E-2</v>
      </c>
    </row>
    <row r="5571" spans="11:25" x14ac:dyDescent="0.2">
      <c r="K5571" s="26">
        <f>_xll.qlCalendarAdvance(Calendar,L5571,FixingDays&amp;"D","p")</f>
        <v>49625</v>
      </c>
      <c r="L5571" s="27">
        <f>_xll.qlCalendarAdvance(Calendar,L5570,SamplingFrequency,"f",FALSE)</f>
        <v>49625</v>
      </c>
      <c r="M5571" s="17">
        <f>_xll.qlIndexFixing(Index,L5571,TRUE)</f>
        <v>3.2504959857996285E-2</v>
      </c>
      <c r="N5571" s="17"/>
      <c r="T5571" s="28"/>
      <c r="Y5571" s="22">
        <f>_xll.qlIndexFixing(OverNightIndex,K5571,TRUE)</f>
        <v>3.2504959857996285E-2</v>
      </c>
    </row>
    <row r="5572" spans="11:25" x14ac:dyDescent="0.2">
      <c r="K5572" s="26">
        <f>_xll.qlCalendarAdvance(Calendar,L5572,FixingDays&amp;"D","p")</f>
        <v>49626</v>
      </c>
      <c r="L5572" s="27">
        <f>_xll.qlCalendarAdvance(Calendar,L5571,SamplingFrequency,"f",FALSE)</f>
        <v>49626</v>
      </c>
      <c r="M5572" s="17">
        <f>_xll.qlIndexFixing(Index,L5572,TRUE)</f>
        <v>3.2504959857996285E-2</v>
      </c>
      <c r="N5572" s="17"/>
      <c r="T5572" s="28"/>
      <c r="Y5572" s="22">
        <f>_xll.qlIndexFixing(OverNightIndex,K5572,TRUE)</f>
        <v>3.2504959857996285E-2</v>
      </c>
    </row>
    <row r="5573" spans="11:25" x14ac:dyDescent="0.2">
      <c r="K5573" s="26">
        <f>_xll.qlCalendarAdvance(Calendar,L5573,FixingDays&amp;"D","p")</f>
        <v>49627</v>
      </c>
      <c r="L5573" s="27">
        <f>_xll.qlCalendarAdvance(Calendar,L5572,SamplingFrequency,"f",FALSE)</f>
        <v>49627</v>
      </c>
      <c r="M5573" s="17">
        <f>_xll.qlIndexFixing(Index,L5573,TRUE)</f>
        <v>3.2504959858077331E-2</v>
      </c>
      <c r="N5573" s="17"/>
      <c r="T5573" s="28"/>
      <c r="Y5573" s="22">
        <f>_xll.qlIndexFixing(OverNightIndex,K5573,TRUE)</f>
        <v>3.2504959858077331E-2</v>
      </c>
    </row>
    <row r="5574" spans="11:25" x14ac:dyDescent="0.2">
      <c r="K5574" s="26">
        <f>_xll.qlCalendarAdvance(Calendar,L5574,FixingDays&amp;"D","p")</f>
        <v>49628</v>
      </c>
      <c r="L5574" s="27">
        <f>_xll.qlCalendarAdvance(Calendar,L5573,SamplingFrequency,"f",FALSE)</f>
        <v>49628</v>
      </c>
      <c r="M5574" s="17">
        <f>_xll.qlIndexFixing(Index,L5574,TRUE)</f>
        <v>3.2504959857996285E-2</v>
      </c>
      <c r="N5574" s="17"/>
      <c r="T5574" s="28"/>
      <c r="Y5574" s="22">
        <f>_xll.qlIndexFixing(OverNightIndex,K5574,TRUE)</f>
        <v>3.2504959857996285E-2</v>
      </c>
    </row>
    <row r="5575" spans="11:25" x14ac:dyDescent="0.2">
      <c r="K5575" s="26">
        <f>_xll.qlCalendarAdvance(Calendar,L5575,FixingDays&amp;"D","p")</f>
        <v>49629</v>
      </c>
      <c r="L5575" s="27">
        <f>_xll.qlCalendarAdvance(Calendar,L5574,SamplingFrequency,"f",FALSE)</f>
        <v>49629</v>
      </c>
      <c r="M5575" s="17">
        <f>_xll.qlIndexFixing(Index,L5575,TRUE)</f>
        <v>3.2507854662840271E-2</v>
      </c>
      <c r="N5575" s="17"/>
      <c r="T5575" s="28"/>
      <c r="Y5575" s="22">
        <f>_xll.qlIndexFixing(OverNightIndex,K5575,TRUE)</f>
        <v>3.2507854662840271E-2</v>
      </c>
    </row>
    <row r="5576" spans="11:25" x14ac:dyDescent="0.2">
      <c r="K5576" s="26">
        <f>_xll.qlCalendarAdvance(Calendar,L5576,FixingDays&amp;"D","p")</f>
        <v>49632</v>
      </c>
      <c r="L5576" s="27">
        <f>_xll.qlCalendarAdvance(Calendar,L5575,SamplingFrequency,"f",FALSE)</f>
        <v>49632</v>
      </c>
      <c r="M5576" s="17">
        <f>_xll.qlIndexFixing(Index,L5576,TRUE)</f>
        <v>3.2504959857996285E-2</v>
      </c>
      <c r="N5576" s="17"/>
      <c r="T5576" s="28"/>
      <c r="Y5576" s="22">
        <f>_xll.qlIndexFixing(OverNightIndex,K5576,TRUE)</f>
        <v>3.2504959857996285E-2</v>
      </c>
    </row>
    <row r="5577" spans="11:25" x14ac:dyDescent="0.2">
      <c r="K5577" s="26">
        <f>_xll.qlCalendarAdvance(Calendar,L5577,FixingDays&amp;"D","p")</f>
        <v>49633</v>
      </c>
      <c r="L5577" s="27">
        <f>_xll.qlCalendarAdvance(Calendar,L5576,SamplingFrequency,"f",FALSE)</f>
        <v>49633</v>
      </c>
      <c r="M5577" s="17">
        <f>_xll.qlIndexFixing(Index,L5577,TRUE)</f>
        <v>3.2504959857996285E-2</v>
      </c>
      <c r="N5577" s="17"/>
      <c r="T5577" s="28"/>
      <c r="Y5577" s="22">
        <f>_xll.qlIndexFixing(OverNightIndex,K5577,TRUE)</f>
        <v>3.2504959857996285E-2</v>
      </c>
    </row>
    <row r="5578" spans="11:25" x14ac:dyDescent="0.2">
      <c r="K5578" s="26">
        <f>_xll.qlCalendarAdvance(Calendar,L5578,FixingDays&amp;"D","p")</f>
        <v>49634</v>
      </c>
      <c r="L5578" s="27">
        <f>_xll.qlCalendarAdvance(Calendar,L5577,SamplingFrequency,"f",FALSE)</f>
        <v>49634</v>
      </c>
      <c r="M5578" s="17">
        <f>_xll.qlIndexFixing(Index,L5578,TRUE)</f>
        <v>3.2504959857996285E-2</v>
      </c>
      <c r="N5578" s="17"/>
      <c r="T5578" s="28"/>
      <c r="Y5578" s="22">
        <f>_xll.qlIndexFixing(OverNightIndex,K5578,TRUE)</f>
        <v>3.2504959857996285E-2</v>
      </c>
    </row>
    <row r="5579" spans="11:25" x14ac:dyDescent="0.2">
      <c r="K5579" s="26">
        <f>_xll.qlCalendarAdvance(Calendar,L5579,FixingDays&amp;"D","p")</f>
        <v>49635</v>
      </c>
      <c r="L5579" s="27">
        <f>_xll.qlCalendarAdvance(Calendar,L5578,SamplingFrequency,"f",FALSE)</f>
        <v>49635</v>
      </c>
      <c r="M5579" s="17">
        <f>_xll.qlIndexFixing(Index,L5579,TRUE)</f>
        <v>3.2504959857996285E-2</v>
      </c>
      <c r="N5579" s="17"/>
      <c r="T5579" s="28"/>
      <c r="Y5579" s="22">
        <f>_xll.qlIndexFixing(OverNightIndex,K5579,TRUE)</f>
        <v>3.2504959857996285E-2</v>
      </c>
    </row>
    <row r="5580" spans="11:25" x14ac:dyDescent="0.2">
      <c r="K5580" s="26">
        <f>_xll.qlCalendarAdvance(Calendar,L5580,FixingDays&amp;"D","p")</f>
        <v>49636</v>
      </c>
      <c r="L5580" s="27">
        <f>_xll.qlCalendarAdvance(Calendar,L5579,SamplingFrequency,"f",FALSE)</f>
        <v>49636</v>
      </c>
      <c r="M5580" s="17">
        <f>_xll.qlIndexFixing(Index,L5580,TRUE)</f>
        <v>3.2507854662867285E-2</v>
      </c>
      <c r="N5580" s="17"/>
      <c r="T5580" s="28"/>
      <c r="Y5580" s="22">
        <f>_xll.qlIndexFixing(OverNightIndex,K5580,TRUE)</f>
        <v>3.2507854662867285E-2</v>
      </c>
    </row>
    <row r="5581" spans="11:25" x14ac:dyDescent="0.2">
      <c r="K5581" s="26">
        <f>_xll.qlCalendarAdvance(Calendar,L5581,FixingDays&amp;"D","p")</f>
        <v>49639</v>
      </c>
      <c r="L5581" s="27">
        <f>_xll.qlCalendarAdvance(Calendar,L5580,SamplingFrequency,"f",FALSE)</f>
        <v>49639</v>
      </c>
      <c r="M5581" s="17">
        <f>_xll.qlIndexFixing(Index,L5581,TRUE)</f>
        <v>3.2504959857996285E-2</v>
      </c>
      <c r="N5581" s="17"/>
      <c r="T5581" s="28"/>
      <c r="Y5581" s="22">
        <f>_xll.qlIndexFixing(OverNightIndex,K5581,TRUE)</f>
        <v>3.2504959857996285E-2</v>
      </c>
    </row>
    <row r="5582" spans="11:25" x14ac:dyDescent="0.2">
      <c r="K5582" s="26">
        <f>_xll.qlCalendarAdvance(Calendar,L5582,FixingDays&amp;"D","p")</f>
        <v>49640</v>
      </c>
      <c r="L5582" s="27">
        <f>_xll.qlCalendarAdvance(Calendar,L5581,SamplingFrequency,"f",FALSE)</f>
        <v>49640</v>
      </c>
      <c r="M5582" s="17">
        <f>_xll.qlIndexFixing(Index,L5582,TRUE)</f>
        <v>3.2504959857996285E-2</v>
      </c>
      <c r="N5582" s="17"/>
      <c r="T5582" s="28"/>
      <c r="Y5582" s="22">
        <f>_xll.qlIndexFixing(OverNightIndex,K5582,TRUE)</f>
        <v>3.2504959857996285E-2</v>
      </c>
    </row>
    <row r="5583" spans="11:25" x14ac:dyDescent="0.2">
      <c r="K5583" s="26">
        <f>_xll.qlCalendarAdvance(Calendar,L5583,FixingDays&amp;"D","p")</f>
        <v>49641</v>
      </c>
      <c r="L5583" s="27">
        <f>_xll.qlCalendarAdvance(Calendar,L5582,SamplingFrequency,"f",FALSE)</f>
        <v>49641</v>
      </c>
      <c r="M5583" s="17">
        <f>_xll.qlIndexFixing(Index,L5583,TRUE)</f>
        <v>3.2504959857915239E-2</v>
      </c>
      <c r="N5583" s="17"/>
      <c r="T5583" s="28"/>
      <c r="Y5583" s="22">
        <f>_xll.qlIndexFixing(OverNightIndex,K5583,TRUE)</f>
        <v>3.2504959857915239E-2</v>
      </c>
    </row>
    <row r="5584" spans="11:25" x14ac:dyDescent="0.2">
      <c r="K5584" s="26">
        <f>_xll.qlCalendarAdvance(Calendar,L5584,FixingDays&amp;"D","p")</f>
        <v>49642</v>
      </c>
      <c r="L5584" s="27">
        <f>_xll.qlCalendarAdvance(Calendar,L5583,SamplingFrequency,"f",FALSE)</f>
        <v>49642</v>
      </c>
      <c r="M5584" s="17">
        <f>_xll.qlIndexFixing(Index,L5584,TRUE)</f>
        <v>3.2504959857996285E-2</v>
      </c>
      <c r="N5584" s="17"/>
      <c r="T5584" s="28"/>
      <c r="Y5584" s="22">
        <f>_xll.qlIndexFixing(OverNightIndex,K5584,TRUE)</f>
        <v>3.2504959857996285E-2</v>
      </c>
    </row>
    <row r="5585" spans="11:25" x14ac:dyDescent="0.2">
      <c r="K5585" s="26">
        <f>_xll.qlCalendarAdvance(Calendar,L5585,FixingDays&amp;"D","p")</f>
        <v>49643</v>
      </c>
      <c r="L5585" s="27">
        <f>_xll.qlCalendarAdvance(Calendar,L5584,SamplingFrequency,"f",FALSE)</f>
        <v>49643</v>
      </c>
      <c r="M5585" s="17">
        <f>_xll.qlIndexFixing(Index,L5585,TRUE)</f>
        <v>3.2507854662867285E-2</v>
      </c>
      <c r="N5585" s="17"/>
      <c r="T5585" s="28"/>
      <c r="Y5585" s="22">
        <f>_xll.qlIndexFixing(OverNightIndex,K5585,TRUE)</f>
        <v>3.2507854662867285E-2</v>
      </c>
    </row>
    <row r="5586" spans="11:25" x14ac:dyDescent="0.2">
      <c r="K5586" s="26">
        <f>_xll.qlCalendarAdvance(Calendar,L5586,FixingDays&amp;"D","p")</f>
        <v>49646</v>
      </c>
      <c r="L5586" s="27">
        <f>_xll.qlCalendarAdvance(Calendar,L5585,SamplingFrequency,"f",FALSE)</f>
        <v>49646</v>
      </c>
      <c r="M5586" s="17">
        <f>_xll.qlIndexFixing(Index,L5586,TRUE)</f>
        <v>3.2504959857996285E-2</v>
      </c>
      <c r="N5586" s="17"/>
      <c r="T5586" s="28"/>
      <c r="Y5586" s="22">
        <f>_xll.qlIndexFixing(OverNightIndex,K5586,TRUE)</f>
        <v>3.2504959857996285E-2</v>
      </c>
    </row>
    <row r="5587" spans="11:25" x14ac:dyDescent="0.2">
      <c r="K5587" s="26">
        <f>_xll.qlCalendarAdvance(Calendar,L5587,FixingDays&amp;"D","p")</f>
        <v>49647</v>
      </c>
      <c r="L5587" s="27">
        <f>_xll.qlCalendarAdvance(Calendar,L5586,SamplingFrequency,"f",FALSE)</f>
        <v>49647</v>
      </c>
      <c r="M5587" s="17">
        <f>_xll.qlIndexFixing(Index,L5587,TRUE)</f>
        <v>3.2504959857915239E-2</v>
      </c>
      <c r="N5587" s="17"/>
      <c r="T5587" s="28"/>
      <c r="Y5587" s="22">
        <f>_xll.qlIndexFixing(OverNightIndex,K5587,TRUE)</f>
        <v>3.2504959857915239E-2</v>
      </c>
    </row>
    <row r="5588" spans="11:25" x14ac:dyDescent="0.2">
      <c r="K5588" s="26">
        <f>_xll.qlCalendarAdvance(Calendar,L5588,FixingDays&amp;"D","p")</f>
        <v>49648</v>
      </c>
      <c r="L5588" s="27">
        <f>_xll.qlCalendarAdvance(Calendar,L5587,SamplingFrequency,"f",FALSE)</f>
        <v>49648</v>
      </c>
      <c r="M5588" s="17">
        <f>_xll.qlIndexFixing(Index,L5588,TRUE)</f>
        <v>3.2504959857996285E-2</v>
      </c>
      <c r="N5588" s="17"/>
      <c r="T5588" s="28"/>
      <c r="Y5588" s="22">
        <f>_xll.qlIndexFixing(OverNightIndex,K5588,TRUE)</f>
        <v>3.2504959857996285E-2</v>
      </c>
    </row>
    <row r="5589" spans="11:25" x14ac:dyDescent="0.2">
      <c r="K5589" s="26">
        <f>_xll.qlCalendarAdvance(Calendar,L5589,FixingDays&amp;"D","p")</f>
        <v>49649</v>
      </c>
      <c r="L5589" s="27">
        <f>_xll.qlCalendarAdvance(Calendar,L5588,SamplingFrequency,"f",FALSE)</f>
        <v>49649</v>
      </c>
      <c r="M5589" s="17">
        <f>_xll.qlIndexFixing(Index,L5589,TRUE)</f>
        <v>3.2504959858077331E-2</v>
      </c>
      <c r="N5589" s="17"/>
      <c r="T5589" s="28"/>
      <c r="Y5589" s="22">
        <f>_xll.qlIndexFixing(OverNightIndex,K5589,TRUE)</f>
        <v>3.2504959858077331E-2</v>
      </c>
    </row>
    <row r="5590" spans="11:25" x14ac:dyDescent="0.2">
      <c r="K5590" s="26">
        <f>_xll.qlCalendarAdvance(Calendar,L5590,FixingDays&amp;"D","p")</f>
        <v>49650</v>
      </c>
      <c r="L5590" s="27">
        <f>_xll.qlCalendarAdvance(Calendar,L5589,SamplingFrequency,"f",FALSE)</f>
        <v>49650</v>
      </c>
      <c r="M5590" s="17">
        <f>_xll.qlIndexFixing(Index,L5590,TRUE)</f>
        <v>3.2507854662840271E-2</v>
      </c>
      <c r="N5590" s="17"/>
      <c r="T5590" s="28"/>
      <c r="Y5590" s="22">
        <f>_xll.qlIndexFixing(OverNightIndex,K5590,TRUE)</f>
        <v>3.2507854662840271E-2</v>
      </c>
    </row>
    <row r="5591" spans="11:25" x14ac:dyDescent="0.2">
      <c r="K5591" s="26">
        <f>_xll.qlCalendarAdvance(Calendar,L5591,FixingDays&amp;"D","p")</f>
        <v>49653</v>
      </c>
      <c r="L5591" s="27">
        <f>_xll.qlCalendarAdvance(Calendar,L5590,SamplingFrequency,"f",FALSE)</f>
        <v>49653</v>
      </c>
      <c r="M5591" s="17">
        <f>_xll.qlIndexFixing(Index,L5591,TRUE)</f>
        <v>3.2504959857915239E-2</v>
      </c>
      <c r="N5591" s="17"/>
      <c r="T5591" s="28"/>
      <c r="Y5591" s="22">
        <f>_xll.qlIndexFixing(OverNightIndex,K5591,TRUE)</f>
        <v>3.2504959857915239E-2</v>
      </c>
    </row>
    <row r="5592" spans="11:25" x14ac:dyDescent="0.2">
      <c r="K5592" s="26">
        <f>_xll.qlCalendarAdvance(Calendar,L5592,FixingDays&amp;"D","p")</f>
        <v>49654</v>
      </c>
      <c r="L5592" s="27">
        <f>_xll.qlCalendarAdvance(Calendar,L5591,SamplingFrequency,"f",FALSE)</f>
        <v>49654</v>
      </c>
      <c r="M5592" s="17">
        <f>_xll.qlIndexFixing(Index,L5592,TRUE)</f>
        <v>3.2504959858077331E-2</v>
      </c>
      <c r="N5592" s="17"/>
      <c r="T5592" s="28"/>
      <c r="Y5592" s="22">
        <f>_xll.qlIndexFixing(OverNightIndex,K5592,TRUE)</f>
        <v>3.2504959858077331E-2</v>
      </c>
    </row>
    <row r="5593" spans="11:25" x14ac:dyDescent="0.2">
      <c r="K5593" s="26">
        <f>_xll.qlCalendarAdvance(Calendar,L5593,FixingDays&amp;"D","p")</f>
        <v>49655</v>
      </c>
      <c r="L5593" s="27">
        <f>_xll.qlCalendarAdvance(Calendar,L5592,SamplingFrequency,"f",FALSE)</f>
        <v>49655</v>
      </c>
      <c r="M5593" s="17">
        <f>_xll.qlIndexFixing(Index,L5593,TRUE)</f>
        <v>3.2504959857915239E-2</v>
      </c>
      <c r="N5593" s="17"/>
      <c r="T5593" s="28"/>
      <c r="Y5593" s="22">
        <f>_xll.qlIndexFixing(OverNightIndex,K5593,TRUE)</f>
        <v>3.2504959857915239E-2</v>
      </c>
    </row>
    <row r="5594" spans="11:25" x14ac:dyDescent="0.2">
      <c r="K5594" s="26">
        <f>_xll.qlCalendarAdvance(Calendar,L5594,FixingDays&amp;"D","p")</f>
        <v>49656</v>
      </c>
      <c r="L5594" s="27">
        <f>_xll.qlCalendarAdvance(Calendar,L5593,SamplingFrequency,"f",FALSE)</f>
        <v>49656</v>
      </c>
      <c r="M5594" s="17">
        <f>_xll.qlIndexFixing(Index,L5594,TRUE)</f>
        <v>3.2504959857996285E-2</v>
      </c>
      <c r="N5594" s="17"/>
      <c r="T5594" s="28"/>
      <c r="Y5594" s="22">
        <f>_xll.qlIndexFixing(OverNightIndex,K5594,TRUE)</f>
        <v>3.2504959857996285E-2</v>
      </c>
    </row>
    <row r="5595" spans="11:25" x14ac:dyDescent="0.2">
      <c r="K5595" s="26">
        <f>_xll.qlCalendarAdvance(Calendar,L5595,FixingDays&amp;"D","p")</f>
        <v>49657</v>
      </c>
      <c r="L5595" s="27">
        <f>_xll.qlCalendarAdvance(Calendar,L5594,SamplingFrequency,"f",FALSE)</f>
        <v>49657</v>
      </c>
      <c r="M5595" s="17">
        <f>_xll.qlIndexFixing(Index,L5595,TRUE)</f>
        <v>3.2507854662867285E-2</v>
      </c>
      <c r="N5595" s="17"/>
      <c r="T5595" s="28"/>
      <c r="Y5595" s="22">
        <f>_xll.qlIndexFixing(OverNightIndex,K5595,TRUE)</f>
        <v>3.2507854662867285E-2</v>
      </c>
    </row>
    <row r="5596" spans="11:25" x14ac:dyDescent="0.2">
      <c r="K5596" s="26">
        <f>_xll.qlCalendarAdvance(Calendar,L5596,FixingDays&amp;"D","p")</f>
        <v>49660</v>
      </c>
      <c r="L5596" s="27">
        <f>_xll.qlCalendarAdvance(Calendar,L5595,SamplingFrequency,"f",FALSE)</f>
        <v>49660</v>
      </c>
      <c r="M5596" s="17">
        <f>_xll.qlIndexFixing(Index,L5596,TRUE)</f>
        <v>3.2504959857996285E-2</v>
      </c>
      <c r="N5596" s="17"/>
      <c r="T5596" s="28"/>
      <c r="Y5596" s="22">
        <f>_xll.qlIndexFixing(OverNightIndex,K5596,TRUE)</f>
        <v>3.2504959857996285E-2</v>
      </c>
    </row>
    <row r="5597" spans="11:25" x14ac:dyDescent="0.2">
      <c r="K5597" s="26">
        <f>_xll.qlCalendarAdvance(Calendar,L5597,FixingDays&amp;"D","p")</f>
        <v>49661</v>
      </c>
      <c r="L5597" s="27">
        <f>_xll.qlCalendarAdvance(Calendar,L5596,SamplingFrequency,"f",FALSE)</f>
        <v>49661</v>
      </c>
      <c r="M5597" s="17">
        <f>_xll.qlIndexFixing(Index,L5597,TRUE)</f>
        <v>3.2504959857996285E-2</v>
      </c>
      <c r="N5597" s="17"/>
      <c r="T5597" s="28"/>
      <c r="Y5597" s="22">
        <f>_xll.qlIndexFixing(OverNightIndex,K5597,TRUE)</f>
        <v>3.2504959857996285E-2</v>
      </c>
    </row>
    <row r="5598" spans="11:25" x14ac:dyDescent="0.2">
      <c r="K5598" s="26">
        <f>_xll.qlCalendarAdvance(Calendar,L5598,FixingDays&amp;"D","p")</f>
        <v>49662</v>
      </c>
      <c r="L5598" s="27">
        <f>_xll.qlCalendarAdvance(Calendar,L5597,SamplingFrequency,"f",FALSE)</f>
        <v>49662</v>
      </c>
      <c r="M5598" s="17">
        <f>_xll.qlIndexFixing(Index,L5598,TRUE)</f>
        <v>3.2504959857996285E-2</v>
      </c>
      <c r="N5598" s="17"/>
      <c r="T5598" s="28"/>
      <c r="Y5598" s="22">
        <f>_xll.qlIndexFixing(OverNightIndex,K5598,TRUE)</f>
        <v>3.2504959857996285E-2</v>
      </c>
    </row>
    <row r="5599" spans="11:25" x14ac:dyDescent="0.2">
      <c r="K5599" s="26">
        <f>_xll.qlCalendarAdvance(Calendar,L5599,FixingDays&amp;"D","p")</f>
        <v>49663</v>
      </c>
      <c r="L5599" s="27">
        <f>_xll.qlCalendarAdvance(Calendar,L5598,SamplingFrequency,"f",FALSE)</f>
        <v>49663</v>
      </c>
      <c r="M5599" s="17">
        <f>_xll.qlIndexFixing(Index,L5599,TRUE)</f>
        <v>3.2504959858077331E-2</v>
      </c>
      <c r="N5599" s="17"/>
      <c r="T5599" s="28"/>
      <c r="Y5599" s="22">
        <f>_xll.qlIndexFixing(OverNightIndex,K5599,TRUE)</f>
        <v>3.2504959858077331E-2</v>
      </c>
    </row>
    <row r="5600" spans="11:25" x14ac:dyDescent="0.2">
      <c r="K5600" s="26">
        <f>_xll.qlCalendarAdvance(Calendar,L5600,FixingDays&amp;"D","p")</f>
        <v>49664</v>
      </c>
      <c r="L5600" s="27">
        <f>_xll.qlCalendarAdvance(Calendar,L5599,SamplingFrequency,"f",FALSE)</f>
        <v>49664</v>
      </c>
      <c r="M5600" s="17">
        <f>_xll.qlIndexFixing(Index,L5600,TRUE)</f>
        <v>3.2507854662840271E-2</v>
      </c>
      <c r="N5600" s="17"/>
      <c r="T5600" s="28"/>
      <c r="Y5600" s="22">
        <f>_xll.qlIndexFixing(OverNightIndex,K5600,TRUE)</f>
        <v>3.2507854662840271E-2</v>
      </c>
    </row>
    <row r="5601" spans="11:25" x14ac:dyDescent="0.2">
      <c r="K5601" s="26">
        <f>_xll.qlCalendarAdvance(Calendar,L5601,FixingDays&amp;"D","p")</f>
        <v>49667</v>
      </c>
      <c r="L5601" s="27">
        <f>_xll.qlCalendarAdvance(Calendar,L5600,SamplingFrequency,"f",FALSE)</f>
        <v>49667</v>
      </c>
      <c r="M5601" s="17">
        <f>_xll.qlIndexFixing(Index,L5601,TRUE)</f>
        <v>3.2507854662867285E-2</v>
      </c>
      <c r="N5601" s="17"/>
      <c r="T5601" s="28"/>
      <c r="Y5601" s="22">
        <f>_xll.qlIndexFixing(OverNightIndex,K5601,TRUE)</f>
        <v>3.2507854662867285E-2</v>
      </c>
    </row>
    <row r="5602" spans="11:25" x14ac:dyDescent="0.2">
      <c r="K5602" s="26">
        <f>_xll.qlCalendarAdvance(Calendar,L5602,FixingDays&amp;"D","p")</f>
        <v>49670</v>
      </c>
      <c r="L5602" s="27">
        <f>_xll.qlCalendarAdvance(Calendar,L5601,SamplingFrequency,"f",FALSE)</f>
        <v>49670</v>
      </c>
      <c r="M5602" s="17">
        <f>_xll.qlIndexFixing(Index,L5602,TRUE)</f>
        <v>3.2504959857915239E-2</v>
      </c>
      <c r="N5602" s="17"/>
      <c r="T5602" s="28"/>
      <c r="Y5602" s="22">
        <f>_xll.qlIndexFixing(OverNightIndex,K5602,TRUE)</f>
        <v>3.2504959857915239E-2</v>
      </c>
    </row>
    <row r="5603" spans="11:25" x14ac:dyDescent="0.2">
      <c r="K5603" s="26">
        <f>_xll.qlCalendarAdvance(Calendar,L5603,FixingDays&amp;"D","p")</f>
        <v>49671</v>
      </c>
      <c r="L5603" s="27">
        <f>_xll.qlCalendarAdvance(Calendar,L5602,SamplingFrequency,"f",FALSE)</f>
        <v>49671</v>
      </c>
      <c r="M5603" s="17">
        <f>_xll.qlIndexFixing(Index,L5603,TRUE)</f>
        <v>3.2507854662867285E-2</v>
      </c>
      <c r="N5603" s="17"/>
      <c r="T5603" s="28"/>
      <c r="Y5603" s="22">
        <f>_xll.qlIndexFixing(OverNightIndex,K5603,TRUE)</f>
        <v>3.2507854662867285E-2</v>
      </c>
    </row>
    <row r="5604" spans="11:25" x14ac:dyDescent="0.2">
      <c r="K5604" s="26">
        <f>_xll.qlCalendarAdvance(Calendar,L5604,FixingDays&amp;"D","p")</f>
        <v>49674</v>
      </c>
      <c r="L5604" s="27">
        <f>_xll.qlCalendarAdvance(Calendar,L5603,SamplingFrequency,"f",FALSE)</f>
        <v>49674</v>
      </c>
      <c r="M5604" s="17">
        <f>_xll.qlIndexFixing(Index,L5604,TRUE)</f>
        <v>3.2506407217450239E-2</v>
      </c>
      <c r="N5604" s="17"/>
      <c r="T5604" s="28"/>
      <c r="Y5604" s="22">
        <f>_xll.qlIndexFixing(OverNightIndex,K5604,TRUE)</f>
        <v>3.2506407217450239E-2</v>
      </c>
    </row>
    <row r="5605" spans="11:25" x14ac:dyDescent="0.2">
      <c r="K5605" s="26">
        <f>_xll.qlCalendarAdvance(Calendar,L5605,FixingDays&amp;"D","p")</f>
        <v>49676</v>
      </c>
      <c r="L5605" s="27">
        <f>_xll.qlCalendarAdvance(Calendar,L5604,SamplingFrequency,"f",FALSE)</f>
        <v>49676</v>
      </c>
      <c r="M5605" s="17">
        <f>_xll.qlIndexFixing(Index,L5605,TRUE)</f>
        <v>3.2504959858077331E-2</v>
      </c>
      <c r="N5605" s="17"/>
      <c r="T5605" s="28"/>
      <c r="Y5605" s="22">
        <f>_xll.qlIndexFixing(OverNightIndex,K5605,TRUE)</f>
        <v>3.2504959858077331E-2</v>
      </c>
    </row>
    <row r="5606" spans="11:25" x14ac:dyDescent="0.2">
      <c r="K5606" s="26">
        <f>_xll.qlCalendarAdvance(Calendar,L5606,FixingDays&amp;"D","p")</f>
        <v>49677</v>
      </c>
      <c r="L5606" s="27">
        <f>_xll.qlCalendarAdvance(Calendar,L5605,SamplingFrequency,"f",FALSE)</f>
        <v>49677</v>
      </c>
      <c r="M5606" s="17">
        <f>_xll.qlIndexFixing(Index,L5606,TRUE)</f>
        <v>3.2504959857996285E-2</v>
      </c>
      <c r="N5606" s="17"/>
      <c r="T5606" s="28"/>
      <c r="Y5606" s="22">
        <f>_xll.qlIndexFixing(OverNightIndex,K5606,TRUE)</f>
        <v>3.2504959857996285E-2</v>
      </c>
    </row>
    <row r="5607" spans="11:25" x14ac:dyDescent="0.2">
      <c r="K5607" s="26">
        <f>_xll.qlCalendarAdvance(Calendar,L5607,FixingDays&amp;"D","p")</f>
        <v>49678</v>
      </c>
      <c r="L5607" s="27">
        <f>_xll.qlCalendarAdvance(Calendar,L5606,SamplingFrequency,"f",FALSE)</f>
        <v>49678</v>
      </c>
      <c r="M5607" s="17">
        <f>_xll.qlIndexFixing(Index,L5607,TRUE)</f>
        <v>3.2507854662867285E-2</v>
      </c>
      <c r="N5607" s="17"/>
      <c r="T5607" s="28"/>
      <c r="Y5607" s="22">
        <f>_xll.qlIndexFixing(OverNightIndex,K5607,TRUE)</f>
        <v>3.2507854662867285E-2</v>
      </c>
    </row>
    <row r="5608" spans="11:25" x14ac:dyDescent="0.2">
      <c r="K5608" s="26">
        <f>_xll.qlCalendarAdvance(Calendar,L5608,FixingDays&amp;"D","p")</f>
        <v>49681</v>
      </c>
      <c r="L5608" s="27">
        <f>_xll.qlCalendarAdvance(Calendar,L5607,SamplingFrequency,"f",FALSE)</f>
        <v>49681</v>
      </c>
      <c r="M5608" s="17">
        <f>_xll.qlIndexFixing(Index,L5608,TRUE)</f>
        <v>3.2504959857996285E-2</v>
      </c>
      <c r="N5608" s="17"/>
      <c r="T5608" s="28"/>
      <c r="Y5608" s="22">
        <f>_xll.qlIndexFixing(OverNightIndex,K5608,TRUE)</f>
        <v>3.2504959857996285E-2</v>
      </c>
    </row>
    <row r="5609" spans="11:25" x14ac:dyDescent="0.2">
      <c r="K5609" s="26">
        <f>_xll.qlCalendarAdvance(Calendar,L5609,FixingDays&amp;"D","p")</f>
        <v>49682</v>
      </c>
      <c r="L5609" s="27">
        <f>_xll.qlCalendarAdvance(Calendar,L5608,SamplingFrequency,"f",FALSE)</f>
        <v>49682</v>
      </c>
      <c r="M5609" s="17">
        <f>_xll.qlIndexFixing(Index,L5609,TRUE)</f>
        <v>3.2504959857915239E-2</v>
      </c>
      <c r="N5609" s="17"/>
      <c r="T5609" s="28"/>
      <c r="Y5609" s="22">
        <f>_xll.qlIndexFixing(OverNightIndex,K5609,TRUE)</f>
        <v>3.2504959857915239E-2</v>
      </c>
    </row>
    <row r="5610" spans="11:25" x14ac:dyDescent="0.2">
      <c r="K5610" s="26">
        <f>_xll.qlCalendarAdvance(Calendar,L5610,FixingDays&amp;"D","p")</f>
        <v>49683</v>
      </c>
      <c r="L5610" s="27">
        <f>_xll.qlCalendarAdvance(Calendar,L5609,SamplingFrequency,"f",FALSE)</f>
        <v>49683</v>
      </c>
      <c r="M5610" s="17">
        <f>_xll.qlIndexFixing(Index,L5610,TRUE)</f>
        <v>3.2504959857996285E-2</v>
      </c>
      <c r="N5610" s="17"/>
      <c r="T5610" s="28"/>
      <c r="Y5610" s="22">
        <f>_xll.qlIndexFixing(OverNightIndex,K5610,TRUE)</f>
        <v>3.2504959857996285E-2</v>
      </c>
    </row>
    <row r="5611" spans="11:25" x14ac:dyDescent="0.2">
      <c r="K5611" s="26">
        <f>_xll.qlCalendarAdvance(Calendar,L5611,FixingDays&amp;"D","p")</f>
        <v>49684</v>
      </c>
      <c r="L5611" s="27">
        <f>_xll.qlCalendarAdvance(Calendar,L5610,SamplingFrequency,"f",FALSE)</f>
        <v>49684</v>
      </c>
      <c r="M5611" s="17">
        <f>_xll.qlIndexFixing(Index,L5611,TRUE)</f>
        <v>3.2504959857996285E-2</v>
      </c>
      <c r="N5611" s="17"/>
      <c r="T5611" s="28"/>
      <c r="Y5611" s="22">
        <f>_xll.qlIndexFixing(OverNightIndex,K5611,TRUE)</f>
        <v>3.2504959857996285E-2</v>
      </c>
    </row>
    <row r="5612" spans="11:25" x14ac:dyDescent="0.2">
      <c r="K5612" s="26">
        <f>_xll.qlCalendarAdvance(Calendar,L5612,FixingDays&amp;"D","p")</f>
        <v>49685</v>
      </c>
      <c r="L5612" s="27">
        <f>_xll.qlCalendarAdvance(Calendar,L5611,SamplingFrequency,"f",FALSE)</f>
        <v>49685</v>
      </c>
      <c r="M5612" s="17">
        <f>_xll.qlIndexFixing(Index,L5612,TRUE)</f>
        <v>3.2507854662867285E-2</v>
      </c>
      <c r="N5612" s="17"/>
      <c r="T5612" s="28"/>
      <c r="Y5612" s="22">
        <f>_xll.qlIndexFixing(OverNightIndex,K5612,TRUE)</f>
        <v>3.2507854662867285E-2</v>
      </c>
    </row>
    <row r="5613" spans="11:25" x14ac:dyDescent="0.2">
      <c r="K5613" s="26">
        <f>_xll.qlCalendarAdvance(Calendar,L5613,FixingDays&amp;"D","p")</f>
        <v>49688</v>
      </c>
      <c r="L5613" s="27">
        <f>_xll.qlCalendarAdvance(Calendar,L5612,SamplingFrequency,"f",FALSE)</f>
        <v>49688</v>
      </c>
      <c r="M5613" s="17">
        <f>_xll.qlIndexFixing(Index,L5613,TRUE)</f>
        <v>3.2504959857996285E-2</v>
      </c>
      <c r="N5613" s="17"/>
      <c r="T5613" s="28"/>
      <c r="Y5613" s="22">
        <f>_xll.qlIndexFixing(OverNightIndex,K5613,TRUE)</f>
        <v>3.2504959857996285E-2</v>
      </c>
    </row>
    <row r="5614" spans="11:25" x14ac:dyDescent="0.2">
      <c r="K5614" s="26">
        <f>_xll.qlCalendarAdvance(Calendar,L5614,FixingDays&amp;"D","p")</f>
        <v>49689</v>
      </c>
      <c r="L5614" s="27">
        <f>_xll.qlCalendarAdvance(Calendar,L5613,SamplingFrequency,"f",FALSE)</f>
        <v>49689</v>
      </c>
      <c r="M5614" s="17">
        <f>_xll.qlIndexFixing(Index,L5614,TRUE)</f>
        <v>3.2504959857996285E-2</v>
      </c>
      <c r="N5614" s="17"/>
      <c r="T5614" s="28"/>
      <c r="Y5614" s="22">
        <f>_xll.qlIndexFixing(OverNightIndex,K5614,TRUE)</f>
        <v>3.2504959857996285E-2</v>
      </c>
    </row>
    <row r="5615" spans="11:25" x14ac:dyDescent="0.2">
      <c r="K5615" s="26">
        <f>_xll.qlCalendarAdvance(Calendar,L5615,FixingDays&amp;"D","p")</f>
        <v>49690</v>
      </c>
      <c r="L5615" s="27">
        <f>_xll.qlCalendarAdvance(Calendar,L5614,SamplingFrequency,"f",FALSE)</f>
        <v>49690</v>
      </c>
      <c r="M5615" s="17">
        <f>_xll.qlIndexFixing(Index,L5615,TRUE)</f>
        <v>3.2504959857996285E-2</v>
      </c>
      <c r="N5615" s="17"/>
      <c r="T5615" s="28"/>
      <c r="Y5615" s="22">
        <f>_xll.qlIndexFixing(OverNightIndex,K5615,TRUE)</f>
        <v>3.2504959857996285E-2</v>
      </c>
    </row>
    <row r="5616" spans="11:25" x14ac:dyDescent="0.2">
      <c r="K5616" s="26">
        <f>_xll.qlCalendarAdvance(Calendar,L5616,FixingDays&amp;"D","p")</f>
        <v>49691</v>
      </c>
      <c r="L5616" s="27">
        <f>_xll.qlCalendarAdvance(Calendar,L5615,SamplingFrequency,"f",FALSE)</f>
        <v>49691</v>
      </c>
      <c r="M5616" s="17">
        <f>_xll.qlIndexFixing(Index,L5616,TRUE)</f>
        <v>3.2504959858077331E-2</v>
      </c>
      <c r="N5616" s="17"/>
      <c r="T5616" s="28"/>
      <c r="Y5616" s="22">
        <f>_xll.qlIndexFixing(OverNightIndex,K5616,TRUE)</f>
        <v>3.2504959858077331E-2</v>
      </c>
    </row>
    <row r="5617" spans="11:25" x14ac:dyDescent="0.2">
      <c r="K5617" s="26">
        <f>_xll.qlCalendarAdvance(Calendar,L5617,FixingDays&amp;"D","p")</f>
        <v>49692</v>
      </c>
      <c r="L5617" s="27">
        <f>_xll.qlCalendarAdvance(Calendar,L5616,SamplingFrequency,"f",FALSE)</f>
        <v>49692</v>
      </c>
      <c r="M5617" s="17">
        <f>_xll.qlIndexFixing(Index,L5617,TRUE)</f>
        <v>3.2507854662867285E-2</v>
      </c>
      <c r="N5617" s="17"/>
      <c r="T5617" s="28"/>
      <c r="Y5617" s="22">
        <f>_xll.qlIndexFixing(OverNightIndex,K5617,TRUE)</f>
        <v>3.2507854662867285E-2</v>
      </c>
    </row>
    <row r="5618" spans="11:25" x14ac:dyDescent="0.2">
      <c r="K5618" s="26">
        <f>_xll.qlCalendarAdvance(Calendar,L5618,FixingDays&amp;"D","p")</f>
        <v>49695</v>
      </c>
      <c r="L5618" s="27">
        <f>_xll.qlCalendarAdvance(Calendar,L5617,SamplingFrequency,"f",FALSE)</f>
        <v>49695</v>
      </c>
      <c r="M5618" s="17">
        <f>_xll.qlIndexFixing(Index,L5618,TRUE)</f>
        <v>3.2504959857915239E-2</v>
      </c>
      <c r="N5618" s="17"/>
      <c r="T5618" s="28"/>
      <c r="Y5618" s="22">
        <f>_xll.qlIndexFixing(OverNightIndex,K5618,TRUE)</f>
        <v>3.2504959857915239E-2</v>
      </c>
    </row>
    <row r="5619" spans="11:25" x14ac:dyDescent="0.2">
      <c r="K5619" s="26">
        <f>_xll.qlCalendarAdvance(Calendar,L5619,FixingDays&amp;"D","p")</f>
        <v>49696</v>
      </c>
      <c r="L5619" s="27">
        <f>_xll.qlCalendarAdvance(Calendar,L5618,SamplingFrequency,"f",FALSE)</f>
        <v>49696</v>
      </c>
      <c r="M5619" s="17">
        <f>_xll.qlIndexFixing(Index,L5619,TRUE)</f>
        <v>3.2504959857915239E-2</v>
      </c>
      <c r="N5619" s="17"/>
      <c r="T5619" s="28"/>
      <c r="Y5619" s="22">
        <f>_xll.qlIndexFixing(OverNightIndex,K5619,TRUE)</f>
        <v>3.2504959857915239E-2</v>
      </c>
    </row>
    <row r="5620" spans="11:25" x14ac:dyDescent="0.2">
      <c r="K5620" s="26">
        <f>_xll.qlCalendarAdvance(Calendar,L5620,FixingDays&amp;"D","p")</f>
        <v>49697</v>
      </c>
      <c r="L5620" s="27">
        <f>_xll.qlCalendarAdvance(Calendar,L5619,SamplingFrequency,"f",FALSE)</f>
        <v>49697</v>
      </c>
      <c r="M5620" s="17">
        <f>_xll.qlIndexFixing(Index,L5620,TRUE)</f>
        <v>3.2504959857996285E-2</v>
      </c>
      <c r="N5620" s="17"/>
      <c r="T5620" s="28"/>
      <c r="Y5620" s="22">
        <f>_xll.qlIndexFixing(OverNightIndex,K5620,TRUE)</f>
        <v>3.2504959857996285E-2</v>
      </c>
    </row>
    <row r="5621" spans="11:25" x14ac:dyDescent="0.2">
      <c r="K5621" s="26">
        <f>_xll.qlCalendarAdvance(Calendar,L5621,FixingDays&amp;"D","p")</f>
        <v>49698</v>
      </c>
      <c r="L5621" s="27">
        <f>_xll.qlCalendarAdvance(Calendar,L5620,SamplingFrequency,"f",FALSE)</f>
        <v>49698</v>
      </c>
      <c r="M5621" s="17">
        <f>_xll.qlIndexFixing(Index,L5621,TRUE)</f>
        <v>3.2504959857996285E-2</v>
      </c>
      <c r="N5621" s="17"/>
      <c r="T5621" s="28"/>
      <c r="Y5621" s="22">
        <f>_xll.qlIndexFixing(OverNightIndex,K5621,TRUE)</f>
        <v>3.2504959857996285E-2</v>
      </c>
    </row>
    <row r="5622" spans="11:25" x14ac:dyDescent="0.2">
      <c r="K5622" s="26">
        <f>_xll.qlCalendarAdvance(Calendar,L5622,FixingDays&amp;"D","p")</f>
        <v>49699</v>
      </c>
      <c r="L5622" s="27">
        <f>_xll.qlCalendarAdvance(Calendar,L5621,SamplingFrequency,"f",FALSE)</f>
        <v>49699</v>
      </c>
      <c r="M5622" s="17">
        <f>_xll.qlIndexFixing(Index,L5622,TRUE)</f>
        <v>3.2507854662894298E-2</v>
      </c>
      <c r="N5622" s="17"/>
      <c r="T5622" s="28"/>
      <c r="Y5622" s="22">
        <f>_xll.qlIndexFixing(OverNightIndex,K5622,TRUE)</f>
        <v>3.2507854662894298E-2</v>
      </c>
    </row>
    <row r="5623" spans="11:25" x14ac:dyDescent="0.2">
      <c r="K5623" s="26">
        <f>_xll.qlCalendarAdvance(Calendar,L5623,FixingDays&amp;"D","p")</f>
        <v>49702</v>
      </c>
      <c r="L5623" s="27">
        <f>_xll.qlCalendarAdvance(Calendar,L5622,SamplingFrequency,"f",FALSE)</f>
        <v>49702</v>
      </c>
      <c r="M5623" s="17">
        <f>_xll.qlIndexFixing(Index,L5623,TRUE)</f>
        <v>3.2504959857915239E-2</v>
      </c>
      <c r="N5623" s="17"/>
      <c r="T5623" s="28"/>
      <c r="Y5623" s="22">
        <f>_xll.qlIndexFixing(OverNightIndex,K5623,TRUE)</f>
        <v>3.2504959857915239E-2</v>
      </c>
    </row>
    <row r="5624" spans="11:25" x14ac:dyDescent="0.2">
      <c r="K5624" s="26">
        <f>_xll.qlCalendarAdvance(Calendar,L5624,FixingDays&amp;"D","p")</f>
        <v>49703</v>
      </c>
      <c r="L5624" s="27">
        <f>_xll.qlCalendarAdvance(Calendar,L5623,SamplingFrequency,"f",FALSE)</f>
        <v>49703</v>
      </c>
      <c r="M5624" s="17">
        <f>_xll.qlIndexFixing(Index,L5624,TRUE)</f>
        <v>3.2504959858077331E-2</v>
      </c>
      <c r="N5624" s="17"/>
      <c r="T5624" s="28"/>
      <c r="Y5624" s="22">
        <f>_xll.qlIndexFixing(OverNightIndex,K5624,TRUE)</f>
        <v>3.2504959858077331E-2</v>
      </c>
    </row>
    <row r="5625" spans="11:25" x14ac:dyDescent="0.2">
      <c r="K5625" s="26">
        <f>_xll.qlCalendarAdvance(Calendar,L5625,FixingDays&amp;"D","p")</f>
        <v>49704</v>
      </c>
      <c r="L5625" s="27">
        <f>_xll.qlCalendarAdvance(Calendar,L5624,SamplingFrequency,"f",FALSE)</f>
        <v>49704</v>
      </c>
      <c r="M5625" s="17">
        <f>_xll.qlIndexFixing(Index,L5625,TRUE)</f>
        <v>3.2504959857915239E-2</v>
      </c>
      <c r="N5625" s="17"/>
      <c r="T5625" s="28"/>
      <c r="Y5625" s="22">
        <f>_xll.qlIndexFixing(OverNightIndex,K5625,TRUE)</f>
        <v>3.2504959857915239E-2</v>
      </c>
    </row>
    <row r="5626" spans="11:25" x14ac:dyDescent="0.2">
      <c r="K5626" s="26">
        <f>_xll.qlCalendarAdvance(Calendar,L5626,FixingDays&amp;"D","p")</f>
        <v>49705</v>
      </c>
      <c r="L5626" s="27">
        <f>_xll.qlCalendarAdvance(Calendar,L5625,SamplingFrequency,"f",FALSE)</f>
        <v>49705</v>
      </c>
      <c r="M5626" s="17">
        <f>_xll.qlIndexFixing(Index,L5626,TRUE)</f>
        <v>3.2504959857915239E-2</v>
      </c>
      <c r="N5626" s="17"/>
      <c r="T5626" s="28"/>
      <c r="Y5626" s="22">
        <f>_xll.qlIndexFixing(OverNightIndex,K5626,TRUE)</f>
        <v>3.2504959857915239E-2</v>
      </c>
    </row>
    <row r="5627" spans="11:25" x14ac:dyDescent="0.2">
      <c r="K5627" s="26">
        <f>_xll.qlCalendarAdvance(Calendar,L5627,FixingDays&amp;"D","p")</f>
        <v>49706</v>
      </c>
      <c r="L5627" s="27">
        <f>_xll.qlCalendarAdvance(Calendar,L5626,SamplingFrequency,"f",FALSE)</f>
        <v>49706</v>
      </c>
      <c r="M5627" s="17">
        <f>_xll.qlIndexFixing(Index,L5627,TRUE)</f>
        <v>3.2507854662867285E-2</v>
      </c>
      <c r="N5627" s="17"/>
      <c r="T5627" s="28"/>
      <c r="Y5627" s="22">
        <f>_xll.qlIndexFixing(OverNightIndex,K5627,TRUE)</f>
        <v>3.2507854662867285E-2</v>
      </c>
    </row>
    <row r="5628" spans="11:25" x14ac:dyDescent="0.2">
      <c r="K5628" s="26">
        <f>_xll.qlCalendarAdvance(Calendar,L5628,FixingDays&amp;"D","p")</f>
        <v>49709</v>
      </c>
      <c r="L5628" s="27">
        <f>_xll.qlCalendarAdvance(Calendar,L5627,SamplingFrequency,"f",FALSE)</f>
        <v>49709</v>
      </c>
      <c r="M5628" s="17">
        <f>_xll.qlIndexFixing(Index,L5628,TRUE)</f>
        <v>3.2504959857996285E-2</v>
      </c>
      <c r="N5628" s="17"/>
      <c r="T5628" s="28"/>
      <c r="Y5628" s="22">
        <f>_xll.qlIndexFixing(OverNightIndex,K5628,TRUE)</f>
        <v>3.2504959857996285E-2</v>
      </c>
    </row>
    <row r="5629" spans="11:25" x14ac:dyDescent="0.2">
      <c r="K5629" s="26">
        <f>_xll.qlCalendarAdvance(Calendar,L5629,FixingDays&amp;"D","p")</f>
        <v>49710</v>
      </c>
      <c r="L5629" s="27">
        <f>_xll.qlCalendarAdvance(Calendar,L5628,SamplingFrequency,"f",FALSE)</f>
        <v>49710</v>
      </c>
      <c r="M5629" s="17">
        <f>_xll.qlIndexFixing(Index,L5629,TRUE)</f>
        <v>3.2504959858077331E-2</v>
      </c>
      <c r="N5629" s="17"/>
      <c r="T5629" s="28"/>
      <c r="Y5629" s="22">
        <f>_xll.qlIndexFixing(OverNightIndex,K5629,TRUE)</f>
        <v>3.2504959858077331E-2</v>
      </c>
    </row>
    <row r="5630" spans="11:25" x14ac:dyDescent="0.2">
      <c r="K5630" s="26">
        <f>_xll.qlCalendarAdvance(Calendar,L5630,FixingDays&amp;"D","p")</f>
        <v>49711</v>
      </c>
      <c r="L5630" s="27">
        <f>_xll.qlCalendarAdvance(Calendar,L5629,SamplingFrequency,"f",FALSE)</f>
        <v>49711</v>
      </c>
      <c r="M5630" s="17">
        <f>_xll.qlIndexFixing(Index,L5630,TRUE)</f>
        <v>3.2504959857915239E-2</v>
      </c>
      <c r="N5630" s="17"/>
      <c r="T5630" s="28"/>
      <c r="Y5630" s="22">
        <f>_xll.qlIndexFixing(OverNightIndex,K5630,TRUE)</f>
        <v>3.2504959857915239E-2</v>
      </c>
    </row>
    <row r="5631" spans="11:25" x14ac:dyDescent="0.2">
      <c r="K5631" s="26">
        <f>_xll.qlCalendarAdvance(Calendar,L5631,FixingDays&amp;"D","p")</f>
        <v>49712</v>
      </c>
      <c r="L5631" s="27">
        <f>_xll.qlCalendarAdvance(Calendar,L5630,SamplingFrequency,"f",FALSE)</f>
        <v>49712</v>
      </c>
      <c r="M5631" s="17">
        <f>_xll.qlIndexFixing(Index,L5631,TRUE)</f>
        <v>3.2504959857996285E-2</v>
      </c>
      <c r="N5631" s="17"/>
      <c r="T5631" s="28"/>
      <c r="Y5631" s="22">
        <f>_xll.qlIndexFixing(OverNightIndex,K5631,TRUE)</f>
        <v>3.2504959857996285E-2</v>
      </c>
    </row>
    <row r="5632" spans="11:25" x14ac:dyDescent="0.2">
      <c r="K5632" s="26">
        <f>_xll.qlCalendarAdvance(Calendar,L5632,FixingDays&amp;"D","p")</f>
        <v>49713</v>
      </c>
      <c r="L5632" s="27">
        <f>_xll.qlCalendarAdvance(Calendar,L5631,SamplingFrequency,"f",FALSE)</f>
        <v>49713</v>
      </c>
      <c r="M5632" s="17">
        <f>_xll.qlIndexFixing(Index,L5632,TRUE)</f>
        <v>3.2507854662867285E-2</v>
      </c>
      <c r="N5632" s="17"/>
      <c r="T5632" s="28"/>
      <c r="Y5632" s="22">
        <f>_xll.qlIndexFixing(OverNightIndex,K5632,TRUE)</f>
        <v>3.2507854662867285E-2</v>
      </c>
    </row>
    <row r="5633" spans="11:25" x14ac:dyDescent="0.2">
      <c r="K5633" s="26">
        <f>_xll.qlCalendarAdvance(Calendar,L5633,FixingDays&amp;"D","p")</f>
        <v>49716</v>
      </c>
      <c r="L5633" s="27">
        <f>_xll.qlCalendarAdvance(Calendar,L5632,SamplingFrequency,"f",FALSE)</f>
        <v>49716</v>
      </c>
      <c r="M5633" s="17">
        <f>_xll.qlIndexFixing(Index,L5633,TRUE)</f>
        <v>3.2504959857996285E-2</v>
      </c>
      <c r="N5633" s="17"/>
      <c r="T5633" s="28"/>
      <c r="Y5633" s="22">
        <f>_xll.qlIndexFixing(OverNightIndex,K5633,TRUE)</f>
        <v>3.2504959857996285E-2</v>
      </c>
    </row>
    <row r="5634" spans="11:25" x14ac:dyDescent="0.2">
      <c r="K5634" s="26">
        <f>_xll.qlCalendarAdvance(Calendar,L5634,FixingDays&amp;"D","p")</f>
        <v>49717</v>
      </c>
      <c r="L5634" s="27">
        <f>_xll.qlCalendarAdvance(Calendar,L5633,SamplingFrequency,"f",FALSE)</f>
        <v>49717</v>
      </c>
      <c r="M5634" s="17">
        <f>_xll.qlIndexFixing(Index,L5634,TRUE)</f>
        <v>3.2504959857996285E-2</v>
      </c>
      <c r="N5634" s="17"/>
      <c r="T5634" s="28"/>
      <c r="Y5634" s="22">
        <f>_xll.qlIndexFixing(OverNightIndex,K5634,TRUE)</f>
        <v>3.2504959857996285E-2</v>
      </c>
    </row>
    <row r="5635" spans="11:25" x14ac:dyDescent="0.2">
      <c r="K5635" s="26">
        <f>_xll.qlCalendarAdvance(Calendar,L5635,FixingDays&amp;"D","p")</f>
        <v>49718</v>
      </c>
      <c r="L5635" s="27">
        <f>_xll.qlCalendarAdvance(Calendar,L5634,SamplingFrequency,"f",FALSE)</f>
        <v>49718</v>
      </c>
      <c r="M5635" s="17">
        <f>_xll.qlIndexFixing(Index,L5635,TRUE)</f>
        <v>3.2504959858077331E-2</v>
      </c>
      <c r="N5635" s="17"/>
      <c r="T5635" s="28"/>
      <c r="Y5635" s="22">
        <f>_xll.qlIndexFixing(OverNightIndex,K5635,TRUE)</f>
        <v>3.2504959858077331E-2</v>
      </c>
    </row>
    <row r="5636" spans="11:25" x14ac:dyDescent="0.2">
      <c r="K5636" s="26">
        <f>_xll.qlCalendarAdvance(Calendar,L5636,FixingDays&amp;"D","p")</f>
        <v>49719</v>
      </c>
      <c r="L5636" s="27">
        <f>_xll.qlCalendarAdvance(Calendar,L5635,SamplingFrequency,"f",FALSE)</f>
        <v>49719</v>
      </c>
      <c r="M5636" s="17">
        <f>_xll.qlIndexFixing(Index,L5636,TRUE)</f>
        <v>3.2504959857996285E-2</v>
      </c>
      <c r="N5636" s="17"/>
      <c r="T5636" s="28"/>
      <c r="Y5636" s="22">
        <f>_xll.qlIndexFixing(OverNightIndex,K5636,TRUE)</f>
        <v>3.2504959857996285E-2</v>
      </c>
    </row>
    <row r="5637" spans="11:25" x14ac:dyDescent="0.2">
      <c r="K5637" s="26">
        <f>_xll.qlCalendarAdvance(Calendar,L5637,FixingDays&amp;"D","p")</f>
        <v>49720</v>
      </c>
      <c r="L5637" s="27">
        <f>_xll.qlCalendarAdvance(Calendar,L5636,SamplingFrequency,"f",FALSE)</f>
        <v>49720</v>
      </c>
      <c r="M5637" s="17">
        <f>_xll.qlIndexFixing(Index,L5637,TRUE)</f>
        <v>3.2507854662867285E-2</v>
      </c>
      <c r="N5637" s="17"/>
      <c r="T5637" s="28"/>
      <c r="Y5637" s="22">
        <f>_xll.qlIndexFixing(OverNightIndex,K5637,TRUE)</f>
        <v>3.2507854662867285E-2</v>
      </c>
    </row>
    <row r="5638" spans="11:25" x14ac:dyDescent="0.2">
      <c r="K5638" s="26">
        <f>_xll.qlCalendarAdvance(Calendar,L5638,FixingDays&amp;"D","p")</f>
        <v>49723</v>
      </c>
      <c r="L5638" s="27">
        <f>_xll.qlCalendarAdvance(Calendar,L5637,SamplingFrequency,"f",FALSE)</f>
        <v>49723</v>
      </c>
      <c r="M5638" s="17">
        <f>_xll.qlIndexFixing(Index,L5638,TRUE)</f>
        <v>3.2504959857915239E-2</v>
      </c>
      <c r="N5638" s="17"/>
      <c r="T5638" s="28"/>
      <c r="Y5638" s="22">
        <f>_xll.qlIndexFixing(OverNightIndex,K5638,TRUE)</f>
        <v>3.2504959857915239E-2</v>
      </c>
    </row>
    <row r="5639" spans="11:25" x14ac:dyDescent="0.2">
      <c r="K5639" s="26">
        <f>_xll.qlCalendarAdvance(Calendar,L5639,FixingDays&amp;"D","p")</f>
        <v>49724</v>
      </c>
      <c r="L5639" s="27">
        <f>_xll.qlCalendarAdvance(Calendar,L5638,SamplingFrequency,"f",FALSE)</f>
        <v>49724</v>
      </c>
      <c r="M5639" s="17">
        <f>_xll.qlIndexFixing(Index,L5639,TRUE)</f>
        <v>3.2504959857996285E-2</v>
      </c>
      <c r="N5639" s="17"/>
      <c r="T5639" s="28"/>
      <c r="Y5639" s="22">
        <f>_xll.qlIndexFixing(OverNightIndex,K5639,TRUE)</f>
        <v>3.2504959857996285E-2</v>
      </c>
    </row>
    <row r="5640" spans="11:25" x14ac:dyDescent="0.2">
      <c r="K5640" s="26">
        <f>_xll.qlCalendarAdvance(Calendar,L5640,FixingDays&amp;"D","p")</f>
        <v>49725</v>
      </c>
      <c r="L5640" s="27">
        <f>_xll.qlCalendarAdvance(Calendar,L5639,SamplingFrequency,"f",FALSE)</f>
        <v>49725</v>
      </c>
      <c r="M5640" s="17">
        <f>_xll.qlIndexFixing(Index,L5640,TRUE)</f>
        <v>3.2504959857996285E-2</v>
      </c>
      <c r="N5640" s="17"/>
      <c r="T5640" s="28"/>
      <c r="Y5640" s="22">
        <f>_xll.qlIndexFixing(OverNightIndex,K5640,TRUE)</f>
        <v>3.2504959857996285E-2</v>
      </c>
    </row>
    <row r="5641" spans="11:25" x14ac:dyDescent="0.2">
      <c r="K5641" s="26">
        <f>_xll.qlCalendarAdvance(Calendar,L5641,FixingDays&amp;"D","p")</f>
        <v>49726</v>
      </c>
      <c r="L5641" s="27">
        <f>_xll.qlCalendarAdvance(Calendar,L5640,SamplingFrequency,"f",FALSE)</f>
        <v>49726</v>
      </c>
      <c r="M5641" s="17">
        <f>_xll.qlIndexFixing(Index,L5641,TRUE)</f>
        <v>3.2504959857996285E-2</v>
      </c>
      <c r="N5641" s="17"/>
      <c r="T5641" s="28"/>
      <c r="Y5641" s="22">
        <f>_xll.qlIndexFixing(OverNightIndex,K5641,TRUE)</f>
        <v>3.2504959857996285E-2</v>
      </c>
    </row>
    <row r="5642" spans="11:25" x14ac:dyDescent="0.2">
      <c r="K5642" s="26">
        <f>_xll.qlCalendarAdvance(Calendar,L5642,FixingDays&amp;"D","p")</f>
        <v>49727</v>
      </c>
      <c r="L5642" s="27">
        <f>_xll.qlCalendarAdvance(Calendar,L5641,SamplingFrequency,"f",FALSE)</f>
        <v>49727</v>
      </c>
      <c r="M5642" s="17">
        <f>_xll.qlIndexFixing(Index,L5642,TRUE)</f>
        <v>3.2507854662867285E-2</v>
      </c>
      <c r="N5642" s="17"/>
      <c r="T5642" s="28"/>
      <c r="Y5642" s="22">
        <f>_xll.qlIndexFixing(OverNightIndex,K5642,TRUE)</f>
        <v>3.2507854662867285E-2</v>
      </c>
    </row>
    <row r="5643" spans="11:25" x14ac:dyDescent="0.2">
      <c r="K5643" s="26">
        <f>_xll.qlCalendarAdvance(Calendar,L5643,FixingDays&amp;"D","p")</f>
        <v>49730</v>
      </c>
      <c r="L5643" s="27">
        <f>_xll.qlCalendarAdvance(Calendar,L5642,SamplingFrequency,"f",FALSE)</f>
        <v>49730</v>
      </c>
      <c r="M5643" s="17">
        <f>_xll.qlIndexFixing(Index,L5643,TRUE)</f>
        <v>3.2504959857996285E-2</v>
      </c>
      <c r="N5643" s="17"/>
      <c r="T5643" s="28"/>
      <c r="Y5643" s="22">
        <f>_xll.qlIndexFixing(OverNightIndex,K5643,TRUE)</f>
        <v>3.2504959857996285E-2</v>
      </c>
    </row>
    <row r="5644" spans="11:25" x14ac:dyDescent="0.2">
      <c r="K5644" s="26">
        <f>_xll.qlCalendarAdvance(Calendar,L5644,FixingDays&amp;"D","p")</f>
        <v>49731</v>
      </c>
      <c r="L5644" s="27">
        <f>_xll.qlCalendarAdvance(Calendar,L5643,SamplingFrequency,"f",FALSE)</f>
        <v>49731</v>
      </c>
      <c r="M5644" s="17">
        <f>_xll.qlIndexFixing(Index,L5644,TRUE)</f>
        <v>3.2504959857996285E-2</v>
      </c>
      <c r="N5644" s="17"/>
      <c r="T5644" s="28"/>
      <c r="Y5644" s="22">
        <f>_xll.qlIndexFixing(OverNightIndex,K5644,TRUE)</f>
        <v>3.2504959857996285E-2</v>
      </c>
    </row>
    <row r="5645" spans="11:25" x14ac:dyDescent="0.2">
      <c r="K5645" s="26">
        <f>_xll.qlCalendarAdvance(Calendar,L5645,FixingDays&amp;"D","p")</f>
        <v>49732</v>
      </c>
      <c r="L5645" s="27">
        <f>_xll.qlCalendarAdvance(Calendar,L5644,SamplingFrequency,"f",FALSE)</f>
        <v>49732</v>
      </c>
      <c r="M5645" s="17">
        <f>_xll.qlIndexFixing(Index,L5645,TRUE)</f>
        <v>3.2504959857996285E-2</v>
      </c>
      <c r="N5645" s="17"/>
      <c r="T5645" s="28"/>
      <c r="Y5645" s="22">
        <f>_xll.qlIndexFixing(OverNightIndex,K5645,TRUE)</f>
        <v>3.2504959857996285E-2</v>
      </c>
    </row>
    <row r="5646" spans="11:25" x14ac:dyDescent="0.2">
      <c r="K5646" s="26">
        <f>_xll.qlCalendarAdvance(Calendar,L5646,FixingDays&amp;"D","p")</f>
        <v>49733</v>
      </c>
      <c r="L5646" s="27">
        <f>_xll.qlCalendarAdvance(Calendar,L5645,SamplingFrequency,"f",FALSE)</f>
        <v>49733</v>
      </c>
      <c r="M5646" s="17">
        <f>_xll.qlIndexFixing(Index,L5646,TRUE)</f>
        <v>3.2504959857996285E-2</v>
      </c>
      <c r="N5646" s="17"/>
      <c r="T5646" s="28"/>
      <c r="Y5646" s="22">
        <f>_xll.qlIndexFixing(OverNightIndex,K5646,TRUE)</f>
        <v>3.2504959857996285E-2</v>
      </c>
    </row>
    <row r="5647" spans="11:25" x14ac:dyDescent="0.2">
      <c r="K5647" s="26">
        <f>_xll.qlCalendarAdvance(Calendar,L5647,FixingDays&amp;"D","p")</f>
        <v>49734</v>
      </c>
      <c r="L5647" s="27">
        <f>_xll.qlCalendarAdvance(Calendar,L5646,SamplingFrequency,"f",FALSE)</f>
        <v>49734</v>
      </c>
      <c r="M5647" s="17">
        <f>_xll.qlIndexFixing(Index,L5647,TRUE)</f>
        <v>3.2507854662867285E-2</v>
      </c>
      <c r="N5647" s="17"/>
      <c r="T5647" s="28"/>
      <c r="Y5647" s="22">
        <f>_xll.qlIndexFixing(OverNightIndex,K5647,TRUE)</f>
        <v>3.2507854662867285E-2</v>
      </c>
    </row>
    <row r="5648" spans="11:25" x14ac:dyDescent="0.2">
      <c r="K5648" s="26">
        <f>_xll.qlCalendarAdvance(Calendar,L5648,FixingDays&amp;"D","p")</f>
        <v>49737</v>
      </c>
      <c r="L5648" s="27">
        <f>_xll.qlCalendarAdvance(Calendar,L5647,SamplingFrequency,"f",FALSE)</f>
        <v>49737</v>
      </c>
      <c r="M5648" s="17">
        <f>_xll.qlIndexFixing(Index,L5648,TRUE)</f>
        <v>3.2504959857996285E-2</v>
      </c>
      <c r="N5648" s="17"/>
      <c r="T5648" s="28"/>
      <c r="Y5648" s="22">
        <f>_xll.qlIndexFixing(OverNightIndex,K5648,TRUE)</f>
        <v>3.2504959857996285E-2</v>
      </c>
    </row>
    <row r="5649" spans="11:25" x14ac:dyDescent="0.2">
      <c r="K5649" s="26">
        <f>_xll.qlCalendarAdvance(Calendar,L5649,FixingDays&amp;"D","p")</f>
        <v>49738</v>
      </c>
      <c r="L5649" s="27">
        <f>_xll.qlCalendarAdvance(Calendar,L5648,SamplingFrequency,"f",FALSE)</f>
        <v>49738</v>
      </c>
      <c r="M5649" s="17">
        <f>_xll.qlIndexFixing(Index,L5649,TRUE)</f>
        <v>3.2504959857996285E-2</v>
      </c>
      <c r="N5649" s="17"/>
      <c r="T5649" s="28"/>
      <c r="Y5649" s="22">
        <f>_xll.qlIndexFixing(OverNightIndex,K5649,TRUE)</f>
        <v>3.2504959857996285E-2</v>
      </c>
    </row>
    <row r="5650" spans="11:25" x14ac:dyDescent="0.2">
      <c r="K5650" s="26">
        <f>_xll.qlCalendarAdvance(Calendar,L5650,FixingDays&amp;"D","p")</f>
        <v>49739</v>
      </c>
      <c r="L5650" s="27">
        <f>_xll.qlCalendarAdvance(Calendar,L5649,SamplingFrequency,"f",FALSE)</f>
        <v>49739</v>
      </c>
      <c r="M5650" s="17">
        <f>_xll.qlIndexFixing(Index,L5650,TRUE)</f>
        <v>3.2504959857996285E-2</v>
      </c>
      <c r="N5650" s="17"/>
      <c r="T5650" s="28"/>
      <c r="Y5650" s="22">
        <f>_xll.qlIndexFixing(OverNightIndex,K5650,TRUE)</f>
        <v>3.2504959857996285E-2</v>
      </c>
    </row>
    <row r="5651" spans="11:25" x14ac:dyDescent="0.2">
      <c r="K5651" s="26">
        <f>_xll.qlCalendarAdvance(Calendar,L5651,FixingDays&amp;"D","p")</f>
        <v>49740</v>
      </c>
      <c r="L5651" s="27">
        <f>_xll.qlCalendarAdvance(Calendar,L5650,SamplingFrequency,"f",FALSE)</f>
        <v>49740</v>
      </c>
      <c r="M5651" s="17">
        <f>_xll.qlIndexFixing(Index,L5651,TRUE)</f>
        <v>3.2504959858077331E-2</v>
      </c>
      <c r="N5651" s="17"/>
      <c r="T5651" s="28"/>
      <c r="Y5651" s="22">
        <f>_xll.qlIndexFixing(OverNightIndex,K5651,TRUE)</f>
        <v>3.2504959858077331E-2</v>
      </c>
    </row>
    <row r="5652" spans="11:25" x14ac:dyDescent="0.2">
      <c r="K5652" s="26">
        <f>_xll.qlCalendarAdvance(Calendar,L5652,FixingDays&amp;"D","p")</f>
        <v>49741</v>
      </c>
      <c r="L5652" s="27">
        <f>_xll.qlCalendarAdvance(Calendar,L5651,SamplingFrequency,"f",FALSE)</f>
        <v>49741</v>
      </c>
      <c r="M5652" s="17">
        <f>_xll.qlIndexFixing(Index,L5652,TRUE)</f>
        <v>3.2507854662867285E-2</v>
      </c>
      <c r="N5652" s="17"/>
      <c r="T5652" s="28"/>
      <c r="Y5652" s="22">
        <f>_xll.qlIndexFixing(OverNightIndex,K5652,TRUE)</f>
        <v>3.2507854662867285E-2</v>
      </c>
    </row>
    <row r="5653" spans="11:25" x14ac:dyDescent="0.2">
      <c r="K5653" s="26">
        <f>_xll.qlCalendarAdvance(Calendar,L5653,FixingDays&amp;"D","p")</f>
        <v>49744</v>
      </c>
      <c r="L5653" s="27">
        <f>_xll.qlCalendarAdvance(Calendar,L5652,SamplingFrequency,"f",FALSE)</f>
        <v>49744</v>
      </c>
      <c r="M5653" s="17">
        <f>_xll.qlIndexFixing(Index,L5653,TRUE)</f>
        <v>3.2504959857996285E-2</v>
      </c>
      <c r="N5653" s="17"/>
      <c r="T5653" s="28"/>
      <c r="Y5653" s="22">
        <f>_xll.qlIndexFixing(OverNightIndex,K5653,TRUE)</f>
        <v>3.2504959857996285E-2</v>
      </c>
    </row>
    <row r="5654" spans="11:25" x14ac:dyDescent="0.2">
      <c r="K5654" s="26">
        <f>_xll.qlCalendarAdvance(Calendar,L5654,FixingDays&amp;"D","p")</f>
        <v>49745</v>
      </c>
      <c r="L5654" s="27">
        <f>_xll.qlCalendarAdvance(Calendar,L5653,SamplingFrequency,"f",FALSE)</f>
        <v>49745</v>
      </c>
      <c r="M5654" s="17">
        <f>_xll.qlIndexFixing(Index,L5654,TRUE)</f>
        <v>3.2504959857996285E-2</v>
      </c>
      <c r="N5654" s="17"/>
      <c r="T5654" s="28"/>
      <c r="Y5654" s="22">
        <f>_xll.qlIndexFixing(OverNightIndex,K5654,TRUE)</f>
        <v>3.2504959857996285E-2</v>
      </c>
    </row>
    <row r="5655" spans="11:25" x14ac:dyDescent="0.2">
      <c r="K5655" s="26">
        <f>_xll.qlCalendarAdvance(Calendar,L5655,FixingDays&amp;"D","p")</f>
        <v>49746</v>
      </c>
      <c r="L5655" s="27">
        <f>_xll.qlCalendarAdvance(Calendar,L5654,SamplingFrequency,"f",FALSE)</f>
        <v>49746</v>
      </c>
      <c r="M5655" s="17">
        <f>_xll.qlIndexFixing(Index,L5655,TRUE)</f>
        <v>3.2504959857996285E-2</v>
      </c>
      <c r="N5655" s="17"/>
      <c r="T5655" s="28"/>
      <c r="Y5655" s="22">
        <f>_xll.qlIndexFixing(OverNightIndex,K5655,TRUE)</f>
        <v>3.2504959857996285E-2</v>
      </c>
    </row>
    <row r="5656" spans="11:25" x14ac:dyDescent="0.2">
      <c r="K5656" s="26">
        <f>_xll.qlCalendarAdvance(Calendar,L5656,FixingDays&amp;"D","p")</f>
        <v>49747</v>
      </c>
      <c r="L5656" s="27">
        <f>_xll.qlCalendarAdvance(Calendar,L5655,SamplingFrequency,"f",FALSE)</f>
        <v>49747</v>
      </c>
      <c r="M5656" s="17">
        <f>_xll.qlIndexFixing(Index,L5656,TRUE)</f>
        <v>3.2504959857996285E-2</v>
      </c>
      <c r="N5656" s="17"/>
      <c r="T5656" s="28"/>
      <c r="Y5656" s="22">
        <f>_xll.qlIndexFixing(OverNightIndex,K5656,TRUE)</f>
        <v>3.2504959857996285E-2</v>
      </c>
    </row>
    <row r="5657" spans="11:25" x14ac:dyDescent="0.2">
      <c r="K5657" s="26">
        <f>_xll.qlCalendarAdvance(Calendar,L5657,FixingDays&amp;"D","p")</f>
        <v>49748</v>
      </c>
      <c r="L5657" s="27">
        <f>_xll.qlCalendarAdvance(Calendar,L5656,SamplingFrequency,"f",FALSE)</f>
        <v>49748</v>
      </c>
      <c r="M5657" s="17">
        <f>_xll.qlIndexFixing(Index,L5657,TRUE)</f>
        <v>3.2507854662867285E-2</v>
      </c>
      <c r="N5657" s="17"/>
      <c r="T5657" s="28"/>
      <c r="Y5657" s="22">
        <f>_xll.qlIndexFixing(OverNightIndex,K5657,TRUE)</f>
        <v>3.2507854662867285E-2</v>
      </c>
    </row>
    <row r="5658" spans="11:25" x14ac:dyDescent="0.2">
      <c r="K5658" s="26">
        <f>_xll.qlCalendarAdvance(Calendar,L5658,FixingDays&amp;"D","p")</f>
        <v>49751</v>
      </c>
      <c r="L5658" s="27">
        <f>_xll.qlCalendarAdvance(Calendar,L5657,SamplingFrequency,"f",FALSE)</f>
        <v>49751</v>
      </c>
      <c r="M5658" s="17">
        <f>_xll.qlIndexFixing(Index,L5658,TRUE)</f>
        <v>3.2504959857996285E-2</v>
      </c>
      <c r="N5658" s="17"/>
      <c r="T5658" s="28"/>
      <c r="Y5658" s="22">
        <f>_xll.qlIndexFixing(OverNightIndex,K5658,TRUE)</f>
        <v>3.2504959857996285E-2</v>
      </c>
    </row>
    <row r="5659" spans="11:25" x14ac:dyDescent="0.2">
      <c r="K5659" s="26">
        <f>_xll.qlCalendarAdvance(Calendar,L5659,FixingDays&amp;"D","p")</f>
        <v>49752</v>
      </c>
      <c r="L5659" s="27">
        <f>_xll.qlCalendarAdvance(Calendar,L5658,SamplingFrequency,"f",FALSE)</f>
        <v>49752</v>
      </c>
      <c r="M5659" s="17">
        <f>_xll.qlIndexFixing(Index,L5659,TRUE)</f>
        <v>3.2504959857996285E-2</v>
      </c>
      <c r="N5659" s="17"/>
      <c r="T5659" s="28"/>
      <c r="Y5659" s="22">
        <f>_xll.qlIndexFixing(OverNightIndex,K5659,TRUE)</f>
        <v>3.2504959857996285E-2</v>
      </c>
    </row>
    <row r="5660" spans="11:25" x14ac:dyDescent="0.2">
      <c r="K5660" s="26">
        <f>_xll.qlCalendarAdvance(Calendar,L5660,FixingDays&amp;"D","p")</f>
        <v>49753</v>
      </c>
      <c r="L5660" s="27">
        <f>_xll.qlCalendarAdvance(Calendar,L5659,SamplingFrequency,"f",FALSE)</f>
        <v>49753</v>
      </c>
      <c r="M5660" s="17">
        <f>_xll.qlIndexFixing(Index,L5660,TRUE)</f>
        <v>3.2504959858077331E-2</v>
      </c>
      <c r="N5660" s="17"/>
      <c r="T5660" s="28"/>
      <c r="Y5660" s="22">
        <f>_xll.qlIndexFixing(OverNightIndex,K5660,TRUE)</f>
        <v>3.2504959858077331E-2</v>
      </c>
    </row>
    <row r="5661" spans="11:25" x14ac:dyDescent="0.2">
      <c r="K5661" s="26">
        <f>_xll.qlCalendarAdvance(Calendar,L5661,FixingDays&amp;"D","p")</f>
        <v>49754</v>
      </c>
      <c r="L5661" s="27">
        <f>_xll.qlCalendarAdvance(Calendar,L5660,SamplingFrequency,"f",FALSE)</f>
        <v>49754</v>
      </c>
      <c r="M5661" s="17">
        <f>_xll.qlIndexFixing(Index,L5661,TRUE)</f>
        <v>3.2504959857996285E-2</v>
      </c>
      <c r="N5661" s="17"/>
      <c r="T5661" s="28"/>
      <c r="Y5661" s="22">
        <f>_xll.qlIndexFixing(OverNightIndex,K5661,TRUE)</f>
        <v>3.2504959857996285E-2</v>
      </c>
    </row>
    <row r="5662" spans="11:25" x14ac:dyDescent="0.2">
      <c r="K5662" s="26">
        <f>_xll.qlCalendarAdvance(Calendar,L5662,FixingDays&amp;"D","p")</f>
        <v>49755</v>
      </c>
      <c r="L5662" s="27">
        <f>_xll.qlCalendarAdvance(Calendar,L5661,SamplingFrequency,"f",FALSE)</f>
        <v>49755</v>
      </c>
      <c r="M5662" s="17">
        <f>_xll.qlIndexFixing(Index,L5662,TRUE)</f>
        <v>3.2507854662867285E-2</v>
      </c>
      <c r="N5662" s="17"/>
      <c r="T5662" s="28"/>
      <c r="Y5662" s="22">
        <f>_xll.qlIndexFixing(OverNightIndex,K5662,TRUE)</f>
        <v>3.2507854662867285E-2</v>
      </c>
    </row>
    <row r="5663" spans="11:25" x14ac:dyDescent="0.2">
      <c r="K5663" s="26">
        <f>_xll.qlCalendarAdvance(Calendar,L5663,FixingDays&amp;"D","p")</f>
        <v>49758</v>
      </c>
      <c r="L5663" s="27">
        <f>_xll.qlCalendarAdvance(Calendar,L5662,SamplingFrequency,"f",FALSE)</f>
        <v>49758</v>
      </c>
      <c r="M5663" s="17">
        <f>_xll.qlIndexFixing(Index,L5663,TRUE)</f>
        <v>3.2504959857996285E-2</v>
      </c>
      <c r="N5663" s="17"/>
      <c r="T5663" s="28"/>
      <c r="Y5663" s="22">
        <f>_xll.qlIndexFixing(OverNightIndex,K5663,TRUE)</f>
        <v>3.2504959857996285E-2</v>
      </c>
    </row>
    <row r="5664" spans="11:25" x14ac:dyDescent="0.2">
      <c r="K5664" s="26">
        <f>_xll.qlCalendarAdvance(Calendar,L5664,FixingDays&amp;"D","p")</f>
        <v>49759</v>
      </c>
      <c r="L5664" s="27">
        <f>_xll.qlCalendarAdvance(Calendar,L5663,SamplingFrequency,"f",FALSE)</f>
        <v>49759</v>
      </c>
      <c r="M5664" s="17">
        <f>_xll.qlIndexFixing(Index,L5664,TRUE)</f>
        <v>3.2504959857915239E-2</v>
      </c>
      <c r="N5664" s="17"/>
      <c r="T5664" s="28"/>
      <c r="Y5664" s="22">
        <f>_xll.qlIndexFixing(OverNightIndex,K5664,TRUE)</f>
        <v>3.2504959857915239E-2</v>
      </c>
    </row>
    <row r="5665" spans="11:25" x14ac:dyDescent="0.2">
      <c r="K5665" s="26">
        <f>_xll.qlCalendarAdvance(Calendar,L5665,FixingDays&amp;"D","p")</f>
        <v>49760</v>
      </c>
      <c r="L5665" s="27">
        <f>_xll.qlCalendarAdvance(Calendar,L5664,SamplingFrequency,"f",FALSE)</f>
        <v>49760</v>
      </c>
      <c r="M5665" s="17">
        <f>_xll.qlIndexFixing(Index,L5665,TRUE)</f>
        <v>3.2504959857996285E-2</v>
      </c>
      <c r="N5665" s="17"/>
      <c r="T5665" s="28"/>
      <c r="Y5665" s="22">
        <f>_xll.qlIndexFixing(OverNightIndex,K5665,TRUE)</f>
        <v>3.2504959857996285E-2</v>
      </c>
    </row>
    <row r="5666" spans="11:25" x14ac:dyDescent="0.2">
      <c r="K5666" s="26">
        <f>_xll.qlCalendarAdvance(Calendar,L5666,FixingDays&amp;"D","p")</f>
        <v>49761</v>
      </c>
      <c r="L5666" s="27">
        <f>_xll.qlCalendarAdvance(Calendar,L5665,SamplingFrequency,"f",FALSE)</f>
        <v>49761</v>
      </c>
      <c r="M5666" s="17">
        <f>_xll.qlIndexFixing(Index,L5666,TRUE)</f>
        <v>3.2504959857915239E-2</v>
      </c>
      <c r="N5666" s="17"/>
      <c r="T5666" s="28"/>
      <c r="Y5666" s="22">
        <f>_xll.qlIndexFixing(OverNightIndex,K5666,TRUE)</f>
        <v>3.2504959857915239E-2</v>
      </c>
    </row>
    <row r="5667" spans="11:25" x14ac:dyDescent="0.2">
      <c r="K5667" s="26">
        <f>_xll.qlCalendarAdvance(Calendar,L5667,FixingDays&amp;"D","p")</f>
        <v>49762</v>
      </c>
      <c r="L5667" s="27">
        <f>_xll.qlCalendarAdvance(Calendar,L5666,SamplingFrequency,"f",FALSE)</f>
        <v>49762</v>
      </c>
      <c r="M5667" s="17">
        <f>_xll.qlIndexFixing(Index,L5667,TRUE)</f>
        <v>3.2507854662867285E-2</v>
      </c>
      <c r="N5667" s="17"/>
      <c r="T5667" s="28"/>
      <c r="Y5667" s="22">
        <f>_xll.qlIndexFixing(OverNightIndex,K5667,TRUE)</f>
        <v>3.2507854662867285E-2</v>
      </c>
    </row>
    <row r="5668" spans="11:25" x14ac:dyDescent="0.2">
      <c r="K5668" s="26">
        <f>_xll.qlCalendarAdvance(Calendar,L5668,FixingDays&amp;"D","p")</f>
        <v>49765</v>
      </c>
      <c r="L5668" s="27">
        <f>_xll.qlCalendarAdvance(Calendar,L5667,SamplingFrequency,"f",FALSE)</f>
        <v>49765</v>
      </c>
      <c r="M5668" s="17">
        <f>_xll.qlIndexFixing(Index,L5668,TRUE)</f>
        <v>3.2504959858077331E-2</v>
      </c>
      <c r="N5668" s="17"/>
      <c r="T5668" s="28"/>
      <c r="Y5668" s="22">
        <f>_xll.qlIndexFixing(OverNightIndex,K5668,TRUE)</f>
        <v>3.2504959858077331E-2</v>
      </c>
    </row>
    <row r="5669" spans="11:25" x14ac:dyDescent="0.2">
      <c r="K5669" s="26">
        <f>_xll.qlCalendarAdvance(Calendar,L5669,FixingDays&amp;"D","p")</f>
        <v>49766</v>
      </c>
      <c r="L5669" s="27">
        <f>_xll.qlCalendarAdvance(Calendar,L5668,SamplingFrequency,"f",FALSE)</f>
        <v>49766</v>
      </c>
      <c r="M5669" s="17">
        <f>_xll.qlIndexFixing(Index,L5669,TRUE)</f>
        <v>3.2504959857915239E-2</v>
      </c>
      <c r="N5669" s="17"/>
      <c r="T5669" s="28"/>
      <c r="Y5669" s="22">
        <f>_xll.qlIndexFixing(OverNightIndex,K5669,TRUE)</f>
        <v>3.2504959857915239E-2</v>
      </c>
    </row>
    <row r="5670" spans="11:25" x14ac:dyDescent="0.2">
      <c r="K5670" s="26">
        <f>_xll.qlCalendarAdvance(Calendar,L5670,FixingDays&amp;"D","p")</f>
        <v>49767</v>
      </c>
      <c r="L5670" s="27">
        <f>_xll.qlCalendarAdvance(Calendar,L5669,SamplingFrequency,"f",FALSE)</f>
        <v>49767</v>
      </c>
      <c r="M5670" s="17">
        <f>_xll.qlIndexFixing(Index,L5670,TRUE)</f>
        <v>3.2504959858077331E-2</v>
      </c>
      <c r="N5670" s="17"/>
      <c r="T5670" s="28"/>
      <c r="Y5670" s="22">
        <f>_xll.qlIndexFixing(OverNightIndex,K5670,TRUE)</f>
        <v>3.2504959858077331E-2</v>
      </c>
    </row>
    <row r="5671" spans="11:25" x14ac:dyDescent="0.2">
      <c r="K5671" s="26">
        <f>_xll.qlCalendarAdvance(Calendar,L5671,FixingDays&amp;"D","p")</f>
        <v>49768</v>
      </c>
      <c r="L5671" s="27">
        <f>_xll.qlCalendarAdvance(Calendar,L5670,SamplingFrequency,"f",FALSE)</f>
        <v>49768</v>
      </c>
      <c r="M5671" s="17">
        <f>_xll.qlIndexFixing(Index,L5671,TRUE)</f>
        <v>3.2504959857996285E-2</v>
      </c>
      <c r="N5671" s="17"/>
      <c r="T5671" s="28"/>
      <c r="Y5671" s="22">
        <f>_xll.qlIndexFixing(OverNightIndex,K5671,TRUE)</f>
        <v>3.2504959857996285E-2</v>
      </c>
    </row>
    <row r="5672" spans="11:25" x14ac:dyDescent="0.2">
      <c r="K5672" s="26">
        <f>_xll.qlCalendarAdvance(Calendar,L5672,FixingDays&amp;"D","p")</f>
        <v>49769</v>
      </c>
      <c r="L5672" s="27">
        <f>_xll.qlCalendarAdvance(Calendar,L5671,SamplingFrequency,"f",FALSE)</f>
        <v>49769</v>
      </c>
      <c r="M5672" s="17">
        <f>_xll.qlIndexFixing(Index,L5672,TRUE)</f>
        <v>3.2507854662867285E-2</v>
      </c>
      <c r="N5672" s="17"/>
      <c r="T5672" s="28"/>
      <c r="Y5672" s="22">
        <f>_xll.qlIndexFixing(OverNightIndex,K5672,TRUE)</f>
        <v>3.2507854662867285E-2</v>
      </c>
    </row>
    <row r="5673" spans="11:25" x14ac:dyDescent="0.2">
      <c r="K5673" s="26">
        <f>_xll.qlCalendarAdvance(Calendar,L5673,FixingDays&amp;"D","p")</f>
        <v>49772</v>
      </c>
      <c r="L5673" s="27">
        <f>_xll.qlCalendarAdvance(Calendar,L5672,SamplingFrequency,"f",FALSE)</f>
        <v>49772</v>
      </c>
      <c r="M5673" s="17">
        <f>_xll.qlIndexFixing(Index,L5673,TRUE)</f>
        <v>3.2504959857915239E-2</v>
      </c>
      <c r="N5673" s="17"/>
      <c r="T5673" s="28"/>
      <c r="Y5673" s="22">
        <f>_xll.qlIndexFixing(OverNightIndex,K5673,TRUE)</f>
        <v>3.2504959857915239E-2</v>
      </c>
    </row>
    <row r="5674" spans="11:25" x14ac:dyDescent="0.2">
      <c r="K5674" s="26">
        <f>_xll.qlCalendarAdvance(Calendar,L5674,FixingDays&amp;"D","p")</f>
        <v>49773</v>
      </c>
      <c r="L5674" s="27">
        <f>_xll.qlCalendarAdvance(Calendar,L5673,SamplingFrequency,"f",FALSE)</f>
        <v>49773</v>
      </c>
      <c r="M5674" s="17">
        <f>_xll.qlIndexFixing(Index,L5674,TRUE)</f>
        <v>3.2504959857996285E-2</v>
      </c>
      <c r="N5674" s="17"/>
      <c r="T5674" s="28"/>
      <c r="Y5674" s="22">
        <f>_xll.qlIndexFixing(OverNightIndex,K5674,TRUE)</f>
        <v>3.2504959857996285E-2</v>
      </c>
    </row>
    <row r="5675" spans="11:25" x14ac:dyDescent="0.2">
      <c r="K5675" s="26">
        <f>_xll.qlCalendarAdvance(Calendar,L5675,FixingDays&amp;"D","p")</f>
        <v>49774</v>
      </c>
      <c r="L5675" s="27">
        <f>_xll.qlCalendarAdvance(Calendar,L5674,SamplingFrequency,"f",FALSE)</f>
        <v>49774</v>
      </c>
      <c r="M5675" s="17">
        <f>_xll.qlIndexFixing(Index,L5675,TRUE)</f>
        <v>3.2504959857996285E-2</v>
      </c>
      <c r="N5675" s="17"/>
      <c r="T5675" s="28"/>
      <c r="Y5675" s="22">
        <f>_xll.qlIndexFixing(OverNightIndex,K5675,TRUE)</f>
        <v>3.2504959857996285E-2</v>
      </c>
    </row>
    <row r="5676" spans="11:25" x14ac:dyDescent="0.2">
      <c r="K5676" s="26">
        <f>_xll.qlCalendarAdvance(Calendar,L5676,FixingDays&amp;"D","p")</f>
        <v>49775</v>
      </c>
      <c r="L5676" s="27">
        <f>_xll.qlCalendarAdvance(Calendar,L5675,SamplingFrequency,"f",FALSE)</f>
        <v>49775</v>
      </c>
      <c r="M5676" s="17">
        <f>_xll.qlIndexFixing(Index,L5676,TRUE)</f>
        <v>3.2510749811477169E-2</v>
      </c>
      <c r="N5676" s="17"/>
      <c r="T5676" s="28"/>
      <c r="Y5676" s="22">
        <f>_xll.qlIndexFixing(OverNightIndex,K5676,TRUE)</f>
        <v>3.2510749811477169E-2</v>
      </c>
    </row>
    <row r="5677" spans="11:25" x14ac:dyDescent="0.2">
      <c r="K5677" s="26">
        <f>_xll.qlCalendarAdvance(Calendar,L5677,FixingDays&amp;"D","p")</f>
        <v>49780</v>
      </c>
      <c r="L5677" s="27">
        <f>_xll.qlCalendarAdvance(Calendar,L5676,SamplingFrequency,"f",FALSE)</f>
        <v>49780</v>
      </c>
      <c r="M5677" s="17">
        <f>_xll.qlIndexFixing(Index,L5677,TRUE)</f>
        <v>3.2504959858077331E-2</v>
      </c>
      <c r="N5677" s="17"/>
      <c r="T5677" s="28"/>
      <c r="Y5677" s="22">
        <f>_xll.qlIndexFixing(OverNightIndex,K5677,TRUE)</f>
        <v>3.2504959858077331E-2</v>
      </c>
    </row>
    <row r="5678" spans="11:25" x14ac:dyDescent="0.2">
      <c r="K5678" s="26">
        <f>_xll.qlCalendarAdvance(Calendar,L5678,FixingDays&amp;"D","p")</f>
        <v>49781</v>
      </c>
      <c r="L5678" s="27">
        <f>_xll.qlCalendarAdvance(Calendar,L5677,SamplingFrequency,"f",FALSE)</f>
        <v>49781</v>
      </c>
      <c r="M5678" s="17">
        <f>_xll.qlIndexFixing(Index,L5678,TRUE)</f>
        <v>3.2504959857996285E-2</v>
      </c>
      <c r="N5678" s="17"/>
      <c r="T5678" s="28"/>
      <c r="Y5678" s="22">
        <f>_xll.qlIndexFixing(OverNightIndex,K5678,TRUE)</f>
        <v>3.2504959857996285E-2</v>
      </c>
    </row>
    <row r="5679" spans="11:25" x14ac:dyDescent="0.2">
      <c r="K5679" s="26">
        <f>_xll.qlCalendarAdvance(Calendar,L5679,FixingDays&amp;"D","p")</f>
        <v>49782</v>
      </c>
      <c r="L5679" s="27">
        <f>_xll.qlCalendarAdvance(Calendar,L5678,SamplingFrequency,"f",FALSE)</f>
        <v>49782</v>
      </c>
      <c r="M5679" s="17">
        <f>_xll.qlIndexFixing(Index,L5679,TRUE)</f>
        <v>3.2504959857915239E-2</v>
      </c>
      <c r="N5679" s="17"/>
      <c r="T5679" s="28"/>
      <c r="Y5679" s="22">
        <f>_xll.qlIndexFixing(OverNightIndex,K5679,TRUE)</f>
        <v>3.2504959857915239E-2</v>
      </c>
    </row>
    <row r="5680" spans="11:25" x14ac:dyDescent="0.2">
      <c r="K5680" s="26">
        <f>_xll.qlCalendarAdvance(Calendar,L5680,FixingDays&amp;"D","p")</f>
        <v>49783</v>
      </c>
      <c r="L5680" s="27">
        <f>_xll.qlCalendarAdvance(Calendar,L5679,SamplingFrequency,"f",FALSE)</f>
        <v>49783</v>
      </c>
      <c r="M5680" s="17">
        <f>_xll.qlIndexFixing(Index,L5680,TRUE)</f>
        <v>3.2507854662894298E-2</v>
      </c>
      <c r="N5680" s="17"/>
      <c r="T5680" s="28"/>
      <c r="Y5680" s="22">
        <f>_xll.qlIndexFixing(OverNightIndex,K5680,TRUE)</f>
        <v>3.2507854662894298E-2</v>
      </c>
    </row>
    <row r="5681" spans="11:25" x14ac:dyDescent="0.2">
      <c r="K5681" s="26">
        <f>_xll.qlCalendarAdvance(Calendar,L5681,FixingDays&amp;"D","p")</f>
        <v>49786</v>
      </c>
      <c r="L5681" s="27">
        <f>_xll.qlCalendarAdvance(Calendar,L5680,SamplingFrequency,"f",FALSE)</f>
        <v>49786</v>
      </c>
      <c r="M5681" s="17">
        <f>_xll.qlIndexFixing(Index,L5681,TRUE)</f>
        <v>3.2504959857915239E-2</v>
      </c>
      <c r="N5681" s="17"/>
      <c r="T5681" s="28"/>
      <c r="Y5681" s="22">
        <f>_xll.qlIndexFixing(OverNightIndex,K5681,TRUE)</f>
        <v>3.2504959857915239E-2</v>
      </c>
    </row>
    <row r="5682" spans="11:25" x14ac:dyDescent="0.2">
      <c r="K5682" s="26">
        <f>_xll.qlCalendarAdvance(Calendar,L5682,FixingDays&amp;"D","p")</f>
        <v>49787</v>
      </c>
      <c r="L5682" s="27">
        <f>_xll.qlCalendarAdvance(Calendar,L5681,SamplingFrequency,"f",FALSE)</f>
        <v>49787</v>
      </c>
      <c r="M5682" s="17">
        <f>_xll.qlIndexFixing(Index,L5682,TRUE)</f>
        <v>3.2504959857996285E-2</v>
      </c>
      <c r="N5682" s="17"/>
      <c r="T5682" s="28"/>
      <c r="Y5682" s="22">
        <f>_xll.qlIndexFixing(OverNightIndex,K5682,TRUE)</f>
        <v>3.2504959857996285E-2</v>
      </c>
    </row>
    <row r="5683" spans="11:25" x14ac:dyDescent="0.2">
      <c r="K5683" s="26">
        <f>_xll.qlCalendarAdvance(Calendar,L5683,FixingDays&amp;"D","p")</f>
        <v>49788</v>
      </c>
      <c r="L5683" s="27">
        <f>_xll.qlCalendarAdvance(Calendar,L5682,SamplingFrequency,"f",FALSE)</f>
        <v>49788</v>
      </c>
      <c r="M5683" s="17">
        <f>_xll.qlIndexFixing(Index,L5683,TRUE)</f>
        <v>3.2504959857996285E-2</v>
      </c>
      <c r="N5683" s="17"/>
      <c r="T5683" s="28"/>
      <c r="Y5683" s="22">
        <f>_xll.qlIndexFixing(OverNightIndex,K5683,TRUE)</f>
        <v>3.2504959857996285E-2</v>
      </c>
    </row>
    <row r="5684" spans="11:25" x14ac:dyDescent="0.2">
      <c r="K5684" s="26">
        <f>_xll.qlCalendarAdvance(Calendar,L5684,FixingDays&amp;"D","p")</f>
        <v>49789</v>
      </c>
      <c r="L5684" s="27">
        <f>_xll.qlCalendarAdvance(Calendar,L5683,SamplingFrequency,"f",FALSE)</f>
        <v>49789</v>
      </c>
      <c r="M5684" s="17">
        <f>_xll.qlIndexFixing(Index,L5684,TRUE)</f>
        <v>3.2504959857996285E-2</v>
      </c>
      <c r="N5684" s="17"/>
      <c r="T5684" s="28"/>
      <c r="Y5684" s="22">
        <f>_xll.qlIndexFixing(OverNightIndex,K5684,TRUE)</f>
        <v>3.2504959857996285E-2</v>
      </c>
    </row>
    <row r="5685" spans="11:25" x14ac:dyDescent="0.2">
      <c r="K5685" s="26">
        <f>_xll.qlCalendarAdvance(Calendar,L5685,FixingDays&amp;"D","p")</f>
        <v>49790</v>
      </c>
      <c r="L5685" s="27">
        <f>_xll.qlCalendarAdvance(Calendar,L5684,SamplingFrequency,"f",FALSE)</f>
        <v>49790</v>
      </c>
      <c r="M5685" s="17">
        <f>_xll.qlIndexFixing(Index,L5685,TRUE)</f>
        <v>3.2507854662840271E-2</v>
      </c>
      <c r="N5685" s="17"/>
      <c r="T5685" s="28"/>
      <c r="Y5685" s="22">
        <f>_xll.qlIndexFixing(OverNightIndex,K5685,TRUE)</f>
        <v>3.2507854662840271E-2</v>
      </c>
    </row>
    <row r="5686" spans="11:25" x14ac:dyDescent="0.2">
      <c r="K5686" s="26">
        <f>_xll.qlCalendarAdvance(Calendar,L5686,FixingDays&amp;"D","p")</f>
        <v>49793</v>
      </c>
      <c r="L5686" s="27">
        <f>_xll.qlCalendarAdvance(Calendar,L5685,SamplingFrequency,"f",FALSE)</f>
        <v>49793</v>
      </c>
      <c r="M5686" s="17">
        <f>_xll.qlIndexFixing(Index,L5686,TRUE)</f>
        <v>3.2504959857996285E-2</v>
      </c>
      <c r="N5686" s="17"/>
      <c r="T5686" s="28"/>
      <c r="Y5686" s="22">
        <f>_xll.qlIndexFixing(OverNightIndex,K5686,TRUE)</f>
        <v>3.2504959857996285E-2</v>
      </c>
    </row>
    <row r="5687" spans="11:25" x14ac:dyDescent="0.2">
      <c r="K5687" s="26">
        <f>_xll.qlCalendarAdvance(Calendar,L5687,FixingDays&amp;"D","p")</f>
        <v>49794</v>
      </c>
      <c r="L5687" s="27">
        <f>_xll.qlCalendarAdvance(Calendar,L5686,SamplingFrequency,"f",FALSE)</f>
        <v>49794</v>
      </c>
      <c r="M5687" s="17">
        <f>_xll.qlIndexFixing(Index,L5687,TRUE)</f>
        <v>3.2504959857996285E-2</v>
      </c>
      <c r="N5687" s="17"/>
      <c r="T5687" s="28"/>
      <c r="Y5687" s="22">
        <f>_xll.qlIndexFixing(OverNightIndex,K5687,TRUE)</f>
        <v>3.2504959857996285E-2</v>
      </c>
    </row>
    <row r="5688" spans="11:25" x14ac:dyDescent="0.2">
      <c r="K5688" s="26">
        <f>_xll.qlCalendarAdvance(Calendar,L5688,FixingDays&amp;"D","p")</f>
        <v>49795</v>
      </c>
      <c r="L5688" s="27">
        <f>_xll.qlCalendarAdvance(Calendar,L5687,SamplingFrequency,"f",FALSE)</f>
        <v>49795</v>
      </c>
      <c r="M5688" s="17">
        <f>_xll.qlIndexFixing(Index,L5688,TRUE)</f>
        <v>3.2506407217490763E-2</v>
      </c>
      <c r="N5688" s="17"/>
      <c r="T5688" s="28"/>
      <c r="Y5688" s="22">
        <f>_xll.qlIndexFixing(OverNightIndex,K5688,TRUE)</f>
        <v>3.2506407217490763E-2</v>
      </c>
    </row>
    <row r="5689" spans="11:25" x14ac:dyDescent="0.2">
      <c r="K5689" s="26">
        <f>_xll.qlCalendarAdvance(Calendar,L5689,FixingDays&amp;"D","p")</f>
        <v>49797</v>
      </c>
      <c r="L5689" s="27">
        <f>_xll.qlCalendarAdvance(Calendar,L5688,SamplingFrequency,"f",FALSE)</f>
        <v>49797</v>
      </c>
      <c r="M5689" s="17">
        <f>_xll.qlIndexFixing(Index,L5689,TRUE)</f>
        <v>3.2507854662867285E-2</v>
      </c>
      <c r="N5689" s="17"/>
      <c r="T5689" s="28"/>
      <c r="Y5689" s="22">
        <f>_xll.qlIndexFixing(OverNightIndex,K5689,TRUE)</f>
        <v>3.2507854662867285E-2</v>
      </c>
    </row>
    <row r="5690" spans="11:25" x14ac:dyDescent="0.2">
      <c r="K5690" s="26">
        <f>_xll.qlCalendarAdvance(Calendar,L5690,FixingDays&amp;"D","p")</f>
        <v>49800</v>
      </c>
      <c r="L5690" s="27">
        <f>_xll.qlCalendarAdvance(Calendar,L5689,SamplingFrequency,"f",FALSE)</f>
        <v>49800</v>
      </c>
      <c r="M5690" s="17">
        <f>_xll.qlIndexFixing(Index,L5690,TRUE)</f>
        <v>3.2504959857996285E-2</v>
      </c>
      <c r="N5690" s="17"/>
      <c r="T5690" s="28"/>
      <c r="Y5690" s="22">
        <f>_xll.qlIndexFixing(OverNightIndex,K5690,TRUE)</f>
        <v>3.2504959857996285E-2</v>
      </c>
    </row>
    <row r="5691" spans="11:25" x14ac:dyDescent="0.2">
      <c r="K5691" s="26">
        <f>_xll.qlCalendarAdvance(Calendar,L5691,FixingDays&amp;"D","p")</f>
        <v>49801</v>
      </c>
      <c r="L5691" s="27">
        <f>_xll.qlCalendarAdvance(Calendar,L5690,SamplingFrequency,"f",FALSE)</f>
        <v>49801</v>
      </c>
      <c r="M5691" s="17">
        <f>_xll.qlIndexFixing(Index,L5691,TRUE)</f>
        <v>3.2504959857996285E-2</v>
      </c>
      <c r="N5691" s="17"/>
      <c r="T5691" s="28"/>
      <c r="Y5691" s="22">
        <f>_xll.qlIndexFixing(OverNightIndex,K5691,TRUE)</f>
        <v>3.2504959857996285E-2</v>
      </c>
    </row>
    <row r="5692" spans="11:25" x14ac:dyDescent="0.2">
      <c r="K5692" s="26">
        <f>_xll.qlCalendarAdvance(Calendar,L5692,FixingDays&amp;"D","p")</f>
        <v>49802</v>
      </c>
      <c r="L5692" s="27">
        <f>_xll.qlCalendarAdvance(Calendar,L5691,SamplingFrequency,"f",FALSE)</f>
        <v>49802</v>
      </c>
      <c r="M5692" s="17">
        <f>_xll.qlIndexFixing(Index,L5692,TRUE)</f>
        <v>3.2504959857996285E-2</v>
      </c>
      <c r="N5692" s="17"/>
      <c r="T5692" s="28"/>
      <c r="Y5692" s="22">
        <f>_xll.qlIndexFixing(OverNightIndex,K5692,TRUE)</f>
        <v>3.2504959857996285E-2</v>
      </c>
    </row>
    <row r="5693" spans="11:25" x14ac:dyDescent="0.2">
      <c r="K5693" s="26">
        <f>_xll.qlCalendarAdvance(Calendar,L5693,FixingDays&amp;"D","p")</f>
        <v>49803</v>
      </c>
      <c r="L5693" s="27">
        <f>_xll.qlCalendarAdvance(Calendar,L5692,SamplingFrequency,"f",FALSE)</f>
        <v>49803</v>
      </c>
      <c r="M5693" s="17">
        <f>_xll.qlIndexFixing(Index,L5693,TRUE)</f>
        <v>3.2504959857996285E-2</v>
      </c>
      <c r="N5693" s="17"/>
      <c r="T5693" s="28"/>
      <c r="Y5693" s="22">
        <f>_xll.qlIndexFixing(OverNightIndex,K5693,TRUE)</f>
        <v>3.2504959857996285E-2</v>
      </c>
    </row>
    <row r="5694" spans="11:25" x14ac:dyDescent="0.2">
      <c r="K5694" s="26">
        <f>_xll.qlCalendarAdvance(Calendar,L5694,FixingDays&amp;"D","p")</f>
        <v>49804</v>
      </c>
      <c r="L5694" s="27">
        <f>_xll.qlCalendarAdvance(Calendar,L5693,SamplingFrequency,"f",FALSE)</f>
        <v>49804</v>
      </c>
      <c r="M5694" s="17">
        <f>_xll.qlIndexFixing(Index,L5694,TRUE)</f>
        <v>3.2507854662867285E-2</v>
      </c>
      <c r="N5694" s="17"/>
      <c r="T5694" s="28"/>
      <c r="Y5694" s="22">
        <f>_xll.qlIndexFixing(OverNightIndex,K5694,TRUE)</f>
        <v>3.2507854662867285E-2</v>
      </c>
    </row>
    <row r="5695" spans="11:25" x14ac:dyDescent="0.2">
      <c r="K5695" s="26">
        <f>_xll.qlCalendarAdvance(Calendar,L5695,FixingDays&amp;"D","p")</f>
        <v>49807</v>
      </c>
      <c r="L5695" s="27">
        <f>_xll.qlCalendarAdvance(Calendar,L5694,SamplingFrequency,"f",FALSE)</f>
        <v>49807</v>
      </c>
      <c r="M5695" s="17">
        <f>_xll.qlIndexFixing(Index,L5695,TRUE)</f>
        <v>3.2504959857996285E-2</v>
      </c>
      <c r="N5695" s="17"/>
      <c r="T5695" s="28"/>
      <c r="Y5695" s="22">
        <f>_xll.qlIndexFixing(OverNightIndex,K5695,TRUE)</f>
        <v>3.2504959857996285E-2</v>
      </c>
    </row>
    <row r="5696" spans="11:25" x14ac:dyDescent="0.2">
      <c r="K5696" s="26">
        <f>_xll.qlCalendarAdvance(Calendar,L5696,FixingDays&amp;"D","p")</f>
        <v>49808</v>
      </c>
      <c r="L5696" s="27">
        <f>_xll.qlCalendarAdvance(Calendar,L5695,SamplingFrequency,"f",FALSE)</f>
        <v>49808</v>
      </c>
      <c r="M5696" s="17">
        <f>_xll.qlIndexFixing(Index,L5696,TRUE)</f>
        <v>3.2504959857996285E-2</v>
      </c>
      <c r="N5696" s="17"/>
      <c r="T5696" s="28"/>
      <c r="Y5696" s="22">
        <f>_xll.qlIndexFixing(OverNightIndex,K5696,TRUE)</f>
        <v>3.2504959857996285E-2</v>
      </c>
    </row>
    <row r="5697" spans="11:25" x14ac:dyDescent="0.2">
      <c r="K5697" s="26">
        <f>_xll.qlCalendarAdvance(Calendar,L5697,FixingDays&amp;"D","p")</f>
        <v>49809</v>
      </c>
      <c r="L5697" s="27">
        <f>_xll.qlCalendarAdvance(Calendar,L5696,SamplingFrequency,"f",FALSE)</f>
        <v>49809</v>
      </c>
      <c r="M5697" s="17">
        <f>_xll.qlIndexFixing(Index,L5697,TRUE)</f>
        <v>3.2504959857915239E-2</v>
      </c>
      <c r="N5697" s="17"/>
      <c r="T5697" s="28"/>
      <c r="Y5697" s="22">
        <f>_xll.qlIndexFixing(OverNightIndex,K5697,TRUE)</f>
        <v>3.2504959857915239E-2</v>
      </c>
    </row>
    <row r="5698" spans="11:25" x14ac:dyDescent="0.2">
      <c r="K5698" s="26">
        <f>_xll.qlCalendarAdvance(Calendar,L5698,FixingDays&amp;"D","p")</f>
        <v>49810</v>
      </c>
      <c r="L5698" s="27">
        <f>_xll.qlCalendarAdvance(Calendar,L5697,SamplingFrequency,"f",FALSE)</f>
        <v>49810</v>
      </c>
      <c r="M5698" s="17">
        <f>_xll.qlIndexFixing(Index,L5698,TRUE)</f>
        <v>3.2504959857996285E-2</v>
      </c>
      <c r="N5698" s="17"/>
      <c r="T5698" s="28"/>
      <c r="Y5698" s="22">
        <f>_xll.qlIndexFixing(OverNightIndex,K5698,TRUE)</f>
        <v>3.2504959857996285E-2</v>
      </c>
    </row>
    <row r="5699" spans="11:25" x14ac:dyDescent="0.2">
      <c r="K5699" s="26">
        <f>_xll.qlCalendarAdvance(Calendar,L5699,FixingDays&amp;"D","p")</f>
        <v>49811</v>
      </c>
      <c r="L5699" s="27">
        <f>_xll.qlCalendarAdvance(Calendar,L5698,SamplingFrequency,"f",FALSE)</f>
        <v>49811</v>
      </c>
      <c r="M5699" s="17">
        <f>_xll.qlIndexFixing(Index,L5699,TRUE)</f>
        <v>3.2507854662867285E-2</v>
      </c>
      <c r="N5699" s="17"/>
      <c r="T5699" s="28"/>
      <c r="Y5699" s="22">
        <f>_xll.qlIndexFixing(OverNightIndex,K5699,TRUE)</f>
        <v>3.2507854662867285E-2</v>
      </c>
    </row>
    <row r="5700" spans="11:25" x14ac:dyDescent="0.2">
      <c r="K5700" s="26">
        <f>_xll.qlCalendarAdvance(Calendar,L5700,FixingDays&amp;"D","p")</f>
        <v>49814</v>
      </c>
      <c r="L5700" s="27">
        <f>_xll.qlCalendarAdvance(Calendar,L5699,SamplingFrequency,"f",FALSE)</f>
        <v>49814</v>
      </c>
      <c r="M5700" s="17">
        <f>_xll.qlIndexFixing(Index,L5700,TRUE)</f>
        <v>3.2504959857996285E-2</v>
      </c>
      <c r="N5700" s="17"/>
      <c r="T5700" s="28"/>
      <c r="Y5700" s="22">
        <f>_xll.qlIndexFixing(OverNightIndex,K5700,TRUE)</f>
        <v>3.2504959857996285E-2</v>
      </c>
    </row>
    <row r="5701" spans="11:25" x14ac:dyDescent="0.2">
      <c r="K5701" s="26">
        <f>_xll.qlCalendarAdvance(Calendar,L5701,FixingDays&amp;"D","p")</f>
        <v>49815</v>
      </c>
      <c r="L5701" s="27">
        <f>_xll.qlCalendarAdvance(Calendar,L5700,SamplingFrequency,"f",FALSE)</f>
        <v>49815</v>
      </c>
      <c r="M5701" s="17">
        <f>_xll.qlIndexFixing(Index,L5701,TRUE)</f>
        <v>3.2504959857996285E-2</v>
      </c>
      <c r="N5701" s="17"/>
      <c r="T5701" s="28"/>
      <c r="Y5701" s="22">
        <f>_xll.qlIndexFixing(OverNightIndex,K5701,TRUE)</f>
        <v>3.2504959857996285E-2</v>
      </c>
    </row>
    <row r="5702" spans="11:25" x14ac:dyDescent="0.2">
      <c r="K5702" s="26">
        <f>_xll.qlCalendarAdvance(Calendar,L5702,FixingDays&amp;"D","p")</f>
        <v>49816</v>
      </c>
      <c r="L5702" s="27">
        <f>_xll.qlCalendarAdvance(Calendar,L5701,SamplingFrequency,"f",FALSE)</f>
        <v>49816</v>
      </c>
      <c r="M5702" s="17">
        <f>_xll.qlIndexFixing(Index,L5702,TRUE)</f>
        <v>3.2504959858077331E-2</v>
      </c>
      <c r="N5702" s="17"/>
      <c r="T5702" s="28"/>
      <c r="Y5702" s="22">
        <f>_xll.qlIndexFixing(OverNightIndex,K5702,TRUE)</f>
        <v>3.2504959858077331E-2</v>
      </c>
    </row>
    <row r="5703" spans="11:25" x14ac:dyDescent="0.2">
      <c r="K5703" s="26">
        <f>_xll.qlCalendarAdvance(Calendar,L5703,FixingDays&amp;"D","p")</f>
        <v>49817</v>
      </c>
      <c r="L5703" s="27">
        <f>_xll.qlCalendarAdvance(Calendar,L5702,SamplingFrequency,"f",FALSE)</f>
        <v>49817</v>
      </c>
      <c r="M5703" s="17">
        <f>_xll.qlIndexFixing(Index,L5703,TRUE)</f>
        <v>3.2504959857915239E-2</v>
      </c>
      <c r="N5703" s="17"/>
      <c r="T5703" s="28"/>
      <c r="Y5703" s="22">
        <f>_xll.qlIndexFixing(OverNightIndex,K5703,TRUE)</f>
        <v>3.2504959857915239E-2</v>
      </c>
    </row>
    <row r="5704" spans="11:25" x14ac:dyDescent="0.2">
      <c r="K5704" s="26">
        <f>_xll.qlCalendarAdvance(Calendar,L5704,FixingDays&amp;"D","p")</f>
        <v>49818</v>
      </c>
      <c r="L5704" s="27">
        <f>_xll.qlCalendarAdvance(Calendar,L5703,SamplingFrequency,"f",FALSE)</f>
        <v>49818</v>
      </c>
      <c r="M5704" s="17">
        <f>_xll.qlIndexFixing(Index,L5704,TRUE)</f>
        <v>3.2507854662840271E-2</v>
      </c>
      <c r="N5704" s="17"/>
      <c r="T5704" s="28"/>
      <c r="Y5704" s="22">
        <f>_xll.qlIndexFixing(OverNightIndex,K5704,TRUE)</f>
        <v>3.2507854662840271E-2</v>
      </c>
    </row>
    <row r="5705" spans="11:25" x14ac:dyDescent="0.2">
      <c r="K5705" s="26">
        <f>_xll.qlCalendarAdvance(Calendar,L5705,FixingDays&amp;"D","p")</f>
        <v>49821</v>
      </c>
      <c r="L5705" s="27">
        <f>_xll.qlCalendarAdvance(Calendar,L5704,SamplingFrequency,"f",FALSE)</f>
        <v>49821</v>
      </c>
      <c r="M5705" s="17">
        <f>_xll.qlIndexFixing(Index,L5705,TRUE)</f>
        <v>3.2504959857996285E-2</v>
      </c>
      <c r="N5705" s="17"/>
      <c r="T5705" s="28"/>
      <c r="Y5705" s="22">
        <f>_xll.qlIndexFixing(OverNightIndex,K5705,TRUE)</f>
        <v>3.2504959857996285E-2</v>
      </c>
    </row>
    <row r="5706" spans="11:25" x14ac:dyDescent="0.2">
      <c r="K5706" s="26">
        <f>_xll.qlCalendarAdvance(Calendar,L5706,FixingDays&amp;"D","p")</f>
        <v>49822</v>
      </c>
      <c r="L5706" s="27">
        <f>_xll.qlCalendarAdvance(Calendar,L5705,SamplingFrequency,"f",FALSE)</f>
        <v>49822</v>
      </c>
      <c r="M5706" s="17">
        <f>_xll.qlIndexFixing(Index,L5706,TRUE)</f>
        <v>3.2504959858077331E-2</v>
      </c>
      <c r="N5706" s="17"/>
      <c r="T5706" s="28"/>
      <c r="Y5706" s="22">
        <f>_xll.qlIndexFixing(OverNightIndex,K5706,TRUE)</f>
        <v>3.2504959858077331E-2</v>
      </c>
    </row>
    <row r="5707" spans="11:25" x14ac:dyDescent="0.2">
      <c r="K5707" s="26">
        <f>_xll.qlCalendarAdvance(Calendar,L5707,FixingDays&amp;"D","p")</f>
        <v>49823</v>
      </c>
      <c r="L5707" s="27">
        <f>_xll.qlCalendarAdvance(Calendar,L5706,SamplingFrequency,"f",FALSE)</f>
        <v>49823</v>
      </c>
      <c r="M5707" s="17">
        <f>_xll.qlIndexFixing(Index,L5707,TRUE)</f>
        <v>3.2504959857915239E-2</v>
      </c>
      <c r="N5707" s="17"/>
      <c r="T5707" s="28"/>
      <c r="Y5707" s="22">
        <f>_xll.qlIndexFixing(OverNightIndex,K5707,TRUE)</f>
        <v>3.2504959857915239E-2</v>
      </c>
    </row>
    <row r="5708" spans="11:25" x14ac:dyDescent="0.2">
      <c r="K5708" s="26">
        <f>_xll.qlCalendarAdvance(Calendar,L5708,FixingDays&amp;"D","p")</f>
        <v>49824</v>
      </c>
      <c r="L5708" s="27">
        <f>_xll.qlCalendarAdvance(Calendar,L5707,SamplingFrequency,"f",FALSE)</f>
        <v>49824</v>
      </c>
      <c r="M5708" s="17">
        <f>_xll.qlIndexFixing(Index,L5708,TRUE)</f>
        <v>3.2504959857996285E-2</v>
      </c>
      <c r="N5708" s="17"/>
      <c r="T5708" s="28"/>
      <c r="Y5708" s="22">
        <f>_xll.qlIndexFixing(OverNightIndex,K5708,TRUE)</f>
        <v>3.2504959857996285E-2</v>
      </c>
    </row>
    <row r="5709" spans="11:25" x14ac:dyDescent="0.2">
      <c r="K5709" s="26">
        <f>_xll.qlCalendarAdvance(Calendar,L5709,FixingDays&amp;"D","p")</f>
        <v>49825</v>
      </c>
      <c r="L5709" s="27">
        <f>_xll.qlCalendarAdvance(Calendar,L5708,SamplingFrequency,"f",FALSE)</f>
        <v>49825</v>
      </c>
      <c r="M5709" s="17">
        <f>_xll.qlIndexFixing(Index,L5709,TRUE)</f>
        <v>3.2507854662867285E-2</v>
      </c>
      <c r="N5709" s="17"/>
      <c r="T5709" s="28"/>
      <c r="Y5709" s="22">
        <f>_xll.qlIndexFixing(OverNightIndex,K5709,TRUE)</f>
        <v>3.2507854662867285E-2</v>
      </c>
    </row>
    <row r="5710" spans="11:25" x14ac:dyDescent="0.2">
      <c r="K5710" s="26">
        <f>_xll.qlCalendarAdvance(Calendar,L5710,FixingDays&amp;"D","p")</f>
        <v>49828</v>
      </c>
      <c r="L5710" s="27">
        <f>_xll.qlCalendarAdvance(Calendar,L5709,SamplingFrequency,"f",FALSE)</f>
        <v>49828</v>
      </c>
      <c r="M5710" s="17">
        <f>_xll.qlIndexFixing(Index,L5710,TRUE)</f>
        <v>3.2504959857996285E-2</v>
      </c>
      <c r="N5710" s="17"/>
      <c r="T5710" s="28"/>
      <c r="Y5710" s="22">
        <f>_xll.qlIndexFixing(OverNightIndex,K5710,TRUE)</f>
        <v>3.2504959857996285E-2</v>
      </c>
    </row>
    <row r="5711" spans="11:25" x14ac:dyDescent="0.2">
      <c r="K5711" s="26">
        <f>_xll.qlCalendarAdvance(Calendar,L5711,FixingDays&amp;"D","p")</f>
        <v>49829</v>
      </c>
      <c r="L5711" s="27">
        <f>_xll.qlCalendarAdvance(Calendar,L5710,SamplingFrequency,"f",FALSE)</f>
        <v>49829</v>
      </c>
      <c r="M5711" s="17">
        <f>_xll.qlIndexFixing(Index,L5711,TRUE)</f>
        <v>3.2504959857996285E-2</v>
      </c>
      <c r="N5711" s="17"/>
      <c r="T5711" s="28"/>
      <c r="Y5711" s="22">
        <f>_xll.qlIndexFixing(OverNightIndex,K5711,TRUE)</f>
        <v>3.2504959857996285E-2</v>
      </c>
    </row>
    <row r="5712" spans="11:25" x14ac:dyDescent="0.2">
      <c r="K5712" s="26">
        <f>_xll.qlCalendarAdvance(Calendar,L5712,FixingDays&amp;"D","p")</f>
        <v>49830</v>
      </c>
      <c r="L5712" s="27">
        <f>_xll.qlCalendarAdvance(Calendar,L5711,SamplingFrequency,"f",FALSE)</f>
        <v>49830</v>
      </c>
      <c r="M5712" s="17">
        <f>_xll.qlIndexFixing(Index,L5712,TRUE)</f>
        <v>3.2504959857996285E-2</v>
      </c>
      <c r="N5712" s="17"/>
      <c r="T5712" s="28"/>
      <c r="Y5712" s="22">
        <f>_xll.qlIndexFixing(OverNightIndex,K5712,TRUE)</f>
        <v>3.2504959857996285E-2</v>
      </c>
    </row>
    <row r="5713" spans="11:25" x14ac:dyDescent="0.2">
      <c r="K5713" s="26">
        <f>_xll.qlCalendarAdvance(Calendar,L5713,FixingDays&amp;"D","p")</f>
        <v>49831</v>
      </c>
      <c r="L5713" s="27">
        <f>_xll.qlCalendarAdvance(Calendar,L5712,SamplingFrequency,"f",FALSE)</f>
        <v>49831</v>
      </c>
      <c r="M5713" s="17">
        <f>_xll.qlIndexFixing(Index,L5713,TRUE)</f>
        <v>3.2504959857915239E-2</v>
      </c>
      <c r="N5713" s="17"/>
      <c r="T5713" s="28"/>
      <c r="Y5713" s="22">
        <f>_xll.qlIndexFixing(OverNightIndex,K5713,TRUE)</f>
        <v>3.2504959857915239E-2</v>
      </c>
    </row>
    <row r="5714" spans="11:25" x14ac:dyDescent="0.2">
      <c r="K5714" s="26">
        <f>_xll.qlCalendarAdvance(Calendar,L5714,FixingDays&amp;"D","p")</f>
        <v>49832</v>
      </c>
      <c r="L5714" s="27">
        <f>_xll.qlCalendarAdvance(Calendar,L5713,SamplingFrequency,"f",FALSE)</f>
        <v>49832</v>
      </c>
      <c r="M5714" s="17">
        <f>_xll.qlIndexFixing(Index,L5714,TRUE)</f>
        <v>3.2507854662867285E-2</v>
      </c>
      <c r="N5714" s="17"/>
      <c r="T5714" s="28"/>
      <c r="Y5714" s="22">
        <f>_xll.qlIndexFixing(OverNightIndex,K5714,TRUE)</f>
        <v>3.2507854662867285E-2</v>
      </c>
    </row>
    <row r="5715" spans="11:25" x14ac:dyDescent="0.2">
      <c r="K5715" s="26">
        <f>_xll.qlCalendarAdvance(Calendar,L5715,FixingDays&amp;"D","p")</f>
        <v>49835</v>
      </c>
      <c r="L5715" s="27">
        <f>_xll.qlCalendarAdvance(Calendar,L5714,SamplingFrequency,"f",FALSE)</f>
        <v>49835</v>
      </c>
      <c r="M5715" s="17">
        <f>_xll.qlIndexFixing(Index,L5715,TRUE)</f>
        <v>3.2504959857996285E-2</v>
      </c>
      <c r="N5715" s="17"/>
      <c r="T5715" s="28"/>
      <c r="Y5715" s="22">
        <f>_xll.qlIndexFixing(OverNightIndex,K5715,TRUE)</f>
        <v>3.2504959857996285E-2</v>
      </c>
    </row>
    <row r="5716" spans="11:25" x14ac:dyDescent="0.2">
      <c r="K5716" s="26">
        <f>_xll.qlCalendarAdvance(Calendar,L5716,FixingDays&amp;"D","p")</f>
        <v>49836</v>
      </c>
      <c r="L5716" s="27">
        <f>_xll.qlCalendarAdvance(Calendar,L5715,SamplingFrequency,"f",FALSE)</f>
        <v>49836</v>
      </c>
      <c r="M5716" s="17">
        <f>_xll.qlIndexFixing(Index,L5716,TRUE)</f>
        <v>3.2504959857996285E-2</v>
      </c>
      <c r="N5716" s="17"/>
      <c r="T5716" s="28"/>
      <c r="Y5716" s="22">
        <f>_xll.qlIndexFixing(OverNightIndex,K5716,TRUE)</f>
        <v>3.2504959857996285E-2</v>
      </c>
    </row>
    <row r="5717" spans="11:25" x14ac:dyDescent="0.2">
      <c r="K5717" s="26">
        <f>_xll.qlCalendarAdvance(Calendar,L5717,FixingDays&amp;"D","p")</f>
        <v>49837</v>
      </c>
      <c r="L5717" s="27">
        <f>_xll.qlCalendarAdvance(Calendar,L5716,SamplingFrequency,"f",FALSE)</f>
        <v>49837</v>
      </c>
      <c r="M5717" s="17">
        <f>_xll.qlIndexFixing(Index,L5717,TRUE)</f>
        <v>3.2504959857996285E-2</v>
      </c>
      <c r="N5717" s="17"/>
      <c r="T5717" s="28"/>
      <c r="Y5717" s="22">
        <f>_xll.qlIndexFixing(OverNightIndex,K5717,TRUE)</f>
        <v>3.2504959857996285E-2</v>
      </c>
    </row>
    <row r="5718" spans="11:25" x14ac:dyDescent="0.2">
      <c r="K5718" s="26">
        <f>_xll.qlCalendarAdvance(Calendar,L5718,FixingDays&amp;"D","p")</f>
        <v>49838</v>
      </c>
      <c r="L5718" s="27">
        <f>_xll.qlCalendarAdvance(Calendar,L5717,SamplingFrequency,"f",FALSE)</f>
        <v>49838</v>
      </c>
      <c r="M5718" s="17">
        <f>_xll.qlIndexFixing(Index,L5718,TRUE)</f>
        <v>3.2504959857915239E-2</v>
      </c>
      <c r="N5718" s="17"/>
      <c r="T5718" s="28"/>
      <c r="Y5718" s="22">
        <f>_xll.qlIndexFixing(OverNightIndex,K5718,TRUE)</f>
        <v>3.2504959857915239E-2</v>
      </c>
    </row>
    <row r="5719" spans="11:25" x14ac:dyDescent="0.2">
      <c r="K5719" s="26">
        <f>_xll.qlCalendarAdvance(Calendar,L5719,FixingDays&amp;"D","p")</f>
        <v>49839</v>
      </c>
      <c r="L5719" s="27">
        <f>_xll.qlCalendarAdvance(Calendar,L5718,SamplingFrequency,"f",FALSE)</f>
        <v>49839</v>
      </c>
      <c r="M5719" s="17">
        <f>_xll.qlIndexFixing(Index,L5719,TRUE)</f>
        <v>3.2507854662867285E-2</v>
      </c>
      <c r="N5719" s="17"/>
      <c r="T5719" s="28"/>
      <c r="Y5719" s="22">
        <f>_xll.qlIndexFixing(OverNightIndex,K5719,TRUE)</f>
        <v>3.2507854662867285E-2</v>
      </c>
    </row>
    <row r="5720" spans="11:25" x14ac:dyDescent="0.2">
      <c r="K5720" s="26">
        <f>_xll.qlCalendarAdvance(Calendar,L5720,FixingDays&amp;"D","p")</f>
        <v>49842</v>
      </c>
      <c r="L5720" s="27">
        <f>_xll.qlCalendarAdvance(Calendar,L5719,SamplingFrequency,"f",FALSE)</f>
        <v>49842</v>
      </c>
      <c r="M5720" s="17">
        <f>_xll.qlIndexFixing(Index,L5720,TRUE)</f>
        <v>3.2504959857996285E-2</v>
      </c>
      <c r="N5720" s="17"/>
      <c r="T5720" s="28"/>
      <c r="Y5720" s="22">
        <f>_xll.qlIndexFixing(OverNightIndex,K5720,TRUE)</f>
        <v>3.2504959857996285E-2</v>
      </c>
    </row>
    <row r="5721" spans="11:25" x14ac:dyDescent="0.2">
      <c r="K5721" s="26">
        <f>_xll.qlCalendarAdvance(Calendar,L5721,FixingDays&amp;"D","p")</f>
        <v>49843</v>
      </c>
      <c r="L5721" s="27">
        <f>_xll.qlCalendarAdvance(Calendar,L5720,SamplingFrequency,"f",FALSE)</f>
        <v>49843</v>
      </c>
      <c r="M5721" s="17">
        <f>_xll.qlIndexFixing(Index,L5721,TRUE)</f>
        <v>3.2504959857996285E-2</v>
      </c>
      <c r="N5721" s="17"/>
      <c r="T5721" s="28"/>
      <c r="Y5721" s="22">
        <f>_xll.qlIndexFixing(OverNightIndex,K5721,TRUE)</f>
        <v>3.2504959857996285E-2</v>
      </c>
    </row>
    <row r="5722" spans="11:25" x14ac:dyDescent="0.2">
      <c r="K5722" s="26">
        <f>_xll.qlCalendarAdvance(Calendar,L5722,FixingDays&amp;"D","p")</f>
        <v>49844</v>
      </c>
      <c r="L5722" s="27">
        <f>_xll.qlCalendarAdvance(Calendar,L5721,SamplingFrequency,"f",FALSE)</f>
        <v>49844</v>
      </c>
      <c r="M5722" s="17">
        <f>_xll.qlIndexFixing(Index,L5722,TRUE)</f>
        <v>3.2504959857996285E-2</v>
      </c>
      <c r="N5722" s="17"/>
      <c r="T5722" s="28"/>
      <c r="Y5722" s="22">
        <f>_xll.qlIndexFixing(OverNightIndex,K5722,TRUE)</f>
        <v>3.2504959857996285E-2</v>
      </c>
    </row>
    <row r="5723" spans="11:25" x14ac:dyDescent="0.2">
      <c r="K5723" s="26">
        <f>_xll.qlCalendarAdvance(Calendar,L5723,FixingDays&amp;"D","p")</f>
        <v>49845</v>
      </c>
      <c r="L5723" s="27">
        <f>_xll.qlCalendarAdvance(Calendar,L5722,SamplingFrequency,"f",FALSE)</f>
        <v>49845</v>
      </c>
      <c r="M5723" s="17">
        <f>_xll.qlIndexFixing(Index,L5723,TRUE)</f>
        <v>3.2504959857915239E-2</v>
      </c>
      <c r="N5723" s="17"/>
      <c r="T5723" s="28"/>
      <c r="Y5723" s="22">
        <f>_xll.qlIndexFixing(OverNightIndex,K5723,TRUE)</f>
        <v>3.2504959857915239E-2</v>
      </c>
    </row>
    <row r="5724" spans="11:25" x14ac:dyDescent="0.2">
      <c r="K5724" s="26">
        <f>_xll.qlCalendarAdvance(Calendar,L5724,FixingDays&amp;"D","p")</f>
        <v>49846</v>
      </c>
      <c r="L5724" s="27">
        <f>_xll.qlCalendarAdvance(Calendar,L5723,SamplingFrequency,"f",FALSE)</f>
        <v>49846</v>
      </c>
      <c r="M5724" s="17">
        <f>_xll.qlIndexFixing(Index,L5724,TRUE)</f>
        <v>3.2507854662867285E-2</v>
      </c>
      <c r="N5724" s="17"/>
      <c r="T5724" s="28"/>
      <c r="Y5724" s="22">
        <f>_xll.qlIndexFixing(OverNightIndex,K5724,TRUE)</f>
        <v>3.2507854662867285E-2</v>
      </c>
    </row>
    <row r="5725" spans="11:25" x14ac:dyDescent="0.2">
      <c r="K5725" s="26">
        <f>_xll.qlCalendarAdvance(Calendar,L5725,FixingDays&amp;"D","p")</f>
        <v>49849</v>
      </c>
      <c r="L5725" s="27">
        <f>_xll.qlCalendarAdvance(Calendar,L5724,SamplingFrequency,"f",FALSE)</f>
        <v>49849</v>
      </c>
      <c r="M5725" s="17">
        <f>_xll.qlIndexFixing(Index,L5725,TRUE)</f>
        <v>3.2504959857996285E-2</v>
      </c>
      <c r="N5725" s="17"/>
      <c r="T5725" s="28"/>
      <c r="Y5725" s="22">
        <f>_xll.qlIndexFixing(OverNightIndex,K5725,TRUE)</f>
        <v>3.2504959857996285E-2</v>
      </c>
    </row>
    <row r="5726" spans="11:25" x14ac:dyDescent="0.2">
      <c r="K5726" s="26">
        <f>_xll.qlCalendarAdvance(Calendar,L5726,FixingDays&amp;"D","p")</f>
        <v>49850</v>
      </c>
      <c r="L5726" s="27">
        <f>_xll.qlCalendarAdvance(Calendar,L5725,SamplingFrequency,"f",FALSE)</f>
        <v>49850</v>
      </c>
      <c r="M5726" s="17">
        <f>_xll.qlIndexFixing(Index,L5726,TRUE)</f>
        <v>3.2504959857996285E-2</v>
      </c>
      <c r="N5726" s="17"/>
      <c r="T5726" s="28"/>
      <c r="Y5726" s="22">
        <f>_xll.qlIndexFixing(OverNightIndex,K5726,TRUE)</f>
        <v>3.2504959857996285E-2</v>
      </c>
    </row>
    <row r="5727" spans="11:25" x14ac:dyDescent="0.2">
      <c r="K5727" s="26">
        <f>_xll.qlCalendarAdvance(Calendar,L5727,FixingDays&amp;"D","p")</f>
        <v>49851</v>
      </c>
      <c r="L5727" s="27">
        <f>_xll.qlCalendarAdvance(Calendar,L5726,SamplingFrequency,"f",FALSE)</f>
        <v>49851</v>
      </c>
      <c r="M5727" s="17">
        <f>_xll.qlIndexFixing(Index,L5727,TRUE)</f>
        <v>3.2504959858077331E-2</v>
      </c>
      <c r="N5727" s="17"/>
      <c r="T5727" s="28"/>
      <c r="Y5727" s="22">
        <f>_xll.qlIndexFixing(OverNightIndex,K5727,TRUE)</f>
        <v>3.2504959858077331E-2</v>
      </c>
    </row>
    <row r="5728" spans="11:25" x14ac:dyDescent="0.2">
      <c r="K5728" s="26">
        <f>_xll.qlCalendarAdvance(Calendar,L5728,FixingDays&amp;"D","p")</f>
        <v>49852</v>
      </c>
      <c r="L5728" s="27">
        <f>_xll.qlCalendarAdvance(Calendar,L5727,SamplingFrequency,"f",FALSE)</f>
        <v>49852</v>
      </c>
      <c r="M5728" s="17">
        <f>_xll.qlIndexFixing(Index,L5728,TRUE)</f>
        <v>3.2504959857996285E-2</v>
      </c>
      <c r="N5728" s="17"/>
      <c r="T5728" s="28"/>
      <c r="Y5728" s="22">
        <f>_xll.qlIndexFixing(OverNightIndex,K5728,TRUE)</f>
        <v>3.2504959857996285E-2</v>
      </c>
    </row>
    <row r="5729" spans="11:25" x14ac:dyDescent="0.2">
      <c r="K5729" s="26">
        <f>_xll.qlCalendarAdvance(Calendar,L5729,FixingDays&amp;"D","p")</f>
        <v>49853</v>
      </c>
      <c r="L5729" s="27">
        <f>_xll.qlCalendarAdvance(Calendar,L5728,SamplingFrequency,"f",FALSE)</f>
        <v>49853</v>
      </c>
      <c r="M5729" s="17">
        <f>_xll.qlIndexFixing(Index,L5729,TRUE)</f>
        <v>3.2507854662840271E-2</v>
      </c>
      <c r="N5729" s="17"/>
      <c r="T5729" s="28"/>
      <c r="Y5729" s="22">
        <f>_xll.qlIndexFixing(OverNightIndex,K5729,TRUE)</f>
        <v>3.2507854662840271E-2</v>
      </c>
    </row>
    <row r="5730" spans="11:25" x14ac:dyDescent="0.2">
      <c r="K5730" s="26">
        <f>_xll.qlCalendarAdvance(Calendar,L5730,FixingDays&amp;"D","p")</f>
        <v>49856</v>
      </c>
      <c r="L5730" s="27">
        <f>_xll.qlCalendarAdvance(Calendar,L5729,SamplingFrequency,"f",FALSE)</f>
        <v>49856</v>
      </c>
      <c r="M5730" s="17">
        <f>_xll.qlIndexFixing(Index,L5730,TRUE)</f>
        <v>3.2506407217490763E-2</v>
      </c>
      <c r="N5730" s="17"/>
      <c r="T5730" s="28"/>
      <c r="Y5730" s="22">
        <f>_xll.qlIndexFixing(OverNightIndex,K5730,TRUE)</f>
        <v>3.2506407217490763E-2</v>
      </c>
    </row>
    <row r="5731" spans="11:25" x14ac:dyDescent="0.2">
      <c r="K5731" s="26">
        <f>_xll.qlCalendarAdvance(Calendar,L5731,FixingDays&amp;"D","p")</f>
        <v>49858</v>
      </c>
      <c r="L5731" s="27">
        <f>_xll.qlCalendarAdvance(Calendar,L5730,SamplingFrequency,"f",FALSE)</f>
        <v>49858</v>
      </c>
      <c r="M5731" s="17">
        <f>_xll.qlIndexFixing(Index,L5731,TRUE)</f>
        <v>3.2504959857915239E-2</v>
      </c>
      <c r="N5731" s="17"/>
      <c r="T5731" s="28"/>
      <c r="Y5731" s="22">
        <f>_xll.qlIndexFixing(OverNightIndex,K5731,TRUE)</f>
        <v>3.2504959857915239E-2</v>
      </c>
    </row>
    <row r="5732" spans="11:25" x14ac:dyDescent="0.2">
      <c r="K5732" s="26">
        <f>_xll.qlCalendarAdvance(Calendar,L5732,FixingDays&amp;"D","p")</f>
        <v>49859</v>
      </c>
      <c r="L5732" s="27">
        <f>_xll.qlCalendarAdvance(Calendar,L5731,SamplingFrequency,"f",FALSE)</f>
        <v>49859</v>
      </c>
      <c r="M5732" s="17">
        <f>_xll.qlIndexFixing(Index,L5732,TRUE)</f>
        <v>3.2504959857996285E-2</v>
      </c>
      <c r="N5732" s="17"/>
      <c r="T5732" s="28"/>
      <c r="Y5732" s="22">
        <f>_xll.qlIndexFixing(OverNightIndex,K5732,TRUE)</f>
        <v>3.2504959857996285E-2</v>
      </c>
    </row>
    <row r="5733" spans="11:25" x14ac:dyDescent="0.2">
      <c r="K5733" s="26">
        <f>_xll.qlCalendarAdvance(Calendar,L5733,FixingDays&amp;"D","p")</f>
        <v>49860</v>
      </c>
      <c r="L5733" s="27">
        <f>_xll.qlCalendarAdvance(Calendar,L5732,SamplingFrequency,"f",FALSE)</f>
        <v>49860</v>
      </c>
      <c r="M5733" s="17">
        <f>_xll.qlIndexFixing(Index,L5733,TRUE)</f>
        <v>3.2507854662867285E-2</v>
      </c>
      <c r="N5733" s="17"/>
      <c r="T5733" s="28"/>
      <c r="Y5733" s="22">
        <f>_xll.qlIndexFixing(OverNightIndex,K5733,TRUE)</f>
        <v>3.2507854662867285E-2</v>
      </c>
    </row>
    <row r="5734" spans="11:25" x14ac:dyDescent="0.2">
      <c r="K5734" s="26">
        <f>_xll.qlCalendarAdvance(Calendar,L5734,FixingDays&amp;"D","p")</f>
        <v>49863</v>
      </c>
      <c r="L5734" s="27">
        <f>_xll.qlCalendarAdvance(Calendar,L5733,SamplingFrequency,"f",FALSE)</f>
        <v>49863</v>
      </c>
      <c r="M5734" s="17">
        <f>_xll.qlIndexFixing(Index,L5734,TRUE)</f>
        <v>3.2504959858077331E-2</v>
      </c>
      <c r="N5734" s="17"/>
      <c r="T5734" s="28"/>
      <c r="Y5734" s="22">
        <f>_xll.qlIndexFixing(OverNightIndex,K5734,TRUE)</f>
        <v>3.2504959858077331E-2</v>
      </c>
    </row>
    <row r="5735" spans="11:25" x14ac:dyDescent="0.2">
      <c r="K5735" s="26">
        <f>_xll.qlCalendarAdvance(Calendar,L5735,FixingDays&amp;"D","p")</f>
        <v>49864</v>
      </c>
      <c r="L5735" s="27">
        <f>_xll.qlCalendarAdvance(Calendar,L5734,SamplingFrequency,"f",FALSE)</f>
        <v>49864</v>
      </c>
      <c r="M5735" s="17">
        <f>_xll.qlIndexFixing(Index,L5735,TRUE)</f>
        <v>3.2504959857915239E-2</v>
      </c>
      <c r="N5735" s="17"/>
      <c r="T5735" s="28"/>
      <c r="Y5735" s="22">
        <f>_xll.qlIndexFixing(OverNightIndex,K5735,TRUE)</f>
        <v>3.2504959857915239E-2</v>
      </c>
    </row>
    <row r="5736" spans="11:25" x14ac:dyDescent="0.2">
      <c r="K5736" s="26">
        <f>_xll.qlCalendarAdvance(Calendar,L5736,FixingDays&amp;"D","p")</f>
        <v>49865</v>
      </c>
      <c r="L5736" s="27">
        <f>_xll.qlCalendarAdvance(Calendar,L5735,SamplingFrequency,"f",FALSE)</f>
        <v>49865</v>
      </c>
      <c r="M5736" s="17">
        <f>_xll.qlIndexFixing(Index,L5736,TRUE)</f>
        <v>3.2504959857996285E-2</v>
      </c>
      <c r="N5736" s="17"/>
      <c r="T5736" s="28"/>
      <c r="Y5736" s="22">
        <f>_xll.qlIndexFixing(OverNightIndex,K5736,TRUE)</f>
        <v>3.2504959857996285E-2</v>
      </c>
    </row>
    <row r="5737" spans="11:25" x14ac:dyDescent="0.2">
      <c r="K5737" s="26">
        <f>_xll.qlCalendarAdvance(Calendar,L5737,FixingDays&amp;"D","p")</f>
        <v>49866</v>
      </c>
      <c r="L5737" s="27">
        <f>_xll.qlCalendarAdvance(Calendar,L5736,SamplingFrequency,"f",FALSE)</f>
        <v>49866</v>
      </c>
      <c r="M5737" s="17">
        <f>_xll.qlIndexFixing(Index,L5737,TRUE)</f>
        <v>3.2504959857996285E-2</v>
      </c>
      <c r="N5737" s="17"/>
      <c r="T5737" s="28"/>
      <c r="Y5737" s="22">
        <f>_xll.qlIndexFixing(OverNightIndex,K5737,TRUE)</f>
        <v>3.2504959857996285E-2</v>
      </c>
    </row>
    <row r="5738" spans="11:25" x14ac:dyDescent="0.2">
      <c r="K5738" s="26">
        <f>_xll.qlCalendarAdvance(Calendar,L5738,FixingDays&amp;"D","p")</f>
        <v>49867</v>
      </c>
      <c r="L5738" s="27">
        <f>_xll.qlCalendarAdvance(Calendar,L5737,SamplingFrequency,"f",FALSE)</f>
        <v>49867</v>
      </c>
      <c r="M5738" s="17">
        <f>_xll.qlIndexFixing(Index,L5738,TRUE)</f>
        <v>3.2507854662867285E-2</v>
      </c>
      <c r="N5738" s="17"/>
      <c r="T5738" s="28"/>
      <c r="Y5738" s="22">
        <f>_xll.qlIndexFixing(OverNightIndex,K5738,TRUE)</f>
        <v>3.2507854662867285E-2</v>
      </c>
    </row>
    <row r="5739" spans="11:25" x14ac:dyDescent="0.2">
      <c r="K5739" s="26">
        <f>_xll.qlCalendarAdvance(Calendar,L5739,FixingDays&amp;"D","p")</f>
        <v>49870</v>
      </c>
      <c r="L5739" s="27">
        <f>_xll.qlCalendarAdvance(Calendar,L5738,SamplingFrequency,"f",FALSE)</f>
        <v>49870</v>
      </c>
      <c r="M5739" s="17">
        <f>_xll.qlIndexFixing(Index,L5739,TRUE)</f>
        <v>3.2504959857996285E-2</v>
      </c>
      <c r="N5739" s="17"/>
      <c r="T5739" s="28"/>
      <c r="Y5739" s="22">
        <f>_xll.qlIndexFixing(OverNightIndex,K5739,TRUE)</f>
        <v>3.2504959857996285E-2</v>
      </c>
    </row>
    <row r="5740" spans="11:25" x14ac:dyDescent="0.2">
      <c r="K5740" s="26">
        <f>_xll.qlCalendarAdvance(Calendar,L5740,FixingDays&amp;"D","p")</f>
        <v>49871</v>
      </c>
      <c r="L5740" s="27">
        <f>_xll.qlCalendarAdvance(Calendar,L5739,SamplingFrequency,"f",FALSE)</f>
        <v>49871</v>
      </c>
      <c r="M5740" s="17">
        <f>_xll.qlIndexFixing(Index,L5740,TRUE)</f>
        <v>3.2504959858077331E-2</v>
      </c>
      <c r="N5740" s="17"/>
      <c r="T5740" s="28"/>
      <c r="Y5740" s="22">
        <f>_xll.qlIndexFixing(OverNightIndex,K5740,TRUE)</f>
        <v>3.2504959858077331E-2</v>
      </c>
    </row>
    <row r="5741" spans="11:25" x14ac:dyDescent="0.2">
      <c r="K5741" s="26">
        <f>_xll.qlCalendarAdvance(Calendar,L5741,FixingDays&amp;"D","p")</f>
        <v>49872</v>
      </c>
      <c r="L5741" s="27">
        <f>_xll.qlCalendarAdvance(Calendar,L5740,SamplingFrequency,"f",FALSE)</f>
        <v>49872</v>
      </c>
      <c r="M5741" s="17">
        <f>_xll.qlIndexFixing(Index,L5741,TRUE)</f>
        <v>3.2504959857915239E-2</v>
      </c>
      <c r="N5741" s="17"/>
      <c r="T5741" s="28"/>
      <c r="Y5741" s="22">
        <f>_xll.qlIndexFixing(OverNightIndex,K5741,TRUE)</f>
        <v>3.2504959857915239E-2</v>
      </c>
    </row>
    <row r="5742" spans="11:25" x14ac:dyDescent="0.2">
      <c r="K5742" s="26">
        <f>_xll.qlCalendarAdvance(Calendar,L5742,FixingDays&amp;"D","p")</f>
        <v>49873</v>
      </c>
      <c r="L5742" s="27">
        <f>_xll.qlCalendarAdvance(Calendar,L5741,SamplingFrequency,"f",FALSE)</f>
        <v>49873</v>
      </c>
      <c r="M5742" s="17">
        <f>_xll.qlIndexFixing(Index,L5742,TRUE)</f>
        <v>3.2504959857915239E-2</v>
      </c>
      <c r="N5742" s="17"/>
      <c r="T5742" s="28"/>
      <c r="Y5742" s="22">
        <f>_xll.qlIndexFixing(OverNightIndex,K5742,TRUE)</f>
        <v>3.2504959857915239E-2</v>
      </c>
    </row>
    <row r="5743" spans="11:25" x14ac:dyDescent="0.2">
      <c r="K5743" s="26">
        <f>_xll.qlCalendarAdvance(Calendar,L5743,FixingDays&amp;"D","p")</f>
        <v>49874</v>
      </c>
      <c r="L5743" s="27">
        <f>_xll.qlCalendarAdvance(Calendar,L5742,SamplingFrequency,"f",FALSE)</f>
        <v>49874</v>
      </c>
      <c r="M5743" s="17">
        <f>_xll.qlIndexFixing(Index,L5743,TRUE)</f>
        <v>3.2507854662867285E-2</v>
      </c>
      <c r="N5743" s="17"/>
      <c r="T5743" s="28"/>
      <c r="Y5743" s="22">
        <f>_xll.qlIndexFixing(OverNightIndex,K5743,TRUE)</f>
        <v>3.2507854662867285E-2</v>
      </c>
    </row>
    <row r="5744" spans="11:25" x14ac:dyDescent="0.2">
      <c r="K5744" s="26">
        <f>_xll.qlCalendarAdvance(Calendar,L5744,FixingDays&amp;"D","p")</f>
        <v>49877</v>
      </c>
      <c r="L5744" s="27">
        <f>_xll.qlCalendarAdvance(Calendar,L5743,SamplingFrequency,"f",FALSE)</f>
        <v>49877</v>
      </c>
      <c r="M5744" s="17">
        <f>_xll.qlIndexFixing(Index,L5744,TRUE)</f>
        <v>3.2504959857996285E-2</v>
      </c>
      <c r="N5744" s="17"/>
      <c r="T5744" s="28"/>
      <c r="Y5744" s="22">
        <f>_xll.qlIndexFixing(OverNightIndex,K5744,TRUE)</f>
        <v>3.2504959857996285E-2</v>
      </c>
    </row>
    <row r="5745" spans="11:25" x14ac:dyDescent="0.2">
      <c r="K5745" s="26">
        <f>_xll.qlCalendarAdvance(Calendar,L5745,FixingDays&amp;"D","p")</f>
        <v>49878</v>
      </c>
      <c r="L5745" s="27">
        <f>_xll.qlCalendarAdvance(Calendar,L5744,SamplingFrequency,"f",FALSE)</f>
        <v>49878</v>
      </c>
      <c r="M5745" s="17">
        <f>_xll.qlIndexFixing(Index,L5745,TRUE)</f>
        <v>3.2504959857996285E-2</v>
      </c>
      <c r="N5745" s="17"/>
      <c r="T5745" s="28"/>
      <c r="Y5745" s="22">
        <f>_xll.qlIndexFixing(OverNightIndex,K5745,TRUE)</f>
        <v>3.2504959857996285E-2</v>
      </c>
    </row>
    <row r="5746" spans="11:25" x14ac:dyDescent="0.2">
      <c r="K5746" s="26">
        <f>_xll.qlCalendarAdvance(Calendar,L5746,FixingDays&amp;"D","p")</f>
        <v>49879</v>
      </c>
      <c r="L5746" s="27">
        <f>_xll.qlCalendarAdvance(Calendar,L5745,SamplingFrequency,"f",FALSE)</f>
        <v>49879</v>
      </c>
      <c r="M5746" s="17">
        <f>_xll.qlIndexFixing(Index,L5746,TRUE)</f>
        <v>3.2504959857996285E-2</v>
      </c>
      <c r="N5746" s="17"/>
      <c r="T5746" s="28"/>
      <c r="Y5746" s="22">
        <f>_xll.qlIndexFixing(OverNightIndex,K5746,TRUE)</f>
        <v>3.2504959857996285E-2</v>
      </c>
    </row>
    <row r="5747" spans="11:25" x14ac:dyDescent="0.2">
      <c r="K5747" s="26">
        <f>_xll.qlCalendarAdvance(Calendar,L5747,FixingDays&amp;"D","p")</f>
        <v>49880</v>
      </c>
      <c r="L5747" s="27">
        <f>_xll.qlCalendarAdvance(Calendar,L5746,SamplingFrequency,"f",FALSE)</f>
        <v>49880</v>
      </c>
      <c r="M5747" s="17">
        <f>_xll.qlIndexFixing(Index,L5747,TRUE)</f>
        <v>3.2504959857915239E-2</v>
      </c>
      <c r="N5747" s="17"/>
      <c r="T5747" s="28"/>
      <c r="Y5747" s="22">
        <f>_xll.qlIndexFixing(OverNightIndex,K5747,TRUE)</f>
        <v>3.2504959857915239E-2</v>
      </c>
    </row>
    <row r="5748" spans="11:25" x14ac:dyDescent="0.2">
      <c r="K5748" s="26">
        <f>_xll.qlCalendarAdvance(Calendar,L5748,FixingDays&amp;"D","p")</f>
        <v>49881</v>
      </c>
      <c r="L5748" s="27">
        <f>_xll.qlCalendarAdvance(Calendar,L5747,SamplingFrequency,"f",FALSE)</f>
        <v>49881</v>
      </c>
      <c r="M5748" s="17">
        <f>_xll.qlIndexFixing(Index,L5748,TRUE)</f>
        <v>3.2507854662867285E-2</v>
      </c>
      <c r="N5748" s="17"/>
      <c r="T5748" s="28"/>
      <c r="Y5748" s="22">
        <f>_xll.qlIndexFixing(OverNightIndex,K5748,TRUE)</f>
        <v>3.2507854662867285E-2</v>
      </c>
    </row>
    <row r="5749" spans="11:25" x14ac:dyDescent="0.2">
      <c r="K5749" s="26">
        <f>_xll.qlCalendarAdvance(Calendar,L5749,FixingDays&amp;"D","p")</f>
        <v>49884</v>
      </c>
      <c r="L5749" s="27">
        <f>_xll.qlCalendarAdvance(Calendar,L5748,SamplingFrequency,"f",FALSE)</f>
        <v>49884</v>
      </c>
      <c r="M5749" s="17">
        <f>_xll.qlIndexFixing(Index,L5749,TRUE)</f>
        <v>3.2504959857996285E-2</v>
      </c>
      <c r="N5749" s="17"/>
      <c r="T5749" s="28"/>
      <c r="Y5749" s="22">
        <f>_xll.qlIndexFixing(OverNightIndex,K5749,TRUE)</f>
        <v>3.2504959857996285E-2</v>
      </c>
    </row>
    <row r="5750" spans="11:25" x14ac:dyDescent="0.2">
      <c r="K5750" s="26">
        <f>_xll.qlCalendarAdvance(Calendar,L5750,FixingDays&amp;"D","p")</f>
        <v>49885</v>
      </c>
      <c r="L5750" s="27">
        <f>_xll.qlCalendarAdvance(Calendar,L5749,SamplingFrequency,"f",FALSE)</f>
        <v>49885</v>
      </c>
      <c r="M5750" s="17">
        <f>_xll.qlIndexFixing(Index,L5750,TRUE)</f>
        <v>3.2504959857996285E-2</v>
      </c>
      <c r="N5750" s="17"/>
      <c r="T5750" s="28"/>
      <c r="Y5750" s="22">
        <f>_xll.qlIndexFixing(OverNightIndex,K5750,TRUE)</f>
        <v>3.2504959857996285E-2</v>
      </c>
    </row>
    <row r="5751" spans="11:25" x14ac:dyDescent="0.2">
      <c r="K5751" s="26">
        <f>_xll.qlCalendarAdvance(Calendar,L5751,FixingDays&amp;"D","p")</f>
        <v>49886</v>
      </c>
      <c r="L5751" s="27">
        <f>_xll.qlCalendarAdvance(Calendar,L5750,SamplingFrequency,"f",FALSE)</f>
        <v>49886</v>
      </c>
      <c r="M5751" s="17">
        <f>_xll.qlIndexFixing(Index,L5751,TRUE)</f>
        <v>3.2504959857915239E-2</v>
      </c>
      <c r="N5751" s="17"/>
      <c r="T5751" s="28"/>
      <c r="Y5751" s="22">
        <f>_xll.qlIndexFixing(OverNightIndex,K5751,TRUE)</f>
        <v>3.2504959857915239E-2</v>
      </c>
    </row>
    <row r="5752" spans="11:25" x14ac:dyDescent="0.2">
      <c r="K5752" s="26">
        <f>_xll.qlCalendarAdvance(Calendar,L5752,FixingDays&amp;"D","p")</f>
        <v>49887</v>
      </c>
      <c r="L5752" s="27">
        <f>_xll.qlCalendarAdvance(Calendar,L5751,SamplingFrequency,"f",FALSE)</f>
        <v>49887</v>
      </c>
      <c r="M5752" s="17">
        <f>_xll.qlIndexFixing(Index,L5752,TRUE)</f>
        <v>3.2504959857996285E-2</v>
      </c>
      <c r="N5752" s="17"/>
      <c r="T5752" s="28"/>
      <c r="Y5752" s="22">
        <f>_xll.qlIndexFixing(OverNightIndex,K5752,TRUE)</f>
        <v>3.2504959857996285E-2</v>
      </c>
    </row>
    <row r="5753" spans="11:25" x14ac:dyDescent="0.2">
      <c r="K5753" s="26">
        <f>_xll.qlCalendarAdvance(Calendar,L5753,FixingDays&amp;"D","p")</f>
        <v>49888</v>
      </c>
      <c r="L5753" s="27">
        <f>_xll.qlCalendarAdvance(Calendar,L5752,SamplingFrequency,"f",FALSE)</f>
        <v>49888</v>
      </c>
      <c r="M5753" s="17">
        <f>_xll.qlIndexFixing(Index,L5753,TRUE)</f>
        <v>3.2507854662867285E-2</v>
      </c>
      <c r="N5753" s="17"/>
      <c r="T5753" s="28"/>
      <c r="Y5753" s="22">
        <f>_xll.qlIndexFixing(OverNightIndex,K5753,TRUE)</f>
        <v>3.2507854662867285E-2</v>
      </c>
    </row>
    <row r="5754" spans="11:25" x14ac:dyDescent="0.2">
      <c r="K5754" s="26">
        <f>_xll.qlCalendarAdvance(Calendar,L5754,FixingDays&amp;"D","p")</f>
        <v>49891</v>
      </c>
      <c r="L5754" s="27">
        <f>_xll.qlCalendarAdvance(Calendar,L5753,SamplingFrequency,"f",FALSE)</f>
        <v>49891</v>
      </c>
      <c r="M5754" s="17">
        <f>_xll.qlIndexFixing(Index,L5754,TRUE)</f>
        <v>3.2504959857915239E-2</v>
      </c>
      <c r="N5754" s="17"/>
      <c r="T5754" s="28"/>
      <c r="Y5754" s="22">
        <f>_xll.qlIndexFixing(OverNightIndex,K5754,TRUE)</f>
        <v>3.2504959857915239E-2</v>
      </c>
    </row>
    <row r="5755" spans="11:25" x14ac:dyDescent="0.2">
      <c r="K5755" s="26">
        <f>_xll.qlCalendarAdvance(Calendar,L5755,FixingDays&amp;"D","p")</f>
        <v>49892</v>
      </c>
      <c r="L5755" s="27">
        <f>_xll.qlCalendarAdvance(Calendar,L5754,SamplingFrequency,"f",FALSE)</f>
        <v>49892</v>
      </c>
      <c r="M5755" s="17">
        <f>_xll.qlIndexFixing(Index,L5755,TRUE)</f>
        <v>3.2504959857915239E-2</v>
      </c>
      <c r="N5755" s="17"/>
      <c r="T5755" s="28"/>
      <c r="Y5755" s="22">
        <f>_xll.qlIndexFixing(OverNightIndex,K5755,TRUE)</f>
        <v>3.2504959857915239E-2</v>
      </c>
    </row>
    <row r="5756" spans="11:25" x14ac:dyDescent="0.2">
      <c r="K5756" s="26">
        <f>_xll.qlCalendarAdvance(Calendar,L5756,FixingDays&amp;"D","p")</f>
        <v>49893</v>
      </c>
      <c r="L5756" s="27">
        <f>_xll.qlCalendarAdvance(Calendar,L5755,SamplingFrequency,"f",FALSE)</f>
        <v>49893</v>
      </c>
      <c r="M5756" s="17">
        <f>_xll.qlIndexFixing(Index,L5756,TRUE)</f>
        <v>3.2504959858077331E-2</v>
      </c>
      <c r="N5756" s="17"/>
      <c r="T5756" s="28"/>
      <c r="Y5756" s="22">
        <f>_xll.qlIndexFixing(OverNightIndex,K5756,TRUE)</f>
        <v>3.2504959858077331E-2</v>
      </c>
    </row>
    <row r="5757" spans="11:25" x14ac:dyDescent="0.2">
      <c r="K5757" s="26">
        <f>_xll.qlCalendarAdvance(Calendar,L5757,FixingDays&amp;"D","p")</f>
        <v>49894</v>
      </c>
      <c r="L5757" s="27">
        <f>_xll.qlCalendarAdvance(Calendar,L5756,SamplingFrequency,"f",FALSE)</f>
        <v>49894</v>
      </c>
      <c r="M5757" s="17">
        <f>_xll.qlIndexFixing(Index,L5757,TRUE)</f>
        <v>3.2504959857996285E-2</v>
      </c>
      <c r="N5757" s="17"/>
      <c r="T5757" s="28"/>
      <c r="Y5757" s="22">
        <f>_xll.qlIndexFixing(OverNightIndex,K5757,TRUE)</f>
        <v>3.2504959857996285E-2</v>
      </c>
    </row>
    <row r="5758" spans="11:25" x14ac:dyDescent="0.2">
      <c r="K5758" s="26">
        <f>_xll.qlCalendarAdvance(Calendar,L5758,FixingDays&amp;"D","p")</f>
        <v>49895</v>
      </c>
      <c r="L5758" s="27">
        <f>_xll.qlCalendarAdvance(Calendar,L5757,SamplingFrequency,"f",FALSE)</f>
        <v>49895</v>
      </c>
      <c r="M5758" s="17">
        <f>_xll.qlIndexFixing(Index,L5758,TRUE)</f>
        <v>3.2507854662867285E-2</v>
      </c>
      <c r="N5758" s="17"/>
      <c r="T5758" s="28"/>
      <c r="Y5758" s="22">
        <f>_xll.qlIndexFixing(OverNightIndex,K5758,TRUE)</f>
        <v>3.2507854662867285E-2</v>
      </c>
    </row>
    <row r="5759" spans="11:25" x14ac:dyDescent="0.2">
      <c r="K5759" s="26">
        <f>_xll.qlCalendarAdvance(Calendar,L5759,FixingDays&amp;"D","p")</f>
        <v>49898</v>
      </c>
      <c r="L5759" s="27">
        <f>_xll.qlCalendarAdvance(Calendar,L5758,SamplingFrequency,"f",FALSE)</f>
        <v>49898</v>
      </c>
      <c r="M5759" s="17">
        <f>_xll.qlIndexFixing(Index,L5759,TRUE)</f>
        <v>3.2504959857996285E-2</v>
      </c>
      <c r="N5759" s="17"/>
      <c r="T5759" s="28"/>
      <c r="Y5759" s="22">
        <f>_xll.qlIndexFixing(OverNightIndex,K5759,TRUE)</f>
        <v>3.2504959857996285E-2</v>
      </c>
    </row>
    <row r="5760" spans="11:25" x14ac:dyDescent="0.2">
      <c r="K5760" s="26">
        <f>_xll.qlCalendarAdvance(Calendar,L5760,FixingDays&amp;"D","p")</f>
        <v>49899</v>
      </c>
      <c r="L5760" s="27">
        <f>_xll.qlCalendarAdvance(Calendar,L5759,SamplingFrequency,"f",FALSE)</f>
        <v>49899</v>
      </c>
      <c r="M5760" s="17">
        <f>_xll.qlIndexFixing(Index,L5760,TRUE)</f>
        <v>3.2504959857915239E-2</v>
      </c>
      <c r="N5760" s="17"/>
      <c r="T5760" s="28"/>
      <c r="Y5760" s="22">
        <f>_xll.qlIndexFixing(OverNightIndex,K5760,TRUE)</f>
        <v>3.2504959857915239E-2</v>
      </c>
    </row>
    <row r="5761" spans="11:25" x14ac:dyDescent="0.2">
      <c r="K5761" s="26">
        <f>_xll.qlCalendarAdvance(Calendar,L5761,FixingDays&amp;"D","p")</f>
        <v>49900</v>
      </c>
      <c r="L5761" s="27">
        <f>_xll.qlCalendarAdvance(Calendar,L5760,SamplingFrequency,"f",FALSE)</f>
        <v>49900</v>
      </c>
      <c r="M5761" s="17">
        <f>_xll.qlIndexFixing(Index,L5761,TRUE)</f>
        <v>3.2504959857996285E-2</v>
      </c>
      <c r="N5761" s="17"/>
      <c r="T5761" s="28"/>
      <c r="Y5761" s="22">
        <f>_xll.qlIndexFixing(OverNightIndex,K5761,TRUE)</f>
        <v>3.2504959857996285E-2</v>
      </c>
    </row>
    <row r="5762" spans="11:25" x14ac:dyDescent="0.2">
      <c r="K5762" s="26">
        <f>_xll.qlCalendarAdvance(Calendar,L5762,FixingDays&amp;"D","p")</f>
        <v>49901</v>
      </c>
      <c r="L5762" s="27">
        <f>_xll.qlCalendarAdvance(Calendar,L5761,SamplingFrequency,"f",FALSE)</f>
        <v>49901</v>
      </c>
      <c r="M5762" s="17">
        <f>_xll.qlIndexFixing(Index,L5762,TRUE)</f>
        <v>3.2504959857996285E-2</v>
      </c>
      <c r="N5762" s="17"/>
      <c r="T5762" s="28"/>
      <c r="Y5762" s="22">
        <f>_xll.qlIndexFixing(OverNightIndex,K5762,TRUE)</f>
        <v>3.2504959857996285E-2</v>
      </c>
    </row>
    <row r="5763" spans="11:25" x14ac:dyDescent="0.2">
      <c r="K5763" s="26">
        <f>_xll.qlCalendarAdvance(Calendar,L5763,FixingDays&amp;"D","p")</f>
        <v>49902</v>
      </c>
      <c r="L5763" s="27">
        <f>_xll.qlCalendarAdvance(Calendar,L5762,SamplingFrequency,"f",FALSE)</f>
        <v>49902</v>
      </c>
      <c r="M5763" s="17">
        <f>_xll.qlIndexFixing(Index,L5763,TRUE)</f>
        <v>3.2507854662894298E-2</v>
      </c>
      <c r="N5763" s="17"/>
      <c r="T5763" s="28"/>
      <c r="Y5763" s="22">
        <f>_xll.qlIndexFixing(OverNightIndex,K5763,TRUE)</f>
        <v>3.2507854662894298E-2</v>
      </c>
    </row>
    <row r="5764" spans="11:25" x14ac:dyDescent="0.2">
      <c r="K5764" s="26">
        <f>_xll.qlCalendarAdvance(Calendar,L5764,FixingDays&amp;"D","p")</f>
        <v>49905</v>
      </c>
      <c r="L5764" s="27">
        <f>_xll.qlCalendarAdvance(Calendar,L5763,SamplingFrequency,"f",FALSE)</f>
        <v>49905</v>
      </c>
      <c r="M5764" s="17">
        <f>_xll.qlIndexFixing(Index,L5764,TRUE)</f>
        <v>3.2504959857915239E-2</v>
      </c>
      <c r="N5764" s="17"/>
      <c r="T5764" s="28"/>
      <c r="Y5764" s="22">
        <f>_xll.qlIndexFixing(OverNightIndex,K5764,TRUE)</f>
        <v>3.2504959857915239E-2</v>
      </c>
    </row>
    <row r="5765" spans="11:25" x14ac:dyDescent="0.2">
      <c r="K5765" s="26">
        <f>_xll.qlCalendarAdvance(Calendar,L5765,FixingDays&amp;"D","p")</f>
        <v>49906</v>
      </c>
      <c r="L5765" s="27">
        <f>_xll.qlCalendarAdvance(Calendar,L5764,SamplingFrequency,"f",FALSE)</f>
        <v>49906</v>
      </c>
      <c r="M5765" s="17">
        <f>_xll.qlIndexFixing(Index,L5765,TRUE)</f>
        <v>3.2504959858077331E-2</v>
      </c>
      <c r="N5765" s="17"/>
      <c r="T5765" s="28"/>
      <c r="Y5765" s="22">
        <f>_xll.qlIndexFixing(OverNightIndex,K5765,TRUE)</f>
        <v>3.2504959858077331E-2</v>
      </c>
    </row>
    <row r="5766" spans="11:25" x14ac:dyDescent="0.2">
      <c r="K5766" s="26">
        <f>_xll.qlCalendarAdvance(Calendar,L5766,FixingDays&amp;"D","p")</f>
        <v>49907</v>
      </c>
      <c r="L5766" s="27">
        <f>_xll.qlCalendarAdvance(Calendar,L5765,SamplingFrequency,"f",FALSE)</f>
        <v>49907</v>
      </c>
      <c r="M5766" s="17">
        <f>_xll.qlIndexFixing(Index,L5766,TRUE)</f>
        <v>3.2504959857915239E-2</v>
      </c>
      <c r="N5766" s="17"/>
      <c r="T5766" s="28"/>
      <c r="Y5766" s="22">
        <f>_xll.qlIndexFixing(OverNightIndex,K5766,TRUE)</f>
        <v>3.2504959857915239E-2</v>
      </c>
    </row>
    <row r="5767" spans="11:25" x14ac:dyDescent="0.2">
      <c r="K5767" s="26">
        <f>_xll.qlCalendarAdvance(Calendar,L5767,FixingDays&amp;"D","p")</f>
        <v>49908</v>
      </c>
      <c r="L5767" s="27">
        <f>_xll.qlCalendarAdvance(Calendar,L5766,SamplingFrequency,"f",FALSE)</f>
        <v>49908</v>
      </c>
      <c r="M5767" s="17">
        <f>_xll.qlIndexFixing(Index,L5767,TRUE)</f>
        <v>3.2504959857996285E-2</v>
      </c>
      <c r="N5767" s="17"/>
      <c r="T5767" s="28"/>
      <c r="Y5767" s="22">
        <f>_xll.qlIndexFixing(OverNightIndex,K5767,TRUE)</f>
        <v>3.2504959857996285E-2</v>
      </c>
    </row>
    <row r="5768" spans="11:25" x14ac:dyDescent="0.2">
      <c r="K5768" s="26">
        <f>_xll.qlCalendarAdvance(Calendar,L5768,FixingDays&amp;"D","p")</f>
        <v>49909</v>
      </c>
      <c r="L5768" s="27">
        <f>_xll.qlCalendarAdvance(Calendar,L5767,SamplingFrequency,"f",FALSE)</f>
        <v>49909</v>
      </c>
      <c r="M5768" s="17">
        <f>_xll.qlIndexFixing(Index,L5768,TRUE)</f>
        <v>3.2507854662867285E-2</v>
      </c>
      <c r="N5768" s="17"/>
      <c r="T5768" s="28"/>
      <c r="Y5768" s="22">
        <f>_xll.qlIndexFixing(OverNightIndex,K5768,TRUE)</f>
        <v>3.2507854662867285E-2</v>
      </c>
    </row>
    <row r="5769" spans="11:25" x14ac:dyDescent="0.2">
      <c r="K5769" s="26">
        <f>_xll.qlCalendarAdvance(Calendar,L5769,FixingDays&amp;"D","p")</f>
        <v>49912</v>
      </c>
      <c r="L5769" s="27">
        <f>_xll.qlCalendarAdvance(Calendar,L5768,SamplingFrequency,"f",FALSE)</f>
        <v>49912</v>
      </c>
      <c r="M5769" s="17">
        <f>_xll.qlIndexFixing(Index,L5769,TRUE)</f>
        <v>3.2504959857996285E-2</v>
      </c>
      <c r="N5769" s="17"/>
      <c r="T5769" s="28"/>
      <c r="Y5769" s="22">
        <f>_xll.qlIndexFixing(OverNightIndex,K5769,TRUE)</f>
        <v>3.2504959857996285E-2</v>
      </c>
    </row>
    <row r="5770" spans="11:25" x14ac:dyDescent="0.2">
      <c r="K5770" s="26">
        <f>_xll.qlCalendarAdvance(Calendar,L5770,FixingDays&amp;"D","p")</f>
        <v>49913</v>
      </c>
      <c r="L5770" s="27">
        <f>_xll.qlCalendarAdvance(Calendar,L5769,SamplingFrequency,"f",FALSE)</f>
        <v>49913</v>
      </c>
      <c r="M5770" s="17">
        <f>_xll.qlIndexFixing(Index,L5770,TRUE)</f>
        <v>3.2504959857996285E-2</v>
      </c>
      <c r="N5770" s="17"/>
      <c r="T5770" s="28"/>
      <c r="Y5770" s="22">
        <f>_xll.qlIndexFixing(OverNightIndex,K5770,TRUE)</f>
        <v>3.2504959857996285E-2</v>
      </c>
    </row>
    <row r="5771" spans="11:25" x14ac:dyDescent="0.2">
      <c r="K5771" s="26">
        <f>_xll.qlCalendarAdvance(Calendar,L5771,FixingDays&amp;"D","p")</f>
        <v>49914</v>
      </c>
      <c r="L5771" s="27">
        <f>_xll.qlCalendarAdvance(Calendar,L5770,SamplingFrequency,"f",FALSE)</f>
        <v>49914</v>
      </c>
      <c r="M5771" s="17">
        <f>_xll.qlIndexFixing(Index,L5771,TRUE)</f>
        <v>3.2504959857996285E-2</v>
      </c>
      <c r="N5771" s="17"/>
      <c r="T5771" s="28"/>
      <c r="Y5771" s="22">
        <f>_xll.qlIndexFixing(OverNightIndex,K5771,TRUE)</f>
        <v>3.2504959857996285E-2</v>
      </c>
    </row>
    <row r="5772" spans="11:25" x14ac:dyDescent="0.2">
      <c r="K5772" s="26">
        <f>_xll.qlCalendarAdvance(Calendar,L5772,FixingDays&amp;"D","p")</f>
        <v>49915</v>
      </c>
      <c r="L5772" s="27">
        <f>_xll.qlCalendarAdvance(Calendar,L5771,SamplingFrequency,"f",FALSE)</f>
        <v>49915</v>
      </c>
      <c r="M5772" s="17">
        <f>_xll.qlIndexFixing(Index,L5772,TRUE)</f>
        <v>3.2504959858077331E-2</v>
      </c>
      <c r="N5772" s="17"/>
      <c r="T5772" s="28"/>
      <c r="Y5772" s="22">
        <f>_xll.qlIndexFixing(OverNightIndex,K5772,TRUE)</f>
        <v>3.2504959858077331E-2</v>
      </c>
    </row>
    <row r="5773" spans="11:25" x14ac:dyDescent="0.2">
      <c r="K5773" s="26">
        <f>_xll.qlCalendarAdvance(Calendar,L5773,FixingDays&amp;"D","p")</f>
        <v>49916</v>
      </c>
      <c r="L5773" s="27">
        <f>_xll.qlCalendarAdvance(Calendar,L5772,SamplingFrequency,"f",FALSE)</f>
        <v>49916</v>
      </c>
      <c r="M5773" s="17">
        <f>_xll.qlIndexFixing(Index,L5773,TRUE)</f>
        <v>3.2507854662840271E-2</v>
      </c>
      <c r="N5773" s="17"/>
      <c r="T5773" s="28"/>
      <c r="Y5773" s="22">
        <f>_xll.qlIndexFixing(OverNightIndex,K5773,TRUE)</f>
        <v>3.2507854662840271E-2</v>
      </c>
    </row>
    <row r="5774" spans="11:25" x14ac:dyDescent="0.2">
      <c r="K5774" s="26">
        <f>_xll.qlCalendarAdvance(Calendar,L5774,FixingDays&amp;"D","p")</f>
        <v>49919</v>
      </c>
      <c r="L5774" s="27">
        <f>_xll.qlCalendarAdvance(Calendar,L5773,SamplingFrequency,"f",FALSE)</f>
        <v>49919</v>
      </c>
      <c r="M5774" s="17">
        <f>_xll.qlIndexFixing(Index,L5774,TRUE)</f>
        <v>3.2504959857915239E-2</v>
      </c>
      <c r="N5774" s="17"/>
      <c r="T5774" s="28"/>
      <c r="Y5774" s="22">
        <f>_xll.qlIndexFixing(OverNightIndex,K5774,TRUE)</f>
        <v>3.2504959857915239E-2</v>
      </c>
    </row>
    <row r="5775" spans="11:25" x14ac:dyDescent="0.2">
      <c r="K5775" s="26">
        <f>_xll.qlCalendarAdvance(Calendar,L5775,FixingDays&amp;"D","p")</f>
        <v>49920</v>
      </c>
      <c r="L5775" s="27">
        <f>_xll.qlCalendarAdvance(Calendar,L5774,SamplingFrequency,"f",FALSE)</f>
        <v>49920</v>
      </c>
      <c r="M5775" s="17">
        <f>_xll.qlIndexFixing(Index,L5775,TRUE)</f>
        <v>3.2504959858077331E-2</v>
      </c>
      <c r="N5775" s="17"/>
      <c r="T5775" s="28"/>
      <c r="Y5775" s="22">
        <f>_xll.qlIndexFixing(OverNightIndex,K5775,TRUE)</f>
        <v>3.2504959858077331E-2</v>
      </c>
    </row>
    <row r="5776" spans="11:25" x14ac:dyDescent="0.2">
      <c r="K5776" s="26">
        <f>_xll.qlCalendarAdvance(Calendar,L5776,FixingDays&amp;"D","p")</f>
        <v>49921</v>
      </c>
      <c r="L5776" s="27">
        <f>_xll.qlCalendarAdvance(Calendar,L5775,SamplingFrequency,"f",FALSE)</f>
        <v>49921</v>
      </c>
      <c r="M5776" s="17">
        <f>_xll.qlIndexFixing(Index,L5776,TRUE)</f>
        <v>3.2504959857996285E-2</v>
      </c>
      <c r="N5776" s="17"/>
      <c r="T5776" s="28"/>
      <c r="Y5776" s="22">
        <f>_xll.qlIndexFixing(OverNightIndex,K5776,TRUE)</f>
        <v>3.2504959857996285E-2</v>
      </c>
    </row>
    <row r="5777" spans="11:25" x14ac:dyDescent="0.2">
      <c r="K5777" s="26">
        <f>_xll.qlCalendarAdvance(Calendar,L5777,FixingDays&amp;"D","p")</f>
        <v>49922</v>
      </c>
      <c r="L5777" s="27">
        <f>_xll.qlCalendarAdvance(Calendar,L5776,SamplingFrequency,"f",FALSE)</f>
        <v>49922</v>
      </c>
      <c r="M5777" s="17">
        <f>_xll.qlIndexFixing(Index,L5777,TRUE)</f>
        <v>3.2504959857915239E-2</v>
      </c>
      <c r="N5777" s="17"/>
      <c r="T5777" s="28"/>
      <c r="Y5777" s="22">
        <f>_xll.qlIndexFixing(OverNightIndex,K5777,TRUE)</f>
        <v>3.2504959857915239E-2</v>
      </c>
    </row>
    <row r="5778" spans="11:25" x14ac:dyDescent="0.2">
      <c r="K5778" s="26">
        <f>_xll.qlCalendarAdvance(Calendar,L5778,FixingDays&amp;"D","p")</f>
        <v>49923</v>
      </c>
      <c r="L5778" s="27">
        <f>_xll.qlCalendarAdvance(Calendar,L5777,SamplingFrequency,"f",FALSE)</f>
        <v>49923</v>
      </c>
      <c r="M5778" s="17">
        <f>_xll.qlIndexFixing(Index,L5778,TRUE)</f>
        <v>3.2507854662867285E-2</v>
      </c>
      <c r="N5778" s="17"/>
      <c r="T5778" s="28"/>
      <c r="Y5778" s="22">
        <f>_xll.qlIndexFixing(OverNightIndex,K5778,TRUE)</f>
        <v>3.2507854662867285E-2</v>
      </c>
    </row>
    <row r="5779" spans="11:25" x14ac:dyDescent="0.2">
      <c r="K5779" s="26">
        <f>_xll.qlCalendarAdvance(Calendar,L5779,FixingDays&amp;"D","p")</f>
        <v>49926</v>
      </c>
      <c r="L5779" s="27">
        <f>_xll.qlCalendarAdvance(Calendar,L5778,SamplingFrequency,"f",FALSE)</f>
        <v>49926</v>
      </c>
      <c r="M5779" s="17">
        <f>_xll.qlIndexFixing(Index,L5779,TRUE)</f>
        <v>3.2504959857996285E-2</v>
      </c>
      <c r="N5779" s="17"/>
      <c r="T5779" s="28"/>
      <c r="Y5779" s="22">
        <f>_xll.qlIndexFixing(OverNightIndex,K5779,TRUE)</f>
        <v>3.2504959857996285E-2</v>
      </c>
    </row>
    <row r="5780" spans="11:25" x14ac:dyDescent="0.2">
      <c r="K5780" s="26">
        <f>_xll.qlCalendarAdvance(Calendar,L5780,FixingDays&amp;"D","p")</f>
        <v>49927</v>
      </c>
      <c r="L5780" s="27">
        <f>_xll.qlCalendarAdvance(Calendar,L5779,SamplingFrequency,"f",FALSE)</f>
        <v>49927</v>
      </c>
      <c r="M5780" s="17">
        <f>_xll.qlIndexFixing(Index,L5780,TRUE)</f>
        <v>3.2504959857996285E-2</v>
      </c>
      <c r="N5780" s="17"/>
      <c r="T5780" s="28"/>
      <c r="Y5780" s="22">
        <f>_xll.qlIndexFixing(OverNightIndex,K5780,TRUE)</f>
        <v>3.2504959857996285E-2</v>
      </c>
    </row>
    <row r="5781" spans="11:25" x14ac:dyDescent="0.2">
      <c r="K5781" s="26">
        <f>_xll.qlCalendarAdvance(Calendar,L5781,FixingDays&amp;"D","p")</f>
        <v>49928</v>
      </c>
      <c r="L5781" s="27">
        <f>_xll.qlCalendarAdvance(Calendar,L5780,SamplingFrequency,"f",FALSE)</f>
        <v>49928</v>
      </c>
      <c r="M5781" s="17">
        <f>_xll.qlIndexFixing(Index,L5781,TRUE)</f>
        <v>3.2504959857996285E-2</v>
      </c>
      <c r="N5781" s="17"/>
      <c r="T5781" s="28"/>
      <c r="Y5781" s="22">
        <f>_xll.qlIndexFixing(OverNightIndex,K5781,TRUE)</f>
        <v>3.2504959857996285E-2</v>
      </c>
    </row>
    <row r="5782" spans="11:25" x14ac:dyDescent="0.2">
      <c r="K5782" s="26">
        <f>_xll.qlCalendarAdvance(Calendar,L5782,FixingDays&amp;"D","p")</f>
        <v>49929</v>
      </c>
      <c r="L5782" s="27">
        <f>_xll.qlCalendarAdvance(Calendar,L5781,SamplingFrequency,"f",FALSE)</f>
        <v>49929</v>
      </c>
      <c r="M5782" s="17">
        <f>_xll.qlIndexFixing(Index,L5782,TRUE)</f>
        <v>3.2504959857996285E-2</v>
      </c>
      <c r="N5782" s="17"/>
      <c r="T5782" s="28"/>
      <c r="Y5782" s="22">
        <f>_xll.qlIndexFixing(OverNightIndex,K5782,TRUE)</f>
        <v>3.2504959857996285E-2</v>
      </c>
    </row>
    <row r="5783" spans="11:25" x14ac:dyDescent="0.2">
      <c r="K5783" s="26">
        <f>_xll.qlCalendarAdvance(Calendar,L5783,FixingDays&amp;"D","p")</f>
        <v>49930</v>
      </c>
      <c r="L5783" s="27">
        <f>_xll.qlCalendarAdvance(Calendar,L5782,SamplingFrequency,"f",FALSE)</f>
        <v>49930</v>
      </c>
      <c r="M5783" s="17">
        <f>_xll.qlIndexFixing(Index,L5783,TRUE)</f>
        <v>3.2507854662867285E-2</v>
      </c>
      <c r="N5783" s="17"/>
      <c r="T5783" s="28"/>
      <c r="Y5783" s="22">
        <f>_xll.qlIndexFixing(OverNightIndex,K5783,TRUE)</f>
        <v>3.2507854662867285E-2</v>
      </c>
    </row>
    <row r="5784" spans="11:25" x14ac:dyDescent="0.2">
      <c r="K5784" s="26">
        <f>_xll.qlCalendarAdvance(Calendar,L5784,FixingDays&amp;"D","p")</f>
        <v>49933</v>
      </c>
      <c r="L5784" s="27">
        <f>_xll.qlCalendarAdvance(Calendar,L5783,SamplingFrequency,"f",FALSE)</f>
        <v>49933</v>
      </c>
      <c r="M5784" s="17">
        <f>_xll.qlIndexFixing(Index,L5784,TRUE)</f>
        <v>3.2504959858077331E-2</v>
      </c>
      <c r="N5784" s="17"/>
      <c r="T5784" s="28"/>
      <c r="Y5784" s="22">
        <f>_xll.qlIndexFixing(OverNightIndex,K5784,TRUE)</f>
        <v>3.2504959858077331E-2</v>
      </c>
    </row>
    <row r="5785" spans="11:25" x14ac:dyDescent="0.2">
      <c r="K5785" s="26">
        <f>_xll.qlCalendarAdvance(Calendar,L5785,FixingDays&amp;"D","p")</f>
        <v>49934</v>
      </c>
      <c r="L5785" s="27">
        <f>_xll.qlCalendarAdvance(Calendar,L5784,SamplingFrequency,"f",FALSE)</f>
        <v>49934</v>
      </c>
      <c r="M5785" s="17">
        <f>_xll.qlIndexFixing(Index,L5785,TRUE)</f>
        <v>3.2504959857996285E-2</v>
      </c>
      <c r="N5785" s="17"/>
      <c r="T5785" s="28"/>
      <c r="Y5785" s="22">
        <f>_xll.qlIndexFixing(OverNightIndex,K5785,TRUE)</f>
        <v>3.2504959857996285E-2</v>
      </c>
    </row>
    <row r="5786" spans="11:25" x14ac:dyDescent="0.2">
      <c r="K5786" s="26">
        <f>_xll.qlCalendarAdvance(Calendar,L5786,FixingDays&amp;"D","p")</f>
        <v>49935</v>
      </c>
      <c r="L5786" s="27">
        <f>_xll.qlCalendarAdvance(Calendar,L5785,SamplingFrequency,"f",FALSE)</f>
        <v>49935</v>
      </c>
      <c r="M5786" s="17">
        <f>_xll.qlIndexFixing(Index,L5786,TRUE)</f>
        <v>3.2504959857915239E-2</v>
      </c>
      <c r="N5786" s="17"/>
      <c r="T5786" s="28"/>
      <c r="Y5786" s="22">
        <f>_xll.qlIndexFixing(OverNightIndex,K5786,TRUE)</f>
        <v>3.2504959857915239E-2</v>
      </c>
    </row>
    <row r="5787" spans="11:25" x14ac:dyDescent="0.2">
      <c r="K5787" s="26">
        <f>_xll.qlCalendarAdvance(Calendar,L5787,FixingDays&amp;"D","p")</f>
        <v>49936</v>
      </c>
      <c r="L5787" s="27">
        <f>_xll.qlCalendarAdvance(Calendar,L5786,SamplingFrequency,"f",FALSE)</f>
        <v>49936</v>
      </c>
      <c r="M5787" s="17">
        <f>_xll.qlIndexFixing(Index,L5787,TRUE)</f>
        <v>3.2504959857996285E-2</v>
      </c>
      <c r="N5787" s="17"/>
      <c r="T5787" s="28"/>
      <c r="Y5787" s="22">
        <f>_xll.qlIndexFixing(OverNightIndex,K5787,TRUE)</f>
        <v>3.2504959857996285E-2</v>
      </c>
    </row>
    <row r="5788" spans="11:25" x14ac:dyDescent="0.2">
      <c r="K5788" s="26">
        <f>_xll.qlCalendarAdvance(Calendar,L5788,FixingDays&amp;"D","p")</f>
        <v>49937</v>
      </c>
      <c r="L5788" s="27">
        <f>_xll.qlCalendarAdvance(Calendar,L5787,SamplingFrequency,"f",FALSE)</f>
        <v>49937</v>
      </c>
      <c r="M5788" s="17">
        <f>_xll.qlIndexFixing(Index,L5788,TRUE)</f>
        <v>3.2507854662867285E-2</v>
      </c>
      <c r="N5788" s="17"/>
      <c r="T5788" s="28"/>
      <c r="Y5788" s="22">
        <f>_xll.qlIndexFixing(OverNightIndex,K5788,TRUE)</f>
        <v>3.2507854662867285E-2</v>
      </c>
    </row>
    <row r="5789" spans="11:25" x14ac:dyDescent="0.2">
      <c r="K5789" s="26">
        <f>_xll.qlCalendarAdvance(Calendar,L5789,FixingDays&amp;"D","p")</f>
        <v>49940</v>
      </c>
      <c r="L5789" s="27">
        <f>_xll.qlCalendarAdvance(Calendar,L5788,SamplingFrequency,"f",FALSE)</f>
        <v>49940</v>
      </c>
      <c r="M5789" s="17">
        <f>_xll.qlIndexFixing(Index,L5789,TRUE)</f>
        <v>3.2504959857915239E-2</v>
      </c>
      <c r="N5789" s="17"/>
      <c r="T5789" s="28"/>
      <c r="Y5789" s="22">
        <f>_xll.qlIndexFixing(OverNightIndex,K5789,TRUE)</f>
        <v>3.2504959857915239E-2</v>
      </c>
    </row>
    <row r="5790" spans="11:25" x14ac:dyDescent="0.2">
      <c r="K5790" s="26">
        <f>_xll.qlCalendarAdvance(Calendar,L5790,FixingDays&amp;"D","p")</f>
        <v>49941</v>
      </c>
      <c r="L5790" s="27">
        <f>_xll.qlCalendarAdvance(Calendar,L5789,SamplingFrequency,"f",FALSE)</f>
        <v>49941</v>
      </c>
      <c r="M5790" s="17">
        <f>_xll.qlIndexFixing(Index,L5790,TRUE)</f>
        <v>3.2504959857915239E-2</v>
      </c>
      <c r="N5790" s="17"/>
      <c r="T5790" s="28"/>
      <c r="Y5790" s="22">
        <f>_xll.qlIndexFixing(OverNightIndex,K5790,TRUE)</f>
        <v>3.2504959857915239E-2</v>
      </c>
    </row>
    <row r="5791" spans="11:25" x14ac:dyDescent="0.2">
      <c r="K5791" s="26">
        <f>_xll.qlCalendarAdvance(Calendar,L5791,FixingDays&amp;"D","p")</f>
        <v>49942</v>
      </c>
      <c r="L5791" s="27">
        <f>_xll.qlCalendarAdvance(Calendar,L5790,SamplingFrequency,"f",FALSE)</f>
        <v>49942</v>
      </c>
      <c r="M5791" s="17">
        <f>_xll.qlIndexFixing(Index,L5791,TRUE)</f>
        <v>3.2504959858077331E-2</v>
      </c>
      <c r="N5791" s="17"/>
      <c r="T5791" s="28"/>
      <c r="Y5791" s="22">
        <f>_xll.qlIndexFixing(OverNightIndex,K5791,TRUE)</f>
        <v>3.2504959858077331E-2</v>
      </c>
    </row>
    <row r="5792" spans="11:25" x14ac:dyDescent="0.2">
      <c r="K5792" s="26">
        <f>_xll.qlCalendarAdvance(Calendar,L5792,FixingDays&amp;"D","p")</f>
        <v>49943</v>
      </c>
      <c r="L5792" s="27">
        <f>_xll.qlCalendarAdvance(Calendar,L5791,SamplingFrequency,"f",FALSE)</f>
        <v>49943</v>
      </c>
      <c r="M5792" s="17">
        <f>_xll.qlIndexFixing(Index,L5792,TRUE)</f>
        <v>3.2504959857996285E-2</v>
      </c>
      <c r="N5792" s="17"/>
      <c r="T5792" s="28"/>
      <c r="Y5792" s="22">
        <f>_xll.qlIndexFixing(OverNightIndex,K5792,TRUE)</f>
        <v>3.2504959857996285E-2</v>
      </c>
    </row>
    <row r="5793" spans="11:25" x14ac:dyDescent="0.2">
      <c r="K5793" s="26">
        <f>_xll.qlCalendarAdvance(Calendar,L5793,FixingDays&amp;"D","p")</f>
        <v>49944</v>
      </c>
      <c r="L5793" s="27">
        <f>_xll.qlCalendarAdvance(Calendar,L5792,SamplingFrequency,"f",FALSE)</f>
        <v>49944</v>
      </c>
      <c r="M5793" s="17">
        <f>_xll.qlIndexFixing(Index,L5793,TRUE)</f>
        <v>3.2507854662867285E-2</v>
      </c>
      <c r="N5793" s="17"/>
      <c r="T5793" s="28"/>
      <c r="Y5793" s="22">
        <f>_xll.qlIndexFixing(OverNightIndex,K5793,TRUE)</f>
        <v>3.2507854662867285E-2</v>
      </c>
    </row>
    <row r="5794" spans="11:25" x14ac:dyDescent="0.2">
      <c r="K5794" s="26">
        <f>_xll.qlCalendarAdvance(Calendar,L5794,FixingDays&amp;"D","p")</f>
        <v>49947</v>
      </c>
      <c r="L5794" s="27">
        <f>_xll.qlCalendarAdvance(Calendar,L5793,SamplingFrequency,"f",FALSE)</f>
        <v>49947</v>
      </c>
      <c r="M5794" s="17">
        <f>_xll.qlIndexFixing(Index,L5794,TRUE)</f>
        <v>3.2504959857996285E-2</v>
      </c>
      <c r="N5794" s="17"/>
      <c r="T5794" s="28"/>
      <c r="Y5794" s="22">
        <f>_xll.qlIndexFixing(OverNightIndex,K5794,TRUE)</f>
        <v>3.2504959857996285E-2</v>
      </c>
    </row>
    <row r="5795" spans="11:25" x14ac:dyDescent="0.2">
      <c r="K5795" s="26">
        <f>_xll.qlCalendarAdvance(Calendar,L5795,FixingDays&amp;"D","p")</f>
        <v>49948</v>
      </c>
      <c r="L5795" s="27">
        <f>_xll.qlCalendarAdvance(Calendar,L5794,SamplingFrequency,"f",FALSE)</f>
        <v>49948</v>
      </c>
      <c r="M5795" s="17">
        <f>_xll.qlIndexFixing(Index,L5795,TRUE)</f>
        <v>3.2506407217450239E-2</v>
      </c>
      <c r="N5795" s="17"/>
      <c r="T5795" s="28"/>
      <c r="Y5795" s="22">
        <f>_xll.qlIndexFixing(OverNightIndex,K5795,TRUE)</f>
        <v>3.2506407217450239E-2</v>
      </c>
    </row>
    <row r="5796" spans="11:25" x14ac:dyDescent="0.2">
      <c r="K5796" s="26">
        <f>_xll.qlCalendarAdvance(Calendar,L5796,FixingDays&amp;"D","p")</f>
        <v>49950</v>
      </c>
      <c r="L5796" s="27">
        <f>_xll.qlCalendarAdvance(Calendar,L5795,SamplingFrequency,"f",FALSE)</f>
        <v>49950</v>
      </c>
      <c r="M5796" s="17">
        <f>_xll.qlIndexFixing(Index,L5796,TRUE)</f>
        <v>3.2504959857915239E-2</v>
      </c>
      <c r="N5796" s="17"/>
      <c r="T5796" s="28"/>
      <c r="Y5796" s="22">
        <f>_xll.qlIndexFixing(OverNightIndex,K5796,TRUE)</f>
        <v>3.2504959857915239E-2</v>
      </c>
    </row>
    <row r="5797" spans="11:25" x14ac:dyDescent="0.2">
      <c r="K5797" s="26">
        <f>_xll.qlCalendarAdvance(Calendar,L5797,FixingDays&amp;"D","p")</f>
        <v>49951</v>
      </c>
      <c r="L5797" s="27">
        <f>_xll.qlCalendarAdvance(Calendar,L5796,SamplingFrequency,"f",FALSE)</f>
        <v>49951</v>
      </c>
      <c r="M5797" s="17">
        <f>_xll.qlIndexFixing(Index,L5797,TRUE)</f>
        <v>3.2507854662867285E-2</v>
      </c>
      <c r="N5797" s="17"/>
      <c r="T5797" s="28"/>
      <c r="Y5797" s="22">
        <f>_xll.qlIndexFixing(OverNightIndex,K5797,TRUE)</f>
        <v>3.2507854662867285E-2</v>
      </c>
    </row>
    <row r="5798" spans="11:25" x14ac:dyDescent="0.2">
      <c r="K5798" s="26">
        <f>_xll.qlCalendarAdvance(Calendar,L5798,FixingDays&amp;"D","p")</f>
        <v>49954</v>
      </c>
      <c r="L5798" s="27">
        <f>_xll.qlCalendarAdvance(Calendar,L5797,SamplingFrequency,"f",FALSE)</f>
        <v>49954</v>
      </c>
      <c r="M5798" s="17">
        <f>_xll.qlIndexFixing(Index,L5798,TRUE)</f>
        <v>3.2504959857996285E-2</v>
      </c>
      <c r="N5798" s="17"/>
      <c r="T5798" s="28"/>
      <c r="Y5798" s="22">
        <f>_xll.qlIndexFixing(OverNightIndex,K5798,TRUE)</f>
        <v>3.2504959857996285E-2</v>
      </c>
    </row>
    <row r="5799" spans="11:25" x14ac:dyDescent="0.2">
      <c r="K5799" s="26">
        <f>_xll.qlCalendarAdvance(Calendar,L5799,FixingDays&amp;"D","p")</f>
        <v>49955</v>
      </c>
      <c r="L5799" s="27">
        <f>_xll.qlCalendarAdvance(Calendar,L5798,SamplingFrequency,"f",FALSE)</f>
        <v>49955</v>
      </c>
      <c r="M5799" s="17">
        <f>_xll.qlIndexFixing(Index,L5799,TRUE)</f>
        <v>3.2504959857996285E-2</v>
      </c>
      <c r="N5799" s="17"/>
      <c r="T5799" s="28"/>
      <c r="Y5799" s="22">
        <f>_xll.qlIndexFixing(OverNightIndex,K5799,TRUE)</f>
        <v>3.2504959857996285E-2</v>
      </c>
    </row>
    <row r="5800" spans="11:25" x14ac:dyDescent="0.2">
      <c r="K5800" s="26">
        <f>_xll.qlCalendarAdvance(Calendar,L5800,FixingDays&amp;"D","p")</f>
        <v>49956</v>
      </c>
      <c r="L5800" s="27">
        <f>_xll.qlCalendarAdvance(Calendar,L5799,SamplingFrequency,"f",FALSE)</f>
        <v>49956</v>
      </c>
      <c r="M5800" s="17">
        <f>_xll.qlIndexFixing(Index,L5800,TRUE)</f>
        <v>3.2504959857996285E-2</v>
      </c>
      <c r="N5800" s="17"/>
      <c r="T5800" s="28"/>
      <c r="Y5800" s="22">
        <f>_xll.qlIndexFixing(OverNightIndex,K5800,TRUE)</f>
        <v>3.2504959857996285E-2</v>
      </c>
    </row>
    <row r="5801" spans="11:25" x14ac:dyDescent="0.2">
      <c r="K5801" s="26">
        <f>_xll.qlCalendarAdvance(Calendar,L5801,FixingDays&amp;"D","p")</f>
        <v>49957</v>
      </c>
      <c r="L5801" s="27">
        <f>_xll.qlCalendarAdvance(Calendar,L5800,SamplingFrequency,"f",FALSE)</f>
        <v>49957</v>
      </c>
      <c r="M5801" s="17">
        <f>_xll.qlIndexFixing(Index,L5801,TRUE)</f>
        <v>3.2504959857996285E-2</v>
      </c>
      <c r="N5801" s="17"/>
      <c r="T5801" s="28"/>
      <c r="Y5801" s="22">
        <f>_xll.qlIndexFixing(OverNightIndex,K5801,TRUE)</f>
        <v>3.2504959857996285E-2</v>
      </c>
    </row>
    <row r="5802" spans="11:25" x14ac:dyDescent="0.2">
      <c r="K5802" s="26">
        <f>_xll.qlCalendarAdvance(Calendar,L5802,FixingDays&amp;"D","p")</f>
        <v>49958</v>
      </c>
      <c r="L5802" s="27">
        <f>_xll.qlCalendarAdvance(Calendar,L5801,SamplingFrequency,"f",FALSE)</f>
        <v>49958</v>
      </c>
      <c r="M5802" s="17">
        <f>_xll.qlIndexFixing(Index,L5802,TRUE)</f>
        <v>3.2507854662867285E-2</v>
      </c>
      <c r="N5802" s="17"/>
      <c r="T5802" s="28"/>
      <c r="Y5802" s="22">
        <f>_xll.qlIndexFixing(OverNightIndex,K5802,TRUE)</f>
        <v>3.2507854662867285E-2</v>
      </c>
    </row>
    <row r="5803" spans="11:25" x14ac:dyDescent="0.2">
      <c r="K5803" s="26">
        <f>_xll.qlCalendarAdvance(Calendar,L5803,FixingDays&amp;"D","p")</f>
        <v>49961</v>
      </c>
      <c r="L5803" s="27">
        <f>_xll.qlCalendarAdvance(Calendar,L5802,SamplingFrequency,"f",FALSE)</f>
        <v>49961</v>
      </c>
      <c r="M5803" s="17">
        <f>_xll.qlIndexFixing(Index,L5803,TRUE)</f>
        <v>3.2504959857915239E-2</v>
      </c>
      <c r="N5803" s="17"/>
      <c r="T5803" s="28"/>
      <c r="Y5803" s="22">
        <f>_xll.qlIndexFixing(OverNightIndex,K5803,TRUE)</f>
        <v>3.2504959857915239E-2</v>
      </c>
    </row>
    <row r="5804" spans="11:25" x14ac:dyDescent="0.2">
      <c r="K5804" s="26">
        <f>_xll.qlCalendarAdvance(Calendar,L5804,FixingDays&amp;"D","p")</f>
        <v>49962</v>
      </c>
      <c r="L5804" s="27">
        <f>_xll.qlCalendarAdvance(Calendar,L5803,SamplingFrequency,"f",FALSE)</f>
        <v>49962</v>
      </c>
      <c r="M5804" s="17">
        <f>_xll.qlIndexFixing(Index,L5804,TRUE)</f>
        <v>3.2504959857996285E-2</v>
      </c>
      <c r="N5804" s="17"/>
      <c r="T5804" s="28"/>
      <c r="Y5804" s="22">
        <f>_xll.qlIndexFixing(OverNightIndex,K5804,TRUE)</f>
        <v>3.2504959857996285E-2</v>
      </c>
    </row>
    <row r="5805" spans="11:25" x14ac:dyDescent="0.2">
      <c r="K5805" s="26">
        <f>_xll.qlCalendarAdvance(Calendar,L5805,FixingDays&amp;"D","p")</f>
        <v>49963</v>
      </c>
      <c r="L5805" s="27">
        <f>_xll.qlCalendarAdvance(Calendar,L5804,SamplingFrequency,"f",FALSE)</f>
        <v>49963</v>
      </c>
      <c r="M5805" s="17">
        <f>_xll.qlIndexFixing(Index,L5805,TRUE)</f>
        <v>3.2504959857996285E-2</v>
      </c>
      <c r="N5805" s="17"/>
      <c r="T5805" s="28"/>
      <c r="Y5805" s="22">
        <f>_xll.qlIndexFixing(OverNightIndex,K5805,TRUE)</f>
        <v>3.2504959857996285E-2</v>
      </c>
    </row>
    <row r="5806" spans="11:25" x14ac:dyDescent="0.2">
      <c r="K5806" s="26">
        <f>_xll.qlCalendarAdvance(Calendar,L5806,FixingDays&amp;"D","p")</f>
        <v>49964</v>
      </c>
      <c r="L5806" s="27">
        <f>_xll.qlCalendarAdvance(Calendar,L5805,SamplingFrequency,"f",FALSE)</f>
        <v>49964</v>
      </c>
      <c r="M5806" s="17">
        <f>_xll.qlIndexFixing(Index,L5806,TRUE)</f>
        <v>3.2504959857996285E-2</v>
      </c>
      <c r="N5806" s="17"/>
      <c r="T5806" s="28"/>
      <c r="Y5806" s="22">
        <f>_xll.qlIndexFixing(OverNightIndex,K5806,TRUE)</f>
        <v>3.2504959857996285E-2</v>
      </c>
    </row>
    <row r="5807" spans="11:25" x14ac:dyDescent="0.2">
      <c r="K5807" s="26">
        <f>_xll.qlCalendarAdvance(Calendar,L5807,FixingDays&amp;"D","p")</f>
        <v>49965</v>
      </c>
      <c r="L5807" s="27">
        <f>_xll.qlCalendarAdvance(Calendar,L5806,SamplingFrequency,"f",FALSE)</f>
        <v>49965</v>
      </c>
      <c r="M5807" s="17">
        <f>_xll.qlIndexFixing(Index,L5807,TRUE)</f>
        <v>3.2507854662867285E-2</v>
      </c>
      <c r="N5807" s="17"/>
      <c r="T5807" s="28"/>
      <c r="Y5807" s="22">
        <f>_xll.qlIndexFixing(OverNightIndex,K5807,TRUE)</f>
        <v>3.2507854662867285E-2</v>
      </c>
    </row>
    <row r="5808" spans="11:25" x14ac:dyDescent="0.2">
      <c r="K5808" s="26">
        <f>_xll.qlCalendarAdvance(Calendar,L5808,FixingDays&amp;"D","p")</f>
        <v>49968</v>
      </c>
      <c r="L5808" s="27">
        <f>_xll.qlCalendarAdvance(Calendar,L5807,SamplingFrequency,"f",FALSE)</f>
        <v>49968</v>
      </c>
      <c r="M5808" s="17">
        <f>_xll.qlIndexFixing(Index,L5808,TRUE)</f>
        <v>3.2504959857915239E-2</v>
      </c>
      <c r="N5808" s="17"/>
      <c r="T5808" s="28"/>
      <c r="Y5808" s="22">
        <f>_xll.qlIndexFixing(OverNightIndex,K5808,TRUE)</f>
        <v>3.2504959857915239E-2</v>
      </c>
    </row>
    <row r="5809" spans="11:25" x14ac:dyDescent="0.2">
      <c r="K5809" s="26">
        <f>_xll.qlCalendarAdvance(Calendar,L5809,FixingDays&amp;"D","p")</f>
        <v>49969</v>
      </c>
      <c r="L5809" s="27">
        <f>_xll.qlCalendarAdvance(Calendar,L5808,SamplingFrequency,"f",FALSE)</f>
        <v>49969</v>
      </c>
      <c r="M5809" s="17">
        <f>_xll.qlIndexFixing(Index,L5809,TRUE)</f>
        <v>3.2504959858077331E-2</v>
      </c>
      <c r="N5809" s="17"/>
      <c r="T5809" s="28"/>
      <c r="Y5809" s="22">
        <f>_xll.qlIndexFixing(OverNightIndex,K5809,TRUE)</f>
        <v>3.2504959858077331E-2</v>
      </c>
    </row>
    <row r="5810" spans="11:25" x14ac:dyDescent="0.2">
      <c r="K5810" s="26">
        <f>_xll.qlCalendarAdvance(Calendar,L5810,FixingDays&amp;"D","p")</f>
        <v>49970</v>
      </c>
      <c r="L5810" s="27">
        <f>_xll.qlCalendarAdvance(Calendar,L5809,SamplingFrequency,"f",FALSE)</f>
        <v>49970</v>
      </c>
      <c r="M5810" s="17">
        <f>_xll.qlIndexFixing(Index,L5810,TRUE)</f>
        <v>3.2504959857915239E-2</v>
      </c>
      <c r="N5810" s="17"/>
      <c r="T5810" s="28"/>
      <c r="Y5810" s="22">
        <f>_xll.qlIndexFixing(OverNightIndex,K5810,TRUE)</f>
        <v>3.2504959857915239E-2</v>
      </c>
    </row>
    <row r="5811" spans="11:25" x14ac:dyDescent="0.2">
      <c r="K5811" s="26">
        <f>_xll.qlCalendarAdvance(Calendar,L5811,FixingDays&amp;"D","p")</f>
        <v>49971</v>
      </c>
      <c r="L5811" s="27">
        <f>_xll.qlCalendarAdvance(Calendar,L5810,SamplingFrequency,"f",FALSE)</f>
        <v>49971</v>
      </c>
      <c r="M5811" s="17">
        <f>_xll.qlIndexFixing(Index,L5811,TRUE)</f>
        <v>3.2504959858077331E-2</v>
      </c>
      <c r="N5811" s="17"/>
      <c r="T5811" s="28"/>
      <c r="Y5811" s="22">
        <f>_xll.qlIndexFixing(OverNightIndex,K5811,TRUE)</f>
        <v>3.2504959858077331E-2</v>
      </c>
    </row>
    <row r="5812" spans="11:25" x14ac:dyDescent="0.2">
      <c r="K5812" s="26">
        <f>_xll.qlCalendarAdvance(Calendar,L5812,FixingDays&amp;"D","p")</f>
        <v>49972</v>
      </c>
      <c r="L5812" s="27">
        <f>_xll.qlCalendarAdvance(Calendar,L5811,SamplingFrequency,"f",FALSE)</f>
        <v>49972</v>
      </c>
      <c r="M5812" s="17">
        <f>_xll.qlIndexFixing(Index,L5812,TRUE)</f>
        <v>3.2507854662840271E-2</v>
      </c>
      <c r="N5812" s="17"/>
      <c r="T5812" s="28"/>
      <c r="Y5812" s="22">
        <f>_xll.qlIndexFixing(OverNightIndex,K5812,TRUE)</f>
        <v>3.2507854662840271E-2</v>
      </c>
    </row>
    <row r="5813" spans="11:25" x14ac:dyDescent="0.2">
      <c r="K5813" s="26">
        <f>_xll.qlCalendarAdvance(Calendar,L5813,FixingDays&amp;"D","p")</f>
        <v>49975</v>
      </c>
      <c r="L5813" s="27">
        <f>_xll.qlCalendarAdvance(Calendar,L5812,SamplingFrequency,"f",FALSE)</f>
        <v>49975</v>
      </c>
      <c r="M5813" s="17">
        <f>_xll.qlIndexFixing(Index,L5813,TRUE)</f>
        <v>3.2504959857996285E-2</v>
      </c>
      <c r="N5813" s="17"/>
      <c r="T5813" s="28"/>
      <c r="Y5813" s="22">
        <f>_xll.qlIndexFixing(OverNightIndex,K5813,TRUE)</f>
        <v>3.2504959857996285E-2</v>
      </c>
    </row>
    <row r="5814" spans="11:25" x14ac:dyDescent="0.2">
      <c r="K5814" s="26">
        <f>_xll.qlCalendarAdvance(Calendar,L5814,FixingDays&amp;"D","p")</f>
        <v>49976</v>
      </c>
      <c r="L5814" s="27">
        <f>_xll.qlCalendarAdvance(Calendar,L5813,SamplingFrequency,"f",FALSE)</f>
        <v>49976</v>
      </c>
      <c r="M5814" s="17">
        <f>_xll.qlIndexFixing(Index,L5814,TRUE)</f>
        <v>3.2504959857996285E-2</v>
      </c>
      <c r="N5814" s="17"/>
      <c r="T5814" s="28"/>
      <c r="Y5814" s="22">
        <f>_xll.qlIndexFixing(OverNightIndex,K5814,TRUE)</f>
        <v>3.2504959857996285E-2</v>
      </c>
    </row>
    <row r="5815" spans="11:25" x14ac:dyDescent="0.2">
      <c r="K5815" s="26">
        <f>_xll.qlCalendarAdvance(Calendar,L5815,FixingDays&amp;"D","p")</f>
        <v>49977</v>
      </c>
      <c r="L5815" s="27">
        <f>_xll.qlCalendarAdvance(Calendar,L5814,SamplingFrequency,"f",FALSE)</f>
        <v>49977</v>
      </c>
      <c r="M5815" s="17">
        <f>_xll.qlIndexFixing(Index,L5815,TRUE)</f>
        <v>3.2504959857915239E-2</v>
      </c>
      <c r="N5815" s="17"/>
      <c r="T5815" s="28"/>
      <c r="Y5815" s="22">
        <f>_xll.qlIndexFixing(OverNightIndex,K5815,TRUE)</f>
        <v>3.2504959857915239E-2</v>
      </c>
    </row>
    <row r="5816" spans="11:25" x14ac:dyDescent="0.2">
      <c r="K5816" s="26">
        <f>_xll.qlCalendarAdvance(Calendar,L5816,FixingDays&amp;"D","p")</f>
        <v>49978</v>
      </c>
      <c r="L5816" s="27">
        <f>_xll.qlCalendarAdvance(Calendar,L5815,SamplingFrequency,"f",FALSE)</f>
        <v>49978</v>
      </c>
      <c r="M5816" s="17">
        <f>_xll.qlIndexFixing(Index,L5816,TRUE)</f>
        <v>3.2504959857996285E-2</v>
      </c>
      <c r="N5816" s="17"/>
      <c r="T5816" s="28"/>
      <c r="Y5816" s="22">
        <f>_xll.qlIndexFixing(OverNightIndex,K5816,TRUE)</f>
        <v>3.2504959857996285E-2</v>
      </c>
    </row>
    <row r="5817" spans="11:25" x14ac:dyDescent="0.2">
      <c r="K5817" s="26">
        <f>_xll.qlCalendarAdvance(Calendar,L5817,FixingDays&amp;"D","p")</f>
        <v>49979</v>
      </c>
      <c r="L5817" s="27">
        <f>_xll.qlCalendarAdvance(Calendar,L5816,SamplingFrequency,"f",FALSE)</f>
        <v>49979</v>
      </c>
      <c r="M5817" s="17">
        <f>_xll.qlIndexFixing(Index,L5817,TRUE)</f>
        <v>3.2507854662840271E-2</v>
      </c>
      <c r="N5817" s="17"/>
      <c r="T5817" s="28"/>
      <c r="Y5817" s="22">
        <f>_xll.qlIndexFixing(OverNightIndex,K5817,TRUE)</f>
        <v>3.2507854662840271E-2</v>
      </c>
    </row>
    <row r="5818" spans="11:25" x14ac:dyDescent="0.2">
      <c r="K5818" s="26">
        <f>_xll.qlCalendarAdvance(Calendar,L5818,FixingDays&amp;"D","p")</f>
        <v>49982</v>
      </c>
      <c r="L5818" s="27">
        <f>_xll.qlCalendarAdvance(Calendar,L5817,SamplingFrequency,"f",FALSE)</f>
        <v>49982</v>
      </c>
      <c r="M5818" s="17">
        <f>_xll.qlIndexFixing(Index,L5818,TRUE)</f>
        <v>3.2504959858077331E-2</v>
      </c>
      <c r="N5818" s="17"/>
      <c r="T5818" s="28"/>
      <c r="Y5818" s="22">
        <f>_xll.qlIndexFixing(OverNightIndex,K5818,TRUE)</f>
        <v>3.2504959858077331E-2</v>
      </c>
    </row>
    <row r="5819" spans="11:25" x14ac:dyDescent="0.2">
      <c r="K5819" s="26">
        <f>_xll.qlCalendarAdvance(Calendar,L5819,FixingDays&amp;"D","p")</f>
        <v>49983</v>
      </c>
      <c r="L5819" s="27">
        <f>_xll.qlCalendarAdvance(Calendar,L5818,SamplingFrequency,"f",FALSE)</f>
        <v>49983</v>
      </c>
      <c r="M5819" s="17">
        <f>_xll.qlIndexFixing(Index,L5819,TRUE)</f>
        <v>3.2504959857996285E-2</v>
      </c>
      <c r="N5819" s="17"/>
      <c r="T5819" s="28"/>
      <c r="Y5819" s="22">
        <f>_xll.qlIndexFixing(OverNightIndex,K5819,TRUE)</f>
        <v>3.2504959857996285E-2</v>
      </c>
    </row>
    <row r="5820" spans="11:25" x14ac:dyDescent="0.2">
      <c r="K5820" s="26">
        <f>_xll.qlCalendarAdvance(Calendar,L5820,FixingDays&amp;"D","p")</f>
        <v>49984</v>
      </c>
      <c r="L5820" s="27">
        <f>_xll.qlCalendarAdvance(Calendar,L5819,SamplingFrequency,"f",FALSE)</f>
        <v>49984</v>
      </c>
      <c r="M5820" s="17">
        <f>_xll.qlIndexFixing(Index,L5820,TRUE)</f>
        <v>3.2504959857915239E-2</v>
      </c>
      <c r="N5820" s="17"/>
      <c r="T5820" s="28"/>
      <c r="Y5820" s="22">
        <f>_xll.qlIndexFixing(OverNightIndex,K5820,TRUE)</f>
        <v>3.2504959857915239E-2</v>
      </c>
    </row>
    <row r="5821" spans="11:25" x14ac:dyDescent="0.2">
      <c r="K5821" s="26">
        <f>_xll.qlCalendarAdvance(Calendar,L5821,FixingDays&amp;"D","p")</f>
        <v>49985</v>
      </c>
      <c r="L5821" s="27">
        <f>_xll.qlCalendarAdvance(Calendar,L5820,SamplingFrequency,"f",FALSE)</f>
        <v>49985</v>
      </c>
      <c r="M5821" s="17">
        <f>_xll.qlIndexFixing(Index,L5821,TRUE)</f>
        <v>3.2504959857996285E-2</v>
      </c>
      <c r="N5821" s="17"/>
      <c r="T5821" s="28"/>
      <c r="Y5821" s="22">
        <f>_xll.qlIndexFixing(OverNightIndex,K5821,TRUE)</f>
        <v>3.2504959857996285E-2</v>
      </c>
    </row>
    <row r="5822" spans="11:25" x14ac:dyDescent="0.2">
      <c r="K5822" s="26">
        <f>_xll.qlCalendarAdvance(Calendar,L5822,FixingDays&amp;"D","p")</f>
        <v>49986</v>
      </c>
      <c r="L5822" s="27">
        <f>_xll.qlCalendarAdvance(Calendar,L5821,SamplingFrequency,"f",FALSE)</f>
        <v>49986</v>
      </c>
      <c r="M5822" s="17">
        <f>_xll.qlIndexFixing(Index,L5822,TRUE)</f>
        <v>3.2507854662867285E-2</v>
      </c>
      <c r="N5822" s="17"/>
      <c r="T5822" s="28"/>
      <c r="Y5822" s="22">
        <f>_xll.qlIndexFixing(OverNightIndex,K5822,TRUE)</f>
        <v>3.2507854662867285E-2</v>
      </c>
    </row>
    <row r="5823" spans="11:25" x14ac:dyDescent="0.2">
      <c r="K5823" s="26">
        <f>_xll.qlCalendarAdvance(Calendar,L5823,FixingDays&amp;"D","p")</f>
        <v>49989</v>
      </c>
      <c r="L5823" s="27">
        <f>_xll.qlCalendarAdvance(Calendar,L5822,SamplingFrequency,"f",FALSE)</f>
        <v>49989</v>
      </c>
      <c r="M5823" s="17">
        <f>_xll.qlIndexFixing(Index,L5823,TRUE)</f>
        <v>3.2504959857996285E-2</v>
      </c>
      <c r="N5823" s="17"/>
      <c r="T5823" s="28"/>
      <c r="Y5823" s="22">
        <f>_xll.qlIndexFixing(OverNightIndex,K5823,TRUE)</f>
        <v>3.2504959857996285E-2</v>
      </c>
    </row>
    <row r="5824" spans="11:25" x14ac:dyDescent="0.2">
      <c r="K5824" s="26">
        <f>_xll.qlCalendarAdvance(Calendar,L5824,FixingDays&amp;"D","p")</f>
        <v>49990</v>
      </c>
      <c r="L5824" s="27">
        <f>_xll.qlCalendarAdvance(Calendar,L5823,SamplingFrequency,"f",FALSE)</f>
        <v>49990</v>
      </c>
      <c r="M5824" s="17">
        <f>_xll.qlIndexFixing(Index,L5824,TRUE)</f>
        <v>3.2504959857915239E-2</v>
      </c>
      <c r="N5824" s="17"/>
      <c r="T5824" s="28"/>
      <c r="Y5824" s="22">
        <f>_xll.qlIndexFixing(OverNightIndex,K5824,TRUE)</f>
        <v>3.2504959857915239E-2</v>
      </c>
    </row>
    <row r="5825" spans="11:25" x14ac:dyDescent="0.2">
      <c r="K5825" s="26">
        <f>_xll.qlCalendarAdvance(Calendar,L5825,FixingDays&amp;"D","p")</f>
        <v>49991</v>
      </c>
      <c r="L5825" s="27">
        <f>_xll.qlCalendarAdvance(Calendar,L5824,SamplingFrequency,"f",FALSE)</f>
        <v>49991</v>
      </c>
      <c r="M5825" s="17">
        <f>_xll.qlIndexFixing(Index,L5825,TRUE)</f>
        <v>3.2504959858077331E-2</v>
      </c>
      <c r="N5825" s="17"/>
      <c r="T5825" s="28"/>
      <c r="Y5825" s="22">
        <f>_xll.qlIndexFixing(OverNightIndex,K5825,TRUE)</f>
        <v>3.2504959858077331E-2</v>
      </c>
    </row>
    <row r="5826" spans="11:25" x14ac:dyDescent="0.2">
      <c r="K5826" s="26">
        <f>_xll.qlCalendarAdvance(Calendar,L5826,FixingDays&amp;"D","p")</f>
        <v>49992</v>
      </c>
      <c r="L5826" s="27">
        <f>_xll.qlCalendarAdvance(Calendar,L5825,SamplingFrequency,"f",FALSE)</f>
        <v>49992</v>
      </c>
      <c r="M5826" s="17">
        <f>_xll.qlIndexFixing(Index,L5826,TRUE)</f>
        <v>3.2504959857996285E-2</v>
      </c>
      <c r="N5826" s="17"/>
      <c r="T5826" s="28"/>
      <c r="Y5826" s="22">
        <f>_xll.qlIndexFixing(OverNightIndex,K5826,TRUE)</f>
        <v>3.2504959857996285E-2</v>
      </c>
    </row>
    <row r="5827" spans="11:25" x14ac:dyDescent="0.2">
      <c r="K5827" s="26">
        <f>_xll.qlCalendarAdvance(Calendar,L5827,FixingDays&amp;"D","p")</f>
        <v>49993</v>
      </c>
      <c r="L5827" s="27">
        <f>_xll.qlCalendarAdvance(Calendar,L5826,SamplingFrequency,"f",FALSE)</f>
        <v>49993</v>
      </c>
      <c r="M5827" s="17">
        <f>_xll.qlIndexFixing(Index,L5827,TRUE)</f>
        <v>3.2507854662840271E-2</v>
      </c>
      <c r="N5827" s="17"/>
      <c r="T5827" s="28"/>
      <c r="Y5827" s="22">
        <f>_xll.qlIndexFixing(OverNightIndex,K5827,TRUE)</f>
        <v>3.2507854662840271E-2</v>
      </c>
    </row>
    <row r="5828" spans="11:25" x14ac:dyDescent="0.2">
      <c r="K5828" s="26">
        <f>_xll.qlCalendarAdvance(Calendar,L5828,FixingDays&amp;"D","p")</f>
        <v>49996</v>
      </c>
      <c r="L5828" s="27">
        <f>_xll.qlCalendarAdvance(Calendar,L5827,SamplingFrequency,"f",FALSE)</f>
        <v>49996</v>
      </c>
      <c r="M5828" s="17">
        <f>_xll.qlIndexFixing(Index,L5828,TRUE)</f>
        <v>3.2504959857996285E-2</v>
      </c>
      <c r="N5828" s="17"/>
      <c r="T5828" s="28"/>
      <c r="Y5828" s="22">
        <f>_xll.qlIndexFixing(OverNightIndex,K5828,TRUE)</f>
        <v>3.2504959857996285E-2</v>
      </c>
    </row>
    <row r="5829" spans="11:25" x14ac:dyDescent="0.2">
      <c r="K5829" s="26">
        <f>_xll.qlCalendarAdvance(Calendar,L5829,FixingDays&amp;"D","p")</f>
        <v>49997</v>
      </c>
      <c r="L5829" s="27">
        <f>_xll.qlCalendarAdvance(Calendar,L5828,SamplingFrequency,"f",FALSE)</f>
        <v>49997</v>
      </c>
      <c r="M5829" s="17">
        <f>_xll.qlIndexFixing(Index,L5829,TRUE)</f>
        <v>3.2504959857915239E-2</v>
      </c>
      <c r="N5829" s="17"/>
      <c r="T5829" s="28"/>
      <c r="Y5829" s="22">
        <f>_xll.qlIndexFixing(OverNightIndex,K5829,TRUE)</f>
        <v>3.2504959857915239E-2</v>
      </c>
    </row>
    <row r="5830" spans="11:25" x14ac:dyDescent="0.2">
      <c r="K5830" s="26">
        <f>_xll.qlCalendarAdvance(Calendar,L5830,FixingDays&amp;"D","p")</f>
        <v>49998</v>
      </c>
      <c r="L5830" s="27">
        <f>_xll.qlCalendarAdvance(Calendar,L5829,SamplingFrequency,"f",FALSE)</f>
        <v>49998</v>
      </c>
      <c r="M5830" s="17">
        <f>_xll.qlIndexFixing(Index,L5830,TRUE)</f>
        <v>3.2504959857996285E-2</v>
      </c>
      <c r="N5830" s="17"/>
      <c r="T5830" s="28"/>
      <c r="Y5830" s="22">
        <f>_xll.qlIndexFixing(OverNightIndex,K5830,TRUE)</f>
        <v>3.2504959857996285E-2</v>
      </c>
    </row>
    <row r="5831" spans="11:25" x14ac:dyDescent="0.2">
      <c r="K5831" s="26">
        <f>_xll.qlCalendarAdvance(Calendar,L5831,FixingDays&amp;"D","p")</f>
        <v>49999</v>
      </c>
      <c r="L5831" s="27">
        <f>_xll.qlCalendarAdvance(Calendar,L5830,SamplingFrequency,"f",FALSE)</f>
        <v>49999</v>
      </c>
      <c r="M5831" s="17">
        <f>_xll.qlIndexFixing(Index,L5831,TRUE)</f>
        <v>3.2504959858077331E-2</v>
      </c>
      <c r="N5831" s="17"/>
      <c r="T5831" s="28"/>
      <c r="Y5831" s="22">
        <f>_xll.qlIndexFixing(OverNightIndex,K5831,TRUE)</f>
        <v>3.2504959858077331E-2</v>
      </c>
    </row>
    <row r="5832" spans="11:25" x14ac:dyDescent="0.2">
      <c r="K5832" s="26">
        <f>_xll.qlCalendarAdvance(Calendar,L5832,FixingDays&amp;"D","p")</f>
        <v>50000</v>
      </c>
      <c r="L5832" s="27">
        <f>_xll.qlCalendarAdvance(Calendar,L5831,SamplingFrequency,"f",FALSE)</f>
        <v>50000</v>
      </c>
      <c r="M5832" s="17">
        <f>_xll.qlIndexFixing(Index,L5832,TRUE)</f>
        <v>3.2507854662867285E-2</v>
      </c>
      <c r="N5832" s="17"/>
      <c r="T5832" s="28"/>
      <c r="Y5832" s="22">
        <f>_xll.qlIndexFixing(OverNightIndex,K5832,TRUE)</f>
        <v>3.2507854662867285E-2</v>
      </c>
    </row>
    <row r="5833" spans="11:25" x14ac:dyDescent="0.2">
      <c r="K5833" s="26">
        <f>_xll.qlCalendarAdvance(Calendar,L5833,FixingDays&amp;"D","p")</f>
        <v>50003</v>
      </c>
      <c r="L5833" s="27">
        <f>_xll.qlCalendarAdvance(Calendar,L5832,SamplingFrequency,"f",FALSE)</f>
        <v>50003</v>
      </c>
      <c r="M5833" s="17">
        <f>_xll.qlIndexFixing(Index,L5833,TRUE)</f>
        <v>3.2504959857915239E-2</v>
      </c>
      <c r="N5833" s="17"/>
      <c r="T5833" s="28"/>
      <c r="Y5833" s="22">
        <f>_xll.qlIndexFixing(OverNightIndex,K5833,TRUE)</f>
        <v>3.2504959857915239E-2</v>
      </c>
    </row>
    <row r="5834" spans="11:25" x14ac:dyDescent="0.2">
      <c r="K5834" s="26">
        <f>_xll.qlCalendarAdvance(Calendar,L5834,FixingDays&amp;"D","p")</f>
        <v>50004</v>
      </c>
      <c r="L5834" s="27">
        <f>_xll.qlCalendarAdvance(Calendar,L5833,SamplingFrequency,"f",FALSE)</f>
        <v>50004</v>
      </c>
      <c r="M5834" s="17">
        <f>_xll.qlIndexFixing(Index,L5834,TRUE)</f>
        <v>3.2504959858077331E-2</v>
      </c>
      <c r="N5834" s="17"/>
      <c r="T5834" s="28"/>
      <c r="Y5834" s="22">
        <f>_xll.qlIndexFixing(OverNightIndex,K5834,TRUE)</f>
        <v>3.2504959858077331E-2</v>
      </c>
    </row>
    <row r="5835" spans="11:25" x14ac:dyDescent="0.2">
      <c r="K5835" s="26">
        <f>_xll.qlCalendarAdvance(Calendar,L5835,FixingDays&amp;"D","p")</f>
        <v>50005</v>
      </c>
      <c r="L5835" s="27">
        <f>_xll.qlCalendarAdvance(Calendar,L5834,SamplingFrequency,"f",FALSE)</f>
        <v>50005</v>
      </c>
      <c r="M5835" s="17">
        <f>_xll.qlIndexFixing(Index,L5835,TRUE)</f>
        <v>3.2504959857915239E-2</v>
      </c>
      <c r="N5835" s="17"/>
      <c r="T5835" s="28"/>
      <c r="Y5835" s="22">
        <f>_xll.qlIndexFixing(OverNightIndex,K5835,TRUE)</f>
        <v>3.2504959857915239E-2</v>
      </c>
    </row>
    <row r="5836" spans="11:25" x14ac:dyDescent="0.2">
      <c r="K5836" s="26">
        <f>_xll.qlCalendarAdvance(Calendar,L5836,FixingDays&amp;"D","p")</f>
        <v>50006</v>
      </c>
      <c r="L5836" s="27">
        <f>_xll.qlCalendarAdvance(Calendar,L5835,SamplingFrequency,"f",FALSE)</f>
        <v>50006</v>
      </c>
      <c r="M5836" s="17">
        <f>_xll.qlIndexFixing(Index,L5836,TRUE)</f>
        <v>3.2504959857996285E-2</v>
      </c>
      <c r="N5836" s="17"/>
      <c r="T5836" s="28"/>
      <c r="Y5836" s="22">
        <f>_xll.qlIndexFixing(OverNightIndex,K5836,TRUE)</f>
        <v>3.2504959857996285E-2</v>
      </c>
    </row>
    <row r="5837" spans="11:25" x14ac:dyDescent="0.2">
      <c r="K5837" s="26">
        <f>_xll.qlCalendarAdvance(Calendar,L5837,FixingDays&amp;"D","p")</f>
        <v>50007</v>
      </c>
      <c r="L5837" s="27">
        <f>_xll.qlCalendarAdvance(Calendar,L5836,SamplingFrequency,"f",FALSE)</f>
        <v>50007</v>
      </c>
      <c r="M5837" s="17">
        <f>_xll.qlIndexFixing(Index,L5837,TRUE)</f>
        <v>3.2507854662840271E-2</v>
      </c>
      <c r="N5837" s="17"/>
      <c r="T5837" s="28"/>
      <c r="Y5837" s="22">
        <f>_xll.qlIndexFixing(OverNightIndex,K5837,TRUE)</f>
        <v>3.2507854662840271E-2</v>
      </c>
    </row>
    <row r="5838" spans="11:25" x14ac:dyDescent="0.2">
      <c r="K5838" s="26">
        <f>_xll.qlCalendarAdvance(Calendar,L5838,FixingDays&amp;"D","p")</f>
        <v>50010</v>
      </c>
      <c r="L5838" s="27">
        <f>_xll.qlCalendarAdvance(Calendar,L5837,SamplingFrequency,"f",FALSE)</f>
        <v>50010</v>
      </c>
      <c r="M5838" s="17">
        <f>_xll.qlIndexFixing(Index,L5838,TRUE)</f>
        <v>3.2504959858077331E-2</v>
      </c>
      <c r="N5838" s="17"/>
      <c r="T5838" s="28"/>
      <c r="Y5838" s="22">
        <f>_xll.qlIndexFixing(OverNightIndex,K5838,TRUE)</f>
        <v>3.2504959858077331E-2</v>
      </c>
    </row>
    <row r="5839" spans="11:25" x14ac:dyDescent="0.2">
      <c r="K5839" s="26">
        <f>_xll.qlCalendarAdvance(Calendar,L5839,FixingDays&amp;"D","p")</f>
        <v>50011</v>
      </c>
      <c r="L5839" s="27">
        <f>_xll.qlCalendarAdvance(Calendar,L5838,SamplingFrequency,"f",FALSE)</f>
        <v>50011</v>
      </c>
      <c r="M5839" s="17">
        <f>_xll.qlIndexFixing(Index,L5839,TRUE)</f>
        <v>3.2504959857996285E-2</v>
      </c>
      <c r="N5839" s="17"/>
      <c r="T5839" s="28"/>
      <c r="Y5839" s="22">
        <f>_xll.qlIndexFixing(OverNightIndex,K5839,TRUE)</f>
        <v>3.2504959857996285E-2</v>
      </c>
    </row>
    <row r="5840" spans="11:25" x14ac:dyDescent="0.2">
      <c r="K5840" s="26">
        <f>_xll.qlCalendarAdvance(Calendar,L5840,FixingDays&amp;"D","p")</f>
        <v>50012</v>
      </c>
      <c r="L5840" s="27">
        <f>_xll.qlCalendarAdvance(Calendar,L5839,SamplingFrequency,"f",FALSE)</f>
        <v>50012</v>
      </c>
      <c r="M5840" s="17">
        <f>_xll.qlIndexFixing(Index,L5840,TRUE)</f>
        <v>3.2504959857915239E-2</v>
      </c>
      <c r="N5840" s="17"/>
      <c r="T5840" s="28"/>
      <c r="Y5840" s="22">
        <f>_xll.qlIndexFixing(OverNightIndex,K5840,TRUE)</f>
        <v>3.2504959857915239E-2</v>
      </c>
    </row>
    <row r="5841" spans="11:25" x14ac:dyDescent="0.2">
      <c r="K5841" s="26">
        <f>_xll.qlCalendarAdvance(Calendar,L5841,FixingDays&amp;"D","p")</f>
        <v>50013</v>
      </c>
      <c r="L5841" s="27">
        <f>_xll.qlCalendarAdvance(Calendar,L5840,SamplingFrequency,"f",FALSE)</f>
        <v>50013</v>
      </c>
      <c r="M5841" s="17">
        <f>_xll.qlIndexFixing(Index,L5841,TRUE)</f>
        <v>3.2504959857996285E-2</v>
      </c>
      <c r="N5841" s="17"/>
      <c r="T5841" s="28"/>
      <c r="Y5841" s="22">
        <f>_xll.qlIndexFixing(OverNightIndex,K5841,TRUE)</f>
        <v>3.2504959857996285E-2</v>
      </c>
    </row>
    <row r="5842" spans="11:25" x14ac:dyDescent="0.2">
      <c r="K5842" s="26">
        <f>_xll.qlCalendarAdvance(Calendar,L5842,FixingDays&amp;"D","p")</f>
        <v>50014</v>
      </c>
      <c r="L5842" s="27">
        <f>_xll.qlCalendarAdvance(Calendar,L5841,SamplingFrequency,"f",FALSE)</f>
        <v>50014</v>
      </c>
      <c r="M5842" s="17">
        <f>_xll.qlIndexFixing(Index,L5842,TRUE)</f>
        <v>3.2507854662867285E-2</v>
      </c>
      <c r="N5842" s="17"/>
      <c r="T5842" s="28"/>
      <c r="Y5842" s="22">
        <f>_xll.qlIndexFixing(OverNightIndex,K5842,TRUE)</f>
        <v>3.2507854662867285E-2</v>
      </c>
    </row>
    <row r="5843" spans="11:25" x14ac:dyDescent="0.2">
      <c r="K5843" s="26">
        <f>_xll.qlCalendarAdvance(Calendar,L5843,FixingDays&amp;"D","p")</f>
        <v>50017</v>
      </c>
      <c r="L5843" s="27">
        <f>_xll.qlCalendarAdvance(Calendar,L5842,SamplingFrequency,"f",FALSE)</f>
        <v>50017</v>
      </c>
      <c r="M5843" s="17">
        <f>_xll.qlIndexFixing(Index,L5843,TRUE)</f>
        <v>3.2504959857996285E-2</v>
      </c>
      <c r="N5843" s="17"/>
      <c r="T5843" s="28"/>
      <c r="Y5843" s="22">
        <f>_xll.qlIndexFixing(OverNightIndex,K5843,TRUE)</f>
        <v>3.2504959857996285E-2</v>
      </c>
    </row>
    <row r="5844" spans="11:25" x14ac:dyDescent="0.2">
      <c r="K5844" s="26">
        <f>_xll.qlCalendarAdvance(Calendar,L5844,FixingDays&amp;"D","p")</f>
        <v>50018</v>
      </c>
      <c r="L5844" s="27">
        <f>_xll.qlCalendarAdvance(Calendar,L5843,SamplingFrequency,"f",FALSE)</f>
        <v>50018</v>
      </c>
      <c r="M5844" s="17">
        <f>_xll.qlIndexFixing(Index,L5844,TRUE)</f>
        <v>3.2504959857996285E-2</v>
      </c>
      <c r="N5844" s="17"/>
      <c r="T5844" s="28"/>
      <c r="Y5844" s="22">
        <f>_xll.qlIndexFixing(OverNightIndex,K5844,TRUE)</f>
        <v>3.2504959857996285E-2</v>
      </c>
    </row>
    <row r="5845" spans="11:25" x14ac:dyDescent="0.2">
      <c r="K5845" s="26">
        <f>_xll.qlCalendarAdvance(Calendar,L5845,FixingDays&amp;"D","p")</f>
        <v>50019</v>
      </c>
      <c r="L5845" s="27">
        <f>_xll.qlCalendarAdvance(Calendar,L5844,SamplingFrequency,"f",FALSE)</f>
        <v>50019</v>
      </c>
      <c r="M5845" s="17">
        <f>_xll.qlIndexFixing(Index,L5845,TRUE)</f>
        <v>3.2504959858077331E-2</v>
      </c>
      <c r="N5845" s="17"/>
      <c r="T5845" s="28"/>
      <c r="Y5845" s="22">
        <f>_xll.qlIndexFixing(OverNightIndex,K5845,TRUE)</f>
        <v>3.2504959858077331E-2</v>
      </c>
    </row>
    <row r="5846" spans="11:25" x14ac:dyDescent="0.2">
      <c r="K5846" s="26">
        <f>_xll.qlCalendarAdvance(Calendar,L5846,FixingDays&amp;"D","p")</f>
        <v>50020</v>
      </c>
      <c r="L5846" s="27">
        <f>_xll.qlCalendarAdvance(Calendar,L5845,SamplingFrequency,"f",FALSE)</f>
        <v>50020</v>
      </c>
      <c r="M5846" s="17">
        <f>_xll.qlIndexFixing(Index,L5846,TRUE)</f>
        <v>3.2504959857996285E-2</v>
      </c>
      <c r="N5846" s="17"/>
      <c r="T5846" s="28"/>
      <c r="Y5846" s="22">
        <f>_xll.qlIndexFixing(OverNightIndex,K5846,TRUE)</f>
        <v>3.2504959857996285E-2</v>
      </c>
    </row>
    <row r="5847" spans="11:25" x14ac:dyDescent="0.2">
      <c r="K5847" s="26">
        <f>_xll.qlCalendarAdvance(Calendar,L5847,FixingDays&amp;"D","p")</f>
        <v>50021</v>
      </c>
      <c r="L5847" s="27">
        <f>_xll.qlCalendarAdvance(Calendar,L5846,SamplingFrequency,"f",FALSE)</f>
        <v>50021</v>
      </c>
      <c r="M5847" s="17">
        <f>_xll.qlIndexFixing(Index,L5847,TRUE)</f>
        <v>3.2507854662867285E-2</v>
      </c>
      <c r="N5847" s="17"/>
      <c r="T5847" s="28"/>
      <c r="Y5847" s="22">
        <f>_xll.qlIndexFixing(OverNightIndex,K5847,TRUE)</f>
        <v>3.2507854662867285E-2</v>
      </c>
    </row>
    <row r="5848" spans="11:25" x14ac:dyDescent="0.2">
      <c r="K5848" s="26">
        <f>_xll.qlCalendarAdvance(Calendar,L5848,FixingDays&amp;"D","p")</f>
        <v>50024</v>
      </c>
      <c r="L5848" s="27">
        <f>_xll.qlCalendarAdvance(Calendar,L5847,SamplingFrequency,"f",FALSE)</f>
        <v>50024</v>
      </c>
      <c r="M5848" s="17">
        <f>_xll.qlIndexFixing(Index,L5848,TRUE)</f>
        <v>3.2504959857915239E-2</v>
      </c>
      <c r="N5848" s="17"/>
      <c r="T5848" s="28"/>
      <c r="Y5848" s="22">
        <f>_xll.qlIndexFixing(OverNightIndex,K5848,TRUE)</f>
        <v>3.2504959857915239E-2</v>
      </c>
    </row>
    <row r="5849" spans="11:25" x14ac:dyDescent="0.2">
      <c r="K5849" s="26">
        <f>_xll.qlCalendarAdvance(Calendar,L5849,FixingDays&amp;"D","p")</f>
        <v>50025</v>
      </c>
      <c r="L5849" s="27">
        <f>_xll.qlCalendarAdvance(Calendar,L5848,SamplingFrequency,"f",FALSE)</f>
        <v>50025</v>
      </c>
      <c r="M5849" s="17">
        <f>_xll.qlIndexFixing(Index,L5849,TRUE)</f>
        <v>3.2504959857996285E-2</v>
      </c>
      <c r="N5849" s="17"/>
      <c r="T5849" s="28"/>
      <c r="Y5849" s="22">
        <f>_xll.qlIndexFixing(OverNightIndex,K5849,TRUE)</f>
        <v>3.2504959857996285E-2</v>
      </c>
    </row>
    <row r="5850" spans="11:25" x14ac:dyDescent="0.2">
      <c r="K5850" s="26">
        <f>_xll.qlCalendarAdvance(Calendar,L5850,FixingDays&amp;"D","p")</f>
        <v>50026</v>
      </c>
      <c r="L5850" s="27">
        <f>_xll.qlCalendarAdvance(Calendar,L5849,SamplingFrequency,"f",FALSE)</f>
        <v>50026</v>
      </c>
      <c r="M5850" s="17">
        <f>_xll.qlIndexFixing(Index,L5850,TRUE)</f>
        <v>3.2504959857915239E-2</v>
      </c>
      <c r="N5850" s="17"/>
      <c r="T5850" s="28"/>
      <c r="Y5850" s="22">
        <f>_xll.qlIndexFixing(OverNightIndex,K5850,TRUE)</f>
        <v>3.2504959857915239E-2</v>
      </c>
    </row>
    <row r="5851" spans="11:25" x14ac:dyDescent="0.2">
      <c r="K5851" s="26">
        <f>_xll.qlCalendarAdvance(Calendar,L5851,FixingDays&amp;"D","p")</f>
        <v>50027</v>
      </c>
      <c r="L5851" s="27">
        <f>_xll.qlCalendarAdvance(Calendar,L5850,SamplingFrequency,"f",FALSE)</f>
        <v>50027</v>
      </c>
      <c r="M5851" s="17">
        <f>_xll.qlIndexFixing(Index,L5851,TRUE)</f>
        <v>3.2504959857996285E-2</v>
      </c>
      <c r="N5851" s="17"/>
      <c r="T5851" s="28"/>
      <c r="Y5851" s="22">
        <f>_xll.qlIndexFixing(OverNightIndex,K5851,TRUE)</f>
        <v>3.2504959857996285E-2</v>
      </c>
    </row>
    <row r="5852" spans="11:25" x14ac:dyDescent="0.2">
      <c r="K5852" s="26">
        <f>_xll.qlCalendarAdvance(Calendar,L5852,FixingDays&amp;"D","p")</f>
        <v>50028</v>
      </c>
      <c r="L5852" s="27">
        <f>_xll.qlCalendarAdvance(Calendar,L5851,SamplingFrequency,"f",FALSE)</f>
        <v>50028</v>
      </c>
      <c r="M5852" s="17">
        <f>_xll.qlIndexFixing(Index,L5852,TRUE)</f>
        <v>3.2507854662867285E-2</v>
      </c>
      <c r="N5852" s="17"/>
      <c r="T5852" s="28"/>
      <c r="Y5852" s="22">
        <f>_xll.qlIndexFixing(OverNightIndex,K5852,TRUE)</f>
        <v>3.2507854662867285E-2</v>
      </c>
    </row>
    <row r="5853" spans="11:25" x14ac:dyDescent="0.2">
      <c r="K5853" s="26">
        <f>_xll.qlCalendarAdvance(Calendar,L5853,FixingDays&amp;"D","p")</f>
        <v>50031</v>
      </c>
      <c r="L5853" s="27">
        <f>_xll.qlCalendarAdvance(Calendar,L5852,SamplingFrequency,"f",FALSE)</f>
        <v>50031</v>
      </c>
      <c r="M5853" s="17">
        <f>_xll.qlIndexFixing(Index,L5853,TRUE)</f>
        <v>3.2504959858077331E-2</v>
      </c>
      <c r="N5853" s="17"/>
      <c r="T5853" s="28"/>
      <c r="Y5853" s="22">
        <f>_xll.qlIndexFixing(OverNightIndex,K5853,TRUE)</f>
        <v>3.2504959858077331E-2</v>
      </c>
    </row>
    <row r="5854" spans="11:25" x14ac:dyDescent="0.2">
      <c r="K5854" s="26">
        <f>_xll.qlCalendarAdvance(Calendar,L5854,FixingDays&amp;"D","p")</f>
        <v>50032</v>
      </c>
      <c r="L5854" s="27">
        <f>_xll.qlCalendarAdvance(Calendar,L5853,SamplingFrequency,"f",FALSE)</f>
        <v>50032</v>
      </c>
      <c r="M5854" s="17">
        <f>_xll.qlIndexFixing(Index,L5854,TRUE)</f>
        <v>3.2504959857996285E-2</v>
      </c>
      <c r="N5854" s="17"/>
      <c r="T5854" s="28"/>
      <c r="Y5854" s="22">
        <f>_xll.qlIndexFixing(OverNightIndex,K5854,TRUE)</f>
        <v>3.2504959857996285E-2</v>
      </c>
    </row>
    <row r="5855" spans="11:25" x14ac:dyDescent="0.2">
      <c r="K5855" s="26">
        <f>_xll.qlCalendarAdvance(Calendar,L5855,FixingDays&amp;"D","p")</f>
        <v>50033</v>
      </c>
      <c r="L5855" s="27">
        <f>_xll.qlCalendarAdvance(Calendar,L5854,SamplingFrequency,"f",FALSE)</f>
        <v>50033</v>
      </c>
      <c r="M5855" s="17">
        <f>_xll.qlIndexFixing(Index,L5855,TRUE)</f>
        <v>3.2510749811460959E-2</v>
      </c>
      <c r="N5855" s="17"/>
      <c r="T5855" s="28"/>
      <c r="Y5855" s="22">
        <f>_xll.qlIndexFixing(OverNightIndex,K5855,TRUE)</f>
        <v>3.2510749811460959E-2</v>
      </c>
    </row>
    <row r="5856" spans="11:25" x14ac:dyDescent="0.2">
      <c r="K5856" s="26">
        <f>_xll.qlCalendarAdvance(Calendar,L5856,FixingDays&amp;"D","p")</f>
        <v>50038</v>
      </c>
      <c r="L5856" s="27">
        <f>_xll.qlCalendarAdvance(Calendar,L5855,SamplingFrequency,"f",FALSE)</f>
        <v>50038</v>
      </c>
      <c r="M5856" s="17">
        <f>_xll.qlIndexFixing(Index,L5856,TRUE)</f>
        <v>3.2504959858077331E-2</v>
      </c>
      <c r="N5856" s="17"/>
      <c r="T5856" s="28"/>
      <c r="Y5856" s="22">
        <f>_xll.qlIndexFixing(OverNightIndex,K5856,TRUE)</f>
        <v>3.2504959858077331E-2</v>
      </c>
    </row>
    <row r="5857" spans="11:25" x14ac:dyDescent="0.2">
      <c r="K5857" s="26">
        <f>_xll.qlCalendarAdvance(Calendar,L5857,FixingDays&amp;"D","p")</f>
        <v>50039</v>
      </c>
      <c r="L5857" s="27">
        <f>_xll.qlCalendarAdvance(Calendar,L5856,SamplingFrequency,"f",FALSE)</f>
        <v>50039</v>
      </c>
      <c r="M5857" s="17">
        <f>_xll.qlIndexFixing(Index,L5857,TRUE)</f>
        <v>3.2504959857996285E-2</v>
      </c>
      <c r="N5857" s="17"/>
      <c r="T5857" s="28"/>
      <c r="Y5857" s="22">
        <f>_xll.qlIndexFixing(OverNightIndex,K5857,TRUE)</f>
        <v>3.2504959857996285E-2</v>
      </c>
    </row>
    <row r="5858" spans="11:25" x14ac:dyDescent="0.2">
      <c r="K5858" s="26">
        <f>_xll.qlCalendarAdvance(Calendar,L5858,FixingDays&amp;"D","p")</f>
        <v>50040</v>
      </c>
      <c r="L5858" s="27">
        <f>_xll.qlCalendarAdvance(Calendar,L5857,SamplingFrequency,"f",FALSE)</f>
        <v>50040</v>
      </c>
      <c r="M5858" s="17">
        <f>_xll.qlIndexFixing(Index,L5858,TRUE)</f>
        <v>3.2506407217490763E-2</v>
      </c>
      <c r="N5858" s="17"/>
      <c r="T5858" s="28"/>
      <c r="Y5858" s="22">
        <f>_xll.qlIndexFixing(OverNightIndex,K5858,TRUE)</f>
        <v>3.2506407217490763E-2</v>
      </c>
    </row>
    <row r="5859" spans="11:25" x14ac:dyDescent="0.2">
      <c r="K5859" s="26">
        <f>_xll.qlCalendarAdvance(Calendar,L5859,FixingDays&amp;"D","p")</f>
        <v>50042</v>
      </c>
      <c r="L5859" s="27">
        <f>_xll.qlCalendarAdvance(Calendar,L5858,SamplingFrequency,"f",FALSE)</f>
        <v>50042</v>
      </c>
      <c r="M5859" s="17">
        <f>_xll.qlIndexFixing(Index,L5859,TRUE)</f>
        <v>3.2507854662840271E-2</v>
      </c>
      <c r="N5859" s="17"/>
      <c r="T5859" s="28"/>
      <c r="Y5859" s="22">
        <f>_xll.qlIndexFixing(OverNightIndex,K5859,TRUE)</f>
        <v>3.2507854662840271E-2</v>
      </c>
    </row>
    <row r="5860" spans="11:25" x14ac:dyDescent="0.2">
      <c r="K5860" s="26">
        <f>_xll.qlCalendarAdvance(Calendar,L5860,FixingDays&amp;"D","p")</f>
        <v>50045</v>
      </c>
      <c r="L5860" s="27">
        <f>_xll.qlCalendarAdvance(Calendar,L5859,SamplingFrequency,"f",FALSE)</f>
        <v>50045</v>
      </c>
      <c r="M5860" s="17">
        <f>_xll.qlIndexFixing(Index,L5860,TRUE)</f>
        <v>3.2504959857996285E-2</v>
      </c>
      <c r="N5860" s="17"/>
      <c r="T5860" s="28"/>
      <c r="Y5860" s="22">
        <f>_xll.qlIndexFixing(OverNightIndex,K5860,TRUE)</f>
        <v>3.2504959857996285E-2</v>
      </c>
    </row>
    <row r="5861" spans="11:25" x14ac:dyDescent="0.2">
      <c r="K5861" s="26">
        <f>_xll.qlCalendarAdvance(Calendar,L5861,FixingDays&amp;"D","p")</f>
        <v>50046</v>
      </c>
      <c r="L5861" s="27">
        <f>_xll.qlCalendarAdvance(Calendar,L5860,SamplingFrequency,"f",FALSE)</f>
        <v>50046</v>
      </c>
      <c r="M5861" s="17">
        <f>_xll.qlIndexFixing(Index,L5861,TRUE)</f>
        <v>3.2504959857996285E-2</v>
      </c>
      <c r="N5861" s="17"/>
      <c r="T5861" s="28"/>
      <c r="Y5861" s="22">
        <f>_xll.qlIndexFixing(OverNightIndex,K5861,TRUE)</f>
        <v>3.2504959857996285E-2</v>
      </c>
    </row>
    <row r="5862" spans="11:25" x14ac:dyDescent="0.2">
      <c r="K5862" s="26">
        <f>_xll.qlCalendarAdvance(Calendar,L5862,FixingDays&amp;"D","p")</f>
        <v>50047</v>
      </c>
      <c r="L5862" s="27">
        <f>_xll.qlCalendarAdvance(Calendar,L5861,SamplingFrequency,"f",FALSE)</f>
        <v>50047</v>
      </c>
      <c r="M5862" s="17">
        <f>_xll.qlIndexFixing(Index,L5862,TRUE)</f>
        <v>3.2504959857996285E-2</v>
      </c>
      <c r="N5862" s="17"/>
      <c r="T5862" s="28"/>
      <c r="Y5862" s="22">
        <f>_xll.qlIndexFixing(OverNightIndex,K5862,TRUE)</f>
        <v>3.2504959857996285E-2</v>
      </c>
    </row>
    <row r="5863" spans="11:25" x14ac:dyDescent="0.2">
      <c r="K5863" s="26">
        <f>_xll.qlCalendarAdvance(Calendar,L5863,FixingDays&amp;"D","p")</f>
        <v>50048</v>
      </c>
      <c r="L5863" s="27">
        <f>_xll.qlCalendarAdvance(Calendar,L5862,SamplingFrequency,"f",FALSE)</f>
        <v>50048</v>
      </c>
      <c r="M5863" s="17">
        <f>_xll.qlIndexFixing(Index,L5863,TRUE)</f>
        <v>3.2504959857996285E-2</v>
      </c>
      <c r="N5863" s="17"/>
      <c r="T5863" s="28"/>
      <c r="Y5863" s="22">
        <f>_xll.qlIndexFixing(OverNightIndex,K5863,TRUE)</f>
        <v>3.2504959857996285E-2</v>
      </c>
    </row>
    <row r="5864" spans="11:25" x14ac:dyDescent="0.2">
      <c r="K5864" s="26">
        <f>_xll.qlCalendarAdvance(Calendar,L5864,FixingDays&amp;"D","p")</f>
        <v>50049</v>
      </c>
      <c r="L5864" s="27">
        <f>_xll.qlCalendarAdvance(Calendar,L5863,SamplingFrequency,"f",FALSE)</f>
        <v>50049</v>
      </c>
      <c r="M5864" s="17">
        <f>_xll.qlIndexFixing(Index,L5864,TRUE)</f>
        <v>3.2507854662867285E-2</v>
      </c>
      <c r="N5864" s="17"/>
      <c r="T5864" s="28"/>
      <c r="Y5864" s="22">
        <f>_xll.qlIndexFixing(OverNightIndex,K5864,TRUE)</f>
        <v>3.2507854662867285E-2</v>
      </c>
    </row>
    <row r="5865" spans="11:25" x14ac:dyDescent="0.2">
      <c r="K5865" s="26">
        <f>_xll.qlCalendarAdvance(Calendar,L5865,FixingDays&amp;"D","p")</f>
        <v>50052</v>
      </c>
      <c r="L5865" s="27">
        <f>_xll.qlCalendarAdvance(Calendar,L5864,SamplingFrequency,"f",FALSE)</f>
        <v>50052</v>
      </c>
      <c r="M5865" s="17">
        <f>_xll.qlIndexFixing(Index,L5865,TRUE)</f>
        <v>3.2504959857996285E-2</v>
      </c>
      <c r="N5865" s="17"/>
      <c r="T5865" s="28"/>
      <c r="Y5865" s="22">
        <f>_xll.qlIndexFixing(OverNightIndex,K5865,TRUE)</f>
        <v>3.2504959857996285E-2</v>
      </c>
    </row>
    <row r="5866" spans="11:25" x14ac:dyDescent="0.2">
      <c r="K5866" s="26">
        <f>_xll.qlCalendarAdvance(Calendar,L5866,FixingDays&amp;"D","p")</f>
        <v>50053</v>
      </c>
      <c r="L5866" s="27">
        <f>_xll.qlCalendarAdvance(Calendar,L5865,SamplingFrequency,"f",FALSE)</f>
        <v>50053</v>
      </c>
      <c r="M5866" s="17">
        <f>_xll.qlIndexFixing(Index,L5866,TRUE)</f>
        <v>3.2504959857996285E-2</v>
      </c>
      <c r="N5866" s="17"/>
      <c r="T5866" s="28"/>
      <c r="Y5866" s="22">
        <f>_xll.qlIndexFixing(OverNightIndex,K5866,TRUE)</f>
        <v>3.2504959857996285E-2</v>
      </c>
    </row>
    <row r="5867" spans="11:25" x14ac:dyDescent="0.2">
      <c r="K5867" s="26">
        <f>_xll.qlCalendarAdvance(Calendar,L5867,FixingDays&amp;"D","p")</f>
        <v>50054</v>
      </c>
      <c r="L5867" s="27">
        <f>_xll.qlCalendarAdvance(Calendar,L5866,SamplingFrequency,"f",FALSE)</f>
        <v>50054</v>
      </c>
      <c r="M5867" s="17">
        <f>_xll.qlIndexFixing(Index,L5867,TRUE)</f>
        <v>3.2504959857915239E-2</v>
      </c>
      <c r="N5867" s="17"/>
      <c r="T5867" s="28"/>
      <c r="Y5867" s="22">
        <f>_xll.qlIndexFixing(OverNightIndex,K5867,TRUE)</f>
        <v>3.2504959857915239E-2</v>
      </c>
    </row>
    <row r="5868" spans="11:25" x14ac:dyDescent="0.2">
      <c r="K5868" s="26">
        <f>_xll.qlCalendarAdvance(Calendar,L5868,FixingDays&amp;"D","p")</f>
        <v>50055</v>
      </c>
      <c r="L5868" s="27">
        <f>_xll.qlCalendarAdvance(Calendar,L5867,SamplingFrequency,"f",FALSE)</f>
        <v>50055</v>
      </c>
      <c r="M5868" s="17">
        <f>_xll.qlIndexFixing(Index,L5868,TRUE)</f>
        <v>3.2504959857996285E-2</v>
      </c>
      <c r="N5868" s="17"/>
      <c r="T5868" s="28"/>
      <c r="Y5868" s="22">
        <f>_xll.qlIndexFixing(OverNightIndex,K5868,TRUE)</f>
        <v>3.2504959857996285E-2</v>
      </c>
    </row>
    <row r="5869" spans="11:25" x14ac:dyDescent="0.2">
      <c r="K5869" s="26">
        <f>_xll.qlCalendarAdvance(Calendar,L5869,FixingDays&amp;"D","p")</f>
        <v>50056</v>
      </c>
      <c r="L5869" s="27">
        <f>_xll.qlCalendarAdvance(Calendar,L5868,SamplingFrequency,"f",FALSE)</f>
        <v>50056</v>
      </c>
      <c r="M5869" s="17">
        <f>_xll.qlIndexFixing(Index,L5869,TRUE)</f>
        <v>3.2507854662867285E-2</v>
      </c>
      <c r="N5869" s="17"/>
      <c r="T5869" s="28"/>
      <c r="Y5869" s="22">
        <f>_xll.qlIndexFixing(OverNightIndex,K5869,TRUE)</f>
        <v>3.2507854662867285E-2</v>
      </c>
    </row>
    <row r="5870" spans="11:25" x14ac:dyDescent="0.2">
      <c r="K5870" s="26">
        <f>_xll.qlCalendarAdvance(Calendar,L5870,FixingDays&amp;"D","p")</f>
        <v>50059</v>
      </c>
      <c r="L5870" s="27">
        <f>_xll.qlCalendarAdvance(Calendar,L5869,SamplingFrequency,"f",FALSE)</f>
        <v>50059</v>
      </c>
      <c r="M5870" s="17">
        <f>_xll.qlIndexFixing(Index,L5870,TRUE)</f>
        <v>3.2504959858077331E-2</v>
      </c>
      <c r="N5870" s="17"/>
      <c r="T5870" s="28"/>
      <c r="Y5870" s="22">
        <f>_xll.qlIndexFixing(OverNightIndex,K5870,TRUE)</f>
        <v>3.2504959858077331E-2</v>
      </c>
    </row>
    <row r="5871" spans="11:25" x14ac:dyDescent="0.2">
      <c r="K5871" s="26">
        <f>_xll.qlCalendarAdvance(Calendar,L5871,FixingDays&amp;"D","p")</f>
        <v>50060</v>
      </c>
      <c r="L5871" s="27">
        <f>_xll.qlCalendarAdvance(Calendar,L5870,SamplingFrequency,"f",FALSE)</f>
        <v>50060</v>
      </c>
      <c r="M5871" s="17">
        <f>_xll.qlIndexFixing(Index,L5871,TRUE)</f>
        <v>3.2504959857915239E-2</v>
      </c>
      <c r="N5871" s="17"/>
      <c r="T5871" s="28"/>
      <c r="Y5871" s="22">
        <f>_xll.qlIndexFixing(OverNightIndex,K5871,TRUE)</f>
        <v>3.2504959857915239E-2</v>
      </c>
    </row>
    <row r="5872" spans="11:25" x14ac:dyDescent="0.2">
      <c r="K5872" s="26">
        <f>_xll.qlCalendarAdvance(Calendar,L5872,FixingDays&amp;"D","p")</f>
        <v>50061</v>
      </c>
      <c r="L5872" s="27">
        <f>_xll.qlCalendarAdvance(Calendar,L5871,SamplingFrequency,"f",FALSE)</f>
        <v>50061</v>
      </c>
      <c r="M5872" s="17">
        <f>_xll.qlIndexFixing(Index,L5872,TRUE)</f>
        <v>3.2504959857996285E-2</v>
      </c>
      <c r="N5872" s="17"/>
      <c r="T5872" s="28"/>
      <c r="Y5872" s="22">
        <f>_xll.qlIndexFixing(OverNightIndex,K5872,TRUE)</f>
        <v>3.2504959857996285E-2</v>
      </c>
    </row>
    <row r="5873" spans="11:25" x14ac:dyDescent="0.2">
      <c r="K5873" s="26">
        <f>_xll.qlCalendarAdvance(Calendar,L5873,FixingDays&amp;"D","p")</f>
        <v>50062</v>
      </c>
      <c r="L5873" s="27">
        <f>_xll.qlCalendarAdvance(Calendar,L5872,SamplingFrequency,"f",FALSE)</f>
        <v>50062</v>
      </c>
      <c r="M5873" s="17">
        <f>_xll.qlIndexFixing(Index,L5873,TRUE)</f>
        <v>3.2504959857996285E-2</v>
      </c>
      <c r="N5873" s="17"/>
      <c r="T5873" s="28"/>
      <c r="Y5873" s="22">
        <f>_xll.qlIndexFixing(OverNightIndex,K5873,TRUE)</f>
        <v>3.2504959857996285E-2</v>
      </c>
    </row>
    <row r="5874" spans="11:25" x14ac:dyDescent="0.2">
      <c r="K5874" s="26">
        <f>_xll.qlCalendarAdvance(Calendar,L5874,FixingDays&amp;"D","p")</f>
        <v>50063</v>
      </c>
      <c r="L5874" s="27">
        <f>_xll.qlCalendarAdvance(Calendar,L5873,SamplingFrequency,"f",FALSE)</f>
        <v>50063</v>
      </c>
      <c r="M5874" s="17">
        <f>_xll.qlIndexFixing(Index,L5874,TRUE)</f>
        <v>3.2507854662840271E-2</v>
      </c>
      <c r="N5874" s="17"/>
      <c r="T5874" s="28"/>
      <c r="Y5874" s="22">
        <f>_xll.qlIndexFixing(OverNightIndex,K5874,TRUE)</f>
        <v>3.2507854662840271E-2</v>
      </c>
    </row>
    <row r="5875" spans="11:25" x14ac:dyDescent="0.2">
      <c r="K5875" s="26">
        <f>_xll.qlCalendarAdvance(Calendar,L5875,FixingDays&amp;"D","p")</f>
        <v>50066</v>
      </c>
      <c r="L5875" s="27">
        <f>_xll.qlCalendarAdvance(Calendar,L5874,SamplingFrequency,"f",FALSE)</f>
        <v>50066</v>
      </c>
      <c r="M5875" s="17">
        <f>_xll.qlIndexFixing(Index,L5875,TRUE)</f>
        <v>3.2504959857996285E-2</v>
      </c>
      <c r="N5875" s="17"/>
      <c r="T5875" s="28"/>
      <c r="Y5875" s="22">
        <f>_xll.qlIndexFixing(OverNightIndex,K5875,TRUE)</f>
        <v>3.2504959857996285E-2</v>
      </c>
    </row>
    <row r="5876" spans="11:25" x14ac:dyDescent="0.2">
      <c r="K5876" s="26">
        <f>_xll.qlCalendarAdvance(Calendar,L5876,FixingDays&amp;"D","p")</f>
        <v>50067</v>
      </c>
      <c r="L5876" s="27">
        <f>_xll.qlCalendarAdvance(Calendar,L5875,SamplingFrequency,"f",FALSE)</f>
        <v>50067</v>
      </c>
      <c r="M5876" s="17">
        <f>_xll.qlIndexFixing(Index,L5876,TRUE)</f>
        <v>3.2504959858077331E-2</v>
      </c>
      <c r="N5876" s="17"/>
      <c r="T5876" s="28"/>
      <c r="Y5876" s="22">
        <f>_xll.qlIndexFixing(OverNightIndex,K5876,TRUE)</f>
        <v>3.2504959858077331E-2</v>
      </c>
    </row>
    <row r="5877" spans="11:25" x14ac:dyDescent="0.2">
      <c r="K5877" s="26">
        <f>_xll.qlCalendarAdvance(Calendar,L5877,FixingDays&amp;"D","p")</f>
        <v>50068</v>
      </c>
      <c r="L5877" s="27">
        <f>_xll.qlCalendarAdvance(Calendar,L5876,SamplingFrequency,"f",FALSE)</f>
        <v>50068</v>
      </c>
      <c r="M5877" s="17">
        <f>_xll.qlIndexFixing(Index,L5877,TRUE)</f>
        <v>3.2504959857996285E-2</v>
      </c>
      <c r="N5877" s="17"/>
      <c r="T5877" s="28"/>
      <c r="Y5877" s="22">
        <f>_xll.qlIndexFixing(OverNightIndex,K5877,TRUE)</f>
        <v>3.2504959857996285E-2</v>
      </c>
    </row>
    <row r="5878" spans="11:25" x14ac:dyDescent="0.2">
      <c r="K5878" s="26">
        <f>_xll.qlCalendarAdvance(Calendar,L5878,FixingDays&amp;"D","p")</f>
        <v>50069</v>
      </c>
      <c r="L5878" s="27">
        <f>_xll.qlCalendarAdvance(Calendar,L5877,SamplingFrequency,"f",FALSE)</f>
        <v>50069</v>
      </c>
      <c r="M5878" s="17">
        <f>_xll.qlIndexFixing(Index,L5878,TRUE)</f>
        <v>3.2504959857915239E-2</v>
      </c>
      <c r="N5878" s="17"/>
      <c r="T5878" s="28"/>
      <c r="Y5878" s="22">
        <f>_xll.qlIndexFixing(OverNightIndex,K5878,TRUE)</f>
        <v>3.2504959857915239E-2</v>
      </c>
    </row>
    <row r="5879" spans="11:25" x14ac:dyDescent="0.2">
      <c r="K5879" s="26">
        <f>_xll.qlCalendarAdvance(Calendar,L5879,FixingDays&amp;"D","p")</f>
        <v>50070</v>
      </c>
      <c r="L5879" s="27">
        <f>_xll.qlCalendarAdvance(Calendar,L5878,SamplingFrequency,"f",FALSE)</f>
        <v>50070</v>
      </c>
      <c r="M5879" s="17">
        <f>_xll.qlIndexFixing(Index,L5879,TRUE)</f>
        <v>3.2507854662840271E-2</v>
      </c>
      <c r="N5879" s="17"/>
      <c r="T5879" s="28"/>
      <c r="Y5879" s="22">
        <f>_xll.qlIndexFixing(OverNightIndex,K5879,TRUE)</f>
        <v>3.2507854662840271E-2</v>
      </c>
    </row>
    <row r="5880" spans="11:25" x14ac:dyDescent="0.2">
      <c r="K5880" s="26">
        <f>_xll.qlCalendarAdvance(Calendar,L5880,FixingDays&amp;"D","p")</f>
        <v>50073</v>
      </c>
      <c r="L5880" s="27">
        <f>_xll.qlCalendarAdvance(Calendar,L5879,SamplingFrequency,"f",FALSE)</f>
        <v>50073</v>
      </c>
      <c r="M5880" s="17">
        <f>_xll.qlIndexFixing(Index,L5880,TRUE)</f>
        <v>3.2504959858077331E-2</v>
      </c>
      <c r="N5880" s="17"/>
      <c r="T5880" s="28"/>
      <c r="Y5880" s="22">
        <f>_xll.qlIndexFixing(OverNightIndex,K5880,TRUE)</f>
        <v>3.2504959858077331E-2</v>
      </c>
    </row>
    <row r="5881" spans="11:25" x14ac:dyDescent="0.2">
      <c r="K5881" s="26">
        <f>_xll.qlCalendarAdvance(Calendar,L5881,FixingDays&amp;"D","p")</f>
        <v>50074</v>
      </c>
      <c r="L5881" s="27">
        <f>_xll.qlCalendarAdvance(Calendar,L5880,SamplingFrequency,"f",FALSE)</f>
        <v>50074</v>
      </c>
      <c r="M5881" s="17">
        <f>_xll.qlIndexFixing(Index,L5881,TRUE)</f>
        <v>3.2504959857996285E-2</v>
      </c>
      <c r="N5881" s="17"/>
      <c r="T5881" s="28"/>
      <c r="Y5881" s="22">
        <f>_xll.qlIndexFixing(OverNightIndex,K5881,TRUE)</f>
        <v>3.2504959857996285E-2</v>
      </c>
    </row>
    <row r="5882" spans="11:25" x14ac:dyDescent="0.2">
      <c r="K5882" s="26">
        <f>_xll.qlCalendarAdvance(Calendar,L5882,FixingDays&amp;"D","p")</f>
        <v>50075</v>
      </c>
      <c r="L5882" s="27">
        <f>_xll.qlCalendarAdvance(Calendar,L5881,SamplingFrequency,"f",FALSE)</f>
        <v>50075</v>
      </c>
      <c r="M5882" s="17">
        <f>_xll.qlIndexFixing(Index,L5882,TRUE)</f>
        <v>3.2504959857834193E-2</v>
      </c>
      <c r="N5882" s="17"/>
      <c r="T5882" s="28"/>
      <c r="Y5882" s="22">
        <f>_xll.qlIndexFixing(OverNightIndex,K5882,TRUE)</f>
        <v>3.2504959857834193E-2</v>
      </c>
    </row>
    <row r="5883" spans="11:25" x14ac:dyDescent="0.2">
      <c r="K5883" s="26">
        <f>_xll.qlCalendarAdvance(Calendar,L5883,FixingDays&amp;"D","p")</f>
        <v>50076</v>
      </c>
      <c r="L5883" s="27">
        <f>_xll.qlCalendarAdvance(Calendar,L5882,SamplingFrequency,"f",FALSE)</f>
        <v>50076</v>
      </c>
      <c r="M5883" s="17">
        <f>_xll.qlIndexFixing(Index,L5883,TRUE)</f>
        <v>3.2504959858077331E-2</v>
      </c>
      <c r="N5883" s="17"/>
      <c r="T5883" s="28"/>
      <c r="Y5883" s="22">
        <f>_xll.qlIndexFixing(OverNightIndex,K5883,TRUE)</f>
        <v>3.2504959858077331E-2</v>
      </c>
    </row>
    <row r="5884" spans="11:25" x14ac:dyDescent="0.2">
      <c r="K5884" s="26">
        <f>_xll.qlCalendarAdvance(Calendar,L5884,FixingDays&amp;"D","p")</f>
        <v>50077</v>
      </c>
      <c r="L5884" s="27">
        <f>_xll.qlCalendarAdvance(Calendar,L5883,SamplingFrequency,"f",FALSE)</f>
        <v>50077</v>
      </c>
      <c r="M5884" s="17">
        <f>_xll.qlIndexFixing(Index,L5884,TRUE)</f>
        <v>3.2507854662840271E-2</v>
      </c>
      <c r="N5884" s="17"/>
      <c r="T5884" s="28"/>
      <c r="Y5884" s="22">
        <f>_xll.qlIndexFixing(OverNightIndex,K5884,TRUE)</f>
        <v>3.2507854662840271E-2</v>
      </c>
    </row>
    <row r="5885" spans="11:25" x14ac:dyDescent="0.2">
      <c r="K5885" s="26">
        <f>_xll.qlCalendarAdvance(Calendar,L5885,FixingDays&amp;"D","p")</f>
        <v>50080</v>
      </c>
      <c r="L5885" s="27">
        <f>_xll.qlCalendarAdvance(Calendar,L5884,SamplingFrequency,"f",FALSE)</f>
        <v>50080</v>
      </c>
      <c r="M5885" s="17">
        <f>_xll.qlIndexFixing(Index,L5885,TRUE)</f>
        <v>3.2504959857996285E-2</v>
      </c>
      <c r="N5885" s="17"/>
      <c r="T5885" s="28"/>
      <c r="Y5885" s="22">
        <f>_xll.qlIndexFixing(OverNightIndex,K5885,TRUE)</f>
        <v>3.2504959857996285E-2</v>
      </c>
    </row>
    <row r="5886" spans="11:25" x14ac:dyDescent="0.2">
      <c r="K5886" s="26">
        <f>_xll.qlCalendarAdvance(Calendar,L5886,FixingDays&amp;"D","p")</f>
        <v>50081</v>
      </c>
      <c r="L5886" s="27">
        <f>_xll.qlCalendarAdvance(Calendar,L5885,SamplingFrequency,"f",FALSE)</f>
        <v>50081</v>
      </c>
      <c r="M5886" s="17">
        <f>_xll.qlIndexFixing(Index,L5886,TRUE)</f>
        <v>3.2504959857996285E-2</v>
      </c>
      <c r="N5886" s="17"/>
      <c r="T5886" s="28"/>
      <c r="Y5886" s="22">
        <f>_xll.qlIndexFixing(OverNightIndex,K5886,TRUE)</f>
        <v>3.2504959857996285E-2</v>
      </c>
    </row>
    <row r="5887" spans="11:25" x14ac:dyDescent="0.2">
      <c r="K5887" s="26">
        <f>_xll.qlCalendarAdvance(Calendar,L5887,FixingDays&amp;"D","p")</f>
        <v>50082</v>
      </c>
      <c r="L5887" s="27">
        <f>_xll.qlCalendarAdvance(Calendar,L5886,SamplingFrequency,"f",FALSE)</f>
        <v>50082</v>
      </c>
      <c r="M5887" s="17">
        <f>_xll.qlIndexFixing(Index,L5887,TRUE)</f>
        <v>3.2504959857996285E-2</v>
      </c>
      <c r="N5887" s="17"/>
      <c r="T5887" s="28"/>
      <c r="Y5887" s="22">
        <f>_xll.qlIndexFixing(OverNightIndex,K5887,TRUE)</f>
        <v>3.2504959857996285E-2</v>
      </c>
    </row>
    <row r="5888" spans="11:25" x14ac:dyDescent="0.2">
      <c r="K5888" s="26">
        <f>_xll.qlCalendarAdvance(Calendar,L5888,FixingDays&amp;"D","p")</f>
        <v>50083</v>
      </c>
      <c r="L5888" s="27">
        <f>_xll.qlCalendarAdvance(Calendar,L5887,SamplingFrequency,"f",FALSE)</f>
        <v>50083</v>
      </c>
      <c r="M5888" s="17">
        <f>_xll.qlIndexFixing(Index,L5888,TRUE)</f>
        <v>3.2504959857996285E-2</v>
      </c>
      <c r="N5888" s="17"/>
      <c r="T5888" s="28"/>
      <c r="Y5888" s="22">
        <f>_xll.qlIndexFixing(OverNightIndex,K5888,TRUE)</f>
        <v>3.2504959857996285E-2</v>
      </c>
    </row>
    <row r="5889" spans="11:25" x14ac:dyDescent="0.2">
      <c r="K5889" s="26">
        <f>_xll.qlCalendarAdvance(Calendar,L5889,FixingDays&amp;"D","p")</f>
        <v>50084</v>
      </c>
      <c r="L5889" s="27">
        <f>_xll.qlCalendarAdvance(Calendar,L5888,SamplingFrequency,"f",FALSE)</f>
        <v>50084</v>
      </c>
      <c r="M5889" s="17">
        <f>_xll.qlIndexFixing(Index,L5889,TRUE)</f>
        <v>3.2507854662867285E-2</v>
      </c>
      <c r="N5889" s="17"/>
      <c r="T5889" s="28"/>
      <c r="Y5889" s="22">
        <f>_xll.qlIndexFixing(OverNightIndex,K5889,TRUE)</f>
        <v>3.2507854662867285E-2</v>
      </c>
    </row>
    <row r="5890" spans="11:25" x14ac:dyDescent="0.2">
      <c r="K5890" s="26">
        <f>_xll.qlCalendarAdvance(Calendar,L5890,FixingDays&amp;"D","p")</f>
        <v>50087</v>
      </c>
      <c r="L5890" s="27">
        <f>_xll.qlCalendarAdvance(Calendar,L5889,SamplingFrequency,"f",FALSE)</f>
        <v>50087</v>
      </c>
      <c r="M5890" s="17">
        <f>_xll.qlIndexFixing(Index,L5890,TRUE)</f>
        <v>3.2504959857915239E-2</v>
      </c>
      <c r="N5890" s="17"/>
      <c r="T5890" s="28"/>
      <c r="Y5890" s="22">
        <f>_xll.qlIndexFixing(OverNightIndex,K5890,TRUE)</f>
        <v>3.2504959857915239E-2</v>
      </c>
    </row>
    <row r="5891" spans="11:25" x14ac:dyDescent="0.2">
      <c r="K5891" s="26">
        <f>_xll.qlCalendarAdvance(Calendar,L5891,FixingDays&amp;"D","p")</f>
        <v>50088</v>
      </c>
      <c r="L5891" s="27">
        <f>_xll.qlCalendarAdvance(Calendar,L5890,SamplingFrequency,"f",FALSE)</f>
        <v>50088</v>
      </c>
      <c r="M5891" s="17">
        <f>_xll.qlIndexFixing(Index,L5891,TRUE)</f>
        <v>3.2504959858077331E-2</v>
      </c>
      <c r="N5891" s="17"/>
      <c r="T5891" s="28"/>
      <c r="Y5891" s="22">
        <f>_xll.qlIndexFixing(OverNightIndex,K5891,TRUE)</f>
        <v>3.2504959858077331E-2</v>
      </c>
    </row>
    <row r="5892" spans="11:25" x14ac:dyDescent="0.2">
      <c r="K5892" s="26">
        <f>_xll.qlCalendarAdvance(Calendar,L5892,FixingDays&amp;"D","p")</f>
        <v>50089</v>
      </c>
      <c r="L5892" s="27">
        <f>_xll.qlCalendarAdvance(Calendar,L5891,SamplingFrequency,"f",FALSE)</f>
        <v>50089</v>
      </c>
      <c r="M5892" s="17">
        <f>_xll.qlIndexFixing(Index,L5892,TRUE)</f>
        <v>3.2504959857915239E-2</v>
      </c>
      <c r="N5892" s="17"/>
      <c r="T5892" s="28"/>
      <c r="Y5892" s="22">
        <f>_xll.qlIndexFixing(OverNightIndex,K5892,TRUE)</f>
        <v>3.2504959857915239E-2</v>
      </c>
    </row>
    <row r="5893" spans="11:25" x14ac:dyDescent="0.2">
      <c r="K5893" s="26">
        <f>_xll.qlCalendarAdvance(Calendar,L5893,FixingDays&amp;"D","p")</f>
        <v>50090</v>
      </c>
      <c r="L5893" s="27">
        <f>_xll.qlCalendarAdvance(Calendar,L5892,SamplingFrequency,"f",FALSE)</f>
        <v>50090</v>
      </c>
      <c r="M5893" s="17">
        <f>_xll.qlIndexFixing(Index,L5893,TRUE)</f>
        <v>3.2504959857996285E-2</v>
      </c>
      <c r="N5893" s="17"/>
      <c r="T5893" s="28"/>
      <c r="Y5893" s="22">
        <f>_xll.qlIndexFixing(OverNightIndex,K5893,TRUE)</f>
        <v>3.2504959857996285E-2</v>
      </c>
    </row>
    <row r="5894" spans="11:25" x14ac:dyDescent="0.2">
      <c r="K5894" s="26">
        <f>_xll.qlCalendarAdvance(Calendar,L5894,FixingDays&amp;"D","p")</f>
        <v>50091</v>
      </c>
      <c r="L5894" s="27">
        <f>_xll.qlCalendarAdvance(Calendar,L5893,SamplingFrequency,"f",FALSE)</f>
        <v>50091</v>
      </c>
      <c r="M5894" s="17">
        <f>_xll.qlIndexFixing(Index,L5894,TRUE)</f>
        <v>3.2507854662894298E-2</v>
      </c>
      <c r="N5894" s="17"/>
      <c r="T5894" s="28"/>
      <c r="Y5894" s="22">
        <f>_xll.qlIndexFixing(OverNightIndex,K5894,TRUE)</f>
        <v>3.2507854662894298E-2</v>
      </c>
    </row>
    <row r="5895" spans="11:25" x14ac:dyDescent="0.2">
      <c r="K5895" s="26">
        <f>_xll.qlCalendarAdvance(Calendar,L5895,FixingDays&amp;"D","p")</f>
        <v>50094</v>
      </c>
      <c r="L5895" s="27">
        <f>_xll.qlCalendarAdvance(Calendar,L5894,SamplingFrequency,"f",FALSE)</f>
        <v>50094</v>
      </c>
      <c r="M5895" s="17">
        <f>_xll.qlIndexFixing(Index,L5895,TRUE)</f>
        <v>3.2504959857915239E-2</v>
      </c>
      <c r="N5895" s="17"/>
      <c r="T5895" s="28"/>
      <c r="Y5895" s="22">
        <f>_xll.qlIndexFixing(OverNightIndex,K5895,TRUE)</f>
        <v>3.2504959857915239E-2</v>
      </c>
    </row>
    <row r="5896" spans="11:25" x14ac:dyDescent="0.2">
      <c r="K5896" s="26">
        <f>_xll.qlCalendarAdvance(Calendar,L5896,FixingDays&amp;"D","p")</f>
        <v>50095</v>
      </c>
      <c r="L5896" s="27">
        <f>_xll.qlCalendarAdvance(Calendar,L5895,SamplingFrequency,"f",FALSE)</f>
        <v>50095</v>
      </c>
      <c r="M5896" s="17">
        <f>_xll.qlIndexFixing(Index,L5896,TRUE)</f>
        <v>3.2504959858077331E-2</v>
      </c>
      <c r="N5896" s="17"/>
      <c r="T5896" s="28"/>
      <c r="Y5896" s="22">
        <f>_xll.qlIndexFixing(OverNightIndex,K5896,TRUE)</f>
        <v>3.2504959858077331E-2</v>
      </c>
    </row>
    <row r="5897" spans="11:25" x14ac:dyDescent="0.2">
      <c r="K5897" s="26">
        <f>_xll.qlCalendarAdvance(Calendar,L5897,FixingDays&amp;"D","p")</f>
        <v>50096</v>
      </c>
      <c r="L5897" s="27">
        <f>_xll.qlCalendarAdvance(Calendar,L5896,SamplingFrequency,"f",FALSE)</f>
        <v>50096</v>
      </c>
      <c r="M5897" s="17">
        <f>_xll.qlIndexFixing(Index,L5897,TRUE)</f>
        <v>3.2504959857996285E-2</v>
      </c>
      <c r="N5897" s="17"/>
      <c r="T5897" s="28"/>
      <c r="Y5897" s="22">
        <f>_xll.qlIndexFixing(OverNightIndex,K5897,TRUE)</f>
        <v>3.2504959857996285E-2</v>
      </c>
    </row>
    <row r="5898" spans="11:25" x14ac:dyDescent="0.2">
      <c r="K5898" s="26">
        <f>_xll.qlCalendarAdvance(Calendar,L5898,FixingDays&amp;"D","p")</f>
        <v>50097</v>
      </c>
      <c r="L5898" s="27">
        <f>_xll.qlCalendarAdvance(Calendar,L5897,SamplingFrequency,"f",FALSE)</f>
        <v>50097</v>
      </c>
      <c r="M5898" s="17">
        <f>_xll.qlIndexFixing(Index,L5898,TRUE)</f>
        <v>3.2504959857996285E-2</v>
      </c>
      <c r="N5898" s="17"/>
      <c r="T5898" s="28"/>
      <c r="Y5898" s="22">
        <f>_xll.qlIndexFixing(OverNightIndex,K5898,TRUE)</f>
        <v>3.2504959857996285E-2</v>
      </c>
    </row>
    <row r="5899" spans="11:25" x14ac:dyDescent="0.2">
      <c r="K5899" s="26">
        <f>_xll.qlCalendarAdvance(Calendar,L5899,FixingDays&amp;"D","p")</f>
        <v>50098</v>
      </c>
      <c r="L5899" s="27">
        <f>_xll.qlCalendarAdvance(Calendar,L5898,SamplingFrequency,"f",FALSE)</f>
        <v>50098</v>
      </c>
      <c r="M5899" s="17">
        <f>_xll.qlIndexFixing(Index,L5899,TRUE)</f>
        <v>3.2507854662867285E-2</v>
      </c>
      <c r="N5899" s="17"/>
      <c r="T5899" s="28"/>
      <c r="Y5899" s="22">
        <f>_xll.qlIndexFixing(OverNightIndex,K5899,TRUE)</f>
        <v>3.2507854662867285E-2</v>
      </c>
    </row>
    <row r="5900" spans="11:25" x14ac:dyDescent="0.2">
      <c r="K5900" s="26">
        <f>_xll.qlCalendarAdvance(Calendar,L5900,FixingDays&amp;"D","p")</f>
        <v>50101</v>
      </c>
      <c r="L5900" s="27">
        <f>_xll.qlCalendarAdvance(Calendar,L5899,SamplingFrequency,"f",FALSE)</f>
        <v>50101</v>
      </c>
      <c r="M5900" s="17">
        <f>_xll.qlIndexFixing(Index,L5900,TRUE)</f>
        <v>3.2504959857996285E-2</v>
      </c>
      <c r="N5900" s="17"/>
      <c r="T5900" s="28"/>
      <c r="Y5900" s="22">
        <f>_xll.qlIndexFixing(OverNightIndex,K5900,TRUE)</f>
        <v>3.2504959857996285E-2</v>
      </c>
    </row>
    <row r="5901" spans="11:25" x14ac:dyDescent="0.2">
      <c r="K5901" s="26">
        <f>_xll.qlCalendarAdvance(Calendar,L5901,FixingDays&amp;"D","p")</f>
        <v>50102</v>
      </c>
      <c r="L5901" s="27">
        <f>_xll.qlCalendarAdvance(Calendar,L5900,SamplingFrequency,"f",FALSE)</f>
        <v>50102</v>
      </c>
      <c r="M5901" s="17">
        <f>_xll.qlIndexFixing(Index,L5901,TRUE)</f>
        <v>3.2504959857915239E-2</v>
      </c>
      <c r="N5901" s="17"/>
      <c r="T5901" s="28"/>
      <c r="Y5901" s="22">
        <f>_xll.qlIndexFixing(OverNightIndex,K5901,TRUE)</f>
        <v>3.2504959857915239E-2</v>
      </c>
    </row>
    <row r="5902" spans="11:25" x14ac:dyDescent="0.2">
      <c r="K5902" s="26">
        <f>_xll.qlCalendarAdvance(Calendar,L5902,FixingDays&amp;"D","p")</f>
        <v>50103</v>
      </c>
      <c r="L5902" s="27">
        <f>_xll.qlCalendarAdvance(Calendar,L5901,SamplingFrequency,"f",FALSE)</f>
        <v>50103</v>
      </c>
      <c r="M5902" s="17">
        <f>_xll.qlIndexFixing(Index,L5902,TRUE)</f>
        <v>3.2504959857996285E-2</v>
      </c>
      <c r="N5902" s="17"/>
      <c r="T5902" s="28"/>
      <c r="Y5902" s="22">
        <f>_xll.qlIndexFixing(OverNightIndex,K5902,TRUE)</f>
        <v>3.2504959857996285E-2</v>
      </c>
    </row>
    <row r="5903" spans="11:25" x14ac:dyDescent="0.2">
      <c r="K5903" s="26">
        <f>_xll.qlCalendarAdvance(Calendar,L5903,FixingDays&amp;"D","p")</f>
        <v>50104</v>
      </c>
      <c r="L5903" s="27">
        <f>_xll.qlCalendarAdvance(Calendar,L5902,SamplingFrequency,"f",FALSE)</f>
        <v>50104</v>
      </c>
      <c r="M5903" s="17">
        <f>_xll.qlIndexFixing(Index,L5903,TRUE)</f>
        <v>3.2504959858077331E-2</v>
      </c>
      <c r="N5903" s="17"/>
      <c r="T5903" s="28"/>
      <c r="Y5903" s="22">
        <f>_xll.qlIndexFixing(OverNightIndex,K5903,TRUE)</f>
        <v>3.2504959858077331E-2</v>
      </c>
    </row>
    <row r="5904" spans="11:25" x14ac:dyDescent="0.2">
      <c r="K5904" s="26">
        <f>_xll.qlCalendarAdvance(Calendar,L5904,FixingDays&amp;"D","p")</f>
        <v>50105</v>
      </c>
      <c r="L5904" s="27">
        <f>_xll.qlCalendarAdvance(Calendar,L5903,SamplingFrequency,"f",FALSE)</f>
        <v>50105</v>
      </c>
      <c r="M5904" s="17">
        <f>_xll.qlIndexFixing(Index,L5904,TRUE)</f>
        <v>3.2507854662840271E-2</v>
      </c>
      <c r="N5904" s="17"/>
      <c r="T5904" s="28"/>
      <c r="Y5904" s="22">
        <f>_xll.qlIndexFixing(OverNightIndex,K5904,TRUE)</f>
        <v>3.2507854662840271E-2</v>
      </c>
    </row>
    <row r="5905" spans="11:25" x14ac:dyDescent="0.2">
      <c r="K5905" s="26">
        <f>_xll.qlCalendarAdvance(Calendar,L5905,FixingDays&amp;"D","p")</f>
        <v>50108</v>
      </c>
      <c r="L5905" s="27">
        <f>_xll.qlCalendarAdvance(Calendar,L5904,SamplingFrequency,"f",FALSE)</f>
        <v>50108</v>
      </c>
      <c r="M5905" s="17">
        <f>_xll.qlIndexFixing(Index,L5905,TRUE)</f>
        <v>3.2504959857915239E-2</v>
      </c>
      <c r="N5905" s="17"/>
      <c r="T5905" s="28"/>
      <c r="Y5905" s="22">
        <f>_xll.qlIndexFixing(OverNightIndex,K5905,TRUE)</f>
        <v>3.2504959857915239E-2</v>
      </c>
    </row>
    <row r="5906" spans="11:25" x14ac:dyDescent="0.2">
      <c r="K5906" s="26">
        <f>_xll.qlCalendarAdvance(Calendar,L5906,FixingDays&amp;"D","p")</f>
        <v>50109</v>
      </c>
      <c r="L5906" s="27">
        <f>_xll.qlCalendarAdvance(Calendar,L5905,SamplingFrequency,"f",FALSE)</f>
        <v>50109</v>
      </c>
      <c r="M5906" s="17">
        <f>_xll.qlIndexFixing(Index,L5906,TRUE)</f>
        <v>3.2504959858077331E-2</v>
      </c>
      <c r="N5906" s="17"/>
      <c r="T5906" s="28"/>
      <c r="Y5906" s="22">
        <f>_xll.qlIndexFixing(OverNightIndex,K5906,TRUE)</f>
        <v>3.2504959858077331E-2</v>
      </c>
    </row>
    <row r="5907" spans="11:25" x14ac:dyDescent="0.2">
      <c r="K5907" s="26">
        <f>_xll.qlCalendarAdvance(Calendar,L5907,FixingDays&amp;"D","p")</f>
        <v>50110</v>
      </c>
      <c r="L5907" s="27">
        <f>_xll.qlCalendarAdvance(Calendar,L5906,SamplingFrequency,"f",FALSE)</f>
        <v>50110</v>
      </c>
      <c r="M5907" s="17">
        <f>_xll.qlIndexFixing(Index,L5907,TRUE)</f>
        <v>3.2504959857996285E-2</v>
      </c>
      <c r="N5907" s="17"/>
      <c r="T5907" s="28"/>
      <c r="Y5907" s="22">
        <f>_xll.qlIndexFixing(OverNightIndex,K5907,TRUE)</f>
        <v>3.2504959857996285E-2</v>
      </c>
    </row>
    <row r="5908" spans="11:25" x14ac:dyDescent="0.2">
      <c r="K5908" s="26">
        <f>_xll.qlCalendarAdvance(Calendar,L5908,FixingDays&amp;"D","p")</f>
        <v>50111</v>
      </c>
      <c r="L5908" s="27">
        <f>_xll.qlCalendarAdvance(Calendar,L5907,SamplingFrequency,"f",FALSE)</f>
        <v>50111</v>
      </c>
      <c r="M5908" s="17">
        <f>_xll.qlIndexFixing(Index,L5908,TRUE)</f>
        <v>3.2504959857996285E-2</v>
      </c>
      <c r="N5908" s="17"/>
      <c r="T5908" s="28"/>
      <c r="Y5908" s="22">
        <f>_xll.qlIndexFixing(OverNightIndex,K5908,TRUE)</f>
        <v>3.2504959857996285E-2</v>
      </c>
    </row>
    <row r="5909" spans="11:25" x14ac:dyDescent="0.2">
      <c r="K5909" s="26">
        <f>_xll.qlCalendarAdvance(Calendar,L5909,FixingDays&amp;"D","p")</f>
        <v>50112</v>
      </c>
      <c r="L5909" s="27">
        <f>_xll.qlCalendarAdvance(Calendar,L5908,SamplingFrequency,"f",FALSE)</f>
        <v>50112</v>
      </c>
      <c r="M5909" s="17">
        <f>_xll.qlIndexFixing(Index,L5909,TRUE)</f>
        <v>3.2507854662840271E-2</v>
      </c>
      <c r="N5909" s="17"/>
      <c r="T5909" s="28"/>
      <c r="Y5909" s="22">
        <f>_xll.qlIndexFixing(OverNightIndex,K5909,TRUE)</f>
        <v>3.2507854662840271E-2</v>
      </c>
    </row>
    <row r="5910" spans="11:25" x14ac:dyDescent="0.2">
      <c r="K5910" s="26">
        <f>_xll.qlCalendarAdvance(Calendar,L5910,FixingDays&amp;"D","p")</f>
        <v>50115</v>
      </c>
      <c r="L5910" s="27">
        <f>_xll.qlCalendarAdvance(Calendar,L5909,SamplingFrequency,"f",FALSE)</f>
        <v>50115</v>
      </c>
      <c r="M5910" s="17">
        <f>_xll.qlIndexFixing(Index,L5910,TRUE)</f>
        <v>3.2504959857996285E-2</v>
      </c>
      <c r="N5910" s="17"/>
      <c r="T5910" s="28"/>
      <c r="Y5910" s="22">
        <f>_xll.qlIndexFixing(OverNightIndex,K5910,TRUE)</f>
        <v>3.2504959857996285E-2</v>
      </c>
    </row>
    <row r="5911" spans="11:25" x14ac:dyDescent="0.2">
      <c r="K5911" s="26">
        <f>_xll.qlCalendarAdvance(Calendar,L5911,FixingDays&amp;"D","p")</f>
        <v>50116</v>
      </c>
      <c r="L5911" s="27">
        <f>_xll.qlCalendarAdvance(Calendar,L5910,SamplingFrequency,"f",FALSE)</f>
        <v>50116</v>
      </c>
      <c r="M5911" s="17">
        <f>_xll.qlIndexFixing(Index,L5911,TRUE)</f>
        <v>3.2504959857996285E-2</v>
      </c>
      <c r="N5911" s="17"/>
      <c r="T5911" s="28"/>
      <c r="Y5911" s="22">
        <f>_xll.qlIndexFixing(OverNightIndex,K5911,TRUE)</f>
        <v>3.2504959857996285E-2</v>
      </c>
    </row>
    <row r="5912" spans="11:25" x14ac:dyDescent="0.2">
      <c r="K5912" s="26">
        <f>_xll.qlCalendarAdvance(Calendar,L5912,FixingDays&amp;"D","p")</f>
        <v>50117</v>
      </c>
      <c r="L5912" s="27">
        <f>_xll.qlCalendarAdvance(Calendar,L5911,SamplingFrequency,"f",FALSE)</f>
        <v>50117</v>
      </c>
      <c r="M5912" s="17">
        <f>_xll.qlIndexFixing(Index,L5912,TRUE)</f>
        <v>3.2504959857996285E-2</v>
      </c>
      <c r="N5912" s="17"/>
      <c r="T5912" s="28"/>
      <c r="Y5912" s="22">
        <f>_xll.qlIndexFixing(OverNightIndex,K5912,TRUE)</f>
        <v>3.2504959857996285E-2</v>
      </c>
    </row>
    <row r="5913" spans="11:25" x14ac:dyDescent="0.2">
      <c r="K5913" s="26">
        <f>_xll.qlCalendarAdvance(Calendar,L5913,FixingDays&amp;"D","p")</f>
        <v>50118</v>
      </c>
      <c r="L5913" s="27">
        <f>_xll.qlCalendarAdvance(Calendar,L5912,SamplingFrequency,"f",FALSE)</f>
        <v>50118</v>
      </c>
      <c r="M5913" s="17">
        <f>_xll.qlIndexFixing(Index,L5913,TRUE)</f>
        <v>3.2504959858077331E-2</v>
      </c>
      <c r="N5913" s="17"/>
      <c r="T5913" s="28"/>
      <c r="Y5913" s="22">
        <f>_xll.qlIndexFixing(OverNightIndex,K5913,TRUE)</f>
        <v>3.2504959858077331E-2</v>
      </c>
    </row>
    <row r="5914" spans="11:25" x14ac:dyDescent="0.2">
      <c r="K5914" s="26">
        <f>_xll.qlCalendarAdvance(Calendar,L5914,FixingDays&amp;"D","p")</f>
        <v>50119</v>
      </c>
      <c r="L5914" s="27">
        <f>_xll.qlCalendarAdvance(Calendar,L5913,SamplingFrequency,"f",FALSE)</f>
        <v>50119</v>
      </c>
      <c r="M5914" s="17">
        <f>_xll.qlIndexFixing(Index,L5914,TRUE)</f>
        <v>3.2507854662840271E-2</v>
      </c>
      <c r="N5914" s="17"/>
      <c r="T5914" s="28"/>
      <c r="Y5914" s="22">
        <f>_xll.qlIndexFixing(OverNightIndex,K5914,TRUE)</f>
        <v>3.2507854662840271E-2</v>
      </c>
    </row>
    <row r="5915" spans="11:25" x14ac:dyDescent="0.2">
      <c r="K5915" s="26">
        <f>_xll.qlCalendarAdvance(Calendar,L5915,FixingDays&amp;"D","p")</f>
        <v>50122</v>
      </c>
      <c r="L5915" s="27">
        <f>_xll.qlCalendarAdvance(Calendar,L5914,SamplingFrequency,"f",FALSE)</f>
        <v>50122</v>
      </c>
      <c r="M5915" s="17">
        <f>_xll.qlIndexFixing(Index,L5915,TRUE)</f>
        <v>3.2504959857996285E-2</v>
      </c>
      <c r="N5915" s="17"/>
      <c r="T5915" s="28"/>
      <c r="Y5915" s="22">
        <f>_xll.qlIndexFixing(OverNightIndex,K5915,TRUE)</f>
        <v>3.2504959857996285E-2</v>
      </c>
    </row>
    <row r="5916" spans="11:25" x14ac:dyDescent="0.2">
      <c r="K5916" s="26">
        <f>_xll.qlCalendarAdvance(Calendar,L5916,FixingDays&amp;"D","p")</f>
        <v>50123</v>
      </c>
      <c r="L5916" s="27">
        <f>_xll.qlCalendarAdvance(Calendar,L5915,SamplingFrequency,"f",FALSE)</f>
        <v>50123</v>
      </c>
      <c r="M5916" s="17">
        <f>_xll.qlIndexFixing(Index,L5916,TRUE)</f>
        <v>3.2504959857996285E-2</v>
      </c>
      <c r="N5916" s="17"/>
      <c r="T5916" s="28"/>
      <c r="Y5916" s="22">
        <f>_xll.qlIndexFixing(OverNightIndex,K5916,TRUE)</f>
        <v>3.2504959857996285E-2</v>
      </c>
    </row>
    <row r="5917" spans="11:25" x14ac:dyDescent="0.2">
      <c r="K5917" s="26">
        <f>_xll.qlCalendarAdvance(Calendar,L5917,FixingDays&amp;"D","p")</f>
        <v>50124</v>
      </c>
      <c r="L5917" s="27">
        <f>_xll.qlCalendarAdvance(Calendar,L5916,SamplingFrequency,"f",FALSE)</f>
        <v>50124</v>
      </c>
      <c r="M5917" s="17">
        <f>_xll.qlIndexFixing(Index,L5917,TRUE)</f>
        <v>3.2504959857996285E-2</v>
      </c>
      <c r="N5917" s="17"/>
      <c r="T5917" s="28"/>
      <c r="Y5917" s="22">
        <f>_xll.qlIndexFixing(OverNightIndex,K5917,TRUE)</f>
        <v>3.2504959857996285E-2</v>
      </c>
    </row>
    <row r="5918" spans="11:25" x14ac:dyDescent="0.2">
      <c r="K5918" s="26">
        <f>_xll.qlCalendarAdvance(Calendar,L5918,FixingDays&amp;"D","p")</f>
        <v>50125</v>
      </c>
      <c r="L5918" s="27">
        <f>_xll.qlCalendarAdvance(Calendar,L5917,SamplingFrequency,"f",FALSE)</f>
        <v>50125</v>
      </c>
      <c r="M5918" s="17">
        <f>_xll.qlIndexFixing(Index,L5918,TRUE)</f>
        <v>3.2504959857915239E-2</v>
      </c>
      <c r="N5918" s="17"/>
      <c r="T5918" s="28"/>
      <c r="Y5918" s="22">
        <f>_xll.qlIndexFixing(OverNightIndex,K5918,TRUE)</f>
        <v>3.2504959857915239E-2</v>
      </c>
    </row>
    <row r="5919" spans="11:25" x14ac:dyDescent="0.2">
      <c r="K5919" s="26">
        <f>_xll.qlCalendarAdvance(Calendar,L5919,FixingDays&amp;"D","p")</f>
        <v>50126</v>
      </c>
      <c r="L5919" s="27">
        <f>_xll.qlCalendarAdvance(Calendar,L5918,SamplingFrequency,"f",FALSE)</f>
        <v>50126</v>
      </c>
      <c r="M5919" s="17">
        <f>_xll.qlIndexFixing(Index,L5919,TRUE)</f>
        <v>3.2507854662867285E-2</v>
      </c>
      <c r="N5919" s="17"/>
      <c r="T5919" s="28"/>
      <c r="Y5919" s="22">
        <f>_xll.qlIndexFixing(OverNightIndex,K5919,TRUE)</f>
        <v>3.2507854662867285E-2</v>
      </c>
    </row>
    <row r="5920" spans="11:25" x14ac:dyDescent="0.2">
      <c r="K5920" s="26">
        <f>_xll.qlCalendarAdvance(Calendar,L5920,FixingDays&amp;"D","p")</f>
        <v>50129</v>
      </c>
      <c r="L5920" s="27">
        <f>_xll.qlCalendarAdvance(Calendar,L5919,SamplingFrequency,"f",FALSE)</f>
        <v>50129</v>
      </c>
      <c r="M5920" s="17">
        <f>_xll.qlIndexFixing(Index,L5920,TRUE)</f>
        <v>3.2504959857996285E-2</v>
      </c>
      <c r="N5920" s="17"/>
      <c r="T5920" s="28"/>
      <c r="Y5920" s="22">
        <f>_xll.qlIndexFixing(OverNightIndex,K5920,TRUE)</f>
        <v>3.2504959857996285E-2</v>
      </c>
    </row>
    <row r="5921" spans="11:25" x14ac:dyDescent="0.2">
      <c r="K5921" s="26">
        <f>_xll.qlCalendarAdvance(Calendar,L5921,FixingDays&amp;"D","p")</f>
        <v>50130</v>
      </c>
      <c r="L5921" s="27">
        <f>_xll.qlCalendarAdvance(Calendar,L5920,SamplingFrequency,"f",FALSE)</f>
        <v>50130</v>
      </c>
      <c r="M5921" s="17">
        <f>_xll.qlIndexFixing(Index,L5921,TRUE)</f>
        <v>3.2504959857996285E-2</v>
      </c>
      <c r="N5921" s="17"/>
      <c r="T5921" s="28"/>
      <c r="Y5921" s="22">
        <f>_xll.qlIndexFixing(OverNightIndex,K5921,TRUE)</f>
        <v>3.2504959857996285E-2</v>
      </c>
    </row>
    <row r="5922" spans="11:25" x14ac:dyDescent="0.2">
      <c r="K5922" s="26">
        <f>_xll.qlCalendarAdvance(Calendar,L5922,FixingDays&amp;"D","p")</f>
        <v>50131</v>
      </c>
      <c r="L5922" s="27">
        <f>_xll.qlCalendarAdvance(Calendar,L5921,SamplingFrequency,"f",FALSE)</f>
        <v>50131</v>
      </c>
      <c r="M5922" s="17">
        <f>_xll.qlIndexFixing(Index,L5922,TRUE)</f>
        <v>3.2504959857996285E-2</v>
      </c>
      <c r="N5922" s="17"/>
      <c r="T5922" s="28"/>
      <c r="Y5922" s="22">
        <f>_xll.qlIndexFixing(OverNightIndex,K5922,TRUE)</f>
        <v>3.2504959857996285E-2</v>
      </c>
    </row>
    <row r="5923" spans="11:25" x14ac:dyDescent="0.2">
      <c r="K5923" s="26">
        <f>_xll.qlCalendarAdvance(Calendar,L5923,FixingDays&amp;"D","p")</f>
        <v>50132</v>
      </c>
      <c r="L5923" s="27">
        <f>_xll.qlCalendarAdvance(Calendar,L5922,SamplingFrequency,"f",FALSE)</f>
        <v>50132</v>
      </c>
      <c r="M5923" s="17">
        <f>_xll.qlIndexFixing(Index,L5923,TRUE)</f>
        <v>3.2510749811493378E-2</v>
      </c>
      <c r="N5923" s="17"/>
      <c r="T5923" s="28"/>
      <c r="Y5923" s="22">
        <f>_xll.qlIndexFixing(OverNightIndex,K5923,TRUE)</f>
        <v>3.2510749811493378E-2</v>
      </c>
    </row>
    <row r="5924" spans="11:25" x14ac:dyDescent="0.2">
      <c r="K5924" s="26">
        <f>_xll.qlCalendarAdvance(Calendar,L5924,FixingDays&amp;"D","p")</f>
        <v>50137</v>
      </c>
      <c r="L5924" s="27">
        <f>_xll.qlCalendarAdvance(Calendar,L5923,SamplingFrequency,"f",FALSE)</f>
        <v>50137</v>
      </c>
      <c r="M5924" s="17">
        <f>_xll.qlIndexFixing(Index,L5924,TRUE)</f>
        <v>3.2504959857996285E-2</v>
      </c>
      <c r="N5924" s="17"/>
      <c r="T5924" s="28"/>
      <c r="Y5924" s="22">
        <f>_xll.qlIndexFixing(OverNightIndex,K5924,TRUE)</f>
        <v>3.2504959857996285E-2</v>
      </c>
    </row>
    <row r="5925" spans="11:25" x14ac:dyDescent="0.2">
      <c r="K5925" s="26">
        <f>_xll.qlCalendarAdvance(Calendar,L5925,FixingDays&amp;"D","p")</f>
        <v>50138</v>
      </c>
      <c r="L5925" s="27">
        <f>_xll.qlCalendarAdvance(Calendar,L5924,SamplingFrequency,"f",FALSE)</f>
        <v>50138</v>
      </c>
      <c r="M5925" s="17">
        <f>_xll.qlIndexFixing(Index,L5925,TRUE)</f>
        <v>3.2504959857996285E-2</v>
      </c>
      <c r="N5925" s="17"/>
      <c r="T5925" s="28"/>
      <c r="Y5925" s="22">
        <f>_xll.qlIndexFixing(OverNightIndex,K5925,TRUE)</f>
        <v>3.2504959857996285E-2</v>
      </c>
    </row>
    <row r="5926" spans="11:25" x14ac:dyDescent="0.2">
      <c r="K5926" s="26">
        <f>_xll.qlCalendarAdvance(Calendar,L5926,FixingDays&amp;"D","p")</f>
        <v>50139</v>
      </c>
      <c r="L5926" s="27">
        <f>_xll.qlCalendarAdvance(Calendar,L5925,SamplingFrequency,"f",FALSE)</f>
        <v>50139</v>
      </c>
      <c r="M5926" s="17">
        <f>_xll.qlIndexFixing(Index,L5926,TRUE)</f>
        <v>3.2504959857996285E-2</v>
      </c>
      <c r="N5926" s="17"/>
      <c r="T5926" s="28"/>
      <c r="Y5926" s="22">
        <f>_xll.qlIndexFixing(OverNightIndex,K5926,TRUE)</f>
        <v>3.2504959857996285E-2</v>
      </c>
    </row>
    <row r="5927" spans="11:25" x14ac:dyDescent="0.2">
      <c r="K5927" s="26">
        <f>_xll.qlCalendarAdvance(Calendar,L5927,FixingDays&amp;"D","p")</f>
        <v>50140</v>
      </c>
      <c r="L5927" s="27">
        <f>_xll.qlCalendarAdvance(Calendar,L5926,SamplingFrequency,"f",FALSE)</f>
        <v>50140</v>
      </c>
      <c r="M5927" s="17">
        <f>_xll.qlIndexFixing(Index,L5927,TRUE)</f>
        <v>3.2507854662867285E-2</v>
      </c>
      <c r="N5927" s="17"/>
      <c r="T5927" s="28"/>
      <c r="Y5927" s="22">
        <f>_xll.qlIndexFixing(OverNightIndex,K5927,TRUE)</f>
        <v>3.2507854662867285E-2</v>
      </c>
    </row>
    <row r="5928" spans="11:25" x14ac:dyDescent="0.2">
      <c r="K5928" s="26">
        <f>_xll.qlCalendarAdvance(Calendar,L5928,FixingDays&amp;"D","p")</f>
        <v>50143</v>
      </c>
      <c r="L5928" s="27">
        <f>_xll.qlCalendarAdvance(Calendar,L5927,SamplingFrequency,"f",FALSE)</f>
        <v>50143</v>
      </c>
      <c r="M5928" s="17">
        <f>_xll.qlIndexFixing(Index,L5928,TRUE)</f>
        <v>3.2504959857915239E-2</v>
      </c>
      <c r="N5928" s="17"/>
      <c r="T5928" s="28"/>
      <c r="Y5928" s="22">
        <f>_xll.qlIndexFixing(OverNightIndex,K5928,TRUE)</f>
        <v>3.2504959857915239E-2</v>
      </c>
    </row>
    <row r="5929" spans="11:25" x14ac:dyDescent="0.2">
      <c r="K5929" s="26">
        <f>_xll.qlCalendarAdvance(Calendar,L5929,FixingDays&amp;"D","p")</f>
        <v>50144</v>
      </c>
      <c r="L5929" s="27">
        <f>_xll.qlCalendarAdvance(Calendar,L5928,SamplingFrequency,"f",FALSE)</f>
        <v>50144</v>
      </c>
      <c r="M5929" s="17">
        <f>_xll.qlIndexFixing(Index,L5929,TRUE)</f>
        <v>3.2504959857996285E-2</v>
      </c>
      <c r="N5929" s="17"/>
      <c r="T5929" s="28"/>
      <c r="Y5929" s="22">
        <f>_xll.qlIndexFixing(OverNightIndex,K5929,TRUE)</f>
        <v>3.2504959857996285E-2</v>
      </c>
    </row>
    <row r="5930" spans="11:25" x14ac:dyDescent="0.2">
      <c r="K5930" s="26">
        <f>_xll.qlCalendarAdvance(Calendar,L5930,FixingDays&amp;"D","p")</f>
        <v>50145</v>
      </c>
      <c r="L5930" s="27">
        <f>_xll.qlCalendarAdvance(Calendar,L5929,SamplingFrequency,"f",FALSE)</f>
        <v>50145</v>
      </c>
      <c r="M5930" s="17">
        <f>_xll.qlIndexFixing(Index,L5930,TRUE)</f>
        <v>3.2504959857996285E-2</v>
      </c>
      <c r="N5930" s="17"/>
      <c r="T5930" s="28"/>
      <c r="Y5930" s="22">
        <f>_xll.qlIndexFixing(OverNightIndex,K5930,TRUE)</f>
        <v>3.2504959857996285E-2</v>
      </c>
    </row>
    <row r="5931" spans="11:25" x14ac:dyDescent="0.2">
      <c r="K5931" s="26">
        <f>_xll.qlCalendarAdvance(Calendar,L5931,FixingDays&amp;"D","p")</f>
        <v>50146</v>
      </c>
      <c r="L5931" s="27">
        <f>_xll.qlCalendarAdvance(Calendar,L5930,SamplingFrequency,"f",FALSE)</f>
        <v>50146</v>
      </c>
      <c r="M5931" s="17">
        <f>_xll.qlIndexFixing(Index,L5931,TRUE)</f>
        <v>3.2504959857915239E-2</v>
      </c>
      <c r="N5931" s="17"/>
      <c r="T5931" s="28"/>
      <c r="Y5931" s="22">
        <f>_xll.qlIndexFixing(OverNightIndex,K5931,TRUE)</f>
        <v>3.2504959857915239E-2</v>
      </c>
    </row>
    <row r="5932" spans="11:25" x14ac:dyDescent="0.2">
      <c r="K5932" s="26">
        <f>_xll.qlCalendarAdvance(Calendar,L5932,FixingDays&amp;"D","p")</f>
        <v>50147</v>
      </c>
      <c r="L5932" s="27">
        <f>_xll.qlCalendarAdvance(Calendar,L5931,SamplingFrequency,"f",FALSE)</f>
        <v>50147</v>
      </c>
      <c r="M5932" s="17">
        <f>_xll.qlIndexFixing(Index,L5932,TRUE)</f>
        <v>3.2507854662894298E-2</v>
      </c>
      <c r="N5932" s="17"/>
      <c r="T5932" s="28"/>
      <c r="Y5932" s="22">
        <f>_xll.qlIndexFixing(OverNightIndex,K5932,TRUE)</f>
        <v>3.2507854662894298E-2</v>
      </c>
    </row>
    <row r="5933" spans="11:25" x14ac:dyDescent="0.2">
      <c r="K5933" s="26">
        <f>_xll.qlCalendarAdvance(Calendar,L5933,FixingDays&amp;"D","p")</f>
        <v>50150</v>
      </c>
      <c r="L5933" s="27">
        <f>_xll.qlCalendarAdvance(Calendar,L5932,SamplingFrequency,"f",FALSE)</f>
        <v>50150</v>
      </c>
      <c r="M5933" s="17">
        <f>_xll.qlIndexFixing(Index,L5933,TRUE)</f>
        <v>3.2504959857996285E-2</v>
      </c>
      <c r="N5933" s="17"/>
      <c r="T5933" s="28"/>
      <c r="Y5933" s="22">
        <f>_xll.qlIndexFixing(OverNightIndex,K5933,TRUE)</f>
        <v>3.2504959857996285E-2</v>
      </c>
    </row>
    <row r="5934" spans="11:25" x14ac:dyDescent="0.2">
      <c r="K5934" s="26">
        <f>_xll.qlCalendarAdvance(Calendar,L5934,FixingDays&amp;"D","p")</f>
        <v>50151</v>
      </c>
      <c r="L5934" s="27">
        <f>_xll.qlCalendarAdvance(Calendar,L5933,SamplingFrequency,"f",FALSE)</f>
        <v>50151</v>
      </c>
      <c r="M5934" s="17">
        <f>_xll.qlIndexFixing(Index,L5934,TRUE)</f>
        <v>3.2504959857996285E-2</v>
      </c>
      <c r="N5934" s="17"/>
      <c r="T5934" s="28"/>
      <c r="Y5934" s="22">
        <f>_xll.qlIndexFixing(OverNightIndex,K5934,TRUE)</f>
        <v>3.2504959857996285E-2</v>
      </c>
    </row>
    <row r="5935" spans="11:25" x14ac:dyDescent="0.2">
      <c r="K5935" s="26">
        <f>_xll.qlCalendarAdvance(Calendar,L5935,FixingDays&amp;"D","p")</f>
        <v>50152</v>
      </c>
      <c r="L5935" s="27">
        <f>_xll.qlCalendarAdvance(Calendar,L5934,SamplingFrequency,"f",FALSE)</f>
        <v>50152</v>
      </c>
      <c r="M5935" s="17">
        <f>_xll.qlIndexFixing(Index,L5935,TRUE)</f>
        <v>3.2504959857915239E-2</v>
      </c>
      <c r="N5935" s="17"/>
      <c r="T5935" s="28"/>
      <c r="Y5935" s="22">
        <f>_xll.qlIndexFixing(OverNightIndex,K5935,TRUE)</f>
        <v>3.2504959857915239E-2</v>
      </c>
    </row>
    <row r="5936" spans="11:25" x14ac:dyDescent="0.2">
      <c r="K5936" s="26">
        <f>_xll.qlCalendarAdvance(Calendar,L5936,FixingDays&amp;"D","p")</f>
        <v>50153</v>
      </c>
      <c r="L5936" s="27">
        <f>_xll.qlCalendarAdvance(Calendar,L5935,SamplingFrequency,"f",FALSE)</f>
        <v>50153</v>
      </c>
      <c r="M5936" s="17">
        <f>_xll.qlIndexFixing(Index,L5936,TRUE)</f>
        <v>3.2504959857996285E-2</v>
      </c>
      <c r="N5936" s="17"/>
      <c r="T5936" s="28"/>
      <c r="Y5936" s="22">
        <f>_xll.qlIndexFixing(OverNightIndex,K5936,TRUE)</f>
        <v>3.2504959857996285E-2</v>
      </c>
    </row>
    <row r="5937" spans="11:25" x14ac:dyDescent="0.2">
      <c r="K5937" s="26">
        <f>_xll.qlCalendarAdvance(Calendar,L5937,FixingDays&amp;"D","p")</f>
        <v>50154</v>
      </c>
      <c r="L5937" s="27">
        <f>_xll.qlCalendarAdvance(Calendar,L5936,SamplingFrequency,"f",FALSE)</f>
        <v>50154</v>
      </c>
      <c r="M5937" s="17">
        <f>_xll.qlIndexFixing(Index,L5937,TRUE)</f>
        <v>3.2507854662867285E-2</v>
      </c>
      <c r="N5937" s="17"/>
      <c r="T5937" s="28"/>
      <c r="Y5937" s="22">
        <f>_xll.qlIndexFixing(OverNightIndex,K5937,TRUE)</f>
        <v>3.2507854662867285E-2</v>
      </c>
    </row>
    <row r="5938" spans="11:25" x14ac:dyDescent="0.2">
      <c r="K5938" s="26">
        <f>_xll.qlCalendarAdvance(Calendar,L5938,FixingDays&amp;"D","p")</f>
        <v>50157</v>
      </c>
      <c r="L5938" s="27">
        <f>_xll.qlCalendarAdvance(Calendar,L5937,SamplingFrequency,"f",FALSE)</f>
        <v>50157</v>
      </c>
      <c r="M5938" s="17">
        <f>_xll.qlIndexFixing(Index,L5938,TRUE)</f>
        <v>3.2504959857915239E-2</v>
      </c>
      <c r="N5938" s="17"/>
      <c r="T5938" s="28"/>
      <c r="Y5938" s="22">
        <f>_xll.qlIndexFixing(OverNightIndex,K5938,TRUE)</f>
        <v>3.2504959857915239E-2</v>
      </c>
    </row>
    <row r="5939" spans="11:25" x14ac:dyDescent="0.2">
      <c r="K5939" s="26">
        <f>_xll.qlCalendarAdvance(Calendar,L5939,FixingDays&amp;"D","p")</f>
        <v>50158</v>
      </c>
      <c r="L5939" s="27">
        <f>_xll.qlCalendarAdvance(Calendar,L5938,SamplingFrequency,"f",FALSE)</f>
        <v>50158</v>
      </c>
      <c r="M5939" s="17">
        <f>_xll.qlIndexFixing(Index,L5939,TRUE)</f>
        <v>3.2504959857996285E-2</v>
      </c>
      <c r="N5939" s="17"/>
      <c r="T5939" s="28"/>
      <c r="Y5939" s="22">
        <f>_xll.qlIndexFixing(OverNightIndex,K5939,TRUE)</f>
        <v>3.2504959857996285E-2</v>
      </c>
    </row>
    <row r="5940" spans="11:25" x14ac:dyDescent="0.2">
      <c r="K5940" s="26">
        <f>_xll.qlCalendarAdvance(Calendar,L5940,FixingDays&amp;"D","p")</f>
        <v>50159</v>
      </c>
      <c r="L5940" s="27">
        <f>_xll.qlCalendarAdvance(Calendar,L5939,SamplingFrequency,"f",FALSE)</f>
        <v>50159</v>
      </c>
      <c r="M5940" s="17">
        <f>_xll.qlIndexFixing(Index,L5940,TRUE)</f>
        <v>3.2504959858077331E-2</v>
      </c>
      <c r="N5940" s="17"/>
      <c r="T5940" s="28"/>
      <c r="Y5940" s="22">
        <f>_xll.qlIndexFixing(OverNightIndex,K5940,TRUE)</f>
        <v>3.2504959858077331E-2</v>
      </c>
    </row>
    <row r="5941" spans="11:25" x14ac:dyDescent="0.2">
      <c r="K5941" s="26">
        <f>_xll.qlCalendarAdvance(Calendar,L5941,FixingDays&amp;"D","p")</f>
        <v>50160</v>
      </c>
      <c r="L5941" s="27">
        <f>_xll.qlCalendarAdvance(Calendar,L5940,SamplingFrequency,"f",FALSE)</f>
        <v>50160</v>
      </c>
      <c r="M5941" s="17">
        <f>_xll.qlIndexFixing(Index,L5941,TRUE)</f>
        <v>3.2509302194186629E-2</v>
      </c>
      <c r="N5941" s="17"/>
      <c r="T5941" s="28"/>
      <c r="Y5941" s="22">
        <f>_xll.qlIndexFixing(OverNightIndex,K5941,TRUE)</f>
        <v>3.2509302194186629E-2</v>
      </c>
    </row>
    <row r="5942" spans="11:25" x14ac:dyDescent="0.2">
      <c r="K5942" s="26">
        <f>_xll.qlCalendarAdvance(Calendar,L5942,FixingDays&amp;"D","p")</f>
        <v>50164</v>
      </c>
      <c r="L5942" s="27">
        <f>_xll.qlCalendarAdvance(Calendar,L5941,SamplingFrequency,"f",FALSE)</f>
        <v>50164</v>
      </c>
      <c r="M5942" s="17">
        <f>_xll.qlIndexFixing(Index,L5942,TRUE)</f>
        <v>3.2504959857996285E-2</v>
      </c>
      <c r="N5942" s="17"/>
      <c r="T5942" s="28"/>
      <c r="Y5942" s="22">
        <f>_xll.qlIndexFixing(OverNightIndex,K5942,TRUE)</f>
        <v>3.2504959857996285E-2</v>
      </c>
    </row>
    <row r="5943" spans="11:25" x14ac:dyDescent="0.2">
      <c r="K5943" s="26">
        <f>_xll.qlCalendarAdvance(Calendar,L5943,FixingDays&amp;"D","p")</f>
        <v>50165</v>
      </c>
      <c r="L5943" s="27">
        <f>_xll.qlCalendarAdvance(Calendar,L5942,SamplingFrequency,"f",FALSE)</f>
        <v>50165</v>
      </c>
      <c r="M5943" s="17">
        <f>_xll.qlIndexFixing(Index,L5943,TRUE)</f>
        <v>3.2504959857996285E-2</v>
      </c>
      <c r="N5943" s="17"/>
      <c r="T5943" s="28"/>
      <c r="Y5943" s="22">
        <f>_xll.qlIndexFixing(OverNightIndex,K5943,TRUE)</f>
        <v>3.2504959857996285E-2</v>
      </c>
    </row>
    <row r="5944" spans="11:25" x14ac:dyDescent="0.2">
      <c r="K5944" s="26">
        <f>_xll.qlCalendarAdvance(Calendar,L5944,FixingDays&amp;"D","p")</f>
        <v>50166</v>
      </c>
      <c r="L5944" s="27">
        <f>_xll.qlCalendarAdvance(Calendar,L5943,SamplingFrequency,"f",FALSE)</f>
        <v>50166</v>
      </c>
      <c r="M5944" s="17">
        <f>_xll.qlIndexFixing(Index,L5944,TRUE)</f>
        <v>3.2504959857996285E-2</v>
      </c>
      <c r="N5944" s="17"/>
      <c r="T5944" s="28"/>
      <c r="Y5944" s="22">
        <f>_xll.qlIndexFixing(OverNightIndex,K5944,TRUE)</f>
        <v>3.2504959857996285E-2</v>
      </c>
    </row>
    <row r="5945" spans="11:25" x14ac:dyDescent="0.2">
      <c r="K5945" s="26">
        <f>_xll.qlCalendarAdvance(Calendar,L5945,FixingDays&amp;"D","p")</f>
        <v>50167</v>
      </c>
      <c r="L5945" s="27">
        <f>_xll.qlCalendarAdvance(Calendar,L5944,SamplingFrequency,"f",FALSE)</f>
        <v>50167</v>
      </c>
      <c r="M5945" s="17">
        <f>_xll.qlIndexFixing(Index,L5945,TRUE)</f>
        <v>3.2504959857996285E-2</v>
      </c>
      <c r="N5945" s="17"/>
      <c r="T5945" s="28"/>
      <c r="Y5945" s="22">
        <f>_xll.qlIndexFixing(OverNightIndex,K5945,TRUE)</f>
        <v>3.2504959857996285E-2</v>
      </c>
    </row>
    <row r="5946" spans="11:25" x14ac:dyDescent="0.2">
      <c r="K5946" s="26">
        <f>_xll.qlCalendarAdvance(Calendar,L5946,FixingDays&amp;"D","p")</f>
        <v>50168</v>
      </c>
      <c r="L5946" s="27">
        <f>_xll.qlCalendarAdvance(Calendar,L5945,SamplingFrequency,"f",FALSE)</f>
        <v>50168</v>
      </c>
      <c r="M5946" s="17">
        <f>_xll.qlIndexFixing(Index,L5946,TRUE)</f>
        <v>3.2507854662867285E-2</v>
      </c>
      <c r="N5946" s="17"/>
      <c r="T5946" s="28"/>
      <c r="Y5946" s="22">
        <f>_xll.qlIndexFixing(OverNightIndex,K5946,TRUE)</f>
        <v>3.2507854662867285E-2</v>
      </c>
    </row>
    <row r="5947" spans="11:25" x14ac:dyDescent="0.2">
      <c r="K5947" s="26">
        <f>_xll.qlCalendarAdvance(Calendar,L5947,FixingDays&amp;"D","p")</f>
        <v>50171</v>
      </c>
      <c r="L5947" s="27">
        <f>_xll.qlCalendarAdvance(Calendar,L5946,SamplingFrequency,"f",FALSE)</f>
        <v>50171</v>
      </c>
      <c r="M5947" s="17">
        <f>_xll.qlIndexFixing(Index,L5947,TRUE)</f>
        <v>3.2504959857996285E-2</v>
      </c>
      <c r="N5947" s="17"/>
      <c r="T5947" s="28"/>
      <c r="Y5947" s="22">
        <f>_xll.qlIndexFixing(OverNightIndex,K5947,TRUE)</f>
        <v>3.2504959857996285E-2</v>
      </c>
    </row>
    <row r="5948" spans="11:25" x14ac:dyDescent="0.2">
      <c r="K5948" s="26">
        <f>_xll.qlCalendarAdvance(Calendar,L5948,FixingDays&amp;"D","p")</f>
        <v>50172</v>
      </c>
      <c r="L5948" s="27">
        <f>_xll.qlCalendarAdvance(Calendar,L5947,SamplingFrequency,"f",FALSE)</f>
        <v>50172</v>
      </c>
      <c r="M5948" s="17">
        <f>_xll.qlIndexFixing(Index,L5948,TRUE)</f>
        <v>3.2504959857996285E-2</v>
      </c>
      <c r="N5948" s="17"/>
      <c r="T5948" s="28"/>
      <c r="Y5948" s="22">
        <f>_xll.qlIndexFixing(OverNightIndex,K5948,TRUE)</f>
        <v>3.2504959857996285E-2</v>
      </c>
    </row>
    <row r="5949" spans="11:25" x14ac:dyDescent="0.2">
      <c r="K5949" s="26">
        <f>_xll.qlCalendarAdvance(Calendar,L5949,FixingDays&amp;"D","p")</f>
        <v>50173</v>
      </c>
      <c r="L5949" s="27">
        <f>_xll.qlCalendarAdvance(Calendar,L5948,SamplingFrequency,"f",FALSE)</f>
        <v>50173</v>
      </c>
      <c r="M5949" s="17">
        <f>_xll.qlIndexFixing(Index,L5949,TRUE)</f>
        <v>3.2504959858077331E-2</v>
      </c>
      <c r="N5949" s="17"/>
      <c r="T5949" s="28"/>
      <c r="Y5949" s="22">
        <f>_xll.qlIndexFixing(OverNightIndex,K5949,TRUE)</f>
        <v>3.2504959858077331E-2</v>
      </c>
    </row>
    <row r="5950" spans="11:25" x14ac:dyDescent="0.2">
      <c r="K5950" s="26">
        <f>_xll.qlCalendarAdvance(Calendar,L5950,FixingDays&amp;"D","p")</f>
        <v>50174</v>
      </c>
      <c r="L5950" s="27">
        <f>_xll.qlCalendarAdvance(Calendar,L5949,SamplingFrequency,"f",FALSE)</f>
        <v>50174</v>
      </c>
      <c r="M5950" s="17">
        <f>_xll.qlIndexFixing(Index,L5950,TRUE)</f>
        <v>3.2504959857996285E-2</v>
      </c>
      <c r="N5950" s="17"/>
      <c r="T5950" s="28"/>
      <c r="Y5950" s="22">
        <f>_xll.qlIndexFixing(OverNightIndex,K5950,TRUE)</f>
        <v>3.2504959857996285E-2</v>
      </c>
    </row>
    <row r="5951" spans="11:25" x14ac:dyDescent="0.2">
      <c r="K5951" s="26">
        <f>_xll.qlCalendarAdvance(Calendar,L5951,FixingDays&amp;"D","p")</f>
        <v>50175</v>
      </c>
      <c r="L5951" s="27">
        <f>_xll.qlCalendarAdvance(Calendar,L5950,SamplingFrequency,"f",FALSE)</f>
        <v>50175</v>
      </c>
      <c r="M5951" s="17">
        <f>_xll.qlIndexFixing(Index,L5951,TRUE)</f>
        <v>3.2507854662867285E-2</v>
      </c>
      <c r="N5951" s="17"/>
      <c r="T5951" s="28"/>
      <c r="Y5951" s="22">
        <f>_xll.qlIndexFixing(OverNightIndex,K5951,TRUE)</f>
        <v>3.2507854662867285E-2</v>
      </c>
    </row>
    <row r="5952" spans="11:25" x14ac:dyDescent="0.2">
      <c r="K5952" s="26">
        <f>_xll.qlCalendarAdvance(Calendar,L5952,FixingDays&amp;"D","p")</f>
        <v>50178</v>
      </c>
      <c r="L5952" s="27">
        <f>_xll.qlCalendarAdvance(Calendar,L5951,SamplingFrequency,"f",FALSE)</f>
        <v>50178</v>
      </c>
      <c r="M5952" s="17">
        <f>_xll.qlIndexFixing(Index,L5952,TRUE)</f>
        <v>3.2504959857996285E-2</v>
      </c>
      <c r="N5952" s="17"/>
      <c r="T5952" s="28"/>
      <c r="Y5952" s="22">
        <f>_xll.qlIndexFixing(OverNightIndex,K5952,TRUE)</f>
        <v>3.2504959857996285E-2</v>
      </c>
    </row>
    <row r="5953" spans="11:25" x14ac:dyDescent="0.2">
      <c r="K5953" s="26">
        <f>_xll.qlCalendarAdvance(Calendar,L5953,FixingDays&amp;"D","p")</f>
        <v>50179</v>
      </c>
      <c r="L5953" s="27">
        <f>_xll.qlCalendarAdvance(Calendar,L5952,SamplingFrequency,"f",FALSE)</f>
        <v>50179</v>
      </c>
      <c r="M5953" s="17">
        <f>_xll.qlIndexFixing(Index,L5953,TRUE)</f>
        <v>3.2504959857915239E-2</v>
      </c>
      <c r="N5953" s="17"/>
      <c r="T5953" s="28"/>
      <c r="Y5953" s="22">
        <f>_xll.qlIndexFixing(OverNightIndex,K5953,TRUE)</f>
        <v>3.2504959857915239E-2</v>
      </c>
    </row>
    <row r="5954" spans="11:25" x14ac:dyDescent="0.2">
      <c r="K5954" s="26">
        <f>_xll.qlCalendarAdvance(Calendar,L5954,FixingDays&amp;"D","p")</f>
        <v>50180</v>
      </c>
      <c r="L5954" s="27">
        <f>_xll.qlCalendarAdvance(Calendar,L5953,SamplingFrequency,"f",FALSE)</f>
        <v>50180</v>
      </c>
      <c r="M5954" s="17">
        <f>_xll.qlIndexFixing(Index,L5954,TRUE)</f>
        <v>3.2504959857996285E-2</v>
      </c>
      <c r="N5954" s="17"/>
      <c r="T5954" s="28"/>
      <c r="Y5954" s="22">
        <f>_xll.qlIndexFixing(OverNightIndex,K5954,TRUE)</f>
        <v>3.2504959857996285E-2</v>
      </c>
    </row>
    <row r="5955" spans="11:25" x14ac:dyDescent="0.2">
      <c r="K5955" s="26">
        <f>_xll.qlCalendarAdvance(Calendar,L5955,FixingDays&amp;"D","p")</f>
        <v>50181</v>
      </c>
      <c r="L5955" s="27">
        <f>_xll.qlCalendarAdvance(Calendar,L5954,SamplingFrequency,"f",FALSE)</f>
        <v>50181</v>
      </c>
      <c r="M5955" s="17">
        <f>_xll.qlIndexFixing(Index,L5955,TRUE)</f>
        <v>3.2504959858077331E-2</v>
      </c>
      <c r="N5955" s="17"/>
      <c r="T5955" s="28"/>
      <c r="Y5955" s="22">
        <f>_xll.qlIndexFixing(OverNightIndex,K5955,TRUE)</f>
        <v>3.2504959858077331E-2</v>
      </c>
    </row>
    <row r="5956" spans="11:25" x14ac:dyDescent="0.2">
      <c r="K5956" s="26">
        <f>_xll.qlCalendarAdvance(Calendar,L5956,FixingDays&amp;"D","p")</f>
        <v>50182</v>
      </c>
      <c r="L5956" s="27">
        <f>_xll.qlCalendarAdvance(Calendar,L5955,SamplingFrequency,"f",FALSE)</f>
        <v>50182</v>
      </c>
      <c r="M5956" s="17">
        <f>_xll.qlIndexFixing(Index,L5956,TRUE)</f>
        <v>3.2507854662840271E-2</v>
      </c>
      <c r="N5956" s="17"/>
      <c r="T5956" s="28"/>
      <c r="Y5956" s="22">
        <f>_xll.qlIndexFixing(OverNightIndex,K5956,TRUE)</f>
        <v>3.2507854662840271E-2</v>
      </c>
    </row>
    <row r="5957" spans="11:25" x14ac:dyDescent="0.2">
      <c r="K5957" s="26">
        <f>_xll.qlCalendarAdvance(Calendar,L5957,FixingDays&amp;"D","p")</f>
        <v>50185</v>
      </c>
      <c r="L5957" s="27">
        <f>_xll.qlCalendarAdvance(Calendar,L5956,SamplingFrequency,"f",FALSE)</f>
        <v>50185</v>
      </c>
      <c r="M5957" s="17">
        <f>_xll.qlIndexFixing(Index,L5957,TRUE)</f>
        <v>3.2504959857996285E-2</v>
      </c>
      <c r="N5957" s="17"/>
      <c r="T5957" s="28"/>
      <c r="Y5957" s="22">
        <f>_xll.qlIndexFixing(OverNightIndex,K5957,TRUE)</f>
        <v>3.2504959857996285E-2</v>
      </c>
    </row>
    <row r="5958" spans="11:25" x14ac:dyDescent="0.2">
      <c r="K5958" s="26">
        <f>_xll.qlCalendarAdvance(Calendar,L5958,FixingDays&amp;"D","p")</f>
        <v>50186</v>
      </c>
      <c r="L5958" s="27">
        <f>_xll.qlCalendarAdvance(Calendar,L5957,SamplingFrequency,"f",FALSE)</f>
        <v>50186</v>
      </c>
      <c r="M5958" s="17">
        <f>_xll.qlIndexFixing(Index,L5958,TRUE)</f>
        <v>3.2504959857996285E-2</v>
      </c>
      <c r="N5958" s="17"/>
      <c r="T5958" s="28"/>
      <c r="Y5958" s="22">
        <f>_xll.qlIndexFixing(OverNightIndex,K5958,TRUE)</f>
        <v>3.2504959857996285E-2</v>
      </c>
    </row>
    <row r="5959" spans="11:25" x14ac:dyDescent="0.2">
      <c r="K5959" s="26">
        <f>_xll.qlCalendarAdvance(Calendar,L5959,FixingDays&amp;"D","p")</f>
        <v>50187</v>
      </c>
      <c r="L5959" s="27">
        <f>_xll.qlCalendarAdvance(Calendar,L5958,SamplingFrequency,"f",FALSE)</f>
        <v>50187</v>
      </c>
      <c r="M5959" s="17">
        <f>_xll.qlIndexFixing(Index,L5959,TRUE)</f>
        <v>3.2504959857996285E-2</v>
      </c>
      <c r="N5959" s="17"/>
      <c r="T5959" s="28"/>
      <c r="Y5959" s="22">
        <f>_xll.qlIndexFixing(OverNightIndex,K5959,TRUE)</f>
        <v>3.2504959857996285E-2</v>
      </c>
    </row>
    <row r="5960" spans="11:25" x14ac:dyDescent="0.2">
      <c r="K5960" s="26">
        <f>_xll.qlCalendarAdvance(Calendar,L5960,FixingDays&amp;"D","p")</f>
        <v>50188</v>
      </c>
      <c r="L5960" s="27">
        <f>_xll.qlCalendarAdvance(Calendar,L5959,SamplingFrequency,"f",FALSE)</f>
        <v>50188</v>
      </c>
      <c r="M5960" s="17">
        <f>_xll.qlIndexFixing(Index,L5960,TRUE)</f>
        <v>3.2504959857996285E-2</v>
      </c>
      <c r="N5960" s="17"/>
      <c r="T5960" s="28"/>
      <c r="Y5960" s="22">
        <f>_xll.qlIndexFixing(OverNightIndex,K5960,TRUE)</f>
        <v>3.2504959857996285E-2</v>
      </c>
    </row>
    <row r="5961" spans="11:25" x14ac:dyDescent="0.2">
      <c r="K5961" s="26">
        <f>_xll.qlCalendarAdvance(Calendar,L5961,FixingDays&amp;"D","p")</f>
        <v>50189</v>
      </c>
      <c r="L5961" s="27">
        <f>_xll.qlCalendarAdvance(Calendar,L5960,SamplingFrequency,"f",FALSE)</f>
        <v>50189</v>
      </c>
      <c r="M5961" s="17">
        <f>_xll.qlIndexFixing(Index,L5961,TRUE)</f>
        <v>3.2507854662867285E-2</v>
      </c>
      <c r="N5961" s="17"/>
      <c r="T5961" s="28"/>
      <c r="Y5961" s="22">
        <f>_xll.qlIndexFixing(OverNightIndex,K5961,TRUE)</f>
        <v>3.2507854662867285E-2</v>
      </c>
    </row>
    <row r="5962" spans="11:25" x14ac:dyDescent="0.2">
      <c r="K5962" s="26">
        <f>_xll.qlCalendarAdvance(Calendar,L5962,FixingDays&amp;"D","p")</f>
        <v>50192</v>
      </c>
      <c r="L5962" s="27">
        <f>_xll.qlCalendarAdvance(Calendar,L5961,SamplingFrequency,"f",FALSE)</f>
        <v>50192</v>
      </c>
      <c r="M5962" s="17">
        <f>_xll.qlIndexFixing(Index,L5962,TRUE)</f>
        <v>3.2504959857915239E-2</v>
      </c>
      <c r="N5962" s="17"/>
      <c r="T5962" s="28"/>
      <c r="Y5962" s="22">
        <f>_xll.qlIndexFixing(OverNightIndex,K5962,TRUE)</f>
        <v>3.2504959857915239E-2</v>
      </c>
    </row>
    <row r="5963" spans="11:25" x14ac:dyDescent="0.2">
      <c r="K5963" s="26">
        <f>_xll.qlCalendarAdvance(Calendar,L5963,FixingDays&amp;"D","p")</f>
        <v>50193</v>
      </c>
      <c r="L5963" s="27">
        <f>_xll.qlCalendarAdvance(Calendar,L5962,SamplingFrequency,"f",FALSE)</f>
        <v>50193</v>
      </c>
      <c r="M5963" s="17">
        <f>_xll.qlIndexFixing(Index,L5963,TRUE)</f>
        <v>3.2504959857996285E-2</v>
      </c>
      <c r="N5963" s="17"/>
      <c r="T5963" s="28"/>
      <c r="Y5963" s="22">
        <f>_xll.qlIndexFixing(OverNightIndex,K5963,TRUE)</f>
        <v>3.2504959857996285E-2</v>
      </c>
    </row>
    <row r="5964" spans="11:25" x14ac:dyDescent="0.2">
      <c r="K5964" s="26">
        <f>_xll.qlCalendarAdvance(Calendar,L5964,FixingDays&amp;"D","p")</f>
        <v>50194</v>
      </c>
      <c r="L5964" s="27">
        <f>_xll.qlCalendarAdvance(Calendar,L5963,SamplingFrequency,"f",FALSE)</f>
        <v>50194</v>
      </c>
      <c r="M5964" s="17">
        <f>_xll.qlIndexFixing(Index,L5964,TRUE)</f>
        <v>3.2504959857996285E-2</v>
      </c>
      <c r="N5964" s="17"/>
      <c r="T5964" s="28"/>
      <c r="Y5964" s="22">
        <f>_xll.qlIndexFixing(OverNightIndex,K5964,TRUE)</f>
        <v>3.2504959857996285E-2</v>
      </c>
    </row>
    <row r="5965" spans="11:25" x14ac:dyDescent="0.2">
      <c r="K5965" s="26">
        <f>_xll.qlCalendarAdvance(Calendar,L5965,FixingDays&amp;"D","p")</f>
        <v>50195</v>
      </c>
      <c r="L5965" s="27">
        <f>_xll.qlCalendarAdvance(Calendar,L5964,SamplingFrequency,"f",FALSE)</f>
        <v>50195</v>
      </c>
      <c r="M5965" s="17">
        <f>_xll.qlIndexFixing(Index,L5965,TRUE)</f>
        <v>3.2504959857996285E-2</v>
      </c>
      <c r="N5965" s="17"/>
      <c r="T5965" s="28"/>
      <c r="Y5965" s="22">
        <f>_xll.qlIndexFixing(OverNightIndex,K5965,TRUE)</f>
        <v>3.2504959857996285E-2</v>
      </c>
    </row>
    <row r="5966" spans="11:25" x14ac:dyDescent="0.2">
      <c r="K5966" s="26">
        <f>_xll.qlCalendarAdvance(Calendar,L5966,FixingDays&amp;"D","p")</f>
        <v>50196</v>
      </c>
      <c r="L5966" s="27">
        <f>_xll.qlCalendarAdvance(Calendar,L5965,SamplingFrequency,"f",FALSE)</f>
        <v>50196</v>
      </c>
      <c r="M5966" s="17">
        <f>_xll.qlIndexFixing(Index,L5966,TRUE)</f>
        <v>3.2507854662840271E-2</v>
      </c>
      <c r="N5966" s="17"/>
      <c r="T5966" s="28"/>
      <c r="Y5966" s="22">
        <f>_xll.qlIndexFixing(OverNightIndex,K5966,TRUE)</f>
        <v>3.2507854662840271E-2</v>
      </c>
    </row>
    <row r="5967" spans="11:25" x14ac:dyDescent="0.2">
      <c r="K5967" s="26">
        <f>_xll.qlCalendarAdvance(Calendar,L5967,FixingDays&amp;"D","p")</f>
        <v>50199</v>
      </c>
      <c r="L5967" s="27">
        <f>_xll.qlCalendarAdvance(Calendar,L5966,SamplingFrequency,"f",FALSE)</f>
        <v>50199</v>
      </c>
      <c r="M5967" s="17">
        <f>_xll.qlIndexFixing(Index,L5967,TRUE)</f>
        <v>3.2504959857996285E-2</v>
      </c>
      <c r="N5967" s="17"/>
      <c r="T5967" s="28"/>
      <c r="Y5967" s="22">
        <f>_xll.qlIndexFixing(OverNightIndex,K5967,TRUE)</f>
        <v>3.2504959857996285E-2</v>
      </c>
    </row>
    <row r="5968" spans="11:25" x14ac:dyDescent="0.2">
      <c r="K5968" s="26">
        <f>_xll.qlCalendarAdvance(Calendar,L5968,FixingDays&amp;"D","p")</f>
        <v>50200</v>
      </c>
      <c r="L5968" s="27">
        <f>_xll.qlCalendarAdvance(Calendar,L5967,SamplingFrequency,"f",FALSE)</f>
        <v>50200</v>
      </c>
      <c r="M5968" s="17">
        <f>_xll.qlIndexFixing(Index,L5968,TRUE)</f>
        <v>3.2504959857996285E-2</v>
      </c>
      <c r="N5968" s="17"/>
      <c r="T5968" s="28"/>
      <c r="Y5968" s="22">
        <f>_xll.qlIndexFixing(OverNightIndex,K5968,TRUE)</f>
        <v>3.2504959857996285E-2</v>
      </c>
    </row>
    <row r="5969" spans="11:25" x14ac:dyDescent="0.2">
      <c r="K5969" s="26">
        <f>_xll.qlCalendarAdvance(Calendar,L5969,FixingDays&amp;"D","p")</f>
        <v>50201</v>
      </c>
      <c r="L5969" s="27">
        <f>_xll.qlCalendarAdvance(Calendar,L5968,SamplingFrequency,"f",FALSE)</f>
        <v>50201</v>
      </c>
      <c r="M5969" s="17">
        <f>_xll.qlIndexFixing(Index,L5969,TRUE)</f>
        <v>3.2504959857996285E-2</v>
      </c>
      <c r="N5969" s="17"/>
      <c r="T5969" s="28"/>
      <c r="Y5969" s="22">
        <f>_xll.qlIndexFixing(OverNightIndex,K5969,TRUE)</f>
        <v>3.2504959857996285E-2</v>
      </c>
    </row>
    <row r="5970" spans="11:25" x14ac:dyDescent="0.2">
      <c r="K5970" s="26">
        <f>_xll.qlCalendarAdvance(Calendar,L5970,FixingDays&amp;"D","p")</f>
        <v>50202</v>
      </c>
      <c r="L5970" s="27">
        <f>_xll.qlCalendarAdvance(Calendar,L5969,SamplingFrequency,"f",FALSE)</f>
        <v>50202</v>
      </c>
      <c r="M5970" s="17">
        <f>_xll.qlIndexFixing(Index,L5970,TRUE)</f>
        <v>3.2504959857996285E-2</v>
      </c>
      <c r="N5970" s="17"/>
      <c r="T5970" s="28"/>
      <c r="Y5970" s="22">
        <f>_xll.qlIndexFixing(OverNightIndex,K5970,TRUE)</f>
        <v>3.2504959857996285E-2</v>
      </c>
    </row>
    <row r="5971" spans="11:25" x14ac:dyDescent="0.2">
      <c r="K5971" s="26">
        <f>_xll.qlCalendarAdvance(Calendar,L5971,FixingDays&amp;"D","p")</f>
        <v>50203</v>
      </c>
      <c r="L5971" s="27">
        <f>_xll.qlCalendarAdvance(Calendar,L5970,SamplingFrequency,"f",FALSE)</f>
        <v>50203</v>
      </c>
      <c r="M5971" s="17">
        <f>_xll.qlIndexFixing(Index,L5971,TRUE)</f>
        <v>3.2507854662867285E-2</v>
      </c>
      <c r="N5971" s="17"/>
      <c r="T5971" s="28"/>
      <c r="Y5971" s="22">
        <f>_xll.qlIndexFixing(OverNightIndex,K5971,TRUE)</f>
        <v>3.2507854662867285E-2</v>
      </c>
    </row>
    <row r="5972" spans="11:25" x14ac:dyDescent="0.2">
      <c r="K5972" s="26">
        <f>_xll.qlCalendarAdvance(Calendar,L5972,FixingDays&amp;"D","p")</f>
        <v>50206</v>
      </c>
      <c r="L5972" s="27">
        <f>_xll.qlCalendarAdvance(Calendar,L5971,SamplingFrequency,"f",FALSE)</f>
        <v>50206</v>
      </c>
      <c r="M5972" s="17">
        <f>_xll.qlIndexFixing(Index,L5972,TRUE)</f>
        <v>3.2504959857996285E-2</v>
      </c>
      <c r="N5972" s="17"/>
      <c r="T5972" s="28"/>
      <c r="Y5972" s="22">
        <f>_xll.qlIndexFixing(OverNightIndex,K5972,TRUE)</f>
        <v>3.2504959857996285E-2</v>
      </c>
    </row>
    <row r="5973" spans="11:25" x14ac:dyDescent="0.2">
      <c r="K5973" s="26">
        <f>_xll.qlCalendarAdvance(Calendar,L5973,FixingDays&amp;"D","p")</f>
        <v>50207</v>
      </c>
      <c r="L5973" s="27">
        <f>_xll.qlCalendarAdvance(Calendar,L5972,SamplingFrequency,"f",FALSE)</f>
        <v>50207</v>
      </c>
      <c r="M5973" s="17">
        <f>_xll.qlIndexFixing(Index,L5973,TRUE)</f>
        <v>3.2504959857996285E-2</v>
      </c>
      <c r="N5973" s="17"/>
      <c r="T5973" s="28"/>
      <c r="Y5973" s="22">
        <f>_xll.qlIndexFixing(OverNightIndex,K5973,TRUE)</f>
        <v>3.2504959857996285E-2</v>
      </c>
    </row>
    <row r="5974" spans="11:25" x14ac:dyDescent="0.2">
      <c r="K5974" s="26">
        <f>_xll.qlCalendarAdvance(Calendar,L5974,FixingDays&amp;"D","p")</f>
        <v>50208</v>
      </c>
      <c r="L5974" s="27">
        <f>_xll.qlCalendarAdvance(Calendar,L5973,SamplingFrequency,"f",FALSE)</f>
        <v>50208</v>
      </c>
      <c r="M5974" s="17">
        <f>_xll.qlIndexFixing(Index,L5974,TRUE)</f>
        <v>3.2504959857996285E-2</v>
      </c>
      <c r="N5974" s="17"/>
      <c r="T5974" s="28"/>
      <c r="Y5974" s="22">
        <f>_xll.qlIndexFixing(OverNightIndex,K5974,TRUE)</f>
        <v>3.2504959857996285E-2</v>
      </c>
    </row>
    <row r="5975" spans="11:25" x14ac:dyDescent="0.2">
      <c r="K5975" s="26">
        <f>_xll.qlCalendarAdvance(Calendar,L5975,FixingDays&amp;"D","p")</f>
        <v>50209</v>
      </c>
      <c r="L5975" s="27">
        <f>_xll.qlCalendarAdvance(Calendar,L5974,SamplingFrequency,"f",FALSE)</f>
        <v>50209</v>
      </c>
      <c r="M5975" s="17">
        <f>_xll.qlIndexFixing(Index,L5975,TRUE)</f>
        <v>3.2504959857996285E-2</v>
      </c>
      <c r="N5975" s="17"/>
      <c r="T5975" s="28"/>
      <c r="Y5975" s="22">
        <f>_xll.qlIndexFixing(OverNightIndex,K5975,TRUE)</f>
        <v>3.2504959857996285E-2</v>
      </c>
    </row>
    <row r="5976" spans="11:25" x14ac:dyDescent="0.2">
      <c r="K5976" s="26">
        <f>_xll.qlCalendarAdvance(Calendar,L5976,FixingDays&amp;"D","p")</f>
        <v>50210</v>
      </c>
      <c r="L5976" s="27">
        <f>_xll.qlCalendarAdvance(Calendar,L5975,SamplingFrequency,"f",FALSE)</f>
        <v>50210</v>
      </c>
      <c r="M5976" s="17">
        <f>_xll.qlIndexFixing(Index,L5976,TRUE)</f>
        <v>3.2507854662840271E-2</v>
      </c>
      <c r="N5976" s="17"/>
      <c r="T5976" s="28"/>
      <c r="Y5976" s="22">
        <f>_xll.qlIndexFixing(OverNightIndex,K5976,TRUE)</f>
        <v>3.2507854662840271E-2</v>
      </c>
    </row>
    <row r="5977" spans="11:25" x14ac:dyDescent="0.2">
      <c r="K5977" s="26">
        <f>_xll.qlCalendarAdvance(Calendar,L5977,FixingDays&amp;"D","p")</f>
        <v>50213</v>
      </c>
      <c r="L5977" s="27">
        <f>_xll.qlCalendarAdvance(Calendar,L5976,SamplingFrequency,"f",FALSE)</f>
        <v>50213</v>
      </c>
      <c r="M5977" s="17">
        <f>_xll.qlIndexFixing(Index,L5977,TRUE)</f>
        <v>3.2504959858077331E-2</v>
      </c>
      <c r="N5977" s="17"/>
      <c r="T5977" s="28"/>
      <c r="Y5977" s="22">
        <f>_xll.qlIndexFixing(OverNightIndex,K5977,TRUE)</f>
        <v>3.2504959858077331E-2</v>
      </c>
    </row>
    <row r="5978" spans="11:25" x14ac:dyDescent="0.2">
      <c r="K5978" s="26">
        <f>_xll.qlCalendarAdvance(Calendar,L5978,FixingDays&amp;"D","p")</f>
        <v>50214</v>
      </c>
      <c r="L5978" s="27">
        <f>_xll.qlCalendarAdvance(Calendar,L5977,SamplingFrequency,"f",FALSE)</f>
        <v>50214</v>
      </c>
      <c r="M5978" s="17">
        <f>_xll.qlIndexFixing(Index,L5978,TRUE)</f>
        <v>3.2504959857996285E-2</v>
      </c>
      <c r="N5978" s="17"/>
      <c r="T5978" s="28"/>
      <c r="Y5978" s="22">
        <f>_xll.qlIndexFixing(OverNightIndex,K5978,TRUE)</f>
        <v>3.2504959857996285E-2</v>
      </c>
    </row>
    <row r="5979" spans="11:25" x14ac:dyDescent="0.2">
      <c r="K5979" s="26">
        <f>_xll.qlCalendarAdvance(Calendar,L5979,FixingDays&amp;"D","p")</f>
        <v>50215</v>
      </c>
      <c r="L5979" s="27">
        <f>_xll.qlCalendarAdvance(Calendar,L5978,SamplingFrequency,"f",FALSE)</f>
        <v>50215</v>
      </c>
      <c r="M5979" s="17">
        <f>_xll.qlIndexFixing(Index,L5979,TRUE)</f>
        <v>3.2504959857996285E-2</v>
      </c>
      <c r="N5979" s="17"/>
      <c r="T5979" s="28"/>
      <c r="Y5979" s="22">
        <f>_xll.qlIndexFixing(OverNightIndex,K5979,TRUE)</f>
        <v>3.2504959857996285E-2</v>
      </c>
    </row>
    <row r="5980" spans="11:25" x14ac:dyDescent="0.2">
      <c r="K5980" s="26">
        <f>_xll.qlCalendarAdvance(Calendar,L5980,FixingDays&amp;"D","p")</f>
        <v>50216</v>
      </c>
      <c r="L5980" s="27">
        <f>_xll.qlCalendarAdvance(Calendar,L5979,SamplingFrequency,"f",FALSE)</f>
        <v>50216</v>
      </c>
      <c r="M5980" s="17">
        <f>_xll.qlIndexFixing(Index,L5980,TRUE)</f>
        <v>3.2504959857996285E-2</v>
      </c>
      <c r="N5980" s="17"/>
      <c r="T5980" s="28"/>
      <c r="Y5980" s="22">
        <f>_xll.qlIndexFixing(OverNightIndex,K5980,TRUE)</f>
        <v>3.2504959857996285E-2</v>
      </c>
    </row>
    <row r="5981" spans="11:25" x14ac:dyDescent="0.2">
      <c r="K5981" s="26">
        <f>_xll.qlCalendarAdvance(Calendar,L5981,FixingDays&amp;"D","p")</f>
        <v>50217</v>
      </c>
      <c r="L5981" s="27">
        <f>_xll.qlCalendarAdvance(Calendar,L5980,SamplingFrequency,"f",FALSE)</f>
        <v>50217</v>
      </c>
      <c r="M5981" s="17">
        <f>_xll.qlIndexFixing(Index,L5981,TRUE)</f>
        <v>3.2507854662867285E-2</v>
      </c>
      <c r="N5981" s="17"/>
      <c r="T5981" s="28"/>
      <c r="Y5981" s="22">
        <f>_xll.qlIndexFixing(OverNightIndex,K5981,TRUE)</f>
        <v>3.2507854662867285E-2</v>
      </c>
    </row>
    <row r="5982" spans="11:25" x14ac:dyDescent="0.2">
      <c r="K5982" s="26">
        <f>_xll.qlCalendarAdvance(Calendar,L5982,FixingDays&amp;"D","p")</f>
        <v>50220</v>
      </c>
      <c r="L5982" s="27">
        <f>_xll.qlCalendarAdvance(Calendar,L5981,SamplingFrequency,"f",FALSE)</f>
        <v>50220</v>
      </c>
      <c r="M5982" s="17">
        <f>_xll.qlIndexFixing(Index,L5982,TRUE)</f>
        <v>3.2504959857996285E-2</v>
      </c>
      <c r="N5982" s="17"/>
      <c r="T5982" s="28"/>
      <c r="Y5982" s="22">
        <f>_xll.qlIndexFixing(OverNightIndex,K5982,TRUE)</f>
        <v>3.2504959857996285E-2</v>
      </c>
    </row>
    <row r="5983" spans="11:25" x14ac:dyDescent="0.2">
      <c r="K5983" s="26">
        <f>_xll.qlCalendarAdvance(Calendar,L5983,FixingDays&amp;"D","p")</f>
        <v>50221</v>
      </c>
      <c r="L5983" s="27">
        <f>_xll.qlCalendarAdvance(Calendar,L5982,SamplingFrequency,"f",FALSE)</f>
        <v>50221</v>
      </c>
      <c r="M5983" s="17">
        <f>_xll.qlIndexFixing(Index,L5983,TRUE)</f>
        <v>3.2506407217450239E-2</v>
      </c>
      <c r="N5983" s="17"/>
      <c r="T5983" s="28"/>
      <c r="Y5983" s="22">
        <f>_xll.qlIndexFixing(OverNightIndex,K5983,TRUE)</f>
        <v>3.2506407217450239E-2</v>
      </c>
    </row>
    <row r="5984" spans="11:25" x14ac:dyDescent="0.2">
      <c r="K5984" s="26">
        <f>_xll.qlCalendarAdvance(Calendar,L5984,FixingDays&amp;"D","p")</f>
        <v>50223</v>
      </c>
      <c r="L5984" s="27">
        <f>_xll.qlCalendarAdvance(Calendar,L5983,SamplingFrequency,"f",FALSE)</f>
        <v>50223</v>
      </c>
      <c r="M5984" s="17">
        <f>_xll.qlIndexFixing(Index,L5984,TRUE)</f>
        <v>3.2504959857915239E-2</v>
      </c>
      <c r="N5984" s="17"/>
      <c r="T5984" s="28"/>
      <c r="Y5984" s="22">
        <f>_xll.qlIndexFixing(OverNightIndex,K5984,TRUE)</f>
        <v>3.2504959857915239E-2</v>
      </c>
    </row>
    <row r="5985" spans="11:25" x14ac:dyDescent="0.2">
      <c r="K5985" s="26">
        <f>_xll.qlCalendarAdvance(Calendar,L5985,FixingDays&amp;"D","p")</f>
        <v>50224</v>
      </c>
      <c r="L5985" s="27">
        <f>_xll.qlCalendarAdvance(Calendar,L5984,SamplingFrequency,"f",FALSE)</f>
        <v>50224</v>
      </c>
      <c r="M5985" s="17">
        <f>_xll.qlIndexFixing(Index,L5985,TRUE)</f>
        <v>3.2507854662867285E-2</v>
      </c>
      <c r="N5985" s="17"/>
      <c r="T5985" s="28"/>
      <c r="Y5985" s="22">
        <f>_xll.qlIndexFixing(OverNightIndex,K5985,TRUE)</f>
        <v>3.2507854662867285E-2</v>
      </c>
    </row>
    <row r="5986" spans="11:25" x14ac:dyDescent="0.2">
      <c r="K5986" s="26">
        <f>_xll.qlCalendarAdvance(Calendar,L5986,FixingDays&amp;"D","p")</f>
        <v>50227</v>
      </c>
      <c r="L5986" s="27">
        <f>_xll.qlCalendarAdvance(Calendar,L5985,SamplingFrequency,"f",FALSE)</f>
        <v>50227</v>
      </c>
      <c r="M5986" s="17">
        <f>_xll.qlIndexFixing(Index,L5986,TRUE)</f>
        <v>3.2504959857915239E-2</v>
      </c>
      <c r="N5986" s="17"/>
      <c r="T5986" s="28"/>
      <c r="Y5986" s="22">
        <f>_xll.qlIndexFixing(OverNightIndex,K5986,TRUE)</f>
        <v>3.2504959857915239E-2</v>
      </c>
    </row>
    <row r="5987" spans="11:25" x14ac:dyDescent="0.2">
      <c r="K5987" s="26">
        <f>_xll.qlCalendarAdvance(Calendar,L5987,FixingDays&amp;"D","p")</f>
        <v>50228</v>
      </c>
      <c r="L5987" s="27">
        <f>_xll.qlCalendarAdvance(Calendar,L5986,SamplingFrequency,"f",FALSE)</f>
        <v>50228</v>
      </c>
      <c r="M5987" s="17">
        <f>_xll.qlIndexFixing(Index,L5987,TRUE)</f>
        <v>3.2504959857996285E-2</v>
      </c>
      <c r="N5987" s="17"/>
      <c r="T5987" s="28"/>
      <c r="Y5987" s="22">
        <f>_xll.qlIndexFixing(OverNightIndex,K5987,TRUE)</f>
        <v>3.2504959857996285E-2</v>
      </c>
    </row>
    <row r="5988" spans="11:25" x14ac:dyDescent="0.2">
      <c r="K5988" s="26">
        <f>_xll.qlCalendarAdvance(Calendar,L5988,FixingDays&amp;"D","p")</f>
        <v>50229</v>
      </c>
      <c r="L5988" s="27">
        <f>_xll.qlCalendarAdvance(Calendar,L5987,SamplingFrequency,"f",FALSE)</f>
        <v>50229</v>
      </c>
      <c r="M5988" s="17">
        <f>_xll.qlIndexFixing(Index,L5988,TRUE)</f>
        <v>3.2504959857996285E-2</v>
      </c>
      <c r="N5988" s="17"/>
      <c r="T5988" s="28"/>
      <c r="Y5988" s="22">
        <f>_xll.qlIndexFixing(OverNightIndex,K5988,TRUE)</f>
        <v>3.2504959857996285E-2</v>
      </c>
    </row>
    <row r="5989" spans="11:25" x14ac:dyDescent="0.2">
      <c r="K5989" s="26">
        <f>_xll.qlCalendarAdvance(Calendar,L5989,FixingDays&amp;"D","p")</f>
        <v>50230</v>
      </c>
      <c r="L5989" s="27">
        <f>_xll.qlCalendarAdvance(Calendar,L5988,SamplingFrequency,"f",FALSE)</f>
        <v>50230</v>
      </c>
      <c r="M5989" s="17">
        <f>_xll.qlIndexFixing(Index,L5989,TRUE)</f>
        <v>3.2504959857996285E-2</v>
      </c>
      <c r="N5989" s="17"/>
      <c r="T5989" s="28"/>
      <c r="Y5989" s="22">
        <f>_xll.qlIndexFixing(OverNightIndex,K5989,TRUE)</f>
        <v>3.2504959857996285E-2</v>
      </c>
    </row>
    <row r="5990" spans="11:25" x14ac:dyDescent="0.2">
      <c r="K5990" s="26">
        <f>_xll.qlCalendarAdvance(Calendar,L5990,FixingDays&amp;"D","p")</f>
        <v>50231</v>
      </c>
      <c r="L5990" s="27">
        <f>_xll.qlCalendarAdvance(Calendar,L5989,SamplingFrequency,"f",FALSE)</f>
        <v>50231</v>
      </c>
      <c r="M5990" s="17">
        <f>_xll.qlIndexFixing(Index,L5990,TRUE)</f>
        <v>3.2507854662867285E-2</v>
      </c>
      <c r="N5990" s="17"/>
      <c r="T5990" s="28"/>
      <c r="Y5990" s="22">
        <f>_xll.qlIndexFixing(OverNightIndex,K5990,TRUE)</f>
        <v>3.2507854662867285E-2</v>
      </c>
    </row>
    <row r="5991" spans="11:25" x14ac:dyDescent="0.2">
      <c r="K5991" s="26">
        <f>_xll.qlCalendarAdvance(Calendar,L5991,FixingDays&amp;"D","p")</f>
        <v>50234</v>
      </c>
      <c r="L5991" s="27">
        <f>_xll.qlCalendarAdvance(Calendar,L5990,SamplingFrequency,"f",FALSE)</f>
        <v>50234</v>
      </c>
      <c r="M5991" s="17">
        <f>_xll.qlIndexFixing(Index,L5991,TRUE)</f>
        <v>3.2504959857996285E-2</v>
      </c>
      <c r="N5991" s="17"/>
      <c r="T5991" s="28"/>
      <c r="Y5991" s="22">
        <f>_xll.qlIndexFixing(OverNightIndex,K5991,TRUE)</f>
        <v>3.2504959857996285E-2</v>
      </c>
    </row>
    <row r="5992" spans="11:25" x14ac:dyDescent="0.2">
      <c r="K5992" s="26">
        <f>_xll.qlCalendarAdvance(Calendar,L5992,FixingDays&amp;"D","p")</f>
        <v>50235</v>
      </c>
      <c r="L5992" s="27">
        <f>_xll.qlCalendarAdvance(Calendar,L5991,SamplingFrequency,"f",FALSE)</f>
        <v>50235</v>
      </c>
      <c r="M5992" s="17">
        <f>_xll.qlIndexFixing(Index,L5992,TRUE)</f>
        <v>3.2504959857996285E-2</v>
      </c>
      <c r="N5992" s="17"/>
      <c r="T5992" s="28"/>
      <c r="Y5992" s="22">
        <f>_xll.qlIndexFixing(OverNightIndex,K5992,TRUE)</f>
        <v>3.2504959857996285E-2</v>
      </c>
    </row>
    <row r="5993" spans="11:25" x14ac:dyDescent="0.2">
      <c r="K5993" s="26">
        <f>_xll.qlCalendarAdvance(Calendar,L5993,FixingDays&amp;"D","p")</f>
        <v>50236</v>
      </c>
      <c r="L5993" s="27">
        <f>_xll.qlCalendarAdvance(Calendar,L5992,SamplingFrequency,"f",FALSE)</f>
        <v>50236</v>
      </c>
      <c r="M5993" s="17">
        <f>_xll.qlIndexFixing(Index,L5993,TRUE)</f>
        <v>3.2504959857996285E-2</v>
      </c>
      <c r="N5993" s="17"/>
      <c r="T5993" s="28"/>
      <c r="Y5993" s="22">
        <f>_xll.qlIndexFixing(OverNightIndex,K5993,TRUE)</f>
        <v>3.2504959857996285E-2</v>
      </c>
    </row>
    <row r="5994" spans="11:25" x14ac:dyDescent="0.2">
      <c r="K5994" s="26">
        <f>_xll.qlCalendarAdvance(Calendar,L5994,FixingDays&amp;"D","p")</f>
        <v>50237</v>
      </c>
      <c r="L5994" s="27">
        <f>_xll.qlCalendarAdvance(Calendar,L5993,SamplingFrequency,"f",FALSE)</f>
        <v>50237</v>
      </c>
      <c r="M5994" s="17">
        <f>_xll.qlIndexFixing(Index,L5994,TRUE)</f>
        <v>3.2504959857996285E-2</v>
      </c>
      <c r="N5994" s="17"/>
      <c r="T5994" s="28"/>
      <c r="Y5994" s="22">
        <f>_xll.qlIndexFixing(OverNightIndex,K5994,TRUE)</f>
        <v>3.2504959857996285E-2</v>
      </c>
    </row>
    <row r="5995" spans="11:25" x14ac:dyDescent="0.2">
      <c r="K5995" s="26">
        <f>_xll.qlCalendarAdvance(Calendar,L5995,FixingDays&amp;"D","p")</f>
        <v>50238</v>
      </c>
      <c r="L5995" s="27">
        <f>_xll.qlCalendarAdvance(Calendar,L5994,SamplingFrequency,"f",FALSE)</f>
        <v>50238</v>
      </c>
      <c r="M5995" s="17">
        <f>_xll.qlIndexFixing(Index,L5995,TRUE)</f>
        <v>3.2507854662867285E-2</v>
      </c>
      <c r="N5995" s="17"/>
      <c r="T5995" s="28"/>
      <c r="Y5995" s="22">
        <f>_xll.qlIndexFixing(OverNightIndex,K5995,TRUE)</f>
        <v>3.2507854662867285E-2</v>
      </c>
    </row>
    <row r="5996" spans="11:25" x14ac:dyDescent="0.2">
      <c r="K5996" s="26">
        <f>_xll.qlCalendarAdvance(Calendar,L5996,FixingDays&amp;"D","p")</f>
        <v>50241</v>
      </c>
      <c r="L5996" s="27">
        <f>_xll.qlCalendarAdvance(Calendar,L5995,SamplingFrequency,"f",FALSE)</f>
        <v>50241</v>
      </c>
      <c r="M5996" s="17">
        <f>_xll.qlIndexFixing(Index,L5996,TRUE)</f>
        <v>3.2504959857996285E-2</v>
      </c>
      <c r="N5996" s="17"/>
      <c r="T5996" s="28"/>
      <c r="Y5996" s="22">
        <f>_xll.qlIndexFixing(OverNightIndex,K5996,TRUE)</f>
        <v>3.2504959857996285E-2</v>
      </c>
    </row>
    <row r="5997" spans="11:25" x14ac:dyDescent="0.2">
      <c r="K5997" s="26">
        <f>_xll.qlCalendarAdvance(Calendar,L5997,FixingDays&amp;"D","p")</f>
        <v>50242</v>
      </c>
      <c r="L5997" s="27">
        <f>_xll.qlCalendarAdvance(Calendar,L5996,SamplingFrequency,"f",FALSE)</f>
        <v>50242</v>
      </c>
      <c r="M5997" s="17">
        <f>_xll.qlIndexFixing(Index,L5997,TRUE)</f>
        <v>3.2504959857915239E-2</v>
      </c>
      <c r="N5997" s="17"/>
      <c r="T5997" s="28"/>
      <c r="Y5997" s="22">
        <f>_xll.qlIndexFixing(OverNightIndex,K5997,TRUE)</f>
        <v>3.2504959857915239E-2</v>
      </c>
    </row>
    <row r="5998" spans="11:25" x14ac:dyDescent="0.2">
      <c r="K5998" s="26">
        <f>_xll.qlCalendarAdvance(Calendar,L5998,FixingDays&amp;"D","p")</f>
        <v>50243</v>
      </c>
      <c r="L5998" s="27">
        <f>_xll.qlCalendarAdvance(Calendar,L5997,SamplingFrequency,"f",FALSE)</f>
        <v>50243</v>
      </c>
      <c r="M5998" s="17">
        <f>_xll.qlIndexFixing(Index,L5998,TRUE)</f>
        <v>3.2504959857996285E-2</v>
      </c>
      <c r="N5998" s="17"/>
      <c r="T5998" s="28"/>
      <c r="Y5998" s="22">
        <f>_xll.qlIndexFixing(OverNightIndex,K5998,TRUE)</f>
        <v>3.2504959857996285E-2</v>
      </c>
    </row>
    <row r="5999" spans="11:25" x14ac:dyDescent="0.2">
      <c r="K5999" s="26">
        <f>_xll.qlCalendarAdvance(Calendar,L5999,FixingDays&amp;"D","p")</f>
        <v>50244</v>
      </c>
      <c r="L5999" s="27">
        <f>_xll.qlCalendarAdvance(Calendar,L5998,SamplingFrequency,"f",FALSE)</f>
        <v>50244</v>
      </c>
      <c r="M5999" s="17">
        <f>_xll.qlIndexFixing(Index,L5999,TRUE)</f>
        <v>3.2504959857996285E-2</v>
      </c>
      <c r="N5999" s="17"/>
      <c r="T5999" s="28"/>
      <c r="Y5999" s="22">
        <f>_xll.qlIndexFixing(OverNightIndex,K5999,TRUE)</f>
        <v>3.2504959857996285E-2</v>
      </c>
    </row>
    <row r="6000" spans="11:25" x14ac:dyDescent="0.2">
      <c r="K6000" s="26">
        <f>_xll.qlCalendarAdvance(Calendar,L6000,FixingDays&amp;"D","p")</f>
        <v>50245</v>
      </c>
      <c r="L6000" s="27">
        <f>_xll.qlCalendarAdvance(Calendar,L5999,SamplingFrequency,"f",FALSE)</f>
        <v>50245</v>
      </c>
      <c r="M6000" s="17">
        <f>_xll.qlIndexFixing(Index,L6000,TRUE)</f>
        <v>3.2507854662867285E-2</v>
      </c>
      <c r="N6000" s="17"/>
      <c r="T6000" s="28"/>
      <c r="Y6000" s="22">
        <f>_xll.qlIndexFixing(OverNightIndex,K6000,TRUE)</f>
        <v>3.2507854662867285E-2</v>
      </c>
    </row>
    <row r="6001" spans="11:25" x14ac:dyDescent="0.2">
      <c r="K6001" s="26">
        <f>_xll.qlCalendarAdvance(Calendar,L6001,FixingDays&amp;"D","p")</f>
        <v>50248</v>
      </c>
      <c r="L6001" s="27">
        <f>_xll.qlCalendarAdvance(Calendar,L6000,SamplingFrequency,"f",FALSE)</f>
        <v>50248</v>
      </c>
      <c r="M6001" s="17">
        <f>_xll.qlIndexFixing(Index,L6001,TRUE)</f>
        <v>3.2504959857996285E-2</v>
      </c>
      <c r="N6001" s="17"/>
      <c r="T6001" s="28"/>
      <c r="Y6001" s="22">
        <f>_xll.qlIndexFixing(OverNightIndex,K6001,TRUE)</f>
        <v>3.2504959857996285E-2</v>
      </c>
    </row>
    <row r="6002" spans="11:25" x14ac:dyDescent="0.2">
      <c r="K6002" s="26">
        <f>_xll.qlCalendarAdvance(Calendar,L6002,FixingDays&amp;"D","p")</f>
        <v>50249</v>
      </c>
      <c r="L6002" s="27">
        <f>_xll.qlCalendarAdvance(Calendar,L6001,SamplingFrequency,"f",FALSE)</f>
        <v>50249</v>
      </c>
      <c r="M6002" s="17">
        <f>_xll.qlIndexFixing(Index,L6002,TRUE)</f>
        <v>3.2504959857996285E-2</v>
      </c>
      <c r="N6002" s="17"/>
      <c r="T6002" s="28"/>
      <c r="Y6002" s="22">
        <f>_xll.qlIndexFixing(OverNightIndex,K6002,TRUE)</f>
        <v>3.2504959857996285E-2</v>
      </c>
    </row>
    <row r="6003" spans="11:25" x14ac:dyDescent="0.2">
      <c r="K6003" s="26">
        <f>_xll.qlCalendarAdvance(Calendar,L6003,FixingDays&amp;"D","p")</f>
        <v>50250</v>
      </c>
      <c r="L6003" s="27">
        <f>_xll.qlCalendarAdvance(Calendar,L6002,SamplingFrequency,"f",FALSE)</f>
        <v>50250</v>
      </c>
      <c r="M6003" s="17">
        <f>_xll.qlIndexFixing(Index,L6003,TRUE)</f>
        <v>3.2504959857996285E-2</v>
      </c>
      <c r="N6003" s="17"/>
      <c r="T6003" s="28"/>
      <c r="Y6003" s="22">
        <f>_xll.qlIndexFixing(OverNightIndex,K6003,TRUE)</f>
        <v>3.2504959857996285E-2</v>
      </c>
    </row>
    <row r="6004" spans="11:25" x14ac:dyDescent="0.2">
      <c r="K6004" s="26">
        <f>_xll.qlCalendarAdvance(Calendar,L6004,FixingDays&amp;"D","p")</f>
        <v>50251</v>
      </c>
      <c r="L6004" s="27">
        <f>_xll.qlCalendarAdvance(Calendar,L6003,SamplingFrequency,"f",FALSE)</f>
        <v>50251</v>
      </c>
      <c r="M6004" s="17">
        <f>_xll.qlIndexFixing(Index,L6004,TRUE)</f>
        <v>3.2504959857915239E-2</v>
      </c>
      <c r="N6004" s="17"/>
      <c r="T6004" s="28"/>
      <c r="Y6004" s="22">
        <f>_xll.qlIndexFixing(OverNightIndex,K6004,TRUE)</f>
        <v>3.2504959857915239E-2</v>
      </c>
    </row>
    <row r="6005" spans="11:25" x14ac:dyDescent="0.2">
      <c r="K6005" s="26">
        <f>_xll.qlCalendarAdvance(Calendar,L6005,FixingDays&amp;"D","p")</f>
        <v>50252</v>
      </c>
      <c r="L6005" s="27">
        <f>_xll.qlCalendarAdvance(Calendar,L6004,SamplingFrequency,"f",FALSE)</f>
        <v>50252</v>
      </c>
      <c r="M6005" s="17">
        <f>_xll.qlIndexFixing(Index,L6005,TRUE)</f>
        <v>3.2507854662894298E-2</v>
      </c>
      <c r="N6005" s="17"/>
      <c r="T6005" s="28"/>
      <c r="Y6005" s="22">
        <f>_xll.qlIndexFixing(OverNightIndex,K6005,TRUE)</f>
        <v>3.2507854662894298E-2</v>
      </c>
    </row>
    <row r="6006" spans="11:25" x14ac:dyDescent="0.2">
      <c r="K6006" s="26">
        <f>_xll.qlCalendarAdvance(Calendar,L6006,FixingDays&amp;"D","p")</f>
        <v>50255</v>
      </c>
      <c r="L6006" s="27">
        <f>_xll.qlCalendarAdvance(Calendar,L6005,SamplingFrequency,"f",FALSE)</f>
        <v>50255</v>
      </c>
      <c r="M6006" s="17">
        <f>_xll.qlIndexFixing(Index,L6006,TRUE)</f>
        <v>3.2504959857996285E-2</v>
      </c>
      <c r="N6006" s="17"/>
      <c r="T6006" s="28"/>
      <c r="Y6006" s="22">
        <f>_xll.qlIndexFixing(OverNightIndex,K6006,TRUE)</f>
        <v>3.2504959857996285E-2</v>
      </c>
    </row>
    <row r="6007" spans="11:25" x14ac:dyDescent="0.2">
      <c r="K6007" s="26">
        <f>_xll.qlCalendarAdvance(Calendar,L6007,FixingDays&amp;"D","p")</f>
        <v>50256</v>
      </c>
      <c r="L6007" s="27">
        <f>_xll.qlCalendarAdvance(Calendar,L6006,SamplingFrequency,"f",FALSE)</f>
        <v>50256</v>
      </c>
      <c r="M6007" s="17">
        <f>_xll.qlIndexFixing(Index,L6007,TRUE)</f>
        <v>3.2504959857996285E-2</v>
      </c>
      <c r="N6007" s="17"/>
      <c r="T6007" s="28"/>
      <c r="Y6007" s="22">
        <f>_xll.qlIndexFixing(OverNightIndex,K6007,TRUE)</f>
        <v>3.2504959857996285E-2</v>
      </c>
    </row>
    <row r="6008" spans="11:25" x14ac:dyDescent="0.2">
      <c r="K6008" s="26">
        <f>_xll.qlCalendarAdvance(Calendar,L6008,FixingDays&amp;"D","p")</f>
        <v>50257</v>
      </c>
      <c r="L6008" s="27">
        <f>_xll.qlCalendarAdvance(Calendar,L6007,SamplingFrequency,"f",FALSE)</f>
        <v>50257</v>
      </c>
      <c r="M6008" s="17">
        <f>_xll.qlIndexFixing(Index,L6008,TRUE)</f>
        <v>3.2504959857915239E-2</v>
      </c>
      <c r="N6008" s="17"/>
      <c r="T6008" s="28"/>
      <c r="Y6008" s="22">
        <f>_xll.qlIndexFixing(OverNightIndex,K6008,TRUE)</f>
        <v>3.2504959857915239E-2</v>
      </c>
    </row>
    <row r="6009" spans="11:25" x14ac:dyDescent="0.2">
      <c r="K6009" s="26">
        <f>_xll.qlCalendarAdvance(Calendar,L6009,FixingDays&amp;"D","p")</f>
        <v>50258</v>
      </c>
      <c r="L6009" s="27">
        <f>_xll.qlCalendarAdvance(Calendar,L6008,SamplingFrequency,"f",FALSE)</f>
        <v>50258</v>
      </c>
      <c r="M6009" s="17">
        <f>_xll.qlIndexFixing(Index,L6009,TRUE)</f>
        <v>3.2504959858077331E-2</v>
      </c>
      <c r="N6009" s="17"/>
      <c r="T6009" s="28"/>
      <c r="Y6009" s="22">
        <f>_xll.qlIndexFixing(OverNightIndex,K6009,TRUE)</f>
        <v>3.2504959858077331E-2</v>
      </c>
    </row>
    <row r="6010" spans="11:25" x14ac:dyDescent="0.2">
      <c r="K6010" s="26">
        <f>_xll.qlCalendarAdvance(Calendar,L6010,FixingDays&amp;"D","p")</f>
        <v>50259</v>
      </c>
      <c r="L6010" s="27">
        <f>_xll.qlCalendarAdvance(Calendar,L6009,SamplingFrequency,"f",FALSE)</f>
        <v>50259</v>
      </c>
      <c r="M6010" s="17">
        <f>_xll.qlIndexFixing(Index,L6010,TRUE)</f>
        <v>3.2507854662867285E-2</v>
      </c>
      <c r="N6010" s="17"/>
      <c r="T6010" s="28"/>
      <c r="Y6010" s="22">
        <f>_xll.qlIndexFixing(OverNightIndex,K6010,TRUE)</f>
        <v>3.2507854662867285E-2</v>
      </c>
    </row>
    <row r="6011" spans="11:25" x14ac:dyDescent="0.2">
      <c r="K6011" s="26">
        <f>_xll.qlCalendarAdvance(Calendar,L6011,FixingDays&amp;"D","p")</f>
        <v>50262</v>
      </c>
      <c r="L6011" s="27">
        <f>_xll.qlCalendarAdvance(Calendar,L6010,SamplingFrequency,"f",FALSE)</f>
        <v>50262</v>
      </c>
      <c r="M6011" s="17">
        <f>_xll.qlIndexFixing(Index,L6011,TRUE)</f>
        <v>3.2504959857996285E-2</v>
      </c>
      <c r="N6011" s="17"/>
      <c r="T6011" s="28"/>
      <c r="Y6011" s="22">
        <f>_xll.qlIndexFixing(OverNightIndex,K6011,TRUE)</f>
        <v>3.2504959857996285E-2</v>
      </c>
    </row>
    <row r="6012" spans="11:25" x14ac:dyDescent="0.2">
      <c r="K6012" s="26">
        <f>_xll.qlCalendarAdvance(Calendar,L6012,FixingDays&amp;"D","p")</f>
        <v>50263</v>
      </c>
      <c r="L6012" s="27">
        <f>_xll.qlCalendarAdvance(Calendar,L6011,SamplingFrequency,"f",FALSE)</f>
        <v>50263</v>
      </c>
      <c r="M6012" s="17">
        <f>_xll.qlIndexFixing(Index,L6012,TRUE)</f>
        <v>3.2504959857915239E-2</v>
      </c>
      <c r="N6012" s="17"/>
      <c r="T6012" s="28"/>
      <c r="Y6012" s="22">
        <f>_xll.qlIndexFixing(OverNightIndex,K6012,TRUE)</f>
        <v>3.2504959857915239E-2</v>
      </c>
    </row>
    <row r="6013" spans="11:25" x14ac:dyDescent="0.2">
      <c r="K6013" s="26">
        <f>_xll.qlCalendarAdvance(Calendar,L6013,FixingDays&amp;"D","p")</f>
        <v>50264</v>
      </c>
      <c r="L6013" s="27">
        <f>_xll.qlCalendarAdvance(Calendar,L6012,SamplingFrequency,"f",FALSE)</f>
        <v>50264</v>
      </c>
      <c r="M6013" s="17">
        <f>_xll.qlIndexFixing(Index,L6013,TRUE)</f>
        <v>3.2504959858077331E-2</v>
      </c>
      <c r="N6013" s="17"/>
      <c r="T6013" s="28"/>
      <c r="Y6013" s="22">
        <f>_xll.qlIndexFixing(OverNightIndex,K6013,TRUE)</f>
        <v>3.2504959858077331E-2</v>
      </c>
    </row>
    <row r="6014" spans="11:25" x14ac:dyDescent="0.2">
      <c r="K6014" s="26">
        <f>_xll.qlCalendarAdvance(Calendar,L6014,FixingDays&amp;"D","p")</f>
        <v>50265</v>
      </c>
      <c r="L6014" s="27">
        <f>_xll.qlCalendarAdvance(Calendar,L6013,SamplingFrequency,"f",FALSE)</f>
        <v>50265</v>
      </c>
      <c r="M6014" s="17">
        <f>_xll.qlIndexFixing(Index,L6014,TRUE)</f>
        <v>3.2504959857996285E-2</v>
      </c>
      <c r="N6014" s="17"/>
      <c r="T6014" s="28"/>
      <c r="Y6014" s="22">
        <f>_xll.qlIndexFixing(OverNightIndex,K6014,TRUE)</f>
        <v>3.2504959857996285E-2</v>
      </c>
    </row>
    <row r="6015" spans="11:25" x14ac:dyDescent="0.2">
      <c r="K6015" s="26">
        <f>_xll.qlCalendarAdvance(Calendar,L6015,FixingDays&amp;"D","p")</f>
        <v>50266</v>
      </c>
      <c r="L6015" s="27">
        <f>_xll.qlCalendarAdvance(Calendar,L6014,SamplingFrequency,"f",FALSE)</f>
        <v>50266</v>
      </c>
      <c r="M6015" s="17">
        <f>_xll.qlIndexFixing(Index,L6015,TRUE)</f>
        <v>3.2507854662867285E-2</v>
      </c>
      <c r="N6015" s="17"/>
      <c r="T6015" s="28"/>
      <c r="Y6015" s="22">
        <f>_xll.qlIndexFixing(OverNightIndex,K6015,TRUE)</f>
        <v>3.2507854662867285E-2</v>
      </c>
    </row>
    <row r="6016" spans="11:25" x14ac:dyDescent="0.2">
      <c r="K6016" s="26">
        <f>_xll.qlCalendarAdvance(Calendar,L6016,FixingDays&amp;"D","p")</f>
        <v>50269</v>
      </c>
      <c r="L6016" s="27">
        <f>_xll.qlCalendarAdvance(Calendar,L6015,SamplingFrequency,"f",FALSE)</f>
        <v>50269</v>
      </c>
      <c r="M6016" s="17">
        <f>_xll.qlIndexFixing(Index,L6016,TRUE)</f>
        <v>3.2504959857915239E-2</v>
      </c>
      <c r="N6016" s="17"/>
      <c r="T6016" s="28"/>
      <c r="Y6016" s="22">
        <f>_xll.qlIndexFixing(OverNightIndex,K6016,TRUE)</f>
        <v>3.2504959857915239E-2</v>
      </c>
    </row>
    <row r="6017" spans="11:25" x14ac:dyDescent="0.2">
      <c r="K6017" s="26">
        <f>_xll.qlCalendarAdvance(Calendar,L6017,FixingDays&amp;"D","p")</f>
        <v>50270</v>
      </c>
      <c r="L6017" s="27">
        <f>_xll.qlCalendarAdvance(Calendar,L6016,SamplingFrequency,"f",FALSE)</f>
        <v>50270</v>
      </c>
      <c r="M6017" s="17">
        <f>_xll.qlIndexFixing(Index,L6017,TRUE)</f>
        <v>3.2504959857996285E-2</v>
      </c>
      <c r="N6017" s="17"/>
      <c r="T6017" s="28"/>
      <c r="Y6017" s="22">
        <f>_xll.qlIndexFixing(OverNightIndex,K6017,TRUE)</f>
        <v>3.2504959857996285E-2</v>
      </c>
    </row>
    <row r="6018" spans="11:25" x14ac:dyDescent="0.2">
      <c r="K6018" s="26">
        <f>_xll.qlCalendarAdvance(Calendar,L6018,FixingDays&amp;"D","p")</f>
        <v>50271</v>
      </c>
      <c r="L6018" s="27">
        <f>_xll.qlCalendarAdvance(Calendar,L6017,SamplingFrequency,"f",FALSE)</f>
        <v>50271</v>
      </c>
      <c r="M6018" s="17">
        <f>_xll.qlIndexFixing(Index,L6018,TRUE)</f>
        <v>3.2504959858077331E-2</v>
      </c>
      <c r="N6018" s="17"/>
      <c r="T6018" s="28"/>
      <c r="Y6018" s="22">
        <f>_xll.qlIndexFixing(OverNightIndex,K6018,TRUE)</f>
        <v>3.2504959858077331E-2</v>
      </c>
    </row>
    <row r="6019" spans="11:25" x14ac:dyDescent="0.2">
      <c r="K6019" s="26">
        <f>_xll.qlCalendarAdvance(Calendar,L6019,FixingDays&amp;"D","p")</f>
        <v>50272</v>
      </c>
      <c r="L6019" s="27">
        <f>_xll.qlCalendarAdvance(Calendar,L6018,SamplingFrequency,"f",FALSE)</f>
        <v>50272</v>
      </c>
      <c r="M6019" s="17">
        <f>_xll.qlIndexFixing(Index,L6019,TRUE)</f>
        <v>3.2504959857996285E-2</v>
      </c>
      <c r="N6019" s="17"/>
      <c r="T6019" s="28"/>
      <c r="Y6019" s="22">
        <f>_xll.qlIndexFixing(OverNightIndex,K6019,TRUE)</f>
        <v>3.2504959857996285E-2</v>
      </c>
    </row>
    <row r="6020" spans="11:25" x14ac:dyDescent="0.2">
      <c r="K6020" s="26">
        <f>_xll.qlCalendarAdvance(Calendar,L6020,FixingDays&amp;"D","p")</f>
        <v>50273</v>
      </c>
      <c r="L6020" s="27">
        <f>_xll.qlCalendarAdvance(Calendar,L6019,SamplingFrequency,"f",FALSE)</f>
        <v>50273</v>
      </c>
      <c r="M6020" s="17">
        <f>_xll.qlIndexFixing(Index,L6020,TRUE)</f>
        <v>3.2507854662867285E-2</v>
      </c>
      <c r="N6020" s="17"/>
      <c r="T6020" s="28"/>
      <c r="Y6020" s="22">
        <f>_xll.qlIndexFixing(OverNightIndex,K6020,TRUE)</f>
        <v>3.2507854662867285E-2</v>
      </c>
    </row>
    <row r="6021" spans="11:25" x14ac:dyDescent="0.2">
      <c r="K6021" s="26">
        <f>_xll.qlCalendarAdvance(Calendar,L6021,FixingDays&amp;"D","p")</f>
        <v>50276</v>
      </c>
      <c r="L6021" s="27">
        <f>_xll.qlCalendarAdvance(Calendar,L6020,SamplingFrequency,"f",FALSE)</f>
        <v>50276</v>
      </c>
      <c r="M6021" s="17">
        <f>_xll.qlIndexFixing(Index,L6021,TRUE)</f>
        <v>3.2504959858077331E-2</v>
      </c>
      <c r="N6021" s="17"/>
      <c r="T6021" s="28"/>
      <c r="Y6021" s="22">
        <f>_xll.qlIndexFixing(OverNightIndex,K6021,TRUE)</f>
        <v>3.2504959858077331E-2</v>
      </c>
    </row>
    <row r="6022" spans="11:25" x14ac:dyDescent="0.2">
      <c r="K6022" s="26">
        <f>_xll.qlCalendarAdvance(Calendar,L6022,FixingDays&amp;"D","p")</f>
        <v>50277</v>
      </c>
      <c r="L6022" s="27">
        <f>_xll.qlCalendarAdvance(Calendar,L6021,SamplingFrequency,"f",FALSE)</f>
        <v>50277</v>
      </c>
      <c r="M6022" s="17">
        <f>_xll.qlIndexFixing(Index,L6022,TRUE)</f>
        <v>3.2504959857996285E-2</v>
      </c>
      <c r="N6022" s="17"/>
      <c r="T6022" s="28"/>
      <c r="Y6022" s="22">
        <f>_xll.qlIndexFixing(OverNightIndex,K6022,TRUE)</f>
        <v>3.2504959857996285E-2</v>
      </c>
    </row>
    <row r="6023" spans="11:25" x14ac:dyDescent="0.2">
      <c r="K6023" s="26">
        <f>_xll.qlCalendarAdvance(Calendar,L6023,FixingDays&amp;"D","p")</f>
        <v>50278</v>
      </c>
      <c r="L6023" s="27">
        <f>_xll.qlCalendarAdvance(Calendar,L6022,SamplingFrequency,"f",FALSE)</f>
        <v>50278</v>
      </c>
      <c r="M6023" s="17">
        <f>_xll.qlIndexFixing(Index,L6023,TRUE)</f>
        <v>3.2504959857996285E-2</v>
      </c>
      <c r="N6023" s="17"/>
      <c r="T6023" s="28"/>
      <c r="Y6023" s="22">
        <f>_xll.qlIndexFixing(OverNightIndex,K6023,TRUE)</f>
        <v>3.2504959857996285E-2</v>
      </c>
    </row>
    <row r="6024" spans="11:25" x14ac:dyDescent="0.2">
      <c r="K6024" s="26">
        <f>_xll.qlCalendarAdvance(Calendar,L6024,FixingDays&amp;"D","p")</f>
        <v>50279</v>
      </c>
      <c r="L6024" s="27">
        <f>_xll.qlCalendarAdvance(Calendar,L6023,SamplingFrequency,"f",FALSE)</f>
        <v>50279</v>
      </c>
      <c r="M6024" s="17">
        <f>_xll.qlIndexFixing(Index,L6024,TRUE)</f>
        <v>3.2504959857915239E-2</v>
      </c>
      <c r="N6024" s="17"/>
      <c r="T6024" s="28"/>
      <c r="Y6024" s="22">
        <f>_xll.qlIndexFixing(OverNightIndex,K6024,TRUE)</f>
        <v>3.2504959857915239E-2</v>
      </c>
    </row>
    <row r="6025" spans="11:25" x14ac:dyDescent="0.2">
      <c r="K6025" s="26">
        <f>_xll.qlCalendarAdvance(Calendar,L6025,FixingDays&amp;"D","p")</f>
        <v>50280</v>
      </c>
      <c r="L6025" s="27">
        <f>_xll.qlCalendarAdvance(Calendar,L6024,SamplingFrequency,"f",FALSE)</f>
        <v>50280</v>
      </c>
      <c r="M6025" s="17">
        <f>_xll.qlIndexFixing(Index,L6025,TRUE)</f>
        <v>3.2507854662867285E-2</v>
      </c>
      <c r="N6025" s="17"/>
      <c r="T6025" s="28"/>
      <c r="Y6025" s="22">
        <f>_xll.qlIndexFixing(OverNightIndex,K6025,TRUE)</f>
        <v>3.2507854662867285E-2</v>
      </c>
    </row>
    <row r="6026" spans="11:25" x14ac:dyDescent="0.2">
      <c r="K6026" s="26">
        <f>_xll.qlCalendarAdvance(Calendar,L6026,FixingDays&amp;"D","p")</f>
        <v>50283</v>
      </c>
      <c r="L6026" s="27">
        <f>_xll.qlCalendarAdvance(Calendar,L6025,SamplingFrequency,"f",FALSE)</f>
        <v>50283</v>
      </c>
      <c r="M6026" s="17">
        <f>_xll.qlIndexFixing(Index,L6026,TRUE)</f>
        <v>3.2504959857915239E-2</v>
      </c>
      <c r="N6026" s="17"/>
      <c r="T6026" s="28"/>
      <c r="Y6026" s="22">
        <f>_xll.qlIndexFixing(OverNightIndex,K6026,TRUE)</f>
        <v>3.2504959857915239E-2</v>
      </c>
    </row>
    <row r="6027" spans="11:25" x14ac:dyDescent="0.2">
      <c r="K6027" s="26">
        <f>_xll.qlCalendarAdvance(Calendar,L6027,FixingDays&amp;"D","p")</f>
        <v>50284</v>
      </c>
      <c r="L6027" s="27">
        <f>_xll.qlCalendarAdvance(Calendar,L6026,SamplingFrequency,"f",FALSE)</f>
        <v>50284</v>
      </c>
      <c r="M6027" s="17">
        <f>_xll.qlIndexFixing(Index,L6027,TRUE)</f>
        <v>3.2504959857996285E-2</v>
      </c>
      <c r="N6027" s="17"/>
      <c r="T6027" s="28"/>
      <c r="Y6027" s="22">
        <f>_xll.qlIndexFixing(OverNightIndex,K6027,TRUE)</f>
        <v>3.2504959857996285E-2</v>
      </c>
    </row>
    <row r="6028" spans="11:25" x14ac:dyDescent="0.2">
      <c r="K6028" s="26">
        <f>_xll.qlCalendarAdvance(Calendar,L6028,FixingDays&amp;"D","p")</f>
        <v>50285</v>
      </c>
      <c r="L6028" s="27">
        <f>_xll.qlCalendarAdvance(Calendar,L6027,SamplingFrequency,"f",FALSE)</f>
        <v>50285</v>
      </c>
      <c r="M6028" s="17">
        <f>_xll.qlIndexFixing(Index,L6028,TRUE)</f>
        <v>3.2504959857996285E-2</v>
      </c>
      <c r="N6028" s="17"/>
      <c r="T6028" s="28"/>
      <c r="Y6028" s="22">
        <f>_xll.qlIndexFixing(OverNightIndex,K6028,TRUE)</f>
        <v>3.2504959857996285E-2</v>
      </c>
    </row>
    <row r="6029" spans="11:25" x14ac:dyDescent="0.2">
      <c r="K6029" s="26">
        <f>_xll.qlCalendarAdvance(Calendar,L6029,FixingDays&amp;"D","p")</f>
        <v>50286</v>
      </c>
      <c r="L6029" s="27">
        <f>_xll.qlCalendarAdvance(Calendar,L6028,SamplingFrequency,"f",FALSE)</f>
        <v>50286</v>
      </c>
      <c r="M6029" s="17">
        <f>_xll.qlIndexFixing(Index,L6029,TRUE)</f>
        <v>3.2504959857996285E-2</v>
      </c>
      <c r="N6029" s="17"/>
      <c r="T6029" s="28"/>
      <c r="Y6029" s="22">
        <f>_xll.qlIndexFixing(OverNightIndex,K6029,TRUE)</f>
        <v>3.2504959857996285E-2</v>
      </c>
    </row>
    <row r="6030" spans="11:25" x14ac:dyDescent="0.2">
      <c r="K6030" s="26">
        <f>_xll.qlCalendarAdvance(Calendar,L6030,FixingDays&amp;"D","p")</f>
        <v>50287</v>
      </c>
      <c r="L6030" s="27">
        <f>_xll.qlCalendarAdvance(Calendar,L6029,SamplingFrequency,"f",FALSE)</f>
        <v>50287</v>
      </c>
      <c r="M6030" s="17">
        <f>_xll.qlIndexFixing(Index,L6030,TRUE)</f>
        <v>3.2507854662867285E-2</v>
      </c>
      <c r="N6030" s="17"/>
      <c r="T6030" s="28"/>
      <c r="Y6030" s="22">
        <f>_xll.qlIndexFixing(OverNightIndex,K6030,TRUE)</f>
        <v>3.2507854662867285E-2</v>
      </c>
    </row>
    <row r="6031" spans="11:25" x14ac:dyDescent="0.2">
      <c r="K6031" s="26">
        <f>_xll.qlCalendarAdvance(Calendar,L6031,FixingDays&amp;"D","p")</f>
        <v>50290</v>
      </c>
      <c r="L6031" s="27">
        <f>_xll.qlCalendarAdvance(Calendar,L6030,SamplingFrequency,"f",FALSE)</f>
        <v>50290</v>
      </c>
      <c r="M6031" s="17">
        <f>_xll.qlIndexFixing(Index,L6031,TRUE)</f>
        <v>3.2504959857996285E-2</v>
      </c>
      <c r="N6031" s="17"/>
      <c r="T6031" s="28"/>
      <c r="Y6031" s="22">
        <f>_xll.qlIndexFixing(OverNightIndex,K6031,TRUE)</f>
        <v>3.2504959857996285E-2</v>
      </c>
    </row>
    <row r="6032" spans="11:25" x14ac:dyDescent="0.2">
      <c r="K6032" s="26">
        <f>_xll.qlCalendarAdvance(Calendar,L6032,FixingDays&amp;"D","p")</f>
        <v>50291</v>
      </c>
      <c r="L6032" s="27">
        <f>_xll.qlCalendarAdvance(Calendar,L6031,SamplingFrequency,"f",FALSE)</f>
        <v>50291</v>
      </c>
      <c r="M6032" s="17">
        <f>_xll.qlIndexFixing(Index,L6032,TRUE)</f>
        <v>3.2504959857996285E-2</v>
      </c>
      <c r="N6032" s="17"/>
      <c r="T6032" s="28"/>
      <c r="Y6032" s="22">
        <f>_xll.qlIndexFixing(OverNightIndex,K6032,TRUE)</f>
        <v>3.2504959857996285E-2</v>
      </c>
    </row>
    <row r="6033" spans="11:25" x14ac:dyDescent="0.2">
      <c r="K6033" s="26">
        <f>_xll.qlCalendarAdvance(Calendar,L6033,FixingDays&amp;"D","p")</f>
        <v>50292</v>
      </c>
      <c r="L6033" s="27">
        <f>_xll.qlCalendarAdvance(Calendar,L6032,SamplingFrequency,"f",FALSE)</f>
        <v>50292</v>
      </c>
      <c r="M6033" s="17">
        <f>_xll.qlIndexFixing(Index,L6033,TRUE)</f>
        <v>3.2504959857915239E-2</v>
      </c>
      <c r="N6033" s="17"/>
      <c r="T6033" s="28"/>
      <c r="Y6033" s="22">
        <f>_xll.qlIndexFixing(OverNightIndex,K6033,TRUE)</f>
        <v>3.2504959857915239E-2</v>
      </c>
    </row>
    <row r="6034" spans="11:25" x14ac:dyDescent="0.2">
      <c r="K6034" s="26">
        <f>_xll.qlCalendarAdvance(Calendar,L6034,FixingDays&amp;"D","p")</f>
        <v>50293</v>
      </c>
      <c r="L6034" s="27">
        <f>_xll.qlCalendarAdvance(Calendar,L6033,SamplingFrequency,"f",FALSE)</f>
        <v>50293</v>
      </c>
      <c r="M6034" s="17">
        <f>_xll.qlIndexFixing(Index,L6034,TRUE)</f>
        <v>3.2504959857996285E-2</v>
      </c>
      <c r="N6034" s="17"/>
      <c r="T6034" s="28"/>
      <c r="Y6034" s="22">
        <f>_xll.qlIndexFixing(OverNightIndex,K6034,TRUE)</f>
        <v>3.2504959857996285E-2</v>
      </c>
    </row>
    <row r="6035" spans="11:25" x14ac:dyDescent="0.2">
      <c r="K6035" s="26">
        <f>_xll.qlCalendarAdvance(Calendar,L6035,FixingDays&amp;"D","p")</f>
        <v>50294</v>
      </c>
      <c r="L6035" s="27">
        <f>_xll.qlCalendarAdvance(Calendar,L6034,SamplingFrequency,"f",FALSE)</f>
        <v>50294</v>
      </c>
      <c r="M6035" s="17">
        <f>_xll.qlIndexFixing(Index,L6035,TRUE)</f>
        <v>3.2507854662894298E-2</v>
      </c>
      <c r="N6035" s="17"/>
      <c r="T6035" s="28"/>
      <c r="Y6035" s="22">
        <f>_xll.qlIndexFixing(OverNightIndex,K6035,TRUE)</f>
        <v>3.2507854662894298E-2</v>
      </c>
    </row>
    <row r="6036" spans="11:25" x14ac:dyDescent="0.2">
      <c r="K6036" s="26">
        <f>_xll.qlCalendarAdvance(Calendar,L6036,FixingDays&amp;"D","p")</f>
        <v>50297</v>
      </c>
      <c r="L6036" s="27">
        <f>_xll.qlCalendarAdvance(Calendar,L6035,SamplingFrequency,"f",FALSE)</f>
        <v>50297</v>
      </c>
      <c r="M6036" s="17">
        <f>_xll.qlIndexFixing(Index,L6036,TRUE)</f>
        <v>3.2504959857996285E-2</v>
      </c>
      <c r="N6036" s="17"/>
      <c r="T6036" s="28"/>
      <c r="Y6036" s="22">
        <f>_xll.qlIndexFixing(OverNightIndex,K6036,TRUE)</f>
        <v>3.2504959857996285E-2</v>
      </c>
    </row>
    <row r="6037" spans="11:25" x14ac:dyDescent="0.2">
      <c r="K6037" s="26">
        <f>_xll.qlCalendarAdvance(Calendar,L6037,FixingDays&amp;"D","p")</f>
        <v>50298</v>
      </c>
      <c r="L6037" s="27">
        <f>_xll.qlCalendarAdvance(Calendar,L6036,SamplingFrequency,"f",FALSE)</f>
        <v>50298</v>
      </c>
      <c r="M6037" s="17">
        <f>_xll.qlIndexFixing(Index,L6037,TRUE)</f>
        <v>3.2504959857996285E-2</v>
      </c>
      <c r="N6037" s="17"/>
      <c r="T6037" s="28"/>
      <c r="Y6037" s="22">
        <f>_xll.qlIndexFixing(OverNightIndex,K6037,TRUE)</f>
        <v>3.2504959857996285E-2</v>
      </c>
    </row>
    <row r="6038" spans="11:25" x14ac:dyDescent="0.2">
      <c r="K6038" s="26">
        <f>_xll.qlCalendarAdvance(Calendar,L6038,FixingDays&amp;"D","p")</f>
        <v>50299</v>
      </c>
      <c r="L6038" s="27">
        <f>_xll.qlCalendarAdvance(Calendar,L6037,SamplingFrequency,"f",FALSE)</f>
        <v>50299</v>
      </c>
      <c r="M6038" s="17">
        <f>_xll.qlIndexFixing(Index,L6038,TRUE)</f>
        <v>3.2504959858077331E-2</v>
      </c>
      <c r="N6038" s="17"/>
      <c r="T6038" s="28"/>
      <c r="Y6038" s="22">
        <f>_xll.qlIndexFixing(OverNightIndex,K6038,TRUE)</f>
        <v>3.2504959858077331E-2</v>
      </c>
    </row>
    <row r="6039" spans="11:25" x14ac:dyDescent="0.2">
      <c r="K6039" s="26">
        <f>_xll.qlCalendarAdvance(Calendar,L6039,FixingDays&amp;"D","p")</f>
        <v>50300</v>
      </c>
      <c r="L6039" s="27">
        <f>_xll.qlCalendarAdvance(Calendar,L6038,SamplingFrequency,"f",FALSE)</f>
        <v>50300</v>
      </c>
      <c r="M6039" s="17">
        <f>_xll.qlIndexFixing(Index,L6039,TRUE)</f>
        <v>3.2504959857915239E-2</v>
      </c>
      <c r="N6039" s="17"/>
      <c r="T6039" s="28"/>
      <c r="Y6039" s="22">
        <f>_xll.qlIndexFixing(OverNightIndex,K6039,TRUE)</f>
        <v>3.2504959857915239E-2</v>
      </c>
    </row>
    <row r="6040" spans="11:25" x14ac:dyDescent="0.2">
      <c r="K6040" s="26">
        <f>_xll.qlCalendarAdvance(Calendar,L6040,FixingDays&amp;"D","p")</f>
        <v>50301</v>
      </c>
      <c r="L6040" s="27">
        <f>_xll.qlCalendarAdvance(Calendar,L6039,SamplingFrequency,"f",FALSE)</f>
        <v>50301</v>
      </c>
      <c r="M6040" s="17">
        <f>_xll.qlIndexFixing(Index,L6040,TRUE)</f>
        <v>3.2507854662894298E-2</v>
      </c>
      <c r="N6040" s="17"/>
      <c r="T6040" s="28"/>
      <c r="Y6040" s="22">
        <f>_xll.qlIndexFixing(OverNightIndex,K6040,TRUE)</f>
        <v>3.2507854662894298E-2</v>
      </c>
    </row>
    <row r="6041" spans="11:25" x14ac:dyDescent="0.2">
      <c r="K6041" s="26">
        <f>_xll.qlCalendarAdvance(Calendar,L6041,FixingDays&amp;"D","p")</f>
        <v>50304</v>
      </c>
      <c r="L6041" s="27">
        <f>_xll.qlCalendarAdvance(Calendar,L6040,SamplingFrequency,"f",FALSE)</f>
        <v>50304</v>
      </c>
      <c r="M6041" s="17">
        <f>_xll.qlIndexFixing(Index,L6041,TRUE)</f>
        <v>3.2504959857996285E-2</v>
      </c>
      <c r="N6041" s="17"/>
      <c r="T6041" s="28"/>
      <c r="Y6041" s="22">
        <f>_xll.qlIndexFixing(OverNightIndex,K6041,TRUE)</f>
        <v>3.2504959857996285E-2</v>
      </c>
    </row>
    <row r="6042" spans="11:25" x14ac:dyDescent="0.2">
      <c r="K6042" s="26">
        <f>_xll.qlCalendarAdvance(Calendar,L6042,FixingDays&amp;"D","p")</f>
        <v>50305</v>
      </c>
      <c r="L6042" s="27">
        <f>_xll.qlCalendarAdvance(Calendar,L6041,SamplingFrequency,"f",FALSE)</f>
        <v>50305</v>
      </c>
      <c r="M6042" s="17">
        <f>_xll.qlIndexFixing(Index,L6042,TRUE)</f>
        <v>3.2504959857996285E-2</v>
      </c>
      <c r="N6042" s="17"/>
      <c r="T6042" s="28"/>
      <c r="Y6042" s="22">
        <f>_xll.qlIndexFixing(OverNightIndex,K6042,TRUE)</f>
        <v>3.2504959857996285E-2</v>
      </c>
    </row>
    <row r="6043" spans="11:25" x14ac:dyDescent="0.2">
      <c r="K6043" s="26">
        <f>_xll.qlCalendarAdvance(Calendar,L6043,FixingDays&amp;"D","p")</f>
        <v>50306</v>
      </c>
      <c r="L6043" s="27">
        <f>_xll.qlCalendarAdvance(Calendar,L6042,SamplingFrequency,"f",FALSE)</f>
        <v>50306</v>
      </c>
      <c r="M6043" s="17">
        <f>_xll.qlIndexFixing(Index,L6043,TRUE)</f>
        <v>3.2504959857996285E-2</v>
      </c>
      <c r="N6043" s="17"/>
      <c r="T6043" s="28"/>
      <c r="Y6043" s="22">
        <f>_xll.qlIndexFixing(OverNightIndex,K6043,TRUE)</f>
        <v>3.2504959857996285E-2</v>
      </c>
    </row>
    <row r="6044" spans="11:25" x14ac:dyDescent="0.2">
      <c r="K6044" s="26">
        <f>_xll.qlCalendarAdvance(Calendar,L6044,FixingDays&amp;"D","p")</f>
        <v>50307</v>
      </c>
      <c r="L6044" s="27">
        <f>_xll.qlCalendarAdvance(Calendar,L6043,SamplingFrequency,"f",FALSE)</f>
        <v>50307</v>
      </c>
      <c r="M6044" s="17">
        <f>_xll.qlIndexFixing(Index,L6044,TRUE)</f>
        <v>3.2504959857996285E-2</v>
      </c>
      <c r="N6044" s="17"/>
      <c r="T6044" s="28"/>
      <c r="Y6044" s="22">
        <f>_xll.qlIndexFixing(OverNightIndex,K6044,TRUE)</f>
        <v>3.2504959857996285E-2</v>
      </c>
    </row>
    <row r="6045" spans="11:25" x14ac:dyDescent="0.2">
      <c r="K6045" s="26">
        <f>_xll.qlCalendarAdvance(Calendar,L6045,FixingDays&amp;"D","p")</f>
        <v>50308</v>
      </c>
      <c r="L6045" s="27">
        <f>_xll.qlCalendarAdvance(Calendar,L6044,SamplingFrequency,"f",FALSE)</f>
        <v>50308</v>
      </c>
      <c r="M6045" s="17">
        <f>_xll.qlIndexFixing(Index,L6045,TRUE)</f>
        <v>3.2507854662867285E-2</v>
      </c>
      <c r="N6045" s="17"/>
      <c r="T6045" s="28"/>
      <c r="Y6045" s="22">
        <f>_xll.qlIndexFixing(OverNightIndex,K6045,TRUE)</f>
        <v>3.2507854662867285E-2</v>
      </c>
    </row>
    <row r="6046" spans="11:25" x14ac:dyDescent="0.2">
      <c r="K6046" s="26">
        <f>_xll.qlCalendarAdvance(Calendar,L6046,FixingDays&amp;"D","p")</f>
        <v>50311</v>
      </c>
      <c r="L6046" s="27">
        <f>_xll.qlCalendarAdvance(Calendar,L6045,SamplingFrequency,"f",FALSE)</f>
        <v>50311</v>
      </c>
      <c r="M6046" s="17">
        <f>_xll.qlIndexFixing(Index,L6046,TRUE)</f>
        <v>3.2504959857996285E-2</v>
      </c>
      <c r="N6046" s="17"/>
      <c r="T6046" s="28"/>
      <c r="Y6046" s="22">
        <f>_xll.qlIndexFixing(OverNightIndex,K6046,TRUE)</f>
        <v>3.2504959857996285E-2</v>
      </c>
    </row>
    <row r="6047" spans="11:25" x14ac:dyDescent="0.2">
      <c r="K6047" s="26">
        <f>_xll.qlCalendarAdvance(Calendar,L6047,FixingDays&amp;"D","p")</f>
        <v>50312</v>
      </c>
      <c r="L6047" s="27">
        <f>_xll.qlCalendarAdvance(Calendar,L6046,SamplingFrequency,"f",FALSE)</f>
        <v>50312</v>
      </c>
      <c r="M6047" s="17">
        <f>_xll.qlIndexFixing(Index,L6047,TRUE)</f>
        <v>3.2504959857996285E-2</v>
      </c>
      <c r="N6047" s="17"/>
      <c r="T6047" s="28"/>
      <c r="Y6047" s="22">
        <f>_xll.qlIndexFixing(OverNightIndex,K6047,TRUE)</f>
        <v>3.2504959857996285E-2</v>
      </c>
    </row>
    <row r="6048" spans="11:25" x14ac:dyDescent="0.2">
      <c r="K6048" s="26">
        <f>_xll.qlCalendarAdvance(Calendar,L6048,FixingDays&amp;"D","p")</f>
        <v>50313</v>
      </c>
      <c r="L6048" s="27">
        <f>_xll.qlCalendarAdvance(Calendar,L6047,SamplingFrequency,"f",FALSE)</f>
        <v>50313</v>
      </c>
      <c r="M6048" s="17">
        <f>_xll.qlIndexFixing(Index,L6048,TRUE)</f>
        <v>3.2506407217450239E-2</v>
      </c>
      <c r="N6048" s="17"/>
      <c r="T6048" s="28"/>
      <c r="Y6048" s="22">
        <f>_xll.qlIndexFixing(OverNightIndex,K6048,TRUE)</f>
        <v>3.2506407217450239E-2</v>
      </c>
    </row>
    <row r="6049" spans="11:25" x14ac:dyDescent="0.2">
      <c r="K6049" s="26">
        <f>_xll.qlCalendarAdvance(Calendar,L6049,FixingDays&amp;"D","p")</f>
        <v>50315</v>
      </c>
      <c r="L6049" s="27">
        <f>_xll.qlCalendarAdvance(Calendar,L6048,SamplingFrequency,"f",FALSE)</f>
        <v>50315</v>
      </c>
      <c r="M6049" s="17">
        <f>_xll.qlIndexFixing(Index,L6049,TRUE)</f>
        <v>3.2507854662867285E-2</v>
      </c>
      <c r="N6049" s="17"/>
      <c r="T6049" s="28"/>
      <c r="Y6049" s="22">
        <f>_xll.qlIndexFixing(OverNightIndex,K6049,TRUE)</f>
        <v>3.2507854662867285E-2</v>
      </c>
    </row>
    <row r="6050" spans="11:25" x14ac:dyDescent="0.2">
      <c r="K6050" s="26">
        <f>_xll.qlCalendarAdvance(Calendar,L6050,FixingDays&amp;"D","p")</f>
        <v>50318</v>
      </c>
      <c r="L6050" s="27">
        <f>_xll.qlCalendarAdvance(Calendar,L6049,SamplingFrequency,"f",FALSE)</f>
        <v>50318</v>
      </c>
      <c r="M6050" s="17">
        <f>_xll.qlIndexFixing(Index,L6050,TRUE)</f>
        <v>3.2504959857996285E-2</v>
      </c>
      <c r="N6050" s="17"/>
      <c r="T6050" s="28"/>
      <c r="Y6050" s="22">
        <f>_xll.qlIndexFixing(OverNightIndex,K6050,TRUE)</f>
        <v>3.2504959857996285E-2</v>
      </c>
    </row>
    <row r="6051" spans="11:25" x14ac:dyDescent="0.2">
      <c r="K6051" s="26">
        <f>_xll.qlCalendarAdvance(Calendar,L6051,FixingDays&amp;"D","p")</f>
        <v>50319</v>
      </c>
      <c r="L6051" s="27">
        <f>_xll.qlCalendarAdvance(Calendar,L6050,SamplingFrequency,"f",FALSE)</f>
        <v>50319</v>
      </c>
      <c r="M6051" s="17">
        <f>_xll.qlIndexFixing(Index,L6051,TRUE)</f>
        <v>3.2504959857996285E-2</v>
      </c>
      <c r="N6051" s="17"/>
      <c r="T6051" s="28"/>
      <c r="Y6051" s="22">
        <f>_xll.qlIndexFixing(OverNightIndex,K6051,TRUE)</f>
        <v>3.2504959857996285E-2</v>
      </c>
    </row>
    <row r="6052" spans="11:25" x14ac:dyDescent="0.2">
      <c r="K6052" s="26">
        <f>_xll.qlCalendarAdvance(Calendar,L6052,FixingDays&amp;"D","p")</f>
        <v>50320</v>
      </c>
      <c r="L6052" s="27">
        <f>_xll.qlCalendarAdvance(Calendar,L6051,SamplingFrequency,"f",FALSE)</f>
        <v>50320</v>
      </c>
      <c r="M6052" s="17">
        <f>_xll.qlIndexFixing(Index,L6052,TRUE)</f>
        <v>3.2504959857996285E-2</v>
      </c>
      <c r="N6052" s="17"/>
      <c r="T6052" s="28"/>
      <c r="Y6052" s="22">
        <f>_xll.qlIndexFixing(OverNightIndex,K6052,TRUE)</f>
        <v>3.2504959857996285E-2</v>
      </c>
    </row>
    <row r="6053" spans="11:25" x14ac:dyDescent="0.2">
      <c r="K6053" s="26">
        <f>_xll.qlCalendarAdvance(Calendar,L6053,FixingDays&amp;"D","p")</f>
        <v>50321</v>
      </c>
      <c r="L6053" s="27">
        <f>_xll.qlCalendarAdvance(Calendar,L6052,SamplingFrequency,"f",FALSE)</f>
        <v>50321</v>
      </c>
      <c r="M6053" s="17">
        <f>_xll.qlIndexFixing(Index,L6053,TRUE)</f>
        <v>3.2504959857915239E-2</v>
      </c>
      <c r="N6053" s="17"/>
      <c r="T6053" s="28"/>
      <c r="Y6053" s="22">
        <f>_xll.qlIndexFixing(OverNightIndex,K6053,TRUE)</f>
        <v>3.2504959857915239E-2</v>
      </c>
    </row>
    <row r="6054" spans="11:25" x14ac:dyDescent="0.2">
      <c r="K6054" s="26">
        <f>_xll.qlCalendarAdvance(Calendar,L6054,FixingDays&amp;"D","p")</f>
        <v>50322</v>
      </c>
      <c r="L6054" s="27">
        <f>_xll.qlCalendarAdvance(Calendar,L6053,SamplingFrequency,"f",FALSE)</f>
        <v>50322</v>
      </c>
      <c r="M6054" s="17">
        <f>_xll.qlIndexFixing(Index,L6054,TRUE)</f>
        <v>3.2507854662867285E-2</v>
      </c>
      <c r="N6054" s="17"/>
      <c r="T6054" s="28"/>
      <c r="Y6054" s="22">
        <f>_xll.qlIndexFixing(OverNightIndex,K6054,TRUE)</f>
        <v>3.2507854662867285E-2</v>
      </c>
    </row>
    <row r="6055" spans="11:25" x14ac:dyDescent="0.2">
      <c r="K6055" s="26">
        <f>_xll.qlCalendarAdvance(Calendar,L6055,FixingDays&amp;"D","p")</f>
        <v>50325</v>
      </c>
      <c r="L6055" s="27">
        <f>_xll.qlCalendarAdvance(Calendar,L6054,SamplingFrequency,"f",FALSE)</f>
        <v>50325</v>
      </c>
      <c r="M6055" s="17">
        <f>_xll.qlIndexFixing(Index,L6055,TRUE)</f>
        <v>3.2504959858077331E-2</v>
      </c>
      <c r="N6055" s="17"/>
      <c r="T6055" s="28"/>
      <c r="Y6055" s="22">
        <f>_xll.qlIndexFixing(OverNightIndex,K6055,TRUE)</f>
        <v>3.2504959858077331E-2</v>
      </c>
    </row>
    <row r="6056" spans="11:25" x14ac:dyDescent="0.2">
      <c r="K6056" s="26">
        <f>_xll.qlCalendarAdvance(Calendar,L6056,FixingDays&amp;"D","p")</f>
        <v>50326</v>
      </c>
      <c r="L6056" s="27">
        <f>_xll.qlCalendarAdvance(Calendar,L6055,SamplingFrequency,"f",FALSE)</f>
        <v>50326</v>
      </c>
      <c r="M6056" s="17">
        <f>_xll.qlIndexFixing(Index,L6056,TRUE)</f>
        <v>3.2504959857996285E-2</v>
      </c>
      <c r="N6056" s="17"/>
      <c r="T6056" s="28"/>
      <c r="Y6056" s="22">
        <f>_xll.qlIndexFixing(OverNightIndex,K6056,TRUE)</f>
        <v>3.2504959857996285E-2</v>
      </c>
    </row>
    <row r="6057" spans="11:25" x14ac:dyDescent="0.2">
      <c r="K6057" s="26">
        <f>_xll.qlCalendarAdvance(Calendar,L6057,FixingDays&amp;"D","p")</f>
        <v>50327</v>
      </c>
      <c r="L6057" s="27">
        <f>_xll.qlCalendarAdvance(Calendar,L6056,SamplingFrequency,"f",FALSE)</f>
        <v>50327</v>
      </c>
      <c r="M6057" s="17">
        <f>_xll.qlIndexFixing(Index,L6057,TRUE)</f>
        <v>3.2504959857996285E-2</v>
      </c>
      <c r="N6057" s="17"/>
      <c r="T6057" s="28"/>
      <c r="Y6057" s="22">
        <f>_xll.qlIndexFixing(OverNightIndex,K6057,TRUE)</f>
        <v>3.2504959857996285E-2</v>
      </c>
    </row>
    <row r="6058" spans="11:25" x14ac:dyDescent="0.2">
      <c r="K6058" s="26">
        <f>_xll.qlCalendarAdvance(Calendar,L6058,FixingDays&amp;"D","p")</f>
        <v>50328</v>
      </c>
      <c r="L6058" s="27">
        <f>_xll.qlCalendarAdvance(Calendar,L6057,SamplingFrequency,"f",FALSE)</f>
        <v>50328</v>
      </c>
      <c r="M6058" s="17">
        <f>_xll.qlIndexFixing(Index,L6058,TRUE)</f>
        <v>3.2504959857996285E-2</v>
      </c>
      <c r="N6058" s="17"/>
      <c r="T6058" s="28"/>
      <c r="Y6058" s="22">
        <f>_xll.qlIndexFixing(OverNightIndex,K6058,TRUE)</f>
        <v>3.2504959857996285E-2</v>
      </c>
    </row>
    <row r="6059" spans="11:25" x14ac:dyDescent="0.2">
      <c r="K6059" s="26">
        <f>_xll.qlCalendarAdvance(Calendar,L6059,FixingDays&amp;"D","p")</f>
        <v>50329</v>
      </c>
      <c r="L6059" s="27">
        <f>_xll.qlCalendarAdvance(Calendar,L6058,SamplingFrequency,"f",FALSE)</f>
        <v>50329</v>
      </c>
      <c r="M6059" s="17">
        <f>_xll.qlIndexFixing(Index,L6059,TRUE)</f>
        <v>3.2507854662867285E-2</v>
      </c>
      <c r="N6059" s="17"/>
      <c r="T6059" s="28"/>
      <c r="Y6059" s="22">
        <f>_xll.qlIndexFixing(OverNightIndex,K6059,TRUE)</f>
        <v>3.2507854662867285E-2</v>
      </c>
    </row>
    <row r="6060" spans="11:25" x14ac:dyDescent="0.2">
      <c r="K6060" s="26">
        <f>_xll.qlCalendarAdvance(Calendar,L6060,FixingDays&amp;"D","p")</f>
        <v>50332</v>
      </c>
      <c r="L6060" s="27">
        <f>_xll.qlCalendarAdvance(Calendar,L6059,SamplingFrequency,"f",FALSE)</f>
        <v>50332</v>
      </c>
      <c r="M6060" s="17">
        <f>_xll.qlIndexFixing(Index,L6060,TRUE)</f>
        <v>3.2504959857996285E-2</v>
      </c>
      <c r="N6060" s="17"/>
      <c r="T6060" s="28"/>
      <c r="Y6060" s="22">
        <f>_xll.qlIndexFixing(OverNightIndex,K6060,TRUE)</f>
        <v>3.2504959857996285E-2</v>
      </c>
    </row>
    <row r="6061" spans="11:25" x14ac:dyDescent="0.2">
      <c r="K6061" s="26">
        <f>_xll.qlCalendarAdvance(Calendar,L6061,FixingDays&amp;"D","p")</f>
        <v>50333</v>
      </c>
      <c r="L6061" s="27">
        <f>_xll.qlCalendarAdvance(Calendar,L6060,SamplingFrequency,"f",FALSE)</f>
        <v>50333</v>
      </c>
      <c r="M6061" s="17">
        <f>_xll.qlIndexFixing(Index,L6061,TRUE)</f>
        <v>3.2504959857996285E-2</v>
      </c>
      <c r="N6061" s="17"/>
      <c r="T6061" s="28"/>
      <c r="Y6061" s="22">
        <f>_xll.qlIndexFixing(OverNightIndex,K6061,TRUE)</f>
        <v>3.2504959857996285E-2</v>
      </c>
    </row>
    <row r="6062" spans="11:25" x14ac:dyDescent="0.2">
      <c r="K6062" s="26">
        <f>_xll.qlCalendarAdvance(Calendar,L6062,FixingDays&amp;"D","p")</f>
        <v>50334</v>
      </c>
      <c r="L6062" s="27">
        <f>_xll.qlCalendarAdvance(Calendar,L6061,SamplingFrequency,"f",FALSE)</f>
        <v>50334</v>
      </c>
      <c r="M6062" s="17">
        <f>_xll.qlIndexFixing(Index,L6062,TRUE)</f>
        <v>3.2504959857996285E-2</v>
      </c>
      <c r="N6062" s="17"/>
      <c r="T6062" s="28"/>
      <c r="Y6062" s="22">
        <f>_xll.qlIndexFixing(OverNightIndex,K6062,TRUE)</f>
        <v>3.2504959857996285E-2</v>
      </c>
    </row>
    <row r="6063" spans="11:25" x14ac:dyDescent="0.2">
      <c r="K6063" s="26">
        <f>_xll.qlCalendarAdvance(Calendar,L6063,FixingDays&amp;"D","p")</f>
        <v>50335</v>
      </c>
      <c r="L6063" s="27">
        <f>_xll.qlCalendarAdvance(Calendar,L6062,SamplingFrequency,"f",FALSE)</f>
        <v>50335</v>
      </c>
      <c r="M6063" s="17">
        <f>_xll.qlIndexFixing(Index,L6063,TRUE)</f>
        <v>3.2504959857996285E-2</v>
      </c>
      <c r="N6063" s="17"/>
      <c r="T6063" s="28"/>
      <c r="Y6063" s="22">
        <f>_xll.qlIndexFixing(OverNightIndex,K6063,TRUE)</f>
        <v>3.2504959857996285E-2</v>
      </c>
    </row>
    <row r="6064" spans="11:25" x14ac:dyDescent="0.2">
      <c r="K6064" s="26">
        <f>_xll.qlCalendarAdvance(Calendar,L6064,FixingDays&amp;"D","p")</f>
        <v>50336</v>
      </c>
      <c r="L6064" s="27">
        <f>_xll.qlCalendarAdvance(Calendar,L6063,SamplingFrequency,"f",FALSE)</f>
        <v>50336</v>
      </c>
      <c r="M6064" s="17">
        <f>_xll.qlIndexFixing(Index,L6064,TRUE)</f>
        <v>3.2507854662867285E-2</v>
      </c>
      <c r="N6064" s="17"/>
      <c r="T6064" s="28"/>
      <c r="Y6064" s="22">
        <f>_xll.qlIndexFixing(OverNightIndex,K6064,TRUE)</f>
        <v>3.2507854662867285E-2</v>
      </c>
    </row>
    <row r="6065" spans="11:25" x14ac:dyDescent="0.2">
      <c r="K6065" s="26">
        <f>_xll.qlCalendarAdvance(Calendar,L6065,FixingDays&amp;"D","p")</f>
        <v>50339</v>
      </c>
      <c r="L6065" s="27">
        <f>_xll.qlCalendarAdvance(Calendar,L6064,SamplingFrequency,"f",FALSE)</f>
        <v>50339</v>
      </c>
      <c r="M6065" s="17">
        <f>_xll.qlIndexFixing(Index,L6065,TRUE)</f>
        <v>3.2504959857996285E-2</v>
      </c>
      <c r="N6065" s="17"/>
      <c r="T6065" s="28"/>
      <c r="Y6065" s="22">
        <f>_xll.qlIndexFixing(OverNightIndex,K6065,TRUE)</f>
        <v>3.2504959857996285E-2</v>
      </c>
    </row>
    <row r="6066" spans="11:25" x14ac:dyDescent="0.2">
      <c r="K6066" s="26">
        <f>_xll.qlCalendarAdvance(Calendar,L6066,FixingDays&amp;"D","p")</f>
        <v>50340</v>
      </c>
      <c r="L6066" s="27">
        <f>_xll.qlCalendarAdvance(Calendar,L6065,SamplingFrequency,"f",FALSE)</f>
        <v>50340</v>
      </c>
      <c r="M6066" s="17">
        <f>_xll.qlIndexFixing(Index,L6066,TRUE)</f>
        <v>3.2504959857915239E-2</v>
      </c>
      <c r="N6066" s="17"/>
      <c r="T6066" s="28"/>
      <c r="Y6066" s="22">
        <f>_xll.qlIndexFixing(OverNightIndex,K6066,TRUE)</f>
        <v>3.2504959857915239E-2</v>
      </c>
    </row>
    <row r="6067" spans="11:25" x14ac:dyDescent="0.2">
      <c r="K6067" s="26">
        <f>_xll.qlCalendarAdvance(Calendar,L6067,FixingDays&amp;"D","p")</f>
        <v>50341</v>
      </c>
      <c r="L6067" s="27">
        <f>_xll.qlCalendarAdvance(Calendar,L6066,SamplingFrequency,"f",FALSE)</f>
        <v>50341</v>
      </c>
      <c r="M6067" s="17">
        <f>_xll.qlIndexFixing(Index,L6067,TRUE)</f>
        <v>3.2504959857996285E-2</v>
      </c>
      <c r="N6067" s="17"/>
      <c r="T6067" s="28"/>
      <c r="Y6067" s="22">
        <f>_xll.qlIndexFixing(OverNightIndex,K6067,TRUE)</f>
        <v>3.2504959857996285E-2</v>
      </c>
    </row>
    <row r="6068" spans="11:25" x14ac:dyDescent="0.2">
      <c r="K6068" s="26">
        <f>_xll.qlCalendarAdvance(Calendar,L6068,FixingDays&amp;"D","p")</f>
        <v>50342</v>
      </c>
      <c r="L6068" s="27">
        <f>_xll.qlCalendarAdvance(Calendar,L6067,SamplingFrequency,"f",FALSE)</f>
        <v>50342</v>
      </c>
      <c r="M6068" s="17">
        <f>_xll.qlIndexFixing(Index,L6068,TRUE)</f>
        <v>3.2504959857996285E-2</v>
      </c>
      <c r="N6068" s="17"/>
      <c r="T6068" s="28"/>
      <c r="Y6068" s="22">
        <f>_xll.qlIndexFixing(OverNightIndex,K6068,TRUE)</f>
        <v>3.2504959857996285E-2</v>
      </c>
    </row>
    <row r="6069" spans="11:25" x14ac:dyDescent="0.2">
      <c r="K6069" s="26">
        <f>_xll.qlCalendarAdvance(Calendar,L6069,FixingDays&amp;"D","p")</f>
        <v>50343</v>
      </c>
      <c r="L6069" s="27">
        <f>_xll.qlCalendarAdvance(Calendar,L6068,SamplingFrequency,"f",FALSE)</f>
        <v>50343</v>
      </c>
      <c r="M6069" s="17">
        <f>_xll.qlIndexFixing(Index,L6069,TRUE)</f>
        <v>3.2507854662867285E-2</v>
      </c>
      <c r="N6069" s="17"/>
      <c r="T6069" s="28"/>
      <c r="Y6069" s="22">
        <f>_xll.qlIndexFixing(OverNightIndex,K6069,TRUE)</f>
        <v>3.2507854662867285E-2</v>
      </c>
    </row>
    <row r="6070" spans="11:25" x14ac:dyDescent="0.2">
      <c r="K6070" s="26">
        <f>_xll.qlCalendarAdvance(Calendar,L6070,FixingDays&amp;"D","p")</f>
        <v>50346</v>
      </c>
      <c r="L6070" s="27">
        <f>_xll.qlCalendarAdvance(Calendar,L6069,SamplingFrequency,"f",FALSE)</f>
        <v>50346</v>
      </c>
      <c r="M6070" s="17">
        <f>_xll.qlIndexFixing(Index,L6070,TRUE)</f>
        <v>3.2504959857996285E-2</v>
      </c>
      <c r="N6070" s="17"/>
      <c r="T6070" s="28"/>
      <c r="Y6070" s="22">
        <f>_xll.qlIndexFixing(OverNightIndex,K6070,TRUE)</f>
        <v>3.2504959857996285E-2</v>
      </c>
    </row>
    <row r="6071" spans="11:25" x14ac:dyDescent="0.2">
      <c r="K6071" s="26">
        <f>_xll.qlCalendarAdvance(Calendar,L6071,FixingDays&amp;"D","p")</f>
        <v>50347</v>
      </c>
      <c r="L6071" s="27">
        <f>_xll.qlCalendarAdvance(Calendar,L6070,SamplingFrequency,"f",FALSE)</f>
        <v>50347</v>
      </c>
      <c r="M6071" s="17">
        <f>_xll.qlIndexFixing(Index,L6071,TRUE)</f>
        <v>3.2504959857915239E-2</v>
      </c>
      <c r="N6071" s="17"/>
      <c r="T6071" s="28"/>
      <c r="Y6071" s="22">
        <f>_xll.qlIndexFixing(OverNightIndex,K6071,TRUE)</f>
        <v>3.2504959857915239E-2</v>
      </c>
    </row>
    <row r="6072" spans="11:25" x14ac:dyDescent="0.2">
      <c r="K6072" s="26">
        <f>_xll.qlCalendarAdvance(Calendar,L6072,FixingDays&amp;"D","p")</f>
        <v>50348</v>
      </c>
      <c r="L6072" s="27">
        <f>_xll.qlCalendarAdvance(Calendar,L6071,SamplingFrequency,"f",FALSE)</f>
        <v>50348</v>
      </c>
      <c r="M6072" s="17">
        <f>_xll.qlIndexFixing(Index,L6072,TRUE)</f>
        <v>3.2504959857996285E-2</v>
      </c>
      <c r="N6072" s="17"/>
      <c r="T6072" s="28"/>
      <c r="Y6072" s="22">
        <f>_xll.qlIndexFixing(OverNightIndex,K6072,TRUE)</f>
        <v>3.2504959857996285E-2</v>
      </c>
    </row>
    <row r="6073" spans="11:25" x14ac:dyDescent="0.2">
      <c r="K6073" s="26">
        <f>_xll.qlCalendarAdvance(Calendar,L6073,FixingDays&amp;"D","p")</f>
        <v>50349</v>
      </c>
      <c r="L6073" s="27">
        <f>_xll.qlCalendarAdvance(Calendar,L6072,SamplingFrequency,"f",FALSE)</f>
        <v>50349</v>
      </c>
      <c r="M6073" s="17">
        <f>_xll.qlIndexFixing(Index,L6073,TRUE)</f>
        <v>3.2504959857996285E-2</v>
      </c>
      <c r="N6073" s="17"/>
      <c r="T6073" s="28"/>
      <c r="Y6073" s="22">
        <f>_xll.qlIndexFixing(OverNightIndex,K6073,TRUE)</f>
        <v>3.2504959857996285E-2</v>
      </c>
    </row>
    <row r="6074" spans="11:25" x14ac:dyDescent="0.2">
      <c r="K6074" s="26">
        <f>_xll.qlCalendarAdvance(Calendar,L6074,FixingDays&amp;"D","p")</f>
        <v>50350</v>
      </c>
      <c r="L6074" s="27">
        <f>_xll.qlCalendarAdvance(Calendar,L6073,SamplingFrequency,"f",FALSE)</f>
        <v>50350</v>
      </c>
      <c r="M6074" s="17">
        <f>_xll.qlIndexFixing(Index,L6074,TRUE)</f>
        <v>3.2507854662867285E-2</v>
      </c>
      <c r="N6074" s="17"/>
      <c r="T6074" s="28"/>
      <c r="Y6074" s="22">
        <f>_xll.qlIndexFixing(OverNightIndex,K6074,TRUE)</f>
        <v>3.2507854662867285E-2</v>
      </c>
    </row>
    <row r="6075" spans="11:25" x14ac:dyDescent="0.2">
      <c r="K6075" s="26">
        <f>_xll.qlCalendarAdvance(Calendar,L6075,FixingDays&amp;"D","p")</f>
        <v>50353</v>
      </c>
      <c r="L6075" s="27">
        <f>_xll.qlCalendarAdvance(Calendar,L6074,SamplingFrequency,"f",FALSE)</f>
        <v>50353</v>
      </c>
      <c r="M6075" s="17">
        <f>_xll.qlIndexFixing(Index,L6075,TRUE)</f>
        <v>3.2504959857996285E-2</v>
      </c>
      <c r="N6075" s="17"/>
      <c r="T6075" s="28"/>
      <c r="Y6075" s="22">
        <f>_xll.qlIndexFixing(OverNightIndex,K6075,TRUE)</f>
        <v>3.2504959857996285E-2</v>
      </c>
    </row>
    <row r="6076" spans="11:25" x14ac:dyDescent="0.2">
      <c r="K6076" s="26">
        <f>_xll.qlCalendarAdvance(Calendar,L6076,FixingDays&amp;"D","p")</f>
        <v>50354</v>
      </c>
      <c r="L6076" s="27">
        <f>_xll.qlCalendarAdvance(Calendar,L6075,SamplingFrequency,"f",FALSE)</f>
        <v>50354</v>
      </c>
      <c r="M6076" s="17">
        <f>_xll.qlIndexFixing(Index,L6076,TRUE)</f>
        <v>3.2504959857996285E-2</v>
      </c>
      <c r="N6076" s="17"/>
      <c r="T6076" s="28"/>
      <c r="Y6076" s="22">
        <f>_xll.qlIndexFixing(OverNightIndex,K6076,TRUE)</f>
        <v>3.2504959857996285E-2</v>
      </c>
    </row>
    <row r="6077" spans="11:25" x14ac:dyDescent="0.2">
      <c r="K6077" s="26">
        <f>_xll.qlCalendarAdvance(Calendar,L6077,FixingDays&amp;"D","p")</f>
        <v>50355</v>
      </c>
      <c r="L6077" s="27">
        <f>_xll.qlCalendarAdvance(Calendar,L6076,SamplingFrequency,"f",FALSE)</f>
        <v>50355</v>
      </c>
      <c r="M6077" s="17">
        <f>_xll.qlIndexFixing(Index,L6077,TRUE)</f>
        <v>3.2504959857996285E-2</v>
      </c>
      <c r="N6077" s="17"/>
      <c r="T6077" s="28"/>
      <c r="Y6077" s="22">
        <f>_xll.qlIndexFixing(OverNightIndex,K6077,TRUE)</f>
        <v>3.2504959857996285E-2</v>
      </c>
    </row>
    <row r="6078" spans="11:25" x14ac:dyDescent="0.2">
      <c r="K6078" s="26">
        <f>_xll.qlCalendarAdvance(Calendar,L6078,FixingDays&amp;"D","p")</f>
        <v>50356</v>
      </c>
      <c r="L6078" s="27">
        <f>_xll.qlCalendarAdvance(Calendar,L6077,SamplingFrequency,"f",FALSE)</f>
        <v>50356</v>
      </c>
      <c r="M6078" s="17">
        <f>_xll.qlIndexFixing(Index,L6078,TRUE)</f>
        <v>3.2504959857996285E-2</v>
      </c>
      <c r="N6078" s="17"/>
      <c r="T6078" s="28"/>
      <c r="Y6078" s="22">
        <f>_xll.qlIndexFixing(OverNightIndex,K6078,TRUE)</f>
        <v>3.2504959857996285E-2</v>
      </c>
    </row>
    <row r="6079" spans="11:25" x14ac:dyDescent="0.2">
      <c r="K6079" s="26">
        <f>_xll.qlCalendarAdvance(Calendar,L6079,FixingDays&amp;"D","p")</f>
        <v>50357</v>
      </c>
      <c r="L6079" s="27">
        <f>_xll.qlCalendarAdvance(Calendar,L6078,SamplingFrequency,"f",FALSE)</f>
        <v>50357</v>
      </c>
      <c r="M6079" s="17">
        <f>_xll.qlIndexFixing(Index,L6079,TRUE)</f>
        <v>3.2507854662867285E-2</v>
      </c>
      <c r="N6079" s="17"/>
      <c r="T6079" s="28"/>
      <c r="Y6079" s="22">
        <f>_xll.qlIndexFixing(OverNightIndex,K6079,TRUE)</f>
        <v>3.2507854662867285E-2</v>
      </c>
    </row>
    <row r="6080" spans="11:25" x14ac:dyDescent="0.2">
      <c r="K6080" s="26">
        <f>_xll.qlCalendarAdvance(Calendar,L6080,FixingDays&amp;"D","p")</f>
        <v>50360</v>
      </c>
      <c r="L6080" s="27">
        <f>_xll.qlCalendarAdvance(Calendar,L6079,SamplingFrequency,"f",FALSE)</f>
        <v>50360</v>
      </c>
      <c r="M6080" s="17">
        <f>_xll.qlIndexFixing(Index,L6080,TRUE)</f>
        <v>3.2504959857915239E-2</v>
      </c>
      <c r="N6080" s="17"/>
      <c r="T6080" s="28"/>
      <c r="Y6080" s="22">
        <f>_xll.qlIndexFixing(OverNightIndex,K6080,TRUE)</f>
        <v>3.2504959857915239E-2</v>
      </c>
    </row>
    <row r="6081" spans="11:25" x14ac:dyDescent="0.2">
      <c r="K6081" s="26">
        <f>_xll.qlCalendarAdvance(Calendar,L6081,FixingDays&amp;"D","p")</f>
        <v>50361</v>
      </c>
      <c r="L6081" s="27">
        <f>_xll.qlCalendarAdvance(Calendar,L6080,SamplingFrequency,"f",FALSE)</f>
        <v>50361</v>
      </c>
      <c r="M6081" s="17">
        <f>_xll.qlIndexFixing(Index,L6081,TRUE)</f>
        <v>3.2504959858077331E-2</v>
      </c>
      <c r="N6081" s="17"/>
      <c r="T6081" s="28"/>
      <c r="Y6081" s="22">
        <f>_xll.qlIndexFixing(OverNightIndex,K6081,TRUE)</f>
        <v>3.2504959858077331E-2</v>
      </c>
    </row>
    <row r="6082" spans="11:25" x14ac:dyDescent="0.2">
      <c r="K6082" s="26">
        <f>_xll.qlCalendarAdvance(Calendar,L6082,FixingDays&amp;"D","p")</f>
        <v>50362</v>
      </c>
      <c r="L6082" s="27">
        <f>_xll.qlCalendarAdvance(Calendar,L6081,SamplingFrequency,"f",FALSE)</f>
        <v>50362</v>
      </c>
      <c r="M6082" s="17">
        <f>_xll.qlIndexFixing(Index,L6082,TRUE)</f>
        <v>3.2504959857996285E-2</v>
      </c>
      <c r="N6082" s="17"/>
      <c r="T6082" s="28"/>
      <c r="Y6082" s="22">
        <f>_xll.qlIndexFixing(OverNightIndex,K6082,TRUE)</f>
        <v>3.2504959857996285E-2</v>
      </c>
    </row>
    <row r="6083" spans="11:25" x14ac:dyDescent="0.2">
      <c r="K6083" s="26">
        <f>_xll.qlCalendarAdvance(Calendar,L6083,FixingDays&amp;"D","p")</f>
        <v>50363</v>
      </c>
      <c r="L6083" s="27">
        <f>_xll.qlCalendarAdvance(Calendar,L6082,SamplingFrequency,"f",FALSE)</f>
        <v>50363</v>
      </c>
      <c r="M6083" s="17">
        <f>_xll.qlIndexFixing(Index,L6083,TRUE)</f>
        <v>3.2504959857915239E-2</v>
      </c>
      <c r="N6083" s="17"/>
      <c r="T6083" s="28"/>
      <c r="Y6083" s="22">
        <f>_xll.qlIndexFixing(OverNightIndex,K6083,TRUE)</f>
        <v>3.2504959857915239E-2</v>
      </c>
    </row>
    <row r="6084" spans="11:25" x14ac:dyDescent="0.2">
      <c r="K6084" s="26">
        <f>_xll.qlCalendarAdvance(Calendar,L6084,FixingDays&amp;"D","p")</f>
        <v>50364</v>
      </c>
      <c r="L6084" s="27">
        <f>_xll.qlCalendarAdvance(Calendar,L6083,SamplingFrequency,"f",FALSE)</f>
        <v>50364</v>
      </c>
      <c r="M6084" s="17">
        <f>_xll.qlIndexFixing(Index,L6084,TRUE)</f>
        <v>3.2507854662867285E-2</v>
      </c>
      <c r="N6084" s="17"/>
      <c r="T6084" s="28"/>
      <c r="Y6084" s="22">
        <f>_xll.qlIndexFixing(OverNightIndex,K6084,TRUE)</f>
        <v>3.2507854662867285E-2</v>
      </c>
    </row>
    <row r="6085" spans="11:25" x14ac:dyDescent="0.2">
      <c r="K6085" s="26">
        <f>_xll.qlCalendarAdvance(Calendar,L6085,FixingDays&amp;"D","p")</f>
        <v>50367</v>
      </c>
      <c r="L6085" s="27">
        <f>_xll.qlCalendarAdvance(Calendar,L6084,SamplingFrequency,"f",FALSE)</f>
        <v>50367</v>
      </c>
      <c r="M6085" s="17">
        <f>_xll.qlIndexFixing(Index,L6085,TRUE)</f>
        <v>3.2504959857996285E-2</v>
      </c>
      <c r="N6085" s="17"/>
      <c r="T6085" s="28"/>
      <c r="Y6085" s="22">
        <f>_xll.qlIndexFixing(OverNightIndex,K6085,TRUE)</f>
        <v>3.2504959857996285E-2</v>
      </c>
    </row>
    <row r="6086" spans="11:25" x14ac:dyDescent="0.2">
      <c r="K6086" s="26">
        <f>_xll.qlCalendarAdvance(Calendar,L6086,FixingDays&amp;"D","p")</f>
        <v>50368</v>
      </c>
      <c r="L6086" s="27">
        <f>_xll.qlCalendarAdvance(Calendar,L6085,SamplingFrequency,"f",FALSE)</f>
        <v>50368</v>
      </c>
      <c r="M6086" s="17">
        <f>_xll.qlIndexFixing(Index,L6086,TRUE)</f>
        <v>3.2504959857915239E-2</v>
      </c>
      <c r="N6086" s="17"/>
      <c r="T6086" s="28"/>
      <c r="Y6086" s="22">
        <f>_xll.qlIndexFixing(OverNightIndex,K6086,TRUE)</f>
        <v>3.2504959857915239E-2</v>
      </c>
    </row>
    <row r="6087" spans="11:25" x14ac:dyDescent="0.2">
      <c r="K6087" s="26">
        <f>_xll.qlCalendarAdvance(Calendar,L6087,FixingDays&amp;"D","p")</f>
        <v>50369</v>
      </c>
      <c r="L6087" s="27">
        <f>_xll.qlCalendarAdvance(Calendar,L6086,SamplingFrequency,"f",FALSE)</f>
        <v>50369</v>
      </c>
      <c r="M6087" s="17">
        <f>_xll.qlIndexFixing(Index,L6087,TRUE)</f>
        <v>3.2504959857996285E-2</v>
      </c>
      <c r="N6087" s="17"/>
      <c r="T6087" s="28"/>
      <c r="Y6087" s="22">
        <f>_xll.qlIndexFixing(OverNightIndex,K6087,TRUE)</f>
        <v>3.2504959857996285E-2</v>
      </c>
    </row>
    <row r="6088" spans="11:25" x14ac:dyDescent="0.2">
      <c r="K6088" s="26">
        <f>_xll.qlCalendarAdvance(Calendar,L6088,FixingDays&amp;"D","p")</f>
        <v>50370</v>
      </c>
      <c r="L6088" s="27">
        <f>_xll.qlCalendarAdvance(Calendar,L6087,SamplingFrequency,"f",FALSE)</f>
        <v>50370</v>
      </c>
      <c r="M6088" s="17">
        <f>_xll.qlIndexFixing(Index,L6088,TRUE)</f>
        <v>3.2504959857996285E-2</v>
      </c>
      <c r="N6088" s="17"/>
      <c r="T6088" s="28"/>
      <c r="Y6088" s="22">
        <f>_xll.qlIndexFixing(OverNightIndex,K6088,TRUE)</f>
        <v>3.2504959857996285E-2</v>
      </c>
    </row>
    <row r="6089" spans="11:25" x14ac:dyDescent="0.2">
      <c r="K6089" s="26">
        <f>_xll.qlCalendarAdvance(Calendar,L6089,FixingDays&amp;"D","p")</f>
        <v>50371</v>
      </c>
      <c r="L6089" s="27">
        <f>_xll.qlCalendarAdvance(Calendar,L6088,SamplingFrequency,"f",FALSE)</f>
        <v>50371</v>
      </c>
      <c r="M6089" s="17">
        <f>_xll.qlIndexFixing(Index,L6089,TRUE)</f>
        <v>3.2507854662840271E-2</v>
      </c>
      <c r="N6089" s="17"/>
      <c r="T6089" s="28"/>
      <c r="Y6089" s="22">
        <f>_xll.qlIndexFixing(OverNightIndex,K6089,TRUE)</f>
        <v>3.2507854662840271E-2</v>
      </c>
    </row>
    <row r="6090" spans="11:25" x14ac:dyDescent="0.2">
      <c r="K6090" s="26">
        <f>_xll.qlCalendarAdvance(Calendar,L6090,FixingDays&amp;"D","p")</f>
        <v>50374</v>
      </c>
      <c r="L6090" s="27">
        <f>_xll.qlCalendarAdvance(Calendar,L6089,SamplingFrequency,"f",FALSE)</f>
        <v>50374</v>
      </c>
      <c r="M6090" s="17">
        <f>_xll.qlIndexFixing(Index,L6090,TRUE)</f>
        <v>3.2504959857996285E-2</v>
      </c>
      <c r="N6090" s="17"/>
      <c r="T6090" s="28"/>
      <c r="Y6090" s="22">
        <f>_xll.qlIndexFixing(OverNightIndex,K6090,TRUE)</f>
        <v>3.2504959857996285E-2</v>
      </c>
    </row>
    <row r="6091" spans="11:25" x14ac:dyDescent="0.2">
      <c r="K6091" s="26">
        <f>_xll.qlCalendarAdvance(Calendar,L6091,FixingDays&amp;"D","p")</f>
        <v>50375</v>
      </c>
      <c r="L6091" s="27">
        <f>_xll.qlCalendarAdvance(Calendar,L6090,SamplingFrequency,"f",FALSE)</f>
        <v>50375</v>
      </c>
      <c r="M6091" s="17">
        <f>_xll.qlIndexFixing(Index,L6091,TRUE)</f>
        <v>3.2504959857996285E-2</v>
      </c>
      <c r="N6091" s="17"/>
      <c r="T6091" s="28"/>
      <c r="Y6091" s="22">
        <f>_xll.qlIndexFixing(OverNightIndex,K6091,TRUE)</f>
        <v>3.2504959857996285E-2</v>
      </c>
    </row>
    <row r="6092" spans="11:25" x14ac:dyDescent="0.2">
      <c r="K6092" s="26">
        <f>_xll.qlCalendarAdvance(Calendar,L6092,FixingDays&amp;"D","p")</f>
        <v>50376</v>
      </c>
      <c r="L6092" s="27">
        <f>_xll.qlCalendarAdvance(Calendar,L6091,SamplingFrequency,"f",FALSE)</f>
        <v>50376</v>
      </c>
      <c r="M6092" s="17">
        <f>_xll.qlIndexFixing(Index,L6092,TRUE)</f>
        <v>3.2504959857996285E-2</v>
      </c>
      <c r="N6092" s="17"/>
      <c r="T6092" s="28"/>
      <c r="Y6092" s="22">
        <f>_xll.qlIndexFixing(OverNightIndex,K6092,TRUE)</f>
        <v>3.2504959857996285E-2</v>
      </c>
    </row>
    <row r="6093" spans="11:25" x14ac:dyDescent="0.2">
      <c r="K6093" s="26">
        <f>_xll.qlCalendarAdvance(Calendar,L6093,FixingDays&amp;"D","p")</f>
        <v>50377</v>
      </c>
      <c r="L6093" s="27">
        <f>_xll.qlCalendarAdvance(Calendar,L6092,SamplingFrequency,"f",FALSE)</f>
        <v>50377</v>
      </c>
      <c r="M6093" s="17">
        <f>_xll.qlIndexFixing(Index,L6093,TRUE)</f>
        <v>3.2504959857996285E-2</v>
      </c>
      <c r="N6093" s="17"/>
      <c r="T6093" s="28"/>
      <c r="Y6093" s="22">
        <f>_xll.qlIndexFixing(OverNightIndex,K6093,TRUE)</f>
        <v>3.2504959857996285E-2</v>
      </c>
    </row>
    <row r="6094" spans="11:25" x14ac:dyDescent="0.2">
      <c r="K6094" s="26">
        <f>_xll.qlCalendarAdvance(Calendar,L6094,FixingDays&amp;"D","p")</f>
        <v>50378</v>
      </c>
      <c r="L6094" s="27">
        <f>_xll.qlCalendarAdvance(Calendar,L6093,SamplingFrequency,"f",FALSE)</f>
        <v>50378</v>
      </c>
      <c r="M6094" s="17">
        <f>_xll.qlIndexFixing(Index,L6094,TRUE)</f>
        <v>3.2507854662867285E-2</v>
      </c>
      <c r="N6094" s="17"/>
      <c r="T6094" s="28"/>
      <c r="Y6094" s="22">
        <f>_xll.qlIndexFixing(OverNightIndex,K6094,TRUE)</f>
        <v>3.2507854662867285E-2</v>
      </c>
    </row>
    <row r="6095" spans="11:25" x14ac:dyDescent="0.2">
      <c r="K6095" s="26">
        <f>_xll.qlCalendarAdvance(Calendar,L6095,FixingDays&amp;"D","p")</f>
        <v>50381</v>
      </c>
      <c r="L6095" s="27">
        <f>_xll.qlCalendarAdvance(Calendar,L6094,SamplingFrequency,"f",FALSE)</f>
        <v>50381</v>
      </c>
      <c r="M6095" s="17">
        <f>_xll.qlIndexFixing(Index,L6095,TRUE)</f>
        <v>3.2504959857915239E-2</v>
      </c>
      <c r="N6095" s="17"/>
      <c r="T6095" s="28"/>
      <c r="Y6095" s="22">
        <f>_xll.qlIndexFixing(OverNightIndex,K6095,TRUE)</f>
        <v>3.2504959857915239E-2</v>
      </c>
    </row>
    <row r="6096" spans="11:25" x14ac:dyDescent="0.2">
      <c r="K6096" s="26">
        <f>_xll.qlCalendarAdvance(Calendar,L6096,FixingDays&amp;"D","p")</f>
        <v>50382</v>
      </c>
      <c r="L6096" s="27">
        <f>_xll.qlCalendarAdvance(Calendar,L6095,SamplingFrequency,"f",FALSE)</f>
        <v>50382</v>
      </c>
      <c r="M6096" s="17">
        <f>_xll.qlIndexFixing(Index,L6096,TRUE)</f>
        <v>3.2504959857996285E-2</v>
      </c>
      <c r="N6096" s="17"/>
      <c r="T6096" s="28"/>
      <c r="Y6096" s="22">
        <f>_xll.qlIndexFixing(OverNightIndex,K6096,TRUE)</f>
        <v>3.2504959857996285E-2</v>
      </c>
    </row>
    <row r="6097" spans="11:25" x14ac:dyDescent="0.2">
      <c r="K6097" s="26">
        <f>_xll.qlCalendarAdvance(Calendar,L6097,FixingDays&amp;"D","p")</f>
        <v>50383</v>
      </c>
      <c r="L6097" s="27">
        <f>_xll.qlCalendarAdvance(Calendar,L6096,SamplingFrequency,"f",FALSE)</f>
        <v>50383</v>
      </c>
      <c r="M6097" s="17">
        <f>_xll.qlIndexFixing(Index,L6097,TRUE)</f>
        <v>3.2504959857996285E-2</v>
      </c>
      <c r="N6097" s="17"/>
      <c r="T6097" s="28"/>
      <c r="Y6097" s="22">
        <f>_xll.qlIndexFixing(OverNightIndex,K6097,TRUE)</f>
        <v>3.2504959857996285E-2</v>
      </c>
    </row>
    <row r="6098" spans="11:25" x14ac:dyDescent="0.2">
      <c r="K6098" s="26">
        <f>_xll.qlCalendarAdvance(Calendar,L6098,FixingDays&amp;"D","p")</f>
        <v>50384</v>
      </c>
      <c r="L6098" s="27">
        <f>_xll.qlCalendarAdvance(Calendar,L6097,SamplingFrequency,"f",FALSE)</f>
        <v>50384</v>
      </c>
      <c r="M6098" s="17">
        <f>_xll.qlIndexFixing(Index,L6098,TRUE)</f>
        <v>3.2504959857996285E-2</v>
      </c>
      <c r="N6098" s="17"/>
      <c r="T6098" s="28"/>
      <c r="Y6098" s="22">
        <f>_xll.qlIndexFixing(OverNightIndex,K6098,TRUE)</f>
        <v>3.2504959857996285E-2</v>
      </c>
    </row>
    <row r="6099" spans="11:25" x14ac:dyDescent="0.2">
      <c r="K6099" s="26">
        <f>_xll.qlCalendarAdvance(Calendar,L6099,FixingDays&amp;"D","p")</f>
        <v>50385</v>
      </c>
      <c r="L6099" s="27">
        <f>_xll.qlCalendarAdvance(Calendar,L6098,SamplingFrequency,"f",FALSE)</f>
        <v>50385</v>
      </c>
      <c r="M6099" s="17">
        <f>_xll.qlIndexFixing(Index,L6099,TRUE)</f>
        <v>3.2507854662867285E-2</v>
      </c>
      <c r="N6099" s="17"/>
      <c r="T6099" s="28"/>
      <c r="Y6099" s="22">
        <f>_xll.qlIndexFixing(OverNightIndex,K6099,TRUE)</f>
        <v>3.2507854662867285E-2</v>
      </c>
    </row>
    <row r="6100" spans="11:25" x14ac:dyDescent="0.2">
      <c r="K6100" s="26">
        <f>_xll.qlCalendarAdvance(Calendar,L6100,FixingDays&amp;"D","p")</f>
        <v>50388</v>
      </c>
      <c r="L6100" s="27">
        <f>_xll.qlCalendarAdvance(Calendar,L6099,SamplingFrequency,"f",FALSE)</f>
        <v>50388</v>
      </c>
      <c r="M6100" s="17">
        <f>_xll.qlIndexFixing(Index,L6100,TRUE)</f>
        <v>3.2504959857996285E-2</v>
      </c>
      <c r="N6100" s="17"/>
      <c r="T6100" s="28"/>
      <c r="Y6100" s="22">
        <f>_xll.qlIndexFixing(OverNightIndex,K6100,TRUE)</f>
        <v>3.2504959857996285E-2</v>
      </c>
    </row>
    <row r="6101" spans="11:25" x14ac:dyDescent="0.2">
      <c r="K6101" s="26">
        <f>_xll.qlCalendarAdvance(Calendar,L6101,FixingDays&amp;"D","p")</f>
        <v>50389</v>
      </c>
      <c r="L6101" s="27">
        <f>_xll.qlCalendarAdvance(Calendar,L6100,SamplingFrequency,"f",FALSE)</f>
        <v>50389</v>
      </c>
      <c r="M6101" s="17">
        <f>_xll.qlIndexFixing(Index,L6101,TRUE)</f>
        <v>3.2504959857996285E-2</v>
      </c>
      <c r="N6101" s="17"/>
      <c r="T6101" s="28"/>
      <c r="Y6101" s="22">
        <f>_xll.qlIndexFixing(OverNightIndex,K6101,TRUE)</f>
        <v>3.2504959857996285E-2</v>
      </c>
    </row>
    <row r="6102" spans="11:25" x14ac:dyDescent="0.2">
      <c r="K6102" s="26">
        <f>_xll.qlCalendarAdvance(Calendar,L6102,FixingDays&amp;"D","p")</f>
        <v>50390</v>
      </c>
      <c r="L6102" s="27">
        <f>_xll.qlCalendarAdvance(Calendar,L6101,SamplingFrequency,"f",FALSE)</f>
        <v>50390</v>
      </c>
      <c r="M6102" s="17">
        <f>_xll.qlIndexFixing(Index,L6102,TRUE)</f>
        <v>3.2504959857996285E-2</v>
      </c>
      <c r="N6102" s="17"/>
      <c r="T6102" s="28"/>
      <c r="Y6102" s="22">
        <f>_xll.qlIndexFixing(OverNightIndex,K6102,TRUE)</f>
        <v>3.2504959857996285E-2</v>
      </c>
    </row>
    <row r="6103" spans="11:25" x14ac:dyDescent="0.2">
      <c r="K6103" s="26">
        <f>_xll.qlCalendarAdvance(Calendar,L6103,FixingDays&amp;"D","p")</f>
        <v>50391</v>
      </c>
      <c r="L6103" s="27">
        <f>_xll.qlCalendarAdvance(Calendar,L6102,SamplingFrequency,"f",FALSE)</f>
        <v>50391</v>
      </c>
      <c r="M6103" s="17">
        <f>_xll.qlIndexFixing(Index,L6103,TRUE)</f>
        <v>3.2504959857996285E-2</v>
      </c>
      <c r="N6103" s="17"/>
      <c r="T6103" s="28"/>
      <c r="Y6103" s="22">
        <f>_xll.qlIndexFixing(OverNightIndex,K6103,TRUE)</f>
        <v>3.2504959857996285E-2</v>
      </c>
    </row>
    <row r="6104" spans="11:25" x14ac:dyDescent="0.2">
      <c r="K6104" s="26">
        <f>_xll.qlCalendarAdvance(Calendar,L6104,FixingDays&amp;"D","p")</f>
        <v>50392</v>
      </c>
      <c r="L6104" s="27">
        <f>_xll.qlCalendarAdvance(Calendar,L6103,SamplingFrequency,"f",FALSE)</f>
        <v>50392</v>
      </c>
      <c r="M6104" s="17">
        <f>_xll.qlIndexFixing(Index,L6104,TRUE)</f>
        <v>3.2507854662867285E-2</v>
      </c>
      <c r="N6104" s="17"/>
      <c r="T6104" s="28"/>
      <c r="Y6104" s="22">
        <f>_xll.qlIndexFixing(OverNightIndex,K6104,TRUE)</f>
        <v>3.2507854662867285E-2</v>
      </c>
    </row>
    <row r="6105" spans="11:25" x14ac:dyDescent="0.2">
      <c r="K6105" s="26">
        <f>_xll.qlCalendarAdvance(Calendar,L6105,FixingDays&amp;"D","p")</f>
        <v>50395</v>
      </c>
      <c r="L6105" s="27">
        <f>_xll.qlCalendarAdvance(Calendar,L6104,SamplingFrequency,"f",FALSE)</f>
        <v>50395</v>
      </c>
      <c r="M6105" s="17">
        <f>_xll.qlIndexFixing(Index,L6105,TRUE)</f>
        <v>3.2504959857996285E-2</v>
      </c>
      <c r="N6105" s="17"/>
      <c r="T6105" s="28"/>
      <c r="Y6105" s="22">
        <f>_xll.qlIndexFixing(OverNightIndex,K6105,TRUE)</f>
        <v>3.2504959857996285E-2</v>
      </c>
    </row>
    <row r="6106" spans="11:25" x14ac:dyDescent="0.2">
      <c r="K6106" s="26">
        <f>_xll.qlCalendarAdvance(Calendar,L6106,FixingDays&amp;"D","p")</f>
        <v>50396</v>
      </c>
      <c r="L6106" s="27">
        <f>_xll.qlCalendarAdvance(Calendar,L6105,SamplingFrequency,"f",FALSE)</f>
        <v>50396</v>
      </c>
      <c r="M6106" s="17">
        <f>_xll.qlIndexFixing(Index,L6106,TRUE)</f>
        <v>3.2504959857996285E-2</v>
      </c>
      <c r="N6106" s="17"/>
      <c r="T6106" s="28"/>
      <c r="Y6106" s="22">
        <f>_xll.qlIndexFixing(OverNightIndex,K6106,TRUE)</f>
        <v>3.2504959857996285E-2</v>
      </c>
    </row>
    <row r="6107" spans="11:25" x14ac:dyDescent="0.2">
      <c r="K6107" s="26">
        <f>_xll.qlCalendarAdvance(Calendar,L6107,FixingDays&amp;"D","p")</f>
        <v>50397</v>
      </c>
      <c r="L6107" s="27">
        <f>_xll.qlCalendarAdvance(Calendar,L6106,SamplingFrequency,"f",FALSE)</f>
        <v>50397</v>
      </c>
      <c r="M6107" s="17">
        <f>_xll.qlIndexFixing(Index,L6107,TRUE)</f>
        <v>3.2504959857996285E-2</v>
      </c>
      <c r="N6107" s="17"/>
      <c r="T6107" s="28"/>
      <c r="Y6107" s="22">
        <f>_xll.qlIndexFixing(OverNightIndex,K6107,TRUE)</f>
        <v>3.2504959857996285E-2</v>
      </c>
    </row>
    <row r="6108" spans="11:25" x14ac:dyDescent="0.2">
      <c r="K6108" s="26">
        <f>_xll.qlCalendarAdvance(Calendar,L6108,FixingDays&amp;"D","p")</f>
        <v>50398</v>
      </c>
      <c r="L6108" s="27">
        <f>_xll.qlCalendarAdvance(Calendar,L6107,SamplingFrequency,"f",FALSE)</f>
        <v>50398</v>
      </c>
      <c r="M6108" s="17">
        <f>_xll.qlIndexFixing(Index,L6108,TRUE)</f>
        <v>3.250930219420689E-2</v>
      </c>
      <c r="N6108" s="17"/>
      <c r="T6108" s="28"/>
      <c r="Y6108" s="22">
        <f>_xll.qlIndexFixing(OverNightIndex,K6108,TRUE)</f>
        <v>3.250930219420689E-2</v>
      </c>
    </row>
    <row r="6109" spans="11:25" x14ac:dyDescent="0.2">
      <c r="K6109" s="26">
        <f>_xll.qlCalendarAdvance(Calendar,L6109,FixingDays&amp;"D","p")</f>
        <v>50402</v>
      </c>
      <c r="L6109" s="27">
        <f>_xll.qlCalendarAdvance(Calendar,L6108,SamplingFrequency,"f",FALSE)</f>
        <v>50402</v>
      </c>
      <c r="M6109" s="17">
        <f>_xll.qlIndexFixing(Index,L6109,TRUE)</f>
        <v>3.2504959858077331E-2</v>
      </c>
      <c r="N6109" s="17"/>
      <c r="T6109" s="28"/>
      <c r="Y6109" s="22">
        <f>_xll.qlIndexFixing(OverNightIndex,K6109,TRUE)</f>
        <v>3.2504959858077331E-2</v>
      </c>
    </row>
    <row r="6110" spans="11:25" x14ac:dyDescent="0.2">
      <c r="K6110" s="26">
        <f>_xll.qlCalendarAdvance(Calendar,L6110,FixingDays&amp;"D","p")</f>
        <v>50403</v>
      </c>
      <c r="L6110" s="27">
        <f>_xll.qlCalendarAdvance(Calendar,L6109,SamplingFrequency,"f",FALSE)</f>
        <v>50403</v>
      </c>
      <c r="M6110" s="17">
        <f>_xll.qlIndexFixing(Index,L6110,TRUE)</f>
        <v>3.2504959857915239E-2</v>
      </c>
      <c r="N6110" s="17"/>
      <c r="T6110" s="28"/>
      <c r="Y6110" s="22">
        <f>_xll.qlIndexFixing(OverNightIndex,K6110,TRUE)</f>
        <v>3.2504959857915239E-2</v>
      </c>
    </row>
    <row r="6111" spans="11:25" x14ac:dyDescent="0.2">
      <c r="K6111" s="26">
        <f>_xll.qlCalendarAdvance(Calendar,L6111,FixingDays&amp;"D","p")</f>
        <v>50404</v>
      </c>
      <c r="L6111" s="27">
        <f>_xll.qlCalendarAdvance(Calendar,L6110,SamplingFrequency,"f",FALSE)</f>
        <v>50404</v>
      </c>
      <c r="M6111" s="17">
        <f>_xll.qlIndexFixing(Index,L6111,TRUE)</f>
        <v>3.2504959857996285E-2</v>
      </c>
      <c r="N6111" s="17"/>
      <c r="T6111" s="28"/>
      <c r="Y6111" s="22">
        <f>_xll.qlIndexFixing(OverNightIndex,K6111,TRUE)</f>
        <v>3.2504959857996285E-2</v>
      </c>
    </row>
    <row r="6112" spans="11:25" x14ac:dyDescent="0.2">
      <c r="K6112" s="26">
        <f>_xll.qlCalendarAdvance(Calendar,L6112,FixingDays&amp;"D","p")</f>
        <v>50405</v>
      </c>
      <c r="L6112" s="27">
        <f>_xll.qlCalendarAdvance(Calendar,L6111,SamplingFrequency,"f",FALSE)</f>
        <v>50405</v>
      </c>
      <c r="M6112" s="17">
        <f>_xll.qlIndexFixing(Index,L6112,TRUE)</f>
        <v>3.250930219420689E-2</v>
      </c>
      <c r="N6112" s="17"/>
      <c r="T6112" s="28"/>
      <c r="Y6112" s="22">
        <f>_xll.qlIndexFixing(OverNightIndex,K6112,TRUE)</f>
        <v>3.250930219420689E-2</v>
      </c>
    </row>
    <row r="6113" spans="11:25" x14ac:dyDescent="0.2">
      <c r="K6113" s="26">
        <f>_xll.qlCalendarAdvance(Calendar,L6113,FixingDays&amp;"D","p")</f>
        <v>50409</v>
      </c>
      <c r="L6113" s="27">
        <f>_xll.qlCalendarAdvance(Calendar,L6112,SamplingFrequency,"f",FALSE)</f>
        <v>50409</v>
      </c>
      <c r="M6113" s="17">
        <f>_xll.qlIndexFixing(Index,L6113,TRUE)</f>
        <v>3.2504959857996285E-2</v>
      </c>
      <c r="N6113" s="17"/>
      <c r="T6113" s="28"/>
      <c r="Y6113" s="22">
        <f>_xll.qlIndexFixing(OverNightIndex,K6113,TRUE)</f>
        <v>3.2504959857996285E-2</v>
      </c>
    </row>
    <row r="6114" spans="11:25" x14ac:dyDescent="0.2">
      <c r="K6114" s="26">
        <f>_xll.qlCalendarAdvance(Calendar,L6114,FixingDays&amp;"D","p")</f>
        <v>50410</v>
      </c>
      <c r="L6114" s="27">
        <f>_xll.qlCalendarAdvance(Calendar,L6113,SamplingFrequency,"f",FALSE)</f>
        <v>50410</v>
      </c>
      <c r="M6114" s="17">
        <f>_xll.qlIndexFixing(Index,L6114,TRUE)</f>
        <v>3.2504959857996285E-2</v>
      </c>
      <c r="N6114" s="17"/>
      <c r="T6114" s="28"/>
      <c r="Y6114" s="22">
        <f>_xll.qlIndexFixing(OverNightIndex,K6114,TRUE)</f>
        <v>3.2504959857996285E-2</v>
      </c>
    </row>
    <row r="6115" spans="11:25" x14ac:dyDescent="0.2">
      <c r="K6115" s="26">
        <f>_xll.qlCalendarAdvance(Calendar,L6115,FixingDays&amp;"D","p")</f>
        <v>50411</v>
      </c>
      <c r="L6115" s="27">
        <f>_xll.qlCalendarAdvance(Calendar,L6114,SamplingFrequency,"f",FALSE)</f>
        <v>50411</v>
      </c>
      <c r="M6115" s="17">
        <f>_xll.qlIndexFixing(Index,L6115,TRUE)</f>
        <v>3.2504959858077331E-2</v>
      </c>
      <c r="N6115" s="17"/>
      <c r="T6115" s="28"/>
      <c r="Y6115" s="22">
        <f>_xll.qlIndexFixing(OverNightIndex,K6115,TRUE)</f>
        <v>3.2504959858077331E-2</v>
      </c>
    </row>
    <row r="6116" spans="11:25" x14ac:dyDescent="0.2">
      <c r="K6116" s="26">
        <f>_xll.qlCalendarAdvance(Calendar,L6116,FixingDays&amp;"D","p")</f>
        <v>50412</v>
      </c>
      <c r="L6116" s="27">
        <f>_xll.qlCalendarAdvance(Calendar,L6115,SamplingFrequency,"f",FALSE)</f>
        <v>50412</v>
      </c>
      <c r="M6116" s="17">
        <f>_xll.qlIndexFixing(Index,L6116,TRUE)</f>
        <v>3.2504959857915239E-2</v>
      </c>
      <c r="N6116" s="17"/>
      <c r="T6116" s="28"/>
      <c r="Y6116" s="22">
        <f>_xll.qlIndexFixing(OverNightIndex,K6116,TRUE)</f>
        <v>3.2504959857915239E-2</v>
      </c>
    </row>
    <row r="6117" spans="11:25" x14ac:dyDescent="0.2">
      <c r="K6117" s="26">
        <f>_xll.qlCalendarAdvance(Calendar,L6117,FixingDays&amp;"D","p")</f>
        <v>50413</v>
      </c>
      <c r="L6117" s="27">
        <f>_xll.qlCalendarAdvance(Calendar,L6116,SamplingFrequency,"f",FALSE)</f>
        <v>50413</v>
      </c>
      <c r="M6117" s="17">
        <f>_xll.qlIndexFixing(Index,L6117,TRUE)</f>
        <v>3.2507854662867285E-2</v>
      </c>
      <c r="N6117" s="17"/>
      <c r="T6117" s="28"/>
      <c r="Y6117" s="22">
        <f>_xll.qlIndexFixing(OverNightIndex,K6117,TRUE)</f>
        <v>3.2507854662867285E-2</v>
      </c>
    </row>
    <row r="6118" spans="11:25" x14ac:dyDescent="0.2">
      <c r="K6118" s="26">
        <f>_xll.qlCalendarAdvance(Calendar,L6118,FixingDays&amp;"D","p")</f>
        <v>50416</v>
      </c>
      <c r="L6118" s="27">
        <f>_xll.qlCalendarAdvance(Calendar,L6117,SamplingFrequency,"f",FALSE)</f>
        <v>50416</v>
      </c>
      <c r="M6118" s="17">
        <f>_xll.qlIndexFixing(Index,L6118,TRUE)</f>
        <v>3.2504959857996285E-2</v>
      </c>
      <c r="N6118" s="17"/>
      <c r="T6118" s="28"/>
      <c r="Y6118" s="22">
        <f>_xll.qlIndexFixing(OverNightIndex,K6118,TRUE)</f>
        <v>3.2504959857996285E-2</v>
      </c>
    </row>
    <row r="6119" spans="11:25" x14ac:dyDescent="0.2">
      <c r="K6119" s="26">
        <f>_xll.qlCalendarAdvance(Calendar,L6119,FixingDays&amp;"D","p")</f>
        <v>50417</v>
      </c>
      <c r="L6119" s="27">
        <f>_xll.qlCalendarAdvance(Calendar,L6118,SamplingFrequency,"f",FALSE)</f>
        <v>50417</v>
      </c>
      <c r="M6119" s="17">
        <f>_xll.qlIndexFixing(Index,L6119,TRUE)</f>
        <v>3.2504959857996285E-2</v>
      </c>
      <c r="N6119" s="17"/>
      <c r="T6119" s="28"/>
      <c r="Y6119" s="22">
        <f>_xll.qlIndexFixing(OverNightIndex,K6119,TRUE)</f>
        <v>3.2504959857996285E-2</v>
      </c>
    </row>
    <row r="6120" spans="11:25" x14ac:dyDescent="0.2">
      <c r="K6120" s="26">
        <f>_xll.qlCalendarAdvance(Calendar,L6120,FixingDays&amp;"D","p")</f>
        <v>50418</v>
      </c>
      <c r="L6120" s="27">
        <f>_xll.qlCalendarAdvance(Calendar,L6119,SamplingFrequency,"f",FALSE)</f>
        <v>50418</v>
      </c>
      <c r="M6120" s="17">
        <f>_xll.qlIndexFixing(Index,L6120,TRUE)</f>
        <v>3.2504959857996285E-2</v>
      </c>
      <c r="N6120" s="17"/>
      <c r="T6120" s="28"/>
      <c r="Y6120" s="22">
        <f>_xll.qlIndexFixing(OverNightIndex,K6120,TRUE)</f>
        <v>3.2504959857996285E-2</v>
      </c>
    </row>
    <row r="6121" spans="11:25" x14ac:dyDescent="0.2">
      <c r="K6121" s="26">
        <f>_xll.qlCalendarAdvance(Calendar,L6121,FixingDays&amp;"D","p")</f>
        <v>50419</v>
      </c>
      <c r="L6121" s="27">
        <f>_xll.qlCalendarAdvance(Calendar,L6120,SamplingFrequency,"f",FALSE)</f>
        <v>50419</v>
      </c>
      <c r="M6121" s="17">
        <f>_xll.qlIndexFixing(Index,L6121,TRUE)</f>
        <v>3.2504959857915239E-2</v>
      </c>
      <c r="N6121" s="17"/>
      <c r="T6121" s="28"/>
      <c r="Y6121" s="22">
        <f>_xll.qlIndexFixing(OverNightIndex,K6121,TRUE)</f>
        <v>3.2504959857915239E-2</v>
      </c>
    </row>
    <row r="6122" spans="11:25" x14ac:dyDescent="0.2">
      <c r="K6122" s="26">
        <f>_xll.qlCalendarAdvance(Calendar,L6122,FixingDays&amp;"D","p")</f>
        <v>50420</v>
      </c>
      <c r="L6122" s="27">
        <f>_xll.qlCalendarAdvance(Calendar,L6121,SamplingFrequency,"f",FALSE)</f>
        <v>50420</v>
      </c>
      <c r="M6122" s="17">
        <f>_xll.qlIndexFixing(Index,L6122,TRUE)</f>
        <v>3.2507854662867285E-2</v>
      </c>
      <c r="N6122" s="17"/>
      <c r="T6122" s="28"/>
      <c r="Y6122" s="22">
        <f>_xll.qlIndexFixing(OverNightIndex,K6122,TRUE)</f>
        <v>3.2507854662867285E-2</v>
      </c>
    </row>
    <row r="6123" spans="11:25" x14ac:dyDescent="0.2">
      <c r="K6123" s="26">
        <f>_xll.qlCalendarAdvance(Calendar,L6123,FixingDays&amp;"D","p")</f>
        <v>50423</v>
      </c>
      <c r="L6123" s="27">
        <f>_xll.qlCalendarAdvance(Calendar,L6122,SamplingFrequency,"f",FALSE)</f>
        <v>50423</v>
      </c>
      <c r="M6123" s="17">
        <f>_xll.qlIndexFixing(Index,L6123,TRUE)</f>
        <v>3.2504959857996285E-2</v>
      </c>
      <c r="N6123" s="17"/>
      <c r="T6123" s="28"/>
      <c r="Y6123" s="22">
        <f>_xll.qlIndexFixing(OverNightIndex,K6123,TRUE)</f>
        <v>3.2504959857996285E-2</v>
      </c>
    </row>
    <row r="6124" spans="11:25" x14ac:dyDescent="0.2">
      <c r="K6124" s="26">
        <f>_xll.qlCalendarAdvance(Calendar,L6124,FixingDays&amp;"D","p")</f>
        <v>50424</v>
      </c>
      <c r="L6124" s="27">
        <f>_xll.qlCalendarAdvance(Calendar,L6123,SamplingFrequency,"f",FALSE)</f>
        <v>50424</v>
      </c>
      <c r="M6124" s="17">
        <f>_xll.qlIndexFixing(Index,L6124,TRUE)</f>
        <v>3.2504959858077331E-2</v>
      </c>
      <c r="N6124" s="17"/>
      <c r="T6124" s="28"/>
      <c r="Y6124" s="22">
        <f>_xll.qlIndexFixing(OverNightIndex,K6124,TRUE)</f>
        <v>3.2504959858077331E-2</v>
      </c>
    </row>
    <row r="6125" spans="11:25" x14ac:dyDescent="0.2">
      <c r="K6125" s="26">
        <f>_xll.qlCalendarAdvance(Calendar,L6125,FixingDays&amp;"D","p")</f>
        <v>50425</v>
      </c>
      <c r="L6125" s="27">
        <f>_xll.qlCalendarAdvance(Calendar,L6124,SamplingFrequency,"f",FALSE)</f>
        <v>50425</v>
      </c>
      <c r="M6125" s="17">
        <f>_xll.qlIndexFixing(Index,L6125,TRUE)</f>
        <v>3.2504959857915239E-2</v>
      </c>
      <c r="N6125" s="17"/>
      <c r="T6125" s="28"/>
      <c r="Y6125" s="22">
        <f>_xll.qlIndexFixing(OverNightIndex,K6125,TRUE)</f>
        <v>3.2504959857915239E-2</v>
      </c>
    </row>
    <row r="6126" spans="11:25" x14ac:dyDescent="0.2">
      <c r="K6126" s="26">
        <f>_xll.qlCalendarAdvance(Calendar,L6126,FixingDays&amp;"D","p")</f>
        <v>50426</v>
      </c>
      <c r="L6126" s="27">
        <f>_xll.qlCalendarAdvance(Calendar,L6125,SamplingFrequency,"f",FALSE)</f>
        <v>50426</v>
      </c>
      <c r="M6126" s="17">
        <f>_xll.qlIndexFixing(Index,L6126,TRUE)</f>
        <v>3.2504959857996285E-2</v>
      </c>
      <c r="N6126" s="17"/>
      <c r="T6126" s="28"/>
      <c r="Y6126" s="22">
        <f>_xll.qlIndexFixing(OverNightIndex,K6126,TRUE)</f>
        <v>3.2504959857996285E-2</v>
      </c>
    </row>
    <row r="6127" spans="11:25" x14ac:dyDescent="0.2">
      <c r="K6127" s="26">
        <f>_xll.qlCalendarAdvance(Calendar,L6127,FixingDays&amp;"D","p")</f>
        <v>50427</v>
      </c>
      <c r="L6127" s="27">
        <f>_xll.qlCalendarAdvance(Calendar,L6126,SamplingFrequency,"f",FALSE)</f>
        <v>50427</v>
      </c>
      <c r="M6127" s="17">
        <f>_xll.qlIndexFixing(Index,L6127,TRUE)</f>
        <v>3.2507854662867285E-2</v>
      </c>
      <c r="N6127" s="17"/>
      <c r="T6127" s="28"/>
      <c r="Y6127" s="22">
        <f>_xll.qlIndexFixing(OverNightIndex,K6127,TRUE)</f>
        <v>3.2507854662867285E-2</v>
      </c>
    </row>
    <row r="6128" spans="11:25" x14ac:dyDescent="0.2">
      <c r="K6128" s="26">
        <f>_xll.qlCalendarAdvance(Calendar,L6128,FixingDays&amp;"D","p")</f>
        <v>50430</v>
      </c>
      <c r="L6128" s="27">
        <f>_xll.qlCalendarAdvance(Calendar,L6127,SamplingFrequency,"f",FALSE)</f>
        <v>50430</v>
      </c>
      <c r="M6128" s="17">
        <f>_xll.qlIndexFixing(Index,L6128,TRUE)</f>
        <v>3.2504959857996285E-2</v>
      </c>
      <c r="N6128" s="17"/>
      <c r="T6128" s="28"/>
      <c r="Y6128" s="22">
        <f>_xll.qlIndexFixing(OverNightIndex,K6128,TRUE)</f>
        <v>3.2504959857996285E-2</v>
      </c>
    </row>
    <row r="6129" spans="11:25" x14ac:dyDescent="0.2">
      <c r="K6129" s="26">
        <f>_xll.qlCalendarAdvance(Calendar,L6129,FixingDays&amp;"D","p")</f>
        <v>50431</v>
      </c>
      <c r="L6129" s="27">
        <f>_xll.qlCalendarAdvance(Calendar,L6128,SamplingFrequency,"f",FALSE)</f>
        <v>50431</v>
      </c>
      <c r="M6129" s="17">
        <f>_xll.qlIndexFixing(Index,L6129,TRUE)</f>
        <v>3.2504959857996285E-2</v>
      </c>
      <c r="N6129" s="17"/>
      <c r="T6129" s="28"/>
      <c r="Y6129" s="22">
        <f>_xll.qlIndexFixing(OverNightIndex,K6129,TRUE)</f>
        <v>3.2504959857996285E-2</v>
      </c>
    </row>
    <row r="6130" spans="11:25" x14ac:dyDescent="0.2">
      <c r="K6130" s="26">
        <f>_xll.qlCalendarAdvance(Calendar,L6130,FixingDays&amp;"D","p")</f>
        <v>50432</v>
      </c>
      <c r="L6130" s="27">
        <f>_xll.qlCalendarAdvance(Calendar,L6129,SamplingFrequency,"f",FALSE)</f>
        <v>50432</v>
      </c>
      <c r="M6130" s="17">
        <f>_xll.qlIndexFixing(Index,L6130,TRUE)</f>
        <v>3.2504959857996285E-2</v>
      </c>
      <c r="N6130" s="17"/>
      <c r="T6130" s="28"/>
      <c r="Y6130" s="22">
        <f>_xll.qlIndexFixing(OverNightIndex,K6130,TRUE)</f>
        <v>3.2504959857996285E-2</v>
      </c>
    </row>
    <row r="6131" spans="11:25" x14ac:dyDescent="0.2">
      <c r="K6131" s="26">
        <f>_xll.qlCalendarAdvance(Calendar,L6131,FixingDays&amp;"D","p")</f>
        <v>50433</v>
      </c>
      <c r="L6131" s="27">
        <f>_xll.qlCalendarAdvance(Calendar,L6130,SamplingFrequency,"f",FALSE)</f>
        <v>50433</v>
      </c>
      <c r="M6131" s="17">
        <f>_xll.qlIndexFixing(Index,L6131,TRUE)</f>
        <v>3.2504959857996285E-2</v>
      </c>
      <c r="N6131" s="17"/>
      <c r="T6131" s="28"/>
      <c r="Y6131" s="22">
        <f>_xll.qlIndexFixing(OverNightIndex,K6131,TRUE)</f>
        <v>3.2504959857996285E-2</v>
      </c>
    </row>
    <row r="6132" spans="11:25" x14ac:dyDescent="0.2">
      <c r="K6132" s="26">
        <f>_xll.qlCalendarAdvance(Calendar,L6132,FixingDays&amp;"D","p")</f>
        <v>50434</v>
      </c>
      <c r="L6132" s="27">
        <f>_xll.qlCalendarAdvance(Calendar,L6131,SamplingFrequency,"f",FALSE)</f>
        <v>50434</v>
      </c>
      <c r="M6132" s="17">
        <f>_xll.qlIndexFixing(Index,L6132,TRUE)</f>
        <v>3.2507854662867285E-2</v>
      </c>
      <c r="N6132" s="17"/>
      <c r="T6132" s="28"/>
      <c r="Y6132" s="22">
        <f>_xll.qlIndexFixing(OverNightIndex,K6132,TRUE)</f>
        <v>3.2507854662867285E-2</v>
      </c>
    </row>
    <row r="6133" spans="11:25" x14ac:dyDescent="0.2">
      <c r="K6133" s="26">
        <f>_xll.qlCalendarAdvance(Calendar,L6133,FixingDays&amp;"D","p")</f>
        <v>50437</v>
      </c>
      <c r="L6133" s="27">
        <f>_xll.qlCalendarAdvance(Calendar,L6132,SamplingFrequency,"f",FALSE)</f>
        <v>50437</v>
      </c>
      <c r="M6133" s="17">
        <f>_xll.qlIndexFixing(Index,L6133,TRUE)</f>
        <v>3.2504959857996285E-2</v>
      </c>
      <c r="N6133" s="17"/>
      <c r="T6133" s="28"/>
      <c r="Y6133" s="22">
        <f>_xll.qlIndexFixing(OverNightIndex,K6133,TRUE)</f>
        <v>3.2504959857996285E-2</v>
      </c>
    </row>
    <row r="6134" spans="11:25" x14ac:dyDescent="0.2">
      <c r="K6134" s="26">
        <f>_xll.qlCalendarAdvance(Calendar,L6134,FixingDays&amp;"D","p")</f>
        <v>50438</v>
      </c>
      <c r="L6134" s="27">
        <f>_xll.qlCalendarAdvance(Calendar,L6133,SamplingFrequency,"f",FALSE)</f>
        <v>50438</v>
      </c>
      <c r="M6134" s="17">
        <f>_xll.qlIndexFixing(Index,L6134,TRUE)</f>
        <v>3.2504959857996285E-2</v>
      </c>
      <c r="N6134" s="17"/>
      <c r="T6134" s="28"/>
      <c r="Y6134" s="22">
        <f>_xll.qlIndexFixing(OverNightIndex,K6134,TRUE)</f>
        <v>3.2504959857996285E-2</v>
      </c>
    </row>
    <row r="6135" spans="11:25" x14ac:dyDescent="0.2">
      <c r="K6135" s="26">
        <f>_xll.qlCalendarAdvance(Calendar,L6135,FixingDays&amp;"D","p")</f>
        <v>50439</v>
      </c>
      <c r="L6135" s="27">
        <f>_xll.qlCalendarAdvance(Calendar,L6134,SamplingFrequency,"f",FALSE)</f>
        <v>50439</v>
      </c>
      <c r="M6135" s="17">
        <f>_xll.qlIndexFixing(Index,L6135,TRUE)</f>
        <v>3.2504959857996285E-2</v>
      </c>
      <c r="N6135" s="17"/>
      <c r="T6135" s="28"/>
      <c r="Y6135" s="22">
        <f>_xll.qlIndexFixing(OverNightIndex,K6135,TRUE)</f>
        <v>3.2504959857996285E-2</v>
      </c>
    </row>
    <row r="6136" spans="11:25" x14ac:dyDescent="0.2">
      <c r="K6136" s="26">
        <f>_xll.qlCalendarAdvance(Calendar,L6136,FixingDays&amp;"D","p")</f>
        <v>50440</v>
      </c>
      <c r="L6136" s="27">
        <f>_xll.qlCalendarAdvance(Calendar,L6135,SamplingFrequency,"f",FALSE)</f>
        <v>50440</v>
      </c>
      <c r="M6136" s="17">
        <f>_xll.qlIndexFixing(Index,L6136,TRUE)</f>
        <v>3.2504959857996285E-2</v>
      </c>
      <c r="N6136" s="17"/>
      <c r="T6136" s="28"/>
      <c r="Y6136" s="22">
        <f>_xll.qlIndexFixing(OverNightIndex,K6136,TRUE)</f>
        <v>3.2504959857996285E-2</v>
      </c>
    </row>
    <row r="6137" spans="11:25" x14ac:dyDescent="0.2">
      <c r="K6137" s="26">
        <f>_xll.qlCalendarAdvance(Calendar,L6137,FixingDays&amp;"D","p")</f>
        <v>50441</v>
      </c>
      <c r="L6137" s="27">
        <f>_xll.qlCalendarAdvance(Calendar,L6136,SamplingFrequency,"f",FALSE)</f>
        <v>50441</v>
      </c>
      <c r="M6137" s="17">
        <f>_xll.qlIndexFixing(Index,L6137,TRUE)</f>
        <v>3.2507854662867285E-2</v>
      </c>
      <c r="N6137" s="17"/>
      <c r="T6137" s="28"/>
      <c r="Y6137" s="22">
        <f>_xll.qlIndexFixing(OverNightIndex,K6137,TRUE)</f>
        <v>3.2507854662867285E-2</v>
      </c>
    </row>
    <row r="6138" spans="11:25" x14ac:dyDescent="0.2">
      <c r="K6138" s="26">
        <f>_xll.qlCalendarAdvance(Calendar,L6138,FixingDays&amp;"D","p")</f>
        <v>50444</v>
      </c>
      <c r="L6138" s="27">
        <f>_xll.qlCalendarAdvance(Calendar,L6137,SamplingFrequency,"f",FALSE)</f>
        <v>50444</v>
      </c>
      <c r="M6138" s="17">
        <f>_xll.qlIndexFixing(Index,L6138,TRUE)</f>
        <v>3.2504959857996285E-2</v>
      </c>
      <c r="N6138" s="17"/>
      <c r="T6138" s="28"/>
      <c r="Y6138" s="22">
        <f>_xll.qlIndexFixing(OverNightIndex,K6138,TRUE)</f>
        <v>3.2504959857996285E-2</v>
      </c>
    </row>
    <row r="6139" spans="11:25" x14ac:dyDescent="0.2">
      <c r="K6139" s="26">
        <f>_xll.qlCalendarAdvance(Calendar,L6139,FixingDays&amp;"D","p")</f>
        <v>50445</v>
      </c>
      <c r="L6139" s="27">
        <f>_xll.qlCalendarAdvance(Calendar,L6138,SamplingFrequency,"f",FALSE)</f>
        <v>50445</v>
      </c>
      <c r="M6139" s="17">
        <f>_xll.qlIndexFixing(Index,L6139,TRUE)</f>
        <v>3.2504959857996285E-2</v>
      </c>
      <c r="N6139" s="17"/>
      <c r="T6139" s="28"/>
      <c r="Y6139" s="22">
        <f>_xll.qlIndexFixing(OverNightIndex,K6139,TRUE)</f>
        <v>3.2504959857996285E-2</v>
      </c>
    </row>
    <row r="6140" spans="11:25" x14ac:dyDescent="0.2">
      <c r="K6140" s="26">
        <f>_xll.qlCalendarAdvance(Calendar,L6140,FixingDays&amp;"D","p")</f>
        <v>50446</v>
      </c>
      <c r="L6140" s="27">
        <f>_xll.qlCalendarAdvance(Calendar,L6139,SamplingFrequency,"f",FALSE)</f>
        <v>50446</v>
      </c>
      <c r="M6140" s="17">
        <f>_xll.qlIndexFixing(Index,L6140,TRUE)</f>
        <v>3.2504959857996285E-2</v>
      </c>
      <c r="N6140" s="17"/>
      <c r="T6140" s="28"/>
      <c r="Y6140" s="22">
        <f>_xll.qlIndexFixing(OverNightIndex,K6140,TRUE)</f>
        <v>3.2504959857996285E-2</v>
      </c>
    </row>
    <row r="6141" spans="11:25" x14ac:dyDescent="0.2">
      <c r="K6141" s="26">
        <f>_xll.qlCalendarAdvance(Calendar,L6141,FixingDays&amp;"D","p")</f>
        <v>50447</v>
      </c>
      <c r="L6141" s="27">
        <f>_xll.qlCalendarAdvance(Calendar,L6140,SamplingFrequency,"f",FALSE)</f>
        <v>50447</v>
      </c>
      <c r="M6141" s="17">
        <f>_xll.qlIndexFixing(Index,L6141,TRUE)</f>
        <v>3.2504959857996285E-2</v>
      </c>
      <c r="N6141" s="17"/>
      <c r="T6141" s="28"/>
      <c r="Y6141" s="22">
        <f>_xll.qlIndexFixing(OverNightIndex,K6141,TRUE)</f>
        <v>3.2504959857996285E-2</v>
      </c>
    </row>
    <row r="6142" spans="11:25" x14ac:dyDescent="0.2">
      <c r="K6142" s="26">
        <f>_xll.qlCalendarAdvance(Calendar,L6142,FixingDays&amp;"D","p")</f>
        <v>50448</v>
      </c>
      <c r="L6142" s="27">
        <f>_xll.qlCalendarAdvance(Calendar,L6141,SamplingFrequency,"f",FALSE)</f>
        <v>50448</v>
      </c>
      <c r="M6142" s="17">
        <f>_xll.qlIndexFixing(Index,L6142,TRUE)</f>
        <v>3.2507854662867285E-2</v>
      </c>
      <c r="N6142" s="17"/>
      <c r="T6142" s="28"/>
      <c r="Y6142" s="22">
        <f>_xll.qlIndexFixing(OverNightIndex,K6142,TRUE)</f>
        <v>3.2507854662867285E-2</v>
      </c>
    </row>
    <row r="6143" spans="11:25" x14ac:dyDescent="0.2">
      <c r="K6143" s="26">
        <f>_xll.qlCalendarAdvance(Calendar,L6143,FixingDays&amp;"D","p")</f>
        <v>50451</v>
      </c>
      <c r="L6143" s="27">
        <f>_xll.qlCalendarAdvance(Calendar,L6142,SamplingFrequency,"f",FALSE)</f>
        <v>50451</v>
      </c>
      <c r="M6143" s="17">
        <f>_xll.qlIndexFixing(Index,L6143,TRUE)</f>
        <v>3.2504959857996285E-2</v>
      </c>
      <c r="N6143" s="17"/>
      <c r="T6143" s="28"/>
      <c r="Y6143" s="22">
        <f>_xll.qlIndexFixing(OverNightIndex,K6143,TRUE)</f>
        <v>3.2504959857996285E-2</v>
      </c>
    </row>
    <row r="6144" spans="11:25" x14ac:dyDescent="0.2">
      <c r="K6144" s="26">
        <f>_xll.qlCalendarAdvance(Calendar,L6144,FixingDays&amp;"D","p")</f>
        <v>50452</v>
      </c>
      <c r="L6144" s="27">
        <f>_xll.qlCalendarAdvance(Calendar,L6143,SamplingFrequency,"f",FALSE)</f>
        <v>50452</v>
      </c>
      <c r="M6144" s="17">
        <f>_xll.qlIndexFixing(Index,L6144,TRUE)</f>
        <v>3.2504959857996285E-2</v>
      </c>
      <c r="N6144" s="17"/>
      <c r="T6144" s="28"/>
      <c r="Y6144" s="22">
        <f>_xll.qlIndexFixing(OverNightIndex,K6144,TRUE)</f>
        <v>3.2504959857996285E-2</v>
      </c>
    </row>
    <row r="6145" spans="11:25" x14ac:dyDescent="0.2">
      <c r="K6145" s="26">
        <f>_xll.qlCalendarAdvance(Calendar,L6145,FixingDays&amp;"D","p")</f>
        <v>50453</v>
      </c>
      <c r="L6145" s="27">
        <f>_xll.qlCalendarAdvance(Calendar,L6144,SamplingFrequency,"f",FALSE)</f>
        <v>50453</v>
      </c>
      <c r="M6145" s="17">
        <f>_xll.qlIndexFixing(Index,L6145,TRUE)</f>
        <v>3.2504959857996285E-2</v>
      </c>
      <c r="N6145" s="17"/>
      <c r="T6145" s="28"/>
      <c r="Y6145" s="22">
        <f>_xll.qlIndexFixing(OverNightIndex,K6145,TRUE)</f>
        <v>3.2504959857996285E-2</v>
      </c>
    </row>
    <row r="6146" spans="11:25" x14ac:dyDescent="0.2">
      <c r="K6146" s="26">
        <f>_xll.qlCalendarAdvance(Calendar,L6146,FixingDays&amp;"D","p")</f>
        <v>50454</v>
      </c>
      <c r="L6146" s="27">
        <f>_xll.qlCalendarAdvance(Calendar,L6145,SamplingFrequency,"f",FALSE)</f>
        <v>50454</v>
      </c>
      <c r="M6146" s="17">
        <f>_xll.qlIndexFixing(Index,L6146,TRUE)</f>
        <v>3.2504959857915239E-2</v>
      </c>
      <c r="N6146" s="17"/>
      <c r="T6146" s="28"/>
      <c r="Y6146" s="22">
        <f>_xll.qlIndexFixing(OverNightIndex,K6146,TRUE)</f>
        <v>3.2504959857915239E-2</v>
      </c>
    </row>
    <row r="6147" spans="11:25" x14ac:dyDescent="0.2">
      <c r="K6147" s="26">
        <f>_xll.qlCalendarAdvance(Calendar,L6147,FixingDays&amp;"D","p")</f>
        <v>50455</v>
      </c>
      <c r="L6147" s="27">
        <f>_xll.qlCalendarAdvance(Calendar,L6146,SamplingFrequency,"f",FALSE)</f>
        <v>50455</v>
      </c>
      <c r="M6147" s="17">
        <f>_xll.qlIndexFixing(Index,L6147,TRUE)</f>
        <v>3.2507854662867285E-2</v>
      </c>
      <c r="N6147" s="17"/>
      <c r="T6147" s="28"/>
      <c r="Y6147" s="22">
        <f>_xll.qlIndexFixing(OverNightIndex,K6147,TRUE)</f>
        <v>3.2507854662867285E-2</v>
      </c>
    </row>
    <row r="6148" spans="11:25" x14ac:dyDescent="0.2">
      <c r="K6148" s="26">
        <f>_xll.qlCalendarAdvance(Calendar,L6148,FixingDays&amp;"D","p")</f>
        <v>50458</v>
      </c>
      <c r="L6148" s="27">
        <f>_xll.qlCalendarAdvance(Calendar,L6147,SamplingFrequency,"f",FALSE)</f>
        <v>50458</v>
      </c>
      <c r="M6148" s="17">
        <f>_xll.qlIndexFixing(Index,L6148,TRUE)</f>
        <v>3.2504959857996285E-2</v>
      </c>
      <c r="N6148" s="17"/>
      <c r="T6148" s="28"/>
      <c r="Y6148" s="22">
        <f>_xll.qlIndexFixing(OverNightIndex,K6148,TRUE)</f>
        <v>3.2504959857996285E-2</v>
      </c>
    </row>
    <row r="6149" spans="11:25" x14ac:dyDescent="0.2">
      <c r="K6149" s="26">
        <f>_xll.qlCalendarAdvance(Calendar,L6149,FixingDays&amp;"D","p")</f>
        <v>50459</v>
      </c>
      <c r="L6149" s="27">
        <f>_xll.qlCalendarAdvance(Calendar,L6148,SamplingFrequency,"f",FALSE)</f>
        <v>50459</v>
      </c>
      <c r="M6149" s="17">
        <f>_xll.qlIndexFixing(Index,L6149,TRUE)</f>
        <v>3.2504959857996285E-2</v>
      </c>
      <c r="N6149" s="17"/>
      <c r="T6149" s="28"/>
      <c r="Y6149" s="22">
        <f>_xll.qlIndexFixing(OverNightIndex,K6149,TRUE)</f>
        <v>3.2504959857996285E-2</v>
      </c>
    </row>
    <row r="6150" spans="11:25" x14ac:dyDescent="0.2">
      <c r="K6150" s="26">
        <f>_xll.qlCalendarAdvance(Calendar,L6150,FixingDays&amp;"D","p")</f>
        <v>50460</v>
      </c>
      <c r="L6150" s="27">
        <f>_xll.qlCalendarAdvance(Calendar,L6149,SamplingFrequency,"f",FALSE)</f>
        <v>50460</v>
      </c>
      <c r="M6150" s="17">
        <f>_xll.qlIndexFixing(Index,L6150,TRUE)</f>
        <v>3.2504959858077331E-2</v>
      </c>
      <c r="N6150" s="17"/>
      <c r="T6150" s="28"/>
      <c r="Y6150" s="22">
        <f>_xll.qlIndexFixing(OverNightIndex,K6150,TRUE)</f>
        <v>3.2504959858077331E-2</v>
      </c>
    </row>
    <row r="6151" spans="11:25" x14ac:dyDescent="0.2">
      <c r="K6151" s="26">
        <f>_xll.qlCalendarAdvance(Calendar,L6151,FixingDays&amp;"D","p")</f>
        <v>50461</v>
      </c>
      <c r="L6151" s="27">
        <f>_xll.qlCalendarAdvance(Calendar,L6150,SamplingFrequency,"f",FALSE)</f>
        <v>50461</v>
      </c>
      <c r="M6151" s="17">
        <f>_xll.qlIndexFixing(Index,L6151,TRUE)</f>
        <v>3.2504959857996285E-2</v>
      </c>
      <c r="N6151" s="17"/>
      <c r="T6151" s="28"/>
      <c r="Y6151" s="22">
        <f>_xll.qlIndexFixing(OverNightIndex,K6151,TRUE)</f>
        <v>3.2504959857996285E-2</v>
      </c>
    </row>
    <row r="6152" spans="11:25" x14ac:dyDescent="0.2">
      <c r="K6152" s="26">
        <f>_xll.qlCalendarAdvance(Calendar,L6152,FixingDays&amp;"D","p")</f>
        <v>50462</v>
      </c>
      <c r="L6152" s="27">
        <f>_xll.qlCalendarAdvance(Calendar,L6151,SamplingFrequency,"f",FALSE)</f>
        <v>50462</v>
      </c>
      <c r="M6152" s="17">
        <f>_xll.qlIndexFixing(Index,L6152,TRUE)</f>
        <v>3.2507854662840271E-2</v>
      </c>
      <c r="N6152" s="17"/>
      <c r="T6152" s="28"/>
      <c r="Y6152" s="22">
        <f>_xll.qlIndexFixing(OverNightIndex,K6152,TRUE)</f>
        <v>3.2507854662840271E-2</v>
      </c>
    </row>
    <row r="6153" spans="11:25" x14ac:dyDescent="0.2">
      <c r="K6153" s="26">
        <f>_xll.qlCalendarAdvance(Calendar,L6153,FixingDays&amp;"D","p")</f>
        <v>50465</v>
      </c>
      <c r="L6153" s="27">
        <f>_xll.qlCalendarAdvance(Calendar,L6152,SamplingFrequency,"f",FALSE)</f>
        <v>50465</v>
      </c>
      <c r="M6153" s="17">
        <f>_xll.qlIndexFixing(Index,L6153,TRUE)</f>
        <v>3.2504959857996285E-2</v>
      </c>
      <c r="N6153" s="17"/>
      <c r="T6153" s="28"/>
      <c r="Y6153" s="22">
        <f>_xll.qlIndexFixing(OverNightIndex,K6153,TRUE)</f>
        <v>3.2504959857996285E-2</v>
      </c>
    </row>
    <row r="6154" spans="11:25" x14ac:dyDescent="0.2">
      <c r="K6154" s="26">
        <f>_xll.qlCalendarAdvance(Calendar,L6154,FixingDays&amp;"D","p")</f>
        <v>50466</v>
      </c>
      <c r="L6154" s="27">
        <f>_xll.qlCalendarAdvance(Calendar,L6153,SamplingFrequency,"f",FALSE)</f>
        <v>50466</v>
      </c>
      <c r="M6154" s="17">
        <f>_xll.qlIndexFixing(Index,L6154,TRUE)</f>
        <v>3.2504959857996285E-2</v>
      </c>
      <c r="N6154" s="17"/>
      <c r="T6154" s="28"/>
      <c r="Y6154" s="22">
        <f>_xll.qlIndexFixing(OverNightIndex,K6154,TRUE)</f>
        <v>3.2504959857996285E-2</v>
      </c>
    </row>
    <row r="6155" spans="11:25" x14ac:dyDescent="0.2">
      <c r="K6155" s="26">
        <f>_xll.qlCalendarAdvance(Calendar,L6155,FixingDays&amp;"D","p")</f>
        <v>50467</v>
      </c>
      <c r="L6155" s="27">
        <f>_xll.qlCalendarAdvance(Calendar,L6154,SamplingFrequency,"f",FALSE)</f>
        <v>50467</v>
      </c>
      <c r="M6155" s="17">
        <f>_xll.qlIndexFixing(Index,L6155,TRUE)</f>
        <v>3.2504959857996285E-2</v>
      </c>
      <c r="N6155" s="17"/>
      <c r="T6155" s="28"/>
      <c r="Y6155" s="22">
        <f>_xll.qlIndexFixing(OverNightIndex,K6155,TRUE)</f>
        <v>3.2504959857996285E-2</v>
      </c>
    </row>
    <row r="6156" spans="11:25" x14ac:dyDescent="0.2">
      <c r="K6156" s="26">
        <f>_xll.qlCalendarAdvance(Calendar,L6156,FixingDays&amp;"D","p")</f>
        <v>50468</v>
      </c>
      <c r="L6156" s="27">
        <f>_xll.qlCalendarAdvance(Calendar,L6155,SamplingFrequency,"f",FALSE)</f>
        <v>50468</v>
      </c>
      <c r="M6156" s="17">
        <f>_xll.qlIndexFixing(Index,L6156,TRUE)</f>
        <v>3.2504959857996285E-2</v>
      </c>
      <c r="N6156" s="17"/>
      <c r="T6156" s="28"/>
      <c r="Y6156" s="22">
        <f>_xll.qlIndexFixing(OverNightIndex,K6156,TRUE)</f>
        <v>3.2504959857996285E-2</v>
      </c>
    </row>
    <row r="6157" spans="11:25" x14ac:dyDescent="0.2">
      <c r="K6157" s="26">
        <f>_xll.qlCalendarAdvance(Calendar,L6157,FixingDays&amp;"D","p")</f>
        <v>50469</v>
      </c>
      <c r="L6157" s="27">
        <f>_xll.qlCalendarAdvance(Calendar,L6156,SamplingFrequency,"f",FALSE)</f>
        <v>50469</v>
      </c>
      <c r="M6157" s="17">
        <f>_xll.qlIndexFixing(Index,L6157,TRUE)</f>
        <v>3.2507854662867285E-2</v>
      </c>
      <c r="N6157" s="17"/>
      <c r="T6157" s="28"/>
      <c r="Y6157" s="22">
        <f>_xll.qlIndexFixing(OverNightIndex,K6157,TRUE)</f>
        <v>3.2507854662867285E-2</v>
      </c>
    </row>
    <row r="6158" spans="11:25" x14ac:dyDescent="0.2">
      <c r="K6158" s="26">
        <f>_xll.qlCalendarAdvance(Calendar,L6158,FixingDays&amp;"D","p")</f>
        <v>50472</v>
      </c>
      <c r="L6158" s="27">
        <f>_xll.qlCalendarAdvance(Calendar,L6157,SamplingFrequency,"f",FALSE)</f>
        <v>50472</v>
      </c>
      <c r="M6158" s="17">
        <f>_xll.qlIndexFixing(Index,L6158,TRUE)</f>
        <v>3.2504959857996285E-2</v>
      </c>
      <c r="N6158" s="17"/>
      <c r="T6158" s="28"/>
      <c r="Y6158" s="22">
        <f>_xll.qlIndexFixing(OverNightIndex,K6158,TRUE)</f>
        <v>3.2504959857996285E-2</v>
      </c>
    </row>
    <row r="6159" spans="11:25" x14ac:dyDescent="0.2">
      <c r="K6159" s="26">
        <f>_xll.qlCalendarAdvance(Calendar,L6159,FixingDays&amp;"D","p")</f>
        <v>50473</v>
      </c>
      <c r="L6159" s="27">
        <f>_xll.qlCalendarAdvance(Calendar,L6158,SamplingFrequency,"f",FALSE)</f>
        <v>50473</v>
      </c>
      <c r="M6159" s="17">
        <f>_xll.qlIndexFixing(Index,L6159,TRUE)</f>
        <v>3.2504959857996285E-2</v>
      </c>
      <c r="N6159" s="17"/>
      <c r="T6159" s="28"/>
      <c r="Y6159" s="22">
        <f>_xll.qlIndexFixing(OverNightIndex,K6159,TRUE)</f>
        <v>3.2504959857996285E-2</v>
      </c>
    </row>
    <row r="6160" spans="11:25" x14ac:dyDescent="0.2">
      <c r="K6160" s="26">
        <f>_xll.qlCalendarAdvance(Calendar,L6160,FixingDays&amp;"D","p")</f>
        <v>50474</v>
      </c>
      <c r="L6160" s="27">
        <f>_xll.qlCalendarAdvance(Calendar,L6159,SamplingFrequency,"f",FALSE)</f>
        <v>50474</v>
      </c>
      <c r="M6160" s="17">
        <f>_xll.qlIndexFixing(Index,L6160,TRUE)</f>
        <v>3.2504959858077331E-2</v>
      </c>
      <c r="N6160" s="17"/>
      <c r="T6160" s="28"/>
      <c r="Y6160" s="22">
        <f>_xll.qlIndexFixing(OverNightIndex,K6160,TRUE)</f>
        <v>3.2504959858077331E-2</v>
      </c>
    </row>
    <row r="6161" spans="11:25" x14ac:dyDescent="0.2">
      <c r="K6161" s="26">
        <f>_xll.qlCalendarAdvance(Calendar,L6161,FixingDays&amp;"D","p")</f>
        <v>50475</v>
      </c>
      <c r="L6161" s="27">
        <f>_xll.qlCalendarAdvance(Calendar,L6160,SamplingFrequency,"f",FALSE)</f>
        <v>50475</v>
      </c>
      <c r="M6161" s="17">
        <f>_xll.qlIndexFixing(Index,L6161,TRUE)</f>
        <v>3.2504959857915239E-2</v>
      </c>
      <c r="N6161" s="17"/>
      <c r="T6161" s="28"/>
      <c r="Y6161" s="22">
        <f>_xll.qlIndexFixing(OverNightIndex,K6161,TRUE)</f>
        <v>3.2504959857915239E-2</v>
      </c>
    </row>
    <row r="6162" spans="11:25" x14ac:dyDescent="0.2">
      <c r="K6162" s="26">
        <f>_xll.qlCalendarAdvance(Calendar,L6162,FixingDays&amp;"D","p")</f>
        <v>50476</v>
      </c>
      <c r="L6162" s="27">
        <f>_xll.qlCalendarAdvance(Calendar,L6161,SamplingFrequency,"f",FALSE)</f>
        <v>50476</v>
      </c>
      <c r="M6162" s="17">
        <f>_xll.qlIndexFixing(Index,L6162,TRUE)</f>
        <v>3.2507854662894298E-2</v>
      </c>
      <c r="N6162" s="17"/>
      <c r="T6162" s="28"/>
      <c r="Y6162" s="22">
        <f>_xll.qlIndexFixing(OverNightIndex,K6162,TRUE)</f>
        <v>3.2507854662894298E-2</v>
      </c>
    </row>
    <row r="6163" spans="11:25" x14ac:dyDescent="0.2">
      <c r="K6163" s="26">
        <f>_xll.qlCalendarAdvance(Calendar,L6163,FixingDays&amp;"D","p")</f>
        <v>50479</v>
      </c>
      <c r="L6163" s="27">
        <f>_xll.qlCalendarAdvance(Calendar,L6162,SamplingFrequency,"f",FALSE)</f>
        <v>50479</v>
      </c>
      <c r="M6163" s="17">
        <f>_xll.qlIndexFixing(Index,L6163,TRUE)</f>
        <v>3.2504959857915239E-2</v>
      </c>
      <c r="N6163" s="17"/>
      <c r="T6163" s="28"/>
      <c r="Y6163" s="22">
        <f>_xll.qlIndexFixing(OverNightIndex,K6163,TRUE)</f>
        <v>3.2504959857915239E-2</v>
      </c>
    </row>
    <row r="6164" spans="11:25" x14ac:dyDescent="0.2">
      <c r="K6164" s="26">
        <f>_xll.qlCalendarAdvance(Calendar,L6164,FixingDays&amp;"D","p")</f>
        <v>50480</v>
      </c>
      <c r="L6164" s="27">
        <f>_xll.qlCalendarAdvance(Calendar,L6163,SamplingFrequency,"f",FALSE)</f>
        <v>50480</v>
      </c>
      <c r="M6164" s="17">
        <f>_xll.qlIndexFixing(Index,L6164,TRUE)</f>
        <v>3.2504959857996285E-2</v>
      </c>
      <c r="N6164" s="17"/>
      <c r="T6164" s="28"/>
      <c r="Y6164" s="22">
        <f>_xll.qlIndexFixing(OverNightIndex,K6164,TRUE)</f>
        <v>3.2504959857996285E-2</v>
      </c>
    </row>
    <row r="6165" spans="11:25" x14ac:dyDescent="0.2">
      <c r="K6165" s="26">
        <f>_xll.qlCalendarAdvance(Calendar,L6165,FixingDays&amp;"D","p")</f>
        <v>50481</v>
      </c>
      <c r="L6165" s="27">
        <f>_xll.qlCalendarAdvance(Calendar,L6164,SamplingFrequency,"f",FALSE)</f>
        <v>50481</v>
      </c>
      <c r="M6165" s="17">
        <f>_xll.qlIndexFixing(Index,L6165,TRUE)</f>
        <v>3.2504959857996285E-2</v>
      </c>
      <c r="N6165" s="17"/>
      <c r="T6165" s="28"/>
      <c r="Y6165" s="22">
        <f>_xll.qlIndexFixing(OverNightIndex,K6165,TRUE)</f>
        <v>3.2504959857996285E-2</v>
      </c>
    </row>
    <row r="6166" spans="11:25" x14ac:dyDescent="0.2">
      <c r="K6166" s="26">
        <f>_xll.qlCalendarAdvance(Calendar,L6166,FixingDays&amp;"D","p")</f>
        <v>50482</v>
      </c>
      <c r="L6166" s="27">
        <f>_xll.qlCalendarAdvance(Calendar,L6165,SamplingFrequency,"f",FALSE)</f>
        <v>50482</v>
      </c>
      <c r="M6166" s="17">
        <f>_xll.qlIndexFixing(Index,L6166,TRUE)</f>
        <v>3.2504959857996285E-2</v>
      </c>
      <c r="N6166" s="17"/>
      <c r="T6166" s="28"/>
      <c r="Y6166" s="22">
        <f>_xll.qlIndexFixing(OverNightIndex,K6166,TRUE)</f>
        <v>3.2504959857996285E-2</v>
      </c>
    </row>
    <row r="6167" spans="11:25" x14ac:dyDescent="0.2">
      <c r="K6167" s="26">
        <f>_xll.qlCalendarAdvance(Calendar,L6167,FixingDays&amp;"D","p")</f>
        <v>50483</v>
      </c>
      <c r="L6167" s="27">
        <f>_xll.qlCalendarAdvance(Calendar,L6166,SamplingFrequency,"f",FALSE)</f>
        <v>50483</v>
      </c>
      <c r="M6167" s="17">
        <f>_xll.qlIndexFixing(Index,L6167,TRUE)</f>
        <v>3.2507854662867285E-2</v>
      </c>
      <c r="N6167" s="17"/>
      <c r="T6167" s="28"/>
      <c r="Y6167" s="22">
        <f>_xll.qlIndexFixing(OverNightIndex,K6167,TRUE)</f>
        <v>3.2507854662867285E-2</v>
      </c>
    </row>
    <row r="6168" spans="11:25" x14ac:dyDescent="0.2">
      <c r="K6168" s="26">
        <f>_xll.qlCalendarAdvance(Calendar,L6168,FixingDays&amp;"D","p")</f>
        <v>50486</v>
      </c>
      <c r="L6168" s="27">
        <f>_xll.qlCalendarAdvance(Calendar,L6167,SamplingFrequency,"f",FALSE)</f>
        <v>50486</v>
      </c>
      <c r="M6168" s="17">
        <f>_xll.qlIndexFixing(Index,L6168,TRUE)</f>
        <v>3.2504959857996285E-2</v>
      </c>
      <c r="N6168" s="17"/>
      <c r="T6168" s="28"/>
      <c r="Y6168" s="22">
        <f>_xll.qlIndexFixing(OverNightIndex,K6168,TRUE)</f>
        <v>3.2504959857996285E-2</v>
      </c>
    </row>
    <row r="6169" spans="11:25" x14ac:dyDescent="0.2">
      <c r="K6169" s="26">
        <f>_xll.qlCalendarAdvance(Calendar,L6169,FixingDays&amp;"D","p")</f>
        <v>50487</v>
      </c>
      <c r="L6169" s="27">
        <f>_xll.qlCalendarAdvance(Calendar,L6168,SamplingFrequency,"f",FALSE)</f>
        <v>50487</v>
      </c>
      <c r="M6169" s="17">
        <f>_xll.qlIndexFixing(Index,L6169,TRUE)</f>
        <v>3.2504959858077331E-2</v>
      </c>
      <c r="N6169" s="17"/>
      <c r="T6169" s="28"/>
      <c r="Y6169" s="22">
        <f>_xll.qlIndexFixing(OverNightIndex,K6169,TRUE)</f>
        <v>3.2504959858077331E-2</v>
      </c>
    </row>
    <row r="6170" spans="11:25" x14ac:dyDescent="0.2">
      <c r="K6170" s="26">
        <f>_xll.qlCalendarAdvance(Calendar,L6170,FixingDays&amp;"D","p")</f>
        <v>50488</v>
      </c>
      <c r="L6170" s="27">
        <f>_xll.qlCalendarAdvance(Calendar,L6169,SamplingFrequency,"f",FALSE)</f>
        <v>50488</v>
      </c>
      <c r="M6170" s="17">
        <f>_xll.qlIndexFixing(Index,L6170,TRUE)</f>
        <v>3.2504959857915239E-2</v>
      </c>
      <c r="N6170" s="17"/>
      <c r="T6170" s="28"/>
      <c r="Y6170" s="22">
        <f>_xll.qlIndexFixing(OverNightIndex,K6170,TRUE)</f>
        <v>3.2504959857915239E-2</v>
      </c>
    </row>
    <row r="6171" spans="11:25" x14ac:dyDescent="0.2">
      <c r="K6171" s="26">
        <f>_xll.qlCalendarAdvance(Calendar,L6171,FixingDays&amp;"D","p")</f>
        <v>50489</v>
      </c>
      <c r="L6171" s="27">
        <f>_xll.qlCalendarAdvance(Calendar,L6170,SamplingFrequency,"f",FALSE)</f>
        <v>50489</v>
      </c>
      <c r="M6171" s="17">
        <f>_xll.qlIndexFixing(Index,L6171,TRUE)</f>
        <v>3.2504959857996285E-2</v>
      </c>
      <c r="N6171" s="17"/>
      <c r="T6171" s="28"/>
      <c r="Y6171" s="22">
        <f>_xll.qlIndexFixing(OverNightIndex,K6171,TRUE)</f>
        <v>3.2504959857996285E-2</v>
      </c>
    </row>
    <row r="6172" spans="11:25" x14ac:dyDescent="0.2">
      <c r="K6172" s="26">
        <f>_xll.qlCalendarAdvance(Calendar,L6172,FixingDays&amp;"D","p")</f>
        <v>50490</v>
      </c>
      <c r="L6172" s="27">
        <f>_xll.qlCalendarAdvance(Calendar,L6171,SamplingFrequency,"f",FALSE)</f>
        <v>50490</v>
      </c>
      <c r="M6172" s="17">
        <f>_xll.qlIndexFixing(Index,L6172,TRUE)</f>
        <v>3.2507854662894298E-2</v>
      </c>
      <c r="N6172" s="17"/>
      <c r="T6172" s="28"/>
      <c r="Y6172" s="22">
        <f>_xll.qlIndexFixing(OverNightIndex,K6172,TRUE)</f>
        <v>3.2507854662894298E-2</v>
      </c>
    </row>
    <row r="6173" spans="11:25" x14ac:dyDescent="0.2">
      <c r="K6173" s="26">
        <f>_xll.qlCalendarAdvance(Calendar,L6173,FixingDays&amp;"D","p")</f>
        <v>50493</v>
      </c>
      <c r="L6173" s="27">
        <f>_xll.qlCalendarAdvance(Calendar,L6172,SamplingFrequency,"f",FALSE)</f>
        <v>50493</v>
      </c>
      <c r="M6173" s="17">
        <f>_xll.qlIndexFixing(Index,L6173,TRUE)</f>
        <v>3.2504959857996285E-2</v>
      </c>
      <c r="N6173" s="17"/>
      <c r="T6173" s="28"/>
      <c r="Y6173" s="22">
        <f>_xll.qlIndexFixing(OverNightIndex,K6173,TRUE)</f>
        <v>3.2504959857996285E-2</v>
      </c>
    </row>
    <row r="6174" spans="11:25" x14ac:dyDescent="0.2">
      <c r="K6174" s="26">
        <f>_xll.qlCalendarAdvance(Calendar,L6174,FixingDays&amp;"D","p")</f>
        <v>50494</v>
      </c>
      <c r="L6174" s="27">
        <f>_xll.qlCalendarAdvance(Calendar,L6173,SamplingFrequency,"f",FALSE)</f>
        <v>50494</v>
      </c>
      <c r="M6174" s="17">
        <f>_xll.qlIndexFixing(Index,L6174,TRUE)</f>
        <v>3.2504959857996285E-2</v>
      </c>
      <c r="N6174" s="17"/>
      <c r="T6174" s="28"/>
      <c r="Y6174" s="22">
        <f>_xll.qlIndexFixing(OverNightIndex,K6174,TRUE)</f>
        <v>3.2504959857996285E-2</v>
      </c>
    </row>
    <row r="6175" spans="11:25" x14ac:dyDescent="0.2">
      <c r="K6175" s="26">
        <f>_xll.qlCalendarAdvance(Calendar,L6175,FixingDays&amp;"D","p")</f>
        <v>50495</v>
      </c>
      <c r="L6175" s="27">
        <f>_xll.qlCalendarAdvance(Calendar,L6174,SamplingFrequency,"f",FALSE)</f>
        <v>50495</v>
      </c>
      <c r="M6175" s="17">
        <f>_xll.qlIndexFixing(Index,L6175,TRUE)</f>
        <v>3.2504959857915239E-2</v>
      </c>
      <c r="N6175" s="17"/>
      <c r="T6175" s="28"/>
      <c r="Y6175" s="22">
        <f>_xll.qlIndexFixing(OverNightIndex,K6175,TRUE)</f>
        <v>3.2504959857915239E-2</v>
      </c>
    </row>
    <row r="6176" spans="11:25" x14ac:dyDescent="0.2">
      <c r="K6176" s="26">
        <f>_xll.qlCalendarAdvance(Calendar,L6176,FixingDays&amp;"D","p")</f>
        <v>50496</v>
      </c>
      <c r="L6176" s="27">
        <f>_xll.qlCalendarAdvance(Calendar,L6175,SamplingFrequency,"f",FALSE)</f>
        <v>50496</v>
      </c>
      <c r="M6176" s="17">
        <f>_xll.qlIndexFixing(Index,L6176,TRUE)</f>
        <v>3.2504959858077331E-2</v>
      </c>
      <c r="N6176" s="17"/>
      <c r="T6176" s="28"/>
      <c r="Y6176" s="22">
        <f>_xll.qlIndexFixing(OverNightIndex,K6176,TRUE)</f>
        <v>3.2504959858077331E-2</v>
      </c>
    </row>
    <row r="6177" spans="11:25" x14ac:dyDescent="0.2">
      <c r="K6177" s="26">
        <f>_xll.qlCalendarAdvance(Calendar,L6177,FixingDays&amp;"D","p")</f>
        <v>50497</v>
      </c>
      <c r="L6177" s="27">
        <f>_xll.qlCalendarAdvance(Calendar,L6176,SamplingFrequency,"f",FALSE)</f>
        <v>50497</v>
      </c>
      <c r="M6177" s="17">
        <f>_xll.qlIndexFixing(Index,L6177,TRUE)</f>
        <v>3.2509302194186629E-2</v>
      </c>
      <c r="N6177" s="17"/>
      <c r="T6177" s="28"/>
      <c r="Y6177" s="22">
        <f>_xll.qlIndexFixing(OverNightIndex,K6177,TRUE)</f>
        <v>3.2509302194186629E-2</v>
      </c>
    </row>
    <row r="6178" spans="11:25" x14ac:dyDescent="0.2">
      <c r="K6178" s="26">
        <f>_xll.qlCalendarAdvance(Calendar,L6178,FixingDays&amp;"D","p")</f>
        <v>50501</v>
      </c>
      <c r="L6178" s="27">
        <f>_xll.qlCalendarAdvance(Calendar,L6177,SamplingFrequency,"f",FALSE)</f>
        <v>50501</v>
      </c>
      <c r="M6178" s="17">
        <f>_xll.qlIndexFixing(Index,L6178,TRUE)</f>
        <v>3.2504959857996285E-2</v>
      </c>
      <c r="N6178" s="17"/>
      <c r="T6178" s="28"/>
      <c r="Y6178" s="22">
        <f>_xll.qlIndexFixing(OverNightIndex,K6178,TRUE)</f>
        <v>3.2504959857996285E-2</v>
      </c>
    </row>
    <row r="6179" spans="11:25" x14ac:dyDescent="0.2">
      <c r="K6179" s="26">
        <f>_xll.qlCalendarAdvance(Calendar,L6179,FixingDays&amp;"D","p")</f>
        <v>50502</v>
      </c>
      <c r="L6179" s="27">
        <f>_xll.qlCalendarAdvance(Calendar,L6178,SamplingFrequency,"f",FALSE)</f>
        <v>50502</v>
      </c>
      <c r="M6179" s="17">
        <f>_xll.qlIndexFixing(Index,L6179,TRUE)</f>
        <v>3.2504959857996285E-2</v>
      </c>
      <c r="N6179" s="17"/>
      <c r="T6179" s="28"/>
      <c r="Y6179" s="22">
        <f>_xll.qlIndexFixing(OverNightIndex,K6179,TRUE)</f>
        <v>3.2504959857996285E-2</v>
      </c>
    </row>
    <row r="6180" spans="11:25" x14ac:dyDescent="0.2">
      <c r="K6180" s="26">
        <f>_xll.qlCalendarAdvance(Calendar,L6180,FixingDays&amp;"D","p")</f>
        <v>50503</v>
      </c>
      <c r="L6180" s="27">
        <f>_xll.qlCalendarAdvance(Calendar,L6179,SamplingFrequency,"f",FALSE)</f>
        <v>50503</v>
      </c>
      <c r="M6180" s="17">
        <f>_xll.qlIndexFixing(Index,L6180,TRUE)</f>
        <v>3.2504959857996285E-2</v>
      </c>
      <c r="N6180" s="17"/>
      <c r="T6180" s="28"/>
      <c r="Y6180" s="22">
        <f>_xll.qlIndexFixing(OverNightIndex,K6180,TRUE)</f>
        <v>3.2504959857996285E-2</v>
      </c>
    </row>
    <row r="6181" spans="11:25" x14ac:dyDescent="0.2">
      <c r="K6181" s="26">
        <f>_xll.qlCalendarAdvance(Calendar,L6181,FixingDays&amp;"D","p")</f>
        <v>50504</v>
      </c>
      <c r="L6181" s="27">
        <f>_xll.qlCalendarAdvance(Calendar,L6180,SamplingFrequency,"f",FALSE)</f>
        <v>50504</v>
      </c>
      <c r="M6181" s="17">
        <f>_xll.qlIndexFixing(Index,L6181,TRUE)</f>
        <v>3.2507854662867285E-2</v>
      </c>
      <c r="N6181" s="17"/>
      <c r="T6181" s="28"/>
      <c r="Y6181" s="22">
        <f>_xll.qlIndexFixing(OverNightIndex,K6181,TRUE)</f>
        <v>3.2507854662867285E-2</v>
      </c>
    </row>
    <row r="6182" spans="11:25" x14ac:dyDescent="0.2">
      <c r="K6182" s="26">
        <f>_xll.qlCalendarAdvance(Calendar,L6182,FixingDays&amp;"D","p")</f>
        <v>50507</v>
      </c>
      <c r="L6182" s="27">
        <f>_xll.qlCalendarAdvance(Calendar,L6181,SamplingFrequency,"f",FALSE)</f>
        <v>50507</v>
      </c>
      <c r="M6182" s="17">
        <f>_xll.qlIndexFixing(Index,L6182,TRUE)</f>
        <v>3.2504959857996285E-2</v>
      </c>
      <c r="N6182" s="17"/>
      <c r="T6182" s="28"/>
      <c r="Y6182" s="22">
        <f>_xll.qlIndexFixing(OverNightIndex,K6182,TRUE)</f>
        <v>3.2504959857996285E-2</v>
      </c>
    </row>
    <row r="6183" spans="11:25" x14ac:dyDescent="0.2">
      <c r="K6183" s="26">
        <f>_xll.qlCalendarAdvance(Calendar,L6183,FixingDays&amp;"D","p")</f>
        <v>50508</v>
      </c>
      <c r="L6183" s="27">
        <f>_xll.qlCalendarAdvance(Calendar,L6182,SamplingFrequency,"f",FALSE)</f>
        <v>50508</v>
      </c>
      <c r="M6183" s="17">
        <f>_xll.qlIndexFixing(Index,L6183,TRUE)</f>
        <v>3.2504959857915239E-2</v>
      </c>
      <c r="N6183" s="17"/>
      <c r="T6183" s="28"/>
      <c r="Y6183" s="22">
        <f>_xll.qlIndexFixing(OverNightIndex,K6183,TRUE)</f>
        <v>3.2504959857915239E-2</v>
      </c>
    </row>
    <row r="6184" spans="11:25" x14ac:dyDescent="0.2">
      <c r="K6184" s="26">
        <f>_xll.qlCalendarAdvance(Calendar,L6184,FixingDays&amp;"D","p")</f>
        <v>50509</v>
      </c>
      <c r="L6184" s="27">
        <f>_xll.qlCalendarAdvance(Calendar,L6183,SamplingFrequency,"f",FALSE)</f>
        <v>50509</v>
      </c>
      <c r="M6184" s="17">
        <f>_xll.qlIndexFixing(Index,L6184,TRUE)</f>
        <v>3.2504959857996285E-2</v>
      </c>
      <c r="N6184" s="17"/>
      <c r="T6184" s="28"/>
      <c r="Y6184" s="22">
        <f>_xll.qlIndexFixing(OverNightIndex,K6184,TRUE)</f>
        <v>3.2504959857996285E-2</v>
      </c>
    </row>
    <row r="6185" spans="11:25" x14ac:dyDescent="0.2">
      <c r="K6185" s="26">
        <f>_xll.qlCalendarAdvance(Calendar,L6185,FixingDays&amp;"D","p")</f>
        <v>50510</v>
      </c>
      <c r="L6185" s="27">
        <f>_xll.qlCalendarAdvance(Calendar,L6184,SamplingFrequency,"f",FALSE)</f>
        <v>50510</v>
      </c>
      <c r="M6185" s="17">
        <f>_xll.qlIndexFixing(Index,L6185,TRUE)</f>
        <v>3.2504959857996285E-2</v>
      </c>
      <c r="N6185" s="17"/>
      <c r="T6185" s="28"/>
      <c r="Y6185" s="22">
        <f>_xll.qlIndexFixing(OverNightIndex,K6185,TRUE)</f>
        <v>3.2504959857996285E-2</v>
      </c>
    </row>
    <row r="6186" spans="11:25" x14ac:dyDescent="0.2">
      <c r="K6186" s="26">
        <f>_xll.qlCalendarAdvance(Calendar,L6186,FixingDays&amp;"D","p")</f>
        <v>50511</v>
      </c>
      <c r="L6186" s="27">
        <f>_xll.qlCalendarAdvance(Calendar,L6185,SamplingFrequency,"f",FALSE)</f>
        <v>50511</v>
      </c>
      <c r="M6186" s="17">
        <f>_xll.qlIndexFixing(Index,L6186,TRUE)</f>
        <v>3.2507854662840271E-2</v>
      </c>
      <c r="N6186" s="17"/>
      <c r="T6186" s="28"/>
      <c r="Y6186" s="22">
        <f>_xll.qlIndexFixing(OverNightIndex,K6186,TRUE)</f>
        <v>3.2507854662840271E-2</v>
      </c>
    </row>
    <row r="6187" spans="11:25" x14ac:dyDescent="0.2">
      <c r="K6187" s="26">
        <f>_xll.qlCalendarAdvance(Calendar,L6187,FixingDays&amp;"D","p")</f>
        <v>50514</v>
      </c>
      <c r="L6187" s="27">
        <f>_xll.qlCalendarAdvance(Calendar,L6186,SamplingFrequency,"f",FALSE)</f>
        <v>50514</v>
      </c>
      <c r="M6187" s="17">
        <f>_xll.qlIndexFixing(Index,L6187,TRUE)</f>
        <v>3.2504959858077331E-2</v>
      </c>
      <c r="N6187" s="17"/>
      <c r="T6187" s="28"/>
      <c r="Y6187" s="22">
        <f>_xll.qlIndexFixing(OverNightIndex,K6187,TRUE)</f>
        <v>3.2504959858077331E-2</v>
      </c>
    </row>
    <row r="6188" spans="11:25" x14ac:dyDescent="0.2">
      <c r="K6188" s="26">
        <f>_xll.qlCalendarAdvance(Calendar,L6188,FixingDays&amp;"D","p")</f>
        <v>50515</v>
      </c>
      <c r="L6188" s="27">
        <f>_xll.qlCalendarAdvance(Calendar,L6187,SamplingFrequency,"f",FALSE)</f>
        <v>50515</v>
      </c>
      <c r="M6188" s="17">
        <f>_xll.qlIndexFixing(Index,L6188,TRUE)</f>
        <v>3.2504959857996285E-2</v>
      </c>
      <c r="N6188" s="17"/>
      <c r="T6188" s="28"/>
      <c r="Y6188" s="22">
        <f>_xll.qlIndexFixing(OverNightIndex,K6188,TRUE)</f>
        <v>3.2504959857996285E-2</v>
      </c>
    </row>
    <row r="6189" spans="11:25" x14ac:dyDescent="0.2">
      <c r="K6189" s="26">
        <f>_xll.qlCalendarAdvance(Calendar,L6189,FixingDays&amp;"D","p")</f>
        <v>50516</v>
      </c>
      <c r="L6189" s="27">
        <f>_xll.qlCalendarAdvance(Calendar,L6188,SamplingFrequency,"f",FALSE)</f>
        <v>50516</v>
      </c>
      <c r="M6189" s="17">
        <f>_xll.qlIndexFixing(Index,L6189,TRUE)</f>
        <v>3.2504959857915239E-2</v>
      </c>
      <c r="N6189" s="17"/>
      <c r="T6189" s="28"/>
      <c r="Y6189" s="22">
        <f>_xll.qlIndexFixing(OverNightIndex,K6189,TRUE)</f>
        <v>3.2504959857915239E-2</v>
      </c>
    </row>
    <row r="6190" spans="11:25" x14ac:dyDescent="0.2">
      <c r="K6190" s="26">
        <f>_xll.qlCalendarAdvance(Calendar,L6190,FixingDays&amp;"D","p")</f>
        <v>50517</v>
      </c>
      <c r="L6190" s="27">
        <f>_xll.qlCalendarAdvance(Calendar,L6189,SamplingFrequency,"f",FALSE)</f>
        <v>50517</v>
      </c>
      <c r="M6190" s="17">
        <f>_xll.qlIndexFixing(Index,L6190,TRUE)</f>
        <v>3.2510749811493378E-2</v>
      </c>
      <c r="N6190" s="17"/>
      <c r="T6190" s="28"/>
      <c r="Y6190" s="22">
        <f>_xll.qlIndexFixing(OverNightIndex,K6190,TRUE)</f>
        <v>3.2510749811493378E-2</v>
      </c>
    </row>
    <row r="6191" spans="11:25" x14ac:dyDescent="0.2">
      <c r="K6191" s="26">
        <f>_xll.qlCalendarAdvance(Calendar,L6191,FixingDays&amp;"D","p")</f>
        <v>50522</v>
      </c>
      <c r="L6191" s="27">
        <f>_xll.qlCalendarAdvance(Calendar,L6190,SamplingFrequency,"f",FALSE)</f>
        <v>50522</v>
      </c>
      <c r="M6191" s="17">
        <f>_xll.qlIndexFixing(Index,L6191,TRUE)</f>
        <v>3.2504959857996285E-2</v>
      </c>
      <c r="N6191" s="17"/>
      <c r="T6191" s="28"/>
      <c r="Y6191" s="22">
        <f>_xll.qlIndexFixing(OverNightIndex,K6191,TRUE)</f>
        <v>3.2504959857996285E-2</v>
      </c>
    </row>
    <row r="6192" spans="11:25" x14ac:dyDescent="0.2">
      <c r="K6192" s="26">
        <f>_xll.qlCalendarAdvance(Calendar,L6192,FixingDays&amp;"D","p")</f>
        <v>50523</v>
      </c>
      <c r="L6192" s="27">
        <f>_xll.qlCalendarAdvance(Calendar,L6191,SamplingFrequency,"f",FALSE)</f>
        <v>50523</v>
      </c>
      <c r="M6192" s="17">
        <f>_xll.qlIndexFixing(Index,L6192,TRUE)</f>
        <v>3.2504959857915239E-2</v>
      </c>
      <c r="N6192" s="17"/>
      <c r="T6192" s="28"/>
      <c r="Y6192" s="22">
        <f>_xll.qlIndexFixing(OverNightIndex,K6192,TRUE)</f>
        <v>3.2504959857915239E-2</v>
      </c>
    </row>
    <row r="6193" spans="11:25" x14ac:dyDescent="0.2">
      <c r="K6193" s="26">
        <f>_xll.qlCalendarAdvance(Calendar,L6193,FixingDays&amp;"D","p")</f>
        <v>50524</v>
      </c>
      <c r="L6193" s="27">
        <f>_xll.qlCalendarAdvance(Calendar,L6192,SamplingFrequency,"f",FALSE)</f>
        <v>50524</v>
      </c>
      <c r="M6193" s="17">
        <f>_xll.qlIndexFixing(Index,L6193,TRUE)</f>
        <v>3.2504959858077331E-2</v>
      </c>
      <c r="N6193" s="17"/>
      <c r="T6193" s="28"/>
      <c r="Y6193" s="22">
        <f>_xll.qlIndexFixing(OverNightIndex,K6193,TRUE)</f>
        <v>3.2504959858077331E-2</v>
      </c>
    </row>
    <row r="6194" spans="11:25" x14ac:dyDescent="0.2">
      <c r="K6194" s="26">
        <f>_xll.qlCalendarAdvance(Calendar,L6194,FixingDays&amp;"D","p")</f>
        <v>50525</v>
      </c>
      <c r="L6194" s="27">
        <f>_xll.qlCalendarAdvance(Calendar,L6193,SamplingFrequency,"f",FALSE)</f>
        <v>50525</v>
      </c>
      <c r="M6194" s="17">
        <f>_xll.qlIndexFixing(Index,L6194,TRUE)</f>
        <v>3.250930219420689E-2</v>
      </c>
      <c r="N6194" s="17"/>
      <c r="T6194" s="28"/>
      <c r="Y6194" s="22">
        <f>_xll.qlIndexFixing(OverNightIndex,K6194,TRUE)</f>
        <v>3.250930219420689E-2</v>
      </c>
    </row>
    <row r="6195" spans="11:25" x14ac:dyDescent="0.2">
      <c r="K6195" s="26">
        <f>_xll.qlCalendarAdvance(Calendar,L6195,FixingDays&amp;"D","p")</f>
        <v>50529</v>
      </c>
      <c r="L6195" s="27">
        <f>_xll.qlCalendarAdvance(Calendar,L6194,SamplingFrequency,"f",FALSE)</f>
        <v>50529</v>
      </c>
      <c r="M6195" s="17">
        <f>_xll.qlIndexFixing(Index,L6195,TRUE)</f>
        <v>3.2504959857915239E-2</v>
      </c>
      <c r="N6195" s="17"/>
      <c r="T6195" s="28"/>
      <c r="Y6195" s="22">
        <f>_xll.qlIndexFixing(OverNightIndex,K6195,TRUE)</f>
        <v>3.2504959857915239E-2</v>
      </c>
    </row>
    <row r="6196" spans="11:25" x14ac:dyDescent="0.2">
      <c r="K6196" s="26">
        <f>_xll.qlCalendarAdvance(Calendar,L6196,FixingDays&amp;"D","p")</f>
        <v>50530</v>
      </c>
      <c r="L6196" s="27">
        <f>_xll.qlCalendarAdvance(Calendar,L6195,SamplingFrequency,"f",FALSE)</f>
        <v>50530</v>
      </c>
      <c r="M6196" s="17">
        <f>_xll.qlIndexFixing(Index,L6196,TRUE)</f>
        <v>3.2504959858077331E-2</v>
      </c>
      <c r="N6196" s="17"/>
      <c r="T6196" s="28"/>
      <c r="Y6196" s="22">
        <f>_xll.qlIndexFixing(OverNightIndex,K6196,TRUE)</f>
        <v>3.2504959858077331E-2</v>
      </c>
    </row>
    <row r="6197" spans="11:25" x14ac:dyDescent="0.2">
      <c r="K6197" s="26">
        <f>_xll.qlCalendarAdvance(Calendar,L6197,FixingDays&amp;"D","p")</f>
        <v>50531</v>
      </c>
      <c r="L6197" s="27">
        <f>_xll.qlCalendarAdvance(Calendar,L6196,SamplingFrequency,"f",FALSE)</f>
        <v>50531</v>
      </c>
      <c r="M6197" s="17">
        <f>_xll.qlIndexFixing(Index,L6197,TRUE)</f>
        <v>3.2504959857996285E-2</v>
      </c>
      <c r="N6197" s="17"/>
      <c r="T6197" s="28"/>
      <c r="Y6197" s="22">
        <f>_xll.qlIndexFixing(OverNightIndex,K6197,TRUE)</f>
        <v>3.2504959857996285E-2</v>
      </c>
    </row>
    <row r="6198" spans="11:25" x14ac:dyDescent="0.2">
      <c r="K6198" s="26">
        <f>_xll.qlCalendarAdvance(Calendar,L6198,FixingDays&amp;"D","p")</f>
        <v>50532</v>
      </c>
      <c r="L6198" s="27">
        <f>_xll.qlCalendarAdvance(Calendar,L6197,SamplingFrequency,"f",FALSE)</f>
        <v>50532</v>
      </c>
      <c r="M6198" s="17">
        <f>_xll.qlIndexFixing(Index,L6198,TRUE)</f>
        <v>3.2507854662867285E-2</v>
      </c>
      <c r="N6198" s="17"/>
      <c r="T6198" s="28"/>
      <c r="Y6198" s="22">
        <f>_xll.qlIndexFixing(OverNightIndex,K6198,TRUE)</f>
        <v>3.2507854662867285E-2</v>
      </c>
    </row>
    <row r="6199" spans="11:25" x14ac:dyDescent="0.2">
      <c r="K6199" s="26">
        <f>_xll.qlCalendarAdvance(Calendar,L6199,FixingDays&amp;"D","p")</f>
        <v>50535</v>
      </c>
      <c r="L6199" s="27">
        <f>_xll.qlCalendarAdvance(Calendar,L6198,SamplingFrequency,"f",FALSE)</f>
        <v>50535</v>
      </c>
      <c r="M6199" s="17">
        <f>_xll.qlIndexFixing(Index,L6199,TRUE)</f>
        <v>3.2504959857996285E-2</v>
      </c>
      <c r="N6199" s="17"/>
      <c r="T6199" s="28"/>
      <c r="Y6199" s="22">
        <f>_xll.qlIndexFixing(OverNightIndex,K6199,TRUE)</f>
        <v>3.2504959857996285E-2</v>
      </c>
    </row>
    <row r="6200" spans="11:25" x14ac:dyDescent="0.2">
      <c r="K6200" s="26">
        <f>_xll.qlCalendarAdvance(Calendar,L6200,FixingDays&amp;"D","p")</f>
        <v>50536</v>
      </c>
      <c r="L6200" s="27">
        <f>_xll.qlCalendarAdvance(Calendar,L6199,SamplingFrequency,"f",FALSE)</f>
        <v>50536</v>
      </c>
      <c r="M6200" s="17">
        <f>_xll.qlIndexFixing(Index,L6200,TRUE)</f>
        <v>3.2504959857996285E-2</v>
      </c>
      <c r="N6200" s="17"/>
      <c r="T6200" s="28"/>
      <c r="Y6200" s="22">
        <f>_xll.qlIndexFixing(OverNightIndex,K6200,TRUE)</f>
        <v>3.2504959857996285E-2</v>
      </c>
    </row>
    <row r="6201" spans="11:25" x14ac:dyDescent="0.2">
      <c r="K6201" s="26">
        <f>_xll.qlCalendarAdvance(Calendar,L6201,FixingDays&amp;"D","p")</f>
        <v>50537</v>
      </c>
      <c r="L6201" s="27">
        <f>_xll.qlCalendarAdvance(Calendar,L6200,SamplingFrequency,"f",FALSE)</f>
        <v>50537</v>
      </c>
      <c r="M6201" s="17">
        <f>_xll.qlIndexFixing(Index,L6201,TRUE)</f>
        <v>3.2504959858077331E-2</v>
      </c>
      <c r="N6201" s="17"/>
      <c r="T6201" s="28"/>
      <c r="Y6201" s="22">
        <f>_xll.qlIndexFixing(OverNightIndex,K6201,TRUE)</f>
        <v>3.2504959858077331E-2</v>
      </c>
    </row>
    <row r="6202" spans="11:25" x14ac:dyDescent="0.2">
      <c r="K6202" s="26">
        <f>_xll.qlCalendarAdvance(Calendar,L6202,FixingDays&amp;"D","p")</f>
        <v>50538</v>
      </c>
      <c r="L6202" s="27">
        <f>_xll.qlCalendarAdvance(Calendar,L6201,SamplingFrequency,"f",FALSE)</f>
        <v>50538</v>
      </c>
      <c r="M6202" s="17">
        <f>_xll.qlIndexFixing(Index,L6202,TRUE)</f>
        <v>3.2504959857915239E-2</v>
      </c>
      <c r="N6202" s="17"/>
      <c r="T6202" s="28"/>
      <c r="Y6202" s="22">
        <f>_xll.qlIndexFixing(OverNightIndex,K6202,TRUE)</f>
        <v>3.2504959857915239E-2</v>
      </c>
    </row>
    <row r="6203" spans="11:25" x14ac:dyDescent="0.2">
      <c r="K6203" s="26">
        <f>_xll.qlCalendarAdvance(Calendar,L6203,FixingDays&amp;"D","p")</f>
        <v>50539</v>
      </c>
      <c r="L6203" s="27">
        <f>_xll.qlCalendarAdvance(Calendar,L6202,SamplingFrequency,"f",FALSE)</f>
        <v>50539</v>
      </c>
      <c r="M6203" s="17">
        <f>_xll.qlIndexFixing(Index,L6203,TRUE)</f>
        <v>3.2507854662867285E-2</v>
      </c>
      <c r="N6203" s="17"/>
      <c r="T6203" s="28"/>
      <c r="Y6203" s="22">
        <f>_xll.qlIndexFixing(OverNightIndex,K6203,TRUE)</f>
        <v>3.2507854662867285E-2</v>
      </c>
    </row>
    <row r="6204" spans="11:25" x14ac:dyDescent="0.2">
      <c r="K6204" s="26">
        <f>_xll.qlCalendarAdvance(Calendar,L6204,FixingDays&amp;"D","p")</f>
        <v>50542</v>
      </c>
      <c r="L6204" s="27">
        <f>_xll.qlCalendarAdvance(Calendar,L6203,SamplingFrequency,"f",FALSE)</f>
        <v>50542</v>
      </c>
      <c r="M6204" s="17">
        <f>_xll.qlIndexFixing(Index,L6204,TRUE)</f>
        <v>3.2504959857996285E-2</v>
      </c>
      <c r="N6204" s="17"/>
      <c r="T6204" s="28"/>
      <c r="Y6204" s="22">
        <f>_xll.qlIndexFixing(OverNightIndex,K6204,TRUE)</f>
        <v>3.2504959857996285E-2</v>
      </c>
    </row>
    <row r="6205" spans="11:25" x14ac:dyDescent="0.2">
      <c r="K6205" s="26">
        <f>_xll.qlCalendarAdvance(Calendar,L6205,FixingDays&amp;"D","p")</f>
        <v>50543</v>
      </c>
      <c r="L6205" s="27">
        <f>_xll.qlCalendarAdvance(Calendar,L6204,SamplingFrequency,"f",FALSE)</f>
        <v>50543</v>
      </c>
      <c r="M6205" s="17">
        <f>_xll.qlIndexFixing(Index,L6205,TRUE)</f>
        <v>3.2504959857996285E-2</v>
      </c>
      <c r="N6205" s="17"/>
      <c r="T6205" s="28"/>
      <c r="Y6205" s="22">
        <f>_xll.qlIndexFixing(OverNightIndex,K6205,TRUE)</f>
        <v>3.2504959857996285E-2</v>
      </c>
    </row>
    <row r="6206" spans="11:25" x14ac:dyDescent="0.2">
      <c r="K6206" s="26">
        <f>_xll.qlCalendarAdvance(Calendar,L6206,FixingDays&amp;"D","p")</f>
        <v>50544</v>
      </c>
      <c r="L6206" s="27">
        <f>_xll.qlCalendarAdvance(Calendar,L6205,SamplingFrequency,"f",FALSE)</f>
        <v>50544</v>
      </c>
      <c r="M6206" s="17">
        <f>_xll.qlIndexFixing(Index,L6206,TRUE)</f>
        <v>3.2504959857996285E-2</v>
      </c>
      <c r="N6206" s="17"/>
      <c r="T6206" s="28"/>
      <c r="Y6206" s="22">
        <f>_xll.qlIndexFixing(OverNightIndex,K6206,TRUE)</f>
        <v>3.2504959857996285E-2</v>
      </c>
    </row>
    <row r="6207" spans="11:25" x14ac:dyDescent="0.2">
      <c r="K6207" s="26">
        <f>_xll.qlCalendarAdvance(Calendar,L6207,FixingDays&amp;"D","p")</f>
        <v>50545</v>
      </c>
      <c r="L6207" s="27">
        <f>_xll.qlCalendarAdvance(Calendar,L6206,SamplingFrequency,"f",FALSE)</f>
        <v>50545</v>
      </c>
      <c r="M6207" s="17">
        <f>_xll.qlIndexFixing(Index,L6207,TRUE)</f>
        <v>3.2504959857996285E-2</v>
      </c>
      <c r="N6207" s="17"/>
      <c r="T6207" s="28"/>
      <c r="Y6207" s="22">
        <f>_xll.qlIndexFixing(OverNightIndex,K6207,TRUE)</f>
        <v>3.2504959857996285E-2</v>
      </c>
    </row>
    <row r="6208" spans="11:25" x14ac:dyDescent="0.2">
      <c r="K6208" s="26">
        <f>_xll.qlCalendarAdvance(Calendar,L6208,FixingDays&amp;"D","p")</f>
        <v>50546</v>
      </c>
      <c r="L6208" s="27">
        <f>_xll.qlCalendarAdvance(Calendar,L6207,SamplingFrequency,"f",FALSE)</f>
        <v>50546</v>
      </c>
      <c r="M6208" s="17">
        <f>_xll.qlIndexFixing(Index,L6208,TRUE)</f>
        <v>3.2507854662867285E-2</v>
      </c>
      <c r="N6208" s="17"/>
      <c r="T6208" s="28"/>
      <c r="Y6208" s="22">
        <f>_xll.qlIndexFixing(OverNightIndex,K6208,TRUE)</f>
        <v>3.2507854662867285E-2</v>
      </c>
    </row>
    <row r="6209" spans="11:25" x14ac:dyDescent="0.2">
      <c r="K6209" s="26">
        <f>_xll.qlCalendarAdvance(Calendar,L6209,FixingDays&amp;"D","p")</f>
        <v>50549</v>
      </c>
      <c r="L6209" s="27">
        <f>_xll.qlCalendarAdvance(Calendar,L6208,SamplingFrequency,"f",FALSE)</f>
        <v>50549</v>
      </c>
      <c r="M6209" s="17">
        <f>_xll.qlIndexFixing(Index,L6209,TRUE)</f>
        <v>3.2504959857996285E-2</v>
      </c>
      <c r="N6209" s="17"/>
      <c r="T6209" s="28"/>
      <c r="Y6209" s="22">
        <f>_xll.qlIndexFixing(OverNightIndex,K6209,TRUE)</f>
        <v>3.2504959857996285E-2</v>
      </c>
    </row>
    <row r="6210" spans="11:25" x14ac:dyDescent="0.2">
      <c r="K6210" s="26">
        <f>_xll.qlCalendarAdvance(Calendar,L6210,FixingDays&amp;"D","p")</f>
        <v>50550</v>
      </c>
      <c r="L6210" s="27">
        <f>_xll.qlCalendarAdvance(Calendar,L6209,SamplingFrequency,"f",FALSE)</f>
        <v>50550</v>
      </c>
      <c r="M6210" s="17">
        <f>_xll.qlIndexFixing(Index,L6210,TRUE)</f>
        <v>3.2504959857996285E-2</v>
      </c>
      <c r="N6210" s="17"/>
      <c r="T6210" s="28"/>
      <c r="Y6210" s="22">
        <f>_xll.qlIndexFixing(OverNightIndex,K6210,TRUE)</f>
        <v>3.2504959857996285E-2</v>
      </c>
    </row>
    <row r="6211" spans="11:25" x14ac:dyDescent="0.2">
      <c r="K6211" s="26">
        <f>_xll.qlCalendarAdvance(Calendar,L6211,FixingDays&amp;"D","p")</f>
        <v>50551</v>
      </c>
      <c r="L6211" s="27">
        <f>_xll.qlCalendarAdvance(Calendar,L6210,SamplingFrequency,"f",FALSE)</f>
        <v>50551</v>
      </c>
      <c r="M6211" s="17">
        <f>_xll.qlIndexFixing(Index,L6211,TRUE)</f>
        <v>3.2504959858077331E-2</v>
      </c>
      <c r="N6211" s="17"/>
      <c r="T6211" s="28"/>
      <c r="Y6211" s="22">
        <f>_xll.qlIndexFixing(OverNightIndex,K6211,TRUE)</f>
        <v>3.2504959858077331E-2</v>
      </c>
    </row>
    <row r="6212" spans="11:25" x14ac:dyDescent="0.2">
      <c r="K6212" s="26">
        <f>_xll.qlCalendarAdvance(Calendar,L6212,FixingDays&amp;"D","p")</f>
        <v>50552</v>
      </c>
      <c r="L6212" s="27">
        <f>_xll.qlCalendarAdvance(Calendar,L6211,SamplingFrequency,"f",FALSE)</f>
        <v>50552</v>
      </c>
      <c r="M6212" s="17">
        <f>_xll.qlIndexFixing(Index,L6212,TRUE)</f>
        <v>3.2504959857996285E-2</v>
      </c>
      <c r="N6212" s="17"/>
      <c r="T6212" s="28"/>
      <c r="Y6212" s="22">
        <f>_xll.qlIndexFixing(OverNightIndex,K6212,TRUE)</f>
        <v>3.2504959857996285E-2</v>
      </c>
    </row>
    <row r="6213" spans="11:25" x14ac:dyDescent="0.2">
      <c r="K6213" s="26">
        <f>_xll.qlCalendarAdvance(Calendar,L6213,FixingDays&amp;"D","p")</f>
        <v>50553</v>
      </c>
      <c r="L6213" s="27">
        <f>_xll.qlCalendarAdvance(Calendar,L6212,SamplingFrequency,"f",FALSE)</f>
        <v>50553</v>
      </c>
      <c r="M6213" s="17">
        <f>_xll.qlIndexFixing(Index,L6213,TRUE)</f>
        <v>3.2507854662894298E-2</v>
      </c>
      <c r="N6213" s="17"/>
      <c r="T6213" s="28"/>
      <c r="Y6213" s="22">
        <f>_xll.qlIndexFixing(OverNightIndex,K6213,TRUE)</f>
        <v>3.2507854662894298E-2</v>
      </c>
    </row>
    <row r="6214" spans="11:25" x14ac:dyDescent="0.2">
      <c r="K6214" s="26">
        <f>_xll.qlCalendarAdvance(Calendar,L6214,FixingDays&amp;"D","p")</f>
        <v>50556</v>
      </c>
      <c r="L6214" s="27">
        <f>_xll.qlCalendarAdvance(Calendar,L6213,SamplingFrequency,"f",FALSE)</f>
        <v>50556</v>
      </c>
      <c r="M6214" s="17">
        <f>_xll.qlIndexFixing(Index,L6214,TRUE)</f>
        <v>3.2504959857996285E-2</v>
      </c>
      <c r="N6214" s="17"/>
      <c r="T6214" s="28"/>
      <c r="Y6214" s="22">
        <f>_xll.qlIndexFixing(OverNightIndex,K6214,TRUE)</f>
        <v>3.2504959857996285E-2</v>
      </c>
    </row>
    <row r="6215" spans="11:25" x14ac:dyDescent="0.2">
      <c r="K6215" s="26">
        <f>_xll.qlCalendarAdvance(Calendar,L6215,FixingDays&amp;"D","p")</f>
        <v>50557</v>
      </c>
      <c r="L6215" s="27">
        <f>_xll.qlCalendarAdvance(Calendar,L6214,SamplingFrequency,"f",FALSE)</f>
        <v>50557</v>
      </c>
      <c r="M6215" s="17">
        <f>_xll.qlIndexFixing(Index,L6215,TRUE)</f>
        <v>3.2504959857915239E-2</v>
      </c>
      <c r="N6215" s="17"/>
      <c r="T6215" s="28"/>
      <c r="Y6215" s="22">
        <f>_xll.qlIndexFixing(OverNightIndex,K6215,TRUE)</f>
        <v>3.2504959857915239E-2</v>
      </c>
    </row>
    <row r="6216" spans="11:25" x14ac:dyDescent="0.2">
      <c r="K6216" s="26">
        <f>_xll.qlCalendarAdvance(Calendar,L6216,FixingDays&amp;"D","p")</f>
        <v>50558</v>
      </c>
      <c r="L6216" s="27">
        <f>_xll.qlCalendarAdvance(Calendar,L6215,SamplingFrequency,"f",FALSE)</f>
        <v>50558</v>
      </c>
      <c r="M6216" s="17">
        <f>_xll.qlIndexFixing(Index,L6216,TRUE)</f>
        <v>3.2504959857996285E-2</v>
      </c>
      <c r="N6216" s="17"/>
      <c r="T6216" s="28"/>
      <c r="Y6216" s="22">
        <f>_xll.qlIndexFixing(OverNightIndex,K6216,TRUE)</f>
        <v>3.2504959857996285E-2</v>
      </c>
    </row>
    <row r="6217" spans="11:25" x14ac:dyDescent="0.2">
      <c r="K6217" s="26">
        <f>_xll.qlCalendarAdvance(Calendar,L6217,FixingDays&amp;"D","p")</f>
        <v>50559</v>
      </c>
      <c r="L6217" s="27">
        <f>_xll.qlCalendarAdvance(Calendar,L6216,SamplingFrequency,"f",FALSE)</f>
        <v>50559</v>
      </c>
      <c r="M6217" s="17">
        <f>_xll.qlIndexFixing(Index,L6217,TRUE)</f>
        <v>3.2504959857915239E-2</v>
      </c>
      <c r="N6217" s="17"/>
      <c r="T6217" s="28"/>
      <c r="Y6217" s="22">
        <f>_xll.qlIndexFixing(OverNightIndex,K6217,TRUE)</f>
        <v>3.2504959857915239E-2</v>
      </c>
    </row>
    <row r="6218" spans="11:25" x14ac:dyDescent="0.2">
      <c r="K6218" s="26">
        <f>_xll.qlCalendarAdvance(Calendar,L6218,FixingDays&amp;"D","p")</f>
        <v>50560</v>
      </c>
      <c r="L6218" s="27">
        <f>_xll.qlCalendarAdvance(Calendar,L6217,SamplingFrequency,"f",FALSE)</f>
        <v>50560</v>
      </c>
      <c r="M6218" s="17">
        <f>_xll.qlIndexFixing(Index,L6218,TRUE)</f>
        <v>3.2507854662894298E-2</v>
      </c>
      <c r="N6218" s="17"/>
      <c r="T6218" s="28"/>
      <c r="Y6218" s="22">
        <f>_xll.qlIndexFixing(OverNightIndex,K6218,TRUE)</f>
        <v>3.2507854662894298E-2</v>
      </c>
    </row>
    <row r="6219" spans="11:25" x14ac:dyDescent="0.2">
      <c r="K6219" s="26">
        <f>_xll.qlCalendarAdvance(Calendar,L6219,FixingDays&amp;"D","p")</f>
        <v>50563</v>
      </c>
      <c r="L6219" s="27">
        <f>_xll.qlCalendarAdvance(Calendar,L6218,SamplingFrequency,"f",FALSE)</f>
        <v>50563</v>
      </c>
      <c r="M6219" s="17">
        <f>_xll.qlIndexFixing(Index,L6219,TRUE)</f>
        <v>3.2504959857996285E-2</v>
      </c>
      <c r="N6219" s="17"/>
      <c r="T6219" s="28"/>
      <c r="Y6219" s="22">
        <f>_xll.qlIndexFixing(OverNightIndex,K6219,TRUE)</f>
        <v>3.2504959857996285E-2</v>
      </c>
    </row>
    <row r="6220" spans="11:25" x14ac:dyDescent="0.2">
      <c r="K6220" s="26">
        <f>_xll.qlCalendarAdvance(Calendar,L6220,FixingDays&amp;"D","p")</f>
        <v>50564</v>
      </c>
      <c r="L6220" s="27">
        <f>_xll.qlCalendarAdvance(Calendar,L6219,SamplingFrequency,"f",FALSE)</f>
        <v>50564</v>
      </c>
      <c r="M6220" s="17">
        <f>_xll.qlIndexFixing(Index,L6220,TRUE)</f>
        <v>3.2504959857996285E-2</v>
      </c>
      <c r="N6220" s="17"/>
      <c r="T6220" s="28"/>
      <c r="Y6220" s="22">
        <f>_xll.qlIndexFixing(OverNightIndex,K6220,TRUE)</f>
        <v>3.2504959857996285E-2</v>
      </c>
    </row>
    <row r="6221" spans="11:25" x14ac:dyDescent="0.2">
      <c r="K6221" s="26">
        <f>_xll.qlCalendarAdvance(Calendar,L6221,FixingDays&amp;"D","p")</f>
        <v>50565</v>
      </c>
      <c r="L6221" s="27">
        <f>_xll.qlCalendarAdvance(Calendar,L6220,SamplingFrequency,"f",FALSE)</f>
        <v>50565</v>
      </c>
      <c r="M6221" s="17">
        <f>_xll.qlIndexFixing(Index,L6221,TRUE)</f>
        <v>3.2504959857996285E-2</v>
      </c>
      <c r="N6221" s="17"/>
      <c r="T6221" s="28"/>
      <c r="Y6221" s="22">
        <f>_xll.qlIndexFixing(OverNightIndex,K6221,TRUE)</f>
        <v>3.2504959857996285E-2</v>
      </c>
    </row>
    <row r="6222" spans="11:25" x14ac:dyDescent="0.2">
      <c r="K6222" s="26">
        <f>_xll.qlCalendarAdvance(Calendar,L6222,FixingDays&amp;"D","p")</f>
        <v>50566</v>
      </c>
      <c r="L6222" s="27">
        <f>_xll.qlCalendarAdvance(Calendar,L6221,SamplingFrequency,"f",FALSE)</f>
        <v>50566</v>
      </c>
      <c r="M6222" s="17">
        <f>_xll.qlIndexFixing(Index,L6222,TRUE)</f>
        <v>3.2504959857996285E-2</v>
      </c>
      <c r="N6222" s="17"/>
      <c r="T6222" s="28"/>
      <c r="Y6222" s="22">
        <f>_xll.qlIndexFixing(OverNightIndex,K6222,TRUE)</f>
        <v>3.2504959857996285E-2</v>
      </c>
    </row>
    <row r="6223" spans="11:25" x14ac:dyDescent="0.2">
      <c r="K6223" s="26">
        <f>_xll.qlCalendarAdvance(Calendar,L6223,FixingDays&amp;"D","p")</f>
        <v>50567</v>
      </c>
      <c r="L6223" s="27">
        <f>_xll.qlCalendarAdvance(Calendar,L6222,SamplingFrequency,"f",FALSE)</f>
        <v>50567</v>
      </c>
      <c r="M6223" s="17">
        <f>_xll.qlIndexFixing(Index,L6223,TRUE)</f>
        <v>3.2507854662867285E-2</v>
      </c>
      <c r="N6223" s="17"/>
      <c r="T6223" s="28"/>
      <c r="Y6223" s="22">
        <f>_xll.qlIndexFixing(OverNightIndex,K6223,TRUE)</f>
        <v>3.2507854662867285E-2</v>
      </c>
    </row>
    <row r="6224" spans="11:25" x14ac:dyDescent="0.2">
      <c r="K6224" s="26">
        <f>_xll.qlCalendarAdvance(Calendar,L6224,FixingDays&amp;"D","p")</f>
        <v>50570</v>
      </c>
      <c r="L6224" s="27">
        <f>_xll.qlCalendarAdvance(Calendar,L6223,SamplingFrequency,"f",FALSE)</f>
        <v>50570</v>
      </c>
      <c r="M6224" s="17">
        <f>_xll.qlIndexFixing(Index,L6224,TRUE)</f>
        <v>3.2504959857996285E-2</v>
      </c>
      <c r="N6224" s="17"/>
      <c r="T6224" s="28"/>
      <c r="Y6224" s="22">
        <f>_xll.qlIndexFixing(OverNightIndex,K6224,TRUE)</f>
        <v>3.2504959857996285E-2</v>
      </c>
    </row>
    <row r="6225" spans="11:25" x14ac:dyDescent="0.2">
      <c r="K6225" s="26">
        <f>_xll.qlCalendarAdvance(Calendar,L6225,FixingDays&amp;"D","p")</f>
        <v>50571</v>
      </c>
      <c r="L6225" s="27">
        <f>_xll.qlCalendarAdvance(Calendar,L6224,SamplingFrequency,"f",FALSE)</f>
        <v>50571</v>
      </c>
      <c r="M6225" s="17">
        <f>_xll.qlIndexFixing(Index,L6225,TRUE)</f>
        <v>3.2504959857996285E-2</v>
      </c>
      <c r="N6225" s="17"/>
      <c r="T6225" s="28"/>
      <c r="Y6225" s="22">
        <f>_xll.qlIndexFixing(OverNightIndex,K6225,TRUE)</f>
        <v>3.2504959857996285E-2</v>
      </c>
    </row>
    <row r="6226" spans="11:25" x14ac:dyDescent="0.2">
      <c r="K6226" s="26">
        <f>_xll.qlCalendarAdvance(Calendar,L6226,FixingDays&amp;"D","p")</f>
        <v>50572</v>
      </c>
      <c r="L6226" s="27">
        <f>_xll.qlCalendarAdvance(Calendar,L6225,SamplingFrequency,"f",FALSE)</f>
        <v>50572</v>
      </c>
      <c r="M6226" s="17">
        <f>_xll.qlIndexFixing(Index,L6226,TRUE)</f>
        <v>3.2504959857996285E-2</v>
      </c>
      <c r="N6226" s="17"/>
      <c r="T6226" s="28"/>
      <c r="Y6226" s="22">
        <f>_xll.qlIndexFixing(OverNightIndex,K6226,TRUE)</f>
        <v>3.2504959857996285E-2</v>
      </c>
    </row>
    <row r="6227" spans="11:25" x14ac:dyDescent="0.2">
      <c r="K6227" s="26">
        <f>_xll.qlCalendarAdvance(Calendar,L6227,FixingDays&amp;"D","p")</f>
        <v>50573</v>
      </c>
      <c r="L6227" s="27">
        <f>_xll.qlCalendarAdvance(Calendar,L6226,SamplingFrequency,"f",FALSE)</f>
        <v>50573</v>
      </c>
      <c r="M6227" s="17">
        <f>_xll.qlIndexFixing(Index,L6227,TRUE)</f>
        <v>3.2504959857996285E-2</v>
      </c>
      <c r="N6227" s="17"/>
      <c r="T6227" s="28"/>
      <c r="Y6227" s="22">
        <f>_xll.qlIndexFixing(OverNightIndex,K6227,TRUE)</f>
        <v>3.2504959857996285E-2</v>
      </c>
    </row>
    <row r="6228" spans="11:25" x14ac:dyDescent="0.2">
      <c r="K6228" s="26">
        <f>_xll.qlCalendarAdvance(Calendar,L6228,FixingDays&amp;"D","p")</f>
        <v>50574</v>
      </c>
      <c r="L6228" s="27">
        <f>_xll.qlCalendarAdvance(Calendar,L6227,SamplingFrequency,"f",FALSE)</f>
        <v>50574</v>
      </c>
      <c r="M6228" s="17">
        <f>_xll.qlIndexFixing(Index,L6228,TRUE)</f>
        <v>3.2507854662840271E-2</v>
      </c>
      <c r="N6228" s="17"/>
      <c r="T6228" s="28"/>
      <c r="Y6228" s="22">
        <f>_xll.qlIndexFixing(OverNightIndex,K6228,TRUE)</f>
        <v>3.2507854662840271E-2</v>
      </c>
    </row>
    <row r="6229" spans="11:25" x14ac:dyDescent="0.2">
      <c r="K6229" s="26">
        <f>_xll.qlCalendarAdvance(Calendar,L6229,FixingDays&amp;"D","p")</f>
        <v>50577</v>
      </c>
      <c r="L6229" s="27">
        <f>_xll.qlCalendarAdvance(Calendar,L6228,SamplingFrequency,"f",FALSE)</f>
        <v>50577</v>
      </c>
      <c r="M6229" s="17">
        <f>_xll.qlIndexFixing(Index,L6229,TRUE)</f>
        <v>3.2504959857996285E-2</v>
      </c>
      <c r="N6229" s="17"/>
      <c r="T6229" s="28"/>
      <c r="Y6229" s="22">
        <f>_xll.qlIndexFixing(OverNightIndex,K6229,TRUE)</f>
        <v>3.2504959857996285E-2</v>
      </c>
    </row>
    <row r="6230" spans="11:25" x14ac:dyDescent="0.2">
      <c r="K6230" s="26">
        <f>_xll.qlCalendarAdvance(Calendar,L6230,FixingDays&amp;"D","p")</f>
        <v>50578</v>
      </c>
      <c r="L6230" s="27">
        <f>_xll.qlCalendarAdvance(Calendar,L6229,SamplingFrequency,"f",FALSE)</f>
        <v>50578</v>
      </c>
      <c r="M6230" s="17">
        <f>_xll.qlIndexFixing(Index,L6230,TRUE)</f>
        <v>3.2504959857996285E-2</v>
      </c>
      <c r="N6230" s="17"/>
      <c r="T6230" s="28"/>
      <c r="Y6230" s="22">
        <f>_xll.qlIndexFixing(OverNightIndex,K6230,TRUE)</f>
        <v>3.2504959857996285E-2</v>
      </c>
    </row>
    <row r="6231" spans="11:25" x14ac:dyDescent="0.2">
      <c r="K6231" s="26">
        <f>_xll.qlCalendarAdvance(Calendar,L6231,FixingDays&amp;"D","p")</f>
        <v>50579</v>
      </c>
      <c r="L6231" s="27">
        <f>_xll.qlCalendarAdvance(Calendar,L6230,SamplingFrequency,"f",FALSE)</f>
        <v>50579</v>
      </c>
      <c r="M6231" s="17">
        <f>_xll.qlIndexFixing(Index,L6231,TRUE)</f>
        <v>3.2504959857996285E-2</v>
      </c>
      <c r="N6231" s="17"/>
      <c r="T6231" s="28"/>
      <c r="Y6231" s="22">
        <f>_xll.qlIndexFixing(OverNightIndex,K6231,TRUE)</f>
        <v>3.2504959857996285E-2</v>
      </c>
    </row>
    <row r="6232" spans="11:25" x14ac:dyDescent="0.2">
      <c r="K6232" s="26">
        <f>_xll.qlCalendarAdvance(Calendar,L6232,FixingDays&amp;"D","p")</f>
        <v>50580</v>
      </c>
      <c r="L6232" s="27">
        <f>_xll.qlCalendarAdvance(Calendar,L6231,SamplingFrequency,"f",FALSE)</f>
        <v>50580</v>
      </c>
      <c r="M6232" s="17">
        <f>_xll.qlIndexFixing(Index,L6232,TRUE)</f>
        <v>3.2504959857915239E-2</v>
      </c>
      <c r="N6232" s="17"/>
      <c r="T6232" s="28"/>
      <c r="Y6232" s="22">
        <f>_xll.qlIndexFixing(OverNightIndex,K6232,TRUE)</f>
        <v>3.2504959857915239E-2</v>
      </c>
    </row>
    <row r="6233" spans="11:25" x14ac:dyDescent="0.2">
      <c r="K6233" s="26">
        <f>_xll.qlCalendarAdvance(Calendar,L6233,FixingDays&amp;"D","p")</f>
        <v>50581</v>
      </c>
      <c r="L6233" s="27">
        <f>_xll.qlCalendarAdvance(Calendar,L6232,SamplingFrequency,"f",FALSE)</f>
        <v>50581</v>
      </c>
      <c r="M6233" s="17">
        <f>_xll.qlIndexFixing(Index,L6233,TRUE)</f>
        <v>3.2507854662867285E-2</v>
      </c>
      <c r="N6233" s="17"/>
      <c r="T6233" s="28"/>
      <c r="Y6233" s="22">
        <f>_xll.qlIndexFixing(OverNightIndex,K6233,TRUE)</f>
        <v>3.2507854662867285E-2</v>
      </c>
    </row>
    <row r="6234" spans="11:25" x14ac:dyDescent="0.2">
      <c r="K6234" s="26">
        <f>_xll.qlCalendarAdvance(Calendar,L6234,FixingDays&amp;"D","p")</f>
        <v>50584</v>
      </c>
      <c r="L6234" s="27">
        <f>_xll.qlCalendarAdvance(Calendar,L6233,SamplingFrequency,"f",FALSE)</f>
        <v>50584</v>
      </c>
      <c r="M6234" s="17">
        <f>_xll.qlIndexFixing(Index,L6234,TRUE)</f>
        <v>3.2504959857996285E-2</v>
      </c>
      <c r="N6234" s="17"/>
      <c r="T6234" s="28"/>
      <c r="Y6234" s="22">
        <f>_xll.qlIndexFixing(OverNightIndex,K6234,TRUE)</f>
        <v>3.2504959857996285E-2</v>
      </c>
    </row>
    <row r="6235" spans="11:25" x14ac:dyDescent="0.2">
      <c r="K6235" s="26">
        <f>_xll.qlCalendarAdvance(Calendar,L6235,FixingDays&amp;"D","p")</f>
        <v>50585</v>
      </c>
      <c r="L6235" s="27">
        <f>_xll.qlCalendarAdvance(Calendar,L6234,SamplingFrequency,"f",FALSE)</f>
        <v>50585</v>
      </c>
      <c r="M6235" s="17">
        <f>_xll.qlIndexFixing(Index,L6235,TRUE)</f>
        <v>3.2504959857996285E-2</v>
      </c>
      <c r="N6235" s="17"/>
      <c r="T6235" s="28"/>
      <c r="Y6235" s="22">
        <f>_xll.qlIndexFixing(OverNightIndex,K6235,TRUE)</f>
        <v>3.2504959857996285E-2</v>
      </c>
    </row>
    <row r="6236" spans="11:25" x14ac:dyDescent="0.2">
      <c r="K6236" s="26">
        <f>_xll.qlCalendarAdvance(Calendar,L6236,FixingDays&amp;"D","p")</f>
        <v>50586</v>
      </c>
      <c r="L6236" s="27">
        <f>_xll.qlCalendarAdvance(Calendar,L6235,SamplingFrequency,"f",FALSE)</f>
        <v>50586</v>
      </c>
      <c r="M6236" s="17">
        <f>_xll.qlIndexFixing(Index,L6236,TRUE)</f>
        <v>3.2506407217490763E-2</v>
      </c>
      <c r="N6236" s="17"/>
      <c r="T6236" s="28"/>
      <c r="Y6236" s="22">
        <f>_xll.qlIndexFixing(OverNightIndex,K6236,TRUE)</f>
        <v>3.2506407217490763E-2</v>
      </c>
    </row>
    <row r="6237" spans="11:25" x14ac:dyDescent="0.2">
      <c r="K6237" s="26">
        <f>_xll.qlCalendarAdvance(Calendar,L6237,FixingDays&amp;"D","p")</f>
        <v>50588</v>
      </c>
      <c r="L6237" s="27">
        <f>_xll.qlCalendarAdvance(Calendar,L6236,SamplingFrequency,"f",FALSE)</f>
        <v>50588</v>
      </c>
      <c r="M6237" s="17">
        <f>_xll.qlIndexFixing(Index,L6237,TRUE)</f>
        <v>3.2507854662867285E-2</v>
      </c>
      <c r="N6237" s="17"/>
      <c r="T6237" s="28"/>
      <c r="Y6237" s="22">
        <f>_xll.qlIndexFixing(OverNightIndex,K6237,TRUE)</f>
        <v>3.2507854662867285E-2</v>
      </c>
    </row>
    <row r="6238" spans="11:25" x14ac:dyDescent="0.2">
      <c r="K6238" s="26">
        <f>_xll.qlCalendarAdvance(Calendar,L6238,FixingDays&amp;"D","p")</f>
        <v>50591</v>
      </c>
      <c r="L6238" s="27">
        <f>_xll.qlCalendarAdvance(Calendar,L6237,SamplingFrequency,"f",FALSE)</f>
        <v>50591</v>
      </c>
      <c r="M6238" s="17">
        <f>_xll.qlIndexFixing(Index,L6238,TRUE)</f>
        <v>3.2504959857996285E-2</v>
      </c>
      <c r="N6238" s="17"/>
      <c r="T6238" s="28"/>
      <c r="Y6238" s="22">
        <f>_xll.qlIndexFixing(OverNightIndex,K6238,TRUE)</f>
        <v>3.2504959857996285E-2</v>
      </c>
    </row>
    <row r="6239" spans="11:25" x14ac:dyDescent="0.2">
      <c r="K6239" s="26">
        <f>_xll.qlCalendarAdvance(Calendar,L6239,FixingDays&amp;"D","p")</f>
        <v>50592</v>
      </c>
      <c r="L6239" s="27">
        <f>_xll.qlCalendarAdvance(Calendar,L6238,SamplingFrequency,"f",FALSE)</f>
        <v>50592</v>
      </c>
      <c r="M6239" s="17">
        <f>_xll.qlIndexFixing(Index,L6239,TRUE)</f>
        <v>3.2504959857915239E-2</v>
      </c>
      <c r="N6239" s="17"/>
      <c r="T6239" s="28"/>
      <c r="Y6239" s="22">
        <f>_xll.qlIndexFixing(OverNightIndex,K6239,TRUE)</f>
        <v>3.2504959857915239E-2</v>
      </c>
    </row>
    <row r="6240" spans="11:25" x14ac:dyDescent="0.2">
      <c r="K6240" s="26">
        <f>_xll.qlCalendarAdvance(Calendar,L6240,FixingDays&amp;"D","p")</f>
        <v>50593</v>
      </c>
      <c r="L6240" s="27">
        <f>_xll.qlCalendarAdvance(Calendar,L6239,SamplingFrequency,"f",FALSE)</f>
        <v>50593</v>
      </c>
      <c r="M6240" s="17">
        <f>_xll.qlIndexFixing(Index,L6240,TRUE)</f>
        <v>3.2504959857996285E-2</v>
      </c>
      <c r="N6240" s="17"/>
      <c r="T6240" s="28"/>
      <c r="Y6240" s="22">
        <f>_xll.qlIndexFixing(OverNightIndex,K6240,TRUE)</f>
        <v>3.2504959857996285E-2</v>
      </c>
    </row>
    <row r="6241" spans="11:25" x14ac:dyDescent="0.2">
      <c r="K6241" s="26">
        <f>_xll.qlCalendarAdvance(Calendar,L6241,FixingDays&amp;"D","p")</f>
        <v>50594</v>
      </c>
      <c r="L6241" s="27">
        <f>_xll.qlCalendarAdvance(Calendar,L6240,SamplingFrequency,"f",FALSE)</f>
        <v>50594</v>
      </c>
      <c r="M6241" s="17">
        <f>_xll.qlIndexFixing(Index,L6241,TRUE)</f>
        <v>3.2504959857915239E-2</v>
      </c>
      <c r="N6241" s="17"/>
      <c r="T6241" s="28"/>
      <c r="Y6241" s="22">
        <f>_xll.qlIndexFixing(OverNightIndex,K6241,TRUE)</f>
        <v>3.2504959857915239E-2</v>
      </c>
    </row>
    <row r="6242" spans="11:25" x14ac:dyDescent="0.2">
      <c r="K6242" s="26">
        <f>_xll.qlCalendarAdvance(Calendar,L6242,FixingDays&amp;"D","p")</f>
        <v>50595</v>
      </c>
      <c r="L6242" s="27">
        <f>_xll.qlCalendarAdvance(Calendar,L6241,SamplingFrequency,"f",FALSE)</f>
        <v>50595</v>
      </c>
      <c r="M6242" s="17">
        <f>_xll.qlIndexFixing(Index,L6242,TRUE)</f>
        <v>3.2507854662894298E-2</v>
      </c>
      <c r="N6242" s="17"/>
      <c r="T6242" s="28"/>
      <c r="Y6242" s="22">
        <f>_xll.qlIndexFixing(OverNightIndex,K6242,TRUE)</f>
        <v>3.2507854662894298E-2</v>
      </c>
    </row>
    <row r="6243" spans="11:25" x14ac:dyDescent="0.2">
      <c r="K6243" s="26">
        <f>_xll.qlCalendarAdvance(Calendar,L6243,FixingDays&amp;"D","p")</f>
        <v>50598</v>
      </c>
      <c r="L6243" s="27">
        <f>_xll.qlCalendarAdvance(Calendar,L6242,SamplingFrequency,"f",FALSE)</f>
        <v>50598</v>
      </c>
      <c r="M6243" s="17">
        <f>_xll.qlIndexFixing(Index,L6243,TRUE)</f>
        <v>3.2504959857915239E-2</v>
      </c>
      <c r="N6243" s="17"/>
      <c r="T6243" s="28"/>
      <c r="Y6243" s="22">
        <f>_xll.qlIndexFixing(OverNightIndex,K6243,TRUE)</f>
        <v>3.2504959857915239E-2</v>
      </c>
    </row>
    <row r="6244" spans="11:25" x14ac:dyDescent="0.2">
      <c r="K6244" s="26">
        <f>_xll.qlCalendarAdvance(Calendar,L6244,FixingDays&amp;"D","p")</f>
        <v>50599</v>
      </c>
      <c r="L6244" s="27">
        <f>_xll.qlCalendarAdvance(Calendar,L6243,SamplingFrequency,"f",FALSE)</f>
        <v>50599</v>
      </c>
      <c r="M6244" s="17">
        <f>_xll.qlIndexFixing(Index,L6244,TRUE)</f>
        <v>3.2504959857996285E-2</v>
      </c>
      <c r="N6244" s="17"/>
      <c r="T6244" s="28"/>
      <c r="Y6244" s="22">
        <f>_xll.qlIndexFixing(OverNightIndex,K6244,TRUE)</f>
        <v>3.2504959857996285E-2</v>
      </c>
    </row>
    <row r="6245" spans="11:25" x14ac:dyDescent="0.2">
      <c r="K6245" s="26">
        <f>_xll.qlCalendarAdvance(Calendar,L6245,FixingDays&amp;"D","p")</f>
        <v>50600</v>
      </c>
      <c r="L6245" s="27">
        <f>_xll.qlCalendarAdvance(Calendar,L6244,SamplingFrequency,"f",FALSE)</f>
        <v>50600</v>
      </c>
      <c r="M6245" s="17">
        <f>_xll.qlIndexFixing(Index,L6245,TRUE)</f>
        <v>3.2504959858077331E-2</v>
      </c>
      <c r="N6245" s="17"/>
      <c r="T6245" s="28"/>
      <c r="Y6245" s="22">
        <f>_xll.qlIndexFixing(OverNightIndex,K6245,TRUE)</f>
        <v>3.2504959858077331E-2</v>
      </c>
    </row>
    <row r="6246" spans="11:25" x14ac:dyDescent="0.2">
      <c r="K6246" s="26">
        <f>_xll.qlCalendarAdvance(Calendar,L6246,FixingDays&amp;"D","p")</f>
        <v>50601</v>
      </c>
      <c r="L6246" s="27">
        <f>_xll.qlCalendarAdvance(Calendar,L6245,SamplingFrequency,"f",FALSE)</f>
        <v>50601</v>
      </c>
      <c r="M6246" s="17">
        <f>_xll.qlIndexFixing(Index,L6246,TRUE)</f>
        <v>3.2504959857996285E-2</v>
      </c>
      <c r="N6246" s="17"/>
      <c r="T6246" s="28"/>
      <c r="Y6246" s="22">
        <f>_xll.qlIndexFixing(OverNightIndex,K6246,TRUE)</f>
        <v>3.2504959857996285E-2</v>
      </c>
    </row>
    <row r="6247" spans="11:25" x14ac:dyDescent="0.2">
      <c r="K6247" s="26">
        <f>_xll.qlCalendarAdvance(Calendar,L6247,FixingDays&amp;"D","p")</f>
        <v>50602</v>
      </c>
      <c r="L6247" s="27">
        <f>_xll.qlCalendarAdvance(Calendar,L6246,SamplingFrequency,"f",FALSE)</f>
        <v>50602</v>
      </c>
      <c r="M6247" s="17">
        <f>_xll.qlIndexFixing(Index,L6247,TRUE)</f>
        <v>3.2507854662840271E-2</v>
      </c>
      <c r="N6247" s="17"/>
      <c r="T6247" s="28"/>
      <c r="Y6247" s="22">
        <f>_xll.qlIndexFixing(OverNightIndex,K6247,TRUE)</f>
        <v>3.2507854662840271E-2</v>
      </c>
    </row>
    <row r="6248" spans="11:25" x14ac:dyDescent="0.2">
      <c r="K6248" s="26">
        <f>_xll.qlCalendarAdvance(Calendar,L6248,FixingDays&amp;"D","p")</f>
        <v>50605</v>
      </c>
      <c r="L6248" s="27">
        <f>_xll.qlCalendarAdvance(Calendar,L6247,SamplingFrequency,"f",FALSE)</f>
        <v>50605</v>
      </c>
      <c r="M6248" s="17">
        <f>_xll.qlIndexFixing(Index,L6248,TRUE)</f>
        <v>3.2504959857996285E-2</v>
      </c>
      <c r="N6248" s="17"/>
      <c r="T6248" s="28"/>
      <c r="Y6248" s="22">
        <f>_xll.qlIndexFixing(OverNightIndex,K6248,TRUE)</f>
        <v>3.2504959857996285E-2</v>
      </c>
    </row>
    <row r="6249" spans="11:25" x14ac:dyDescent="0.2">
      <c r="K6249" s="26">
        <f>_xll.qlCalendarAdvance(Calendar,L6249,FixingDays&amp;"D","p")</f>
        <v>50606</v>
      </c>
      <c r="L6249" s="27">
        <f>_xll.qlCalendarAdvance(Calendar,L6248,SamplingFrequency,"f",FALSE)</f>
        <v>50606</v>
      </c>
      <c r="M6249" s="17">
        <f>_xll.qlIndexFixing(Index,L6249,TRUE)</f>
        <v>3.2504959857996285E-2</v>
      </c>
      <c r="N6249" s="17"/>
      <c r="T6249" s="28"/>
      <c r="Y6249" s="22">
        <f>_xll.qlIndexFixing(OverNightIndex,K6249,TRUE)</f>
        <v>3.2504959857996285E-2</v>
      </c>
    </row>
    <row r="6250" spans="11:25" x14ac:dyDescent="0.2">
      <c r="K6250" s="26">
        <f>_xll.qlCalendarAdvance(Calendar,L6250,FixingDays&amp;"D","p")</f>
        <v>50607</v>
      </c>
      <c r="L6250" s="27">
        <f>_xll.qlCalendarAdvance(Calendar,L6249,SamplingFrequency,"f",FALSE)</f>
        <v>50607</v>
      </c>
      <c r="M6250" s="17">
        <f>_xll.qlIndexFixing(Index,L6250,TRUE)</f>
        <v>3.2504959857915239E-2</v>
      </c>
      <c r="N6250" s="17"/>
      <c r="T6250" s="28"/>
      <c r="Y6250" s="22">
        <f>_xll.qlIndexFixing(OverNightIndex,K6250,TRUE)</f>
        <v>3.2504959857915239E-2</v>
      </c>
    </row>
    <row r="6251" spans="11:25" x14ac:dyDescent="0.2">
      <c r="K6251" s="26">
        <f>_xll.qlCalendarAdvance(Calendar,L6251,FixingDays&amp;"D","p")</f>
        <v>50608</v>
      </c>
      <c r="L6251" s="27">
        <f>_xll.qlCalendarAdvance(Calendar,L6250,SamplingFrequency,"f",FALSE)</f>
        <v>50608</v>
      </c>
      <c r="M6251" s="17">
        <f>_xll.qlIndexFixing(Index,L6251,TRUE)</f>
        <v>3.2504959857996285E-2</v>
      </c>
      <c r="N6251" s="17"/>
      <c r="T6251" s="28"/>
      <c r="Y6251" s="22">
        <f>_xll.qlIndexFixing(OverNightIndex,K6251,TRUE)</f>
        <v>3.2504959857996285E-2</v>
      </c>
    </row>
    <row r="6252" spans="11:25" x14ac:dyDescent="0.2">
      <c r="K6252" s="26">
        <f>_xll.qlCalendarAdvance(Calendar,L6252,FixingDays&amp;"D","p")</f>
        <v>50609</v>
      </c>
      <c r="L6252" s="27">
        <f>_xll.qlCalendarAdvance(Calendar,L6251,SamplingFrequency,"f",FALSE)</f>
        <v>50609</v>
      </c>
      <c r="M6252" s="17">
        <f>_xll.qlIndexFixing(Index,L6252,TRUE)</f>
        <v>3.2507854662867285E-2</v>
      </c>
      <c r="N6252" s="17"/>
      <c r="T6252" s="28"/>
      <c r="Y6252" s="22">
        <f>_xll.qlIndexFixing(OverNightIndex,K6252,TRUE)</f>
        <v>3.2507854662867285E-2</v>
      </c>
    </row>
    <row r="6253" spans="11:25" x14ac:dyDescent="0.2">
      <c r="K6253" s="26">
        <f>_xll.qlCalendarAdvance(Calendar,L6253,FixingDays&amp;"D","p")</f>
        <v>50612</v>
      </c>
      <c r="L6253" s="27">
        <f>_xll.qlCalendarAdvance(Calendar,L6252,SamplingFrequency,"f",FALSE)</f>
        <v>50612</v>
      </c>
      <c r="M6253" s="17">
        <f>_xll.qlIndexFixing(Index,L6253,TRUE)</f>
        <v>3.2504959857996285E-2</v>
      </c>
      <c r="N6253" s="17"/>
      <c r="T6253" s="28"/>
      <c r="Y6253" s="22">
        <f>_xll.qlIndexFixing(OverNightIndex,K6253,TRUE)</f>
        <v>3.2504959857996285E-2</v>
      </c>
    </row>
    <row r="6254" spans="11:25" x14ac:dyDescent="0.2">
      <c r="K6254" s="26">
        <f>_xll.qlCalendarAdvance(Calendar,L6254,FixingDays&amp;"D","p")</f>
        <v>50613</v>
      </c>
      <c r="L6254" s="27">
        <f>_xll.qlCalendarAdvance(Calendar,L6253,SamplingFrequency,"f",FALSE)</f>
        <v>50613</v>
      </c>
      <c r="M6254" s="17">
        <f>_xll.qlIndexFixing(Index,L6254,TRUE)</f>
        <v>3.2504959857996285E-2</v>
      </c>
      <c r="N6254" s="17"/>
      <c r="T6254" s="28"/>
      <c r="Y6254" s="22">
        <f>_xll.qlIndexFixing(OverNightIndex,K6254,TRUE)</f>
        <v>3.2504959857996285E-2</v>
      </c>
    </row>
    <row r="6255" spans="11:25" x14ac:dyDescent="0.2">
      <c r="K6255" s="26">
        <f>_xll.qlCalendarAdvance(Calendar,L6255,FixingDays&amp;"D","p")</f>
        <v>50614</v>
      </c>
      <c r="L6255" s="27">
        <f>_xll.qlCalendarAdvance(Calendar,L6254,SamplingFrequency,"f",FALSE)</f>
        <v>50614</v>
      </c>
      <c r="M6255" s="17">
        <f>_xll.qlIndexFixing(Index,L6255,TRUE)</f>
        <v>3.2504959857996285E-2</v>
      </c>
      <c r="N6255" s="17"/>
      <c r="T6255" s="28"/>
      <c r="Y6255" s="22">
        <f>_xll.qlIndexFixing(OverNightIndex,K6255,TRUE)</f>
        <v>3.2504959857996285E-2</v>
      </c>
    </row>
    <row r="6256" spans="11:25" x14ac:dyDescent="0.2">
      <c r="K6256" s="26">
        <f>_xll.qlCalendarAdvance(Calendar,L6256,FixingDays&amp;"D","p")</f>
        <v>50615</v>
      </c>
      <c r="L6256" s="27">
        <f>_xll.qlCalendarAdvance(Calendar,L6255,SamplingFrequency,"f",FALSE)</f>
        <v>50615</v>
      </c>
      <c r="M6256" s="17">
        <f>_xll.qlIndexFixing(Index,L6256,TRUE)</f>
        <v>3.2504959857996285E-2</v>
      </c>
      <c r="N6256" s="17"/>
      <c r="T6256" s="28"/>
      <c r="Y6256" s="22">
        <f>_xll.qlIndexFixing(OverNightIndex,K6256,TRUE)</f>
        <v>3.2504959857996285E-2</v>
      </c>
    </row>
    <row r="6257" spans="11:25" x14ac:dyDescent="0.2">
      <c r="K6257" s="26">
        <f>_xll.qlCalendarAdvance(Calendar,L6257,FixingDays&amp;"D","p")</f>
        <v>50616</v>
      </c>
      <c r="L6257" s="27">
        <f>_xll.qlCalendarAdvance(Calendar,L6256,SamplingFrequency,"f",FALSE)</f>
        <v>50616</v>
      </c>
      <c r="M6257" s="17">
        <f>_xll.qlIndexFixing(Index,L6257,TRUE)</f>
        <v>3.2507854662867285E-2</v>
      </c>
      <c r="N6257" s="17"/>
      <c r="T6257" s="28"/>
      <c r="Y6257" s="22">
        <f>_xll.qlIndexFixing(OverNightIndex,K6257,TRUE)</f>
        <v>3.2507854662867285E-2</v>
      </c>
    </row>
    <row r="6258" spans="11:25" x14ac:dyDescent="0.2">
      <c r="K6258" s="26">
        <f>_xll.qlCalendarAdvance(Calendar,L6258,FixingDays&amp;"D","p")</f>
        <v>50619</v>
      </c>
      <c r="L6258" s="27">
        <f>_xll.qlCalendarAdvance(Calendar,L6257,SamplingFrequency,"f",FALSE)</f>
        <v>50619</v>
      </c>
      <c r="M6258" s="17">
        <f>_xll.qlIndexFixing(Index,L6258,TRUE)</f>
        <v>3.2504959857996285E-2</v>
      </c>
      <c r="N6258" s="17"/>
      <c r="T6258" s="28"/>
      <c r="Y6258" s="22">
        <f>_xll.qlIndexFixing(OverNightIndex,K6258,TRUE)</f>
        <v>3.2504959857996285E-2</v>
      </c>
    </row>
    <row r="6259" spans="11:25" x14ac:dyDescent="0.2">
      <c r="K6259" s="26">
        <f>_xll.qlCalendarAdvance(Calendar,L6259,FixingDays&amp;"D","p")</f>
        <v>50620</v>
      </c>
      <c r="L6259" s="27">
        <f>_xll.qlCalendarAdvance(Calendar,L6258,SamplingFrequency,"f",FALSE)</f>
        <v>50620</v>
      </c>
      <c r="M6259" s="17">
        <f>_xll.qlIndexFixing(Index,L6259,TRUE)</f>
        <v>3.2504959857996285E-2</v>
      </c>
      <c r="N6259" s="17"/>
      <c r="T6259" s="28"/>
      <c r="Y6259" s="22">
        <f>_xll.qlIndexFixing(OverNightIndex,K6259,TRUE)</f>
        <v>3.2504959857996285E-2</v>
      </c>
    </row>
    <row r="6260" spans="11:25" x14ac:dyDescent="0.2">
      <c r="K6260" s="26">
        <f>_xll.qlCalendarAdvance(Calendar,L6260,FixingDays&amp;"D","p")</f>
        <v>50621</v>
      </c>
      <c r="L6260" s="27">
        <f>_xll.qlCalendarAdvance(Calendar,L6259,SamplingFrequency,"f",FALSE)</f>
        <v>50621</v>
      </c>
      <c r="M6260" s="17">
        <f>_xll.qlIndexFixing(Index,L6260,TRUE)</f>
        <v>3.2504959857996285E-2</v>
      </c>
      <c r="N6260" s="17"/>
      <c r="T6260" s="28"/>
      <c r="Y6260" s="22">
        <f>_xll.qlIndexFixing(OverNightIndex,K6260,TRUE)</f>
        <v>3.2504959857996285E-2</v>
      </c>
    </row>
    <row r="6261" spans="11:25" x14ac:dyDescent="0.2">
      <c r="K6261" s="26">
        <f>_xll.qlCalendarAdvance(Calendar,L6261,FixingDays&amp;"D","p")</f>
        <v>50622</v>
      </c>
      <c r="L6261" s="27">
        <f>_xll.qlCalendarAdvance(Calendar,L6260,SamplingFrequency,"f",FALSE)</f>
        <v>50622</v>
      </c>
      <c r="M6261" s="17">
        <f>_xll.qlIndexFixing(Index,L6261,TRUE)</f>
        <v>3.2504959857996285E-2</v>
      </c>
      <c r="N6261" s="17"/>
      <c r="T6261" s="28"/>
      <c r="Y6261" s="22">
        <f>_xll.qlIndexFixing(OverNightIndex,K6261,TRUE)</f>
        <v>3.2504959857996285E-2</v>
      </c>
    </row>
    <row r="6262" spans="11:25" x14ac:dyDescent="0.2">
      <c r="K6262" s="26">
        <f>_xll.qlCalendarAdvance(Calendar,L6262,FixingDays&amp;"D","p")</f>
        <v>50623</v>
      </c>
      <c r="L6262" s="27">
        <f>_xll.qlCalendarAdvance(Calendar,L6261,SamplingFrequency,"f",FALSE)</f>
        <v>50623</v>
      </c>
      <c r="M6262" s="17">
        <f>_xll.qlIndexFixing(Index,L6262,TRUE)</f>
        <v>3.2507854662867285E-2</v>
      </c>
      <c r="N6262" s="17"/>
      <c r="T6262" s="28"/>
      <c r="Y6262" s="22">
        <f>_xll.qlIndexFixing(OverNightIndex,K6262,TRUE)</f>
        <v>3.2507854662867285E-2</v>
      </c>
    </row>
    <row r="6263" spans="11:25" x14ac:dyDescent="0.2">
      <c r="K6263" s="26">
        <f>_xll.qlCalendarAdvance(Calendar,L6263,FixingDays&amp;"D","p")</f>
        <v>50626</v>
      </c>
      <c r="L6263" s="27">
        <f>_xll.qlCalendarAdvance(Calendar,L6262,SamplingFrequency,"f",FALSE)</f>
        <v>50626</v>
      </c>
      <c r="M6263" s="17">
        <f>_xll.qlIndexFixing(Index,L6263,TRUE)</f>
        <v>3.2504959857996285E-2</v>
      </c>
      <c r="N6263" s="17"/>
      <c r="T6263" s="28"/>
      <c r="Y6263" s="22">
        <f>_xll.qlIndexFixing(OverNightIndex,K6263,TRUE)</f>
        <v>3.2504959857996285E-2</v>
      </c>
    </row>
    <row r="6264" spans="11:25" x14ac:dyDescent="0.2">
      <c r="K6264" s="26">
        <f>_xll.qlCalendarAdvance(Calendar,L6264,FixingDays&amp;"D","p")</f>
        <v>50627</v>
      </c>
      <c r="L6264" s="27">
        <f>_xll.qlCalendarAdvance(Calendar,L6263,SamplingFrequency,"f",FALSE)</f>
        <v>50627</v>
      </c>
      <c r="M6264" s="17">
        <f>_xll.qlIndexFixing(Index,L6264,TRUE)</f>
        <v>3.2504959857996285E-2</v>
      </c>
      <c r="N6264" s="17"/>
      <c r="T6264" s="28"/>
      <c r="Y6264" s="22">
        <f>_xll.qlIndexFixing(OverNightIndex,K6264,TRUE)</f>
        <v>3.2504959857996285E-2</v>
      </c>
    </row>
    <row r="6265" spans="11:25" x14ac:dyDescent="0.2">
      <c r="K6265" s="26">
        <f>_xll.qlCalendarAdvance(Calendar,L6265,FixingDays&amp;"D","p")</f>
        <v>50628</v>
      </c>
      <c r="L6265" s="27">
        <f>_xll.qlCalendarAdvance(Calendar,L6264,SamplingFrequency,"f",FALSE)</f>
        <v>50628</v>
      </c>
      <c r="M6265" s="17">
        <f>_xll.qlIndexFixing(Index,L6265,TRUE)</f>
        <v>3.2504959857996285E-2</v>
      </c>
      <c r="N6265" s="17"/>
      <c r="T6265" s="28"/>
      <c r="Y6265" s="22">
        <f>_xll.qlIndexFixing(OverNightIndex,K6265,TRUE)</f>
        <v>3.2504959857996285E-2</v>
      </c>
    </row>
    <row r="6266" spans="11:25" x14ac:dyDescent="0.2">
      <c r="K6266" s="26">
        <f>_xll.qlCalendarAdvance(Calendar,L6266,FixingDays&amp;"D","p")</f>
        <v>50629</v>
      </c>
      <c r="L6266" s="27">
        <f>_xll.qlCalendarAdvance(Calendar,L6265,SamplingFrequency,"f",FALSE)</f>
        <v>50629</v>
      </c>
      <c r="M6266" s="17">
        <f>_xll.qlIndexFixing(Index,L6266,TRUE)</f>
        <v>3.2504959857915239E-2</v>
      </c>
      <c r="N6266" s="17"/>
      <c r="T6266" s="28"/>
      <c r="Y6266" s="22">
        <f>_xll.qlIndexFixing(OverNightIndex,K6266,TRUE)</f>
        <v>3.2504959857915239E-2</v>
      </c>
    </row>
    <row r="6267" spans="11:25" x14ac:dyDescent="0.2">
      <c r="K6267" s="26">
        <f>_xll.qlCalendarAdvance(Calendar,L6267,FixingDays&amp;"D","p")</f>
        <v>50630</v>
      </c>
      <c r="L6267" s="27">
        <f>_xll.qlCalendarAdvance(Calendar,L6266,SamplingFrequency,"f",FALSE)</f>
        <v>50630</v>
      </c>
      <c r="M6267" s="17">
        <f>_xll.qlIndexFixing(Index,L6267,TRUE)</f>
        <v>3.2507854662867285E-2</v>
      </c>
      <c r="N6267" s="17"/>
      <c r="T6267" s="28"/>
      <c r="Y6267" s="22">
        <f>_xll.qlIndexFixing(OverNightIndex,K6267,TRUE)</f>
        <v>3.2507854662867285E-2</v>
      </c>
    </row>
    <row r="6268" spans="11:25" x14ac:dyDescent="0.2">
      <c r="K6268" s="26">
        <f>_xll.qlCalendarAdvance(Calendar,L6268,FixingDays&amp;"D","p")</f>
        <v>50633</v>
      </c>
      <c r="L6268" s="27">
        <f>_xll.qlCalendarAdvance(Calendar,L6267,SamplingFrequency,"f",FALSE)</f>
        <v>50633</v>
      </c>
      <c r="M6268" s="17">
        <f>_xll.qlIndexFixing(Index,L6268,TRUE)</f>
        <v>3.2504959857996285E-2</v>
      </c>
      <c r="N6268" s="17"/>
      <c r="T6268" s="28"/>
      <c r="Y6268" s="22">
        <f>_xll.qlIndexFixing(OverNightIndex,K6268,TRUE)</f>
        <v>3.2504959857996285E-2</v>
      </c>
    </row>
    <row r="6269" spans="11:25" x14ac:dyDescent="0.2">
      <c r="K6269" s="26">
        <f>_xll.qlCalendarAdvance(Calendar,L6269,FixingDays&amp;"D","p")</f>
        <v>50634</v>
      </c>
      <c r="L6269" s="27">
        <f>_xll.qlCalendarAdvance(Calendar,L6268,SamplingFrequency,"f",FALSE)</f>
        <v>50634</v>
      </c>
      <c r="M6269" s="17">
        <f>_xll.qlIndexFixing(Index,L6269,TRUE)</f>
        <v>3.2504959857996285E-2</v>
      </c>
      <c r="N6269" s="17"/>
      <c r="T6269" s="28"/>
      <c r="Y6269" s="22">
        <f>_xll.qlIndexFixing(OverNightIndex,K6269,TRUE)</f>
        <v>3.2504959857996285E-2</v>
      </c>
    </row>
    <row r="6270" spans="11:25" x14ac:dyDescent="0.2">
      <c r="K6270" s="26">
        <f>_xll.qlCalendarAdvance(Calendar,L6270,FixingDays&amp;"D","p")</f>
        <v>50635</v>
      </c>
      <c r="L6270" s="27">
        <f>_xll.qlCalendarAdvance(Calendar,L6269,SamplingFrequency,"f",FALSE)</f>
        <v>50635</v>
      </c>
      <c r="M6270" s="17">
        <f>_xll.qlIndexFixing(Index,L6270,TRUE)</f>
        <v>3.2504959857915239E-2</v>
      </c>
      <c r="N6270" s="17"/>
      <c r="T6270" s="28"/>
      <c r="Y6270" s="22">
        <f>_xll.qlIndexFixing(OverNightIndex,K6270,TRUE)</f>
        <v>3.2504959857915239E-2</v>
      </c>
    </row>
    <row r="6271" spans="11:25" x14ac:dyDescent="0.2">
      <c r="K6271" s="26">
        <f>_xll.qlCalendarAdvance(Calendar,L6271,FixingDays&amp;"D","p")</f>
        <v>50636</v>
      </c>
      <c r="L6271" s="27">
        <f>_xll.qlCalendarAdvance(Calendar,L6270,SamplingFrequency,"f",FALSE)</f>
        <v>50636</v>
      </c>
      <c r="M6271" s="17">
        <f>_xll.qlIndexFixing(Index,L6271,TRUE)</f>
        <v>3.2504959858077331E-2</v>
      </c>
      <c r="N6271" s="17"/>
      <c r="T6271" s="28"/>
      <c r="Y6271" s="22">
        <f>_xll.qlIndexFixing(OverNightIndex,K6271,TRUE)</f>
        <v>3.2504959858077331E-2</v>
      </c>
    </row>
    <row r="6272" spans="11:25" x14ac:dyDescent="0.2">
      <c r="K6272" s="26">
        <f>_xll.qlCalendarAdvance(Calendar,L6272,FixingDays&amp;"D","p")</f>
        <v>50637</v>
      </c>
      <c r="L6272" s="27">
        <f>_xll.qlCalendarAdvance(Calendar,L6271,SamplingFrequency,"f",FALSE)</f>
        <v>50637</v>
      </c>
      <c r="M6272" s="17">
        <f>_xll.qlIndexFixing(Index,L6272,TRUE)</f>
        <v>3.2507854662867285E-2</v>
      </c>
      <c r="N6272" s="17"/>
      <c r="T6272" s="28"/>
      <c r="Y6272" s="22">
        <f>_xll.qlIndexFixing(OverNightIndex,K6272,TRUE)</f>
        <v>3.2507854662867285E-2</v>
      </c>
    </row>
    <row r="6273" spans="11:25" x14ac:dyDescent="0.2">
      <c r="K6273" s="26">
        <f>_xll.qlCalendarAdvance(Calendar,L6273,FixingDays&amp;"D","p")</f>
        <v>50640</v>
      </c>
      <c r="L6273" s="27">
        <f>_xll.qlCalendarAdvance(Calendar,L6272,SamplingFrequency,"f",FALSE)</f>
        <v>50640</v>
      </c>
      <c r="M6273" s="17">
        <f>_xll.qlIndexFixing(Index,L6273,TRUE)</f>
        <v>3.2504959857996285E-2</v>
      </c>
      <c r="N6273" s="17"/>
      <c r="T6273" s="28"/>
      <c r="Y6273" s="22">
        <f>_xll.qlIndexFixing(OverNightIndex,K6273,TRUE)</f>
        <v>3.2504959857996285E-2</v>
      </c>
    </row>
    <row r="6274" spans="11:25" x14ac:dyDescent="0.2">
      <c r="K6274" s="26">
        <f>_xll.qlCalendarAdvance(Calendar,L6274,FixingDays&amp;"D","p")</f>
        <v>50641</v>
      </c>
      <c r="L6274" s="27">
        <f>_xll.qlCalendarAdvance(Calendar,L6273,SamplingFrequency,"f",FALSE)</f>
        <v>50641</v>
      </c>
      <c r="M6274" s="17">
        <f>_xll.qlIndexFixing(Index,L6274,TRUE)</f>
        <v>3.2504959857915239E-2</v>
      </c>
      <c r="N6274" s="17"/>
      <c r="T6274" s="28"/>
      <c r="Y6274" s="22">
        <f>_xll.qlIndexFixing(OverNightIndex,K6274,TRUE)</f>
        <v>3.2504959857915239E-2</v>
      </c>
    </row>
    <row r="6275" spans="11:25" x14ac:dyDescent="0.2">
      <c r="K6275" s="26">
        <f>_xll.qlCalendarAdvance(Calendar,L6275,FixingDays&amp;"D","p")</f>
        <v>50642</v>
      </c>
      <c r="L6275" s="27">
        <f>_xll.qlCalendarAdvance(Calendar,L6274,SamplingFrequency,"f",FALSE)</f>
        <v>50642</v>
      </c>
      <c r="M6275" s="17">
        <f>_xll.qlIndexFixing(Index,L6275,TRUE)</f>
        <v>3.2504959857996285E-2</v>
      </c>
      <c r="N6275" s="17"/>
      <c r="T6275" s="28"/>
      <c r="Y6275" s="22">
        <f>_xll.qlIndexFixing(OverNightIndex,K6275,TRUE)</f>
        <v>3.2504959857996285E-2</v>
      </c>
    </row>
    <row r="6276" spans="11:25" x14ac:dyDescent="0.2">
      <c r="K6276" s="26">
        <f>_xll.qlCalendarAdvance(Calendar,L6276,FixingDays&amp;"D","p")</f>
        <v>50643</v>
      </c>
      <c r="L6276" s="27">
        <f>_xll.qlCalendarAdvance(Calendar,L6275,SamplingFrequency,"f",FALSE)</f>
        <v>50643</v>
      </c>
      <c r="M6276" s="17">
        <f>_xll.qlIndexFixing(Index,L6276,TRUE)</f>
        <v>3.2504959857996285E-2</v>
      </c>
      <c r="N6276" s="17"/>
      <c r="T6276" s="28"/>
      <c r="Y6276" s="22">
        <f>_xll.qlIndexFixing(OverNightIndex,K6276,TRUE)</f>
        <v>3.2504959857996285E-2</v>
      </c>
    </row>
    <row r="6277" spans="11:25" x14ac:dyDescent="0.2">
      <c r="K6277" s="26">
        <f>_xll.qlCalendarAdvance(Calendar,L6277,FixingDays&amp;"D","p")</f>
        <v>50644</v>
      </c>
      <c r="L6277" s="27">
        <f>_xll.qlCalendarAdvance(Calendar,L6276,SamplingFrequency,"f",FALSE)</f>
        <v>50644</v>
      </c>
      <c r="M6277" s="17">
        <f>_xll.qlIndexFixing(Index,L6277,TRUE)</f>
        <v>3.2507854662867285E-2</v>
      </c>
      <c r="N6277" s="17"/>
      <c r="T6277" s="28"/>
      <c r="Y6277" s="22">
        <f>_xll.qlIndexFixing(OverNightIndex,K6277,TRUE)</f>
        <v>3.2507854662867285E-2</v>
      </c>
    </row>
    <row r="6278" spans="11:25" x14ac:dyDescent="0.2">
      <c r="K6278" s="26">
        <f>_xll.qlCalendarAdvance(Calendar,L6278,FixingDays&amp;"D","p")</f>
        <v>50647</v>
      </c>
      <c r="L6278" s="27">
        <f>_xll.qlCalendarAdvance(Calendar,L6277,SamplingFrequency,"f",FALSE)</f>
        <v>50647</v>
      </c>
      <c r="M6278" s="17">
        <f>_xll.qlIndexFixing(Index,L6278,TRUE)</f>
        <v>3.2504959857996285E-2</v>
      </c>
      <c r="N6278" s="17"/>
      <c r="T6278" s="28"/>
      <c r="Y6278" s="22">
        <f>_xll.qlIndexFixing(OverNightIndex,K6278,TRUE)</f>
        <v>3.2504959857996285E-2</v>
      </c>
    </row>
    <row r="6279" spans="11:25" x14ac:dyDescent="0.2">
      <c r="K6279" s="26">
        <f>_xll.qlCalendarAdvance(Calendar,L6279,FixingDays&amp;"D","p")</f>
        <v>50648</v>
      </c>
      <c r="L6279" s="27">
        <f>_xll.qlCalendarAdvance(Calendar,L6278,SamplingFrequency,"f",FALSE)</f>
        <v>50648</v>
      </c>
      <c r="M6279" s="17">
        <f>_xll.qlIndexFixing(Index,L6279,TRUE)</f>
        <v>3.2504959857996285E-2</v>
      </c>
      <c r="N6279" s="17"/>
      <c r="T6279" s="28"/>
      <c r="Y6279" s="22">
        <f>_xll.qlIndexFixing(OverNightIndex,K6279,TRUE)</f>
        <v>3.2504959857996285E-2</v>
      </c>
    </row>
    <row r="6280" spans="11:25" x14ac:dyDescent="0.2">
      <c r="K6280" s="26">
        <f>_xll.qlCalendarAdvance(Calendar,L6280,FixingDays&amp;"D","p")</f>
        <v>50649</v>
      </c>
      <c r="L6280" s="27">
        <f>_xll.qlCalendarAdvance(Calendar,L6279,SamplingFrequency,"f",FALSE)</f>
        <v>50649</v>
      </c>
      <c r="M6280" s="17">
        <f>_xll.qlIndexFixing(Index,L6280,TRUE)</f>
        <v>3.2504959857915239E-2</v>
      </c>
      <c r="N6280" s="17"/>
      <c r="T6280" s="28"/>
      <c r="Y6280" s="22">
        <f>_xll.qlIndexFixing(OverNightIndex,K6280,TRUE)</f>
        <v>3.2504959857915239E-2</v>
      </c>
    </row>
    <row r="6281" spans="11:25" x14ac:dyDescent="0.2">
      <c r="K6281" s="26">
        <f>_xll.qlCalendarAdvance(Calendar,L6281,FixingDays&amp;"D","p")</f>
        <v>50650</v>
      </c>
      <c r="L6281" s="27">
        <f>_xll.qlCalendarAdvance(Calendar,L6280,SamplingFrequency,"f",FALSE)</f>
        <v>50650</v>
      </c>
      <c r="M6281" s="17">
        <f>_xll.qlIndexFixing(Index,L6281,TRUE)</f>
        <v>3.2504959857996285E-2</v>
      </c>
      <c r="N6281" s="17"/>
      <c r="T6281" s="28"/>
      <c r="Y6281" s="22">
        <f>_xll.qlIndexFixing(OverNightIndex,K6281,TRUE)</f>
        <v>3.2504959857996285E-2</v>
      </c>
    </row>
    <row r="6282" spans="11:25" x14ac:dyDescent="0.2">
      <c r="K6282" s="26">
        <f>_xll.qlCalendarAdvance(Calendar,L6282,FixingDays&amp;"D","p")</f>
        <v>50651</v>
      </c>
      <c r="L6282" s="27">
        <f>_xll.qlCalendarAdvance(Calendar,L6281,SamplingFrequency,"f",FALSE)</f>
        <v>50651</v>
      </c>
      <c r="M6282" s="17">
        <f>_xll.qlIndexFixing(Index,L6282,TRUE)</f>
        <v>3.2507854662867285E-2</v>
      </c>
      <c r="N6282" s="17"/>
      <c r="T6282" s="28"/>
      <c r="Y6282" s="22">
        <f>_xll.qlIndexFixing(OverNightIndex,K6282,TRUE)</f>
        <v>3.2507854662867285E-2</v>
      </c>
    </row>
    <row r="6283" spans="11:25" x14ac:dyDescent="0.2">
      <c r="K6283" s="26">
        <f>_xll.qlCalendarAdvance(Calendar,L6283,FixingDays&amp;"D","p")</f>
        <v>50654</v>
      </c>
      <c r="L6283" s="27">
        <f>_xll.qlCalendarAdvance(Calendar,L6282,SamplingFrequency,"f",FALSE)</f>
        <v>50654</v>
      </c>
      <c r="M6283" s="17">
        <f>_xll.qlIndexFixing(Index,L6283,TRUE)</f>
        <v>3.2504959858077331E-2</v>
      </c>
      <c r="N6283" s="17"/>
      <c r="T6283" s="28"/>
      <c r="Y6283" s="22">
        <f>_xll.qlIndexFixing(OverNightIndex,K6283,TRUE)</f>
        <v>3.2504959858077331E-2</v>
      </c>
    </row>
    <row r="6284" spans="11:25" x14ac:dyDescent="0.2">
      <c r="K6284" s="26">
        <f>_xll.qlCalendarAdvance(Calendar,L6284,FixingDays&amp;"D","p")</f>
        <v>50655</v>
      </c>
      <c r="L6284" s="27">
        <f>_xll.qlCalendarAdvance(Calendar,L6283,SamplingFrequency,"f",FALSE)</f>
        <v>50655</v>
      </c>
      <c r="M6284" s="17">
        <f>_xll.qlIndexFixing(Index,L6284,TRUE)</f>
        <v>3.2504959857915239E-2</v>
      </c>
      <c r="N6284" s="17"/>
      <c r="T6284" s="28"/>
      <c r="Y6284" s="22">
        <f>_xll.qlIndexFixing(OverNightIndex,K6284,TRUE)</f>
        <v>3.2504959857915239E-2</v>
      </c>
    </row>
    <row r="6285" spans="11:25" x14ac:dyDescent="0.2">
      <c r="K6285" s="26">
        <f>_xll.qlCalendarAdvance(Calendar,L6285,FixingDays&amp;"D","p")</f>
        <v>50656</v>
      </c>
      <c r="L6285" s="27">
        <f>_xll.qlCalendarAdvance(Calendar,L6284,SamplingFrequency,"f",FALSE)</f>
        <v>50656</v>
      </c>
      <c r="M6285" s="17">
        <f>_xll.qlIndexFixing(Index,L6285,TRUE)</f>
        <v>3.2504959857996285E-2</v>
      </c>
      <c r="N6285" s="17"/>
      <c r="T6285" s="28"/>
      <c r="Y6285" s="22">
        <f>_xll.qlIndexFixing(OverNightIndex,K6285,TRUE)</f>
        <v>3.2504959857996285E-2</v>
      </c>
    </row>
    <row r="6286" spans="11:25" x14ac:dyDescent="0.2">
      <c r="K6286" s="26">
        <f>_xll.qlCalendarAdvance(Calendar,L6286,FixingDays&amp;"D","p")</f>
        <v>50657</v>
      </c>
      <c r="L6286" s="27">
        <f>_xll.qlCalendarAdvance(Calendar,L6285,SamplingFrequency,"f",FALSE)</f>
        <v>50657</v>
      </c>
      <c r="M6286" s="17">
        <f>_xll.qlIndexFixing(Index,L6286,TRUE)</f>
        <v>3.2504959857915239E-2</v>
      </c>
      <c r="N6286" s="17"/>
      <c r="T6286" s="28"/>
      <c r="Y6286" s="22">
        <f>_xll.qlIndexFixing(OverNightIndex,K6286,TRUE)</f>
        <v>3.2504959857915239E-2</v>
      </c>
    </row>
    <row r="6287" spans="11:25" x14ac:dyDescent="0.2">
      <c r="K6287" s="26">
        <f>_xll.qlCalendarAdvance(Calendar,L6287,FixingDays&amp;"D","p")</f>
        <v>50658</v>
      </c>
      <c r="L6287" s="27">
        <f>_xll.qlCalendarAdvance(Calendar,L6286,SamplingFrequency,"f",FALSE)</f>
        <v>50658</v>
      </c>
      <c r="M6287" s="17">
        <f>_xll.qlIndexFixing(Index,L6287,TRUE)</f>
        <v>3.2507854662894298E-2</v>
      </c>
      <c r="N6287" s="17"/>
      <c r="T6287" s="28"/>
      <c r="Y6287" s="22">
        <f>_xll.qlIndexFixing(OverNightIndex,K6287,TRUE)</f>
        <v>3.2507854662894298E-2</v>
      </c>
    </row>
    <row r="6288" spans="11:25" x14ac:dyDescent="0.2">
      <c r="K6288" s="26">
        <f>_xll.qlCalendarAdvance(Calendar,L6288,FixingDays&amp;"D","p")</f>
        <v>50661</v>
      </c>
      <c r="L6288" s="27">
        <f>_xll.qlCalendarAdvance(Calendar,L6287,SamplingFrequency,"f",FALSE)</f>
        <v>50661</v>
      </c>
      <c r="M6288" s="17">
        <f>_xll.qlIndexFixing(Index,L6288,TRUE)</f>
        <v>3.2504959857996285E-2</v>
      </c>
      <c r="N6288" s="17"/>
      <c r="T6288" s="28"/>
      <c r="Y6288" s="22">
        <f>_xll.qlIndexFixing(OverNightIndex,K6288,TRUE)</f>
        <v>3.2504959857996285E-2</v>
      </c>
    </row>
    <row r="6289" spans="11:25" x14ac:dyDescent="0.2">
      <c r="K6289" s="26">
        <f>_xll.qlCalendarAdvance(Calendar,L6289,FixingDays&amp;"D","p")</f>
        <v>50662</v>
      </c>
      <c r="L6289" s="27">
        <f>_xll.qlCalendarAdvance(Calendar,L6288,SamplingFrequency,"f",FALSE)</f>
        <v>50662</v>
      </c>
      <c r="M6289" s="17">
        <f>_xll.qlIndexFixing(Index,L6289,TRUE)</f>
        <v>3.2504959857996285E-2</v>
      </c>
      <c r="N6289" s="17"/>
      <c r="T6289" s="28"/>
      <c r="Y6289" s="22">
        <f>_xll.qlIndexFixing(OverNightIndex,K6289,TRUE)</f>
        <v>3.2504959857996285E-2</v>
      </c>
    </row>
    <row r="6290" spans="11:25" x14ac:dyDescent="0.2">
      <c r="K6290" s="26">
        <f>_xll.qlCalendarAdvance(Calendar,L6290,FixingDays&amp;"D","p")</f>
        <v>50663</v>
      </c>
      <c r="L6290" s="27">
        <f>_xll.qlCalendarAdvance(Calendar,L6289,SamplingFrequency,"f",FALSE)</f>
        <v>50663</v>
      </c>
      <c r="M6290" s="17">
        <f>_xll.qlIndexFixing(Index,L6290,TRUE)</f>
        <v>3.2504959857996285E-2</v>
      </c>
      <c r="N6290" s="17"/>
      <c r="T6290" s="28"/>
      <c r="Y6290" s="22">
        <f>_xll.qlIndexFixing(OverNightIndex,K6290,TRUE)</f>
        <v>3.2504959857996285E-2</v>
      </c>
    </row>
    <row r="6291" spans="11:25" x14ac:dyDescent="0.2">
      <c r="K6291" s="26">
        <f>_xll.qlCalendarAdvance(Calendar,L6291,FixingDays&amp;"D","p")</f>
        <v>50664</v>
      </c>
      <c r="L6291" s="27">
        <f>_xll.qlCalendarAdvance(Calendar,L6290,SamplingFrequency,"f",FALSE)</f>
        <v>50664</v>
      </c>
      <c r="M6291" s="17">
        <f>_xll.qlIndexFixing(Index,L6291,TRUE)</f>
        <v>3.2504959857996285E-2</v>
      </c>
      <c r="N6291" s="17"/>
      <c r="T6291" s="28"/>
      <c r="Y6291" s="22">
        <f>_xll.qlIndexFixing(OverNightIndex,K6291,TRUE)</f>
        <v>3.2504959857996285E-2</v>
      </c>
    </row>
    <row r="6292" spans="11:25" x14ac:dyDescent="0.2">
      <c r="K6292" s="26">
        <f>_xll.qlCalendarAdvance(Calendar,L6292,FixingDays&amp;"D","p")</f>
        <v>50665</v>
      </c>
      <c r="L6292" s="27">
        <f>_xll.qlCalendarAdvance(Calendar,L6291,SamplingFrequency,"f",FALSE)</f>
        <v>50665</v>
      </c>
      <c r="M6292" s="17">
        <f>_xll.qlIndexFixing(Index,L6292,TRUE)</f>
        <v>3.2507854662840271E-2</v>
      </c>
      <c r="N6292" s="17"/>
      <c r="T6292" s="28"/>
      <c r="Y6292" s="22">
        <f>_xll.qlIndexFixing(OverNightIndex,K6292,TRUE)</f>
        <v>3.2507854662840271E-2</v>
      </c>
    </row>
    <row r="6293" spans="11:25" x14ac:dyDescent="0.2">
      <c r="K6293" s="26">
        <f>_xll.qlCalendarAdvance(Calendar,L6293,FixingDays&amp;"D","p")</f>
        <v>50668</v>
      </c>
      <c r="L6293" s="27">
        <f>_xll.qlCalendarAdvance(Calendar,L6292,SamplingFrequency,"f",FALSE)</f>
        <v>50668</v>
      </c>
      <c r="M6293" s="17">
        <f>_xll.qlIndexFixing(Index,L6293,TRUE)</f>
        <v>3.2504959858077331E-2</v>
      </c>
      <c r="N6293" s="17"/>
      <c r="T6293" s="28"/>
      <c r="Y6293" s="22">
        <f>_xll.qlIndexFixing(OverNightIndex,K6293,TRUE)</f>
        <v>3.2504959858077331E-2</v>
      </c>
    </row>
    <row r="6294" spans="11:25" x14ac:dyDescent="0.2">
      <c r="K6294" s="26">
        <f>_xll.qlCalendarAdvance(Calendar,L6294,FixingDays&amp;"D","p")</f>
        <v>50669</v>
      </c>
      <c r="L6294" s="27">
        <f>_xll.qlCalendarAdvance(Calendar,L6293,SamplingFrequency,"f",FALSE)</f>
        <v>50669</v>
      </c>
      <c r="M6294" s="17">
        <f>_xll.qlIndexFixing(Index,L6294,TRUE)</f>
        <v>3.2504959857915239E-2</v>
      </c>
      <c r="N6294" s="17"/>
      <c r="T6294" s="28"/>
      <c r="Y6294" s="22">
        <f>_xll.qlIndexFixing(OverNightIndex,K6294,TRUE)</f>
        <v>3.2504959857915239E-2</v>
      </c>
    </row>
    <row r="6295" spans="11:25" x14ac:dyDescent="0.2">
      <c r="K6295" s="26">
        <f>_xll.qlCalendarAdvance(Calendar,L6295,FixingDays&amp;"D","p")</f>
        <v>50670</v>
      </c>
      <c r="L6295" s="27">
        <f>_xll.qlCalendarAdvance(Calendar,L6294,SamplingFrequency,"f",FALSE)</f>
        <v>50670</v>
      </c>
      <c r="M6295" s="17">
        <f>_xll.qlIndexFixing(Index,L6295,TRUE)</f>
        <v>3.2504959857996285E-2</v>
      </c>
      <c r="N6295" s="17"/>
      <c r="T6295" s="28"/>
      <c r="Y6295" s="22">
        <f>_xll.qlIndexFixing(OverNightIndex,K6295,TRUE)</f>
        <v>3.2504959857996285E-2</v>
      </c>
    </row>
    <row r="6296" spans="11:25" x14ac:dyDescent="0.2">
      <c r="K6296" s="26">
        <f>_xll.qlCalendarAdvance(Calendar,L6296,FixingDays&amp;"D","p")</f>
        <v>50671</v>
      </c>
      <c r="L6296" s="27">
        <f>_xll.qlCalendarAdvance(Calendar,L6295,SamplingFrequency,"f",FALSE)</f>
        <v>50671</v>
      </c>
      <c r="M6296" s="17">
        <f>_xll.qlIndexFixing(Index,L6296,TRUE)</f>
        <v>3.2504959857996285E-2</v>
      </c>
      <c r="N6296" s="17"/>
      <c r="T6296" s="28"/>
      <c r="Y6296" s="22">
        <f>_xll.qlIndexFixing(OverNightIndex,K6296,TRUE)</f>
        <v>3.2504959857996285E-2</v>
      </c>
    </row>
    <row r="6297" spans="11:25" x14ac:dyDescent="0.2">
      <c r="K6297" s="26">
        <f>_xll.qlCalendarAdvance(Calendar,L6297,FixingDays&amp;"D","p")</f>
        <v>50672</v>
      </c>
      <c r="L6297" s="27">
        <f>_xll.qlCalendarAdvance(Calendar,L6296,SamplingFrequency,"f",FALSE)</f>
        <v>50672</v>
      </c>
      <c r="M6297" s="17">
        <f>_xll.qlIndexFixing(Index,L6297,TRUE)</f>
        <v>3.2507854662894298E-2</v>
      </c>
      <c r="N6297" s="17"/>
      <c r="T6297" s="28"/>
      <c r="Y6297" s="22">
        <f>_xll.qlIndexFixing(OverNightIndex,K6297,TRUE)</f>
        <v>3.2507854662894298E-2</v>
      </c>
    </row>
    <row r="6298" spans="11:25" x14ac:dyDescent="0.2">
      <c r="K6298" s="26">
        <f>_xll.qlCalendarAdvance(Calendar,L6298,FixingDays&amp;"D","p")</f>
        <v>50675</v>
      </c>
      <c r="L6298" s="27">
        <f>_xll.qlCalendarAdvance(Calendar,L6297,SamplingFrequency,"f",FALSE)</f>
        <v>50675</v>
      </c>
      <c r="M6298" s="17">
        <f>_xll.qlIndexFixing(Index,L6298,TRUE)</f>
        <v>3.2504959857996285E-2</v>
      </c>
      <c r="N6298" s="17"/>
      <c r="T6298" s="28"/>
      <c r="Y6298" s="22">
        <f>_xll.qlIndexFixing(OverNightIndex,K6298,TRUE)</f>
        <v>3.2504959857996285E-2</v>
      </c>
    </row>
    <row r="6299" spans="11:25" x14ac:dyDescent="0.2">
      <c r="K6299" s="26">
        <f>_xll.qlCalendarAdvance(Calendar,L6299,FixingDays&amp;"D","p")</f>
        <v>50676</v>
      </c>
      <c r="L6299" s="27">
        <f>_xll.qlCalendarAdvance(Calendar,L6298,SamplingFrequency,"f",FALSE)</f>
        <v>50676</v>
      </c>
      <c r="M6299" s="17">
        <f>_xll.qlIndexFixing(Index,L6299,TRUE)</f>
        <v>3.2504959857915239E-2</v>
      </c>
      <c r="N6299" s="17"/>
      <c r="T6299" s="28"/>
      <c r="Y6299" s="22">
        <f>_xll.qlIndexFixing(OverNightIndex,K6299,TRUE)</f>
        <v>3.2504959857915239E-2</v>
      </c>
    </row>
    <row r="6300" spans="11:25" x14ac:dyDescent="0.2">
      <c r="K6300" s="26">
        <f>_xll.qlCalendarAdvance(Calendar,L6300,FixingDays&amp;"D","p")</f>
        <v>50677</v>
      </c>
      <c r="L6300" s="27">
        <f>_xll.qlCalendarAdvance(Calendar,L6299,SamplingFrequency,"f",FALSE)</f>
        <v>50677</v>
      </c>
      <c r="M6300" s="17">
        <f>_xll.qlIndexFixing(Index,L6300,TRUE)</f>
        <v>3.2504959858077331E-2</v>
      </c>
      <c r="N6300" s="17"/>
      <c r="T6300" s="28"/>
      <c r="Y6300" s="22">
        <f>_xll.qlIndexFixing(OverNightIndex,K6300,TRUE)</f>
        <v>3.2504959858077331E-2</v>
      </c>
    </row>
    <row r="6301" spans="11:25" x14ac:dyDescent="0.2">
      <c r="K6301" s="26">
        <f>_xll.qlCalendarAdvance(Calendar,L6301,FixingDays&amp;"D","p")</f>
        <v>50678</v>
      </c>
      <c r="L6301" s="27">
        <f>_xll.qlCalendarAdvance(Calendar,L6300,SamplingFrequency,"f",FALSE)</f>
        <v>50678</v>
      </c>
      <c r="M6301" s="17">
        <f>_xll.qlIndexFixing(Index,L6301,TRUE)</f>
        <v>3.2509302194186629E-2</v>
      </c>
      <c r="N6301" s="17"/>
      <c r="T6301" s="28"/>
      <c r="Y6301" s="22">
        <f>_xll.qlIndexFixing(OverNightIndex,K6301,TRUE)</f>
        <v>3.2509302194186629E-2</v>
      </c>
    </row>
    <row r="6302" spans="11:25" x14ac:dyDescent="0.2">
      <c r="K6302" s="26">
        <f>_xll.qlCalendarAdvance(Calendar,L6302,FixingDays&amp;"D","p")</f>
        <v>50682</v>
      </c>
      <c r="L6302" s="27">
        <f>_xll.qlCalendarAdvance(Calendar,L6301,SamplingFrequency,"f",FALSE)</f>
        <v>50682</v>
      </c>
      <c r="M6302" s="17">
        <f>_xll.qlIndexFixing(Index,L6302,TRUE)</f>
        <v>3.2504959857996285E-2</v>
      </c>
      <c r="N6302" s="17"/>
      <c r="T6302" s="28"/>
      <c r="Y6302" s="22">
        <f>_xll.qlIndexFixing(OverNightIndex,K6302,TRUE)</f>
        <v>3.2504959857996285E-2</v>
      </c>
    </row>
    <row r="6303" spans="11:25" x14ac:dyDescent="0.2">
      <c r="K6303" s="26">
        <f>_xll.qlCalendarAdvance(Calendar,L6303,FixingDays&amp;"D","p")</f>
        <v>50683</v>
      </c>
      <c r="L6303" s="27">
        <f>_xll.qlCalendarAdvance(Calendar,L6302,SamplingFrequency,"f",FALSE)</f>
        <v>50683</v>
      </c>
      <c r="M6303" s="17">
        <f>_xll.qlIndexFixing(Index,L6303,TRUE)</f>
        <v>3.2504959857996285E-2</v>
      </c>
      <c r="N6303" s="17"/>
      <c r="T6303" s="28"/>
      <c r="Y6303" s="22">
        <f>_xll.qlIndexFixing(OverNightIndex,K6303,TRUE)</f>
        <v>3.2504959857996285E-2</v>
      </c>
    </row>
    <row r="6304" spans="11:25" x14ac:dyDescent="0.2">
      <c r="K6304" s="26">
        <f>_xll.qlCalendarAdvance(Calendar,L6304,FixingDays&amp;"D","p")</f>
        <v>50684</v>
      </c>
      <c r="L6304" s="27">
        <f>_xll.qlCalendarAdvance(Calendar,L6303,SamplingFrequency,"f",FALSE)</f>
        <v>50684</v>
      </c>
      <c r="M6304" s="17">
        <f>_xll.qlIndexFixing(Index,L6304,TRUE)</f>
        <v>3.2504959857996285E-2</v>
      </c>
      <c r="N6304" s="17"/>
      <c r="T6304" s="28"/>
      <c r="Y6304" s="22">
        <f>_xll.qlIndexFixing(OverNightIndex,K6304,TRUE)</f>
        <v>3.2504959857996285E-2</v>
      </c>
    </row>
    <row r="6305" spans="11:25" x14ac:dyDescent="0.2">
      <c r="K6305" s="26">
        <f>_xll.qlCalendarAdvance(Calendar,L6305,FixingDays&amp;"D","p")</f>
        <v>50685</v>
      </c>
      <c r="L6305" s="27">
        <f>_xll.qlCalendarAdvance(Calendar,L6304,SamplingFrequency,"f",FALSE)</f>
        <v>50685</v>
      </c>
      <c r="M6305" s="17">
        <f>_xll.qlIndexFixing(Index,L6305,TRUE)</f>
        <v>3.2504959857996285E-2</v>
      </c>
      <c r="N6305" s="17"/>
      <c r="T6305" s="28"/>
      <c r="Y6305" s="22">
        <f>_xll.qlIndexFixing(OverNightIndex,K6305,TRUE)</f>
        <v>3.2504959857996285E-2</v>
      </c>
    </row>
    <row r="6306" spans="11:25" x14ac:dyDescent="0.2">
      <c r="K6306" s="26">
        <f>_xll.qlCalendarAdvance(Calendar,L6306,FixingDays&amp;"D","p")</f>
        <v>50686</v>
      </c>
      <c r="L6306" s="27">
        <f>_xll.qlCalendarAdvance(Calendar,L6305,SamplingFrequency,"f",FALSE)</f>
        <v>50686</v>
      </c>
      <c r="M6306" s="17">
        <f>_xll.qlIndexFixing(Index,L6306,TRUE)</f>
        <v>3.2507854662867285E-2</v>
      </c>
      <c r="N6306" s="17"/>
      <c r="T6306" s="28"/>
      <c r="Y6306" s="22">
        <f>_xll.qlIndexFixing(OverNightIndex,K6306,TRUE)</f>
        <v>3.2507854662867285E-2</v>
      </c>
    </row>
    <row r="6307" spans="11:25" x14ac:dyDescent="0.2">
      <c r="K6307" s="26">
        <f>_xll.qlCalendarAdvance(Calendar,L6307,FixingDays&amp;"D","p")</f>
        <v>50689</v>
      </c>
      <c r="L6307" s="27">
        <f>_xll.qlCalendarAdvance(Calendar,L6306,SamplingFrequency,"f",FALSE)</f>
        <v>50689</v>
      </c>
      <c r="M6307" s="17">
        <f>_xll.qlIndexFixing(Index,L6307,TRUE)</f>
        <v>3.2504959857915239E-2</v>
      </c>
      <c r="N6307" s="17"/>
      <c r="T6307" s="28"/>
      <c r="Y6307" s="22">
        <f>_xll.qlIndexFixing(OverNightIndex,K6307,TRUE)</f>
        <v>3.2504959857915239E-2</v>
      </c>
    </row>
    <row r="6308" spans="11:25" x14ac:dyDescent="0.2">
      <c r="K6308" s="26">
        <f>_xll.qlCalendarAdvance(Calendar,L6308,FixingDays&amp;"D","p")</f>
        <v>50690</v>
      </c>
      <c r="L6308" s="27">
        <f>_xll.qlCalendarAdvance(Calendar,L6307,SamplingFrequency,"f",FALSE)</f>
        <v>50690</v>
      </c>
      <c r="M6308" s="17">
        <f>_xll.qlIndexFixing(Index,L6308,TRUE)</f>
        <v>3.2504959858077331E-2</v>
      </c>
      <c r="N6308" s="17"/>
      <c r="T6308" s="28"/>
      <c r="Y6308" s="22">
        <f>_xll.qlIndexFixing(OverNightIndex,K6308,TRUE)</f>
        <v>3.2504959858077331E-2</v>
      </c>
    </row>
    <row r="6309" spans="11:25" x14ac:dyDescent="0.2">
      <c r="K6309" s="26">
        <f>_xll.qlCalendarAdvance(Calendar,L6309,FixingDays&amp;"D","p")</f>
        <v>50691</v>
      </c>
      <c r="L6309" s="27">
        <f>_xll.qlCalendarAdvance(Calendar,L6308,SamplingFrequency,"f",FALSE)</f>
        <v>50691</v>
      </c>
      <c r="M6309" s="17">
        <f>_xll.qlIndexFixing(Index,L6309,TRUE)</f>
        <v>3.2504959857996285E-2</v>
      </c>
      <c r="N6309" s="17"/>
      <c r="T6309" s="28"/>
      <c r="Y6309" s="22">
        <f>_xll.qlIndexFixing(OverNightIndex,K6309,TRUE)</f>
        <v>3.2504959857996285E-2</v>
      </c>
    </row>
    <row r="6310" spans="11:25" x14ac:dyDescent="0.2">
      <c r="K6310" s="26">
        <f>_xll.qlCalendarAdvance(Calendar,L6310,FixingDays&amp;"D","p")</f>
        <v>50692</v>
      </c>
      <c r="L6310" s="27">
        <f>_xll.qlCalendarAdvance(Calendar,L6309,SamplingFrequency,"f",FALSE)</f>
        <v>50692</v>
      </c>
      <c r="M6310" s="17">
        <f>_xll.qlIndexFixing(Index,L6310,TRUE)</f>
        <v>3.2504959857996285E-2</v>
      </c>
      <c r="N6310" s="17"/>
      <c r="T6310" s="28"/>
      <c r="Y6310" s="22">
        <f>_xll.qlIndexFixing(OverNightIndex,K6310,TRUE)</f>
        <v>3.2504959857996285E-2</v>
      </c>
    </row>
    <row r="6311" spans="11:25" x14ac:dyDescent="0.2">
      <c r="K6311" s="26">
        <f>_xll.qlCalendarAdvance(Calendar,L6311,FixingDays&amp;"D","p")</f>
        <v>50693</v>
      </c>
      <c r="L6311" s="27">
        <f>_xll.qlCalendarAdvance(Calendar,L6310,SamplingFrequency,"f",FALSE)</f>
        <v>50693</v>
      </c>
      <c r="M6311" s="17">
        <f>_xll.qlIndexFixing(Index,L6311,TRUE)</f>
        <v>3.2507854662867285E-2</v>
      </c>
      <c r="N6311" s="17"/>
      <c r="T6311" s="28"/>
      <c r="Y6311" s="22">
        <f>_xll.qlIndexFixing(OverNightIndex,K6311,TRUE)</f>
        <v>3.2507854662867285E-2</v>
      </c>
    </row>
    <row r="6312" spans="11:25" x14ac:dyDescent="0.2">
      <c r="K6312" s="26">
        <f>_xll.qlCalendarAdvance(Calendar,L6312,FixingDays&amp;"D","p")</f>
        <v>50696</v>
      </c>
      <c r="L6312" s="27">
        <f>_xll.qlCalendarAdvance(Calendar,L6311,SamplingFrequency,"f",FALSE)</f>
        <v>50696</v>
      </c>
      <c r="M6312" s="17">
        <f>_xll.qlIndexFixing(Index,L6312,TRUE)</f>
        <v>3.2504959857915239E-2</v>
      </c>
      <c r="N6312" s="17"/>
      <c r="T6312" s="28"/>
      <c r="Y6312" s="22">
        <f>_xll.qlIndexFixing(OverNightIndex,K6312,TRUE)</f>
        <v>3.2504959857915239E-2</v>
      </c>
    </row>
    <row r="6313" spans="11:25" x14ac:dyDescent="0.2">
      <c r="K6313" s="26">
        <f>_xll.qlCalendarAdvance(Calendar,L6313,FixingDays&amp;"D","p")</f>
        <v>50697</v>
      </c>
      <c r="L6313" s="27">
        <f>_xll.qlCalendarAdvance(Calendar,L6312,SamplingFrequency,"f",FALSE)</f>
        <v>50697</v>
      </c>
      <c r="M6313" s="17">
        <f>_xll.qlIndexFixing(Index,L6313,TRUE)</f>
        <v>3.2504959857996285E-2</v>
      </c>
      <c r="N6313" s="17"/>
      <c r="T6313" s="28"/>
      <c r="Y6313" s="22">
        <f>_xll.qlIndexFixing(OverNightIndex,K6313,TRUE)</f>
        <v>3.2504959857996285E-2</v>
      </c>
    </row>
    <row r="6314" spans="11:25" x14ac:dyDescent="0.2">
      <c r="K6314" s="26">
        <f>_xll.qlCalendarAdvance(Calendar,L6314,FixingDays&amp;"D","p")</f>
        <v>50698</v>
      </c>
      <c r="L6314" s="27">
        <f>_xll.qlCalendarAdvance(Calendar,L6313,SamplingFrequency,"f",FALSE)</f>
        <v>50698</v>
      </c>
      <c r="M6314" s="17">
        <f>_xll.qlIndexFixing(Index,L6314,TRUE)</f>
        <v>3.2504959857996285E-2</v>
      </c>
      <c r="N6314" s="17"/>
      <c r="T6314" s="28"/>
      <c r="Y6314" s="22">
        <f>_xll.qlIndexFixing(OverNightIndex,K6314,TRUE)</f>
        <v>3.2504959857996285E-2</v>
      </c>
    </row>
    <row r="6315" spans="11:25" x14ac:dyDescent="0.2">
      <c r="K6315" s="26">
        <f>_xll.qlCalendarAdvance(Calendar,L6315,FixingDays&amp;"D","p")</f>
        <v>50699</v>
      </c>
      <c r="L6315" s="27">
        <f>_xll.qlCalendarAdvance(Calendar,L6314,SamplingFrequency,"f",FALSE)</f>
        <v>50699</v>
      </c>
      <c r="M6315" s="17">
        <f>_xll.qlIndexFixing(Index,L6315,TRUE)</f>
        <v>3.2504959857996285E-2</v>
      </c>
      <c r="N6315" s="17"/>
      <c r="T6315" s="28"/>
      <c r="Y6315" s="22">
        <f>_xll.qlIndexFixing(OverNightIndex,K6315,TRUE)</f>
        <v>3.2504959857996285E-2</v>
      </c>
    </row>
    <row r="6316" spans="11:25" x14ac:dyDescent="0.2">
      <c r="K6316" s="26">
        <f>_xll.qlCalendarAdvance(Calendar,L6316,FixingDays&amp;"D","p")</f>
        <v>50700</v>
      </c>
      <c r="L6316" s="27">
        <f>_xll.qlCalendarAdvance(Calendar,L6315,SamplingFrequency,"f",FALSE)</f>
        <v>50700</v>
      </c>
      <c r="M6316" s="17">
        <f>_xll.qlIndexFixing(Index,L6316,TRUE)</f>
        <v>3.2507854662867285E-2</v>
      </c>
      <c r="N6316" s="17"/>
      <c r="T6316" s="28"/>
      <c r="Y6316" s="22">
        <f>_xll.qlIndexFixing(OverNightIndex,K6316,TRUE)</f>
        <v>3.2507854662867285E-2</v>
      </c>
    </row>
    <row r="6317" spans="11:25" x14ac:dyDescent="0.2">
      <c r="K6317" s="26">
        <f>_xll.qlCalendarAdvance(Calendar,L6317,FixingDays&amp;"D","p")</f>
        <v>50703</v>
      </c>
      <c r="L6317" s="27">
        <f>_xll.qlCalendarAdvance(Calendar,L6316,SamplingFrequency,"f",FALSE)</f>
        <v>50703</v>
      </c>
      <c r="M6317" s="17">
        <f>_xll.qlIndexFixing(Index,L6317,TRUE)</f>
        <v>3.2504959857915239E-2</v>
      </c>
      <c r="N6317" s="17"/>
      <c r="T6317" s="28"/>
      <c r="Y6317" s="22">
        <f>_xll.qlIndexFixing(OverNightIndex,K6317,TRUE)</f>
        <v>3.2504959857915239E-2</v>
      </c>
    </row>
    <row r="6318" spans="11:25" x14ac:dyDescent="0.2">
      <c r="K6318" s="26">
        <f>_xll.qlCalendarAdvance(Calendar,L6318,FixingDays&amp;"D","p")</f>
        <v>50704</v>
      </c>
      <c r="L6318" s="27">
        <f>_xll.qlCalendarAdvance(Calendar,L6317,SamplingFrequency,"f",FALSE)</f>
        <v>50704</v>
      </c>
      <c r="M6318" s="17">
        <f>_xll.qlIndexFixing(Index,L6318,TRUE)</f>
        <v>3.2504959858077331E-2</v>
      </c>
      <c r="N6318" s="17"/>
      <c r="T6318" s="28"/>
      <c r="Y6318" s="22">
        <f>_xll.qlIndexFixing(OverNightIndex,K6318,TRUE)</f>
        <v>3.2504959858077331E-2</v>
      </c>
    </row>
    <row r="6319" spans="11:25" x14ac:dyDescent="0.2">
      <c r="K6319" s="26">
        <f>_xll.qlCalendarAdvance(Calendar,L6319,FixingDays&amp;"D","p")</f>
        <v>50705</v>
      </c>
      <c r="L6319" s="27">
        <f>_xll.qlCalendarAdvance(Calendar,L6318,SamplingFrequency,"f",FALSE)</f>
        <v>50705</v>
      </c>
      <c r="M6319" s="17">
        <f>_xll.qlIndexFixing(Index,L6319,TRUE)</f>
        <v>3.2504959857915239E-2</v>
      </c>
      <c r="N6319" s="17"/>
      <c r="T6319" s="28"/>
      <c r="Y6319" s="22">
        <f>_xll.qlIndexFixing(OverNightIndex,K6319,TRUE)</f>
        <v>3.2504959857915239E-2</v>
      </c>
    </row>
    <row r="6320" spans="11:25" x14ac:dyDescent="0.2">
      <c r="K6320" s="26">
        <f>_xll.qlCalendarAdvance(Calendar,L6320,FixingDays&amp;"D","p")</f>
        <v>50706</v>
      </c>
      <c r="L6320" s="27">
        <f>_xll.qlCalendarAdvance(Calendar,L6319,SamplingFrequency,"f",FALSE)</f>
        <v>50706</v>
      </c>
      <c r="M6320" s="17">
        <f>_xll.qlIndexFixing(Index,L6320,TRUE)</f>
        <v>3.2504959857996285E-2</v>
      </c>
      <c r="N6320" s="17"/>
      <c r="T6320" s="28"/>
      <c r="Y6320" s="22">
        <f>_xll.qlIndexFixing(OverNightIndex,K6320,TRUE)</f>
        <v>3.2504959857996285E-2</v>
      </c>
    </row>
    <row r="6321" spans="11:25" x14ac:dyDescent="0.2">
      <c r="K6321" s="26">
        <f>_xll.qlCalendarAdvance(Calendar,L6321,FixingDays&amp;"D","p")</f>
        <v>50707</v>
      </c>
      <c r="L6321" s="27">
        <f>_xll.qlCalendarAdvance(Calendar,L6320,SamplingFrequency,"f",FALSE)</f>
        <v>50707</v>
      </c>
      <c r="M6321" s="17">
        <f>_xll.qlIndexFixing(Index,L6321,TRUE)</f>
        <v>3.2507854662867285E-2</v>
      </c>
      <c r="N6321" s="17"/>
      <c r="T6321" s="28"/>
      <c r="Y6321" s="22">
        <f>_xll.qlIndexFixing(OverNightIndex,K6321,TRUE)</f>
        <v>3.2507854662867285E-2</v>
      </c>
    </row>
    <row r="6322" spans="11:25" x14ac:dyDescent="0.2">
      <c r="K6322" s="26">
        <f>_xll.qlCalendarAdvance(Calendar,L6322,FixingDays&amp;"D","p")</f>
        <v>50710</v>
      </c>
      <c r="L6322" s="27">
        <f>_xll.qlCalendarAdvance(Calendar,L6321,SamplingFrequency,"f",FALSE)</f>
        <v>50710</v>
      </c>
      <c r="M6322" s="17">
        <f>_xll.qlIndexFixing(Index,L6322,TRUE)</f>
        <v>3.2504959857996285E-2</v>
      </c>
      <c r="N6322" s="17"/>
      <c r="T6322" s="28"/>
      <c r="Y6322" s="22">
        <f>_xll.qlIndexFixing(OverNightIndex,K6322,TRUE)</f>
        <v>3.2504959857996285E-2</v>
      </c>
    </row>
    <row r="6323" spans="11:25" x14ac:dyDescent="0.2">
      <c r="K6323" s="26">
        <f>_xll.qlCalendarAdvance(Calendar,L6323,FixingDays&amp;"D","p")</f>
        <v>50711</v>
      </c>
      <c r="L6323" s="27">
        <f>_xll.qlCalendarAdvance(Calendar,L6322,SamplingFrequency,"f",FALSE)</f>
        <v>50711</v>
      </c>
      <c r="M6323" s="17">
        <f>_xll.qlIndexFixing(Index,L6323,TRUE)</f>
        <v>3.2504959857915239E-2</v>
      </c>
      <c r="N6323" s="17"/>
      <c r="T6323" s="28"/>
      <c r="Y6323" s="22">
        <f>_xll.qlIndexFixing(OverNightIndex,K6323,TRUE)</f>
        <v>3.2504959857915239E-2</v>
      </c>
    </row>
    <row r="6324" spans="11:25" x14ac:dyDescent="0.2">
      <c r="K6324" s="26">
        <f>_xll.qlCalendarAdvance(Calendar,L6324,FixingDays&amp;"D","p")</f>
        <v>50712</v>
      </c>
      <c r="L6324" s="27">
        <f>_xll.qlCalendarAdvance(Calendar,L6323,SamplingFrequency,"f",FALSE)</f>
        <v>50712</v>
      </c>
      <c r="M6324" s="17">
        <f>_xll.qlIndexFixing(Index,L6324,TRUE)</f>
        <v>3.2504959857915239E-2</v>
      </c>
      <c r="N6324" s="17"/>
      <c r="T6324" s="28"/>
      <c r="Y6324" s="22">
        <f>_xll.qlIndexFixing(OverNightIndex,K6324,TRUE)</f>
        <v>3.2504959857915239E-2</v>
      </c>
    </row>
    <row r="6325" spans="11:25" x14ac:dyDescent="0.2">
      <c r="K6325" s="26">
        <f>_xll.qlCalendarAdvance(Calendar,L6325,FixingDays&amp;"D","p")</f>
        <v>50713</v>
      </c>
      <c r="L6325" s="27">
        <f>_xll.qlCalendarAdvance(Calendar,L6324,SamplingFrequency,"f",FALSE)</f>
        <v>50713</v>
      </c>
      <c r="M6325" s="17">
        <f>_xll.qlIndexFixing(Index,L6325,TRUE)</f>
        <v>3.2504959858077331E-2</v>
      </c>
      <c r="N6325" s="17"/>
      <c r="T6325" s="28"/>
      <c r="Y6325" s="22">
        <f>_xll.qlIndexFixing(OverNightIndex,K6325,TRUE)</f>
        <v>3.2504959858077331E-2</v>
      </c>
    </row>
    <row r="6326" spans="11:25" x14ac:dyDescent="0.2">
      <c r="K6326" s="26">
        <f>_xll.qlCalendarAdvance(Calendar,L6326,FixingDays&amp;"D","p")</f>
        <v>50714</v>
      </c>
      <c r="L6326" s="27">
        <f>_xll.qlCalendarAdvance(Calendar,L6325,SamplingFrequency,"f",FALSE)</f>
        <v>50714</v>
      </c>
      <c r="M6326" s="17">
        <f>_xll.qlIndexFixing(Index,L6326,TRUE)</f>
        <v>3.2507854662867285E-2</v>
      </c>
      <c r="N6326" s="17"/>
      <c r="T6326" s="28"/>
      <c r="Y6326" s="22">
        <f>_xll.qlIndexFixing(OverNightIndex,K6326,TRUE)</f>
        <v>3.2507854662867285E-2</v>
      </c>
    </row>
    <row r="6327" spans="11:25" x14ac:dyDescent="0.2">
      <c r="K6327" s="26">
        <f>_xll.qlCalendarAdvance(Calendar,L6327,FixingDays&amp;"D","p")</f>
        <v>50717</v>
      </c>
      <c r="L6327" s="27">
        <f>_xll.qlCalendarAdvance(Calendar,L6326,SamplingFrequency,"f",FALSE)</f>
        <v>50717</v>
      </c>
      <c r="M6327" s="17">
        <f>_xll.qlIndexFixing(Index,L6327,TRUE)</f>
        <v>3.2504959857996285E-2</v>
      </c>
      <c r="N6327" s="17"/>
      <c r="T6327" s="28"/>
      <c r="Y6327" s="22">
        <f>_xll.qlIndexFixing(OverNightIndex,K6327,TRUE)</f>
        <v>3.2504959857996285E-2</v>
      </c>
    </row>
    <row r="6328" spans="11:25" x14ac:dyDescent="0.2">
      <c r="K6328" s="26">
        <f>_xll.qlCalendarAdvance(Calendar,L6328,FixingDays&amp;"D","p")</f>
        <v>50718</v>
      </c>
      <c r="L6328" s="27">
        <f>_xll.qlCalendarAdvance(Calendar,L6327,SamplingFrequency,"f",FALSE)</f>
        <v>50718</v>
      </c>
      <c r="M6328" s="17">
        <f>_xll.qlIndexFixing(Index,L6328,TRUE)</f>
        <v>3.2504959857996285E-2</v>
      </c>
      <c r="N6328" s="17"/>
      <c r="T6328" s="28"/>
      <c r="Y6328" s="22">
        <f>_xll.qlIndexFixing(OverNightIndex,K6328,TRUE)</f>
        <v>3.2504959857996285E-2</v>
      </c>
    </row>
    <row r="6329" spans="11:25" x14ac:dyDescent="0.2">
      <c r="K6329" s="26">
        <f>_xll.qlCalendarAdvance(Calendar,L6329,FixingDays&amp;"D","p")</f>
        <v>50719</v>
      </c>
      <c r="L6329" s="27">
        <f>_xll.qlCalendarAdvance(Calendar,L6328,SamplingFrequency,"f",FALSE)</f>
        <v>50719</v>
      </c>
      <c r="M6329" s="17">
        <f>_xll.qlIndexFixing(Index,L6329,TRUE)</f>
        <v>3.2504959857996285E-2</v>
      </c>
      <c r="N6329" s="17"/>
      <c r="T6329" s="28"/>
      <c r="Y6329" s="22">
        <f>_xll.qlIndexFixing(OverNightIndex,K6329,TRUE)</f>
        <v>3.2504959857996285E-2</v>
      </c>
    </row>
    <row r="6330" spans="11:25" x14ac:dyDescent="0.2">
      <c r="K6330" s="26">
        <f>_xll.qlCalendarAdvance(Calendar,L6330,FixingDays&amp;"D","p")</f>
        <v>50720</v>
      </c>
      <c r="L6330" s="27">
        <f>_xll.qlCalendarAdvance(Calendar,L6329,SamplingFrequency,"f",FALSE)</f>
        <v>50720</v>
      </c>
      <c r="M6330" s="17">
        <f>_xll.qlIndexFixing(Index,L6330,TRUE)</f>
        <v>3.2504959857996285E-2</v>
      </c>
      <c r="N6330" s="17"/>
      <c r="T6330" s="28"/>
      <c r="Y6330" s="22">
        <f>_xll.qlIndexFixing(OverNightIndex,K6330,TRUE)</f>
        <v>3.2504959857996285E-2</v>
      </c>
    </row>
    <row r="6331" spans="11:25" x14ac:dyDescent="0.2">
      <c r="K6331" s="26">
        <f>_xll.qlCalendarAdvance(Calendar,L6331,FixingDays&amp;"D","p")</f>
        <v>50721</v>
      </c>
      <c r="L6331" s="27">
        <f>_xll.qlCalendarAdvance(Calendar,L6330,SamplingFrequency,"f",FALSE)</f>
        <v>50721</v>
      </c>
      <c r="M6331" s="17">
        <f>_xll.qlIndexFixing(Index,L6331,TRUE)</f>
        <v>3.2507854662894298E-2</v>
      </c>
      <c r="N6331" s="17"/>
      <c r="T6331" s="28"/>
      <c r="Y6331" s="22">
        <f>_xll.qlIndexFixing(OverNightIndex,K6331,TRUE)</f>
        <v>3.2507854662894298E-2</v>
      </c>
    </row>
    <row r="6332" spans="11:25" x14ac:dyDescent="0.2">
      <c r="K6332" s="26">
        <f>_xll.qlCalendarAdvance(Calendar,L6332,FixingDays&amp;"D","p")</f>
        <v>50724</v>
      </c>
      <c r="L6332" s="27">
        <f>_xll.qlCalendarAdvance(Calendar,L6331,SamplingFrequency,"f",FALSE)</f>
        <v>50724</v>
      </c>
      <c r="M6332" s="17">
        <f>_xll.qlIndexFixing(Index,L6332,TRUE)</f>
        <v>3.2504959857996285E-2</v>
      </c>
      <c r="N6332" s="17"/>
      <c r="T6332" s="28"/>
      <c r="Y6332" s="22">
        <f>_xll.qlIndexFixing(OverNightIndex,K6332,TRUE)</f>
        <v>3.2504959857996285E-2</v>
      </c>
    </row>
    <row r="6333" spans="11:25" x14ac:dyDescent="0.2">
      <c r="K6333" s="26">
        <f>_xll.qlCalendarAdvance(Calendar,L6333,FixingDays&amp;"D","p")</f>
        <v>50725</v>
      </c>
      <c r="L6333" s="27">
        <f>_xll.qlCalendarAdvance(Calendar,L6332,SamplingFrequency,"f",FALSE)</f>
        <v>50725</v>
      </c>
      <c r="M6333" s="17">
        <f>_xll.qlIndexFixing(Index,L6333,TRUE)</f>
        <v>3.2504959857915239E-2</v>
      </c>
      <c r="N6333" s="17"/>
      <c r="T6333" s="28"/>
      <c r="Y6333" s="22">
        <f>_xll.qlIndexFixing(OverNightIndex,K6333,TRUE)</f>
        <v>3.2504959857915239E-2</v>
      </c>
    </row>
    <row r="6334" spans="11:25" x14ac:dyDescent="0.2">
      <c r="K6334" s="26">
        <f>_xll.qlCalendarAdvance(Calendar,L6334,FixingDays&amp;"D","p")</f>
        <v>50726</v>
      </c>
      <c r="L6334" s="27">
        <f>_xll.qlCalendarAdvance(Calendar,L6333,SamplingFrequency,"f",FALSE)</f>
        <v>50726</v>
      </c>
      <c r="M6334" s="17">
        <f>_xll.qlIndexFixing(Index,L6334,TRUE)</f>
        <v>3.2504959858077331E-2</v>
      </c>
      <c r="N6334" s="17"/>
      <c r="T6334" s="28"/>
      <c r="Y6334" s="22">
        <f>_xll.qlIndexFixing(OverNightIndex,K6334,TRUE)</f>
        <v>3.2504959858077331E-2</v>
      </c>
    </row>
    <row r="6335" spans="11:25" x14ac:dyDescent="0.2">
      <c r="K6335" s="26">
        <f>_xll.qlCalendarAdvance(Calendar,L6335,FixingDays&amp;"D","p")</f>
        <v>50727</v>
      </c>
      <c r="L6335" s="27">
        <f>_xll.qlCalendarAdvance(Calendar,L6334,SamplingFrequency,"f",FALSE)</f>
        <v>50727</v>
      </c>
      <c r="M6335" s="17">
        <f>_xll.qlIndexFixing(Index,L6335,TRUE)</f>
        <v>3.2504959857915239E-2</v>
      </c>
      <c r="N6335" s="17"/>
      <c r="T6335" s="28"/>
      <c r="Y6335" s="22">
        <f>_xll.qlIndexFixing(OverNightIndex,K6335,TRUE)</f>
        <v>3.2504959857915239E-2</v>
      </c>
    </row>
    <row r="6336" spans="11:25" x14ac:dyDescent="0.2">
      <c r="K6336" s="26">
        <f>_xll.qlCalendarAdvance(Calendar,L6336,FixingDays&amp;"D","p")</f>
        <v>50728</v>
      </c>
      <c r="L6336" s="27">
        <f>_xll.qlCalendarAdvance(Calendar,L6335,SamplingFrequency,"f",FALSE)</f>
        <v>50728</v>
      </c>
      <c r="M6336" s="17">
        <f>_xll.qlIndexFixing(Index,L6336,TRUE)</f>
        <v>3.2507854662840271E-2</v>
      </c>
      <c r="N6336" s="17"/>
      <c r="T6336" s="28"/>
      <c r="Y6336" s="22">
        <f>_xll.qlIndexFixing(OverNightIndex,K6336,TRUE)</f>
        <v>3.2507854662840271E-2</v>
      </c>
    </row>
    <row r="6337" spans="11:25" x14ac:dyDescent="0.2">
      <c r="K6337" s="26">
        <f>_xll.qlCalendarAdvance(Calendar,L6337,FixingDays&amp;"D","p")</f>
        <v>50731</v>
      </c>
      <c r="L6337" s="27">
        <f>_xll.qlCalendarAdvance(Calendar,L6336,SamplingFrequency,"f",FALSE)</f>
        <v>50731</v>
      </c>
      <c r="M6337" s="17">
        <f>_xll.qlIndexFixing(Index,L6337,TRUE)</f>
        <v>3.2504959858077331E-2</v>
      </c>
      <c r="N6337" s="17"/>
      <c r="T6337" s="28"/>
      <c r="Y6337" s="22">
        <f>_xll.qlIndexFixing(OverNightIndex,K6337,TRUE)</f>
        <v>3.2504959858077331E-2</v>
      </c>
    </row>
    <row r="6338" spans="11:25" x14ac:dyDescent="0.2">
      <c r="K6338" s="26">
        <f>_xll.qlCalendarAdvance(Calendar,L6338,FixingDays&amp;"D","p")</f>
        <v>50732</v>
      </c>
      <c r="L6338" s="27">
        <f>_xll.qlCalendarAdvance(Calendar,L6337,SamplingFrequency,"f",FALSE)</f>
        <v>50732</v>
      </c>
      <c r="M6338" s="17">
        <f>_xll.qlIndexFixing(Index,L6338,TRUE)</f>
        <v>3.2504959857996285E-2</v>
      </c>
      <c r="N6338" s="17"/>
      <c r="T6338" s="28"/>
      <c r="Y6338" s="22">
        <f>_xll.qlIndexFixing(OverNightIndex,K6338,TRUE)</f>
        <v>3.2504959857996285E-2</v>
      </c>
    </row>
    <row r="6339" spans="11:25" x14ac:dyDescent="0.2">
      <c r="K6339" s="26">
        <f>_xll.qlCalendarAdvance(Calendar,L6339,FixingDays&amp;"D","p")</f>
        <v>50733</v>
      </c>
      <c r="L6339" s="27">
        <f>_xll.qlCalendarAdvance(Calendar,L6338,SamplingFrequency,"f",FALSE)</f>
        <v>50733</v>
      </c>
      <c r="M6339" s="17">
        <f>_xll.qlIndexFixing(Index,L6339,TRUE)</f>
        <v>3.2504959857996285E-2</v>
      </c>
      <c r="N6339" s="17"/>
      <c r="T6339" s="28"/>
      <c r="Y6339" s="22">
        <f>_xll.qlIndexFixing(OverNightIndex,K6339,TRUE)</f>
        <v>3.2504959857996285E-2</v>
      </c>
    </row>
    <row r="6340" spans="11:25" x14ac:dyDescent="0.2">
      <c r="K6340" s="26">
        <f>_xll.qlCalendarAdvance(Calendar,L6340,FixingDays&amp;"D","p")</f>
        <v>50734</v>
      </c>
      <c r="L6340" s="27">
        <f>_xll.qlCalendarAdvance(Calendar,L6339,SamplingFrequency,"f",FALSE)</f>
        <v>50734</v>
      </c>
      <c r="M6340" s="17">
        <f>_xll.qlIndexFixing(Index,L6340,TRUE)</f>
        <v>3.2504959857996285E-2</v>
      </c>
      <c r="N6340" s="17"/>
      <c r="T6340" s="28"/>
      <c r="Y6340" s="22">
        <f>_xll.qlIndexFixing(OverNightIndex,K6340,TRUE)</f>
        <v>3.2504959857996285E-2</v>
      </c>
    </row>
    <row r="6341" spans="11:25" x14ac:dyDescent="0.2">
      <c r="K6341" s="26">
        <f>_xll.qlCalendarAdvance(Calendar,L6341,FixingDays&amp;"D","p")</f>
        <v>50735</v>
      </c>
      <c r="L6341" s="27">
        <f>_xll.qlCalendarAdvance(Calendar,L6340,SamplingFrequency,"f",FALSE)</f>
        <v>50735</v>
      </c>
      <c r="M6341" s="17">
        <f>_xll.qlIndexFixing(Index,L6341,TRUE)</f>
        <v>3.2507854662867285E-2</v>
      </c>
      <c r="N6341" s="17"/>
      <c r="T6341" s="28"/>
      <c r="Y6341" s="22">
        <f>_xll.qlIndexFixing(OverNightIndex,K6341,TRUE)</f>
        <v>3.2507854662867285E-2</v>
      </c>
    </row>
    <row r="6342" spans="11:25" x14ac:dyDescent="0.2">
      <c r="K6342" s="26">
        <f>_xll.qlCalendarAdvance(Calendar,L6342,FixingDays&amp;"D","p")</f>
        <v>50738</v>
      </c>
      <c r="L6342" s="27">
        <f>_xll.qlCalendarAdvance(Calendar,L6341,SamplingFrequency,"f",FALSE)</f>
        <v>50738</v>
      </c>
      <c r="M6342" s="17">
        <f>_xll.qlIndexFixing(Index,L6342,TRUE)</f>
        <v>3.2504959857996285E-2</v>
      </c>
      <c r="N6342" s="17"/>
      <c r="T6342" s="28"/>
      <c r="Y6342" s="22">
        <f>_xll.qlIndexFixing(OverNightIndex,K6342,TRUE)</f>
        <v>3.2504959857996285E-2</v>
      </c>
    </row>
    <row r="6343" spans="11:25" x14ac:dyDescent="0.2">
      <c r="K6343" s="26">
        <f>_xll.qlCalendarAdvance(Calendar,L6343,FixingDays&amp;"D","p")</f>
        <v>50739</v>
      </c>
      <c r="L6343" s="27">
        <f>_xll.qlCalendarAdvance(Calendar,L6342,SamplingFrequency,"f",FALSE)</f>
        <v>50739</v>
      </c>
      <c r="M6343" s="17">
        <f>_xll.qlIndexFixing(Index,L6343,TRUE)</f>
        <v>3.2504959857996285E-2</v>
      </c>
      <c r="N6343" s="17"/>
      <c r="T6343" s="28"/>
      <c r="Y6343" s="22">
        <f>_xll.qlIndexFixing(OverNightIndex,K6343,TRUE)</f>
        <v>3.2504959857996285E-2</v>
      </c>
    </row>
    <row r="6344" spans="11:25" x14ac:dyDescent="0.2">
      <c r="K6344" s="26">
        <f>_xll.qlCalendarAdvance(Calendar,L6344,FixingDays&amp;"D","p")</f>
        <v>50740</v>
      </c>
      <c r="L6344" s="27">
        <f>_xll.qlCalendarAdvance(Calendar,L6343,SamplingFrequency,"f",FALSE)</f>
        <v>50740</v>
      </c>
      <c r="M6344" s="17">
        <f>_xll.qlIndexFixing(Index,L6344,TRUE)</f>
        <v>3.2504959857996285E-2</v>
      </c>
      <c r="N6344" s="17"/>
      <c r="T6344" s="28"/>
      <c r="Y6344" s="22">
        <f>_xll.qlIndexFixing(OverNightIndex,K6344,TRUE)</f>
        <v>3.2504959857996285E-2</v>
      </c>
    </row>
    <row r="6345" spans="11:25" x14ac:dyDescent="0.2">
      <c r="K6345" s="26">
        <f>_xll.qlCalendarAdvance(Calendar,L6345,FixingDays&amp;"D","p")</f>
        <v>50741</v>
      </c>
      <c r="L6345" s="27">
        <f>_xll.qlCalendarAdvance(Calendar,L6344,SamplingFrequency,"f",FALSE)</f>
        <v>50741</v>
      </c>
      <c r="M6345" s="17">
        <f>_xll.qlIndexFixing(Index,L6345,TRUE)</f>
        <v>3.2504959857996285E-2</v>
      </c>
      <c r="N6345" s="17"/>
      <c r="T6345" s="28"/>
      <c r="Y6345" s="22">
        <f>_xll.qlIndexFixing(OverNightIndex,K6345,TRUE)</f>
        <v>3.2504959857996285E-2</v>
      </c>
    </row>
    <row r="6346" spans="11:25" x14ac:dyDescent="0.2">
      <c r="K6346" s="26">
        <f>_xll.qlCalendarAdvance(Calendar,L6346,FixingDays&amp;"D","p")</f>
        <v>50742</v>
      </c>
      <c r="L6346" s="27">
        <f>_xll.qlCalendarAdvance(Calendar,L6345,SamplingFrequency,"f",FALSE)</f>
        <v>50742</v>
      </c>
      <c r="M6346" s="17">
        <f>_xll.qlIndexFixing(Index,L6346,TRUE)</f>
        <v>3.2507854662867285E-2</v>
      </c>
      <c r="N6346" s="17"/>
      <c r="T6346" s="28"/>
      <c r="Y6346" s="22">
        <f>_xll.qlIndexFixing(OverNightIndex,K6346,TRUE)</f>
        <v>3.2507854662867285E-2</v>
      </c>
    </row>
    <row r="6347" spans="11:25" x14ac:dyDescent="0.2">
      <c r="K6347" s="26">
        <f>_xll.qlCalendarAdvance(Calendar,L6347,FixingDays&amp;"D","p")</f>
        <v>50745</v>
      </c>
      <c r="L6347" s="27">
        <f>_xll.qlCalendarAdvance(Calendar,L6346,SamplingFrequency,"f",FALSE)</f>
        <v>50745</v>
      </c>
      <c r="M6347" s="17">
        <f>_xll.qlIndexFixing(Index,L6347,TRUE)</f>
        <v>3.2504959857996285E-2</v>
      </c>
      <c r="N6347" s="17"/>
      <c r="T6347" s="28"/>
      <c r="Y6347" s="22">
        <f>_xll.qlIndexFixing(OverNightIndex,K6347,TRUE)</f>
        <v>3.2504959857996285E-2</v>
      </c>
    </row>
    <row r="6348" spans="11:25" x14ac:dyDescent="0.2">
      <c r="K6348" s="26">
        <f>_xll.qlCalendarAdvance(Calendar,L6348,FixingDays&amp;"D","p")</f>
        <v>50746</v>
      </c>
      <c r="L6348" s="27">
        <f>_xll.qlCalendarAdvance(Calendar,L6347,SamplingFrequency,"f",FALSE)</f>
        <v>50746</v>
      </c>
      <c r="M6348" s="17">
        <f>_xll.qlIndexFixing(Index,L6348,TRUE)</f>
        <v>3.2504959857915239E-2</v>
      </c>
      <c r="N6348" s="17"/>
      <c r="T6348" s="28"/>
      <c r="Y6348" s="22">
        <f>_xll.qlIndexFixing(OverNightIndex,K6348,TRUE)</f>
        <v>3.2504959857915239E-2</v>
      </c>
    </row>
    <row r="6349" spans="11:25" x14ac:dyDescent="0.2">
      <c r="K6349" s="26">
        <f>_xll.qlCalendarAdvance(Calendar,L6349,FixingDays&amp;"D","p")</f>
        <v>50747</v>
      </c>
      <c r="L6349" s="27">
        <f>_xll.qlCalendarAdvance(Calendar,L6348,SamplingFrequency,"f",FALSE)</f>
        <v>50747</v>
      </c>
      <c r="M6349" s="17">
        <f>_xll.qlIndexFixing(Index,L6349,TRUE)</f>
        <v>3.2504959857996285E-2</v>
      </c>
      <c r="N6349" s="17"/>
      <c r="T6349" s="28"/>
      <c r="Y6349" s="22">
        <f>_xll.qlIndexFixing(OverNightIndex,K6349,TRUE)</f>
        <v>3.2504959857996285E-2</v>
      </c>
    </row>
    <row r="6350" spans="11:25" x14ac:dyDescent="0.2">
      <c r="K6350" s="26">
        <f>_xll.qlCalendarAdvance(Calendar,L6350,FixingDays&amp;"D","p")</f>
        <v>50748</v>
      </c>
      <c r="L6350" s="27">
        <f>_xll.qlCalendarAdvance(Calendar,L6349,SamplingFrequency,"f",FALSE)</f>
        <v>50748</v>
      </c>
      <c r="M6350" s="17">
        <f>_xll.qlIndexFixing(Index,L6350,TRUE)</f>
        <v>3.2504959857996285E-2</v>
      </c>
      <c r="N6350" s="17"/>
      <c r="T6350" s="28"/>
      <c r="Y6350" s="22">
        <f>_xll.qlIndexFixing(OverNightIndex,K6350,TRUE)</f>
        <v>3.2504959857996285E-2</v>
      </c>
    </row>
    <row r="6351" spans="11:25" x14ac:dyDescent="0.2">
      <c r="K6351" s="26">
        <f>_xll.qlCalendarAdvance(Calendar,L6351,FixingDays&amp;"D","p")</f>
        <v>50749</v>
      </c>
      <c r="L6351" s="27">
        <f>_xll.qlCalendarAdvance(Calendar,L6350,SamplingFrequency,"f",FALSE)</f>
        <v>50749</v>
      </c>
      <c r="M6351" s="17">
        <f>_xll.qlIndexFixing(Index,L6351,TRUE)</f>
        <v>3.2507854662867285E-2</v>
      </c>
      <c r="N6351" s="17"/>
      <c r="T6351" s="28"/>
      <c r="Y6351" s="22">
        <f>_xll.qlIndexFixing(OverNightIndex,K6351,TRUE)</f>
        <v>3.2507854662867285E-2</v>
      </c>
    </row>
    <row r="6352" spans="11:25" x14ac:dyDescent="0.2">
      <c r="K6352" s="26">
        <f>_xll.qlCalendarAdvance(Calendar,L6352,FixingDays&amp;"D","p")</f>
        <v>50752</v>
      </c>
      <c r="L6352" s="27">
        <f>_xll.qlCalendarAdvance(Calendar,L6351,SamplingFrequency,"f",FALSE)</f>
        <v>50752</v>
      </c>
      <c r="M6352" s="17">
        <f>_xll.qlIndexFixing(Index,L6352,TRUE)</f>
        <v>3.2504959857915239E-2</v>
      </c>
      <c r="N6352" s="17"/>
      <c r="T6352" s="28"/>
      <c r="Y6352" s="22">
        <f>_xll.qlIndexFixing(OverNightIndex,K6352,TRUE)</f>
        <v>3.2504959857915239E-2</v>
      </c>
    </row>
    <row r="6353" spans="11:25" x14ac:dyDescent="0.2">
      <c r="K6353" s="26">
        <f>_xll.qlCalendarAdvance(Calendar,L6353,FixingDays&amp;"D","p")</f>
        <v>50753</v>
      </c>
      <c r="L6353" s="27">
        <f>_xll.qlCalendarAdvance(Calendar,L6352,SamplingFrequency,"f",FALSE)</f>
        <v>50753</v>
      </c>
      <c r="M6353" s="17">
        <f>_xll.qlIndexFixing(Index,L6353,TRUE)</f>
        <v>3.2504959857996285E-2</v>
      </c>
      <c r="N6353" s="17"/>
      <c r="T6353" s="28"/>
      <c r="Y6353" s="22">
        <f>_xll.qlIndexFixing(OverNightIndex,K6353,TRUE)</f>
        <v>3.2504959857996285E-2</v>
      </c>
    </row>
    <row r="6354" spans="11:25" x14ac:dyDescent="0.2">
      <c r="K6354" s="26">
        <f>_xll.qlCalendarAdvance(Calendar,L6354,FixingDays&amp;"D","p")</f>
        <v>50754</v>
      </c>
      <c r="L6354" s="27">
        <f>_xll.qlCalendarAdvance(Calendar,L6353,SamplingFrequency,"f",FALSE)</f>
        <v>50754</v>
      </c>
      <c r="M6354" s="17">
        <f>_xll.qlIndexFixing(Index,L6354,TRUE)</f>
        <v>3.2504959857996285E-2</v>
      </c>
      <c r="N6354" s="17"/>
      <c r="T6354" s="28"/>
      <c r="Y6354" s="22">
        <f>_xll.qlIndexFixing(OverNightIndex,K6354,TRUE)</f>
        <v>3.2504959857996285E-2</v>
      </c>
    </row>
    <row r="6355" spans="11:25" x14ac:dyDescent="0.2">
      <c r="K6355" s="26">
        <f>_xll.qlCalendarAdvance(Calendar,L6355,FixingDays&amp;"D","p")</f>
        <v>50755</v>
      </c>
      <c r="L6355" s="27">
        <f>_xll.qlCalendarAdvance(Calendar,L6354,SamplingFrequency,"f",FALSE)</f>
        <v>50755</v>
      </c>
      <c r="M6355" s="17">
        <f>_xll.qlIndexFixing(Index,L6355,TRUE)</f>
        <v>3.2504959857996285E-2</v>
      </c>
      <c r="N6355" s="17"/>
      <c r="T6355" s="28"/>
      <c r="Y6355" s="22">
        <f>_xll.qlIndexFixing(OverNightIndex,K6355,TRUE)</f>
        <v>3.2504959857996285E-2</v>
      </c>
    </row>
    <row r="6356" spans="11:25" x14ac:dyDescent="0.2">
      <c r="K6356" s="26">
        <f>_xll.qlCalendarAdvance(Calendar,L6356,FixingDays&amp;"D","p")</f>
        <v>50756</v>
      </c>
      <c r="L6356" s="27">
        <f>_xll.qlCalendarAdvance(Calendar,L6355,SamplingFrequency,"f",FALSE)</f>
        <v>50756</v>
      </c>
      <c r="M6356" s="17">
        <f>_xll.qlIndexFixing(Index,L6356,TRUE)</f>
        <v>3.2507854662867285E-2</v>
      </c>
      <c r="N6356" s="17"/>
      <c r="T6356" s="28"/>
      <c r="Y6356" s="22">
        <f>_xll.qlIndexFixing(OverNightIndex,K6356,TRUE)</f>
        <v>3.2507854662867285E-2</v>
      </c>
    </row>
    <row r="6357" spans="11:25" x14ac:dyDescent="0.2">
      <c r="K6357" s="26">
        <f>_xll.qlCalendarAdvance(Calendar,L6357,FixingDays&amp;"D","p")</f>
        <v>50759</v>
      </c>
      <c r="L6357" s="27">
        <f>_xll.qlCalendarAdvance(Calendar,L6356,SamplingFrequency,"f",FALSE)</f>
        <v>50759</v>
      </c>
      <c r="M6357" s="17">
        <f>_xll.qlIndexFixing(Index,L6357,TRUE)</f>
        <v>3.2504959857915239E-2</v>
      </c>
      <c r="N6357" s="17"/>
      <c r="T6357" s="28"/>
      <c r="Y6357" s="22">
        <f>_xll.qlIndexFixing(OverNightIndex,K6357,TRUE)</f>
        <v>3.2504959857915239E-2</v>
      </c>
    </row>
    <row r="6358" spans="11:25" x14ac:dyDescent="0.2">
      <c r="K6358" s="26">
        <f>_xll.qlCalendarAdvance(Calendar,L6358,FixingDays&amp;"D","p")</f>
        <v>50760</v>
      </c>
      <c r="L6358" s="27">
        <f>_xll.qlCalendarAdvance(Calendar,L6357,SamplingFrequency,"f",FALSE)</f>
        <v>50760</v>
      </c>
      <c r="M6358" s="17">
        <f>_xll.qlIndexFixing(Index,L6358,TRUE)</f>
        <v>3.2504959857996285E-2</v>
      </c>
      <c r="N6358" s="17"/>
      <c r="T6358" s="28"/>
      <c r="Y6358" s="22">
        <f>_xll.qlIndexFixing(OverNightIndex,K6358,TRUE)</f>
        <v>3.2504959857996285E-2</v>
      </c>
    </row>
    <row r="6359" spans="11:25" x14ac:dyDescent="0.2">
      <c r="K6359" s="26">
        <f>_xll.qlCalendarAdvance(Calendar,L6359,FixingDays&amp;"D","p")</f>
        <v>50761</v>
      </c>
      <c r="L6359" s="27">
        <f>_xll.qlCalendarAdvance(Calendar,L6358,SamplingFrequency,"f",FALSE)</f>
        <v>50761</v>
      </c>
      <c r="M6359" s="17">
        <f>_xll.qlIndexFixing(Index,L6359,TRUE)</f>
        <v>3.2504959857996285E-2</v>
      </c>
      <c r="N6359" s="17"/>
      <c r="T6359" s="28"/>
      <c r="Y6359" s="22">
        <f>_xll.qlIndexFixing(OverNightIndex,K6359,TRUE)</f>
        <v>3.2504959857996285E-2</v>
      </c>
    </row>
    <row r="6360" spans="11:25" x14ac:dyDescent="0.2">
      <c r="K6360" s="26">
        <f>_xll.qlCalendarAdvance(Calendar,L6360,FixingDays&amp;"D","p")</f>
        <v>50762</v>
      </c>
      <c r="L6360" s="27">
        <f>_xll.qlCalendarAdvance(Calendar,L6359,SamplingFrequency,"f",FALSE)</f>
        <v>50762</v>
      </c>
      <c r="M6360" s="17">
        <f>_xll.qlIndexFixing(Index,L6360,TRUE)</f>
        <v>3.2504959857996285E-2</v>
      </c>
      <c r="N6360" s="17"/>
      <c r="T6360" s="28"/>
      <c r="Y6360" s="22">
        <f>_xll.qlIndexFixing(OverNightIndex,K6360,TRUE)</f>
        <v>3.2504959857996285E-2</v>
      </c>
    </row>
    <row r="6361" spans="11:25" x14ac:dyDescent="0.2">
      <c r="K6361" s="26">
        <f>_xll.qlCalendarAdvance(Calendar,L6361,FixingDays&amp;"D","p")</f>
        <v>50763</v>
      </c>
      <c r="L6361" s="27">
        <f>_xll.qlCalendarAdvance(Calendar,L6360,SamplingFrequency,"f",FALSE)</f>
        <v>50763</v>
      </c>
      <c r="M6361" s="17">
        <f>_xll.qlIndexFixing(Index,L6361,TRUE)</f>
        <v>3.2507854662867285E-2</v>
      </c>
      <c r="N6361" s="17"/>
      <c r="T6361" s="28"/>
      <c r="Y6361" s="22">
        <f>_xll.qlIndexFixing(OverNightIndex,K6361,TRUE)</f>
        <v>3.2507854662867285E-2</v>
      </c>
    </row>
    <row r="6362" spans="11:25" x14ac:dyDescent="0.2">
      <c r="K6362" s="26">
        <f>_xll.qlCalendarAdvance(Calendar,L6362,FixingDays&amp;"D","p")</f>
        <v>50766</v>
      </c>
      <c r="L6362" s="27">
        <f>_xll.qlCalendarAdvance(Calendar,L6361,SamplingFrequency,"f",FALSE)</f>
        <v>50766</v>
      </c>
      <c r="M6362" s="17">
        <f>_xll.qlIndexFixing(Index,L6362,TRUE)</f>
        <v>3.2504959857996285E-2</v>
      </c>
      <c r="N6362" s="17"/>
      <c r="T6362" s="28"/>
      <c r="Y6362" s="22">
        <f>_xll.qlIndexFixing(OverNightIndex,K6362,TRUE)</f>
        <v>3.2504959857996285E-2</v>
      </c>
    </row>
    <row r="6363" spans="11:25" x14ac:dyDescent="0.2">
      <c r="K6363" s="26">
        <f>_xll.qlCalendarAdvance(Calendar,L6363,FixingDays&amp;"D","p")</f>
        <v>50767</v>
      </c>
      <c r="L6363" s="27">
        <f>_xll.qlCalendarAdvance(Calendar,L6362,SamplingFrequency,"f",FALSE)</f>
        <v>50767</v>
      </c>
      <c r="M6363" s="17">
        <f>_xll.qlIndexFixing(Index,L6363,TRUE)</f>
        <v>3.2504959857996285E-2</v>
      </c>
      <c r="N6363" s="17"/>
      <c r="T6363" s="28"/>
      <c r="Y6363" s="22">
        <f>_xll.qlIndexFixing(OverNightIndex,K6363,TRUE)</f>
        <v>3.2504959857996285E-2</v>
      </c>
    </row>
    <row r="6364" spans="11:25" x14ac:dyDescent="0.2">
      <c r="K6364" s="26">
        <f>_xll.qlCalendarAdvance(Calendar,L6364,FixingDays&amp;"D","p")</f>
        <v>50768</v>
      </c>
      <c r="L6364" s="27">
        <f>_xll.qlCalendarAdvance(Calendar,L6363,SamplingFrequency,"f",FALSE)</f>
        <v>50768</v>
      </c>
      <c r="M6364" s="17">
        <f>_xll.qlIndexFixing(Index,L6364,TRUE)</f>
        <v>3.2504959857996285E-2</v>
      </c>
      <c r="N6364" s="17"/>
      <c r="T6364" s="28"/>
      <c r="Y6364" s="22">
        <f>_xll.qlIndexFixing(OverNightIndex,K6364,TRUE)</f>
        <v>3.2504959857996285E-2</v>
      </c>
    </row>
    <row r="6365" spans="11:25" x14ac:dyDescent="0.2">
      <c r="K6365" s="26">
        <f>_xll.qlCalendarAdvance(Calendar,L6365,FixingDays&amp;"D","p")</f>
        <v>50769</v>
      </c>
      <c r="L6365" s="27">
        <f>_xll.qlCalendarAdvance(Calendar,L6364,SamplingFrequency,"f",FALSE)</f>
        <v>50769</v>
      </c>
      <c r="M6365" s="17">
        <f>_xll.qlIndexFixing(Index,L6365,TRUE)</f>
        <v>3.2504959857996285E-2</v>
      </c>
      <c r="N6365" s="17"/>
      <c r="T6365" s="28"/>
      <c r="Y6365" s="22">
        <f>_xll.qlIndexFixing(OverNightIndex,K6365,TRUE)</f>
        <v>3.2504959857996285E-2</v>
      </c>
    </row>
    <row r="6366" spans="11:25" x14ac:dyDescent="0.2">
      <c r="K6366" s="26">
        <f>_xll.qlCalendarAdvance(Calendar,L6366,FixingDays&amp;"D","p")</f>
        <v>50770</v>
      </c>
      <c r="L6366" s="27">
        <f>_xll.qlCalendarAdvance(Calendar,L6365,SamplingFrequency,"f",FALSE)</f>
        <v>50770</v>
      </c>
      <c r="M6366" s="17">
        <f>_xll.qlIndexFixing(Index,L6366,TRUE)</f>
        <v>3.250930219420689E-2</v>
      </c>
      <c r="N6366" s="17"/>
      <c r="T6366" s="28"/>
      <c r="Y6366" s="22">
        <f>_xll.qlIndexFixing(OverNightIndex,K6366,TRUE)</f>
        <v>3.250930219420689E-2</v>
      </c>
    </row>
    <row r="6367" spans="11:25" x14ac:dyDescent="0.2">
      <c r="K6367" s="26">
        <f>_xll.qlCalendarAdvance(Calendar,L6367,FixingDays&amp;"D","p")</f>
        <v>50774</v>
      </c>
      <c r="L6367" s="27">
        <f>_xll.qlCalendarAdvance(Calendar,L6366,SamplingFrequency,"f",FALSE)</f>
        <v>50774</v>
      </c>
      <c r="M6367" s="17">
        <f>_xll.qlIndexFixing(Index,L6367,TRUE)</f>
        <v>3.2504959857996285E-2</v>
      </c>
      <c r="N6367" s="17"/>
      <c r="T6367" s="28"/>
      <c r="Y6367" s="22">
        <f>_xll.qlIndexFixing(OverNightIndex,K6367,TRUE)</f>
        <v>3.2504959857996285E-2</v>
      </c>
    </row>
    <row r="6368" spans="11:25" x14ac:dyDescent="0.2">
      <c r="K6368" s="26">
        <f>_xll.qlCalendarAdvance(Calendar,L6368,FixingDays&amp;"D","p")</f>
        <v>50775</v>
      </c>
      <c r="L6368" s="27">
        <f>_xll.qlCalendarAdvance(Calendar,L6367,SamplingFrequency,"f",FALSE)</f>
        <v>50775</v>
      </c>
      <c r="M6368" s="17">
        <f>_xll.qlIndexFixing(Index,L6368,TRUE)</f>
        <v>3.2504959857996285E-2</v>
      </c>
      <c r="N6368" s="17"/>
      <c r="T6368" s="28"/>
      <c r="Y6368" s="22">
        <f>_xll.qlIndexFixing(OverNightIndex,K6368,TRUE)</f>
        <v>3.2504959857996285E-2</v>
      </c>
    </row>
    <row r="6369" spans="11:25" x14ac:dyDescent="0.2">
      <c r="K6369" s="26">
        <f>_xll.qlCalendarAdvance(Calendar,L6369,FixingDays&amp;"D","p")</f>
        <v>50776</v>
      </c>
      <c r="L6369" s="27">
        <f>_xll.qlCalendarAdvance(Calendar,L6368,SamplingFrequency,"f",FALSE)</f>
        <v>50776</v>
      </c>
      <c r="M6369" s="17">
        <f>_xll.qlIndexFixing(Index,L6369,TRUE)</f>
        <v>3.2504959858077331E-2</v>
      </c>
      <c r="N6369" s="17"/>
      <c r="T6369" s="28"/>
      <c r="Y6369" s="22">
        <f>_xll.qlIndexFixing(OverNightIndex,K6369,TRUE)</f>
        <v>3.2504959858077331E-2</v>
      </c>
    </row>
    <row r="6370" spans="11:25" x14ac:dyDescent="0.2">
      <c r="K6370" s="26">
        <f>_xll.qlCalendarAdvance(Calendar,L6370,FixingDays&amp;"D","p")</f>
        <v>50777</v>
      </c>
      <c r="L6370" s="27">
        <f>_xll.qlCalendarAdvance(Calendar,L6369,SamplingFrequency,"f",FALSE)</f>
        <v>50777</v>
      </c>
      <c r="M6370" s="17">
        <f>_xll.qlIndexFixing(Index,L6370,TRUE)</f>
        <v>3.2507854662867285E-2</v>
      </c>
      <c r="N6370" s="17"/>
      <c r="T6370" s="28"/>
      <c r="Y6370" s="22">
        <f>_xll.qlIndexFixing(OverNightIndex,K6370,TRUE)</f>
        <v>3.2507854662867285E-2</v>
      </c>
    </row>
    <row r="6371" spans="11:25" x14ac:dyDescent="0.2">
      <c r="K6371" s="26">
        <f>_xll.qlCalendarAdvance(Calendar,L6371,FixingDays&amp;"D","p")</f>
        <v>50780</v>
      </c>
      <c r="L6371" s="27">
        <f>_xll.qlCalendarAdvance(Calendar,L6370,SamplingFrequency,"f",FALSE)</f>
        <v>50780</v>
      </c>
      <c r="M6371" s="17">
        <f>_xll.qlIndexFixing(Index,L6371,TRUE)</f>
        <v>3.2504959857915239E-2</v>
      </c>
      <c r="N6371" s="17"/>
      <c r="T6371" s="28"/>
      <c r="Y6371" s="22">
        <f>_xll.qlIndexFixing(OverNightIndex,K6371,TRUE)</f>
        <v>3.2504959857915239E-2</v>
      </c>
    </row>
    <row r="6372" spans="11:25" x14ac:dyDescent="0.2">
      <c r="K6372" s="26">
        <f>_xll.qlCalendarAdvance(Calendar,L6372,FixingDays&amp;"D","p")</f>
        <v>50781</v>
      </c>
      <c r="L6372" s="27">
        <f>_xll.qlCalendarAdvance(Calendar,L6371,SamplingFrequency,"f",FALSE)</f>
        <v>50781</v>
      </c>
      <c r="M6372" s="17">
        <f>_xll.qlIndexFixing(Index,L6372,TRUE)</f>
        <v>3.2504959857996285E-2</v>
      </c>
      <c r="N6372" s="17"/>
      <c r="T6372" s="28"/>
      <c r="Y6372" s="22">
        <f>_xll.qlIndexFixing(OverNightIndex,K6372,TRUE)</f>
        <v>3.2504959857996285E-2</v>
      </c>
    </row>
    <row r="6373" spans="11:25" x14ac:dyDescent="0.2">
      <c r="K6373" s="26">
        <f>_xll.qlCalendarAdvance(Calendar,L6373,FixingDays&amp;"D","p")</f>
        <v>50782</v>
      </c>
      <c r="L6373" s="27">
        <f>_xll.qlCalendarAdvance(Calendar,L6372,SamplingFrequency,"f",FALSE)</f>
        <v>50782</v>
      </c>
      <c r="M6373" s="17">
        <f>_xll.qlIndexFixing(Index,L6373,TRUE)</f>
        <v>3.2504959857996285E-2</v>
      </c>
      <c r="N6373" s="17"/>
      <c r="T6373" s="28"/>
      <c r="Y6373" s="22">
        <f>_xll.qlIndexFixing(OverNightIndex,K6373,TRUE)</f>
        <v>3.2504959857996285E-2</v>
      </c>
    </row>
    <row r="6374" spans="11:25" x14ac:dyDescent="0.2">
      <c r="K6374" s="26">
        <f>_xll.qlCalendarAdvance(Calendar,L6374,FixingDays&amp;"D","p")</f>
        <v>50783</v>
      </c>
      <c r="L6374" s="27">
        <f>_xll.qlCalendarAdvance(Calendar,L6373,SamplingFrequency,"f",FALSE)</f>
        <v>50783</v>
      </c>
      <c r="M6374" s="17">
        <f>_xll.qlIndexFixing(Index,L6374,TRUE)</f>
        <v>3.2504959857996285E-2</v>
      </c>
      <c r="N6374" s="17"/>
      <c r="T6374" s="28"/>
      <c r="Y6374" s="22">
        <f>_xll.qlIndexFixing(OverNightIndex,K6374,TRUE)</f>
        <v>3.2504959857996285E-2</v>
      </c>
    </row>
    <row r="6375" spans="11:25" x14ac:dyDescent="0.2">
      <c r="K6375" s="26">
        <f>_xll.qlCalendarAdvance(Calendar,L6375,FixingDays&amp;"D","p")</f>
        <v>50784</v>
      </c>
      <c r="L6375" s="27">
        <f>_xll.qlCalendarAdvance(Calendar,L6374,SamplingFrequency,"f",FALSE)</f>
        <v>50784</v>
      </c>
      <c r="M6375" s="17">
        <f>_xll.qlIndexFixing(Index,L6375,TRUE)</f>
        <v>3.2507854662867285E-2</v>
      </c>
      <c r="N6375" s="17"/>
      <c r="T6375" s="28"/>
      <c r="Y6375" s="22">
        <f>_xll.qlIndexFixing(OverNightIndex,K6375,TRUE)</f>
        <v>3.2507854662867285E-2</v>
      </c>
    </row>
    <row r="6376" spans="11:25" x14ac:dyDescent="0.2">
      <c r="K6376" s="26">
        <f>_xll.qlCalendarAdvance(Calendar,L6376,FixingDays&amp;"D","p")</f>
        <v>50787</v>
      </c>
      <c r="L6376" s="27">
        <f>_xll.qlCalendarAdvance(Calendar,L6375,SamplingFrequency,"f",FALSE)</f>
        <v>50787</v>
      </c>
      <c r="M6376" s="17">
        <f>_xll.qlIndexFixing(Index,L6376,TRUE)</f>
        <v>3.2504959857996285E-2</v>
      </c>
      <c r="N6376" s="17"/>
      <c r="T6376" s="28"/>
      <c r="Y6376" s="22">
        <f>_xll.qlIndexFixing(OverNightIndex,K6376,TRUE)</f>
        <v>3.2504959857996285E-2</v>
      </c>
    </row>
    <row r="6377" spans="11:25" x14ac:dyDescent="0.2">
      <c r="K6377" s="26">
        <f>_xll.qlCalendarAdvance(Calendar,L6377,FixingDays&amp;"D","p")</f>
        <v>50788</v>
      </c>
      <c r="L6377" s="27">
        <f>_xll.qlCalendarAdvance(Calendar,L6376,SamplingFrequency,"f",FALSE)</f>
        <v>50788</v>
      </c>
      <c r="M6377" s="17">
        <f>_xll.qlIndexFixing(Index,L6377,TRUE)</f>
        <v>3.2504959857996285E-2</v>
      </c>
      <c r="N6377" s="17"/>
      <c r="T6377" s="28"/>
      <c r="Y6377" s="22">
        <f>_xll.qlIndexFixing(OverNightIndex,K6377,TRUE)</f>
        <v>3.2504959857996285E-2</v>
      </c>
    </row>
    <row r="6378" spans="11:25" x14ac:dyDescent="0.2">
      <c r="K6378" s="26">
        <f>_xll.qlCalendarAdvance(Calendar,L6378,FixingDays&amp;"D","p")</f>
        <v>50789</v>
      </c>
      <c r="L6378" s="27">
        <f>_xll.qlCalendarAdvance(Calendar,L6377,SamplingFrequency,"f",FALSE)</f>
        <v>50789</v>
      </c>
      <c r="M6378" s="17">
        <f>_xll.qlIndexFixing(Index,L6378,TRUE)</f>
        <v>3.2504959857996285E-2</v>
      </c>
      <c r="N6378" s="17"/>
      <c r="T6378" s="28"/>
      <c r="Y6378" s="22">
        <f>_xll.qlIndexFixing(OverNightIndex,K6378,TRUE)</f>
        <v>3.2504959857996285E-2</v>
      </c>
    </row>
    <row r="6379" spans="11:25" x14ac:dyDescent="0.2">
      <c r="K6379" s="26">
        <f>_xll.qlCalendarAdvance(Calendar,L6379,FixingDays&amp;"D","p")</f>
        <v>50790</v>
      </c>
      <c r="L6379" s="27">
        <f>_xll.qlCalendarAdvance(Calendar,L6378,SamplingFrequency,"f",FALSE)</f>
        <v>50790</v>
      </c>
      <c r="M6379" s="17">
        <f>_xll.qlIndexFixing(Index,L6379,TRUE)</f>
        <v>3.2504959857996285E-2</v>
      </c>
      <c r="N6379" s="17"/>
      <c r="T6379" s="28"/>
      <c r="Y6379" s="22">
        <f>_xll.qlIndexFixing(OverNightIndex,K6379,TRUE)</f>
        <v>3.2504959857996285E-2</v>
      </c>
    </row>
    <row r="6380" spans="11:25" x14ac:dyDescent="0.2">
      <c r="K6380" s="26">
        <f>_xll.qlCalendarAdvance(Calendar,L6380,FixingDays&amp;"D","p")</f>
        <v>50791</v>
      </c>
      <c r="L6380" s="27">
        <f>_xll.qlCalendarAdvance(Calendar,L6379,SamplingFrequency,"f",FALSE)</f>
        <v>50791</v>
      </c>
      <c r="M6380" s="17">
        <f>_xll.qlIndexFixing(Index,L6380,TRUE)</f>
        <v>3.2507854662840271E-2</v>
      </c>
      <c r="N6380" s="17"/>
      <c r="T6380" s="28"/>
      <c r="Y6380" s="22">
        <f>_xll.qlIndexFixing(OverNightIndex,K6380,TRUE)</f>
        <v>3.2507854662840271E-2</v>
      </c>
    </row>
    <row r="6381" spans="11:25" x14ac:dyDescent="0.2">
      <c r="K6381" s="26">
        <f>_xll.qlCalendarAdvance(Calendar,L6381,FixingDays&amp;"D","p")</f>
        <v>50794</v>
      </c>
      <c r="L6381" s="27">
        <f>_xll.qlCalendarAdvance(Calendar,L6380,SamplingFrequency,"f",FALSE)</f>
        <v>50794</v>
      </c>
      <c r="M6381" s="17">
        <f>_xll.qlIndexFixing(Index,L6381,TRUE)</f>
        <v>3.2504959857996285E-2</v>
      </c>
      <c r="N6381" s="17"/>
      <c r="T6381" s="28"/>
      <c r="Y6381" s="22">
        <f>_xll.qlIndexFixing(OverNightIndex,K6381,TRUE)</f>
        <v>3.2504959857996285E-2</v>
      </c>
    </row>
    <row r="6382" spans="11:25" x14ac:dyDescent="0.2">
      <c r="K6382" s="26">
        <f>_xll.qlCalendarAdvance(Calendar,L6382,FixingDays&amp;"D","p")</f>
        <v>50795</v>
      </c>
      <c r="L6382" s="27">
        <f>_xll.qlCalendarAdvance(Calendar,L6381,SamplingFrequency,"f",FALSE)</f>
        <v>50795</v>
      </c>
      <c r="M6382" s="17">
        <f>_xll.qlIndexFixing(Index,L6382,TRUE)</f>
        <v>3.2504959857996285E-2</v>
      </c>
      <c r="N6382" s="17"/>
      <c r="T6382" s="28"/>
      <c r="Y6382" s="22">
        <f>_xll.qlIndexFixing(OverNightIndex,K6382,TRUE)</f>
        <v>3.2504959857996285E-2</v>
      </c>
    </row>
    <row r="6383" spans="11:25" x14ac:dyDescent="0.2">
      <c r="K6383" s="26">
        <f>_xll.qlCalendarAdvance(Calendar,L6383,FixingDays&amp;"D","p")</f>
        <v>50796</v>
      </c>
      <c r="L6383" s="27">
        <f>_xll.qlCalendarAdvance(Calendar,L6382,SamplingFrequency,"f",FALSE)</f>
        <v>50796</v>
      </c>
      <c r="M6383" s="17">
        <f>_xll.qlIndexFixing(Index,L6383,TRUE)</f>
        <v>3.2504959857996285E-2</v>
      </c>
      <c r="N6383" s="17"/>
      <c r="T6383" s="28"/>
      <c r="Y6383" s="22">
        <f>_xll.qlIndexFixing(OverNightIndex,K6383,TRUE)</f>
        <v>3.2504959857996285E-2</v>
      </c>
    </row>
    <row r="6384" spans="11:25" x14ac:dyDescent="0.2">
      <c r="K6384" s="26">
        <f>_xll.qlCalendarAdvance(Calendar,L6384,FixingDays&amp;"D","p")</f>
        <v>50797</v>
      </c>
      <c r="L6384" s="27">
        <f>_xll.qlCalendarAdvance(Calendar,L6383,SamplingFrequency,"f",FALSE)</f>
        <v>50797</v>
      </c>
      <c r="M6384" s="17">
        <f>_xll.qlIndexFixing(Index,L6384,TRUE)</f>
        <v>3.2504959857996285E-2</v>
      </c>
      <c r="N6384" s="17"/>
      <c r="T6384" s="28"/>
      <c r="Y6384" s="22">
        <f>_xll.qlIndexFixing(OverNightIndex,K6384,TRUE)</f>
        <v>3.2504959857996285E-2</v>
      </c>
    </row>
    <row r="6385" spans="11:25" x14ac:dyDescent="0.2">
      <c r="K6385" s="26">
        <f>_xll.qlCalendarAdvance(Calendar,L6385,FixingDays&amp;"D","p")</f>
        <v>50798</v>
      </c>
      <c r="L6385" s="27">
        <f>_xll.qlCalendarAdvance(Calendar,L6384,SamplingFrequency,"f",FALSE)</f>
        <v>50798</v>
      </c>
      <c r="M6385" s="17">
        <f>_xll.qlIndexFixing(Index,L6385,TRUE)</f>
        <v>3.2507854662867285E-2</v>
      </c>
      <c r="N6385" s="17"/>
      <c r="T6385" s="28"/>
      <c r="Y6385" s="22">
        <f>_xll.qlIndexFixing(OverNightIndex,K6385,TRUE)</f>
        <v>3.2507854662867285E-2</v>
      </c>
    </row>
    <row r="6386" spans="11:25" x14ac:dyDescent="0.2">
      <c r="K6386" s="26">
        <f>_xll.qlCalendarAdvance(Calendar,L6386,FixingDays&amp;"D","p")</f>
        <v>50801</v>
      </c>
      <c r="L6386" s="27">
        <f>_xll.qlCalendarAdvance(Calendar,L6385,SamplingFrequency,"f",FALSE)</f>
        <v>50801</v>
      </c>
      <c r="M6386" s="17">
        <f>_xll.qlIndexFixing(Index,L6386,TRUE)</f>
        <v>3.2504959857996285E-2</v>
      </c>
      <c r="N6386" s="17"/>
      <c r="T6386" s="28"/>
      <c r="Y6386" s="22">
        <f>_xll.qlIndexFixing(OverNightIndex,K6386,TRUE)</f>
        <v>3.2504959857996285E-2</v>
      </c>
    </row>
    <row r="6387" spans="11:25" x14ac:dyDescent="0.2">
      <c r="K6387" s="26">
        <f>_xll.qlCalendarAdvance(Calendar,L6387,FixingDays&amp;"D","p")</f>
        <v>50802</v>
      </c>
      <c r="L6387" s="27">
        <f>_xll.qlCalendarAdvance(Calendar,L6386,SamplingFrequency,"f",FALSE)</f>
        <v>50802</v>
      </c>
      <c r="M6387" s="17">
        <f>_xll.qlIndexFixing(Index,L6387,TRUE)</f>
        <v>3.2504959857996285E-2</v>
      </c>
      <c r="N6387" s="17"/>
      <c r="T6387" s="28"/>
      <c r="Y6387" s="22">
        <f>_xll.qlIndexFixing(OverNightIndex,K6387,TRUE)</f>
        <v>3.2504959857996285E-2</v>
      </c>
    </row>
    <row r="6388" spans="11:25" x14ac:dyDescent="0.2">
      <c r="K6388" s="26">
        <f>_xll.qlCalendarAdvance(Calendar,L6388,FixingDays&amp;"D","p")</f>
        <v>50803</v>
      </c>
      <c r="L6388" s="27">
        <f>_xll.qlCalendarAdvance(Calendar,L6387,SamplingFrequency,"f",FALSE)</f>
        <v>50803</v>
      </c>
      <c r="M6388" s="17">
        <f>_xll.qlIndexFixing(Index,L6388,TRUE)</f>
        <v>3.2504959857996285E-2</v>
      </c>
      <c r="N6388" s="17"/>
      <c r="T6388" s="28"/>
      <c r="Y6388" s="22">
        <f>_xll.qlIndexFixing(OverNightIndex,K6388,TRUE)</f>
        <v>3.2504959857996285E-2</v>
      </c>
    </row>
    <row r="6389" spans="11:25" x14ac:dyDescent="0.2">
      <c r="K6389" s="26">
        <f>_xll.qlCalendarAdvance(Calendar,L6389,FixingDays&amp;"D","p")</f>
        <v>50804</v>
      </c>
      <c r="L6389" s="27">
        <f>_xll.qlCalendarAdvance(Calendar,L6388,SamplingFrequency,"f",FALSE)</f>
        <v>50804</v>
      </c>
      <c r="M6389" s="17">
        <f>_xll.qlIndexFixing(Index,L6389,TRUE)</f>
        <v>3.2504959857996285E-2</v>
      </c>
      <c r="N6389" s="17"/>
      <c r="T6389" s="28"/>
      <c r="Y6389" s="22">
        <f>_xll.qlIndexFixing(OverNightIndex,K6389,TRUE)</f>
        <v>3.2504959857996285E-2</v>
      </c>
    </row>
    <row r="6390" spans="11:25" x14ac:dyDescent="0.2">
      <c r="K6390" s="26">
        <f>_xll.qlCalendarAdvance(Calendar,L6390,FixingDays&amp;"D","p")</f>
        <v>50805</v>
      </c>
      <c r="L6390" s="27">
        <f>_xll.qlCalendarAdvance(Calendar,L6389,SamplingFrequency,"f",FALSE)</f>
        <v>50805</v>
      </c>
      <c r="M6390" s="17">
        <f>_xll.qlIndexFixing(Index,L6390,TRUE)</f>
        <v>3.2507854662867285E-2</v>
      </c>
      <c r="N6390" s="17"/>
      <c r="T6390" s="28"/>
      <c r="Y6390" s="22">
        <f>_xll.qlIndexFixing(OverNightIndex,K6390,TRUE)</f>
        <v>3.2507854662867285E-2</v>
      </c>
    </row>
    <row r="6391" spans="11:25" x14ac:dyDescent="0.2">
      <c r="K6391" s="26">
        <f>_xll.qlCalendarAdvance(Calendar,L6391,FixingDays&amp;"D","p")</f>
        <v>50808</v>
      </c>
      <c r="L6391" s="27">
        <f>_xll.qlCalendarAdvance(Calendar,L6390,SamplingFrequency,"f",FALSE)</f>
        <v>50808</v>
      </c>
      <c r="M6391" s="17">
        <f>_xll.qlIndexFixing(Index,L6391,TRUE)</f>
        <v>3.2504959857996285E-2</v>
      </c>
      <c r="N6391" s="17"/>
      <c r="T6391" s="28"/>
      <c r="Y6391" s="22">
        <f>_xll.qlIndexFixing(OverNightIndex,K6391,TRUE)</f>
        <v>3.2504959857996285E-2</v>
      </c>
    </row>
    <row r="6392" spans="11:25" x14ac:dyDescent="0.2">
      <c r="K6392" s="26">
        <f>_xll.qlCalendarAdvance(Calendar,L6392,FixingDays&amp;"D","p")</f>
        <v>50809</v>
      </c>
      <c r="L6392" s="27">
        <f>_xll.qlCalendarAdvance(Calendar,L6391,SamplingFrequency,"f",FALSE)</f>
        <v>50809</v>
      </c>
      <c r="M6392" s="17">
        <f>_xll.qlIndexFixing(Index,L6392,TRUE)</f>
        <v>3.2504959857996285E-2</v>
      </c>
      <c r="N6392" s="17"/>
      <c r="T6392" s="28"/>
      <c r="Y6392" s="22">
        <f>_xll.qlIndexFixing(OverNightIndex,K6392,TRUE)</f>
        <v>3.2504959857996285E-2</v>
      </c>
    </row>
    <row r="6393" spans="11:25" x14ac:dyDescent="0.2">
      <c r="K6393" s="26">
        <f>_xll.qlCalendarAdvance(Calendar,L6393,FixingDays&amp;"D","p")</f>
        <v>50810</v>
      </c>
      <c r="L6393" s="27">
        <f>_xll.qlCalendarAdvance(Calendar,L6392,SamplingFrequency,"f",FALSE)</f>
        <v>50810</v>
      </c>
      <c r="M6393" s="17">
        <f>_xll.qlIndexFixing(Index,L6393,TRUE)</f>
        <v>3.2504959857915239E-2</v>
      </c>
      <c r="N6393" s="17"/>
      <c r="T6393" s="28"/>
      <c r="Y6393" s="22">
        <f>_xll.qlIndexFixing(OverNightIndex,K6393,TRUE)</f>
        <v>3.2504959857915239E-2</v>
      </c>
    </row>
    <row r="6394" spans="11:25" x14ac:dyDescent="0.2">
      <c r="K6394" s="26">
        <f>_xll.qlCalendarAdvance(Calendar,L6394,FixingDays&amp;"D","p")</f>
        <v>50811</v>
      </c>
      <c r="L6394" s="27">
        <f>_xll.qlCalendarAdvance(Calendar,L6393,SamplingFrequency,"f",FALSE)</f>
        <v>50811</v>
      </c>
      <c r="M6394" s="17">
        <f>_xll.qlIndexFixing(Index,L6394,TRUE)</f>
        <v>3.2504959857996285E-2</v>
      </c>
      <c r="N6394" s="17"/>
      <c r="T6394" s="28"/>
      <c r="Y6394" s="22">
        <f>_xll.qlIndexFixing(OverNightIndex,K6394,TRUE)</f>
        <v>3.2504959857996285E-2</v>
      </c>
    </row>
    <row r="6395" spans="11:25" x14ac:dyDescent="0.2">
      <c r="K6395" s="26">
        <f>_xll.qlCalendarAdvance(Calendar,L6395,FixingDays&amp;"D","p")</f>
        <v>50812</v>
      </c>
      <c r="L6395" s="27">
        <f>_xll.qlCalendarAdvance(Calendar,L6394,SamplingFrequency,"f",FALSE)</f>
        <v>50812</v>
      </c>
      <c r="M6395" s="17">
        <f>_xll.qlIndexFixing(Index,L6395,TRUE)</f>
        <v>3.2507854662894298E-2</v>
      </c>
      <c r="N6395" s="17"/>
      <c r="T6395" s="28"/>
      <c r="Y6395" s="22">
        <f>_xll.qlIndexFixing(OverNightIndex,K6395,TRUE)</f>
        <v>3.2507854662894298E-2</v>
      </c>
    </row>
    <row r="6396" spans="11:25" x14ac:dyDescent="0.2">
      <c r="K6396" s="26">
        <f>_xll.qlCalendarAdvance(Calendar,L6396,FixingDays&amp;"D","p")</f>
        <v>50815</v>
      </c>
      <c r="L6396" s="27">
        <f>_xll.qlCalendarAdvance(Calendar,L6395,SamplingFrequency,"f",FALSE)</f>
        <v>50815</v>
      </c>
      <c r="M6396" s="17">
        <f>_xll.qlIndexFixing(Index,L6396,TRUE)</f>
        <v>3.2504959857915239E-2</v>
      </c>
      <c r="N6396" s="17"/>
      <c r="T6396" s="28"/>
      <c r="Y6396" s="22">
        <f>_xll.qlIndexFixing(OverNightIndex,K6396,TRUE)</f>
        <v>3.2504959857915239E-2</v>
      </c>
    </row>
    <row r="6397" spans="11:25" x14ac:dyDescent="0.2">
      <c r="K6397" s="26">
        <f>_xll.qlCalendarAdvance(Calendar,L6397,FixingDays&amp;"D","p")</f>
        <v>50816</v>
      </c>
      <c r="L6397" s="27">
        <f>_xll.qlCalendarAdvance(Calendar,L6396,SamplingFrequency,"f",FALSE)</f>
        <v>50816</v>
      </c>
      <c r="M6397" s="17">
        <f>_xll.qlIndexFixing(Index,L6397,TRUE)</f>
        <v>3.2504959857996285E-2</v>
      </c>
      <c r="N6397" s="17"/>
      <c r="T6397" s="28"/>
      <c r="Y6397" s="22">
        <f>_xll.qlIndexFixing(OverNightIndex,K6397,TRUE)</f>
        <v>3.2504959857996285E-2</v>
      </c>
    </row>
    <row r="6398" spans="11:25" x14ac:dyDescent="0.2">
      <c r="K6398" s="26">
        <f>_xll.qlCalendarAdvance(Calendar,L6398,FixingDays&amp;"D","p")</f>
        <v>50817</v>
      </c>
      <c r="L6398" s="27">
        <f>_xll.qlCalendarAdvance(Calendar,L6397,SamplingFrequency,"f",FALSE)</f>
        <v>50817</v>
      </c>
      <c r="M6398" s="17">
        <f>_xll.qlIndexFixing(Index,L6398,TRUE)</f>
        <v>3.2504959857996285E-2</v>
      </c>
      <c r="N6398" s="17"/>
      <c r="T6398" s="28"/>
      <c r="Y6398" s="22">
        <f>_xll.qlIndexFixing(OverNightIndex,K6398,TRUE)</f>
        <v>3.2504959857996285E-2</v>
      </c>
    </row>
    <row r="6399" spans="11:25" x14ac:dyDescent="0.2">
      <c r="K6399" s="26">
        <f>_xll.qlCalendarAdvance(Calendar,L6399,FixingDays&amp;"D","p")</f>
        <v>50818</v>
      </c>
      <c r="L6399" s="27">
        <f>_xll.qlCalendarAdvance(Calendar,L6398,SamplingFrequency,"f",FALSE)</f>
        <v>50818</v>
      </c>
      <c r="M6399" s="17">
        <f>_xll.qlIndexFixing(Index,L6399,TRUE)</f>
        <v>3.2504959857996285E-2</v>
      </c>
      <c r="N6399" s="17"/>
      <c r="T6399" s="28"/>
      <c r="Y6399" s="22">
        <f>_xll.qlIndexFixing(OverNightIndex,K6399,TRUE)</f>
        <v>3.2504959857996285E-2</v>
      </c>
    </row>
    <row r="6400" spans="11:25" x14ac:dyDescent="0.2">
      <c r="K6400" s="26">
        <f>_xll.qlCalendarAdvance(Calendar,L6400,FixingDays&amp;"D","p")</f>
        <v>50819</v>
      </c>
      <c r="L6400" s="27">
        <f>_xll.qlCalendarAdvance(Calendar,L6399,SamplingFrequency,"f",FALSE)</f>
        <v>50819</v>
      </c>
      <c r="M6400" s="17">
        <f>_xll.qlIndexFixing(Index,L6400,TRUE)</f>
        <v>3.2507854662867285E-2</v>
      </c>
      <c r="N6400" s="17"/>
      <c r="T6400" s="28"/>
      <c r="Y6400" s="22">
        <f>_xll.qlIndexFixing(OverNightIndex,K6400,TRUE)</f>
        <v>3.2507854662867285E-2</v>
      </c>
    </row>
    <row r="6401" spans="11:25" x14ac:dyDescent="0.2">
      <c r="K6401" s="26">
        <f>_xll.qlCalendarAdvance(Calendar,L6401,FixingDays&amp;"D","p")</f>
        <v>50822</v>
      </c>
      <c r="L6401" s="27">
        <f>_xll.qlCalendarAdvance(Calendar,L6400,SamplingFrequency,"f",FALSE)</f>
        <v>50822</v>
      </c>
      <c r="M6401" s="17">
        <f>_xll.qlIndexFixing(Index,L6401,TRUE)</f>
        <v>3.2504959857996285E-2</v>
      </c>
      <c r="N6401" s="17"/>
      <c r="T6401" s="28"/>
      <c r="Y6401" s="22">
        <f>_xll.qlIndexFixing(OverNightIndex,K6401,TRUE)</f>
        <v>3.2504959857996285E-2</v>
      </c>
    </row>
    <row r="6402" spans="11:25" x14ac:dyDescent="0.2">
      <c r="K6402" s="26">
        <f>_xll.qlCalendarAdvance(Calendar,L6402,FixingDays&amp;"D","p")</f>
        <v>50823</v>
      </c>
      <c r="L6402" s="27">
        <f>_xll.qlCalendarAdvance(Calendar,L6401,SamplingFrequency,"f",FALSE)</f>
        <v>50823</v>
      </c>
      <c r="M6402" s="17">
        <f>_xll.qlIndexFixing(Index,L6402,TRUE)</f>
        <v>3.2504959857996285E-2</v>
      </c>
      <c r="N6402" s="17"/>
      <c r="T6402" s="28"/>
      <c r="Y6402" s="22">
        <f>_xll.qlIndexFixing(OverNightIndex,K6402,TRUE)</f>
        <v>3.2504959857996285E-2</v>
      </c>
    </row>
    <row r="6403" spans="11:25" x14ac:dyDescent="0.2">
      <c r="K6403" s="26">
        <f>_xll.qlCalendarAdvance(Calendar,L6403,FixingDays&amp;"D","p")</f>
        <v>50824</v>
      </c>
      <c r="L6403" s="27">
        <f>_xll.qlCalendarAdvance(Calendar,L6402,SamplingFrequency,"f",FALSE)</f>
        <v>50824</v>
      </c>
      <c r="M6403" s="17">
        <f>_xll.qlIndexFixing(Index,L6403,TRUE)</f>
        <v>3.2504959857996285E-2</v>
      </c>
      <c r="N6403" s="17"/>
      <c r="T6403" s="28"/>
      <c r="Y6403" s="22">
        <f>_xll.qlIndexFixing(OverNightIndex,K6403,TRUE)</f>
        <v>3.2504959857996285E-2</v>
      </c>
    </row>
    <row r="6404" spans="11:25" x14ac:dyDescent="0.2">
      <c r="K6404" s="26">
        <f>_xll.qlCalendarAdvance(Calendar,L6404,FixingDays&amp;"D","p")</f>
        <v>50825</v>
      </c>
      <c r="L6404" s="27">
        <f>_xll.qlCalendarAdvance(Calendar,L6403,SamplingFrequency,"f",FALSE)</f>
        <v>50825</v>
      </c>
      <c r="M6404" s="17">
        <f>_xll.qlIndexFixing(Index,L6404,TRUE)</f>
        <v>3.2504959858077331E-2</v>
      </c>
      <c r="N6404" s="17"/>
      <c r="T6404" s="28"/>
      <c r="Y6404" s="22">
        <f>_xll.qlIndexFixing(OverNightIndex,K6404,TRUE)</f>
        <v>3.2504959858077331E-2</v>
      </c>
    </row>
    <row r="6405" spans="11:25" x14ac:dyDescent="0.2">
      <c r="K6405" s="26">
        <f>_xll.qlCalendarAdvance(Calendar,L6405,FixingDays&amp;"D","p")</f>
        <v>50826</v>
      </c>
      <c r="L6405" s="27">
        <f>_xll.qlCalendarAdvance(Calendar,L6404,SamplingFrequency,"f",FALSE)</f>
        <v>50826</v>
      </c>
      <c r="M6405" s="17">
        <f>_xll.qlIndexFixing(Index,L6405,TRUE)</f>
        <v>3.2507854662840271E-2</v>
      </c>
      <c r="N6405" s="17"/>
      <c r="T6405" s="28"/>
      <c r="Y6405" s="22">
        <f>_xll.qlIndexFixing(OverNightIndex,K6405,TRUE)</f>
        <v>3.2507854662840271E-2</v>
      </c>
    </row>
    <row r="6406" spans="11:25" x14ac:dyDescent="0.2">
      <c r="K6406" s="26">
        <f>_xll.qlCalendarAdvance(Calendar,L6406,FixingDays&amp;"D","p")</f>
        <v>50829</v>
      </c>
      <c r="L6406" s="27">
        <f>_xll.qlCalendarAdvance(Calendar,L6405,SamplingFrequency,"f",FALSE)</f>
        <v>50829</v>
      </c>
      <c r="M6406" s="17">
        <f>_xll.qlIndexFixing(Index,L6406,TRUE)</f>
        <v>3.2504959857996285E-2</v>
      </c>
      <c r="N6406" s="17"/>
      <c r="T6406" s="28"/>
      <c r="Y6406" s="22">
        <f>_xll.qlIndexFixing(OverNightIndex,K6406,TRUE)</f>
        <v>3.2504959857996285E-2</v>
      </c>
    </row>
    <row r="6407" spans="11:25" x14ac:dyDescent="0.2">
      <c r="K6407" s="26">
        <f>_xll.qlCalendarAdvance(Calendar,L6407,FixingDays&amp;"D","p")</f>
        <v>50830</v>
      </c>
      <c r="L6407" s="27">
        <f>_xll.qlCalendarAdvance(Calendar,L6406,SamplingFrequency,"f",FALSE)</f>
        <v>50830</v>
      </c>
      <c r="M6407" s="17">
        <f>_xll.qlIndexFixing(Index,L6407,TRUE)</f>
        <v>3.2504959857915239E-2</v>
      </c>
      <c r="N6407" s="17"/>
      <c r="T6407" s="28"/>
      <c r="Y6407" s="22">
        <f>_xll.qlIndexFixing(OverNightIndex,K6407,TRUE)</f>
        <v>3.2504959857915239E-2</v>
      </c>
    </row>
    <row r="6408" spans="11:25" x14ac:dyDescent="0.2">
      <c r="K6408" s="26">
        <f>_xll.qlCalendarAdvance(Calendar,L6408,FixingDays&amp;"D","p")</f>
        <v>50831</v>
      </c>
      <c r="L6408" s="27">
        <f>_xll.qlCalendarAdvance(Calendar,L6407,SamplingFrequency,"f",FALSE)</f>
        <v>50831</v>
      </c>
      <c r="M6408" s="17">
        <f>_xll.qlIndexFixing(Index,L6408,TRUE)</f>
        <v>3.2504959858077331E-2</v>
      </c>
      <c r="N6408" s="17"/>
      <c r="T6408" s="28"/>
      <c r="Y6408" s="22">
        <f>_xll.qlIndexFixing(OverNightIndex,K6408,TRUE)</f>
        <v>3.2504959858077331E-2</v>
      </c>
    </row>
    <row r="6409" spans="11:25" x14ac:dyDescent="0.2">
      <c r="K6409" s="26">
        <f>_xll.qlCalendarAdvance(Calendar,L6409,FixingDays&amp;"D","p")</f>
        <v>50832</v>
      </c>
      <c r="L6409" s="27">
        <f>_xll.qlCalendarAdvance(Calendar,L6408,SamplingFrequency,"f",FALSE)</f>
        <v>50832</v>
      </c>
      <c r="M6409" s="17">
        <f>_xll.qlIndexFixing(Index,L6409,TRUE)</f>
        <v>3.2504959857996285E-2</v>
      </c>
      <c r="N6409" s="17"/>
      <c r="T6409" s="28"/>
      <c r="Y6409" s="22">
        <f>_xll.qlIndexFixing(OverNightIndex,K6409,TRUE)</f>
        <v>3.2504959857996285E-2</v>
      </c>
    </row>
    <row r="6410" spans="11:25" x14ac:dyDescent="0.2">
      <c r="K6410" s="26">
        <f>_xll.qlCalendarAdvance(Calendar,L6410,FixingDays&amp;"D","p")</f>
        <v>50833</v>
      </c>
      <c r="L6410" s="27">
        <f>_xll.qlCalendarAdvance(Calendar,L6409,SamplingFrequency,"f",FALSE)</f>
        <v>50833</v>
      </c>
      <c r="M6410" s="17">
        <f>_xll.qlIndexFixing(Index,L6410,TRUE)</f>
        <v>3.2507854662867285E-2</v>
      </c>
      <c r="N6410" s="17"/>
      <c r="T6410" s="28"/>
      <c r="Y6410" s="22">
        <f>_xll.qlIndexFixing(OverNightIndex,K6410,TRUE)</f>
        <v>3.2507854662867285E-2</v>
      </c>
    </row>
    <row r="6411" spans="11:25" x14ac:dyDescent="0.2">
      <c r="K6411" s="26">
        <f>_xll.qlCalendarAdvance(Calendar,L6411,FixingDays&amp;"D","p")</f>
        <v>50836</v>
      </c>
      <c r="L6411" s="27">
        <f>_xll.qlCalendarAdvance(Calendar,L6410,SamplingFrequency,"f",FALSE)</f>
        <v>50836</v>
      </c>
      <c r="M6411" s="17">
        <f>_xll.qlIndexFixing(Index,L6411,TRUE)</f>
        <v>3.2504959857915239E-2</v>
      </c>
      <c r="N6411" s="17"/>
      <c r="T6411" s="28"/>
      <c r="Y6411" s="22">
        <f>_xll.qlIndexFixing(OverNightIndex,K6411,TRUE)</f>
        <v>3.2504959857915239E-2</v>
      </c>
    </row>
    <row r="6412" spans="11:25" x14ac:dyDescent="0.2">
      <c r="K6412" s="26">
        <f>_xll.qlCalendarAdvance(Calendar,L6412,FixingDays&amp;"D","p")</f>
        <v>50837</v>
      </c>
      <c r="L6412" s="27">
        <f>_xll.qlCalendarAdvance(Calendar,L6411,SamplingFrequency,"f",FALSE)</f>
        <v>50837</v>
      </c>
      <c r="M6412" s="17">
        <f>_xll.qlIndexFixing(Index,L6412,TRUE)</f>
        <v>3.2504959857996285E-2</v>
      </c>
      <c r="N6412" s="17"/>
      <c r="T6412" s="28"/>
      <c r="Y6412" s="22">
        <f>_xll.qlIndexFixing(OverNightIndex,K6412,TRUE)</f>
        <v>3.2504959857996285E-2</v>
      </c>
    </row>
    <row r="6413" spans="11:25" x14ac:dyDescent="0.2">
      <c r="K6413" s="26">
        <f>_xll.qlCalendarAdvance(Calendar,L6413,FixingDays&amp;"D","p")</f>
        <v>50838</v>
      </c>
      <c r="L6413" s="27">
        <f>_xll.qlCalendarAdvance(Calendar,L6412,SamplingFrequency,"f",FALSE)</f>
        <v>50838</v>
      </c>
      <c r="M6413" s="17">
        <f>_xll.qlIndexFixing(Index,L6413,TRUE)</f>
        <v>3.2504959857996285E-2</v>
      </c>
      <c r="N6413" s="17"/>
      <c r="T6413" s="28"/>
      <c r="Y6413" s="22">
        <f>_xll.qlIndexFixing(OverNightIndex,K6413,TRUE)</f>
        <v>3.2504959857996285E-2</v>
      </c>
    </row>
    <row r="6414" spans="11:25" x14ac:dyDescent="0.2">
      <c r="K6414" s="26">
        <f>_xll.qlCalendarAdvance(Calendar,L6414,FixingDays&amp;"D","p")</f>
        <v>50839</v>
      </c>
      <c r="L6414" s="27">
        <f>_xll.qlCalendarAdvance(Calendar,L6413,SamplingFrequency,"f",FALSE)</f>
        <v>50839</v>
      </c>
      <c r="M6414" s="17">
        <f>_xll.qlIndexFixing(Index,L6414,TRUE)</f>
        <v>3.2504959858077331E-2</v>
      </c>
      <c r="N6414" s="17"/>
      <c r="T6414" s="28"/>
      <c r="Y6414" s="22">
        <f>_xll.qlIndexFixing(OverNightIndex,K6414,TRUE)</f>
        <v>3.2504959858077331E-2</v>
      </c>
    </row>
    <row r="6415" spans="11:25" x14ac:dyDescent="0.2">
      <c r="K6415" s="26">
        <f>_xll.qlCalendarAdvance(Calendar,L6415,FixingDays&amp;"D","p")</f>
        <v>50840</v>
      </c>
      <c r="L6415" s="27">
        <f>_xll.qlCalendarAdvance(Calendar,L6414,SamplingFrequency,"f",FALSE)</f>
        <v>50840</v>
      </c>
      <c r="M6415" s="17">
        <f>_xll.qlIndexFixing(Index,L6415,TRUE)</f>
        <v>3.2507854662840271E-2</v>
      </c>
      <c r="N6415" s="17"/>
      <c r="T6415" s="28"/>
      <c r="Y6415" s="22">
        <f>_xll.qlIndexFixing(OverNightIndex,K6415,TRUE)</f>
        <v>3.2507854662840271E-2</v>
      </c>
    </row>
    <row r="6416" spans="11:25" x14ac:dyDescent="0.2">
      <c r="K6416" s="26">
        <f>_xll.qlCalendarAdvance(Calendar,L6416,FixingDays&amp;"D","p")</f>
        <v>50843</v>
      </c>
      <c r="L6416" s="27">
        <f>_xll.qlCalendarAdvance(Calendar,L6415,SamplingFrequency,"f",FALSE)</f>
        <v>50843</v>
      </c>
      <c r="M6416" s="17">
        <f>_xll.qlIndexFixing(Index,L6416,TRUE)</f>
        <v>3.2504959858077331E-2</v>
      </c>
      <c r="N6416" s="17"/>
      <c r="T6416" s="28"/>
      <c r="Y6416" s="22">
        <f>_xll.qlIndexFixing(OverNightIndex,K6416,TRUE)</f>
        <v>3.2504959858077331E-2</v>
      </c>
    </row>
    <row r="6417" spans="11:25" x14ac:dyDescent="0.2">
      <c r="K6417" s="26">
        <f>_xll.qlCalendarAdvance(Calendar,L6417,FixingDays&amp;"D","p")</f>
        <v>50844</v>
      </c>
      <c r="L6417" s="27">
        <f>_xll.qlCalendarAdvance(Calendar,L6416,SamplingFrequency,"f",FALSE)</f>
        <v>50844</v>
      </c>
      <c r="M6417" s="17">
        <f>_xll.qlIndexFixing(Index,L6417,TRUE)</f>
        <v>3.2504959857915239E-2</v>
      </c>
      <c r="N6417" s="17"/>
      <c r="T6417" s="28"/>
      <c r="Y6417" s="22">
        <f>_xll.qlIndexFixing(OverNightIndex,K6417,TRUE)</f>
        <v>3.2504959857915239E-2</v>
      </c>
    </row>
    <row r="6418" spans="11:25" x14ac:dyDescent="0.2">
      <c r="K6418" s="26">
        <f>_xll.qlCalendarAdvance(Calendar,L6418,FixingDays&amp;"D","p")</f>
        <v>50845</v>
      </c>
      <c r="L6418" s="27">
        <f>_xll.qlCalendarAdvance(Calendar,L6417,SamplingFrequency,"f",FALSE)</f>
        <v>50845</v>
      </c>
      <c r="M6418" s="17">
        <f>_xll.qlIndexFixing(Index,L6418,TRUE)</f>
        <v>3.2504959857915239E-2</v>
      </c>
      <c r="N6418" s="17"/>
      <c r="T6418" s="28"/>
      <c r="Y6418" s="22">
        <f>_xll.qlIndexFixing(OverNightIndex,K6418,TRUE)</f>
        <v>3.2504959857915239E-2</v>
      </c>
    </row>
    <row r="6419" spans="11:25" x14ac:dyDescent="0.2">
      <c r="K6419" s="26">
        <f>_xll.qlCalendarAdvance(Calendar,L6419,FixingDays&amp;"D","p")</f>
        <v>50846</v>
      </c>
      <c r="L6419" s="27">
        <f>_xll.qlCalendarAdvance(Calendar,L6418,SamplingFrequency,"f",FALSE)</f>
        <v>50846</v>
      </c>
      <c r="M6419" s="17">
        <f>_xll.qlIndexFixing(Index,L6419,TRUE)</f>
        <v>3.2504959858077331E-2</v>
      </c>
      <c r="N6419" s="17"/>
      <c r="T6419" s="28"/>
      <c r="Y6419" s="22">
        <f>_xll.qlIndexFixing(OverNightIndex,K6419,TRUE)</f>
        <v>3.2504959858077331E-2</v>
      </c>
    </row>
    <row r="6420" spans="11:25" x14ac:dyDescent="0.2">
      <c r="K6420" s="26">
        <f>_xll.qlCalendarAdvance(Calendar,L6420,FixingDays&amp;"D","p")</f>
        <v>50847</v>
      </c>
      <c r="L6420" s="27">
        <f>_xll.qlCalendarAdvance(Calendar,L6419,SamplingFrequency,"f",FALSE)</f>
        <v>50847</v>
      </c>
      <c r="M6420" s="17">
        <f>_xll.qlIndexFixing(Index,L6420,TRUE)</f>
        <v>3.2507854662867285E-2</v>
      </c>
      <c r="N6420" s="17"/>
      <c r="T6420" s="28"/>
      <c r="Y6420" s="22">
        <f>_xll.qlIndexFixing(OverNightIndex,K6420,TRUE)</f>
        <v>3.2507854662867285E-2</v>
      </c>
    </row>
    <row r="6421" spans="11:25" x14ac:dyDescent="0.2">
      <c r="K6421" s="26">
        <f>_xll.qlCalendarAdvance(Calendar,L6421,FixingDays&amp;"D","p")</f>
        <v>50850</v>
      </c>
      <c r="L6421" s="27">
        <f>_xll.qlCalendarAdvance(Calendar,L6420,SamplingFrequency,"f",FALSE)</f>
        <v>50850</v>
      </c>
      <c r="M6421" s="17">
        <f>_xll.qlIndexFixing(Index,L6421,TRUE)</f>
        <v>3.2504959857996285E-2</v>
      </c>
      <c r="N6421" s="17"/>
      <c r="T6421" s="28"/>
      <c r="Y6421" s="22">
        <f>_xll.qlIndexFixing(OverNightIndex,K6421,TRUE)</f>
        <v>3.2504959857996285E-2</v>
      </c>
    </row>
    <row r="6422" spans="11:25" x14ac:dyDescent="0.2">
      <c r="K6422" s="26">
        <f>_xll.qlCalendarAdvance(Calendar,L6422,FixingDays&amp;"D","p")</f>
        <v>50851</v>
      </c>
      <c r="L6422" s="27">
        <f>_xll.qlCalendarAdvance(Calendar,L6421,SamplingFrequency,"f",FALSE)</f>
        <v>50851</v>
      </c>
      <c r="M6422" s="17">
        <f>_xll.qlIndexFixing(Index,L6422,TRUE)</f>
        <v>3.2504959857996285E-2</v>
      </c>
      <c r="N6422" s="17"/>
      <c r="T6422" s="28"/>
      <c r="Y6422" s="22">
        <f>_xll.qlIndexFixing(OverNightIndex,K6422,TRUE)</f>
        <v>3.2504959857996285E-2</v>
      </c>
    </row>
    <row r="6423" spans="11:25" x14ac:dyDescent="0.2">
      <c r="K6423" s="26">
        <f>_xll.qlCalendarAdvance(Calendar,L6423,FixingDays&amp;"D","p")</f>
        <v>50852</v>
      </c>
      <c r="L6423" s="27">
        <f>_xll.qlCalendarAdvance(Calendar,L6422,SamplingFrequency,"f",FALSE)</f>
        <v>50852</v>
      </c>
      <c r="M6423" s="17">
        <f>_xll.qlIndexFixing(Index,L6423,TRUE)</f>
        <v>3.2504959857996285E-2</v>
      </c>
      <c r="N6423" s="17"/>
      <c r="T6423" s="28"/>
      <c r="Y6423" s="22">
        <f>_xll.qlIndexFixing(OverNightIndex,K6423,TRUE)</f>
        <v>3.2504959857996285E-2</v>
      </c>
    </row>
    <row r="6424" spans="11:25" x14ac:dyDescent="0.2">
      <c r="K6424" s="26">
        <f>_xll.qlCalendarAdvance(Calendar,L6424,FixingDays&amp;"D","p")</f>
        <v>50853</v>
      </c>
      <c r="L6424" s="27">
        <f>_xll.qlCalendarAdvance(Calendar,L6423,SamplingFrequency,"f",FALSE)</f>
        <v>50853</v>
      </c>
      <c r="M6424" s="17">
        <f>_xll.qlIndexFixing(Index,L6424,TRUE)</f>
        <v>3.2504959857996285E-2</v>
      </c>
      <c r="N6424" s="17"/>
      <c r="T6424" s="28"/>
      <c r="Y6424" s="22">
        <f>_xll.qlIndexFixing(OverNightIndex,K6424,TRUE)</f>
        <v>3.2504959857996285E-2</v>
      </c>
    </row>
    <row r="6425" spans="11:25" x14ac:dyDescent="0.2">
      <c r="K6425" s="26">
        <f>_xll.qlCalendarAdvance(Calendar,L6425,FixingDays&amp;"D","p")</f>
        <v>50854</v>
      </c>
      <c r="L6425" s="27">
        <f>_xll.qlCalendarAdvance(Calendar,L6424,SamplingFrequency,"f",FALSE)</f>
        <v>50854</v>
      </c>
      <c r="M6425" s="17">
        <f>_xll.qlIndexFixing(Index,L6425,TRUE)</f>
        <v>3.2507854662840271E-2</v>
      </c>
      <c r="N6425" s="17"/>
      <c r="T6425" s="28"/>
      <c r="Y6425" s="22">
        <f>_xll.qlIndexFixing(OverNightIndex,K6425,TRUE)</f>
        <v>3.2507854662840271E-2</v>
      </c>
    </row>
    <row r="6426" spans="11:25" x14ac:dyDescent="0.2">
      <c r="K6426" s="26">
        <f>_xll.qlCalendarAdvance(Calendar,L6426,FixingDays&amp;"D","p")</f>
        <v>50857</v>
      </c>
      <c r="L6426" s="27">
        <f>_xll.qlCalendarAdvance(Calendar,L6425,SamplingFrequency,"f",FALSE)</f>
        <v>50857</v>
      </c>
      <c r="M6426" s="17">
        <f>_xll.qlIndexFixing(Index,L6426,TRUE)</f>
        <v>3.2504959857996285E-2</v>
      </c>
      <c r="N6426" s="17"/>
      <c r="T6426" s="28"/>
      <c r="Y6426" s="22">
        <f>_xll.qlIndexFixing(OverNightIndex,K6426,TRUE)</f>
        <v>3.2504959857996285E-2</v>
      </c>
    </row>
    <row r="6427" spans="11:25" x14ac:dyDescent="0.2">
      <c r="K6427" s="26">
        <f>_xll.qlCalendarAdvance(Calendar,L6427,FixingDays&amp;"D","p")</f>
        <v>50858</v>
      </c>
      <c r="L6427" s="27">
        <f>_xll.qlCalendarAdvance(Calendar,L6426,SamplingFrequency,"f",FALSE)</f>
        <v>50858</v>
      </c>
      <c r="M6427" s="17">
        <f>_xll.qlIndexFixing(Index,L6427,TRUE)</f>
        <v>3.2504959857996285E-2</v>
      </c>
      <c r="N6427" s="17"/>
      <c r="T6427" s="28"/>
      <c r="Y6427" s="22">
        <f>_xll.qlIndexFixing(OverNightIndex,K6427,TRUE)</f>
        <v>3.2504959857996285E-2</v>
      </c>
    </row>
    <row r="6428" spans="11:25" x14ac:dyDescent="0.2">
      <c r="K6428" s="26">
        <f>_xll.qlCalendarAdvance(Calendar,L6428,FixingDays&amp;"D","p")</f>
        <v>50859</v>
      </c>
      <c r="L6428" s="27">
        <f>_xll.qlCalendarAdvance(Calendar,L6427,SamplingFrequency,"f",FALSE)</f>
        <v>50859</v>
      </c>
      <c r="M6428" s="17">
        <f>_xll.qlIndexFixing(Index,L6428,TRUE)</f>
        <v>3.2504959857996285E-2</v>
      </c>
      <c r="N6428" s="17"/>
      <c r="T6428" s="28"/>
      <c r="Y6428" s="22">
        <f>_xll.qlIndexFixing(OverNightIndex,K6428,TRUE)</f>
        <v>3.2504959857996285E-2</v>
      </c>
    </row>
    <row r="6429" spans="11:25" x14ac:dyDescent="0.2">
      <c r="K6429" s="26">
        <f>_xll.qlCalendarAdvance(Calendar,L6429,FixingDays&amp;"D","p")</f>
        <v>50860</v>
      </c>
      <c r="L6429" s="27">
        <f>_xll.qlCalendarAdvance(Calendar,L6428,SamplingFrequency,"f",FALSE)</f>
        <v>50860</v>
      </c>
      <c r="M6429" s="17">
        <f>_xll.qlIndexFixing(Index,L6429,TRUE)</f>
        <v>3.2504959857996285E-2</v>
      </c>
      <c r="N6429" s="17"/>
      <c r="T6429" s="28"/>
      <c r="Y6429" s="22">
        <f>_xll.qlIndexFixing(OverNightIndex,K6429,TRUE)</f>
        <v>3.2504959857996285E-2</v>
      </c>
    </row>
    <row r="6430" spans="11:25" x14ac:dyDescent="0.2">
      <c r="K6430" s="26">
        <f>_xll.qlCalendarAdvance(Calendar,L6430,FixingDays&amp;"D","p")</f>
        <v>50861</v>
      </c>
      <c r="L6430" s="27">
        <f>_xll.qlCalendarAdvance(Calendar,L6429,SamplingFrequency,"f",FALSE)</f>
        <v>50861</v>
      </c>
      <c r="M6430" s="17">
        <f>_xll.qlIndexFixing(Index,L6430,TRUE)</f>
        <v>3.2507854662867285E-2</v>
      </c>
      <c r="N6430" s="17"/>
      <c r="T6430" s="28"/>
      <c r="Y6430" s="22">
        <f>_xll.qlIndexFixing(OverNightIndex,K6430,TRUE)</f>
        <v>3.2507854662867285E-2</v>
      </c>
    </row>
    <row r="6431" spans="11:25" x14ac:dyDescent="0.2">
      <c r="K6431" s="26">
        <f>_xll.qlCalendarAdvance(Calendar,L6431,FixingDays&amp;"D","p")</f>
        <v>50864</v>
      </c>
      <c r="L6431" s="27">
        <f>_xll.qlCalendarAdvance(Calendar,L6430,SamplingFrequency,"f",FALSE)</f>
        <v>50864</v>
      </c>
      <c r="M6431" s="17">
        <f>_xll.qlIndexFixing(Index,L6431,TRUE)</f>
        <v>3.2506407217450239E-2</v>
      </c>
      <c r="N6431" s="17"/>
      <c r="T6431" s="28"/>
      <c r="Y6431" s="22">
        <f>_xll.qlIndexFixing(OverNightIndex,K6431,TRUE)</f>
        <v>3.2506407217450239E-2</v>
      </c>
    </row>
    <row r="6432" spans="11:25" x14ac:dyDescent="0.2">
      <c r="K6432" s="26">
        <f>_xll.qlCalendarAdvance(Calendar,L6432,FixingDays&amp;"D","p")</f>
        <v>50866</v>
      </c>
      <c r="L6432" s="27">
        <f>_xll.qlCalendarAdvance(Calendar,L6431,SamplingFrequency,"f",FALSE)</f>
        <v>50866</v>
      </c>
      <c r="M6432" s="17">
        <f>_xll.qlIndexFixing(Index,L6432,TRUE)</f>
        <v>3.2504959857996285E-2</v>
      </c>
      <c r="N6432" s="17"/>
      <c r="T6432" s="28"/>
      <c r="Y6432" s="22">
        <f>_xll.qlIndexFixing(OverNightIndex,K6432,TRUE)</f>
        <v>3.2504959857996285E-2</v>
      </c>
    </row>
    <row r="6433" spans="11:25" x14ac:dyDescent="0.2">
      <c r="K6433" s="26">
        <f>_xll.qlCalendarAdvance(Calendar,L6433,FixingDays&amp;"D","p")</f>
        <v>50867</v>
      </c>
      <c r="L6433" s="27">
        <f>_xll.qlCalendarAdvance(Calendar,L6432,SamplingFrequency,"f",FALSE)</f>
        <v>50867</v>
      </c>
      <c r="M6433" s="17">
        <f>_xll.qlIndexFixing(Index,L6433,TRUE)</f>
        <v>3.2510749811493378E-2</v>
      </c>
      <c r="N6433" s="17"/>
      <c r="T6433" s="28"/>
      <c r="Y6433" s="22">
        <f>_xll.qlIndexFixing(OverNightIndex,K6433,TRUE)</f>
        <v>3.2510749811493378E-2</v>
      </c>
    </row>
    <row r="6434" spans="11:25" x14ac:dyDescent="0.2">
      <c r="K6434" s="26">
        <f>_xll.qlCalendarAdvance(Calendar,L6434,FixingDays&amp;"D","p")</f>
        <v>50872</v>
      </c>
      <c r="L6434" s="27">
        <f>_xll.qlCalendarAdvance(Calendar,L6433,SamplingFrequency,"f",FALSE)</f>
        <v>50872</v>
      </c>
      <c r="M6434" s="17">
        <f>_xll.qlIndexFixing(Index,L6434,TRUE)</f>
        <v>3.2504959857996285E-2</v>
      </c>
      <c r="N6434" s="17"/>
      <c r="T6434" s="28"/>
      <c r="Y6434" s="22">
        <f>_xll.qlIndexFixing(OverNightIndex,K6434,TRUE)</f>
        <v>3.2504959857996285E-2</v>
      </c>
    </row>
    <row r="6435" spans="11:25" x14ac:dyDescent="0.2">
      <c r="K6435" s="26">
        <f>_xll.qlCalendarAdvance(Calendar,L6435,FixingDays&amp;"D","p")</f>
        <v>50873</v>
      </c>
      <c r="L6435" s="27">
        <f>_xll.qlCalendarAdvance(Calendar,L6434,SamplingFrequency,"f",FALSE)</f>
        <v>50873</v>
      </c>
      <c r="M6435" s="17">
        <f>_xll.qlIndexFixing(Index,L6435,TRUE)</f>
        <v>3.2504959857915239E-2</v>
      </c>
      <c r="N6435" s="17"/>
      <c r="T6435" s="28"/>
      <c r="Y6435" s="22">
        <f>_xll.qlIndexFixing(OverNightIndex,K6435,TRUE)</f>
        <v>3.2504959857915239E-2</v>
      </c>
    </row>
    <row r="6436" spans="11:25" x14ac:dyDescent="0.2">
      <c r="K6436" s="26">
        <f>_xll.qlCalendarAdvance(Calendar,L6436,FixingDays&amp;"D","p")</f>
        <v>50874</v>
      </c>
      <c r="L6436" s="27">
        <f>_xll.qlCalendarAdvance(Calendar,L6435,SamplingFrequency,"f",FALSE)</f>
        <v>50874</v>
      </c>
      <c r="M6436" s="17">
        <f>_xll.qlIndexFixing(Index,L6436,TRUE)</f>
        <v>3.2504959857996285E-2</v>
      </c>
      <c r="N6436" s="17"/>
      <c r="T6436" s="28"/>
      <c r="Y6436" s="22">
        <f>_xll.qlIndexFixing(OverNightIndex,K6436,TRUE)</f>
        <v>3.2504959857996285E-2</v>
      </c>
    </row>
    <row r="6437" spans="11:25" x14ac:dyDescent="0.2">
      <c r="K6437" s="26">
        <f>_xll.qlCalendarAdvance(Calendar,L6437,FixingDays&amp;"D","p")</f>
        <v>50875</v>
      </c>
      <c r="L6437" s="27">
        <f>_xll.qlCalendarAdvance(Calendar,L6436,SamplingFrequency,"f",FALSE)</f>
        <v>50875</v>
      </c>
      <c r="M6437" s="17">
        <f>_xll.qlIndexFixing(Index,L6437,TRUE)</f>
        <v>3.2507854662894298E-2</v>
      </c>
      <c r="N6437" s="17"/>
      <c r="T6437" s="28"/>
      <c r="Y6437" s="22">
        <f>_xll.qlIndexFixing(OverNightIndex,K6437,TRUE)</f>
        <v>3.2507854662894298E-2</v>
      </c>
    </row>
    <row r="6438" spans="11:25" x14ac:dyDescent="0.2">
      <c r="K6438" s="26">
        <f>_xll.qlCalendarAdvance(Calendar,L6438,FixingDays&amp;"D","p")</f>
        <v>50878</v>
      </c>
      <c r="L6438" s="27">
        <f>_xll.qlCalendarAdvance(Calendar,L6437,SamplingFrequency,"f",FALSE)</f>
        <v>50878</v>
      </c>
      <c r="M6438" s="17">
        <f>_xll.qlIndexFixing(Index,L6438,TRUE)</f>
        <v>3.2504959857915239E-2</v>
      </c>
      <c r="N6438" s="17"/>
      <c r="T6438" s="28"/>
      <c r="Y6438" s="22">
        <f>_xll.qlIndexFixing(OverNightIndex,K6438,TRUE)</f>
        <v>3.2504959857915239E-2</v>
      </c>
    </row>
    <row r="6439" spans="11:25" x14ac:dyDescent="0.2">
      <c r="K6439" s="26">
        <f>_xll.qlCalendarAdvance(Calendar,L6439,FixingDays&amp;"D","p")</f>
        <v>50879</v>
      </c>
      <c r="L6439" s="27">
        <f>_xll.qlCalendarAdvance(Calendar,L6438,SamplingFrequency,"f",FALSE)</f>
        <v>50879</v>
      </c>
      <c r="M6439" s="17">
        <f>_xll.qlIndexFixing(Index,L6439,TRUE)</f>
        <v>3.2504959858077331E-2</v>
      </c>
      <c r="N6439" s="17"/>
      <c r="T6439" s="28"/>
      <c r="Y6439" s="22">
        <f>_xll.qlIndexFixing(OverNightIndex,K6439,TRUE)</f>
        <v>3.2504959858077331E-2</v>
      </c>
    </row>
    <row r="6440" spans="11:25" x14ac:dyDescent="0.2">
      <c r="K6440" s="26">
        <f>_xll.qlCalendarAdvance(Calendar,L6440,FixingDays&amp;"D","p")</f>
        <v>50880</v>
      </c>
      <c r="L6440" s="27">
        <f>_xll.qlCalendarAdvance(Calendar,L6439,SamplingFrequency,"f",FALSE)</f>
        <v>50880</v>
      </c>
      <c r="M6440" s="17">
        <f>_xll.qlIndexFixing(Index,L6440,TRUE)</f>
        <v>3.2504959857996285E-2</v>
      </c>
      <c r="N6440" s="17"/>
      <c r="T6440" s="28"/>
      <c r="Y6440" s="22">
        <f>_xll.qlIndexFixing(OverNightIndex,K6440,TRUE)</f>
        <v>3.2504959857996285E-2</v>
      </c>
    </row>
    <row r="6441" spans="11:25" x14ac:dyDescent="0.2">
      <c r="K6441" s="26">
        <f>_xll.qlCalendarAdvance(Calendar,L6441,FixingDays&amp;"D","p")</f>
        <v>50881</v>
      </c>
      <c r="L6441" s="27">
        <f>_xll.qlCalendarAdvance(Calendar,L6440,SamplingFrequency,"f",FALSE)</f>
        <v>50881</v>
      </c>
      <c r="M6441" s="17">
        <f>_xll.qlIndexFixing(Index,L6441,TRUE)</f>
        <v>3.2504959857996285E-2</v>
      </c>
      <c r="N6441" s="17"/>
      <c r="T6441" s="28"/>
      <c r="Y6441" s="22">
        <f>_xll.qlIndexFixing(OverNightIndex,K6441,TRUE)</f>
        <v>3.2504959857996285E-2</v>
      </c>
    </row>
    <row r="6442" spans="11:25" x14ac:dyDescent="0.2">
      <c r="K6442" s="26">
        <f>_xll.qlCalendarAdvance(Calendar,L6442,FixingDays&amp;"D","p")</f>
        <v>50882</v>
      </c>
      <c r="L6442" s="27">
        <f>_xll.qlCalendarAdvance(Calendar,L6441,SamplingFrequency,"f",FALSE)</f>
        <v>50882</v>
      </c>
      <c r="M6442" s="17">
        <f>_xll.qlIndexFixing(Index,L6442,TRUE)</f>
        <v>3.2507854662867285E-2</v>
      </c>
      <c r="N6442" s="17"/>
      <c r="T6442" s="28"/>
      <c r="Y6442" s="22">
        <f>_xll.qlIndexFixing(OverNightIndex,K6442,TRUE)</f>
        <v>3.2507854662867285E-2</v>
      </c>
    </row>
    <row r="6443" spans="11:25" x14ac:dyDescent="0.2">
      <c r="K6443" s="26">
        <f>_xll.qlCalendarAdvance(Calendar,L6443,FixingDays&amp;"D","p")</f>
        <v>50885</v>
      </c>
      <c r="L6443" s="27">
        <f>_xll.qlCalendarAdvance(Calendar,L6442,SamplingFrequency,"f",FALSE)</f>
        <v>50885</v>
      </c>
      <c r="M6443" s="17">
        <f>_xll.qlIndexFixing(Index,L6443,TRUE)</f>
        <v>3.2504959857915239E-2</v>
      </c>
      <c r="N6443" s="17"/>
      <c r="T6443" s="28"/>
      <c r="Y6443" s="22">
        <f>_xll.qlIndexFixing(OverNightIndex,K6443,TRUE)</f>
        <v>3.2504959857915239E-2</v>
      </c>
    </row>
    <row r="6444" spans="11:25" x14ac:dyDescent="0.2">
      <c r="K6444" s="26">
        <f>_xll.qlCalendarAdvance(Calendar,L6444,FixingDays&amp;"D","p")</f>
        <v>50886</v>
      </c>
      <c r="L6444" s="27">
        <f>_xll.qlCalendarAdvance(Calendar,L6443,SamplingFrequency,"f",FALSE)</f>
        <v>50886</v>
      </c>
      <c r="M6444" s="17">
        <f>_xll.qlIndexFixing(Index,L6444,TRUE)</f>
        <v>3.2504959857915239E-2</v>
      </c>
      <c r="N6444" s="17"/>
      <c r="T6444" s="28"/>
      <c r="Y6444" s="22">
        <f>_xll.qlIndexFixing(OverNightIndex,K6444,TRUE)</f>
        <v>3.2504959857915239E-2</v>
      </c>
    </row>
    <row r="6445" spans="11:25" x14ac:dyDescent="0.2">
      <c r="K6445" s="26">
        <f>_xll.qlCalendarAdvance(Calendar,L6445,FixingDays&amp;"D","p")</f>
        <v>50887</v>
      </c>
      <c r="L6445" s="27">
        <f>_xll.qlCalendarAdvance(Calendar,L6444,SamplingFrequency,"f",FALSE)</f>
        <v>50887</v>
      </c>
      <c r="M6445" s="17">
        <f>_xll.qlIndexFixing(Index,L6445,TRUE)</f>
        <v>3.2504959857996285E-2</v>
      </c>
      <c r="N6445" s="17"/>
      <c r="T6445" s="28"/>
      <c r="Y6445" s="22">
        <f>_xll.qlIndexFixing(OverNightIndex,K6445,TRUE)</f>
        <v>3.2504959857996285E-2</v>
      </c>
    </row>
    <row r="6446" spans="11:25" x14ac:dyDescent="0.2">
      <c r="K6446" s="26">
        <f>_xll.qlCalendarAdvance(Calendar,L6446,FixingDays&amp;"D","p")</f>
        <v>50888</v>
      </c>
      <c r="L6446" s="27">
        <f>_xll.qlCalendarAdvance(Calendar,L6445,SamplingFrequency,"f",FALSE)</f>
        <v>50888</v>
      </c>
      <c r="M6446" s="17">
        <f>_xll.qlIndexFixing(Index,L6446,TRUE)</f>
        <v>3.2504959857996285E-2</v>
      </c>
      <c r="N6446" s="17"/>
      <c r="T6446" s="28"/>
      <c r="Y6446" s="22">
        <f>_xll.qlIndexFixing(OverNightIndex,K6446,TRUE)</f>
        <v>3.2504959857996285E-2</v>
      </c>
    </row>
    <row r="6447" spans="11:25" x14ac:dyDescent="0.2">
      <c r="K6447" s="26">
        <f>_xll.qlCalendarAdvance(Calendar,L6447,FixingDays&amp;"D","p")</f>
        <v>50889</v>
      </c>
      <c r="L6447" s="27">
        <f>_xll.qlCalendarAdvance(Calendar,L6446,SamplingFrequency,"f",FALSE)</f>
        <v>50889</v>
      </c>
      <c r="M6447" s="17">
        <f>_xll.qlIndexFixing(Index,L6447,TRUE)</f>
        <v>3.2509302194186629E-2</v>
      </c>
      <c r="N6447" s="17"/>
      <c r="T6447" s="28"/>
      <c r="Y6447" s="22">
        <f>_xll.qlIndexFixing(OverNightIndex,K6447,TRUE)</f>
        <v>3.2509302194186629E-2</v>
      </c>
    </row>
    <row r="6448" spans="11:25" x14ac:dyDescent="0.2">
      <c r="K6448" s="26">
        <f>_xll.qlCalendarAdvance(Calendar,L6448,FixingDays&amp;"D","p")</f>
        <v>50893</v>
      </c>
      <c r="L6448" s="27">
        <f>_xll.qlCalendarAdvance(Calendar,L6447,SamplingFrequency,"f",FALSE)</f>
        <v>50893</v>
      </c>
      <c r="M6448" s="17">
        <f>_xll.qlIndexFixing(Index,L6448,TRUE)</f>
        <v>3.2504959858077331E-2</v>
      </c>
      <c r="N6448" s="17"/>
      <c r="T6448" s="28"/>
      <c r="Y6448" s="22">
        <f>_xll.qlIndexFixing(OverNightIndex,K6448,TRUE)</f>
        <v>3.2504959858077331E-2</v>
      </c>
    </row>
    <row r="6449" spans="11:25" x14ac:dyDescent="0.2">
      <c r="K6449" s="26">
        <f>_xll.qlCalendarAdvance(Calendar,L6449,FixingDays&amp;"D","p")</f>
        <v>50894</v>
      </c>
      <c r="L6449" s="27">
        <f>_xll.qlCalendarAdvance(Calendar,L6448,SamplingFrequency,"f",FALSE)</f>
        <v>50894</v>
      </c>
      <c r="M6449" s="17">
        <f>_xll.qlIndexFixing(Index,L6449,TRUE)</f>
        <v>3.2504959857996285E-2</v>
      </c>
      <c r="N6449" s="17"/>
      <c r="T6449" s="28"/>
      <c r="Y6449" s="22">
        <f>_xll.qlIndexFixing(OverNightIndex,K6449,TRUE)</f>
        <v>3.2504959857996285E-2</v>
      </c>
    </row>
    <row r="6450" spans="11:25" x14ac:dyDescent="0.2">
      <c r="K6450" s="26">
        <f>_xll.qlCalendarAdvance(Calendar,L6450,FixingDays&amp;"D","p")</f>
        <v>50895</v>
      </c>
      <c r="L6450" s="27">
        <f>_xll.qlCalendarAdvance(Calendar,L6449,SamplingFrequency,"f",FALSE)</f>
        <v>50895</v>
      </c>
      <c r="M6450" s="17">
        <f>_xll.qlIndexFixing(Index,L6450,TRUE)</f>
        <v>3.2504959857996285E-2</v>
      </c>
      <c r="N6450" s="17"/>
      <c r="T6450" s="28"/>
      <c r="Y6450" s="22">
        <f>_xll.qlIndexFixing(OverNightIndex,K6450,TRUE)</f>
        <v>3.2504959857996285E-2</v>
      </c>
    </row>
    <row r="6451" spans="11:25" x14ac:dyDescent="0.2">
      <c r="K6451" s="26">
        <f>_xll.qlCalendarAdvance(Calendar,L6451,FixingDays&amp;"D","p")</f>
        <v>50896</v>
      </c>
      <c r="L6451" s="27">
        <f>_xll.qlCalendarAdvance(Calendar,L6450,SamplingFrequency,"f",FALSE)</f>
        <v>50896</v>
      </c>
      <c r="M6451" s="17">
        <f>_xll.qlIndexFixing(Index,L6451,TRUE)</f>
        <v>3.2507854662867285E-2</v>
      </c>
      <c r="N6451" s="17"/>
      <c r="T6451" s="28"/>
      <c r="Y6451" s="22">
        <f>_xll.qlIndexFixing(OverNightIndex,K6451,TRUE)</f>
        <v>3.2507854662867285E-2</v>
      </c>
    </row>
    <row r="6452" spans="11:25" x14ac:dyDescent="0.2">
      <c r="K6452" s="26">
        <f>_xll.qlCalendarAdvance(Calendar,L6452,FixingDays&amp;"D","p")</f>
        <v>50899</v>
      </c>
      <c r="L6452" s="27">
        <f>_xll.qlCalendarAdvance(Calendar,L6451,SamplingFrequency,"f",FALSE)</f>
        <v>50899</v>
      </c>
      <c r="M6452" s="17">
        <f>_xll.qlIndexFixing(Index,L6452,TRUE)</f>
        <v>3.2504959857996285E-2</v>
      </c>
      <c r="N6452" s="17"/>
      <c r="T6452" s="28"/>
      <c r="Y6452" s="22">
        <f>_xll.qlIndexFixing(OverNightIndex,K6452,TRUE)</f>
        <v>3.2504959857996285E-2</v>
      </c>
    </row>
    <row r="6453" spans="11:25" x14ac:dyDescent="0.2">
      <c r="K6453" s="26">
        <f>_xll.qlCalendarAdvance(Calendar,L6453,FixingDays&amp;"D","p")</f>
        <v>50900</v>
      </c>
      <c r="L6453" s="27">
        <f>_xll.qlCalendarAdvance(Calendar,L6452,SamplingFrequency,"f",FALSE)</f>
        <v>50900</v>
      </c>
      <c r="M6453" s="17">
        <f>_xll.qlIndexFixing(Index,L6453,TRUE)</f>
        <v>3.2504959857996285E-2</v>
      </c>
      <c r="N6453" s="17"/>
      <c r="T6453" s="28"/>
      <c r="Y6453" s="22">
        <f>_xll.qlIndexFixing(OverNightIndex,K6453,TRUE)</f>
        <v>3.2504959857996285E-2</v>
      </c>
    </row>
    <row r="6454" spans="11:25" x14ac:dyDescent="0.2">
      <c r="K6454" s="26">
        <f>_xll.qlCalendarAdvance(Calendar,L6454,FixingDays&amp;"D","p")</f>
        <v>50901</v>
      </c>
      <c r="L6454" s="27">
        <f>_xll.qlCalendarAdvance(Calendar,L6453,SamplingFrequency,"f",FALSE)</f>
        <v>50901</v>
      </c>
      <c r="M6454" s="17">
        <f>_xll.qlIndexFixing(Index,L6454,TRUE)</f>
        <v>3.2504959857996285E-2</v>
      </c>
      <c r="N6454" s="17"/>
      <c r="T6454" s="28"/>
      <c r="Y6454" s="22">
        <f>_xll.qlIndexFixing(OverNightIndex,K6454,TRUE)</f>
        <v>3.2504959857996285E-2</v>
      </c>
    </row>
    <row r="6455" spans="11:25" x14ac:dyDescent="0.2">
      <c r="K6455" s="26">
        <f>_xll.qlCalendarAdvance(Calendar,L6455,FixingDays&amp;"D","p")</f>
        <v>50902</v>
      </c>
      <c r="L6455" s="27">
        <f>_xll.qlCalendarAdvance(Calendar,L6454,SamplingFrequency,"f",FALSE)</f>
        <v>50902</v>
      </c>
      <c r="M6455" s="17">
        <f>_xll.qlIndexFixing(Index,L6455,TRUE)</f>
        <v>3.2504959857996285E-2</v>
      </c>
      <c r="N6455" s="17"/>
      <c r="T6455" s="28"/>
      <c r="Y6455" s="22">
        <f>_xll.qlIndexFixing(OverNightIndex,K6455,TRUE)</f>
        <v>3.2504959857996285E-2</v>
      </c>
    </row>
    <row r="6456" spans="11:25" x14ac:dyDescent="0.2">
      <c r="K6456" s="26">
        <f>_xll.qlCalendarAdvance(Calendar,L6456,FixingDays&amp;"D","p")</f>
        <v>50903</v>
      </c>
      <c r="L6456" s="27">
        <f>_xll.qlCalendarAdvance(Calendar,L6455,SamplingFrequency,"f",FALSE)</f>
        <v>50903</v>
      </c>
      <c r="M6456" s="17">
        <f>_xll.qlIndexFixing(Index,L6456,TRUE)</f>
        <v>3.2507854662840271E-2</v>
      </c>
      <c r="N6456" s="17"/>
      <c r="T6456" s="28"/>
      <c r="Y6456" s="22">
        <f>_xll.qlIndexFixing(OverNightIndex,K6456,TRUE)</f>
        <v>3.2507854662840271E-2</v>
      </c>
    </row>
    <row r="6457" spans="11:25" x14ac:dyDescent="0.2">
      <c r="K6457" s="26">
        <f>_xll.qlCalendarAdvance(Calendar,L6457,FixingDays&amp;"D","p")</f>
        <v>50906</v>
      </c>
      <c r="L6457" s="27">
        <f>_xll.qlCalendarAdvance(Calendar,L6456,SamplingFrequency,"f",FALSE)</f>
        <v>50906</v>
      </c>
      <c r="M6457" s="17">
        <f>_xll.qlIndexFixing(Index,L6457,TRUE)</f>
        <v>3.2504959857996285E-2</v>
      </c>
      <c r="N6457" s="17"/>
      <c r="T6457" s="28"/>
      <c r="Y6457" s="22">
        <f>_xll.qlIndexFixing(OverNightIndex,K6457,TRUE)</f>
        <v>3.2504959857996285E-2</v>
      </c>
    </row>
    <row r="6458" spans="11:25" x14ac:dyDescent="0.2">
      <c r="K6458" s="26">
        <f>_xll.qlCalendarAdvance(Calendar,L6458,FixingDays&amp;"D","p")</f>
        <v>50907</v>
      </c>
      <c r="L6458" s="27">
        <f>_xll.qlCalendarAdvance(Calendar,L6457,SamplingFrequency,"f",FALSE)</f>
        <v>50907</v>
      </c>
      <c r="M6458" s="17">
        <f>_xll.qlIndexFixing(Index,L6458,TRUE)</f>
        <v>3.2504959857996285E-2</v>
      </c>
      <c r="N6458" s="17"/>
      <c r="T6458" s="28"/>
      <c r="Y6458" s="22">
        <f>_xll.qlIndexFixing(OverNightIndex,K6458,TRUE)</f>
        <v>3.2504959857996285E-2</v>
      </c>
    </row>
    <row r="6459" spans="11:25" x14ac:dyDescent="0.2">
      <c r="K6459" s="26">
        <f>_xll.qlCalendarAdvance(Calendar,L6459,FixingDays&amp;"D","p")</f>
        <v>50908</v>
      </c>
      <c r="L6459" s="27">
        <f>_xll.qlCalendarAdvance(Calendar,L6458,SamplingFrequency,"f",FALSE)</f>
        <v>50908</v>
      </c>
      <c r="M6459" s="17">
        <f>_xll.qlIndexFixing(Index,L6459,TRUE)</f>
        <v>3.2504959857996285E-2</v>
      </c>
      <c r="N6459" s="17"/>
      <c r="T6459" s="28"/>
      <c r="Y6459" s="22">
        <f>_xll.qlIndexFixing(OverNightIndex,K6459,TRUE)</f>
        <v>3.2504959857996285E-2</v>
      </c>
    </row>
    <row r="6460" spans="11:25" x14ac:dyDescent="0.2">
      <c r="K6460" s="26">
        <f>_xll.qlCalendarAdvance(Calendar,L6460,FixingDays&amp;"D","p")</f>
        <v>50909</v>
      </c>
      <c r="L6460" s="27">
        <f>_xll.qlCalendarAdvance(Calendar,L6459,SamplingFrequency,"f",FALSE)</f>
        <v>50909</v>
      </c>
      <c r="M6460" s="17">
        <f>_xll.qlIndexFixing(Index,L6460,TRUE)</f>
        <v>3.2504959857996285E-2</v>
      </c>
      <c r="N6460" s="17"/>
      <c r="T6460" s="28"/>
      <c r="Y6460" s="22">
        <f>_xll.qlIndexFixing(OverNightIndex,K6460,TRUE)</f>
        <v>3.2504959857996285E-2</v>
      </c>
    </row>
    <row r="6461" spans="11:25" x14ac:dyDescent="0.2">
      <c r="K6461" s="26">
        <f>_xll.qlCalendarAdvance(Calendar,L6461,FixingDays&amp;"D","p")</f>
        <v>50910</v>
      </c>
      <c r="L6461" s="27">
        <f>_xll.qlCalendarAdvance(Calendar,L6460,SamplingFrequency,"f",FALSE)</f>
        <v>50910</v>
      </c>
      <c r="M6461" s="17">
        <f>_xll.qlIndexFixing(Index,L6461,TRUE)</f>
        <v>3.2507854662867285E-2</v>
      </c>
      <c r="N6461" s="17"/>
      <c r="T6461" s="28"/>
      <c r="Y6461" s="22">
        <f>_xll.qlIndexFixing(OverNightIndex,K6461,TRUE)</f>
        <v>3.2507854662867285E-2</v>
      </c>
    </row>
    <row r="6462" spans="11:25" x14ac:dyDescent="0.2">
      <c r="K6462" s="26">
        <f>_xll.qlCalendarAdvance(Calendar,L6462,FixingDays&amp;"D","p")</f>
        <v>50913</v>
      </c>
      <c r="L6462" s="27">
        <f>_xll.qlCalendarAdvance(Calendar,L6461,SamplingFrequency,"f",FALSE)</f>
        <v>50913</v>
      </c>
      <c r="M6462" s="17">
        <f>_xll.qlIndexFixing(Index,L6462,TRUE)</f>
        <v>3.2504959857996285E-2</v>
      </c>
      <c r="N6462" s="17"/>
      <c r="T6462" s="28"/>
      <c r="Y6462" s="22">
        <f>_xll.qlIndexFixing(OverNightIndex,K6462,TRUE)</f>
        <v>3.2504959857996285E-2</v>
      </c>
    </row>
    <row r="6463" spans="11:25" x14ac:dyDescent="0.2">
      <c r="K6463" s="26">
        <f>_xll.qlCalendarAdvance(Calendar,L6463,FixingDays&amp;"D","p")</f>
        <v>50914</v>
      </c>
      <c r="L6463" s="27">
        <f>_xll.qlCalendarAdvance(Calendar,L6462,SamplingFrequency,"f",FALSE)</f>
        <v>50914</v>
      </c>
      <c r="M6463" s="17">
        <f>_xll.qlIndexFixing(Index,L6463,TRUE)</f>
        <v>3.2504959857996285E-2</v>
      </c>
      <c r="N6463" s="17"/>
      <c r="T6463" s="28"/>
      <c r="Y6463" s="22">
        <f>_xll.qlIndexFixing(OverNightIndex,K6463,TRUE)</f>
        <v>3.2504959857996285E-2</v>
      </c>
    </row>
    <row r="6464" spans="11:25" x14ac:dyDescent="0.2">
      <c r="K6464" s="26">
        <f>_xll.qlCalendarAdvance(Calendar,L6464,FixingDays&amp;"D","p")</f>
        <v>50915</v>
      </c>
      <c r="L6464" s="27">
        <f>_xll.qlCalendarAdvance(Calendar,L6463,SamplingFrequency,"f",FALSE)</f>
        <v>50915</v>
      </c>
      <c r="M6464" s="17">
        <f>_xll.qlIndexFixing(Index,L6464,TRUE)</f>
        <v>3.2504959857996285E-2</v>
      </c>
      <c r="N6464" s="17"/>
      <c r="T6464" s="28"/>
      <c r="Y6464" s="22">
        <f>_xll.qlIndexFixing(OverNightIndex,K6464,TRUE)</f>
        <v>3.2504959857996285E-2</v>
      </c>
    </row>
    <row r="6465" spans="11:25" x14ac:dyDescent="0.2">
      <c r="K6465" s="26">
        <f>_xll.qlCalendarAdvance(Calendar,L6465,FixingDays&amp;"D","p")</f>
        <v>50916</v>
      </c>
      <c r="L6465" s="27">
        <f>_xll.qlCalendarAdvance(Calendar,L6464,SamplingFrequency,"f",FALSE)</f>
        <v>50916</v>
      </c>
      <c r="M6465" s="17">
        <f>_xll.qlIndexFixing(Index,L6465,TRUE)</f>
        <v>3.2504959858077331E-2</v>
      </c>
      <c r="N6465" s="17"/>
      <c r="T6465" s="28"/>
      <c r="Y6465" s="22">
        <f>_xll.qlIndexFixing(OverNightIndex,K6465,TRUE)</f>
        <v>3.2504959858077331E-2</v>
      </c>
    </row>
    <row r="6466" spans="11:25" x14ac:dyDescent="0.2">
      <c r="K6466" s="26">
        <f>_xll.qlCalendarAdvance(Calendar,L6466,FixingDays&amp;"D","p")</f>
        <v>50917</v>
      </c>
      <c r="L6466" s="27">
        <f>_xll.qlCalendarAdvance(Calendar,L6465,SamplingFrequency,"f",FALSE)</f>
        <v>50917</v>
      </c>
      <c r="M6466" s="17">
        <f>_xll.qlIndexFixing(Index,L6466,TRUE)</f>
        <v>3.2507854662867285E-2</v>
      </c>
      <c r="N6466" s="17"/>
      <c r="T6466" s="28"/>
      <c r="Y6466" s="22">
        <f>_xll.qlIndexFixing(OverNightIndex,K6466,TRUE)</f>
        <v>3.2507854662867285E-2</v>
      </c>
    </row>
    <row r="6467" spans="11:25" x14ac:dyDescent="0.2">
      <c r="K6467" s="26">
        <f>_xll.qlCalendarAdvance(Calendar,L6467,FixingDays&amp;"D","p")</f>
        <v>50920</v>
      </c>
      <c r="L6467" s="27">
        <f>_xll.qlCalendarAdvance(Calendar,L6466,SamplingFrequency,"f",FALSE)</f>
        <v>50920</v>
      </c>
      <c r="M6467" s="17">
        <f>_xll.qlIndexFixing(Index,L6467,TRUE)</f>
        <v>3.2504959857996285E-2</v>
      </c>
      <c r="N6467" s="17"/>
      <c r="T6467" s="28"/>
      <c r="Y6467" s="22">
        <f>_xll.qlIndexFixing(OverNightIndex,K6467,TRUE)</f>
        <v>3.2504959857996285E-2</v>
      </c>
    </row>
    <row r="6468" spans="11:25" x14ac:dyDescent="0.2">
      <c r="K6468" s="26">
        <f>_xll.qlCalendarAdvance(Calendar,L6468,FixingDays&amp;"D","p")</f>
        <v>50921</v>
      </c>
      <c r="L6468" s="27">
        <f>_xll.qlCalendarAdvance(Calendar,L6467,SamplingFrequency,"f",FALSE)</f>
        <v>50921</v>
      </c>
      <c r="M6468" s="17">
        <f>_xll.qlIndexFixing(Index,L6468,TRUE)</f>
        <v>3.2504959857996285E-2</v>
      </c>
      <c r="N6468" s="17"/>
      <c r="T6468" s="28"/>
      <c r="Y6468" s="22">
        <f>_xll.qlIndexFixing(OverNightIndex,K6468,TRUE)</f>
        <v>3.2504959857996285E-2</v>
      </c>
    </row>
    <row r="6469" spans="11:25" x14ac:dyDescent="0.2">
      <c r="K6469" s="26">
        <f>_xll.qlCalendarAdvance(Calendar,L6469,FixingDays&amp;"D","p")</f>
        <v>50922</v>
      </c>
      <c r="L6469" s="27">
        <f>_xll.qlCalendarAdvance(Calendar,L6468,SamplingFrequency,"f",FALSE)</f>
        <v>50922</v>
      </c>
      <c r="M6469" s="17">
        <f>_xll.qlIndexFixing(Index,L6469,TRUE)</f>
        <v>3.2504959857996285E-2</v>
      </c>
      <c r="N6469" s="17"/>
      <c r="T6469" s="28"/>
      <c r="Y6469" s="22">
        <f>_xll.qlIndexFixing(OverNightIndex,K6469,TRUE)</f>
        <v>3.2504959857996285E-2</v>
      </c>
    </row>
    <row r="6470" spans="11:25" x14ac:dyDescent="0.2">
      <c r="K6470" s="26">
        <f>_xll.qlCalendarAdvance(Calendar,L6470,FixingDays&amp;"D","p")</f>
        <v>50923</v>
      </c>
      <c r="L6470" s="27">
        <f>_xll.qlCalendarAdvance(Calendar,L6469,SamplingFrequency,"f",FALSE)</f>
        <v>50923</v>
      </c>
      <c r="M6470" s="17">
        <f>_xll.qlIndexFixing(Index,L6470,TRUE)</f>
        <v>3.2504959857915239E-2</v>
      </c>
      <c r="N6470" s="17"/>
      <c r="T6470" s="28"/>
      <c r="Y6470" s="22">
        <f>_xll.qlIndexFixing(OverNightIndex,K6470,TRUE)</f>
        <v>3.2504959857915239E-2</v>
      </c>
    </row>
    <row r="6471" spans="11:25" x14ac:dyDescent="0.2">
      <c r="K6471" s="26">
        <f>_xll.qlCalendarAdvance(Calendar,L6471,FixingDays&amp;"D","p")</f>
        <v>50924</v>
      </c>
      <c r="L6471" s="27">
        <f>_xll.qlCalendarAdvance(Calendar,L6470,SamplingFrequency,"f",FALSE)</f>
        <v>50924</v>
      </c>
      <c r="M6471" s="17">
        <f>_xll.qlIndexFixing(Index,L6471,TRUE)</f>
        <v>3.2507854662867285E-2</v>
      </c>
      <c r="N6471" s="17"/>
      <c r="T6471" s="28"/>
      <c r="Y6471" s="22">
        <f>_xll.qlIndexFixing(OverNightIndex,K6471,TRUE)</f>
        <v>3.2507854662867285E-2</v>
      </c>
    </row>
    <row r="6472" spans="11:25" x14ac:dyDescent="0.2">
      <c r="K6472" s="26">
        <f>_xll.qlCalendarAdvance(Calendar,L6472,FixingDays&amp;"D","p")</f>
        <v>50927</v>
      </c>
      <c r="L6472" s="27">
        <f>_xll.qlCalendarAdvance(Calendar,L6471,SamplingFrequency,"f",FALSE)</f>
        <v>50927</v>
      </c>
      <c r="M6472" s="17">
        <f>_xll.qlIndexFixing(Index,L6472,TRUE)</f>
        <v>3.2504959857996285E-2</v>
      </c>
      <c r="N6472" s="17"/>
      <c r="T6472" s="28"/>
      <c r="Y6472" s="22">
        <f>_xll.qlIndexFixing(OverNightIndex,K6472,TRUE)</f>
        <v>3.2504959857996285E-2</v>
      </c>
    </row>
    <row r="6473" spans="11:25" x14ac:dyDescent="0.2">
      <c r="K6473" s="26">
        <f>_xll.qlCalendarAdvance(Calendar,L6473,FixingDays&amp;"D","p")</f>
        <v>50928</v>
      </c>
      <c r="L6473" s="27">
        <f>_xll.qlCalendarAdvance(Calendar,L6472,SamplingFrequency,"f",FALSE)</f>
        <v>50928</v>
      </c>
      <c r="M6473" s="17">
        <f>_xll.qlIndexFixing(Index,L6473,TRUE)</f>
        <v>3.2504959857996285E-2</v>
      </c>
      <c r="N6473" s="17"/>
      <c r="T6473" s="28"/>
      <c r="Y6473" s="22">
        <f>_xll.qlIndexFixing(OverNightIndex,K6473,TRUE)</f>
        <v>3.2504959857996285E-2</v>
      </c>
    </row>
    <row r="6474" spans="11:25" x14ac:dyDescent="0.2">
      <c r="K6474" s="26">
        <f>_xll.qlCalendarAdvance(Calendar,L6474,FixingDays&amp;"D","p")</f>
        <v>50929</v>
      </c>
      <c r="L6474" s="27">
        <f>_xll.qlCalendarAdvance(Calendar,L6473,SamplingFrequency,"f",FALSE)</f>
        <v>50929</v>
      </c>
      <c r="M6474" s="17">
        <f>_xll.qlIndexFixing(Index,L6474,TRUE)</f>
        <v>3.2504959857915239E-2</v>
      </c>
      <c r="N6474" s="17"/>
      <c r="T6474" s="28"/>
      <c r="Y6474" s="22">
        <f>_xll.qlIndexFixing(OverNightIndex,K6474,TRUE)</f>
        <v>3.2504959857915239E-2</v>
      </c>
    </row>
    <row r="6475" spans="11:25" x14ac:dyDescent="0.2">
      <c r="K6475" s="26">
        <f>_xll.qlCalendarAdvance(Calendar,L6475,FixingDays&amp;"D","p")</f>
        <v>50930</v>
      </c>
      <c r="L6475" s="27">
        <f>_xll.qlCalendarAdvance(Calendar,L6474,SamplingFrequency,"f",FALSE)</f>
        <v>50930</v>
      </c>
      <c r="M6475" s="17">
        <f>_xll.qlIndexFixing(Index,L6475,TRUE)</f>
        <v>3.2504959857996285E-2</v>
      </c>
      <c r="N6475" s="17"/>
      <c r="T6475" s="28"/>
      <c r="Y6475" s="22">
        <f>_xll.qlIndexFixing(OverNightIndex,K6475,TRUE)</f>
        <v>3.2504959857996285E-2</v>
      </c>
    </row>
    <row r="6476" spans="11:25" x14ac:dyDescent="0.2">
      <c r="K6476" s="26">
        <f>_xll.qlCalendarAdvance(Calendar,L6476,FixingDays&amp;"D","p")</f>
        <v>50931</v>
      </c>
      <c r="L6476" s="27">
        <f>_xll.qlCalendarAdvance(Calendar,L6475,SamplingFrequency,"f",FALSE)</f>
        <v>50931</v>
      </c>
      <c r="M6476" s="17">
        <f>_xll.qlIndexFixing(Index,L6476,TRUE)</f>
        <v>3.2507854662867285E-2</v>
      </c>
      <c r="N6476" s="17"/>
      <c r="T6476" s="28"/>
      <c r="Y6476" s="22">
        <f>_xll.qlIndexFixing(OverNightIndex,K6476,TRUE)</f>
        <v>3.2507854662867285E-2</v>
      </c>
    </row>
    <row r="6477" spans="11:25" x14ac:dyDescent="0.2">
      <c r="K6477" s="26">
        <f>_xll.qlCalendarAdvance(Calendar,L6477,FixingDays&amp;"D","p")</f>
        <v>50934</v>
      </c>
      <c r="L6477" s="27">
        <f>_xll.qlCalendarAdvance(Calendar,L6476,SamplingFrequency,"f",FALSE)</f>
        <v>50934</v>
      </c>
      <c r="M6477" s="17">
        <f>_xll.qlIndexFixing(Index,L6477,TRUE)</f>
        <v>3.2504959857996285E-2</v>
      </c>
      <c r="N6477" s="17"/>
      <c r="T6477" s="28"/>
      <c r="Y6477" s="22">
        <f>_xll.qlIndexFixing(OverNightIndex,K6477,TRUE)</f>
        <v>3.2504959857996285E-2</v>
      </c>
    </row>
    <row r="6478" spans="11:25" x14ac:dyDescent="0.2">
      <c r="K6478" s="26">
        <f>_xll.qlCalendarAdvance(Calendar,L6478,FixingDays&amp;"D","p")</f>
        <v>50935</v>
      </c>
      <c r="L6478" s="27">
        <f>_xll.qlCalendarAdvance(Calendar,L6477,SamplingFrequency,"f",FALSE)</f>
        <v>50935</v>
      </c>
      <c r="M6478" s="17">
        <f>_xll.qlIndexFixing(Index,L6478,TRUE)</f>
        <v>3.2504959857996285E-2</v>
      </c>
      <c r="N6478" s="17"/>
      <c r="T6478" s="28"/>
      <c r="Y6478" s="22">
        <f>_xll.qlIndexFixing(OverNightIndex,K6478,TRUE)</f>
        <v>3.2504959857996285E-2</v>
      </c>
    </row>
    <row r="6479" spans="11:25" x14ac:dyDescent="0.2">
      <c r="K6479" s="26">
        <f>_xll.qlCalendarAdvance(Calendar,L6479,FixingDays&amp;"D","p")</f>
        <v>50936</v>
      </c>
      <c r="L6479" s="27">
        <f>_xll.qlCalendarAdvance(Calendar,L6478,SamplingFrequency,"f",FALSE)</f>
        <v>50936</v>
      </c>
      <c r="M6479" s="17">
        <f>_xll.qlIndexFixing(Index,L6479,TRUE)</f>
        <v>3.2504959857996285E-2</v>
      </c>
      <c r="N6479" s="17"/>
      <c r="T6479" s="28"/>
      <c r="Y6479" s="22">
        <f>_xll.qlIndexFixing(OverNightIndex,K6479,TRUE)</f>
        <v>3.2504959857996285E-2</v>
      </c>
    </row>
    <row r="6480" spans="11:25" x14ac:dyDescent="0.2">
      <c r="K6480" s="26">
        <f>_xll.qlCalendarAdvance(Calendar,L6480,FixingDays&amp;"D","p")</f>
        <v>50937</v>
      </c>
      <c r="L6480" s="27">
        <f>_xll.qlCalendarAdvance(Calendar,L6479,SamplingFrequency,"f",FALSE)</f>
        <v>50937</v>
      </c>
      <c r="M6480" s="17">
        <f>_xll.qlIndexFixing(Index,L6480,TRUE)</f>
        <v>3.2504959857996285E-2</v>
      </c>
      <c r="N6480" s="17"/>
      <c r="T6480" s="28"/>
      <c r="Y6480" s="22">
        <f>_xll.qlIndexFixing(OverNightIndex,K6480,TRUE)</f>
        <v>3.2504959857996285E-2</v>
      </c>
    </row>
    <row r="6481" spans="11:25" x14ac:dyDescent="0.2">
      <c r="K6481" s="26">
        <f>_xll.qlCalendarAdvance(Calendar,L6481,FixingDays&amp;"D","p")</f>
        <v>50938</v>
      </c>
      <c r="L6481" s="27">
        <f>_xll.qlCalendarAdvance(Calendar,L6480,SamplingFrequency,"f",FALSE)</f>
        <v>50938</v>
      </c>
      <c r="M6481" s="17">
        <f>_xll.qlIndexFixing(Index,L6481,TRUE)</f>
        <v>3.2507854662867285E-2</v>
      </c>
      <c r="N6481" s="17"/>
      <c r="T6481" s="28"/>
      <c r="Y6481" s="22">
        <f>_xll.qlIndexFixing(OverNightIndex,K6481,TRUE)</f>
        <v>3.2507854662867285E-2</v>
      </c>
    </row>
    <row r="6482" spans="11:25" x14ac:dyDescent="0.2">
      <c r="K6482" s="26">
        <f>_xll.qlCalendarAdvance(Calendar,L6482,FixingDays&amp;"D","p")</f>
        <v>50941</v>
      </c>
      <c r="L6482" s="27">
        <f>_xll.qlCalendarAdvance(Calendar,L6481,SamplingFrequency,"f",FALSE)</f>
        <v>50941</v>
      </c>
      <c r="M6482" s="17">
        <f>_xll.qlIndexFixing(Index,L6482,TRUE)</f>
        <v>3.2504959857996285E-2</v>
      </c>
      <c r="N6482" s="17"/>
      <c r="T6482" s="28"/>
      <c r="Y6482" s="22">
        <f>_xll.qlIndexFixing(OverNightIndex,K6482,TRUE)</f>
        <v>3.2504959857996285E-2</v>
      </c>
    </row>
    <row r="6483" spans="11:25" x14ac:dyDescent="0.2">
      <c r="K6483" s="26">
        <f>_xll.qlCalendarAdvance(Calendar,L6483,FixingDays&amp;"D","p")</f>
        <v>50942</v>
      </c>
      <c r="L6483" s="27">
        <f>_xll.qlCalendarAdvance(Calendar,L6482,SamplingFrequency,"f",FALSE)</f>
        <v>50942</v>
      </c>
      <c r="M6483" s="17">
        <f>_xll.qlIndexFixing(Index,L6483,TRUE)</f>
        <v>3.2504959857915239E-2</v>
      </c>
      <c r="N6483" s="17"/>
      <c r="T6483" s="28"/>
      <c r="Y6483" s="22">
        <f>_xll.qlIndexFixing(OverNightIndex,K6483,TRUE)</f>
        <v>3.2504959857915239E-2</v>
      </c>
    </row>
    <row r="6484" spans="11:25" x14ac:dyDescent="0.2">
      <c r="K6484" s="26">
        <f>_xll.qlCalendarAdvance(Calendar,L6484,FixingDays&amp;"D","p")</f>
        <v>50943</v>
      </c>
      <c r="L6484" s="27">
        <f>_xll.qlCalendarAdvance(Calendar,L6483,SamplingFrequency,"f",FALSE)</f>
        <v>50943</v>
      </c>
      <c r="M6484" s="17">
        <f>_xll.qlIndexFixing(Index,L6484,TRUE)</f>
        <v>3.2504959857996285E-2</v>
      </c>
      <c r="N6484" s="17"/>
      <c r="T6484" s="28"/>
      <c r="Y6484" s="22">
        <f>_xll.qlIndexFixing(OverNightIndex,K6484,TRUE)</f>
        <v>3.2504959857996285E-2</v>
      </c>
    </row>
    <row r="6485" spans="11:25" x14ac:dyDescent="0.2">
      <c r="K6485" s="26">
        <f>_xll.qlCalendarAdvance(Calendar,L6485,FixingDays&amp;"D","p")</f>
        <v>50944</v>
      </c>
      <c r="L6485" s="27">
        <f>_xll.qlCalendarAdvance(Calendar,L6484,SamplingFrequency,"f",FALSE)</f>
        <v>50944</v>
      </c>
      <c r="M6485" s="17">
        <f>_xll.qlIndexFixing(Index,L6485,TRUE)</f>
        <v>3.2504959857996285E-2</v>
      </c>
      <c r="N6485" s="17"/>
      <c r="T6485" s="28"/>
      <c r="Y6485" s="22">
        <f>_xll.qlIndexFixing(OverNightIndex,K6485,TRUE)</f>
        <v>3.2504959857996285E-2</v>
      </c>
    </row>
    <row r="6486" spans="11:25" x14ac:dyDescent="0.2">
      <c r="K6486" s="26">
        <f>_xll.qlCalendarAdvance(Calendar,L6486,FixingDays&amp;"D","p")</f>
        <v>50945</v>
      </c>
      <c r="L6486" s="27">
        <f>_xll.qlCalendarAdvance(Calendar,L6485,SamplingFrequency,"f",FALSE)</f>
        <v>50945</v>
      </c>
      <c r="M6486" s="17">
        <f>_xll.qlIndexFixing(Index,L6486,TRUE)</f>
        <v>3.2507854662867285E-2</v>
      </c>
      <c r="N6486" s="17"/>
      <c r="T6486" s="28"/>
      <c r="Y6486" s="22">
        <f>_xll.qlIndexFixing(OverNightIndex,K6486,TRUE)</f>
        <v>3.2507854662867285E-2</v>
      </c>
    </row>
    <row r="6487" spans="11:25" x14ac:dyDescent="0.2">
      <c r="K6487" s="26">
        <f>_xll.qlCalendarAdvance(Calendar,L6487,FixingDays&amp;"D","p")</f>
        <v>50948</v>
      </c>
      <c r="L6487" s="27">
        <f>_xll.qlCalendarAdvance(Calendar,L6486,SamplingFrequency,"f",FALSE)</f>
        <v>50948</v>
      </c>
      <c r="M6487" s="17">
        <f>_xll.qlIndexFixing(Index,L6487,TRUE)</f>
        <v>3.2504959857996285E-2</v>
      </c>
      <c r="N6487" s="17"/>
      <c r="T6487" s="28"/>
      <c r="Y6487" s="22">
        <f>_xll.qlIndexFixing(OverNightIndex,K6487,TRUE)</f>
        <v>3.2504959857996285E-2</v>
      </c>
    </row>
    <row r="6488" spans="11:25" x14ac:dyDescent="0.2">
      <c r="K6488" s="26">
        <f>_xll.qlCalendarAdvance(Calendar,L6488,FixingDays&amp;"D","p")</f>
        <v>50949</v>
      </c>
      <c r="L6488" s="27">
        <f>_xll.qlCalendarAdvance(Calendar,L6487,SamplingFrequency,"f",FALSE)</f>
        <v>50949</v>
      </c>
      <c r="M6488" s="17">
        <f>_xll.qlIndexFixing(Index,L6488,TRUE)</f>
        <v>3.2504959857996285E-2</v>
      </c>
      <c r="N6488" s="17"/>
      <c r="T6488" s="28"/>
      <c r="Y6488" s="22">
        <f>_xll.qlIndexFixing(OverNightIndex,K6488,TRUE)</f>
        <v>3.2504959857996285E-2</v>
      </c>
    </row>
    <row r="6489" spans="11:25" x14ac:dyDescent="0.2">
      <c r="K6489" s="26">
        <f>_xll.qlCalendarAdvance(Calendar,L6489,FixingDays&amp;"D","p")</f>
        <v>50950</v>
      </c>
      <c r="L6489" s="27">
        <f>_xll.qlCalendarAdvance(Calendar,L6488,SamplingFrequency,"f",FALSE)</f>
        <v>50950</v>
      </c>
      <c r="M6489" s="17">
        <f>_xll.qlIndexFixing(Index,L6489,TRUE)</f>
        <v>3.2504959857915239E-2</v>
      </c>
      <c r="N6489" s="17"/>
      <c r="T6489" s="28"/>
      <c r="Y6489" s="22">
        <f>_xll.qlIndexFixing(OverNightIndex,K6489,TRUE)</f>
        <v>3.2504959857915239E-2</v>
      </c>
    </row>
    <row r="6490" spans="11:25" x14ac:dyDescent="0.2">
      <c r="K6490" s="26">
        <f>_xll.qlCalendarAdvance(Calendar,L6490,FixingDays&amp;"D","p")</f>
        <v>50951</v>
      </c>
      <c r="L6490" s="27">
        <f>_xll.qlCalendarAdvance(Calendar,L6489,SamplingFrequency,"f",FALSE)</f>
        <v>50951</v>
      </c>
      <c r="M6490" s="17">
        <f>_xll.qlIndexFixing(Index,L6490,TRUE)</f>
        <v>3.250930219420689E-2</v>
      </c>
      <c r="N6490" s="17"/>
      <c r="T6490" s="28"/>
      <c r="Y6490" s="22">
        <f>_xll.qlIndexFixing(OverNightIndex,K6490,TRUE)</f>
        <v>3.250930219420689E-2</v>
      </c>
    </row>
    <row r="6491" spans="11:25" x14ac:dyDescent="0.2">
      <c r="K6491" s="26">
        <f>_xll.qlCalendarAdvance(Calendar,L6491,FixingDays&amp;"D","p")</f>
        <v>50955</v>
      </c>
      <c r="L6491" s="27">
        <f>_xll.qlCalendarAdvance(Calendar,L6490,SamplingFrequency,"f",FALSE)</f>
        <v>50955</v>
      </c>
      <c r="M6491" s="17">
        <f>_xll.qlIndexFixing(Index,L6491,TRUE)</f>
        <v>3.2504959857996285E-2</v>
      </c>
      <c r="N6491" s="17"/>
      <c r="T6491" s="28"/>
      <c r="Y6491" s="22">
        <f>_xll.qlIndexFixing(OverNightIndex,K6491,TRUE)</f>
        <v>3.2504959857996285E-2</v>
      </c>
    </row>
    <row r="6492" spans="11:25" x14ac:dyDescent="0.2">
      <c r="K6492" s="26">
        <f>_xll.qlCalendarAdvance(Calendar,L6492,FixingDays&amp;"D","p")</f>
        <v>50956</v>
      </c>
      <c r="L6492" s="27">
        <f>_xll.qlCalendarAdvance(Calendar,L6491,SamplingFrequency,"f",FALSE)</f>
        <v>50956</v>
      </c>
      <c r="M6492" s="17">
        <f>_xll.qlIndexFixing(Index,L6492,TRUE)</f>
        <v>3.2504959857996285E-2</v>
      </c>
      <c r="N6492" s="17"/>
      <c r="T6492" s="28"/>
      <c r="Y6492" s="22">
        <f>_xll.qlIndexFixing(OverNightIndex,K6492,TRUE)</f>
        <v>3.2504959857996285E-2</v>
      </c>
    </row>
    <row r="6493" spans="11:25" x14ac:dyDescent="0.2">
      <c r="K6493" s="26">
        <f>_xll.qlCalendarAdvance(Calendar,L6493,FixingDays&amp;"D","p")</f>
        <v>50957</v>
      </c>
      <c r="L6493" s="27">
        <f>_xll.qlCalendarAdvance(Calendar,L6492,SamplingFrequency,"f",FALSE)</f>
        <v>50957</v>
      </c>
      <c r="M6493" s="17">
        <f>_xll.qlIndexFixing(Index,L6493,TRUE)</f>
        <v>3.2504959857996285E-2</v>
      </c>
      <c r="N6493" s="17"/>
      <c r="T6493" s="28"/>
      <c r="Y6493" s="22">
        <f>_xll.qlIndexFixing(OverNightIndex,K6493,TRUE)</f>
        <v>3.2504959857996285E-2</v>
      </c>
    </row>
    <row r="6494" spans="11:25" x14ac:dyDescent="0.2">
      <c r="K6494" s="26">
        <f>_xll.qlCalendarAdvance(Calendar,L6494,FixingDays&amp;"D","p")</f>
        <v>50958</v>
      </c>
      <c r="L6494" s="27">
        <f>_xll.qlCalendarAdvance(Calendar,L6493,SamplingFrequency,"f",FALSE)</f>
        <v>50958</v>
      </c>
      <c r="M6494" s="17">
        <f>_xll.qlIndexFixing(Index,L6494,TRUE)</f>
        <v>3.2504959857996285E-2</v>
      </c>
      <c r="N6494" s="17"/>
      <c r="T6494" s="28"/>
      <c r="Y6494" s="22">
        <f>_xll.qlIndexFixing(OverNightIndex,K6494,TRUE)</f>
        <v>3.2504959857996285E-2</v>
      </c>
    </row>
    <row r="6495" spans="11:25" x14ac:dyDescent="0.2">
      <c r="K6495" s="26">
        <f>_xll.qlCalendarAdvance(Calendar,L6495,FixingDays&amp;"D","p")</f>
        <v>50959</v>
      </c>
      <c r="L6495" s="27">
        <f>_xll.qlCalendarAdvance(Calendar,L6494,SamplingFrequency,"f",FALSE)</f>
        <v>50959</v>
      </c>
      <c r="M6495" s="17">
        <f>_xll.qlIndexFixing(Index,L6495,TRUE)</f>
        <v>3.2507854662867285E-2</v>
      </c>
      <c r="N6495" s="17"/>
      <c r="T6495" s="28"/>
      <c r="Y6495" s="22">
        <f>_xll.qlIndexFixing(OverNightIndex,K6495,TRUE)</f>
        <v>3.2507854662867285E-2</v>
      </c>
    </row>
    <row r="6496" spans="11:25" x14ac:dyDescent="0.2">
      <c r="K6496" s="26">
        <f>_xll.qlCalendarAdvance(Calendar,L6496,FixingDays&amp;"D","p")</f>
        <v>50962</v>
      </c>
      <c r="L6496" s="27">
        <f>_xll.qlCalendarAdvance(Calendar,L6495,SamplingFrequency,"f",FALSE)</f>
        <v>50962</v>
      </c>
      <c r="M6496" s="17">
        <f>_xll.qlIndexFixing(Index,L6496,TRUE)</f>
        <v>3.2504959857996285E-2</v>
      </c>
      <c r="N6496" s="17"/>
      <c r="T6496" s="28"/>
      <c r="Y6496" s="22">
        <f>_xll.qlIndexFixing(OverNightIndex,K6496,TRUE)</f>
        <v>3.2504959857996285E-2</v>
      </c>
    </row>
    <row r="6497" spans="11:25" x14ac:dyDescent="0.2">
      <c r="K6497" s="26">
        <f>_xll.qlCalendarAdvance(Calendar,L6497,FixingDays&amp;"D","p")</f>
        <v>50963</v>
      </c>
      <c r="L6497" s="27">
        <f>_xll.qlCalendarAdvance(Calendar,L6496,SamplingFrequency,"f",FALSE)</f>
        <v>50963</v>
      </c>
      <c r="M6497" s="17">
        <f>_xll.qlIndexFixing(Index,L6497,TRUE)</f>
        <v>3.2504959857996285E-2</v>
      </c>
      <c r="N6497" s="17"/>
      <c r="T6497" s="28"/>
      <c r="Y6497" s="22">
        <f>_xll.qlIndexFixing(OverNightIndex,K6497,TRUE)</f>
        <v>3.2504959857996285E-2</v>
      </c>
    </row>
    <row r="6498" spans="11:25" x14ac:dyDescent="0.2">
      <c r="K6498" s="26">
        <f>_xll.qlCalendarAdvance(Calendar,L6498,FixingDays&amp;"D","p")</f>
        <v>50964</v>
      </c>
      <c r="L6498" s="27">
        <f>_xll.qlCalendarAdvance(Calendar,L6497,SamplingFrequency,"f",FALSE)</f>
        <v>50964</v>
      </c>
      <c r="M6498" s="17">
        <f>_xll.qlIndexFixing(Index,L6498,TRUE)</f>
        <v>3.2504959857996285E-2</v>
      </c>
      <c r="N6498" s="17"/>
      <c r="T6498" s="28"/>
      <c r="Y6498" s="22">
        <f>_xll.qlIndexFixing(OverNightIndex,K6498,TRUE)</f>
        <v>3.2504959857996285E-2</v>
      </c>
    </row>
    <row r="6499" spans="11:25" x14ac:dyDescent="0.2">
      <c r="K6499" s="26">
        <f>_xll.qlCalendarAdvance(Calendar,L6499,FixingDays&amp;"D","p")</f>
        <v>50965</v>
      </c>
      <c r="L6499" s="27">
        <f>_xll.qlCalendarAdvance(Calendar,L6498,SamplingFrequency,"f",FALSE)</f>
        <v>50965</v>
      </c>
      <c r="M6499" s="17">
        <f>_xll.qlIndexFixing(Index,L6499,TRUE)</f>
        <v>3.2504959858077331E-2</v>
      </c>
      <c r="N6499" s="17"/>
      <c r="T6499" s="28"/>
      <c r="Y6499" s="22">
        <f>_xll.qlIndexFixing(OverNightIndex,K6499,TRUE)</f>
        <v>3.2504959858077331E-2</v>
      </c>
    </row>
    <row r="6500" spans="11:25" x14ac:dyDescent="0.2">
      <c r="K6500" s="26">
        <f>_xll.qlCalendarAdvance(Calendar,L6500,FixingDays&amp;"D","p")</f>
        <v>50966</v>
      </c>
      <c r="L6500" s="27">
        <f>_xll.qlCalendarAdvance(Calendar,L6499,SamplingFrequency,"f",FALSE)</f>
        <v>50966</v>
      </c>
      <c r="M6500" s="17">
        <f>_xll.qlIndexFixing(Index,L6500,TRUE)</f>
        <v>3.2507854662840271E-2</v>
      </c>
      <c r="N6500" s="17"/>
      <c r="T6500" s="28"/>
      <c r="Y6500" s="22">
        <f>_xll.qlIndexFixing(OverNightIndex,K6500,TRUE)</f>
        <v>3.2507854662840271E-2</v>
      </c>
    </row>
    <row r="6501" spans="11:25" x14ac:dyDescent="0.2">
      <c r="K6501" s="26">
        <f>_xll.qlCalendarAdvance(Calendar,L6501,FixingDays&amp;"D","p")</f>
        <v>50969</v>
      </c>
      <c r="L6501" s="27">
        <f>_xll.qlCalendarAdvance(Calendar,L6500,SamplingFrequency,"f",FALSE)</f>
        <v>50969</v>
      </c>
      <c r="M6501" s="17">
        <f>_xll.qlIndexFixing(Index,L6501,TRUE)</f>
        <v>3.2504959857996285E-2</v>
      </c>
      <c r="N6501" s="17"/>
      <c r="T6501" s="28"/>
      <c r="Y6501" s="22">
        <f>_xll.qlIndexFixing(OverNightIndex,K6501,TRUE)</f>
        <v>3.2504959857996285E-2</v>
      </c>
    </row>
    <row r="6502" spans="11:25" x14ac:dyDescent="0.2">
      <c r="K6502" s="26">
        <f>_xll.qlCalendarAdvance(Calendar,L6502,FixingDays&amp;"D","p")</f>
        <v>50970</v>
      </c>
      <c r="L6502" s="27">
        <f>_xll.qlCalendarAdvance(Calendar,L6501,SamplingFrequency,"f",FALSE)</f>
        <v>50970</v>
      </c>
      <c r="M6502" s="17">
        <f>_xll.qlIndexFixing(Index,L6502,TRUE)</f>
        <v>3.2504959857996285E-2</v>
      </c>
      <c r="N6502" s="17"/>
      <c r="T6502" s="28"/>
      <c r="Y6502" s="22">
        <f>_xll.qlIndexFixing(OverNightIndex,K6502,TRUE)</f>
        <v>3.2504959857996285E-2</v>
      </c>
    </row>
    <row r="6503" spans="11:25" x14ac:dyDescent="0.2">
      <c r="K6503" s="26">
        <f>_xll.qlCalendarAdvance(Calendar,L6503,FixingDays&amp;"D","p")</f>
        <v>50971</v>
      </c>
      <c r="L6503" s="27">
        <f>_xll.qlCalendarAdvance(Calendar,L6502,SamplingFrequency,"f",FALSE)</f>
        <v>50971</v>
      </c>
      <c r="M6503" s="17">
        <f>_xll.qlIndexFixing(Index,L6503,TRUE)</f>
        <v>3.2504959857996285E-2</v>
      </c>
      <c r="N6503" s="17"/>
      <c r="T6503" s="28"/>
      <c r="Y6503" s="22">
        <f>_xll.qlIndexFixing(OverNightIndex,K6503,TRUE)</f>
        <v>3.2504959857996285E-2</v>
      </c>
    </row>
    <row r="6504" spans="11:25" x14ac:dyDescent="0.2">
      <c r="K6504" s="26">
        <f>_xll.qlCalendarAdvance(Calendar,L6504,FixingDays&amp;"D","p")</f>
        <v>50972</v>
      </c>
      <c r="L6504" s="27">
        <f>_xll.qlCalendarAdvance(Calendar,L6503,SamplingFrequency,"f",FALSE)</f>
        <v>50972</v>
      </c>
      <c r="M6504" s="17">
        <f>_xll.qlIndexFixing(Index,L6504,TRUE)</f>
        <v>3.2504959857915239E-2</v>
      </c>
      <c r="N6504" s="17"/>
      <c r="T6504" s="28"/>
      <c r="Y6504" s="22">
        <f>_xll.qlIndexFixing(OverNightIndex,K6504,TRUE)</f>
        <v>3.2504959857915239E-2</v>
      </c>
    </row>
    <row r="6505" spans="11:25" x14ac:dyDescent="0.2">
      <c r="K6505" s="26">
        <f>_xll.qlCalendarAdvance(Calendar,L6505,FixingDays&amp;"D","p")</f>
        <v>50973</v>
      </c>
      <c r="L6505" s="27">
        <f>_xll.qlCalendarAdvance(Calendar,L6504,SamplingFrequency,"f",FALSE)</f>
        <v>50973</v>
      </c>
      <c r="M6505" s="17">
        <f>_xll.qlIndexFixing(Index,L6505,TRUE)</f>
        <v>3.2507854662867285E-2</v>
      </c>
      <c r="N6505" s="17"/>
      <c r="T6505" s="28"/>
      <c r="Y6505" s="22">
        <f>_xll.qlIndexFixing(OverNightIndex,K6505,TRUE)</f>
        <v>3.2507854662867285E-2</v>
      </c>
    </row>
    <row r="6506" spans="11:25" x14ac:dyDescent="0.2">
      <c r="K6506" s="26">
        <f>_xll.qlCalendarAdvance(Calendar,L6506,FixingDays&amp;"D","p")</f>
        <v>50976</v>
      </c>
      <c r="L6506" s="27">
        <f>_xll.qlCalendarAdvance(Calendar,L6505,SamplingFrequency,"f",FALSE)</f>
        <v>50976</v>
      </c>
      <c r="M6506" s="17">
        <f>_xll.qlIndexFixing(Index,L6506,TRUE)</f>
        <v>3.2504959857996285E-2</v>
      </c>
      <c r="N6506" s="17"/>
      <c r="T6506" s="28"/>
      <c r="Y6506" s="22">
        <f>_xll.qlIndexFixing(OverNightIndex,K6506,TRUE)</f>
        <v>3.2504959857996285E-2</v>
      </c>
    </row>
    <row r="6507" spans="11:25" x14ac:dyDescent="0.2">
      <c r="K6507" s="26">
        <f>_xll.qlCalendarAdvance(Calendar,L6507,FixingDays&amp;"D","p")</f>
        <v>50977</v>
      </c>
      <c r="L6507" s="27">
        <f>_xll.qlCalendarAdvance(Calendar,L6506,SamplingFrequency,"f",FALSE)</f>
        <v>50977</v>
      </c>
      <c r="M6507" s="17">
        <f>_xll.qlIndexFixing(Index,L6507,TRUE)</f>
        <v>3.2504959857996285E-2</v>
      </c>
      <c r="N6507" s="17"/>
      <c r="T6507" s="28"/>
      <c r="Y6507" s="22">
        <f>_xll.qlIndexFixing(OverNightIndex,K6507,TRUE)</f>
        <v>3.2504959857996285E-2</v>
      </c>
    </row>
    <row r="6508" spans="11:25" x14ac:dyDescent="0.2">
      <c r="K6508" s="26">
        <f>_xll.qlCalendarAdvance(Calendar,L6508,FixingDays&amp;"D","p")</f>
        <v>50978</v>
      </c>
      <c r="L6508" s="27">
        <f>_xll.qlCalendarAdvance(Calendar,L6507,SamplingFrequency,"f",FALSE)</f>
        <v>50978</v>
      </c>
      <c r="M6508" s="17">
        <f>_xll.qlIndexFixing(Index,L6508,TRUE)</f>
        <v>3.2504959857915239E-2</v>
      </c>
      <c r="N6508" s="17"/>
      <c r="T6508" s="28"/>
      <c r="Y6508" s="22">
        <f>_xll.qlIndexFixing(OverNightIndex,K6508,TRUE)</f>
        <v>3.2504959857915239E-2</v>
      </c>
    </row>
    <row r="6509" spans="11:25" x14ac:dyDescent="0.2">
      <c r="K6509" s="26">
        <f>_xll.qlCalendarAdvance(Calendar,L6509,FixingDays&amp;"D","p")</f>
        <v>50979</v>
      </c>
      <c r="L6509" s="27">
        <f>_xll.qlCalendarAdvance(Calendar,L6508,SamplingFrequency,"f",FALSE)</f>
        <v>50979</v>
      </c>
      <c r="M6509" s="17">
        <f>_xll.qlIndexFixing(Index,L6509,TRUE)</f>
        <v>3.2504959858077331E-2</v>
      </c>
      <c r="N6509" s="17"/>
      <c r="T6509" s="28"/>
      <c r="Y6509" s="22">
        <f>_xll.qlIndexFixing(OverNightIndex,K6509,TRUE)</f>
        <v>3.2504959858077331E-2</v>
      </c>
    </row>
    <row r="6510" spans="11:25" x14ac:dyDescent="0.2">
      <c r="K6510" s="26">
        <f>_xll.qlCalendarAdvance(Calendar,L6510,FixingDays&amp;"D","p")</f>
        <v>50980</v>
      </c>
      <c r="L6510" s="27">
        <f>_xll.qlCalendarAdvance(Calendar,L6509,SamplingFrequency,"f",FALSE)</f>
        <v>50980</v>
      </c>
      <c r="M6510" s="17">
        <f>_xll.qlIndexFixing(Index,L6510,TRUE)</f>
        <v>3.2507854662867285E-2</v>
      </c>
      <c r="N6510" s="17"/>
      <c r="T6510" s="28"/>
      <c r="Y6510" s="22">
        <f>_xll.qlIndexFixing(OverNightIndex,K6510,TRUE)</f>
        <v>3.2507854662867285E-2</v>
      </c>
    </row>
    <row r="6511" spans="11:25" x14ac:dyDescent="0.2">
      <c r="K6511" s="26">
        <f>_xll.qlCalendarAdvance(Calendar,L6511,FixingDays&amp;"D","p")</f>
        <v>50983</v>
      </c>
      <c r="L6511" s="27">
        <f>_xll.qlCalendarAdvance(Calendar,L6510,SamplingFrequency,"f",FALSE)</f>
        <v>50983</v>
      </c>
      <c r="M6511" s="17">
        <f>_xll.qlIndexFixing(Index,L6511,TRUE)</f>
        <v>3.2504959857996285E-2</v>
      </c>
      <c r="N6511" s="17"/>
      <c r="T6511" s="28"/>
      <c r="Y6511" s="22">
        <f>_xll.qlIndexFixing(OverNightIndex,K6511,TRUE)</f>
        <v>3.2504959857996285E-2</v>
      </c>
    </row>
    <row r="6512" spans="11:25" x14ac:dyDescent="0.2">
      <c r="K6512" s="26">
        <f>_xll.qlCalendarAdvance(Calendar,L6512,FixingDays&amp;"D","p")</f>
        <v>50984</v>
      </c>
      <c r="L6512" s="27">
        <f>_xll.qlCalendarAdvance(Calendar,L6511,SamplingFrequency,"f",FALSE)</f>
        <v>50984</v>
      </c>
      <c r="M6512" s="17">
        <f>_xll.qlIndexFixing(Index,L6512,TRUE)</f>
        <v>3.2504959857915239E-2</v>
      </c>
      <c r="N6512" s="17"/>
      <c r="T6512" s="28"/>
      <c r="Y6512" s="22">
        <f>_xll.qlIndexFixing(OverNightIndex,K6512,TRUE)</f>
        <v>3.2504959857915239E-2</v>
      </c>
    </row>
    <row r="6513" spans="11:25" x14ac:dyDescent="0.2">
      <c r="K6513" s="26">
        <f>_xll.qlCalendarAdvance(Calendar,L6513,FixingDays&amp;"D","p")</f>
        <v>50985</v>
      </c>
      <c r="L6513" s="27">
        <f>_xll.qlCalendarAdvance(Calendar,L6512,SamplingFrequency,"f",FALSE)</f>
        <v>50985</v>
      </c>
      <c r="M6513" s="17">
        <f>_xll.qlIndexFixing(Index,L6513,TRUE)</f>
        <v>3.2504959857996285E-2</v>
      </c>
      <c r="N6513" s="17"/>
      <c r="T6513" s="28"/>
      <c r="Y6513" s="22">
        <f>_xll.qlIndexFixing(OverNightIndex,K6513,TRUE)</f>
        <v>3.2504959857996285E-2</v>
      </c>
    </row>
    <row r="6514" spans="11:25" x14ac:dyDescent="0.2">
      <c r="K6514" s="26">
        <f>_xll.qlCalendarAdvance(Calendar,L6514,FixingDays&amp;"D","p")</f>
        <v>50986</v>
      </c>
      <c r="L6514" s="27">
        <f>_xll.qlCalendarAdvance(Calendar,L6513,SamplingFrequency,"f",FALSE)</f>
        <v>50986</v>
      </c>
      <c r="M6514" s="17">
        <f>_xll.qlIndexFixing(Index,L6514,TRUE)</f>
        <v>3.2504959857996285E-2</v>
      </c>
      <c r="N6514" s="17"/>
      <c r="T6514" s="28"/>
      <c r="Y6514" s="22">
        <f>_xll.qlIndexFixing(OverNightIndex,K6514,TRUE)</f>
        <v>3.2504959857996285E-2</v>
      </c>
    </row>
    <row r="6515" spans="11:25" x14ac:dyDescent="0.2">
      <c r="K6515" s="26">
        <f>_xll.qlCalendarAdvance(Calendar,L6515,FixingDays&amp;"D","p")</f>
        <v>50987</v>
      </c>
      <c r="L6515" s="27">
        <f>_xll.qlCalendarAdvance(Calendar,L6514,SamplingFrequency,"f",FALSE)</f>
        <v>50987</v>
      </c>
      <c r="M6515" s="17">
        <f>_xll.qlIndexFixing(Index,L6515,TRUE)</f>
        <v>3.2507854662867285E-2</v>
      </c>
      <c r="N6515" s="17"/>
      <c r="T6515" s="28"/>
      <c r="Y6515" s="22">
        <f>_xll.qlIndexFixing(OverNightIndex,K6515,TRUE)</f>
        <v>3.2507854662867285E-2</v>
      </c>
    </row>
    <row r="6516" spans="11:25" x14ac:dyDescent="0.2">
      <c r="K6516" s="26">
        <f>_xll.qlCalendarAdvance(Calendar,L6516,FixingDays&amp;"D","p")</f>
        <v>50990</v>
      </c>
      <c r="L6516" s="27">
        <f>_xll.qlCalendarAdvance(Calendar,L6515,SamplingFrequency,"f",FALSE)</f>
        <v>50990</v>
      </c>
      <c r="M6516" s="17">
        <f>_xll.qlIndexFixing(Index,L6516,TRUE)</f>
        <v>3.2504959857996285E-2</v>
      </c>
      <c r="N6516" s="17"/>
      <c r="T6516" s="28"/>
      <c r="Y6516" s="22">
        <f>_xll.qlIndexFixing(OverNightIndex,K6516,TRUE)</f>
        <v>3.2504959857996285E-2</v>
      </c>
    </row>
    <row r="6517" spans="11:25" x14ac:dyDescent="0.2">
      <c r="K6517" s="26">
        <f>_xll.qlCalendarAdvance(Calendar,L6517,FixingDays&amp;"D","p")</f>
        <v>50991</v>
      </c>
      <c r="L6517" s="27">
        <f>_xll.qlCalendarAdvance(Calendar,L6516,SamplingFrequency,"f",FALSE)</f>
        <v>50991</v>
      </c>
      <c r="M6517" s="17">
        <f>_xll.qlIndexFixing(Index,L6517,TRUE)</f>
        <v>3.2504959857915239E-2</v>
      </c>
      <c r="N6517" s="17"/>
      <c r="T6517" s="28"/>
      <c r="Y6517" s="22">
        <f>_xll.qlIndexFixing(OverNightIndex,K6517,TRUE)</f>
        <v>3.2504959857915239E-2</v>
      </c>
    </row>
    <row r="6518" spans="11:25" x14ac:dyDescent="0.2">
      <c r="K6518" s="26">
        <f>_xll.qlCalendarAdvance(Calendar,L6518,FixingDays&amp;"D","p")</f>
        <v>50992</v>
      </c>
      <c r="L6518" s="27">
        <f>_xll.qlCalendarAdvance(Calendar,L6517,SamplingFrequency,"f",FALSE)</f>
        <v>50992</v>
      </c>
      <c r="M6518" s="17">
        <f>_xll.qlIndexFixing(Index,L6518,TRUE)</f>
        <v>3.2504959857996285E-2</v>
      </c>
      <c r="N6518" s="17"/>
      <c r="T6518" s="28"/>
      <c r="Y6518" s="22">
        <f>_xll.qlIndexFixing(OverNightIndex,K6518,TRUE)</f>
        <v>3.2504959857996285E-2</v>
      </c>
    </row>
    <row r="6519" spans="11:25" x14ac:dyDescent="0.2">
      <c r="K6519" s="26">
        <f>_xll.qlCalendarAdvance(Calendar,L6519,FixingDays&amp;"D","p")</f>
        <v>50993</v>
      </c>
      <c r="L6519" s="27">
        <f>_xll.qlCalendarAdvance(Calendar,L6518,SamplingFrequency,"f",FALSE)</f>
        <v>50993</v>
      </c>
      <c r="M6519" s="17">
        <f>_xll.qlIndexFixing(Index,L6519,TRUE)</f>
        <v>3.2504959857996285E-2</v>
      </c>
      <c r="N6519" s="17"/>
      <c r="T6519" s="28"/>
      <c r="Y6519" s="22">
        <f>_xll.qlIndexFixing(OverNightIndex,K6519,TRUE)</f>
        <v>3.2504959857996285E-2</v>
      </c>
    </row>
    <row r="6520" spans="11:25" x14ac:dyDescent="0.2">
      <c r="K6520" s="26">
        <f>_xll.qlCalendarAdvance(Calendar,L6520,FixingDays&amp;"D","p")</f>
        <v>50994</v>
      </c>
      <c r="L6520" s="27">
        <f>_xll.qlCalendarAdvance(Calendar,L6519,SamplingFrequency,"f",FALSE)</f>
        <v>50994</v>
      </c>
      <c r="M6520" s="17">
        <f>_xll.qlIndexFixing(Index,L6520,TRUE)</f>
        <v>3.2507854662840271E-2</v>
      </c>
      <c r="N6520" s="17"/>
      <c r="T6520" s="28"/>
      <c r="Y6520" s="22">
        <f>_xll.qlIndexFixing(OverNightIndex,K6520,TRUE)</f>
        <v>3.2507854662840271E-2</v>
      </c>
    </row>
    <row r="6521" spans="11:25" x14ac:dyDescent="0.2">
      <c r="K6521" s="26">
        <f>_xll.qlCalendarAdvance(Calendar,L6521,FixingDays&amp;"D","p")</f>
        <v>50997</v>
      </c>
      <c r="L6521" s="27">
        <f>_xll.qlCalendarAdvance(Calendar,L6520,SamplingFrequency,"f",FALSE)</f>
        <v>50997</v>
      </c>
      <c r="M6521" s="17">
        <f>_xll.qlIndexFixing(Index,L6521,TRUE)</f>
        <v>3.2504959857996285E-2</v>
      </c>
      <c r="N6521" s="17"/>
      <c r="T6521" s="28"/>
      <c r="Y6521" s="22">
        <f>_xll.qlIndexFixing(OverNightIndex,K6521,TRUE)</f>
        <v>3.2504959857996285E-2</v>
      </c>
    </row>
    <row r="6522" spans="11:25" x14ac:dyDescent="0.2">
      <c r="K6522" s="26">
        <f>_xll.qlCalendarAdvance(Calendar,L6522,FixingDays&amp;"D","p")</f>
        <v>50998</v>
      </c>
      <c r="L6522" s="27">
        <f>_xll.qlCalendarAdvance(Calendar,L6521,SamplingFrequency,"f",FALSE)</f>
        <v>50998</v>
      </c>
      <c r="M6522" s="17">
        <f>_xll.qlIndexFixing(Index,L6522,TRUE)</f>
        <v>3.2504959857996285E-2</v>
      </c>
      <c r="N6522" s="17"/>
      <c r="T6522" s="28"/>
      <c r="Y6522" s="22">
        <f>_xll.qlIndexFixing(OverNightIndex,K6522,TRUE)</f>
        <v>3.2504959857996285E-2</v>
      </c>
    </row>
    <row r="6523" spans="11:25" x14ac:dyDescent="0.2">
      <c r="K6523" s="26">
        <f>_xll.qlCalendarAdvance(Calendar,L6523,FixingDays&amp;"D","p")</f>
        <v>50999</v>
      </c>
      <c r="L6523" s="27">
        <f>_xll.qlCalendarAdvance(Calendar,L6522,SamplingFrequency,"f",FALSE)</f>
        <v>50999</v>
      </c>
      <c r="M6523" s="17">
        <f>_xll.qlIndexFixing(Index,L6523,TRUE)</f>
        <v>3.2504959857996285E-2</v>
      </c>
      <c r="N6523" s="17"/>
      <c r="T6523" s="28"/>
      <c r="Y6523" s="22">
        <f>_xll.qlIndexFixing(OverNightIndex,K6523,TRUE)</f>
        <v>3.2504959857996285E-2</v>
      </c>
    </row>
    <row r="6524" spans="11:25" x14ac:dyDescent="0.2">
      <c r="K6524" s="26">
        <f>_xll.qlCalendarAdvance(Calendar,L6524,FixingDays&amp;"D","p")</f>
        <v>51000</v>
      </c>
      <c r="L6524" s="27">
        <f>_xll.qlCalendarAdvance(Calendar,L6523,SamplingFrequency,"f",FALSE)</f>
        <v>51000</v>
      </c>
      <c r="M6524" s="17">
        <f>_xll.qlIndexFixing(Index,L6524,TRUE)</f>
        <v>3.2504959857996285E-2</v>
      </c>
      <c r="N6524" s="17"/>
      <c r="T6524" s="28"/>
      <c r="Y6524" s="22">
        <f>_xll.qlIndexFixing(OverNightIndex,K6524,TRUE)</f>
        <v>3.2504959857996285E-2</v>
      </c>
    </row>
    <row r="6525" spans="11:25" x14ac:dyDescent="0.2">
      <c r="K6525" s="26">
        <f>_xll.qlCalendarAdvance(Calendar,L6525,FixingDays&amp;"D","p")</f>
        <v>51001</v>
      </c>
      <c r="L6525" s="27">
        <f>_xll.qlCalendarAdvance(Calendar,L6524,SamplingFrequency,"f",FALSE)</f>
        <v>51001</v>
      </c>
      <c r="M6525" s="17">
        <f>_xll.qlIndexFixing(Index,L6525,TRUE)</f>
        <v>3.2507854662867285E-2</v>
      </c>
      <c r="N6525" s="17"/>
      <c r="T6525" s="28"/>
      <c r="Y6525" s="22">
        <f>_xll.qlIndexFixing(OverNightIndex,K6525,TRUE)</f>
        <v>3.2507854662867285E-2</v>
      </c>
    </row>
    <row r="6526" spans="11:25" x14ac:dyDescent="0.2">
      <c r="K6526" s="26">
        <f>_xll.qlCalendarAdvance(Calendar,L6526,FixingDays&amp;"D","p")</f>
        <v>51004</v>
      </c>
      <c r="L6526" s="27">
        <f>_xll.qlCalendarAdvance(Calendar,L6525,SamplingFrequency,"f",FALSE)</f>
        <v>51004</v>
      </c>
      <c r="M6526" s="17">
        <f>_xll.qlIndexFixing(Index,L6526,TRUE)</f>
        <v>3.2504959857996285E-2</v>
      </c>
      <c r="N6526" s="17"/>
      <c r="T6526" s="28"/>
      <c r="Y6526" s="22">
        <f>_xll.qlIndexFixing(OverNightIndex,K6526,TRUE)</f>
        <v>3.2504959857996285E-2</v>
      </c>
    </row>
    <row r="6527" spans="11:25" x14ac:dyDescent="0.2">
      <c r="K6527" s="26">
        <f>_xll.qlCalendarAdvance(Calendar,L6527,FixingDays&amp;"D","p")</f>
        <v>51005</v>
      </c>
      <c r="L6527" s="27">
        <f>_xll.qlCalendarAdvance(Calendar,L6526,SamplingFrequency,"f",FALSE)</f>
        <v>51005</v>
      </c>
      <c r="M6527" s="17">
        <f>_xll.qlIndexFixing(Index,L6527,TRUE)</f>
        <v>3.2504959857996285E-2</v>
      </c>
      <c r="N6527" s="17"/>
      <c r="T6527" s="28"/>
      <c r="Y6527" s="22">
        <f>_xll.qlIndexFixing(OverNightIndex,K6527,TRUE)</f>
        <v>3.2504959857996285E-2</v>
      </c>
    </row>
    <row r="6528" spans="11:25" x14ac:dyDescent="0.2">
      <c r="K6528" s="26">
        <f>_xll.qlCalendarAdvance(Calendar,L6528,FixingDays&amp;"D","p")</f>
        <v>51006</v>
      </c>
      <c r="L6528" s="27">
        <f>_xll.qlCalendarAdvance(Calendar,L6527,SamplingFrequency,"f",FALSE)</f>
        <v>51006</v>
      </c>
      <c r="M6528" s="17">
        <f>_xll.qlIndexFixing(Index,L6528,TRUE)</f>
        <v>3.2504959857915239E-2</v>
      </c>
      <c r="N6528" s="17"/>
      <c r="T6528" s="28"/>
      <c r="Y6528" s="22">
        <f>_xll.qlIndexFixing(OverNightIndex,K6528,TRUE)</f>
        <v>3.2504959857915239E-2</v>
      </c>
    </row>
    <row r="6529" spans="11:25" x14ac:dyDescent="0.2">
      <c r="K6529" s="26">
        <f>_xll.qlCalendarAdvance(Calendar,L6529,FixingDays&amp;"D","p")</f>
        <v>51007</v>
      </c>
      <c r="L6529" s="27">
        <f>_xll.qlCalendarAdvance(Calendar,L6528,SamplingFrequency,"f",FALSE)</f>
        <v>51007</v>
      </c>
      <c r="M6529" s="17">
        <f>_xll.qlIndexFixing(Index,L6529,TRUE)</f>
        <v>3.2504959857996285E-2</v>
      </c>
      <c r="N6529" s="17"/>
      <c r="T6529" s="28"/>
      <c r="Y6529" s="22">
        <f>_xll.qlIndexFixing(OverNightIndex,K6529,TRUE)</f>
        <v>3.2504959857996285E-2</v>
      </c>
    </row>
    <row r="6530" spans="11:25" x14ac:dyDescent="0.2">
      <c r="K6530" s="26">
        <f>_xll.qlCalendarAdvance(Calendar,L6530,FixingDays&amp;"D","p")</f>
        <v>51008</v>
      </c>
      <c r="L6530" s="27">
        <f>_xll.qlCalendarAdvance(Calendar,L6529,SamplingFrequency,"f",FALSE)</f>
        <v>51008</v>
      </c>
      <c r="M6530" s="17">
        <f>_xll.qlIndexFixing(Index,L6530,TRUE)</f>
        <v>3.2507854662867285E-2</v>
      </c>
      <c r="N6530" s="17"/>
      <c r="T6530" s="28"/>
      <c r="Y6530" s="22">
        <f>_xll.qlIndexFixing(OverNightIndex,K6530,TRUE)</f>
        <v>3.2507854662867285E-2</v>
      </c>
    </row>
    <row r="6531" spans="11:25" x14ac:dyDescent="0.2">
      <c r="K6531" s="26">
        <f>_xll.qlCalendarAdvance(Calendar,L6531,FixingDays&amp;"D","p")</f>
        <v>51011</v>
      </c>
      <c r="L6531" s="27">
        <f>_xll.qlCalendarAdvance(Calendar,L6530,SamplingFrequency,"f",FALSE)</f>
        <v>51011</v>
      </c>
      <c r="M6531" s="17">
        <f>_xll.qlIndexFixing(Index,L6531,TRUE)</f>
        <v>3.2504959857996285E-2</v>
      </c>
      <c r="N6531" s="17"/>
      <c r="T6531" s="28"/>
      <c r="Y6531" s="22">
        <f>_xll.qlIndexFixing(OverNightIndex,K6531,TRUE)</f>
        <v>3.2504959857996285E-2</v>
      </c>
    </row>
    <row r="6532" spans="11:25" x14ac:dyDescent="0.2">
      <c r="K6532" s="26">
        <f>_xll.qlCalendarAdvance(Calendar,L6532,FixingDays&amp;"D","p")</f>
        <v>51012</v>
      </c>
      <c r="L6532" s="27">
        <f>_xll.qlCalendarAdvance(Calendar,L6531,SamplingFrequency,"f",FALSE)</f>
        <v>51012</v>
      </c>
      <c r="M6532" s="17">
        <f>_xll.qlIndexFixing(Index,L6532,TRUE)</f>
        <v>3.2504959857996285E-2</v>
      </c>
      <c r="N6532" s="17"/>
      <c r="T6532" s="28"/>
      <c r="Y6532" s="22">
        <f>_xll.qlIndexFixing(OverNightIndex,K6532,TRUE)</f>
        <v>3.2504959857996285E-2</v>
      </c>
    </row>
    <row r="6533" spans="11:25" x14ac:dyDescent="0.2">
      <c r="K6533" s="26">
        <f>_xll.qlCalendarAdvance(Calendar,L6533,FixingDays&amp;"D","p")</f>
        <v>51013</v>
      </c>
      <c r="L6533" s="27">
        <f>_xll.qlCalendarAdvance(Calendar,L6532,SamplingFrequency,"f",FALSE)</f>
        <v>51013</v>
      </c>
      <c r="M6533" s="17">
        <f>_xll.qlIndexFixing(Index,L6533,TRUE)</f>
        <v>3.2504959857996285E-2</v>
      </c>
      <c r="N6533" s="17"/>
      <c r="T6533" s="28"/>
      <c r="Y6533" s="22">
        <f>_xll.qlIndexFixing(OverNightIndex,K6533,TRUE)</f>
        <v>3.2504959857996285E-2</v>
      </c>
    </row>
    <row r="6534" spans="11:25" x14ac:dyDescent="0.2">
      <c r="K6534" s="26">
        <f>_xll.qlCalendarAdvance(Calendar,L6534,FixingDays&amp;"D","p")</f>
        <v>51014</v>
      </c>
      <c r="L6534" s="27">
        <f>_xll.qlCalendarAdvance(Calendar,L6533,SamplingFrequency,"f",FALSE)</f>
        <v>51014</v>
      </c>
      <c r="M6534" s="17">
        <f>_xll.qlIndexFixing(Index,L6534,TRUE)</f>
        <v>3.2504959857996285E-2</v>
      </c>
      <c r="N6534" s="17"/>
      <c r="T6534" s="28"/>
      <c r="Y6534" s="22">
        <f>_xll.qlIndexFixing(OverNightIndex,K6534,TRUE)</f>
        <v>3.2504959857996285E-2</v>
      </c>
    </row>
    <row r="6535" spans="11:25" x14ac:dyDescent="0.2">
      <c r="K6535" s="26">
        <f>_xll.qlCalendarAdvance(Calendar,L6535,FixingDays&amp;"D","p")</f>
        <v>51015</v>
      </c>
      <c r="L6535" s="27">
        <f>_xll.qlCalendarAdvance(Calendar,L6534,SamplingFrequency,"f",FALSE)</f>
        <v>51015</v>
      </c>
      <c r="M6535" s="17">
        <f>_xll.qlIndexFixing(Index,L6535,TRUE)</f>
        <v>3.2507854662867285E-2</v>
      </c>
      <c r="N6535" s="17"/>
      <c r="T6535" s="28"/>
      <c r="Y6535" s="22">
        <f>_xll.qlIndexFixing(OverNightIndex,K6535,TRUE)</f>
        <v>3.2507854662867285E-2</v>
      </c>
    </row>
    <row r="6536" spans="11:25" x14ac:dyDescent="0.2">
      <c r="K6536" s="26">
        <f>_xll.qlCalendarAdvance(Calendar,L6536,FixingDays&amp;"D","p")</f>
        <v>51018</v>
      </c>
      <c r="L6536" s="27">
        <f>_xll.qlCalendarAdvance(Calendar,L6535,SamplingFrequency,"f",FALSE)</f>
        <v>51018</v>
      </c>
      <c r="M6536" s="17">
        <f>_xll.qlIndexFixing(Index,L6536,TRUE)</f>
        <v>3.2504959857996285E-2</v>
      </c>
      <c r="N6536" s="17"/>
      <c r="T6536" s="28"/>
      <c r="Y6536" s="22">
        <f>_xll.qlIndexFixing(OverNightIndex,K6536,TRUE)</f>
        <v>3.2504959857996285E-2</v>
      </c>
    </row>
    <row r="6537" spans="11:25" x14ac:dyDescent="0.2">
      <c r="K6537" s="26">
        <f>_xll.qlCalendarAdvance(Calendar,L6537,FixingDays&amp;"D","p")</f>
        <v>51019</v>
      </c>
      <c r="L6537" s="27">
        <f>_xll.qlCalendarAdvance(Calendar,L6536,SamplingFrequency,"f",FALSE)</f>
        <v>51019</v>
      </c>
      <c r="M6537" s="17">
        <f>_xll.qlIndexFixing(Index,L6537,TRUE)</f>
        <v>3.2504959857996285E-2</v>
      </c>
      <c r="N6537" s="17"/>
      <c r="T6537" s="28"/>
      <c r="Y6537" s="22">
        <f>_xll.qlIndexFixing(OverNightIndex,K6537,TRUE)</f>
        <v>3.2504959857996285E-2</v>
      </c>
    </row>
    <row r="6538" spans="11:25" x14ac:dyDescent="0.2">
      <c r="K6538" s="26">
        <f>_xll.qlCalendarAdvance(Calendar,L6538,FixingDays&amp;"D","p")</f>
        <v>51020</v>
      </c>
      <c r="L6538" s="27">
        <f>_xll.qlCalendarAdvance(Calendar,L6537,SamplingFrequency,"f",FALSE)</f>
        <v>51020</v>
      </c>
      <c r="M6538" s="17">
        <f>_xll.qlIndexFixing(Index,L6538,TRUE)</f>
        <v>3.2504959857996285E-2</v>
      </c>
      <c r="N6538" s="17"/>
      <c r="T6538" s="28"/>
      <c r="Y6538" s="22">
        <f>_xll.qlIndexFixing(OverNightIndex,K6538,TRUE)</f>
        <v>3.2504959857996285E-2</v>
      </c>
    </row>
    <row r="6539" spans="11:25" x14ac:dyDescent="0.2">
      <c r="K6539" s="26">
        <f>_xll.qlCalendarAdvance(Calendar,L6539,FixingDays&amp;"D","p")</f>
        <v>51021</v>
      </c>
      <c r="L6539" s="27">
        <f>_xll.qlCalendarAdvance(Calendar,L6538,SamplingFrequency,"f",FALSE)</f>
        <v>51021</v>
      </c>
      <c r="M6539" s="17">
        <f>_xll.qlIndexFixing(Index,L6539,TRUE)</f>
        <v>3.2504959857915239E-2</v>
      </c>
      <c r="N6539" s="17"/>
      <c r="T6539" s="28"/>
      <c r="Y6539" s="22">
        <f>_xll.qlIndexFixing(OverNightIndex,K6539,TRUE)</f>
        <v>3.2504959857915239E-2</v>
      </c>
    </row>
    <row r="6540" spans="11:25" x14ac:dyDescent="0.2">
      <c r="K6540" s="26">
        <f>_xll.qlCalendarAdvance(Calendar,L6540,FixingDays&amp;"D","p")</f>
        <v>51022</v>
      </c>
      <c r="L6540" s="27">
        <f>_xll.qlCalendarAdvance(Calendar,L6539,SamplingFrequency,"f",FALSE)</f>
        <v>51022</v>
      </c>
      <c r="M6540" s="17">
        <f>_xll.qlIndexFixing(Index,L6540,TRUE)</f>
        <v>3.2507854662867285E-2</v>
      </c>
      <c r="N6540" s="17"/>
      <c r="T6540" s="28"/>
      <c r="Y6540" s="22">
        <f>_xll.qlIndexFixing(OverNightIndex,K6540,TRUE)</f>
        <v>3.2507854662867285E-2</v>
      </c>
    </row>
    <row r="6541" spans="11:25" x14ac:dyDescent="0.2">
      <c r="K6541" s="26">
        <f>_xll.qlCalendarAdvance(Calendar,L6541,FixingDays&amp;"D","p")</f>
        <v>51025</v>
      </c>
      <c r="L6541" s="27">
        <f>_xll.qlCalendarAdvance(Calendar,L6540,SamplingFrequency,"f",FALSE)</f>
        <v>51025</v>
      </c>
      <c r="M6541" s="17">
        <f>_xll.qlIndexFixing(Index,L6541,TRUE)</f>
        <v>3.2504959858077331E-2</v>
      </c>
      <c r="N6541" s="17"/>
      <c r="T6541" s="28"/>
      <c r="Y6541" s="22">
        <f>_xll.qlIndexFixing(OverNightIndex,K6541,TRUE)</f>
        <v>3.2504959858077331E-2</v>
      </c>
    </row>
    <row r="6542" spans="11:25" x14ac:dyDescent="0.2">
      <c r="K6542" s="26">
        <f>_xll.qlCalendarAdvance(Calendar,L6542,FixingDays&amp;"D","p")</f>
        <v>51026</v>
      </c>
      <c r="L6542" s="27">
        <f>_xll.qlCalendarAdvance(Calendar,L6541,SamplingFrequency,"f",FALSE)</f>
        <v>51026</v>
      </c>
      <c r="M6542" s="17">
        <f>_xll.qlIndexFixing(Index,L6542,TRUE)</f>
        <v>3.2504959857915239E-2</v>
      </c>
      <c r="N6542" s="17"/>
      <c r="T6542" s="28"/>
      <c r="Y6542" s="22">
        <f>_xll.qlIndexFixing(OverNightIndex,K6542,TRUE)</f>
        <v>3.2504959857915239E-2</v>
      </c>
    </row>
    <row r="6543" spans="11:25" x14ac:dyDescent="0.2">
      <c r="K6543" s="26">
        <f>_xll.qlCalendarAdvance(Calendar,L6543,FixingDays&amp;"D","p")</f>
        <v>51027</v>
      </c>
      <c r="L6543" s="27">
        <f>_xll.qlCalendarAdvance(Calendar,L6542,SamplingFrequency,"f",FALSE)</f>
        <v>51027</v>
      </c>
      <c r="M6543" s="17">
        <f>_xll.qlIndexFixing(Index,L6543,TRUE)</f>
        <v>3.2504959857915239E-2</v>
      </c>
      <c r="N6543" s="17"/>
      <c r="T6543" s="28"/>
      <c r="Y6543" s="22">
        <f>_xll.qlIndexFixing(OverNightIndex,K6543,TRUE)</f>
        <v>3.2504959857915239E-2</v>
      </c>
    </row>
    <row r="6544" spans="11:25" x14ac:dyDescent="0.2">
      <c r="K6544" s="26">
        <f>_xll.qlCalendarAdvance(Calendar,L6544,FixingDays&amp;"D","p")</f>
        <v>51028</v>
      </c>
      <c r="L6544" s="27">
        <f>_xll.qlCalendarAdvance(Calendar,L6543,SamplingFrequency,"f",FALSE)</f>
        <v>51028</v>
      </c>
      <c r="M6544" s="17">
        <f>_xll.qlIndexFixing(Index,L6544,TRUE)</f>
        <v>3.2504959858077331E-2</v>
      </c>
      <c r="N6544" s="17"/>
      <c r="T6544" s="28"/>
      <c r="Y6544" s="22">
        <f>_xll.qlIndexFixing(OverNightIndex,K6544,TRUE)</f>
        <v>3.2504959858077331E-2</v>
      </c>
    </row>
    <row r="6545" spans="11:25" x14ac:dyDescent="0.2">
      <c r="K6545" s="26">
        <f>_xll.qlCalendarAdvance(Calendar,L6545,FixingDays&amp;"D","p")</f>
        <v>51029</v>
      </c>
      <c r="L6545" s="27">
        <f>_xll.qlCalendarAdvance(Calendar,L6544,SamplingFrequency,"f",FALSE)</f>
        <v>51029</v>
      </c>
      <c r="M6545" s="17">
        <f>_xll.qlIndexFixing(Index,L6545,TRUE)</f>
        <v>3.2507854662840271E-2</v>
      </c>
      <c r="N6545" s="17"/>
      <c r="T6545" s="28"/>
      <c r="Y6545" s="22">
        <f>_xll.qlIndexFixing(OverNightIndex,K6545,TRUE)</f>
        <v>3.2507854662840271E-2</v>
      </c>
    </row>
    <row r="6546" spans="11:25" x14ac:dyDescent="0.2">
      <c r="K6546" s="26">
        <f>_xll.qlCalendarAdvance(Calendar,L6546,FixingDays&amp;"D","p")</f>
        <v>51032</v>
      </c>
      <c r="L6546" s="27">
        <f>_xll.qlCalendarAdvance(Calendar,L6545,SamplingFrequency,"f",FALSE)</f>
        <v>51032</v>
      </c>
      <c r="M6546" s="17">
        <f>_xll.qlIndexFixing(Index,L6546,TRUE)</f>
        <v>3.2504959857996285E-2</v>
      </c>
      <c r="N6546" s="17"/>
      <c r="T6546" s="28"/>
      <c r="Y6546" s="22">
        <f>_xll.qlIndexFixing(OverNightIndex,K6546,TRUE)</f>
        <v>3.2504959857996285E-2</v>
      </c>
    </row>
    <row r="6547" spans="11:25" x14ac:dyDescent="0.2">
      <c r="K6547" s="26">
        <f>_xll.qlCalendarAdvance(Calendar,L6547,FixingDays&amp;"D","p")</f>
        <v>51033</v>
      </c>
      <c r="L6547" s="27">
        <f>_xll.qlCalendarAdvance(Calendar,L6546,SamplingFrequency,"f",FALSE)</f>
        <v>51033</v>
      </c>
      <c r="M6547" s="17">
        <f>_xll.qlIndexFixing(Index,L6547,TRUE)</f>
        <v>3.2504959857996285E-2</v>
      </c>
      <c r="N6547" s="17"/>
      <c r="T6547" s="28"/>
      <c r="Y6547" s="22">
        <f>_xll.qlIndexFixing(OverNightIndex,K6547,TRUE)</f>
        <v>3.2504959857996285E-2</v>
      </c>
    </row>
    <row r="6548" spans="11:25" x14ac:dyDescent="0.2">
      <c r="K6548" s="26">
        <f>_xll.qlCalendarAdvance(Calendar,L6548,FixingDays&amp;"D","p")</f>
        <v>51034</v>
      </c>
      <c r="L6548" s="27">
        <f>_xll.qlCalendarAdvance(Calendar,L6547,SamplingFrequency,"f",FALSE)</f>
        <v>51034</v>
      </c>
      <c r="M6548" s="17">
        <f>_xll.qlIndexFixing(Index,L6548,TRUE)</f>
        <v>3.2504959857996285E-2</v>
      </c>
      <c r="N6548" s="17"/>
      <c r="T6548" s="28"/>
      <c r="Y6548" s="22">
        <f>_xll.qlIndexFixing(OverNightIndex,K6548,TRUE)</f>
        <v>3.2504959857996285E-2</v>
      </c>
    </row>
    <row r="6549" spans="11:25" x14ac:dyDescent="0.2">
      <c r="K6549" s="26">
        <f>_xll.qlCalendarAdvance(Calendar,L6549,FixingDays&amp;"D","p")</f>
        <v>51035</v>
      </c>
      <c r="L6549" s="27">
        <f>_xll.qlCalendarAdvance(Calendar,L6548,SamplingFrequency,"f",FALSE)</f>
        <v>51035</v>
      </c>
      <c r="M6549" s="17">
        <f>_xll.qlIndexFixing(Index,L6549,TRUE)</f>
        <v>3.2504959857996285E-2</v>
      </c>
      <c r="N6549" s="17"/>
      <c r="T6549" s="28"/>
      <c r="Y6549" s="22">
        <f>_xll.qlIndexFixing(OverNightIndex,K6549,TRUE)</f>
        <v>3.2504959857996285E-2</v>
      </c>
    </row>
    <row r="6550" spans="11:25" x14ac:dyDescent="0.2">
      <c r="K6550" s="26">
        <f>_xll.qlCalendarAdvance(Calendar,L6550,FixingDays&amp;"D","p")</f>
        <v>51036</v>
      </c>
      <c r="L6550" s="27">
        <f>_xll.qlCalendarAdvance(Calendar,L6549,SamplingFrequency,"f",FALSE)</f>
        <v>51036</v>
      </c>
      <c r="M6550" s="17">
        <f>_xll.qlIndexFixing(Index,L6550,TRUE)</f>
        <v>3.2507854662867285E-2</v>
      </c>
      <c r="N6550" s="17"/>
      <c r="T6550" s="28"/>
      <c r="Y6550" s="22">
        <f>_xll.qlIndexFixing(OverNightIndex,K6550,TRUE)</f>
        <v>3.2507854662867285E-2</v>
      </c>
    </row>
    <row r="6551" spans="11:25" x14ac:dyDescent="0.2">
      <c r="K6551" s="26">
        <f>_xll.qlCalendarAdvance(Calendar,L6551,FixingDays&amp;"D","p")</f>
        <v>51039</v>
      </c>
      <c r="L6551" s="27">
        <f>_xll.qlCalendarAdvance(Calendar,L6550,SamplingFrequency,"f",FALSE)</f>
        <v>51039</v>
      </c>
      <c r="M6551" s="17">
        <f>_xll.qlIndexFixing(Index,L6551,TRUE)</f>
        <v>3.2504959857996285E-2</v>
      </c>
      <c r="N6551" s="17"/>
      <c r="T6551" s="28"/>
      <c r="Y6551" s="22">
        <f>_xll.qlIndexFixing(OverNightIndex,K6551,TRUE)</f>
        <v>3.2504959857996285E-2</v>
      </c>
    </row>
    <row r="6552" spans="11:25" x14ac:dyDescent="0.2">
      <c r="K6552" s="26">
        <f>_xll.qlCalendarAdvance(Calendar,L6552,FixingDays&amp;"D","p")</f>
        <v>51040</v>
      </c>
      <c r="L6552" s="27">
        <f>_xll.qlCalendarAdvance(Calendar,L6551,SamplingFrequency,"f",FALSE)</f>
        <v>51040</v>
      </c>
      <c r="M6552" s="17">
        <f>_xll.qlIndexFixing(Index,L6552,TRUE)</f>
        <v>3.2504959857996285E-2</v>
      </c>
      <c r="N6552" s="17"/>
      <c r="T6552" s="28"/>
      <c r="Y6552" s="22">
        <f>_xll.qlIndexFixing(OverNightIndex,K6552,TRUE)</f>
        <v>3.2504959857996285E-2</v>
      </c>
    </row>
    <row r="6553" spans="11:25" x14ac:dyDescent="0.2">
      <c r="K6553" s="26">
        <f>_xll.qlCalendarAdvance(Calendar,L6553,FixingDays&amp;"D","p")</f>
        <v>51041</v>
      </c>
      <c r="L6553" s="27">
        <f>_xll.qlCalendarAdvance(Calendar,L6552,SamplingFrequency,"f",FALSE)</f>
        <v>51041</v>
      </c>
      <c r="M6553" s="17">
        <f>_xll.qlIndexFixing(Index,L6553,TRUE)</f>
        <v>3.2504959857915239E-2</v>
      </c>
      <c r="N6553" s="17"/>
      <c r="T6553" s="28"/>
      <c r="Y6553" s="22">
        <f>_xll.qlIndexFixing(OverNightIndex,K6553,TRUE)</f>
        <v>3.2504959857915239E-2</v>
      </c>
    </row>
    <row r="6554" spans="11:25" x14ac:dyDescent="0.2">
      <c r="K6554" s="26">
        <f>_xll.qlCalendarAdvance(Calendar,L6554,FixingDays&amp;"D","p")</f>
        <v>51042</v>
      </c>
      <c r="L6554" s="27">
        <f>_xll.qlCalendarAdvance(Calendar,L6553,SamplingFrequency,"f",FALSE)</f>
        <v>51042</v>
      </c>
      <c r="M6554" s="17">
        <f>_xll.qlIndexFixing(Index,L6554,TRUE)</f>
        <v>3.2504959857996285E-2</v>
      </c>
      <c r="N6554" s="17"/>
      <c r="T6554" s="28"/>
      <c r="Y6554" s="22">
        <f>_xll.qlIndexFixing(OverNightIndex,K6554,TRUE)</f>
        <v>3.2504959857996285E-2</v>
      </c>
    </row>
    <row r="6555" spans="11:25" x14ac:dyDescent="0.2">
      <c r="K6555" s="26">
        <f>_xll.qlCalendarAdvance(Calendar,L6555,FixingDays&amp;"D","p")</f>
        <v>51043</v>
      </c>
      <c r="L6555" s="27">
        <f>_xll.qlCalendarAdvance(Calendar,L6554,SamplingFrequency,"f",FALSE)</f>
        <v>51043</v>
      </c>
      <c r="M6555" s="17">
        <f>_xll.qlIndexFixing(Index,L6555,TRUE)</f>
        <v>3.250930219420689E-2</v>
      </c>
      <c r="N6555" s="17"/>
      <c r="T6555" s="28"/>
      <c r="Y6555" s="22">
        <f>_xll.qlIndexFixing(OverNightIndex,K6555,TRUE)</f>
        <v>3.250930219420689E-2</v>
      </c>
    </row>
    <row r="6556" spans="11:25" x14ac:dyDescent="0.2">
      <c r="K6556" s="26">
        <f>_xll.qlCalendarAdvance(Calendar,L6556,FixingDays&amp;"D","p")</f>
        <v>51047</v>
      </c>
      <c r="L6556" s="27">
        <f>_xll.qlCalendarAdvance(Calendar,L6555,SamplingFrequency,"f",FALSE)</f>
        <v>51047</v>
      </c>
      <c r="M6556" s="17">
        <f>_xll.qlIndexFixing(Index,L6556,TRUE)</f>
        <v>3.2504959857996285E-2</v>
      </c>
      <c r="N6556" s="17"/>
      <c r="T6556" s="28"/>
      <c r="Y6556" s="22">
        <f>_xll.qlIndexFixing(OverNightIndex,K6556,TRUE)</f>
        <v>3.2504959857996285E-2</v>
      </c>
    </row>
    <row r="6557" spans="11:25" x14ac:dyDescent="0.2">
      <c r="K6557" s="26">
        <f>_xll.qlCalendarAdvance(Calendar,L6557,FixingDays&amp;"D","p")</f>
        <v>51048</v>
      </c>
      <c r="L6557" s="27">
        <f>_xll.qlCalendarAdvance(Calendar,L6556,SamplingFrequency,"f",FALSE)</f>
        <v>51048</v>
      </c>
      <c r="M6557" s="17">
        <f>_xll.qlIndexFixing(Index,L6557,TRUE)</f>
        <v>3.2504959857996285E-2</v>
      </c>
      <c r="N6557" s="17"/>
      <c r="T6557" s="28"/>
      <c r="Y6557" s="22">
        <f>_xll.qlIndexFixing(OverNightIndex,K6557,TRUE)</f>
        <v>3.2504959857996285E-2</v>
      </c>
    </row>
    <row r="6558" spans="11:25" x14ac:dyDescent="0.2">
      <c r="K6558" s="26">
        <f>_xll.qlCalendarAdvance(Calendar,L6558,FixingDays&amp;"D","p")</f>
        <v>51049</v>
      </c>
      <c r="L6558" s="27">
        <f>_xll.qlCalendarAdvance(Calendar,L6557,SamplingFrequency,"f",FALSE)</f>
        <v>51049</v>
      </c>
      <c r="M6558" s="17">
        <f>_xll.qlIndexFixing(Index,L6558,TRUE)</f>
        <v>3.2504959857996285E-2</v>
      </c>
      <c r="N6558" s="17"/>
      <c r="T6558" s="28"/>
      <c r="Y6558" s="22">
        <f>_xll.qlIndexFixing(OverNightIndex,K6558,TRUE)</f>
        <v>3.2504959857996285E-2</v>
      </c>
    </row>
    <row r="6559" spans="11:25" x14ac:dyDescent="0.2">
      <c r="K6559" s="26">
        <f>_xll.qlCalendarAdvance(Calendar,L6559,FixingDays&amp;"D","p")</f>
        <v>51050</v>
      </c>
      <c r="L6559" s="27">
        <f>_xll.qlCalendarAdvance(Calendar,L6558,SamplingFrequency,"f",FALSE)</f>
        <v>51050</v>
      </c>
      <c r="M6559" s="17">
        <f>_xll.qlIndexFixing(Index,L6559,TRUE)</f>
        <v>3.2507854662867285E-2</v>
      </c>
      <c r="N6559" s="17"/>
      <c r="T6559" s="28"/>
      <c r="Y6559" s="22">
        <f>_xll.qlIndexFixing(OverNightIndex,K6559,TRUE)</f>
        <v>3.2507854662867285E-2</v>
      </c>
    </row>
    <row r="6560" spans="11:25" x14ac:dyDescent="0.2">
      <c r="K6560" s="26">
        <f>_xll.qlCalendarAdvance(Calendar,L6560,FixingDays&amp;"D","p")</f>
        <v>51053</v>
      </c>
      <c r="L6560" s="27">
        <f>_xll.qlCalendarAdvance(Calendar,L6559,SamplingFrequency,"f",FALSE)</f>
        <v>51053</v>
      </c>
      <c r="M6560" s="17">
        <f>_xll.qlIndexFixing(Index,L6560,TRUE)</f>
        <v>3.2504959857915239E-2</v>
      </c>
      <c r="N6560" s="17"/>
      <c r="T6560" s="28"/>
      <c r="Y6560" s="22">
        <f>_xll.qlIndexFixing(OverNightIndex,K6560,TRUE)</f>
        <v>3.2504959857915239E-2</v>
      </c>
    </row>
    <row r="6561" spans="11:25" x14ac:dyDescent="0.2">
      <c r="K6561" s="26">
        <f>_xll.qlCalendarAdvance(Calendar,L6561,FixingDays&amp;"D","p")</f>
        <v>51054</v>
      </c>
      <c r="L6561" s="27">
        <f>_xll.qlCalendarAdvance(Calendar,L6560,SamplingFrequency,"f",FALSE)</f>
        <v>51054</v>
      </c>
      <c r="M6561" s="17">
        <f>_xll.qlIndexFixing(Index,L6561,TRUE)</f>
        <v>3.2504959857996285E-2</v>
      </c>
      <c r="N6561" s="17"/>
      <c r="T6561" s="28"/>
      <c r="Y6561" s="22">
        <f>_xll.qlIndexFixing(OverNightIndex,K6561,TRUE)</f>
        <v>3.2504959857996285E-2</v>
      </c>
    </row>
    <row r="6562" spans="11:25" x14ac:dyDescent="0.2">
      <c r="K6562" s="26">
        <f>_xll.qlCalendarAdvance(Calendar,L6562,FixingDays&amp;"D","p")</f>
        <v>51055</v>
      </c>
      <c r="L6562" s="27">
        <f>_xll.qlCalendarAdvance(Calendar,L6561,SamplingFrequency,"f",FALSE)</f>
        <v>51055</v>
      </c>
      <c r="M6562" s="17">
        <f>_xll.qlIndexFixing(Index,L6562,TRUE)</f>
        <v>3.2504959858077331E-2</v>
      </c>
      <c r="N6562" s="17"/>
      <c r="T6562" s="28"/>
      <c r="Y6562" s="22">
        <f>_xll.qlIndexFixing(OverNightIndex,K6562,TRUE)</f>
        <v>3.2504959858077331E-2</v>
      </c>
    </row>
    <row r="6563" spans="11:25" x14ac:dyDescent="0.2">
      <c r="K6563" s="26">
        <f>_xll.qlCalendarAdvance(Calendar,L6563,FixingDays&amp;"D","p")</f>
        <v>51056</v>
      </c>
      <c r="L6563" s="27">
        <f>_xll.qlCalendarAdvance(Calendar,L6562,SamplingFrequency,"f",FALSE)</f>
        <v>51056</v>
      </c>
      <c r="M6563" s="17">
        <f>_xll.qlIndexFixing(Index,L6563,TRUE)</f>
        <v>3.2504959857996285E-2</v>
      </c>
      <c r="N6563" s="17"/>
      <c r="T6563" s="28"/>
      <c r="Y6563" s="22">
        <f>_xll.qlIndexFixing(OverNightIndex,K6563,TRUE)</f>
        <v>3.2504959857996285E-2</v>
      </c>
    </row>
    <row r="6564" spans="11:25" x14ac:dyDescent="0.2">
      <c r="K6564" s="26">
        <f>_xll.qlCalendarAdvance(Calendar,L6564,FixingDays&amp;"D","p")</f>
        <v>51057</v>
      </c>
      <c r="L6564" s="27">
        <f>_xll.qlCalendarAdvance(Calendar,L6563,SamplingFrequency,"f",FALSE)</f>
        <v>51057</v>
      </c>
      <c r="M6564" s="17">
        <f>_xll.qlIndexFixing(Index,L6564,TRUE)</f>
        <v>3.2507854662840271E-2</v>
      </c>
      <c r="N6564" s="17"/>
      <c r="T6564" s="28"/>
      <c r="Y6564" s="22">
        <f>_xll.qlIndexFixing(OverNightIndex,K6564,TRUE)</f>
        <v>3.2507854662840271E-2</v>
      </c>
    </row>
    <row r="6565" spans="11:25" x14ac:dyDescent="0.2">
      <c r="K6565" s="26">
        <f>_xll.qlCalendarAdvance(Calendar,L6565,FixingDays&amp;"D","p")</f>
        <v>51060</v>
      </c>
      <c r="L6565" s="27">
        <f>_xll.qlCalendarAdvance(Calendar,L6564,SamplingFrequency,"f",FALSE)</f>
        <v>51060</v>
      </c>
      <c r="M6565" s="17">
        <f>_xll.qlIndexFixing(Index,L6565,TRUE)</f>
        <v>3.2504959857996285E-2</v>
      </c>
      <c r="N6565" s="17"/>
      <c r="T6565" s="28"/>
      <c r="Y6565" s="22">
        <f>_xll.qlIndexFixing(OverNightIndex,K6565,TRUE)</f>
        <v>3.2504959857996285E-2</v>
      </c>
    </row>
    <row r="6566" spans="11:25" x14ac:dyDescent="0.2">
      <c r="K6566" s="26">
        <f>_xll.qlCalendarAdvance(Calendar,L6566,FixingDays&amp;"D","p")</f>
        <v>51061</v>
      </c>
      <c r="L6566" s="27">
        <f>_xll.qlCalendarAdvance(Calendar,L6565,SamplingFrequency,"f",FALSE)</f>
        <v>51061</v>
      </c>
      <c r="M6566" s="17">
        <f>_xll.qlIndexFixing(Index,L6566,TRUE)</f>
        <v>3.2504959857996285E-2</v>
      </c>
      <c r="N6566" s="17"/>
      <c r="T6566" s="28"/>
      <c r="Y6566" s="22">
        <f>_xll.qlIndexFixing(OverNightIndex,K6566,TRUE)</f>
        <v>3.2504959857996285E-2</v>
      </c>
    </row>
    <row r="6567" spans="11:25" x14ac:dyDescent="0.2">
      <c r="K6567" s="26">
        <f>_xll.qlCalendarAdvance(Calendar,L6567,FixingDays&amp;"D","p")</f>
        <v>51062</v>
      </c>
      <c r="L6567" s="27">
        <f>_xll.qlCalendarAdvance(Calendar,L6566,SamplingFrequency,"f",FALSE)</f>
        <v>51062</v>
      </c>
      <c r="M6567" s="17">
        <f>_xll.qlIndexFixing(Index,L6567,TRUE)</f>
        <v>3.2504959857915239E-2</v>
      </c>
      <c r="N6567" s="17"/>
      <c r="T6567" s="28"/>
      <c r="Y6567" s="22">
        <f>_xll.qlIndexFixing(OverNightIndex,K6567,TRUE)</f>
        <v>3.2504959857915239E-2</v>
      </c>
    </row>
    <row r="6568" spans="11:25" x14ac:dyDescent="0.2">
      <c r="K6568" s="26">
        <f>_xll.qlCalendarAdvance(Calendar,L6568,FixingDays&amp;"D","p")</f>
        <v>51063</v>
      </c>
      <c r="L6568" s="27">
        <f>_xll.qlCalendarAdvance(Calendar,L6567,SamplingFrequency,"f",FALSE)</f>
        <v>51063</v>
      </c>
      <c r="M6568" s="17">
        <f>_xll.qlIndexFixing(Index,L6568,TRUE)</f>
        <v>3.2504959857996285E-2</v>
      </c>
      <c r="N6568" s="17"/>
      <c r="T6568" s="28"/>
      <c r="Y6568" s="22">
        <f>_xll.qlIndexFixing(OverNightIndex,K6568,TRUE)</f>
        <v>3.2504959857996285E-2</v>
      </c>
    </row>
    <row r="6569" spans="11:25" x14ac:dyDescent="0.2">
      <c r="K6569" s="26">
        <f>_xll.qlCalendarAdvance(Calendar,L6569,FixingDays&amp;"D","p")</f>
        <v>51064</v>
      </c>
      <c r="L6569" s="27">
        <f>_xll.qlCalendarAdvance(Calendar,L6568,SamplingFrequency,"f",FALSE)</f>
        <v>51064</v>
      </c>
      <c r="M6569" s="17">
        <f>_xll.qlIndexFixing(Index,L6569,TRUE)</f>
        <v>3.2507854662894298E-2</v>
      </c>
      <c r="N6569" s="17"/>
      <c r="T6569" s="28"/>
      <c r="Y6569" s="22">
        <f>_xll.qlIndexFixing(OverNightIndex,K6569,TRUE)</f>
        <v>3.2507854662894298E-2</v>
      </c>
    </row>
    <row r="6570" spans="11:25" x14ac:dyDescent="0.2">
      <c r="K6570" s="26">
        <f>_xll.qlCalendarAdvance(Calendar,L6570,FixingDays&amp;"D","p")</f>
        <v>51067</v>
      </c>
      <c r="L6570" s="27">
        <f>_xll.qlCalendarAdvance(Calendar,L6569,SamplingFrequency,"f",FALSE)</f>
        <v>51067</v>
      </c>
      <c r="M6570" s="17">
        <f>_xll.qlIndexFixing(Index,L6570,TRUE)</f>
        <v>3.2504959857996285E-2</v>
      </c>
      <c r="N6570" s="17"/>
      <c r="T6570" s="28"/>
      <c r="Y6570" s="22">
        <f>_xll.qlIndexFixing(OverNightIndex,K6570,TRUE)</f>
        <v>3.2504959857996285E-2</v>
      </c>
    </row>
    <row r="6571" spans="11:25" x14ac:dyDescent="0.2">
      <c r="K6571" s="26">
        <f>_xll.qlCalendarAdvance(Calendar,L6571,FixingDays&amp;"D","p")</f>
        <v>51068</v>
      </c>
      <c r="L6571" s="27">
        <f>_xll.qlCalendarAdvance(Calendar,L6570,SamplingFrequency,"f",FALSE)</f>
        <v>51068</v>
      </c>
      <c r="M6571" s="17">
        <f>_xll.qlIndexFixing(Index,L6571,TRUE)</f>
        <v>3.2504959857915239E-2</v>
      </c>
      <c r="N6571" s="17"/>
      <c r="T6571" s="28"/>
      <c r="Y6571" s="22">
        <f>_xll.qlIndexFixing(OverNightIndex,K6571,TRUE)</f>
        <v>3.2504959857915239E-2</v>
      </c>
    </row>
    <row r="6572" spans="11:25" x14ac:dyDescent="0.2">
      <c r="K6572" s="26">
        <f>_xll.qlCalendarAdvance(Calendar,L6572,FixingDays&amp;"D","p")</f>
        <v>51069</v>
      </c>
      <c r="L6572" s="27">
        <f>_xll.qlCalendarAdvance(Calendar,L6571,SamplingFrequency,"f",FALSE)</f>
        <v>51069</v>
      </c>
      <c r="M6572" s="17">
        <f>_xll.qlIndexFixing(Index,L6572,TRUE)</f>
        <v>3.2504959858077331E-2</v>
      </c>
      <c r="N6572" s="17"/>
      <c r="T6572" s="28"/>
      <c r="Y6572" s="22">
        <f>_xll.qlIndexFixing(OverNightIndex,K6572,TRUE)</f>
        <v>3.2504959858077331E-2</v>
      </c>
    </row>
    <row r="6573" spans="11:25" x14ac:dyDescent="0.2">
      <c r="K6573" s="26">
        <f>_xll.qlCalendarAdvance(Calendar,L6573,FixingDays&amp;"D","p")</f>
        <v>51070</v>
      </c>
      <c r="L6573" s="27">
        <f>_xll.qlCalendarAdvance(Calendar,L6572,SamplingFrequency,"f",FALSE)</f>
        <v>51070</v>
      </c>
      <c r="M6573" s="17">
        <f>_xll.qlIndexFixing(Index,L6573,TRUE)</f>
        <v>3.2504959857915239E-2</v>
      </c>
      <c r="N6573" s="17"/>
      <c r="T6573" s="28"/>
      <c r="Y6573" s="22">
        <f>_xll.qlIndexFixing(OverNightIndex,K6573,TRUE)</f>
        <v>3.2504959857915239E-2</v>
      </c>
    </row>
    <row r="6574" spans="11:25" x14ac:dyDescent="0.2">
      <c r="K6574" s="26">
        <f>_xll.qlCalendarAdvance(Calendar,L6574,FixingDays&amp;"D","p")</f>
        <v>51071</v>
      </c>
      <c r="L6574" s="27">
        <f>_xll.qlCalendarAdvance(Calendar,L6573,SamplingFrequency,"f",FALSE)</f>
        <v>51071</v>
      </c>
      <c r="M6574" s="17">
        <f>_xll.qlIndexFixing(Index,L6574,TRUE)</f>
        <v>3.2507854662867285E-2</v>
      </c>
      <c r="N6574" s="17"/>
      <c r="T6574" s="28"/>
      <c r="Y6574" s="22">
        <f>_xll.qlIndexFixing(OverNightIndex,K6574,TRUE)</f>
        <v>3.2507854662867285E-2</v>
      </c>
    </row>
    <row r="6575" spans="11:25" x14ac:dyDescent="0.2">
      <c r="K6575" s="26">
        <f>_xll.qlCalendarAdvance(Calendar,L6575,FixingDays&amp;"D","p")</f>
        <v>51074</v>
      </c>
      <c r="L6575" s="27">
        <f>_xll.qlCalendarAdvance(Calendar,L6574,SamplingFrequency,"f",FALSE)</f>
        <v>51074</v>
      </c>
      <c r="M6575" s="17">
        <f>_xll.qlIndexFixing(Index,L6575,TRUE)</f>
        <v>3.2504959858077331E-2</v>
      </c>
      <c r="N6575" s="17"/>
      <c r="T6575" s="28"/>
      <c r="Y6575" s="22">
        <f>_xll.qlIndexFixing(OverNightIndex,K6575,TRUE)</f>
        <v>3.2504959858077331E-2</v>
      </c>
    </row>
    <row r="6576" spans="11:25" x14ac:dyDescent="0.2">
      <c r="K6576" s="26">
        <f>_xll.qlCalendarAdvance(Calendar,L6576,FixingDays&amp;"D","p")</f>
        <v>51075</v>
      </c>
      <c r="L6576" s="27">
        <f>_xll.qlCalendarAdvance(Calendar,L6575,SamplingFrequency,"f",FALSE)</f>
        <v>51075</v>
      </c>
      <c r="M6576" s="17">
        <f>_xll.qlIndexFixing(Index,L6576,TRUE)</f>
        <v>3.2504959857915239E-2</v>
      </c>
      <c r="N6576" s="17"/>
      <c r="T6576" s="28"/>
      <c r="Y6576" s="22">
        <f>_xll.qlIndexFixing(OverNightIndex,K6576,TRUE)</f>
        <v>3.2504959857915239E-2</v>
      </c>
    </row>
    <row r="6577" spans="11:25" x14ac:dyDescent="0.2">
      <c r="K6577" s="26">
        <f>_xll.qlCalendarAdvance(Calendar,L6577,FixingDays&amp;"D","p")</f>
        <v>51076</v>
      </c>
      <c r="L6577" s="27">
        <f>_xll.qlCalendarAdvance(Calendar,L6576,SamplingFrequency,"f",FALSE)</f>
        <v>51076</v>
      </c>
      <c r="M6577" s="17">
        <f>_xll.qlIndexFixing(Index,L6577,TRUE)</f>
        <v>3.2504959857996285E-2</v>
      </c>
      <c r="N6577" s="17"/>
      <c r="T6577" s="28"/>
      <c r="Y6577" s="22">
        <f>_xll.qlIndexFixing(OverNightIndex,K6577,TRUE)</f>
        <v>3.2504959857996285E-2</v>
      </c>
    </row>
    <row r="6578" spans="11:25" x14ac:dyDescent="0.2">
      <c r="K6578" s="26">
        <f>_xll.qlCalendarAdvance(Calendar,L6578,FixingDays&amp;"D","p")</f>
        <v>51077</v>
      </c>
      <c r="L6578" s="27">
        <f>_xll.qlCalendarAdvance(Calendar,L6577,SamplingFrequency,"f",FALSE)</f>
        <v>51077</v>
      </c>
      <c r="M6578" s="17">
        <f>_xll.qlIndexFixing(Index,L6578,TRUE)</f>
        <v>3.2504959857996285E-2</v>
      </c>
      <c r="N6578" s="17"/>
      <c r="T6578" s="28"/>
      <c r="Y6578" s="22">
        <f>_xll.qlIndexFixing(OverNightIndex,K6578,TRUE)</f>
        <v>3.2504959857996285E-2</v>
      </c>
    </row>
    <row r="6579" spans="11:25" x14ac:dyDescent="0.2">
      <c r="K6579" s="26">
        <f>_xll.qlCalendarAdvance(Calendar,L6579,FixingDays&amp;"D","p")</f>
        <v>51078</v>
      </c>
      <c r="L6579" s="27">
        <f>_xll.qlCalendarAdvance(Calendar,L6578,SamplingFrequency,"f",FALSE)</f>
        <v>51078</v>
      </c>
      <c r="M6579" s="17">
        <f>_xll.qlIndexFixing(Index,L6579,TRUE)</f>
        <v>3.2507854662867285E-2</v>
      </c>
      <c r="N6579" s="17"/>
      <c r="T6579" s="28"/>
      <c r="Y6579" s="22">
        <f>_xll.qlIndexFixing(OverNightIndex,K6579,TRUE)</f>
        <v>3.2507854662867285E-2</v>
      </c>
    </row>
    <row r="6580" spans="11:25" x14ac:dyDescent="0.2">
      <c r="K6580" s="26">
        <f>_xll.qlCalendarAdvance(Calendar,L6580,FixingDays&amp;"D","p")</f>
        <v>51081</v>
      </c>
      <c r="L6580" s="27">
        <f>_xll.qlCalendarAdvance(Calendar,L6579,SamplingFrequency,"f",FALSE)</f>
        <v>51081</v>
      </c>
      <c r="M6580" s="17">
        <f>_xll.qlIndexFixing(Index,L6580,TRUE)</f>
        <v>3.2504959857996285E-2</v>
      </c>
      <c r="N6580" s="17"/>
      <c r="T6580" s="28"/>
      <c r="Y6580" s="22">
        <f>_xll.qlIndexFixing(OverNightIndex,K6580,TRUE)</f>
        <v>3.2504959857996285E-2</v>
      </c>
    </row>
    <row r="6581" spans="11:25" x14ac:dyDescent="0.2">
      <c r="K6581" s="26">
        <f>_xll.qlCalendarAdvance(Calendar,L6581,FixingDays&amp;"D","p")</f>
        <v>51082</v>
      </c>
      <c r="L6581" s="27">
        <f>_xll.qlCalendarAdvance(Calendar,L6580,SamplingFrequency,"f",FALSE)</f>
        <v>51082</v>
      </c>
      <c r="M6581" s="17">
        <f>_xll.qlIndexFixing(Index,L6581,TRUE)</f>
        <v>3.2504959857996285E-2</v>
      </c>
      <c r="N6581" s="17"/>
      <c r="T6581" s="28"/>
      <c r="Y6581" s="22">
        <f>_xll.qlIndexFixing(OverNightIndex,K6581,TRUE)</f>
        <v>3.2504959857996285E-2</v>
      </c>
    </row>
    <row r="6582" spans="11:25" x14ac:dyDescent="0.2">
      <c r="K6582" s="26">
        <f>_xll.qlCalendarAdvance(Calendar,L6582,FixingDays&amp;"D","p")</f>
        <v>51083</v>
      </c>
      <c r="L6582" s="27">
        <f>_xll.qlCalendarAdvance(Calendar,L6581,SamplingFrequency,"f",FALSE)</f>
        <v>51083</v>
      </c>
      <c r="M6582" s="17">
        <f>_xll.qlIndexFixing(Index,L6582,TRUE)</f>
        <v>3.2504959857996285E-2</v>
      </c>
      <c r="N6582" s="17"/>
      <c r="T6582" s="28"/>
      <c r="Y6582" s="22">
        <f>_xll.qlIndexFixing(OverNightIndex,K6582,TRUE)</f>
        <v>3.2504959857996285E-2</v>
      </c>
    </row>
    <row r="6583" spans="11:25" x14ac:dyDescent="0.2">
      <c r="K6583" s="26">
        <f>_xll.qlCalendarAdvance(Calendar,L6583,FixingDays&amp;"D","p")</f>
        <v>51084</v>
      </c>
      <c r="L6583" s="27">
        <f>_xll.qlCalendarAdvance(Calendar,L6582,SamplingFrequency,"f",FALSE)</f>
        <v>51084</v>
      </c>
      <c r="M6583" s="17">
        <f>_xll.qlIndexFixing(Index,L6583,TRUE)</f>
        <v>3.2504959857996285E-2</v>
      </c>
      <c r="N6583" s="17"/>
      <c r="T6583" s="28"/>
      <c r="Y6583" s="22">
        <f>_xll.qlIndexFixing(OverNightIndex,K6583,TRUE)</f>
        <v>3.2504959857996285E-2</v>
      </c>
    </row>
    <row r="6584" spans="11:25" x14ac:dyDescent="0.2">
      <c r="K6584" s="26">
        <f>_xll.qlCalendarAdvance(Calendar,L6584,FixingDays&amp;"D","p")</f>
        <v>51085</v>
      </c>
      <c r="L6584" s="27">
        <f>_xll.qlCalendarAdvance(Calendar,L6583,SamplingFrequency,"f",FALSE)</f>
        <v>51085</v>
      </c>
      <c r="M6584" s="17">
        <f>_xll.qlIndexFixing(Index,L6584,TRUE)</f>
        <v>3.2507854662867285E-2</v>
      </c>
      <c r="N6584" s="17"/>
      <c r="T6584" s="28"/>
      <c r="Y6584" s="22">
        <f>_xll.qlIndexFixing(OverNightIndex,K6584,TRUE)</f>
        <v>3.2507854662867285E-2</v>
      </c>
    </row>
    <row r="6585" spans="11:25" x14ac:dyDescent="0.2">
      <c r="K6585" s="26">
        <f>_xll.qlCalendarAdvance(Calendar,L6585,FixingDays&amp;"D","p")</f>
        <v>51088</v>
      </c>
      <c r="L6585" s="27">
        <f>_xll.qlCalendarAdvance(Calendar,L6584,SamplingFrequency,"f",FALSE)</f>
        <v>51088</v>
      </c>
      <c r="M6585" s="17">
        <f>_xll.qlIndexFixing(Index,L6585,TRUE)</f>
        <v>3.2504959857996285E-2</v>
      </c>
      <c r="N6585" s="17"/>
      <c r="T6585" s="28"/>
      <c r="Y6585" s="22">
        <f>_xll.qlIndexFixing(OverNightIndex,K6585,TRUE)</f>
        <v>3.2504959857996285E-2</v>
      </c>
    </row>
    <row r="6586" spans="11:25" x14ac:dyDescent="0.2">
      <c r="K6586" s="26">
        <f>_xll.qlCalendarAdvance(Calendar,L6586,FixingDays&amp;"D","p")</f>
        <v>51089</v>
      </c>
      <c r="L6586" s="27">
        <f>_xll.qlCalendarAdvance(Calendar,L6585,SamplingFrequency,"f",FALSE)</f>
        <v>51089</v>
      </c>
      <c r="M6586" s="17">
        <f>_xll.qlIndexFixing(Index,L6586,TRUE)</f>
        <v>3.2504959857915239E-2</v>
      </c>
      <c r="N6586" s="17"/>
      <c r="T6586" s="28"/>
      <c r="Y6586" s="22">
        <f>_xll.qlIndexFixing(OverNightIndex,K6586,TRUE)</f>
        <v>3.2504959857915239E-2</v>
      </c>
    </row>
    <row r="6587" spans="11:25" x14ac:dyDescent="0.2">
      <c r="K6587" s="26">
        <f>_xll.qlCalendarAdvance(Calendar,L6587,FixingDays&amp;"D","p")</f>
        <v>51090</v>
      </c>
      <c r="L6587" s="27">
        <f>_xll.qlCalendarAdvance(Calendar,L6586,SamplingFrequency,"f",FALSE)</f>
        <v>51090</v>
      </c>
      <c r="M6587" s="17">
        <f>_xll.qlIndexFixing(Index,L6587,TRUE)</f>
        <v>3.2504959857996285E-2</v>
      </c>
      <c r="N6587" s="17"/>
      <c r="T6587" s="28"/>
      <c r="Y6587" s="22">
        <f>_xll.qlIndexFixing(OverNightIndex,K6587,TRUE)</f>
        <v>3.2504959857996285E-2</v>
      </c>
    </row>
    <row r="6588" spans="11:25" x14ac:dyDescent="0.2">
      <c r="K6588" s="26">
        <f>_xll.qlCalendarAdvance(Calendar,L6588,FixingDays&amp;"D","p")</f>
        <v>51091</v>
      </c>
      <c r="L6588" s="27">
        <f>_xll.qlCalendarAdvance(Calendar,L6587,SamplingFrequency,"f",FALSE)</f>
        <v>51091</v>
      </c>
      <c r="M6588" s="17">
        <f>_xll.qlIndexFixing(Index,L6588,TRUE)</f>
        <v>3.2504959858077331E-2</v>
      </c>
      <c r="N6588" s="17"/>
      <c r="T6588" s="28"/>
      <c r="Y6588" s="22">
        <f>_xll.qlIndexFixing(OverNightIndex,K6588,TRUE)</f>
        <v>3.2504959858077331E-2</v>
      </c>
    </row>
    <row r="6589" spans="11:25" x14ac:dyDescent="0.2">
      <c r="K6589" s="26">
        <f>_xll.qlCalendarAdvance(Calendar,L6589,FixingDays&amp;"D","p")</f>
        <v>51092</v>
      </c>
      <c r="L6589" s="27">
        <f>_xll.qlCalendarAdvance(Calendar,L6588,SamplingFrequency,"f",FALSE)</f>
        <v>51092</v>
      </c>
      <c r="M6589" s="17">
        <f>_xll.qlIndexFixing(Index,L6589,TRUE)</f>
        <v>3.2507854662867285E-2</v>
      </c>
      <c r="N6589" s="17"/>
      <c r="T6589" s="28"/>
      <c r="Y6589" s="22">
        <f>_xll.qlIndexFixing(OverNightIndex,K6589,TRUE)</f>
        <v>3.2507854662867285E-2</v>
      </c>
    </row>
    <row r="6590" spans="11:25" x14ac:dyDescent="0.2">
      <c r="K6590" s="26">
        <f>_xll.qlCalendarAdvance(Calendar,L6590,FixingDays&amp;"D","p")</f>
        <v>51095</v>
      </c>
      <c r="L6590" s="27">
        <f>_xll.qlCalendarAdvance(Calendar,L6589,SamplingFrequency,"f",FALSE)</f>
        <v>51095</v>
      </c>
      <c r="M6590" s="17">
        <f>_xll.qlIndexFixing(Index,L6590,TRUE)</f>
        <v>3.2504959857915239E-2</v>
      </c>
      <c r="N6590" s="17"/>
      <c r="T6590" s="28"/>
      <c r="Y6590" s="22">
        <f>_xll.qlIndexFixing(OverNightIndex,K6590,TRUE)</f>
        <v>3.2504959857915239E-2</v>
      </c>
    </row>
    <row r="6591" spans="11:25" x14ac:dyDescent="0.2">
      <c r="K6591" s="26">
        <f>_xll.qlCalendarAdvance(Calendar,L6591,FixingDays&amp;"D","p")</f>
        <v>51096</v>
      </c>
      <c r="L6591" s="27">
        <f>_xll.qlCalendarAdvance(Calendar,L6590,SamplingFrequency,"f",FALSE)</f>
        <v>51096</v>
      </c>
      <c r="M6591" s="17">
        <f>_xll.qlIndexFixing(Index,L6591,TRUE)</f>
        <v>3.2504959858077331E-2</v>
      </c>
      <c r="N6591" s="17"/>
      <c r="T6591" s="28"/>
      <c r="Y6591" s="22">
        <f>_xll.qlIndexFixing(OverNightIndex,K6591,TRUE)</f>
        <v>3.2504959858077331E-2</v>
      </c>
    </row>
    <row r="6592" spans="11:25" x14ac:dyDescent="0.2">
      <c r="K6592" s="26">
        <f>_xll.qlCalendarAdvance(Calendar,L6592,FixingDays&amp;"D","p")</f>
        <v>51097</v>
      </c>
      <c r="L6592" s="27">
        <f>_xll.qlCalendarAdvance(Calendar,L6591,SamplingFrequency,"f",FALSE)</f>
        <v>51097</v>
      </c>
      <c r="M6592" s="17">
        <f>_xll.qlIndexFixing(Index,L6592,TRUE)</f>
        <v>3.2504959857996285E-2</v>
      </c>
      <c r="N6592" s="17"/>
      <c r="T6592" s="28"/>
      <c r="Y6592" s="22">
        <f>_xll.qlIndexFixing(OverNightIndex,K6592,TRUE)</f>
        <v>3.2504959857996285E-2</v>
      </c>
    </row>
    <row r="6593" spans="11:25" x14ac:dyDescent="0.2">
      <c r="K6593" s="26">
        <f>_xll.qlCalendarAdvance(Calendar,L6593,FixingDays&amp;"D","p")</f>
        <v>51098</v>
      </c>
      <c r="L6593" s="27">
        <f>_xll.qlCalendarAdvance(Calendar,L6592,SamplingFrequency,"f",FALSE)</f>
        <v>51098</v>
      </c>
      <c r="M6593" s="17">
        <f>_xll.qlIndexFixing(Index,L6593,TRUE)</f>
        <v>3.2504959857915239E-2</v>
      </c>
      <c r="N6593" s="17"/>
      <c r="T6593" s="28"/>
      <c r="Y6593" s="22">
        <f>_xll.qlIndexFixing(OverNightIndex,K6593,TRUE)</f>
        <v>3.2504959857915239E-2</v>
      </c>
    </row>
    <row r="6594" spans="11:25" x14ac:dyDescent="0.2">
      <c r="K6594" s="26">
        <f>_xll.qlCalendarAdvance(Calendar,L6594,FixingDays&amp;"D","p")</f>
        <v>51099</v>
      </c>
      <c r="L6594" s="27">
        <f>_xll.qlCalendarAdvance(Calendar,L6593,SamplingFrequency,"f",FALSE)</f>
        <v>51099</v>
      </c>
      <c r="M6594" s="17">
        <f>_xll.qlIndexFixing(Index,L6594,TRUE)</f>
        <v>3.2507854662894298E-2</v>
      </c>
      <c r="N6594" s="17"/>
      <c r="T6594" s="28"/>
      <c r="Y6594" s="22">
        <f>_xll.qlIndexFixing(OverNightIndex,K6594,TRUE)</f>
        <v>3.2507854662894298E-2</v>
      </c>
    </row>
    <row r="6595" spans="11:25" x14ac:dyDescent="0.2">
      <c r="K6595" s="26">
        <f>_xll.qlCalendarAdvance(Calendar,L6595,FixingDays&amp;"D","p")</f>
        <v>51102</v>
      </c>
      <c r="L6595" s="27">
        <f>_xll.qlCalendarAdvance(Calendar,L6594,SamplingFrequency,"f",FALSE)</f>
        <v>51102</v>
      </c>
      <c r="M6595" s="17">
        <f>_xll.qlIndexFixing(Index,L6595,TRUE)</f>
        <v>3.2504959857996285E-2</v>
      </c>
      <c r="N6595" s="17"/>
      <c r="T6595" s="28"/>
      <c r="Y6595" s="22">
        <f>_xll.qlIndexFixing(OverNightIndex,K6595,TRUE)</f>
        <v>3.2504959857996285E-2</v>
      </c>
    </row>
    <row r="6596" spans="11:25" x14ac:dyDescent="0.2">
      <c r="K6596" s="26">
        <f>_xll.qlCalendarAdvance(Calendar,L6596,FixingDays&amp;"D","p")</f>
        <v>51103</v>
      </c>
      <c r="L6596" s="27">
        <f>_xll.qlCalendarAdvance(Calendar,L6595,SamplingFrequency,"f",FALSE)</f>
        <v>51103</v>
      </c>
      <c r="M6596" s="17">
        <f>_xll.qlIndexFixing(Index,L6596,TRUE)</f>
        <v>3.2504959857996285E-2</v>
      </c>
      <c r="N6596" s="17"/>
      <c r="T6596" s="28"/>
      <c r="Y6596" s="22">
        <f>_xll.qlIndexFixing(OverNightIndex,K6596,TRUE)</f>
        <v>3.2504959857996285E-2</v>
      </c>
    </row>
    <row r="6597" spans="11:25" x14ac:dyDescent="0.2">
      <c r="K6597" s="26">
        <f>_xll.qlCalendarAdvance(Calendar,L6597,FixingDays&amp;"D","p")</f>
        <v>51104</v>
      </c>
      <c r="L6597" s="27">
        <f>_xll.qlCalendarAdvance(Calendar,L6596,SamplingFrequency,"f",FALSE)</f>
        <v>51104</v>
      </c>
      <c r="M6597" s="17">
        <f>_xll.qlIndexFixing(Index,L6597,TRUE)</f>
        <v>3.2504959857996285E-2</v>
      </c>
      <c r="N6597" s="17"/>
      <c r="T6597" s="28"/>
      <c r="Y6597" s="22">
        <f>_xll.qlIndexFixing(OverNightIndex,K6597,TRUE)</f>
        <v>3.2504959857996285E-2</v>
      </c>
    </row>
    <row r="6598" spans="11:25" x14ac:dyDescent="0.2">
      <c r="K6598" s="26">
        <f>_xll.qlCalendarAdvance(Calendar,L6598,FixingDays&amp;"D","p")</f>
        <v>51105</v>
      </c>
      <c r="L6598" s="27">
        <f>_xll.qlCalendarAdvance(Calendar,L6597,SamplingFrequency,"f",FALSE)</f>
        <v>51105</v>
      </c>
      <c r="M6598" s="17">
        <f>_xll.qlIndexFixing(Index,L6598,TRUE)</f>
        <v>3.2504959858077331E-2</v>
      </c>
      <c r="N6598" s="17"/>
      <c r="T6598" s="28"/>
      <c r="Y6598" s="22">
        <f>_xll.qlIndexFixing(OverNightIndex,K6598,TRUE)</f>
        <v>3.2504959858077331E-2</v>
      </c>
    </row>
    <row r="6599" spans="11:25" x14ac:dyDescent="0.2">
      <c r="K6599" s="26">
        <f>_xll.qlCalendarAdvance(Calendar,L6599,FixingDays&amp;"D","p")</f>
        <v>51106</v>
      </c>
      <c r="L6599" s="27">
        <f>_xll.qlCalendarAdvance(Calendar,L6598,SamplingFrequency,"f",FALSE)</f>
        <v>51106</v>
      </c>
      <c r="M6599" s="17">
        <f>_xll.qlIndexFixing(Index,L6599,TRUE)</f>
        <v>3.2507854662867285E-2</v>
      </c>
      <c r="N6599" s="17"/>
      <c r="T6599" s="28"/>
      <c r="Y6599" s="22">
        <f>_xll.qlIndexFixing(OverNightIndex,K6599,TRUE)</f>
        <v>3.2507854662867285E-2</v>
      </c>
    </row>
    <row r="6600" spans="11:25" x14ac:dyDescent="0.2">
      <c r="K6600" s="26">
        <f>_xll.qlCalendarAdvance(Calendar,L6600,FixingDays&amp;"D","p")</f>
        <v>51109</v>
      </c>
      <c r="L6600" s="27">
        <f>_xll.qlCalendarAdvance(Calendar,L6599,SamplingFrequency,"f",FALSE)</f>
        <v>51109</v>
      </c>
      <c r="M6600" s="17">
        <f>_xll.qlIndexFixing(Index,L6600,TRUE)</f>
        <v>3.2504959857996285E-2</v>
      </c>
      <c r="N6600" s="17"/>
      <c r="T6600" s="28"/>
      <c r="Y6600" s="22">
        <f>_xll.qlIndexFixing(OverNightIndex,K6600,TRUE)</f>
        <v>3.2504959857996285E-2</v>
      </c>
    </row>
    <row r="6601" spans="11:25" x14ac:dyDescent="0.2">
      <c r="K6601" s="26">
        <f>_xll.qlCalendarAdvance(Calendar,L6601,FixingDays&amp;"D","p")</f>
        <v>51110</v>
      </c>
      <c r="L6601" s="27">
        <f>_xll.qlCalendarAdvance(Calendar,L6600,SamplingFrequency,"f",FALSE)</f>
        <v>51110</v>
      </c>
      <c r="M6601" s="17">
        <f>_xll.qlIndexFixing(Index,L6601,TRUE)</f>
        <v>3.2504959857996285E-2</v>
      </c>
      <c r="N6601" s="17"/>
      <c r="T6601" s="28"/>
      <c r="Y6601" s="22">
        <f>_xll.qlIndexFixing(OverNightIndex,K6601,TRUE)</f>
        <v>3.2504959857996285E-2</v>
      </c>
    </row>
    <row r="6602" spans="11:25" x14ac:dyDescent="0.2">
      <c r="K6602" s="26">
        <f>_xll.qlCalendarAdvance(Calendar,L6602,FixingDays&amp;"D","p")</f>
        <v>51111</v>
      </c>
      <c r="L6602" s="27">
        <f>_xll.qlCalendarAdvance(Calendar,L6601,SamplingFrequency,"f",FALSE)</f>
        <v>51111</v>
      </c>
      <c r="M6602" s="17">
        <f>_xll.qlIndexFixing(Index,L6602,TRUE)</f>
        <v>3.2504959857996285E-2</v>
      </c>
      <c r="N6602" s="17"/>
      <c r="T6602" s="28"/>
      <c r="Y6602" s="22">
        <f>_xll.qlIndexFixing(OverNightIndex,K6602,TRUE)</f>
        <v>3.2504959857996285E-2</v>
      </c>
    </row>
    <row r="6603" spans="11:25" x14ac:dyDescent="0.2">
      <c r="K6603" s="26">
        <f>_xll.qlCalendarAdvance(Calendar,L6603,FixingDays&amp;"D","p")</f>
        <v>51112</v>
      </c>
      <c r="L6603" s="27">
        <f>_xll.qlCalendarAdvance(Calendar,L6602,SamplingFrequency,"f",FALSE)</f>
        <v>51112</v>
      </c>
      <c r="M6603" s="17">
        <f>_xll.qlIndexFixing(Index,L6603,TRUE)</f>
        <v>3.2504959857996285E-2</v>
      </c>
      <c r="N6603" s="17"/>
      <c r="T6603" s="28"/>
      <c r="Y6603" s="22">
        <f>_xll.qlIndexFixing(OverNightIndex,K6603,TRUE)</f>
        <v>3.2504959857996285E-2</v>
      </c>
    </row>
    <row r="6604" spans="11:25" x14ac:dyDescent="0.2">
      <c r="K6604" s="26">
        <f>_xll.qlCalendarAdvance(Calendar,L6604,FixingDays&amp;"D","p")</f>
        <v>51113</v>
      </c>
      <c r="L6604" s="27">
        <f>_xll.qlCalendarAdvance(Calendar,L6603,SamplingFrequency,"f",FALSE)</f>
        <v>51113</v>
      </c>
      <c r="M6604" s="17">
        <f>_xll.qlIndexFixing(Index,L6604,TRUE)</f>
        <v>3.2507854662867285E-2</v>
      </c>
      <c r="N6604" s="17"/>
      <c r="T6604" s="28"/>
      <c r="Y6604" s="22">
        <f>_xll.qlIndexFixing(OverNightIndex,K6604,TRUE)</f>
        <v>3.2507854662867285E-2</v>
      </c>
    </row>
    <row r="6605" spans="11:25" x14ac:dyDescent="0.2">
      <c r="K6605" s="26">
        <f>_xll.qlCalendarAdvance(Calendar,L6605,FixingDays&amp;"D","p")</f>
        <v>51116</v>
      </c>
      <c r="L6605" s="27">
        <f>_xll.qlCalendarAdvance(Calendar,L6604,SamplingFrequency,"f",FALSE)</f>
        <v>51116</v>
      </c>
      <c r="M6605" s="17">
        <f>_xll.qlIndexFixing(Index,L6605,TRUE)</f>
        <v>3.2504959857996285E-2</v>
      </c>
      <c r="N6605" s="17"/>
      <c r="T6605" s="28"/>
      <c r="Y6605" s="22">
        <f>_xll.qlIndexFixing(OverNightIndex,K6605,TRUE)</f>
        <v>3.2504959857996285E-2</v>
      </c>
    </row>
    <row r="6606" spans="11:25" x14ac:dyDescent="0.2">
      <c r="K6606" s="26">
        <f>_xll.qlCalendarAdvance(Calendar,L6606,FixingDays&amp;"D","p")</f>
        <v>51117</v>
      </c>
      <c r="L6606" s="27">
        <f>_xll.qlCalendarAdvance(Calendar,L6605,SamplingFrequency,"f",FALSE)</f>
        <v>51117</v>
      </c>
      <c r="M6606" s="17">
        <f>_xll.qlIndexFixing(Index,L6606,TRUE)</f>
        <v>3.2504959857996285E-2</v>
      </c>
      <c r="N6606" s="17"/>
      <c r="T6606" s="28"/>
      <c r="Y6606" s="22">
        <f>_xll.qlIndexFixing(OverNightIndex,K6606,TRUE)</f>
        <v>3.2504959857996285E-2</v>
      </c>
    </row>
    <row r="6607" spans="11:25" x14ac:dyDescent="0.2">
      <c r="K6607" s="26">
        <f>_xll.qlCalendarAdvance(Calendar,L6607,FixingDays&amp;"D","p")</f>
        <v>51118</v>
      </c>
      <c r="L6607" s="27">
        <f>_xll.qlCalendarAdvance(Calendar,L6606,SamplingFrequency,"f",FALSE)</f>
        <v>51118</v>
      </c>
      <c r="M6607" s="17">
        <f>_xll.qlIndexFixing(Index,L6607,TRUE)</f>
        <v>3.2504959857996285E-2</v>
      </c>
      <c r="N6607" s="17"/>
      <c r="T6607" s="28"/>
      <c r="Y6607" s="22">
        <f>_xll.qlIndexFixing(OverNightIndex,K6607,TRUE)</f>
        <v>3.2504959857996285E-2</v>
      </c>
    </row>
    <row r="6608" spans="11:25" x14ac:dyDescent="0.2">
      <c r="K6608" s="26">
        <f>_xll.qlCalendarAdvance(Calendar,L6608,FixingDays&amp;"D","p")</f>
        <v>51119</v>
      </c>
      <c r="L6608" s="27">
        <f>_xll.qlCalendarAdvance(Calendar,L6607,SamplingFrequency,"f",FALSE)</f>
        <v>51119</v>
      </c>
      <c r="M6608" s="17">
        <f>_xll.qlIndexFixing(Index,L6608,TRUE)</f>
        <v>3.2504959857996285E-2</v>
      </c>
      <c r="N6608" s="17"/>
      <c r="T6608" s="28"/>
      <c r="Y6608" s="22">
        <f>_xll.qlIndexFixing(OverNightIndex,K6608,TRUE)</f>
        <v>3.2504959857996285E-2</v>
      </c>
    </row>
    <row r="6609" spans="11:25" x14ac:dyDescent="0.2">
      <c r="K6609" s="26">
        <f>_xll.qlCalendarAdvance(Calendar,L6609,FixingDays&amp;"D","p")</f>
        <v>51120</v>
      </c>
      <c r="L6609" s="27">
        <f>_xll.qlCalendarAdvance(Calendar,L6608,SamplingFrequency,"f",FALSE)</f>
        <v>51120</v>
      </c>
      <c r="M6609" s="17">
        <f>_xll.qlIndexFixing(Index,L6609,TRUE)</f>
        <v>3.2507854662840271E-2</v>
      </c>
      <c r="N6609" s="17"/>
      <c r="T6609" s="28"/>
      <c r="Y6609" s="22">
        <f>_xll.qlIndexFixing(OverNightIndex,K6609,TRUE)</f>
        <v>3.2507854662840271E-2</v>
      </c>
    </row>
    <row r="6610" spans="11:25" x14ac:dyDescent="0.2">
      <c r="K6610" s="26">
        <f>_xll.qlCalendarAdvance(Calendar,L6610,FixingDays&amp;"D","p")</f>
        <v>51123</v>
      </c>
      <c r="L6610" s="27">
        <f>_xll.qlCalendarAdvance(Calendar,L6609,SamplingFrequency,"f",FALSE)</f>
        <v>51123</v>
      </c>
      <c r="M6610" s="17">
        <f>_xll.qlIndexFixing(Index,L6610,TRUE)</f>
        <v>3.2504959857996285E-2</v>
      </c>
      <c r="N6610" s="17"/>
      <c r="T6610" s="28"/>
      <c r="Y6610" s="22">
        <f>_xll.qlIndexFixing(OverNightIndex,K6610,TRUE)</f>
        <v>3.2504959857996285E-2</v>
      </c>
    </row>
    <row r="6611" spans="11:25" x14ac:dyDescent="0.2">
      <c r="K6611" s="26">
        <f>_xll.qlCalendarAdvance(Calendar,L6611,FixingDays&amp;"D","p")</f>
        <v>51124</v>
      </c>
      <c r="L6611" s="27">
        <f>_xll.qlCalendarAdvance(Calendar,L6610,SamplingFrequency,"f",FALSE)</f>
        <v>51124</v>
      </c>
      <c r="M6611" s="17">
        <f>_xll.qlIndexFixing(Index,L6611,TRUE)</f>
        <v>3.2504959857915239E-2</v>
      </c>
      <c r="N6611" s="17"/>
      <c r="T6611" s="28"/>
      <c r="Y6611" s="22">
        <f>_xll.qlIndexFixing(OverNightIndex,K6611,TRUE)</f>
        <v>3.2504959857915239E-2</v>
      </c>
    </row>
    <row r="6612" spans="11:25" x14ac:dyDescent="0.2">
      <c r="K6612" s="26">
        <f>_xll.qlCalendarAdvance(Calendar,L6612,FixingDays&amp;"D","p")</f>
        <v>51125</v>
      </c>
      <c r="L6612" s="27">
        <f>_xll.qlCalendarAdvance(Calendar,L6611,SamplingFrequency,"f",FALSE)</f>
        <v>51125</v>
      </c>
      <c r="M6612" s="17">
        <f>_xll.qlIndexFixing(Index,L6612,TRUE)</f>
        <v>3.2504959857996285E-2</v>
      </c>
      <c r="N6612" s="17"/>
      <c r="T6612" s="28"/>
      <c r="Y6612" s="22">
        <f>_xll.qlIndexFixing(OverNightIndex,K6612,TRUE)</f>
        <v>3.2504959857996285E-2</v>
      </c>
    </row>
    <row r="6613" spans="11:25" x14ac:dyDescent="0.2">
      <c r="K6613" s="26">
        <f>_xll.qlCalendarAdvance(Calendar,L6613,FixingDays&amp;"D","p")</f>
        <v>51126</v>
      </c>
      <c r="L6613" s="27">
        <f>_xll.qlCalendarAdvance(Calendar,L6612,SamplingFrequency,"f",FALSE)</f>
        <v>51126</v>
      </c>
      <c r="M6613" s="17">
        <f>_xll.qlIndexFixing(Index,L6613,TRUE)</f>
        <v>3.2504959857996285E-2</v>
      </c>
      <c r="N6613" s="17"/>
      <c r="T6613" s="28"/>
      <c r="Y6613" s="22">
        <f>_xll.qlIndexFixing(OverNightIndex,K6613,TRUE)</f>
        <v>3.2504959857996285E-2</v>
      </c>
    </row>
    <row r="6614" spans="11:25" x14ac:dyDescent="0.2">
      <c r="K6614" s="26">
        <f>_xll.qlCalendarAdvance(Calendar,L6614,FixingDays&amp;"D","p")</f>
        <v>51127</v>
      </c>
      <c r="L6614" s="27">
        <f>_xll.qlCalendarAdvance(Calendar,L6613,SamplingFrequency,"f",FALSE)</f>
        <v>51127</v>
      </c>
      <c r="M6614" s="17">
        <f>_xll.qlIndexFixing(Index,L6614,TRUE)</f>
        <v>3.250930219420689E-2</v>
      </c>
      <c r="N6614" s="17"/>
      <c r="T6614" s="28"/>
      <c r="Y6614" s="22">
        <f>_xll.qlIndexFixing(OverNightIndex,K6614,TRUE)</f>
        <v>3.250930219420689E-2</v>
      </c>
    </row>
    <row r="6615" spans="11:25" x14ac:dyDescent="0.2">
      <c r="K6615" s="26">
        <f>_xll.qlCalendarAdvance(Calendar,L6615,FixingDays&amp;"D","p")</f>
        <v>51131</v>
      </c>
      <c r="L6615" s="27">
        <f>_xll.qlCalendarAdvance(Calendar,L6614,SamplingFrequency,"f",FALSE)</f>
        <v>51131</v>
      </c>
      <c r="M6615" s="17">
        <f>_xll.qlIndexFixing(Index,L6615,TRUE)</f>
        <v>3.2504959857996285E-2</v>
      </c>
      <c r="N6615" s="17"/>
      <c r="T6615" s="28"/>
      <c r="Y6615" s="22">
        <f>_xll.qlIndexFixing(OverNightIndex,K6615,TRUE)</f>
        <v>3.2504959857996285E-2</v>
      </c>
    </row>
    <row r="6616" spans="11:25" x14ac:dyDescent="0.2">
      <c r="K6616" s="26">
        <f>_xll.qlCalendarAdvance(Calendar,L6616,FixingDays&amp;"D","p")</f>
        <v>51132</v>
      </c>
      <c r="L6616" s="27">
        <f>_xll.qlCalendarAdvance(Calendar,L6615,SamplingFrequency,"f",FALSE)</f>
        <v>51132</v>
      </c>
      <c r="M6616" s="17">
        <f>_xll.qlIndexFixing(Index,L6616,TRUE)</f>
        <v>3.2504959857996285E-2</v>
      </c>
      <c r="N6616" s="17"/>
      <c r="T6616" s="28"/>
      <c r="Y6616" s="22">
        <f>_xll.qlIndexFixing(OverNightIndex,K6616,TRUE)</f>
        <v>3.2504959857996285E-2</v>
      </c>
    </row>
    <row r="6617" spans="11:25" x14ac:dyDescent="0.2">
      <c r="K6617" s="26">
        <f>_xll.qlCalendarAdvance(Calendar,L6617,FixingDays&amp;"D","p")</f>
        <v>51133</v>
      </c>
      <c r="L6617" s="27">
        <f>_xll.qlCalendarAdvance(Calendar,L6616,SamplingFrequency,"f",FALSE)</f>
        <v>51133</v>
      </c>
      <c r="M6617" s="17">
        <f>_xll.qlIndexFixing(Index,L6617,TRUE)</f>
        <v>3.2504959857915239E-2</v>
      </c>
      <c r="N6617" s="17"/>
      <c r="T6617" s="28"/>
      <c r="Y6617" s="22">
        <f>_xll.qlIndexFixing(OverNightIndex,K6617,TRUE)</f>
        <v>3.2504959857915239E-2</v>
      </c>
    </row>
    <row r="6618" spans="11:25" x14ac:dyDescent="0.2">
      <c r="K6618" s="26">
        <f>_xll.qlCalendarAdvance(Calendar,L6618,FixingDays&amp;"D","p")</f>
        <v>51134</v>
      </c>
      <c r="L6618" s="27">
        <f>_xll.qlCalendarAdvance(Calendar,L6617,SamplingFrequency,"f",FALSE)</f>
        <v>51134</v>
      </c>
      <c r="M6618" s="17">
        <f>_xll.qlIndexFixing(Index,L6618,TRUE)</f>
        <v>3.2509302194227152E-2</v>
      </c>
      <c r="N6618" s="17"/>
      <c r="T6618" s="28"/>
      <c r="Y6618" s="22">
        <f>_xll.qlIndexFixing(OverNightIndex,K6618,TRUE)</f>
        <v>3.2509302194227152E-2</v>
      </c>
    </row>
    <row r="6619" spans="11:25" x14ac:dyDescent="0.2">
      <c r="K6619" s="26">
        <f>_xll.qlCalendarAdvance(Calendar,L6619,FixingDays&amp;"D","p")</f>
        <v>51138</v>
      </c>
      <c r="L6619" s="27">
        <f>_xll.qlCalendarAdvance(Calendar,L6618,SamplingFrequency,"f",FALSE)</f>
        <v>51138</v>
      </c>
      <c r="M6619" s="17">
        <f>_xll.qlIndexFixing(Index,L6619,TRUE)</f>
        <v>3.2504959857996285E-2</v>
      </c>
      <c r="N6619" s="17"/>
      <c r="T6619" s="28"/>
      <c r="Y6619" s="22">
        <f>_xll.qlIndexFixing(OverNightIndex,K6619,TRUE)</f>
        <v>3.2504959857996285E-2</v>
      </c>
    </row>
    <row r="6620" spans="11:25" x14ac:dyDescent="0.2">
      <c r="K6620" s="26">
        <f>_xll.qlCalendarAdvance(Calendar,L6620,FixingDays&amp;"D","p")</f>
        <v>51139</v>
      </c>
      <c r="L6620" s="27">
        <f>_xll.qlCalendarAdvance(Calendar,L6619,SamplingFrequency,"f",FALSE)</f>
        <v>51139</v>
      </c>
      <c r="M6620" s="17">
        <f>_xll.qlIndexFixing(Index,L6620,TRUE)</f>
        <v>3.2504959857996285E-2</v>
      </c>
      <c r="N6620" s="17"/>
      <c r="T6620" s="28"/>
      <c r="Y6620" s="22">
        <f>_xll.qlIndexFixing(OverNightIndex,K6620,TRUE)</f>
        <v>3.2504959857996285E-2</v>
      </c>
    </row>
    <row r="6621" spans="11:25" x14ac:dyDescent="0.2">
      <c r="K6621" s="26">
        <f>_xll.qlCalendarAdvance(Calendar,L6621,FixingDays&amp;"D","p")</f>
        <v>51140</v>
      </c>
      <c r="L6621" s="27">
        <f>_xll.qlCalendarAdvance(Calendar,L6620,SamplingFrequency,"f",FALSE)</f>
        <v>51140</v>
      </c>
      <c r="M6621" s="17">
        <f>_xll.qlIndexFixing(Index,L6621,TRUE)</f>
        <v>3.2504959857996285E-2</v>
      </c>
      <c r="N6621" s="17"/>
      <c r="T6621" s="28"/>
      <c r="Y6621" s="22">
        <f>_xll.qlIndexFixing(OverNightIndex,K6621,TRUE)</f>
        <v>3.2504959857996285E-2</v>
      </c>
    </row>
    <row r="6622" spans="11:25" x14ac:dyDescent="0.2">
      <c r="K6622" s="26">
        <f>_xll.qlCalendarAdvance(Calendar,L6622,FixingDays&amp;"D","p")</f>
        <v>51141</v>
      </c>
      <c r="L6622" s="27">
        <f>_xll.qlCalendarAdvance(Calendar,L6621,SamplingFrequency,"f",FALSE)</f>
        <v>51141</v>
      </c>
      <c r="M6622" s="17">
        <f>_xll.qlIndexFixing(Index,L6622,TRUE)</f>
        <v>3.2507854662840271E-2</v>
      </c>
      <c r="N6622" s="17"/>
      <c r="T6622" s="28"/>
      <c r="Y6622" s="22">
        <f>_xll.qlIndexFixing(OverNightIndex,K6622,TRUE)</f>
        <v>3.2507854662840271E-2</v>
      </c>
    </row>
    <row r="6623" spans="11:25" x14ac:dyDescent="0.2">
      <c r="K6623" s="26">
        <f>_xll.qlCalendarAdvance(Calendar,L6623,FixingDays&amp;"D","p")</f>
        <v>51144</v>
      </c>
      <c r="L6623" s="27">
        <f>_xll.qlCalendarAdvance(Calendar,L6622,SamplingFrequency,"f",FALSE)</f>
        <v>51144</v>
      </c>
      <c r="M6623" s="17">
        <f>_xll.qlIndexFixing(Index,L6623,TRUE)</f>
        <v>3.2504959857996285E-2</v>
      </c>
      <c r="N6623" s="17"/>
      <c r="T6623" s="28"/>
      <c r="Y6623" s="22">
        <f>_xll.qlIndexFixing(OverNightIndex,K6623,TRUE)</f>
        <v>3.2504959857996285E-2</v>
      </c>
    </row>
    <row r="6624" spans="11:25" x14ac:dyDescent="0.2">
      <c r="K6624" s="26">
        <f>_xll.qlCalendarAdvance(Calendar,L6624,FixingDays&amp;"D","p")</f>
        <v>51145</v>
      </c>
      <c r="L6624" s="27">
        <f>_xll.qlCalendarAdvance(Calendar,L6623,SamplingFrequency,"f",FALSE)</f>
        <v>51145</v>
      </c>
      <c r="M6624" s="17">
        <f>_xll.qlIndexFixing(Index,L6624,TRUE)</f>
        <v>3.2504959857996285E-2</v>
      </c>
      <c r="N6624" s="17"/>
      <c r="T6624" s="28"/>
      <c r="Y6624" s="22">
        <f>_xll.qlIndexFixing(OverNightIndex,K6624,TRUE)</f>
        <v>3.2504959857996285E-2</v>
      </c>
    </row>
    <row r="6625" spans="11:25" x14ac:dyDescent="0.2">
      <c r="K6625" s="26">
        <f>_xll.qlCalendarAdvance(Calendar,L6625,FixingDays&amp;"D","p")</f>
        <v>51146</v>
      </c>
      <c r="L6625" s="27">
        <f>_xll.qlCalendarAdvance(Calendar,L6624,SamplingFrequency,"f",FALSE)</f>
        <v>51146</v>
      </c>
      <c r="M6625" s="17">
        <f>_xll.qlIndexFixing(Index,L6625,TRUE)</f>
        <v>3.2504959857996285E-2</v>
      </c>
      <c r="N6625" s="17"/>
      <c r="T6625" s="28"/>
      <c r="Y6625" s="22">
        <f>_xll.qlIndexFixing(OverNightIndex,K6625,TRUE)</f>
        <v>3.2504959857996285E-2</v>
      </c>
    </row>
    <row r="6626" spans="11:25" x14ac:dyDescent="0.2">
      <c r="K6626" s="26">
        <f>_xll.qlCalendarAdvance(Calendar,L6626,FixingDays&amp;"D","p")</f>
        <v>51147</v>
      </c>
      <c r="L6626" s="27">
        <f>_xll.qlCalendarAdvance(Calendar,L6625,SamplingFrequency,"f",FALSE)</f>
        <v>51147</v>
      </c>
      <c r="M6626" s="17">
        <f>_xll.qlIndexFixing(Index,L6626,TRUE)</f>
        <v>3.2504959857996285E-2</v>
      </c>
      <c r="N6626" s="17"/>
      <c r="T6626" s="28"/>
      <c r="Y6626" s="22">
        <f>_xll.qlIndexFixing(OverNightIndex,K6626,TRUE)</f>
        <v>3.2504959857996285E-2</v>
      </c>
    </row>
    <row r="6627" spans="11:25" x14ac:dyDescent="0.2">
      <c r="K6627" s="26">
        <f>_xll.qlCalendarAdvance(Calendar,L6627,FixingDays&amp;"D","p")</f>
        <v>51148</v>
      </c>
      <c r="L6627" s="27">
        <f>_xll.qlCalendarAdvance(Calendar,L6626,SamplingFrequency,"f",FALSE)</f>
        <v>51148</v>
      </c>
      <c r="M6627" s="17">
        <f>_xll.qlIndexFixing(Index,L6627,TRUE)</f>
        <v>3.2507854662867285E-2</v>
      </c>
      <c r="N6627" s="17"/>
      <c r="T6627" s="28"/>
      <c r="Y6627" s="22">
        <f>_xll.qlIndexFixing(OverNightIndex,K6627,TRUE)</f>
        <v>3.2507854662867285E-2</v>
      </c>
    </row>
    <row r="6628" spans="11:25" x14ac:dyDescent="0.2">
      <c r="K6628" s="26">
        <f>_xll.qlCalendarAdvance(Calendar,L6628,FixingDays&amp;"D","p")</f>
        <v>51151</v>
      </c>
      <c r="L6628" s="27">
        <f>_xll.qlCalendarAdvance(Calendar,L6627,SamplingFrequency,"f",FALSE)</f>
        <v>51151</v>
      </c>
      <c r="M6628" s="17">
        <f>_xll.qlIndexFixing(Index,L6628,TRUE)</f>
        <v>3.2504959857996285E-2</v>
      </c>
      <c r="N6628" s="17"/>
      <c r="T6628" s="28"/>
      <c r="Y6628" s="22">
        <f>_xll.qlIndexFixing(OverNightIndex,K6628,TRUE)</f>
        <v>3.2504959857996285E-2</v>
      </c>
    </row>
    <row r="6629" spans="11:25" x14ac:dyDescent="0.2">
      <c r="K6629" s="26">
        <f>_xll.qlCalendarAdvance(Calendar,L6629,FixingDays&amp;"D","p")</f>
        <v>51152</v>
      </c>
      <c r="L6629" s="27">
        <f>_xll.qlCalendarAdvance(Calendar,L6628,SamplingFrequency,"f",FALSE)</f>
        <v>51152</v>
      </c>
      <c r="M6629" s="17">
        <f>_xll.qlIndexFixing(Index,L6629,TRUE)</f>
        <v>3.2504959857996285E-2</v>
      </c>
      <c r="N6629" s="17"/>
      <c r="T6629" s="28"/>
      <c r="Y6629" s="22">
        <f>_xll.qlIndexFixing(OverNightIndex,K6629,TRUE)</f>
        <v>3.2504959857996285E-2</v>
      </c>
    </row>
    <row r="6630" spans="11:25" x14ac:dyDescent="0.2">
      <c r="K6630" s="26">
        <f>_xll.qlCalendarAdvance(Calendar,L6630,FixingDays&amp;"D","p")</f>
        <v>51153</v>
      </c>
      <c r="L6630" s="27">
        <f>_xll.qlCalendarAdvance(Calendar,L6629,SamplingFrequency,"f",FALSE)</f>
        <v>51153</v>
      </c>
      <c r="M6630" s="17">
        <f>_xll.qlIndexFixing(Index,L6630,TRUE)</f>
        <v>3.2504959857996285E-2</v>
      </c>
      <c r="N6630" s="17"/>
      <c r="T6630" s="28"/>
      <c r="Y6630" s="22">
        <f>_xll.qlIndexFixing(OverNightIndex,K6630,TRUE)</f>
        <v>3.2504959857996285E-2</v>
      </c>
    </row>
    <row r="6631" spans="11:25" x14ac:dyDescent="0.2">
      <c r="K6631" s="26">
        <f>_xll.qlCalendarAdvance(Calendar,L6631,FixingDays&amp;"D","p")</f>
        <v>51154</v>
      </c>
      <c r="L6631" s="27">
        <f>_xll.qlCalendarAdvance(Calendar,L6630,SamplingFrequency,"f",FALSE)</f>
        <v>51154</v>
      </c>
      <c r="M6631" s="17">
        <f>_xll.qlIndexFixing(Index,L6631,TRUE)</f>
        <v>3.2504959857996285E-2</v>
      </c>
      <c r="N6631" s="17"/>
      <c r="T6631" s="28"/>
      <c r="Y6631" s="22">
        <f>_xll.qlIndexFixing(OverNightIndex,K6631,TRUE)</f>
        <v>3.2504959857996285E-2</v>
      </c>
    </row>
    <row r="6632" spans="11:25" x14ac:dyDescent="0.2">
      <c r="K6632" s="26">
        <f>_xll.qlCalendarAdvance(Calendar,L6632,FixingDays&amp;"D","p")</f>
        <v>51155</v>
      </c>
      <c r="L6632" s="27">
        <f>_xll.qlCalendarAdvance(Calendar,L6631,SamplingFrequency,"f",FALSE)</f>
        <v>51155</v>
      </c>
      <c r="M6632" s="17">
        <f>_xll.qlIndexFixing(Index,L6632,TRUE)</f>
        <v>3.2507854662867285E-2</v>
      </c>
      <c r="N6632" s="17"/>
      <c r="T6632" s="28"/>
      <c r="Y6632" s="22">
        <f>_xll.qlIndexFixing(OverNightIndex,K6632,TRUE)</f>
        <v>3.2507854662867285E-2</v>
      </c>
    </row>
    <row r="6633" spans="11:25" x14ac:dyDescent="0.2">
      <c r="K6633" s="26">
        <f>_xll.qlCalendarAdvance(Calendar,L6633,FixingDays&amp;"D","p")</f>
        <v>51158</v>
      </c>
      <c r="L6633" s="27">
        <f>_xll.qlCalendarAdvance(Calendar,L6632,SamplingFrequency,"f",FALSE)</f>
        <v>51158</v>
      </c>
      <c r="M6633" s="17">
        <f>_xll.qlIndexFixing(Index,L6633,TRUE)</f>
        <v>3.2504959857996285E-2</v>
      </c>
      <c r="N6633" s="17"/>
      <c r="T6633" s="28"/>
      <c r="Y6633" s="22">
        <f>_xll.qlIndexFixing(OverNightIndex,K6633,TRUE)</f>
        <v>3.2504959857996285E-2</v>
      </c>
    </row>
    <row r="6634" spans="11:25" x14ac:dyDescent="0.2">
      <c r="K6634" s="26">
        <f>_xll.qlCalendarAdvance(Calendar,L6634,FixingDays&amp;"D","p")</f>
        <v>51159</v>
      </c>
      <c r="L6634" s="27">
        <f>_xll.qlCalendarAdvance(Calendar,L6633,SamplingFrequency,"f",FALSE)</f>
        <v>51159</v>
      </c>
      <c r="M6634" s="17">
        <f>_xll.qlIndexFixing(Index,L6634,TRUE)</f>
        <v>3.2504959858077331E-2</v>
      </c>
      <c r="N6634" s="17"/>
      <c r="T6634" s="28"/>
      <c r="Y6634" s="22">
        <f>_xll.qlIndexFixing(OverNightIndex,K6634,TRUE)</f>
        <v>3.2504959858077331E-2</v>
      </c>
    </row>
    <row r="6635" spans="11:25" x14ac:dyDescent="0.2">
      <c r="K6635" s="26">
        <f>_xll.qlCalendarAdvance(Calendar,L6635,FixingDays&amp;"D","p")</f>
        <v>51160</v>
      </c>
      <c r="L6635" s="27">
        <f>_xll.qlCalendarAdvance(Calendar,L6634,SamplingFrequency,"f",FALSE)</f>
        <v>51160</v>
      </c>
      <c r="M6635" s="17">
        <f>_xll.qlIndexFixing(Index,L6635,TRUE)</f>
        <v>3.2504959857996285E-2</v>
      </c>
      <c r="N6635" s="17"/>
      <c r="T6635" s="28"/>
      <c r="Y6635" s="22">
        <f>_xll.qlIndexFixing(OverNightIndex,K6635,TRUE)</f>
        <v>3.2504959857996285E-2</v>
      </c>
    </row>
    <row r="6636" spans="11:25" x14ac:dyDescent="0.2">
      <c r="K6636" s="26">
        <f>_xll.qlCalendarAdvance(Calendar,L6636,FixingDays&amp;"D","p")</f>
        <v>51161</v>
      </c>
      <c r="L6636" s="27">
        <f>_xll.qlCalendarAdvance(Calendar,L6635,SamplingFrequency,"f",FALSE)</f>
        <v>51161</v>
      </c>
      <c r="M6636" s="17">
        <f>_xll.qlIndexFixing(Index,L6636,TRUE)</f>
        <v>3.2504959857915239E-2</v>
      </c>
      <c r="N6636" s="17"/>
      <c r="T6636" s="28"/>
      <c r="Y6636" s="22">
        <f>_xll.qlIndexFixing(OverNightIndex,K6636,TRUE)</f>
        <v>3.2504959857915239E-2</v>
      </c>
    </row>
    <row r="6637" spans="11:25" x14ac:dyDescent="0.2">
      <c r="K6637" s="26">
        <f>_xll.qlCalendarAdvance(Calendar,L6637,FixingDays&amp;"D","p")</f>
        <v>51162</v>
      </c>
      <c r="L6637" s="27">
        <f>_xll.qlCalendarAdvance(Calendar,L6636,SamplingFrequency,"f",FALSE)</f>
        <v>51162</v>
      </c>
      <c r="M6637" s="17">
        <f>_xll.qlIndexFixing(Index,L6637,TRUE)</f>
        <v>3.2507854662867285E-2</v>
      </c>
      <c r="N6637" s="17"/>
      <c r="T6637" s="28"/>
      <c r="Y6637" s="22">
        <f>_xll.qlIndexFixing(OverNightIndex,K6637,TRUE)</f>
        <v>3.2507854662867285E-2</v>
      </c>
    </row>
    <row r="6638" spans="11:25" x14ac:dyDescent="0.2">
      <c r="K6638" s="26">
        <f>_xll.qlCalendarAdvance(Calendar,L6638,FixingDays&amp;"D","p")</f>
        <v>51165</v>
      </c>
      <c r="L6638" s="27">
        <f>_xll.qlCalendarAdvance(Calendar,L6637,SamplingFrequency,"f",FALSE)</f>
        <v>51165</v>
      </c>
      <c r="M6638" s="17">
        <f>_xll.qlIndexFixing(Index,L6638,TRUE)</f>
        <v>3.2504959857996285E-2</v>
      </c>
      <c r="N6638" s="17"/>
      <c r="T6638" s="28"/>
      <c r="Y6638" s="22">
        <f>_xll.qlIndexFixing(OverNightIndex,K6638,TRUE)</f>
        <v>3.2504959857996285E-2</v>
      </c>
    </row>
    <row r="6639" spans="11:25" x14ac:dyDescent="0.2">
      <c r="K6639" s="26">
        <f>_xll.qlCalendarAdvance(Calendar,L6639,FixingDays&amp;"D","p")</f>
        <v>51166</v>
      </c>
      <c r="L6639" s="27">
        <f>_xll.qlCalendarAdvance(Calendar,L6638,SamplingFrequency,"f",FALSE)</f>
        <v>51166</v>
      </c>
      <c r="M6639" s="17">
        <f>_xll.qlIndexFixing(Index,L6639,TRUE)</f>
        <v>3.2504959857996285E-2</v>
      </c>
      <c r="N6639" s="17"/>
      <c r="T6639" s="28"/>
      <c r="Y6639" s="22">
        <f>_xll.qlIndexFixing(OverNightIndex,K6639,TRUE)</f>
        <v>3.2504959857996285E-2</v>
      </c>
    </row>
    <row r="6640" spans="11:25" x14ac:dyDescent="0.2">
      <c r="K6640" s="26">
        <f>_xll.qlCalendarAdvance(Calendar,L6640,FixingDays&amp;"D","p")</f>
        <v>51167</v>
      </c>
      <c r="L6640" s="27">
        <f>_xll.qlCalendarAdvance(Calendar,L6639,SamplingFrequency,"f",FALSE)</f>
        <v>51167</v>
      </c>
      <c r="M6640" s="17">
        <f>_xll.qlIndexFixing(Index,L6640,TRUE)</f>
        <v>3.2504959857915239E-2</v>
      </c>
      <c r="N6640" s="17"/>
      <c r="T6640" s="28"/>
      <c r="Y6640" s="22">
        <f>_xll.qlIndexFixing(OverNightIndex,K6640,TRUE)</f>
        <v>3.2504959857915239E-2</v>
      </c>
    </row>
    <row r="6641" spans="11:25" x14ac:dyDescent="0.2">
      <c r="K6641" s="26">
        <f>_xll.qlCalendarAdvance(Calendar,L6641,FixingDays&amp;"D","p")</f>
        <v>51168</v>
      </c>
      <c r="L6641" s="27">
        <f>_xll.qlCalendarAdvance(Calendar,L6640,SamplingFrequency,"f",FALSE)</f>
        <v>51168</v>
      </c>
      <c r="M6641" s="17">
        <f>_xll.qlIndexFixing(Index,L6641,TRUE)</f>
        <v>3.2504959858077331E-2</v>
      </c>
      <c r="N6641" s="17"/>
      <c r="T6641" s="28"/>
      <c r="Y6641" s="22">
        <f>_xll.qlIndexFixing(OverNightIndex,K6641,TRUE)</f>
        <v>3.2504959858077331E-2</v>
      </c>
    </row>
    <row r="6642" spans="11:25" x14ac:dyDescent="0.2">
      <c r="K6642" s="26">
        <f>_xll.qlCalendarAdvance(Calendar,L6642,FixingDays&amp;"D","p")</f>
        <v>51169</v>
      </c>
      <c r="L6642" s="27">
        <f>_xll.qlCalendarAdvance(Calendar,L6641,SamplingFrequency,"f",FALSE)</f>
        <v>51169</v>
      </c>
      <c r="M6642" s="17">
        <f>_xll.qlIndexFixing(Index,L6642,TRUE)</f>
        <v>3.2507854662840271E-2</v>
      </c>
      <c r="N6642" s="17"/>
      <c r="T6642" s="28"/>
      <c r="Y6642" s="22">
        <f>_xll.qlIndexFixing(OverNightIndex,K6642,TRUE)</f>
        <v>3.2507854662840271E-2</v>
      </c>
    </row>
    <row r="6643" spans="11:25" x14ac:dyDescent="0.2">
      <c r="K6643" s="26">
        <f>_xll.qlCalendarAdvance(Calendar,L6643,FixingDays&amp;"D","p")</f>
        <v>51172</v>
      </c>
      <c r="L6643" s="27">
        <f>_xll.qlCalendarAdvance(Calendar,L6642,SamplingFrequency,"f",FALSE)</f>
        <v>51172</v>
      </c>
      <c r="M6643" s="17">
        <f>_xll.qlIndexFixing(Index,L6643,TRUE)</f>
        <v>3.2504959858077331E-2</v>
      </c>
      <c r="N6643" s="17"/>
      <c r="T6643" s="28"/>
      <c r="Y6643" s="22">
        <f>_xll.qlIndexFixing(OverNightIndex,K6643,TRUE)</f>
        <v>3.2504959858077331E-2</v>
      </c>
    </row>
    <row r="6644" spans="11:25" x14ac:dyDescent="0.2">
      <c r="K6644" s="26">
        <f>_xll.qlCalendarAdvance(Calendar,L6644,FixingDays&amp;"D","p")</f>
        <v>51173</v>
      </c>
      <c r="L6644" s="27">
        <f>_xll.qlCalendarAdvance(Calendar,L6643,SamplingFrequency,"f",FALSE)</f>
        <v>51173</v>
      </c>
      <c r="M6644" s="17">
        <f>_xll.qlIndexFixing(Index,L6644,TRUE)</f>
        <v>3.2504959857996285E-2</v>
      </c>
      <c r="N6644" s="17"/>
      <c r="T6644" s="28"/>
      <c r="Y6644" s="22">
        <f>_xll.qlIndexFixing(OverNightIndex,K6644,TRUE)</f>
        <v>3.2504959857996285E-2</v>
      </c>
    </row>
    <row r="6645" spans="11:25" x14ac:dyDescent="0.2">
      <c r="K6645" s="26">
        <f>_xll.qlCalendarAdvance(Calendar,L6645,FixingDays&amp;"D","p")</f>
        <v>51174</v>
      </c>
      <c r="L6645" s="27">
        <f>_xll.qlCalendarAdvance(Calendar,L6644,SamplingFrequency,"f",FALSE)</f>
        <v>51174</v>
      </c>
      <c r="M6645" s="17">
        <f>_xll.qlIndexFixing(Index,L6645,TRUE)</f>
        <v>3.2504959857915239E-2</v>
      </c>
      <c r="N6645" s="17"/>
      <c r="T6645" s="28"/>
      <c r="Y6645" s="22">
        <f>_xll.qlIndexFixing(OverNightIndex,K6645,TRUE)</f>
        <v>3.2504959857915239E-2</v>
      </c>
    </row>
    <row r="6646" spans="11:25" x14ac:dyDescent="0.2">
      <c r="K6646" s="26">
        <f>_xll.qlCalendarAdvance(Calendar,L6646,FixingDays&amp;"D","p")</f>
        <v>51175</v>
      </c>
      <c r="L6646" s="27">
        <f>_xll.qlCalendarAdvance(Calendar,L6645,SamplingFrequency,"f",FALSE)</f>
        <v>51175</v>
      </c>
      <c r="M6646" s="17">
        <f>_xll.qlIndexFixing(Index,L6646,TRUE)</f>
        <v>3.2504959857996285E-2</v>
      </c>
      <c r="N6646" s="17"/>
      <c r="T6646" s="28"/>
      <c r="Y6646" s="22">
        <f>_xll.qlIndexFixing(OverNightIndex,K6646,TRUE)</f>
        <v>3.2504959857996285E-2</v>
      </c>
    </row>
    <row r="6647" spans="11:25" x14ac:dyDescent="0.2">
      <c r="K6647" s="26">
        <f>_xll.qlCalendarAdvance(Calendar,L6647,FixingDays&amp;"D","p")</f>
        <v>51176</v>
      </c>
      <c r="L6647" s="27">
        <f>_xll.qlCalendarAdvance(Calendar,L6646,SamplingFrequency,"f",FALSE)</f>
        <v>51176</v>
      </c>
      <c r="M6647" s="17">
        <f>_xll.qlIndexFixing(Index,L6647,TRUE)</f>
        <v>3.2507854662867285E-2</v>
      </c>
      <c r="N6647" s="17"/>
      <c r="T6647" s="28"/>
      <c r="Y6647" s="22">
        <f>_xll.qlIndexFixing(OverNightIndex,K6647,TRUE)</f>
        <v>3.2507854662867285E-2</v>
      </c>
    </row>
    <row r="6648" spans="11:25" x14ac:dyDescent="0.2">
      <c r="K6648" s="26">
        <f>_xll.qlCalendarAdvance(Calendar,L6648,FixingDays&amp;"D","p")</f>
        <v>51179</v>
      </c>
      <c r="L6648" s="27">
        <f>_xll.qlCalendarAdvance(Calendar,L6647,SamplingFrequency,"f",FALSE)</f>
        <v>51179</v>
      </c>
      <c r="M6648" s="17">
        <f>_xll.qlIndexFixing(Index,L6648,TRUE)</f>
        <v>3.2504959857996285E-2</v>
      </c>
      <c r="N6648" s="17"/>
      <c r="T6648" s="28"/>
      <c r="Y6648" s="22">
        <f>_xll.qlIndexFixing(OverNightIndex,K6648,TRUE)</f>
        <v>3.2504959857996285E-2</v>
      </c>
    </row>
    <row r="6649" spans="11:25" x14ac:dyDescent="0.2">
      <c r="K6649" s="26">
        <f>_xll.qlCalendarAdvance(Calendar,L6649,FixingDays&amp;"D","p")</f>
        <v>51180</v>
      </c>
      <c r="L6649" s="27">
        <f>_xll.qlCalendarAdvance(Calendar,L6648,SamplingFrequency,"f",FALSE)</f>
        <v>51180</v>
      </c>
      <c r="M6649" s="17">
        <f>_xll.qlIndexFixing(Index,L6649,TRUE)</f>
        <v>3.2504959857915239E-2</v>
      </c>
      <c r="N6649" s="17"/>
      <c r="T6649" s="28"/>
      <c r="Y6649" s="22">
        <f>_xll.qlIndexFixing(OverNightIndex,K6649,TRUE)</f>
        <v>3.2504959857915239E-2</v>
      </c>
    </row>
    <row r="6650" spans="11:25" x14ac:dyDescent="0.2">
      <c r="K6650" s="26">
        <f>_xll.qlCalendarAdvance(Calendar,L6650,FixingDays&amp;"D","p")</f>
        <v>51181</v>
      </c>
      <c r="L6650" s="27">
        <f>_xll.qlCalendarAdvance(Calendar,L6649,SamplingFrequency,"f",FALSE)</f>
        <v>51181</v>
      </c>
      <c r="M6650" s="17">
        <f>_xll.qlIndexFixing(Index,L6650,TRUE)</f>
        <v>3.2504959858077331E-2</v>
      </c>
      <c r="N6650" s="17"/>
      <c r="T6650" s="28"/>
      <c r="Y6650" s="22">
        <f>_xll.qlIndexFixing(OverNightIndex,K6650,TRUE)</f>
        <v>3.2504959858077331E-2</v>
      </c>
    </row>
    <row r="6651" spans="11:25" x14ac:dyDescent="0.2">
      <c r="K6651" s="26">
        <f>_xll.qlCalendarAdvance(Calendar,L6651,FixingDays&amp;"D","p")</f>
        <v>51182</v>
      </c>
      <c r="L6651" s="27">
        <f>_xll.qlCalendarAdvance(Calendar,L6650,SamplingFrequency,"f",FALSE)</f>
        <v>51182</v>
      </c>
      <c r="M6651" s="17">
        <f>_xll.qlIndexFixing(Index,L6651,TRUE)</f>
        <v>3.2504959857996285E-2</v>
      </c>
      <c r="N6651" s="17"/>
      <c r="T6651" s="28"/>
      <c r="Y6651" s="22">
        <f>_xll.qlIndexFixing(OverNightIndex,K6651,TRUE)</f>
        <v>3.2504959857996285E-2</v>
      </c>
    </row>
    <row r="6652" spans="11:25" x14ac:dyDescent="0.2">
      <c r="K6652" s="26">
        <f>_xll.qlCalendarAdvance(Calendar,L6652,FixingDays&amp;"D","p")</f>
        <v>51183</v>
      </c>
      <c r="L6652" s="27">
        <f>_xll.qlCalendarAdvance(Calendar,L6651,SamplingFrequency,"f",FALSE)</f>
        <v>51183</v>
      </c>
      <c r="M6652" s="17">
        <f>_xll.qlIndexFixing(Index,L6652,TRUE)</f>
        <v>3.2507854662840271E-2</v>
      </c>
      <c r="N6652" s="17"/>
      <c r="T6652" s="28"/>
      <c r="Y6652" s="22">
        <f>_xll.qlIndexFixing(OverNightIndex,K6652,TRUE)</f>
        <v>3.2507854662840271E-2</v>
      </c>
    </row>
    <row r="6653" spans="11:25" x14ac:dyDescent="0.2">
      <c r="K6653" s="26">
        <f>_xll.qlCalendarAdvance(Calendar,L6653,FixingDays&amp;"D","p")</f>
        <v>51186</v>
      </c>
      <c r="L6653" s="27">
        <f>_xll.qlCalendarAdvance(Calendar,L6652,SamplingFrequency,"f",FALSE)</f>
        <v>51186</v>
      </c>
      <c r="M6653" s="17">
        <f>_xll.qlIndexFixing(Index,L6653,TRUE)</f>
        <v>3.2504959857996285E-2</v>
      </c>
      <c r="N6653" s="17"/>
      <c r="T6653" s="28"/>
      <c r="Y6653" s="22">
        <f>_xll.qlIndexFixing(OverNightIndex,K6653,TRUE)</f>
        <v>3.2504959857996285E-2</v>
      </c>
    </row>
    <row r="6654" spans="11:25" x14ac:dyDescent="0.2">
      <c r="K6654" s="26">
        <f>_xll.qlCalendarAdvance(Calendar,L6654,FixingDays&amp;"D","p")</f>
        <v>51187</v>
      </c>
      <c r="L6654" s="27">
        <f>_xll.qlCalendarAdvance(Calendar,L6653,SamplingFrequency,"f",FALSE)</f>
        <v>51187</v>
      </c>
      <c r="M6654" s="17">
        <f>_xll.qlIndexFixing(Index,L6654,TRUE)</f>
        <v>3.2504959857996285E-2</v>
      </c>
      <c r="N6654" s="17"/>
      <c r="T6654" s="28"/>
      <c r="Y6654" s="22">
        <f>_xll.qlIndexFixing(OverNightIndex,K6654,TRUE)</f>
        <v>3.2504959857996285E-2</v>
      </c>
    </row>
    <row r="6655" spans="11:25" x14ac:dyDescent="0.2">
      <c r="K6655" s="26">
        <f>_xll.qlCalendarAdvance(Calendar,L6655,FixingDays&amp;"D","p")</f>
        <v>51188</v>
      </c>
      <c r="L6655" s="27">
        <f>_xll.qlCalendarAdvance(Calendar,L6654,SamplingFrequency,"f",FALSE)</f>
        <v>51188</v>
      </c>
      <c r="M6655" s="17">
        <f>_xll.qlIndexFixing(Index,L6655,TRUE)</f>
        <v>3.2504959857996285E-2</v>
      </c>
      <c r="N6655" s="17"/>
      <c r="T6655" s="28"/>
      <c r="Y6655" s="22">
        <f>_xll.qlIndexFixing(OverNightIndex,K6655,TRUE)</f>
        <v>3.2504959857996285E-2</v>
      </c>
    </row>
    <row r="6656" spans="11:25" x14ac:dyDescent="0.2">
      <c r="K6656" s="26">
        <f>_xll.qlCalendarAdvance(Calendar,L6656,FixingDays&amp;"D","p")</f>
        <v>51189</v>
      </c>
      <c r="L6656" s="27">
        <f>_xll.qlCalendarAdvance(Calendar,L6655,SamplingFrequency,"f",FALSE)</f>
        <v>51189</v>
      </c>
      <c r="M6656" s="17">
        <f>_xll.qlIndexFixing(Index,L6656,TRUE)</f>
        <v>3.2504959857996285E-2</v>
      </c>
      <c r="N6656" s="17"/>
      <c r="T6656" s="28"/>
      <c r="Y6656" s="22">
        <f>_xll.qlIndexFixing(OverNightIndex,K6656,TRUE)</f>
        <v>3.2504959857996285E-2</v>
      </c>
    </row>
    <row r="6657" spans="11:25" x14ac:dyDescent="0.2">
      <c r="K6657" s="26">
        <f>_xll.qlCalendarAdvance(Calendar,L6657,FixingDays&amp;"D","p")</f>
        <v>51190</v>
      </c>
      <c r="L6657" s="27">
        <f>_xll.qlCalendarAdvance(Calendar,L6656,SamplingFrequency,"f",FALSE)</f>
        <v>51190</v>
      </c>
      <c r="M6657" s="17">
        <f>_xll.qlIndexFixing(Index,L6657,TRUE)</f>
        <v>3.2507854662867285E-2</v>
      </c>
      <c r="N6657" s="17"/>
      <c r="T6657" s="28"/>
      <c r="Y6657" s="22">
        <f>_xll.qlIndexFixing(OverNightIndex,K6657,TRUE)</f>
        <v>3.2507854662867285E-2</v>
      </c>
    </row>
    <row r="6658" spans="11:25" x14ac:dyDescent="0.2">
      <c r="K6658" s="26">
        <f>_xll.qlCalendarAdvance(Calendar,L6658,FixingDays&amp;"D","p")</f>
        <v>51193</v>
      </c>
      <c r="L6658" s="27">
        <f>_xll.qlCalendarAdvance(Calendar,L6657,SamplingFrequency,"f",FALSE)</f>
        <v>51193</v>
      </c>
      <c r="M6658" s="17">
        <f>_xll.qlIndexFixing(Index,L6658,TRUE)</f>
        <v>3.2504959858077331E-2</v>
      </c>
      <c r="N6658" s="17"/>
      <c r="T6658" s="28"/>
      <c r="Y6658" s="22">
        <f>_xll.qlIndexFixing(OverNightIndex,K6658,TRUE)</f>
        <v>3.2504959858077331E-2</v>
      </c>
    </row>
    <row r="6659" spans="11:25" x14ac:dyDescent="0.2">
      <c r="K6659" s="26">
        <f>_xll.qlCalendarAdvance(Calendar,L6659,FixingDays&amp;"D","p")</f>
        <v>51194</v>
      </c>
      <c r="L6659" s="27">
        <f>_xll.qlCalendarAdvance(Calendar,L6658,SamplingFrequency,"f",FALSE)</f>
        <v>51194</v>
      </c>
      <c r="M6659" s="17">
        <f>_xll.qlIndexFixing(Index,L6659,TRUE)</f>
        <v>3.2504959857996285E-2</v>
      </c>
      <c r="N6659" s="17"/>
      <c r="T6659" s="28"/>
      <c r="Y6659" s="22">
        <f>_xll.qlIndexFixing(OverNightIndex,K6659,TRUE)</f>
        <v>3.2504959857996285E-2</v>
      </c>
    </row>
    <row r="6660" spans="11:25" x14ac:dyDescent="0.2">
      <c r="K6660" s="26">
        <f>_xll.qlCalendarAdvance(Calendar,L6660,FixingDays&amp;"D","p")</f>
        <v>51195</v>
      </c>
      <c r="L6660" s="27">
        <f>_xll.qlCalendarAdvance(Calendar,L6659,SamplingFrequency,"f",FALSE)</f>
        <v>51195</v>
      </c>
      <c r="M6660" s="17">
        <f>_xll.qlIndexFixing(Index,L6660,TRUE)</f>
        <v>3.2504959857996285E-2</v>
      </c>
      <c r="N6660" s="17"/>
      <c r="T6660" s="28"/>
      <c r="Y6660" s="22">
        <f>_xll.qlIndexFixing(OverNightIndex,K6660,TRUE)</f>
        <v>3.2504959857996285E-2</v>
      </c>
    </row>
    <row r="6661" spans="11:25" x14ac:dyDescent="0.2">
      <c r="K6661" s="26">
        <f>_xll.qlCalendarAdvance(Calendar,L6661,FixingDays&amp;"D","p")</f>
        <v>51196</v>
      </c>
      <c r="L6661" s="27">
        <f>_xll.qlCalendarAdvance(Calendar,L6660,SamplingFrequency,"f",FALSE)</f>
        <v>51196</v>
      </c>
      <c r="M6661" s="17">
        <f>_xll.qlIndexFixing(Index,L6661,TRUE)</f>
        <v>3.2504959857996285E-2</v>
      </c>
      <c r="N6661" s="17"/>
      <c r="T6661" s="28"/>
      <c r="Y6661" s="22">
        <f>_xll.qlIndexFixing(OverNightIndex,K6661,TRUE)</f>
        <v>3.2504959857996285E-2</v>
      </c>
    </row>
    <row r="6662" spans="11:25" x14ac:dyDescent="0.2">
      <c r="K6662" s="26">
        <f>_xll.qlCalendarAdvance(Calendar,L6662,FixingDays&amp;"D","p")</f>
        <v>51197</v>
      </c>
      <c r="L6662" s="27">
        <f>_xll.qlCalendarAdvance(Calendar,L6661,SamplingFrequency,"f",FALSE)</f>
        <v>51197</v>
      </c>
      <c r="M6662" s="17">
        <f>_xll.qlIndexFixing(Index,L6662,TRUE)</f>
        <v>3.2507854662867285E-2</v>
      </c>
      <c r="N6662" s="17"/>
      <c r="T6662" s="28"/>
      <c r="Y6662" s="22">
        <f>_xll.qlIndexFixing(OverNightIndex,K6662,TRUE)</f>
        <v>3.2507854662867285E-2</v>
      </c>
    </row>
    <row r="6663" spans="11:25" x14ac:dyDescent="0.2">
      <c r="K6663" s="26">
        <f>_xll.qlCalendarAdvance(Calendar,L6663,FixingDays&amp;"D","p")</f>
        <v>51200</v>
      </c>
      <c r="L6663" s="27">
        <f>_xll.qlCalendarAdvance(Calendar,L6662,SamplingFrequency,"f",FALSE)</f>
        <v>51200</v>
      </c>
      <c r="M6663" s="17">
        <f>_xll.qlIndexFixing(Index,L6663,TRUE)</f>
        <v>3.2504959857915239E-2</v>
      </c>
      <c r="N6663" s="17"/>
      <c r="T6663" s="28"/>
      <c r="Y6663" s="22">
        <f>_xll.qlIndexFixing(OverNightIndex,K6663,TRUE)</f>
        <v>3.2504959857915239E-2</v>
      </c>
    </row>
    <row r="6664" spans="11:25" x14ac:dyDescent="0.2">
      <c r="K6664" s="26">
        <f>_xll.qlCalendarAdvance(Calendar,L6664,FixingDays&amp;"D","p")</f>
        <v>51201</v>
      </c>
      <c r="L6664" s="27">
        <f>_xll.qlCalendarAdvance(Calendar,L6663,SamplingFrequency,"f",FALSE)</f>
        <v>51201</v>
      </c>
      <c r="M6664" s="17">
        <f>_xll.qlIndexFixing(Index,L6664,TRUE)</f>
        <v>3.2504959857996285E-2</v>
      </c>
      <c r="N6664" s="17"/>
      <c r="T6664" s="28"/>
      <c r="Y6664" s="22">
        <f>_xll.qlIndexFixing(OverNightIndex,K6664,TRUE)</f>
        <v>3.2504959857996285E-2</v>
      </c>
    </row>
    <row r="6665" spans="11:25" x14ac:dyDescent="0.2">
      <c r="K6665" s="26">
        <f>_xll.qlCalendarAdvance(Calendar,L6665,FixingDays&amp;"D","p")</f>
        <v>51202</v>
      </c>
      <c r="L6665" s="27">
        <f>_xll.qlCalendarAdvance(Calendar,L6664,SamplingFrequency,"f",FALSE)</f>
        <v>51202</v>
      </c>
      <c r="M6665" s="17">
        <f>_xll.qlIndexFixing(Index,L6665,TRUE)</f>
        <v>3.2504959857996285E-2</v>
      </c>
      <c r="N6665" s="17"/>
      <c r="T6665" s="28"/>
      <c r="Y6665" s="22">
        <f>_xll.qlIndexFixing(OverNightIndex,K6665,TRUE)</f>
        <v>3.2504959857996285E-2</v>
      </c>
    </row>
    <row r="6666" spans="11:25" x14ac:dyDescent="0.2">
      <c r="K6666" s="26">
        <f>_xll.qlCalendarAdvance(Calendar,L6666,FixingDays&amp;"D","p")</f>
        <v>51203</v>
      </c>
      <c r="L6666" s="27">
        <f>_xll.qlCalendarAdvance(Calendar,L6665,SamplingFrequency,"f",FALSE)</f>
        <v>51203</v>
      </c>
      <c r="M6666" s="17">
        <f>_xll.qlIndexFixing(Index,L6666,TRUE)</f>
        <v>3.2504959857996285E-2</v>
      </c>
      <c r="N6666" s="17"/>
      <c r="T6666" s="28"/>
      <c r="Y6666" s="22">
        <f>_xll.qlIndexFixing(OverNightIndex,K6666,TRUE)</f>
        <v>3.2504959857996285E-2</v>
      </c>
    </row>
    <row r="6667" spans="11:25" x14ac:dyDescent="0.2">
      <c r="K6667" s="26">
        <f>_xll.qlCalendarAdvance(Calendar,L6667,FixingDays&amp;"D","p")</f>
        <v>51204</v>
      </c>
      <c r="L6667" s="27">
        <f>_xll.qlCalendarAdvance(Calendar,L6666,SamplingFrequency,"f",FALSE)</f>
        <v>51204</v>
      </c>
      <c r="M6667" s="17">
        <f>_xll.qlIndexFixing(Index,L6667,TRUE)</f>
        <v>3.2507854662867285E-2</v>
      </c>
      <c r="N6667" s="17"/>
      <c r="T6667" s="28"/>
      <c r="Y6667" s="22">
        <f>_xll.qlIndexFixing(OverNightIndex,K6667,TRUE)</f>
        <v>3.2507854662867285E-2</v>
      </c>
    </row>
    <row r="6668" spans="11:25" x14ac:dyDescent="0.2">
      <c r="K6668" s="26">
        <f>_xll.qlCalendarAdvance(Calendar,L6668,FixingDays&amp;"D","p")</f>
        <v>51207</v>
      </c>
      <c r="L6668" s="27">
        <f>_xll.qlCalendarAdvance(Calendar,L6667,SamplingFrequency,"f",FALSE)</f>
        <v>51207</v>
      </c>
      <c r="M6668" s="17">
        <f>_xll.qlIndexFixing(Index,L6668,TRUE)</f>
        <v>3.2504959857996285E-2</v>
      </c>
      <c r="N6668" s="17"/>
      <c r="T6668" s="28"/>
      <c r="Y6668" s="22">
        <f>_xll.qlIndexFixing(OverNightIndex,K6668,TRUE)</f>
        <v>3.2504959857996285E-2</v>
      </c>
    </row>
    <row r="6669" spans="11:25" x14ac:dyDescent="0.2">
      <c r="K6669" s="26">
        <f>_xll.qlCalendarAdvance(Calendar,L6669,FixingDays&amp;"D","p")</f>
        <v>51208</v>
      </c>
      <c r="L6669" s="27">
        <f>_xll.qlCalendarAdvance(Calendar,L6668,SamplingFrequency,"f",FALSE)</f>
        <v>51208</v>
      </c>
      <c r="M6669" s="17">
        <f>_xll.qlIndexFixing(Index,L6669,TRUE)</f>
        <v>3.2504959857996285E-2</v>
      </c>
      <c r="N6669" s="17"/>
      <c r="T6669" s="28"/>
      <c r="Y6669" s="22">
        <f>_xll.qlIndexFixing(OverNightIndex,K6669,TRUE)</f>
        <v>3.2504959857996285E-2</v>
      </c>
    </row>
    <row r="6670" spans="11:25" x14ac:dyDescent="0.2">
      <c r="K6670" s="26">
        <f>_xll.qlCalendarAdvance(Calendar,L6670,FixingDays&amp;"D","p")</f>
        <v>51209</v>
      </c>
      <c r="L6670" s="27">
        <f>_xll.qlCalendarAdvance(Calendar,L6669,SamplingFrequency,"f",FALSE)</f>
        <v>51209</v>
      </c>
      <c r="M6670" s="17">
        <f>_xll.qlIndexFixing(Index,L6670,TRUE)</f>
        <v>3.2504959857996285E-2</v>
      </c>
      <c r="N6670" s="17"/>
      <c r="T6670" s="28"/>
      <c r="Y6670" s="22">
        <f>_xll.qlIndexFixing(OverNightIndex,K6670,TRUE)</f>
        <v>3.2504959857996285E-2</v>
      </c>
    </row>
    <row r="6671" spans="11:25" x14ac:dyDescent="0.2">
      <c r="K6671" s="26">
        <f>_xll.qlCalendarAdvance(Calendar,L6671,FixingDays&amp;"D","p")</f>
        <v>51210</v>
      </c>
      <c r="L6671" s="27">
        <f>_xll.qlCalendarAdvance(Calendar,L6670,SamplingFrequency,"f",FALSE)</f>
        <v>51210</v>
      </c>
      <c r="M6671" s="17">
        <f>_xll.qlIndexFixing(Index,L6671,TRUE)</f>
        <v>3.2504959857996285E-2</v>
      </c>
      <c r="N6671" s="17"/>
      <c r="T6671" s="28"/>
      <c r="Y6671" s="22">
        <f>_xll.qlIndexFixing(OverNightIndex,K6671,TRUE)</f>
        <v>3.2504959857996285E-2</v>
      </c>
    </row>
    <row r="6672" spans="11:25" x14ac:dyDescent="0.2">
      <c r="K6672" s="26">
        <f>_xll.qlCalendarAdvance(Calendar,L6672,FixingDays&amp;"D","p")</f>
        <v>51211</v>
      </c>
      <c r="L6672" s="27">
        <f>_xll.qlCalendarAdvance(Calendar,L6671,SamplingFrequency,"f",FALSE)</f>
        <v>51211</v>
      </c>
      <c r="M6672" s="17">
        <f>_xll.qlIndexFixing(Index,L6672,TRUE)</f>
        <v>3.2507854662867285E-2</v>
      </c>
      <c r="N6672" s="17"/>
      <c r="T6672" s="28"/>
      <c r="Y6672" s="22">
        <f>_xll.qlIndexFixing(OverNightIndex,K6672,TRUE)</f>
        <v>3.2507854662867285E-2</v>
      </c>
    </row>
    <row r="6673" spans="11:25" x14ac:dyDescent="0.2">
      <c r="K6673" s="26">
        <f>_xll.qlCalendarAdvance(Calendar,L6673,FixingDays&amp;"D","p")</f>
        <v>51214</v>
      </c>
      <c r="L6673" s="27">
        <f>_xll.qlCalendarAdvance(Calendar,L6672,SamplingFrequency,"f",FALSE)</f>
        <v>51214</v>
      </c>
      <c r="M6673" s="17">
        <f>_xll.qlIndexFixing(Index,L6673,TRUE)</f>
        <v>3.2504959857996285E-2</v>
      </c>
      <c r="N6673" s="17"/>
      <c r="T6673" s="28"/>
      <c r="Y6673" s="22">
        <f>_xll.qlIndexFixing(OverNightIndex,K6673,TRUE)</f>
        <v>3.2504959857996285E-2</v>
      </c>
    </row>
    <row r="6674" spans="11:25" x14ac:dyDescent="0.2">
      <c r="K6674" s="26">
        <f>_xll.qlCalendarAdvance(Calendar,L6674,FixingDays&amp;"D","p")</f>
        <v>51215</v>
      </c>
      <c r="L6674" s="27">
        <f>_xll.qlCalendarAdvance(Calendar,L6673,SamplingFrequency,"f",FALSE)</f>
        <v>51215</v>
      </c>
      <c r="M6674" s="17">
        <f>_xll.qlIndexFixing(Index,L6674,TRUE)</f>
        <v>3.2504959858077331E-2</v>
      </c>
      <c r="N6674" s="17"/>
      <c r="T6674" s="28"/>
      <c r="Y6674" s="22">
        <f>_xll.qlIndexFixing(OverNightIndex,K6674,TRUE)</f>
        <v>3.2504959858077331E-2</v>
      </c>
    </row>
    <row r="6675" spans="11:25" x14ac:dyDescent="0.2">
      <c r="K6675" s="26">
        <f>_xll.qlCalendarAdvance(Calendar,L6675,FixingDays&amp;"D","p")</f>
        <v>51216</v>
      </c>
      <c r="L6675" s="27">
        <f>_xll.qlCalendarAdvance(Calendar,L6674,SamplingFrequency,"f",FALSE)</f>
        <v>51216</v>
      </c>
      <c r="M6675" s="17">
        <f>_xll.qlIndexFixing(Index,L6675,TRUE)</f>
        <v>3.2504959857996285E-2</v>
      </c>
      <c r="N6675" s="17"/>
      <c r="T6675" s="28"/>
      <c r="Y6675" s="22">
        <f>_xll.qlIndexFixing(OverNightIndex,K6675,TRUE)</f>
        <v>3.2504959857996285E-2</v>
      </c>
    </row>
    <row r="6676" spans="11:25" x14ac:dyDescent="0.2">
      <c r="K6676" s="26">
        <f>_xll.qlCalendarAdvance(Calendar,L6676,FixingDays&amp;"D","p")</f>
        <v>51217</v>
      </c>
      <c r="L6676" s="27">
        <f>_xll.qlCalendarAdvance(Calendar,L6675,SamplingFrequency,"f",FALSE)</f>
        <v>51217</v>
      </c>
      <c r="M6676" s="17">
        <f>_xll.qlIndexFixing(Index,L6676,TRUE)</f>
        <v>3.2504959857996285E-2</v>
      </c>
      <c r="N6676" s="17"/>
      <c r="T6676" s="28"/>
      <c r="Y6676" s="22">
        <f>_xll.qlIndexFixing(OverNightIndex,K6676,TRUE)</f>
        <v>3.2504959857996285E-2</v>
      </c>
    </row>
    <row r="6677" spans="11:25" x14ac:dyDescent="0.2">
      <c r="K6677" s="26">
        <f>_xll.qlCalendarAdvance(Calendar,L6677,FixingDays&amp;"D","p")</f>
        <v>51218</v>
      </c>
      <c r="L6677" s="27">
        <f>_xll.qlCalendarAdvance(Calendar,L6676,SamplingFrequency,"f",FALSE)</f>
        <v>51218</v>
      </c>
      <c r="M6677" s="17">
        <f>_xll.qlIndexFixing(Index,L6677,TRUE)</f>
        <v>3.2507854662840271E-2</v>
      </c>
      <c r="N6677" s="17"/>
      <c r="T6677" s="28"/>
      <c r="Y6677" s="22">
        <f>_xll.qlIndexFixing(OverNightIndex,K6677,TRUE)</f>
        <v>3.2507854662840271E-2</v>
      </c>
    </row>
    <row r="6678" spans="11:25" x14ac:dyDescent="0.2">
      <c r="K6678" s="26">
        <f>_xll.qlCalendarAdvance(Calendar,L6678,FixingDays&amp;"D","p")</f>
        <v>51221</v>
      </c>
      <c r="L6678" s="27">
        <f>_xll.qlCalendarAdvance(Calendar,L6677,SamplingFrequency,"f",FALSE)</f>
        <v>51221</v>
      </c>
      <c r="M6678" s="17">
        <f>_xll.qlIndexFixing(Index,L6678,TRUE)</f>
        <v>3.2504959857996285E-2</v>
      </c>
      <c r="N6678" s="17"/>
      <c r="T6678" s="28"/>
      <c r="Y6678" s="22">
        <f>_xll.qlIndexFixing(OverNightIndex,K6678,TRUE)</f>
        <v>3.2504959857996285E-2</v>
      </c>
    </row>
    <row r="6679" spans="11:25" x14ac:dyDescent="0.2">
      <c r="K6679" s="26">
        <f>_xll.qlCalendarAdvance(Calendar,L6679,FixingDays&amp;"D","p")</f>
        <v>51222</v>
      </c>
      <c r="L6679" s="27">
        <f>_xll.qlCalendarAdvance(Calendar,L6678,SamplingFrequency,"f",FALSE)</f>
        <v>51222</v>
      </c>
      <c r="M6679" s="17">
        <f>_xll.qlIndexFixing(Index,L6679,TRUE)</f>
        <v>3.2504959858077331E-2</v>
      </c>
      <c r="N6679" s="17"/>
      <c r="T6679" s="28"/>
      <c r="Y6679" s="22">
        <f>_xll.qlIndexFixing(OverNightIndex,K6679,TRUE)</f>
        <v>3.2504959858077331E-2</v>
      </c>
    </row>
    <row r="6680" spans="11:25" x14ac:dyDescent="0.2">
      <c r="K6680" s="26">
        <f>_xll.qlCalendarAdvance(Calendar,L6680,FixingDays&amp;"D","p")</f>
        <v>51223</v>
      </c>
      <c r="L6680" s="27">
        <f>_xll.qlCalendarAdvance(Calendar,L6679,SamplingFrequency,"f",FALSE)</f>
        <v>51223</v>
      </c>
      <c r="M6680" s="17">
        <f>_xll.qlIndexFixing(Index,L6680,TRUE)</f>
        <v>3.2504959857915239E-2</v>
      </c>
      <c r="N6680" s="17"/>
      <c r="T6680" s="28"/>
      <c r="Y6680" s="22">
        <f>_xll.qlIndexFixing(OverNightIndex,K6680,TRUE)</f>
        <v>3.2504959857915239E-2</v>
      </c>
    </row>
    <row r="6681" spans="11:25" x14ac:dyDescent="0.2">
      <c r="K6681" s="26">
        <f>_xll.qlCalendarAdvance(Calendar,L6681,FixingDays&amp;"D","p")</f>
        <v>51224</v>
      </c>
      <c r="L6681" s="27">
        <f>_xll.qlCalendarAdvance(Calendar,L6680,SamplingFrequency,"f",FALSE)</f>
        <v>51224</v>
      </c>
      <c r="M6681" s="17">
        <f>_xll.qlIndexFixing(Index,L6681,TRUE)</f>
        <v>3.2510749811477169E-2</v>
      </c>
      <c r="N6681" s="17"/>
      <c r="T6681" s="28"/>
      <c r="Y6681" s="22">
        <f>_xll.qlIndexFixing(OverNightIndex,K6681,TRUE)</f>
        <v>3.2510749811477169E-2</v>
      </c>
    </row>
    <row r="6682" spans="11:25" x14ac:dyDescent="0.2">
      <c r="K6682" s="26">
        <f>_xll.qlCalendarAdvance(Calendar,L6682,FixingDays&amp;"D","p")</f>
        <v>51229</v>
      </c>
      <c r="L6682" s="27">
        <f>_xll.qlCalendarAdvance(Calendar,L6681,SamplingFrequency,"f",FALSE)</f>
        <v>51229</v>
      </c>
      <c r="M6682" s="17">
        <f>_xll.qlIndexFixing(Index,L6682,TRUE)</f>
        <v>3.2504959857996285E-2</v>
      </c>
      <c r="N6682" s="17"/>
      <c r="T6682" s="28"/>
      <c r="Y6682" s="22">
        <f>_xll.qlIndexFixing(OverNightIndex,K6682,TRUE)</f>
        <v>3.2504959857996285E-2</v>
      </c>
    </row>
    <row r="6683" spans="11:25" x14ac:dyDescent="0.2">
      <c r="K6683" s="26">
        <f>_xll.qlCalendarAdvance(Calendar,L6683,FixingDays&amp;"D","p")</f>
        <v>51230</v>
      </c>
      <c r="L6683" s="27">
        <f>_xll.qlCalendarAdvance(Calendar,L6682,SamplingFrequency,"f",FALSE)</f>
        <v>51230</v>
      </c>
      <c r="M6683" s="17">
        <f>_xll.qlIndexFixing(Index,L6683,TRUE)</f>
        <v>3.2506407217490763E-2</v>
      </c>
      <c r="N6683" s="17"/>
      <c r="T6683" s="28"/>
      <c r="Y6683" s="22">
        <f>_xll.qlIndexFixing(OverNightIndex,K6683,TRUE)</f>
        <v>3.2506407217490763E-2</v>
      </c>
    </row>
    <row r="6684" spans="11:25" x14ac:dyDescent="0.2">
      <c r="K6684" s="26">
        <f>_xll.qlCalendarAdvance(Calendar,L6684,FixingDays&amp;"D","p")</f>
        <v>51232</v>
      </c>
      <c r="L6684" s="27">
        <f>_xll.qlCalendarAdvance(Calendar,L6683,SamplingFrequency,"f",FALSE)</f>
        <v>51232</v>
      </c>
      <c r="M6684" s="17">
        <f>_xll.qlIndexFixing(Index,L6684,TRUE)</f>
        <v>3.2507854662840271E-2</v>
      </c>
      <c r="N6684" s="17"/>
      <c r="T6684" s="28"/>
      <c r="Y6684" s="22">
        <f>_xll.qlIndexFixing(OverNightIndex,K6684,TRUE)</f>
        <v>3.2507854662840271E-2</v>
      </c>
    </row>
    <row r="6685" spans="11:25" x14ac:dyDescent="0.2">
      <c r="K6685" s="26">
        <f>_xll.qlCalendarAdvance(Calendar,L6685,FixingDays&amp;"D","p")</f>
        <v>51235</v>
      </c>
      <c r="L6685" s="27">
        <f>_xll.qlCalendarAdvance(Calendar,L6684,SamplingFrequency,"f",FALSE)</f>
        <v>51235</v>
      </c>
      <c r="M6685" s="17">
        <f>_xll.qlIndexFixing(Index,L6685,TRUE)</f>
        <v>3.2504959858077331E-2</v>
      </c>
      <c r="N6685" s="17"/>
      <c r="T6685" s="28"/>
      <c r="Y6685" s="22">
        <f>_xll.qlIndexFixing(OverNightIndex,K6685,TRUE)</f>
        <v>3.2504959858077331E-2</v>
      </c>
    </row>
    <row r="6686" spans="11:25" x14ac:dyDescent="0.2">
      <c r="K6686" s="26">
        <f>_xll.qlCalendarAdvance(Calendar,L6686,FixingDays&amp;"D","p")</f>
        <v>51236</v>
      </c>
      <c r="L6686" s="27">
        <f>_xll.qlCalendarAdvance(Calendar,L6685,SamplingFrequency,"f",FALSE)</f>
        <v>51236</v>
      </c>
      <c r="M6686" s="17">
        <f>_xll.qlIndexFixing(Index,L6686,TRUE)</f>
        <v>3.2504959857996285E-2</v>
      </c>
      <c r="N6686" s="17"/>
      <c r="T6686" s="28"/>
      <c r="Y6686" s="22">
        <f>_xll.qlIndexFixing(OverNightIndex,K6686,TRUE)</f>
        <v>3.2504959857996285E-2</v>
      </c>
    </row>
    <row r="6687" spans="11:25" x14ac:dyDescent="0.2">
      <c r="K6687" s="26">
        <f>_xll.qlCalendarAdvance(Calendar,L6687,FixingDays&amp;"D","p")</f>
        <v>51237</v>
      </c>
      <c r="L6687" s="27">
        <f>_xll.qlCalendarAdvance(Calendar,L6686,SamplingFrequency,"f",FALSE)</f>
        <v>51237</v>
      </c>
      <c r="M6687" s="17">
        <f>_xll.qlIndexFixing(Index,L6687,TRUE)</f>
        <v>3.2504959857996285E-2</v>
      </c>
      <c r="N6687" s="17"/>
      <c r="T6687" s="28"/>
      <c r="Y6687" s="22">
        <f>_xll.qlIndexFixing(OverNightIndex,K6687,TRUE)</f>
        <v>3.2504959857996285E-2</v>
      </c>
    </row>
    <row r="6688" spans="11:25" x14ac:dyDescent="0.2">
      <c r="K6688" s="26">
        <f>_xll.qlCalendarAdvance(Calendar,L6688,FixingDays&amp;"D","p")</f>
        <v>51238</v>
      </c>
      <c r="L6688" s="27">
        <f>_xll.qlCalendarAdvance(Calendar,L6687,SamplingFrequency,"f",FALSE)</f>
        <v>51238</v>
      </c>
      <c r="M6688" s="17">
        <f>_xll.qlIndexFixing(Index,L6688,TRUE)</f>
        <v>3.2504959857915239E-2</v>
      </c>
      <c r="N6688" s="17"/>
      <c r="T6688" s="28"/>
      <c r="Y6688" s="22">
        <f>_xll.qlIndexFixing(OverNightIndex,K6688,TRUE)</f>
        <v>3.2504959857915239E-2</v>
      </c>
    </row>
    <row r="6689" spans="11:25" x14ac:dyDescent="0.2">
      <c r="K6689" s="26">
        <f>_xll.qlCalendarAdvance(Calendar,L6689,FixingDays&amp;"D","p")</f>
        <v>51239</v>
      </c>
      <c r="L6689" s="27">
        <f>_xll.qlCalendarAdvance(Calendar,L6688,SamplingFrequency,"f",FALSE)</f>
        <v>51239</v>
      </c>
      <c r="M6689" s="17">
        <f>_xll.qlIndexFixing(Index,L6689,TRUE)</f>
        <v>3.2507854662867285E-2</v>
      </c>
      <c r="N6689" s="17"/>
      <c r="T6689" s="28"/>
      <c r="Y6689" s="22">
        <f>_xll.qlIndexFixing(OverNightIndex,K6689,TRUE)</f>
        <v>3.2507854662867285E-2</v>
      </c>
    </row>
    <row r="6690" spans="11:25" x14ac:dyDescent="0.2">
      <c r="K6690" s="26">
        <f>_xll.qlCalendarAdvance(Calendar,L6690,FixingDays&amp;"D","p")</f>
        <v>51242</v>
      </c>
      <c r="L6690" s="27">
        <f>_xll.qlCalendarAdvance(Calendar,L6689,SamplingFrequency,"f",FALSE)</f>
        <v>51242</v>
      </c>
      <c r="M6690" s="17">
        <f>_xll.qlIndexFixing(Index,L6690,TRUE)</f>
        <v>3.2504959857996285E-2</v>
      </c>
      <c r="N6690" s="17"/>
      <c r="T6690" s="28"/>
      <c r="Y6690" s="22">
        <f>_xll.qlIndexFixing(OverNightIndex,K6690,TRUE)</f>
        <v>3.2504959857996285E-2</v>
      </c>
    </row>
    <row r="6691" spans="11:25" x14ac:dyDescent="0.2">
      <c r="K6691" s="26">
        <f>_xll.qlCalendarAdvance(Calendar,L6691,FixingDays&amp;"D","p")</f>
        <v>51243</v>
      </c>
      <c r="L6691" s="27">
        <f>_xll.qlCalendarAdvance(Calendar,L6690,SamplingFrequency,"f",FALSE)</f>
        <v>51243</v>
      </c>
      <c r="M6691" s="17">
        <f>_xll.qlIndexFixing(Index,L6691,TRUE)</f>
        <v>3.2504959857915239E-2</v>
      </c>
      <c r="N6691" s="17"/>
      <c r="T6691" s="28"/>
      <c r="Y6691" s="22">
        <f>_xll.qlIndexFixing(OverNightIndex,K6691,TRUE)</f>
        <v>3.2504959857915239E-2</v>
      </c>
    </row>
    <row r="6692" spans="11:25" x14ac:dyDescent="0.2">
      <c r="K6692" s="26">
        <f>_xll.qlCalendarAdvance(Calendar,L6692,FixingDays&amp;"D","p")</f>
        <v>51244</v>
      </c>
      <c r="L6692" s="27">
        <f>_xll.qlCalendarAdvance(Calendar,L6691,SamplingFrequency,"f",FALSE)</f>
        <v>51244</v>
      </c>
      <c r="M6692" s="17">
        <f>_xll.qlIndexFixing(Index,L6692,TRUE)</f>
        <v>3.2504959857996285E-2</v>
      </c>
      <c r="N6692" s="17"/>
      <c r="T6692" s="28"/>
      <c r="Y6692" s="22">
        <f>_xll.qlIndexFixing(OverNightIndex,K6692,TRUE)</f>
        <v>3.2504959857996285E-2</v>
      </c>
    </row>
    <row r="6693" spans="11:25" x14ac:dyDescent="0.2">
      <c r="K6693" s="26">
        <f>_xll.qlCalendarAdvance(Calendar,L6693,FixingDays&amp;"D","p")</f>
        <v>51245</v>
      </c>
      <c r="L6693" s="27">
        <f>_xll.qlCalendarAdvance(Calendar,L6692,SamplingFrequency,"f",FALSE)</f>
        <v>51245</v>
      </c>
      <c r="M6693" s="17">
        <f>_xll.qlIndexFixing(Index,L6693,TRUE)</f>
        <v>3.2504959857996285E-2</v>
      </c>
      <c r="N6693" s="17"/>
      <c r="T6693" s="28"/>
      <c r="Y6693" s="22">
        <f>_xll.qlIndexFixing(OverNightIndex,K6693,TRUE)</f>
        <v>3.2504959857996285E-2</v>
      </c>
    </row>
    <row r="6694" spans="11:25" x14ac:dyDescent="0.2">
      <c r="K6694" s="26">
        <f>_xll.qlCalendarAdvance(Calendar,L6694,FixingDays&amp;"D","p")</f>
        <v>51246</v>
      </c>
      <c r="L6694" s="27">
        <f>_xll.qlCalendarAdvance(Calendar,L6693,SamplingFrequency,"f",FALSE)</f>
        <v>51246</v>
      </c>
      <c r="M6694" s="17">
        <f>_xll.qlIndexFixing(Index,L6694,TRUE)</f>
        <v>3.2507854662867285E-2</v>
      </c>
      <c r="N6694" s="17"/>
      <c r="T6694" s="28"/>
      <c r="Y6694" s="22">
        <f>_xll.qlIndexFixing(OverNightIndex,K6694,TRUE)</f>
        <v>3.2507854662867285E-2</v>
      </c>
    </row>
    <row r="6695" spans="11:25" x14ac:dyDescent="0.2">
      <c r="K6695" s="26">
        <f>_xll.qlCalendarAdvance(Calendar,L6695,FixingDays&amp;"D","p")</f>
        <v>51249</v>
      </c>
      <c r="L6695" s="27">
        <f>_xll.qlCalendarAdvance(Calendar,L6694,SamplingFrequency,"f",FALSE)</f>
        <v>51249</v>
      </c>
      <c r="M6695" s="17">
        <f>_xll.qlIndexFixing(Index,L6695,TRUE)</f>
        <v>3.2504959857996285E-2</v>
      </c>
      <c r="N6695" s="17"/>
      <c r="T6695" s="28"/>
      <c r="Y6695" s="22">
        <f>_xll.qlIndexFixing(OverNightIndex,K6695,TRUE)</f>
        <v>3.2504959857996285E-2</v>
      </c>
    </row>
    <row r="6696" spans="11:25" x14ac:dyDescent="0.2">
      <c r="K6696" s="26">
        <f>_xll.qlCalendarAdvance(Calendar,L6696,FixingDays&amp;"D","p")</f>
        <v>51250</v>
      </c>
      <c r="L6696" s="27">
        <f>_xll.qlCalendarAdvance(Calendar,L6695,SamplingFrequency,"f",FALSE)</f>
        <v>51250</v>
      </c>
      <c r="M6696" s="17">
        <f>_xll.qlIndexFixing(Index,L6696,TRUE)</f>
        <v>3.2504959857996285E-2</v>
      </c>
      <c r="N6696" s="17"/>
      <c r="T6696" s="28"/>
      <c r="Y6696" s="22">
        <f>_xll.qlIndexFixing(OverNightIndex,K6696,TRUE)</f>
        <v>3.2504959857996285E-2</v>
      </c>
    </row>
    <row r="6697" spans="11:25" x14ac:dyDescent="0.2">
      <c r="K6697" s="26">
        <f>_xll.qlCalendarAdvance(Calendar,L6697,FixingDays&amp;"D","p")</f>
        <v>51251</v>
      </c>
      <c r="L6697" s="27">
        <f>_xll.qlCalendarAdvance(Calendar,L6696,SamplingFrequency,"f",FALSE)</f>
        <v>51251</v>
      </c>
      <c r="M6697" s="17">
        <f>_xll.qlIndexFixing(Index,L6697,TRUE)</f>
        <v>3.2504959857996285E-2</v>
      </c>
      <c r="N6697" s="17"/>
      <c r="T6697" s="28"/>
      <c r="Y6697" s="22">
        <f>_xll.qlIndexFixing(OverNightIndex,K6697,TRUE)</f>
        <v>3.2504959857996285E-2</v>
      </c>
    </row>
    <row r="6698" spans="11:25" x14ac:dyDescent="0.2">
      <c r="K6698" s="26">
        <f>_xll.qlCalendarAdvance(Calendar,L6698,FixingDays&amp;"D","p")</f>
        <v>51252</v>
      </c>
      <c r="L6698" s="27">
        <f>_xll.qlCalendarAdvance(Calendar,L6697,SamplingFrequency,"f",FALSE)</f>
        <v>51252</v>
      </c>
      <c r="M6698" s="17">
        <f>_xll.qlIndexFixing(Index,L6698,TRUE)</f>
        <v>3.2504959858077331E-2</v>
      </c>
      <c r="N6698" s="17"/>
      <c r="T6698" s="28"/>
      <c r="Y6698" s="22">
        <f>_xll.qlIndexFixing(OverNightIndex,K6698,TRUE)</f>
        <v>3.2504959858077331E-2</v>
      </c>
    </row>
    <row r="6699" spans="11:25" x14ac:dyDescent="0.2">
      <c r="K6699" s="26">
        <f>_xll.qlCalendarAdvance(Calendar,L6699,FixingDays&amp;"D","p")</f>
        <v>51253</v>
      </c>
      <c r="L6699" s="27">
        <f>_xll.qlCalendarAdvance(Calendar,L6698,SamplingFrequency,"f",FALSE)</f>
        <v>51253</v>
      </c>
      <c r="M6699" s="17">
        <f>_xll.qlIndexFixing(Index,L6699,TRUE)</f>
        <v>3.2507854662867285E-2</v>
      </c>
      <c r="N6699" s="17"/>
      <c r="T6699" s="28"/>
      <c r="Y6699" s="22">
        <f>_xll.qlIndexFixing(OverNightIndex,K6699,TRUE)</f>
        <v>3.2507854662867285E-2</v>
      </c>
    </row>
    <row r="6700" spans="11:25" x14ac:dyDescent="0.2">
      <c r="K6700" s="26">
        <f>_xll.qlCalendarAdvance(Calendar,L6700,FixingDays&amp;"D","p")</f>
        <v>51256</v>
      </c>
      <c r="L6700" s="27">
        <f>_xll.qlCalendarAdvance(Calendar,L6699,SamplingFrequency,"f",FALSE)</f>
        <v>51256</v>
      </c>
      <c r="M6700" s="17">
        <f>_xll.qlIndexFixing(Index,L6700,TRUE)</f>
        <v>3.2506407217450239E-2</v>
      </c>
      <c r="N6700" s="17"/>
      <c r="T6700" s="28"/>
      <c r="Y6700" s="22">
        <f>_xll.qlIndexFixing(OverNightIndex,K6700,TRUE)</f>
        <v>3.2506407217450239E-2</v>
      </c>
    </row>
    <row r="6701" spans="11:25" x14ac:dyDescent="0.2">
      <c r="K6701" s="26">
        <f>_xll.qlCalendarAdvance(Calendar,L6701,FixingDays&amp;"D","p")</f>
        <v>51258</v>
      </c>
      <c r="L6701" s="27">
        <f>_xll.qlCalendarAdvance(Calendar,L6700,SamplingFrequency,"f",FALSE)</f>
        <v>51258</v>
      </c>
      <c r="M6701" s="17">
        <f>_xll.qlIndexFixing(Index,L6701,TRUE)</f>
        <v>3.2504959857996285E-2</v>
      </c>
      <c r="N6701" s="17"/>
      <c r="T6701" s="28"/>
      <c r="Y6701" s="22">
        <f>_xll.qlIndexFixing(OverNightIndex,K6701,TRUE)</f>
        <v>3.2504959857996285E-2</v>
      </c>
    </row>
    <row r="6702" spans="11:25" x14ac:dyDescent="0.2">
      <c r="K6702" s="26">
        <f>_xll.qlCalendarAdvance(Calendar,L6702,FixingDays&amp;"D","p")</f>
        <v>51259</v>
      </c>
      <c r="L6702" s="27">
        <f>_xll.qlCalendarAdvance(Calendar,L6701,SamplingFrequency,"f",FALSE)</f>
        <v>51259</v>
      </c>
      <c r="M6702" s="17">
        <f>_xll.qlIndexFixing(Index,L6702,TRUE)</f>
        <v>3.2504959857996285E-2</v>
      </c>
      <c r="N6702" s="17"/>
      <c r="T6702" s="28"/>
      <c r="Y6702" s="22">
        <f>_xll.qlIndexFixing(OverNightIndex,K6702,TRUE)</f>
        <v>3.2504959857996285E-2</v>
      </c>
    </row>
    <row r="6703" spans="11:25" x14ac:dyDescent="0.2">
      <c r="K6703" s="26">
        <f>_xll.qlCalendarAdvance(Calendar,L6703,FixingDays&amp;"D","p")</f>
        <v>51260</v>
      </c>
      <c r="L6703" s="27">
        <f>_xll.qlCalendarAdvance(Calendar,L6702,SamplingFrequency,"f",FALSE)</f>
        <v>51260</v>
      </c>
      <c r="M6703" s="17">
        <f>_xll.qlIndexFixing(Index,L6703,TRUE)</f>
        <v>3.2507854662867285E-2</v>
      </c>
      <c r="N6703" s="17"/>
      <c r="T6703" s="28"/>
      <c r="Y6703" s="22">
        <f>_xll.qlIndexFixing(OverNightIndex,K6703,TRUE)</f>
        <v>3.2507854662867285E-2</v>
      </c>
    </row>
    <row r="6704" spans="11:25" x14ac:dyDescent="0.2">
      <c r="K6704" s="26">
        <f>_xll.qlCalendarAdvance(Calendar,L6704,FixingDays&amp;"D","p")</f>
        <v>51263</v>
      </c>
      <c r="L6704" s="27">
        <f>_xll.qlCalendarAdvance(Calendar,L6703,SamplingFrequency,"f",FALSE)</f>
        <v>51263</v>
      </c>
      <c r="M6704" s="17">
        <f>_xll.qlIndexFixing(Index,L6704,TRUE)</f>
        <v>3.2504959857996285E-2</v>
      </c>
      <c r="N6704" s="17"/>
      <c r="T6704" s="28"/>
      <c r="Y6704" s="22">
        <f>_xll.qlIndexFixing(OverNightIndex,K6704,TRUE)</f>
        <v>3.2504959857996285E-2</v>
      </c>
    </row>
    <row r="6705" spans="11:25" x14ac:dyDescent="0.2">
      <c r="K6705" s="26">
        <f>_xll.qlCalendarAdvance(Calendar,L6705,FixingDays&amp;"D","p")</f>
        <v>51264</v>
      </c>
      <c r="L6705" s="27">
        <f>_xll.qlCalendarAdvance(Calendar,L6704,SamplingFrequency,"f",FALSE)</f>
        <v>51264</v>
      </c>
      <c r="M6705" s="17">
        <f>_xll.qlIndexFixing(Index,L6705,TRUE)</f>
        <v>3.2504959857996285E-2</v>
      </c>
      <c r="N6705" s="17"/>
      <c r="T6705" s="28"/>
      <c r="Y6705" s="22">
        <f>_xll.qlIndexFixing(OverNightIndex,K6705,TRUE)</f>
        <v>3.2504959857996285E-2</v>
      </c>
    </row>
    <row r="6706" spans="11:25" x14ac:dyDescent="0.2">
      <c r="K6706" s="26">
        <f>_xll.qlCalendarAdvance(Calendar,L6706,FixingDays&amp;"D","p")</f>
        <v>51265</v>
      </c>
      <c r="L6706" s="27">
        <f>_xll.qlCalendarAdvance(Calendar,L6705,SamplingFrequency,"f",FALSE)</f>
        <v>51265</v>
      </c>
      <c r="M6706" s="17">
        <f>_xll.qlIndexFixing(Index,L6706,TRUE)</f>
        <v>3.2504959857996285E-2</v>
      </c>
      <c r="N6706" s="17"/>
      <c r="T6706" s="28"/>
      <c r="Y6706" s="22">
        <f>_xll.qlIndexFixing(OverNightIndex,K6706,TRUE)</f>
        <v>3.2504959857996285E-2</v>
      </c>
    </row>
    <row r="6707" spans="11:25" x14ac:dyDescent="0.2">
      <c r="K6707" s="26">
        <f>_xll.qlCalendarAdvance(Calendar,L6707,FixingDays&amp;"D","p")</f>
        <v>51266</v>
      </c>
      <c r="L6707" s="27">
        <f>_xll.qlCalendarAdvance(Calendar,L6706,SamplingFrequency,"f",FALSE)</f>
        <v>51266</v>
      </c>
      <c r="M6707" s="17">
        <f>_xll.qlIndexFixing(Index,L6707,TRUE)</f>
        <v>3.2504959857996285E-2</v>
      </c>
      <c r="N6707" s="17"/>
      <c r="T6707" s="28"/>
      <c r="Y6707" s="22">
        <f>_xll.qlIndexFixing(OverNightIndex,K6707,TRUE)</f>
        <v>3.2504959857996285E-2</v>
      </c>
    </row>
    <row r="6708" spans="11:25" x14ac:dyDescent="0.2">
      <c r="K6708" s="26">
        <f>_xll.qlCalendarAdvance(Calendar,L6708,FixingDays&amp;"D","p")</f>
        <v>51267</v>
      </c>
      <c r="L6708" s="27">
        <f>_xll.qlCalendarAdvance(Calendar,L6707,SamplingFrequency,"f",FALSE)</f>
        <v>51267</v>
      </c>
      <c r="M6708" s="17">
        <f>_xll.qlIndexFixing(Index,L6708,TRUE)</f>
        <v>3.2507854662894298E-2</v>
      </c>
      <c r="N6708" s="17"/>
      <c r="T6708" s="28"/>
      <c r="Y6708" s="22">
        <f>_xll.qlIndexFixing(OverNightIndex,K6708,TRUE)</f>
        <v>3.2507854662894298E-2</v>
      </c>
    </row>
    <row r="6709" spans="11:25" x14ac:dyDescent="0.2">
      <c r="K6709" s="26">
        <f>_xll.qlCalendarAdvance(Calendar,L6709,FixingDays&amp;"D","p")</f>
        <v>51270</v>
      </c>
      <c r="L6709" s="27">
        <f>_xll.qlCalendarAdvance(Calendar,L6708,SamplingFrequency,"f",FALSE)</f>
        <v>51270</v>
      </c>
      <c r="M6709" s="17">
        <f>_xll.qlIndexFixing(Index,L6709,TRUE)</f>
        <v>3.2504959857996285E-2</v>
      </c>
      <c r="N6709" s="17"/>
      <c r="T6709" s="28"/>
      <c r="Y6709" s="22">
        <f>_xll.qlIndexFixing(OverNightIndex,K6709,TRUE)</f>
        <v>3.2504959857996285E-2</v>
      </c>
    </row>
    <row r="6710" spans="11:25" x14ac:dyDescent="0.2">
      <c r="K6710" s="26">
        <f>_xll.qlCalendarAdvance(Calendar,L6710,FixingDays&amp;"D","p")</f>
        <v>51271</v>
      </c>
      <c r="L6710" s="27">
        <f>_xll.qlCalendarAdvance(Calendar,L6709,SamplingFrequency,"f",FALSE)</f>
        <v>51271</v>
      </c>
      <c r="M6710" s="17">
        <f>_xll.qlIndexFixing(Index,L6710,TRUE)</f>
        <v>3.2504959857996285E-2</v>
      </c>
      <c r="N6710" s="17"/>
      <c r="T6710" s="28"/>
      <c r="Y6710" s="22">
        <f>_xll.qlIndexFixing(OverNightIndex,K6710,TRUE)</f>
        <v>3.2504959857996285E-2</v>
      </c>
    </row>
    <row r="6711" spans="11:25" x14ac:dyDescent="0.2">
      <c r="K6711" s="26">
        <f>_xll.qlCalendarAdvance(Calendar,L6711,FixingDays&amp;"D","p")</f>
        <v>51272</v>
      </c>
      <c r="L6711" s="27">
        <f>_xll.qlCalendarAdvance(Calendar,L6710,SamplingFrequency,"f",FALSE)</f>
        <v>51272</v>
      </c>
      <c r="M6711" s="17">
        <f>_xll.qlIndexFixing(Index,L6711,TRUE)</f>
        <v>3.2504959857996285E-2</v>
      </c>
      <c r="N6711" s="17"/>
      <c r="T6711" s="28"/>
      <c r="Y6711" s="22">
        <f>_xll.qlIndexFixing(OverNightIndex,K6711,TRUE)</f>
        <v>3.2504959857996285E-2</v>
      </c>
    </row>
    <row r="6712" spans="11:25" x14ac:dyDescent="0.2">
      <c r="K6712" s="26">
        <f>_xll.qlCalendarAdvance(Calendar,L6712,FixingDays&amp;"D","p")</f>
        <v>51273</v>
      </c>
      <c r="L6712" s="27">
        <f>_xll.qlCalendarAdvance(Calendar,L6711,SamplingFrequency,"f",FALSE)</f>
        <v>51273</v>
      </c>
      <c r="M6712" s="17">
        <f>_xll.qlIndexFixing(Index,L6712,TRUE)</f>
        <v>3.2504959858077331E-2</v>
      </c>
      <c r="N6712" s="17"/>
      <c r="T6712" s="28"/>
      <c r="Y6712" s="22">
        <f>_xll.qlIndexFixing(OverNightIndex,K6712,TRUE)</f>
        <v>3.2504959858077331E-2</v>
      </c>
    </row>
    <row r="6713" spans="11:25" x14ac:dyDescent="0.2">
      <c r="K6713" s="26">
        <f>_xll.qlCalendarAdvance(Calendar,L6713,FixingDays&amp;"D","p")</f>
        <v>51274</v>
      </c>
      <c r="L6713" s="27">
        <f>_xll.qlCalendarAdvance(Calendar,L6712,SamplingFrequency,"f",FALSE)</f>
        <v>51274</v>
      </c>
      <c r="M6713" s="17">
        <f>_xll.qlIndexFixing(Index,L6713,TRUE)</f>
        <v>3.2507854662867285E-2</v>
      </c>
      <c r="N6713" s="17"/>
      <c r="T6713" s="28"/>
      <c r="Y6713" s="22">
        <f>_xll.qlIndexFixing(OverNightIndex,K6713,TRUE)</f>
        <v>3.2507854662867285E-2</v>
      </c>
    </row>
    <row r="6714" spans="11:25" x14ac:dyDescent="0.2">
      <c r="K6714" s="26">
        <f>_xll.qlCalendarAdvance(Calendar,L6714,FixingDays&amp;"D","p")</f>
        <v>51277</v>
      </c>
      <c r="L6714" s="27">
        <f>_xll.qlCalendarAdvance(Calendar,L6713,SamplingFrequency,"f",FALSE)</f>
        <v>51277</v>
      </c>
      <c r="M6714" s="17">
        <f>_xll.qlIndexFixing(Index,L6714,TRUE)</f>
        <v>3.2504959857996285E-2</v>
      </c>
      <c r="N6714" s="17"/>
      <c r="T6714" s="28"/>
      <c r="Y6714" s="22">
        <f>_xll.qlIndexFixing(OverNightIndex,K6714,TRUE)</f>
        <v>3.2504959857996285E-2</v>
      </c>
    </row>
    <row r="6715" spans="11:25" x14ac:dyDescent="0.2">
      <c r="K6715" s="26">
        <f>_xll.qlCalendarAdvance(Calendar,L6715,FixingDays&amp;"D","p")</f>
        <v>51278</v>
      </c>
      <c r="L6715" s="27">
        <f>_xll.qlCalendarAdvance(Calendar,L6714,SamplingFrequency,"f",FALSE)</f>
        <v>51278</v>
      </c>
      <c r="M6715" s="17">
        <f>_xll.qlIndexFixing(Index,L6715,TRUE)</f>
        <v>3.2504959857996285E-2</v>
      </c>
      <c r="N6715" s="17"/>
      <c r="T6715" s="28"/>
      <c r="Y6715" s="22">
        <f>_xll.qlIndexFixing(OverNightIndex,K6715,TRUE)</f>
        <v>3.2504959857996285E-2</v>
      </c>
    </row>
    <row r="6716" spans="11:25" x14ac:dyDescent="0.2">
      <c r="K6716" s="26">
        <f>_xll.qlCalendarAdvance(Calendar,L6716,FixingDays&amp;"D","p")</f>
        <v>51279</v>
      </c>
      <c r="L6716" s="27">
        <f>_xll.qlCalendarAdvance(Calendar,L6715,SamplingFrequency,"f",FALSE)</f>
        <v>51279</v>
      </c>
      <c r="M6716" s="17">
        <f>_xll.qlIndexFixing(Index,L6716,TRUE)</f>
        <v>3.2504959857996285E-2</v>
      </c>
      <c r="N6716" s="17"/>
      <c r="T6716" s="28"/>
      <c r="Y6716" s="22">
        <f>_xll.qlIndexFixing(OverNightIndex,K6716,TRUE)</f>
        <v>3.2504959857996285E-2</v>
      </c>
    </row>
    <row r="6717" spans="11:25" x14ac:dyDescent="0.2">
      <c r="K6717" s="26">
        <f>_xll.qlCalendarAdvance(Calendar,L6717,FixingDays&amp;"D","p")</f>
        <v>51280</v>
      </c>
      <c r="L6717" s="27">
        <f>_xll.qlCalendarAdvance(Calendar,L6716,SamplingFrequency,"f",FALSE)</f>
        <v>51280</v>
      </c>
      <c r="M6717" s="17">
        <f>_xll.qlIndexFixing(Index,L6717,TRUE)</f>
        <v>3.2504959857915239E-2</v>
      </c>
      <c r="N6717" s="17"/>
      <c r="T6717" s="28"/>
      <c r="Y6717" s="22">
        <f>_xll.qlIndexFixing(OverNightIndex,K6717,TRUE)</f>
        <v>3.2504959857915239E-2</v>
      </c>
    </row>
    <row r="6718" spans="11:25" x14ac:dyDescent="0.2">
      <c r="K6718" s="26">
        <f>_xll.qlCalendarAdvance(Calendar,L6718,FixingDays&amp;"D","p")</f>
        <v>51281</v>
      </c>
      <c r="L6718" s="27">
        <f>_xll.qlCalendarAdvance(Calendar,L6717,SamplingFrequency,"f",FALSE)</f>
        <v>51281</v>
      </c>
      <c r="M6718" s="17">
        <f>_xll.qlIndexFixing(Index,L6718,TRUE)</f>
        <v>3.2507854662867285E-2</v>
      </c>
      <c r="N6718" s="17"/>
      <c r="T6718" s="28"/>
      <c r="Y6718" s="22">
        <f>_xll.qlIndexFixing(OverNightIndex,K6718,TRUE)</f>
        <v>3.2507854662867285E-2</v>
      </c>
    </row>
    <row r="6719" spans="11:25" x14ac:dyDescent="0.2">
      <c r="K6719" s="26">
        <f>_xll.qlCalendarAdvance(Calendar,L6719,FixingDays&amp;"D","p")</f>
        <v>51284</v>
      </c>
      <c r="L6719" s="27">
        <f>_xll.qlCalendarAdvance(Calendar,L6718,SamplingFrequency,"f",FALSE)</f>
        <v>51284</v>
      </c>
      <c r="M6719" s="17">
        <f>_xll.qlIndexFixing(Index,L6719,TRUE)</f>
        <v>3.2504959857996285E-2</v>
      </c>
      <c r="N6719" s="17"/>
      <c r="T6719" s="28"/>
      <c r="Y6719" s="22">
        <f>_xll.qlIndexFixing(OverNightIndex,K6719,TRUE)</f>
        <v>3.2504959857996285E-2</v>
      </c>
    </row>
    <row r="6720" spans="11:25" x14ac:dyDescent="0.2">
      <c r="K6720" s="26">
        <f>_xll.qlCalendarAdvance(Calendar,L6720,FixingDays&amp;"D","p")</f>
        <v>51285</v>
      </c>
      <c r="L6720" s="27">
        <f>_xll.qlCalendarAdvance(Calendar,L6719,SamplingFrequency,"f",FALSE)</f>
        <v>51285</v>
      </c>
      <c r="M6720" s="17">
        <f>_xll.qlIndexFixing(Index,L6720,TRUE)</f>
        <v>3.2504959858077331E-2</v>
      </c>
      <c r="N6720" s="17"/>
      <c r="T6720" s="28"/>
      <c r="Y6720" s="22">
        <f>_xll.qlIndexFixing(OverNightIndex,K6720,TRUE)</f>
        <v>3.2504959858077331E-2</v>
      </c>
    </row>
    <row r="6721" spans="11:25" x14ac:dyDescent="0.2">
      <c r="K6721" s="26">
        <f>_xll.qlCalendarAdvance(Calendar,L6721,FixingDays&amp;"D","p")</f>
        <v>51286</v>
      </c>
      <c r="L6721" s="27">
        <f>_xll.qlCalendarAdvance(Calendar,L6720,SamplingFrequency,"f",FALSE)</f>
        <v>51286</v>
      </c>
      <c r="M6721" s="17">
        <f>_xll.qlIndexFixing(Index,L6721,TRUE)</f>
        <v>3.2504959857996285E-2</v>
      </c>
      <c r="N6721" s="17"/>
      <c r="T6721" s="28"/>
      <c r="Y6721" s="22">
        <f>_xll.qlIndexFixing(OverNightIndex,K6721,TRUE)</f>
        <v>3.2504959857996285E-2</v>
      </c>
    </row>
    <row r="6722" spans="11:25" x14ac:dyDescent="0.2">
      <c r="K6722" s="26">
        <f>_xll.qlCalendarAdvance(Calendar,L6722,FixingDays&amp;"D","p")</f>
        <v>51287</v>
      </c>
      <c r="L6722" s="27">
        <f>_xll.qlCalendarAdvance(Calendar,L6721,SamplingFrequency,"f",FALSE)</f>
        <v>51287</v>
      </c>
      <c r="M6722" s="17">
        <f>_xll.qlIndexFixing(Index,L6722,TRUE)</f>
        <v>3.2504959857996285E-2</v>
      </c>
      <c r="N6722" s="17"/>
      <c r="T6722" s="28"/>
      <c r="Y6722" s="22">
        <f>_xll.qlIndexFixing(OverNightIndex,K6722,TRUE)</f>
        <v>3.2504959857996285E-2</v>
      </c>
    </row>
    <row r="6723" spans="11:25" x14ac:dyDescent="0.2">
      <c r="K6723" s="26">
        <f>_xll.qlCalendarAdvance(Calendar,L6723,FixingDays&amp;"D","p")</f>
        <v>51288</v>
      </c>
      <c r="L6723" s="27">
        <f>_xll.qlCalendarAdvance(Calendar,L6722,SamplingFrequency,"f",FALSE)</f>
        <v>51288</v>
      </c>
      <c r="M6723" s="17">
        <f>_xll.qlIndexFixing(Index,L6723,TRUE)</f>
        <v>3.2507854662867285E-2</v>
      </c>
      <c r="N6723" s="17"/>
      <c r="T6723" s="28"/>
      <c r="Y6723" s="22">
        <f>_xll.qlIndexFixing(OverNightIndex,K6723,TRUE)</f>
        <v>3.2507854662867285E-2</v>
      </c>
    </row>
    <row r="6724" spans="11:25" x14ac:dyDescent="0.2">
      <c r="K6724" s="26">
        <f>_xll.qlCalendarAdvance(Calendar,L6724,FixingDays&amp;"D","p")</f>
        <v>51291</v>
      </c>
      <c r="L6724" s="27">
        <f>_xll.qlCalendarAdvance(Calendar,L6723,SamplingFrequency,"f",FALSE)</f>
        <v>51291</v>
      </c>
      <c r="M6724" s="17">
        <f>_xll.qlIndexFixing(Index,L6724,TRUE)</f>
        <v>3.2504959857996285E-2</v>
      </c>
      <c r="N6724" s="17"/>
      <c r="T6724" s="28"/>
      <c r="Y6724" s="22">
        <f>_xll.qlIndexFixing(OverNightIndex,K6724,TRUE)</f>
        <v>3.2504959857996285E-2</v>
      </c>
    </row>
    <row r="6725" spans="11:25" x14ac:dyDescent="0.2">
      <c r="K6725" s="26">
        <f>_xll.qlCalendarAdvance(Calendar,L6725,FixingDays&amp;"D","p")</f>
        <v>51292</v>
      </c>
      <c r="L6725" s="27">
        <f>_xll.qlCalendarAdvance(Calendar,L6724,SamplingFrequency,"f",FALSE)</f>
        <v>51292</v>
      </c>
      <c r="M6725" s="17">
        <f>_xll.qlIndexFixing(Index,L6725,TRUE)</f>
        <v>3.2504959857996285E-2</v>
      </c>
      <c r="N6725" s="17"/>
      <c r="T6725" s="28"/>
      <c r="Y6725" s="22">
        <f>_xll.qlIndexFixing(OverNightIndex,K6725,TRUE)</f>
        <v>3.2504959857996285E-2</v>
      </c>
    </row>
    <row r="6726" spans="11:25" x14ac:dyDescent="0.2">
      <c r="K6726" s="26">
        <f>_xll.qlCalendarAdvance(Calendar,L6726,FixingDays&amp;"D","p")</f>
        <v>51293</v>
      </c>
      <c r="L6726" s="27">
        <f>_xll.qlCalendarAdvance(Calendar,L6725,SamplingFrequency,"f",FALSE)</f>
        <v>51293</v>
      </c>
      <c r="M6726" s="17">
        <f>_xll.qlIndexFixing(Index,L6726,TRUE)</f>
        <v>3.2504959857996285E-2</v>
      </c>
      <c r="N6726" s="17"/>
      <c r="T6726" s="28"/>
      <c r="Y6726" s="22">
        <f>_xll.qlIndexFixing(OverNightIndex,K6726,TRUE)</f>
        <v>3.2504959857996285E-2</v>
      </c>
    </row>
    <row r="6727" spans="11:25" x14ac:dyDescent="0.2">
      <c r="K6727" s="26">
        <f>_xll.qlCalendarAdvance(Calendar,L6727,FixingDays&amp;"D","p")</f>
        <v>51294</v>
      </c>
      <c r="L6727" s="27">
        <f>_xll.qlCalendarAdvance(Calendar,L6726,SamplingFrequency,"f",FALSE)</f>
        <v>51294</v>
      </c>
      <c r="M6727" s="17">
        <f>_xll.qlIndexFixing(Index,L6727,TRUE)</f>
        <v>3.2504959857996285E-2</v>
      </c>
      <c r="N6727" s="17"/>
      <c r="T6727" s="28"/>
      <c r="Y6727" s="22">
        <f>_xll.qlIndexFixing(OverNightIndex,K6727,TRUE)</f>
        <v>3.2504959857996285E-2</v>
      </c>
    </row>
    <row r="6728" spans="11:25" x14ac:dyDescent="0.2">
      <c r="K6728" s="26">
        <f>_xll.qlCalendarAdvance(Calendar,L6728,FixingDays&amp;"D","p")</f>
        <v>51295</v>
      </c>
      <c r="L6728" s="27">
        <f>_xll.qlCalendarAdvance(Calendar,L6727,SamplingFrequency,"f",FALSE)</f>
        <v>51295</v>
      </c>
      <c r="M6728" s="17">
        <f>_xll.qlIndexFixing(Index,L6728,TRUE)</f>
        <v>3.2507854662867285E-2</v>
      </c>
      <c r="N6728" s="17"/>
      <c r="T6728" s="28"/>
      <c r="Y6728" s="22">
        <f>_xll.qlIndexFixing(OverNightIndex,K6728,TRUE)</f>
        <v>3.2507854662867285E-2</v>
      </c>
    </row>
    <row r="6729" spans="11:25" x14ac:dyDescent="0.2">
      <c r="K6729" s="26">
        <f>_xll.qlCalendarAdvance(Calendar,L6729,FixingDays&amp;"D","p")</f>
        <v>51298</v>
      </c>
      <c r="L6729" s="27">
        <f>_xll.qlCalendarAdvance(Calendar,L6728,SamplingFrequency,"f",FALSE)</f>
        <v>51298</v>
      </c>
      <c r="M6729" s="17">
        <f>_xll.qlIndexFixing(Index,L6729,TRUE)</f>
        <v>3.2504959857915239E-2</v>
      </c>
      <c r="N6729" s="17"/>
      <c r="T6729" s="28"/>
      <c r="Y6729" s="22">
        <f>_xll.qlIndexFixing(OverNightIndex,K6729,TRUE)</f>
        <v>3.2504959857915239E-2</v>
      </c>
    </row>
    <row r="6730" spans="11:25" x14ac:dyDescent="0.2">
      <c r="K6730" s="26">
        <f>_xll.qlCalendarAdvance(Calendar,L6730,FixingDays&amp;"D","p")</f>
        <v>51299</v>
      </c>
      <c r="L6730" s="27">
        <f>_xll.qlCalendarAdvance(Calendar,L6729,SamplingFrequency,"f",FALSE)</f>
        <v>51299</v>
      </c>
      <c r="M6730" s="17">
        <f>_xll.qlIndexFixing(Index,L6730,TRUE)</f>
        <v>3.2504959858077331E-2</v>
      </c>
      <c r="N6730" s="17"/>
      <c r="T6730" s="28"/>
      <c r="Y6730" s="22">
        <f>_xll.qlIndexFixing(OverNightIndex,K6730,TRUE)</f>
        <v>3.2504959858077331E-2</v>
      </c>
    </row>
    <row r="6731" spans="11:25" x14ac:dyDescent="0.2">
      <c r="K6731" s="26">
        <f>_xll.qlCalendarAdvance(Calendar,L6731,FixingDays&amp;"D","p")</f>
        <v>51300</v>
      </c>
      <c r="L6731" s="27">
        <f>_xll.qlCalendarAdvance(Calendar,L6730,SamplingFrequency,"f",FALSE)</f>
        <v>51300</v>
      </c>
      <c r="M6731" s="17">
        <f>_xll.qlIndexFixing(Index,L6731,TRUE)</f>
        <v>3.2504959857996285E-2</v>
      </c>
      <c r="N6731" s="17"/>
      <c r="T6731" s="28"/>
      <c r="Y6731" s="22">
        <f>_xll.qlIndexFixing(OverNightIndex,K6731,TRUE)</f>
        <v>3.2504959857996285E-2</v>
      </c>
    </row>
    <row r="6732" spans="11:25" x14ac:dyDescent="0.2">
      <c r="K6732" s="26">
        <f>_xll.qlCalendarAdvance(Calendar,L6732,FixingDays&amp;"D","p")</f>
        <v>51301</v>
      </c>
      <c r="L6732" s="27">
        <f>_xll.qlCalendarAdvance(Calendar,L6731,SamplingFrequency,"f",FALSE)</f>
        <v>51301</v>
      </c>
      <c r="M6732" s="17">
        <f>_xll.qlIndexFixing(Index,L6732,TRUE)</f>
        <v>3.2504959857996285E-2</v>
      </c>
      <c r="N6732" s="17"/>
      <c r="T6732" s="28"/>
      <c r="Y6732" s="22">
        <f>_xll.qlIndexFixing(OverNightIndex,K6732,TRUE)</f>
        <v>3.2504959857996285E-2</v>
      </c>
    </row>
    <row r="6733" spans="11:25" x14ac:dyDescent="0.2">
      <c r="K6733" s="26">
        <f>_xll.qlCalendarAdvance(Calendar,L6733,FixingDays&amp;"D","p")</f>
        <v>51302</v>
      </c>
      <c r="L6733" s="27">
        <f>_xll.qlCalendarAdvance(Calendar,L6732,SamplingFrequency,"f",FALSE)</f>
        <v>51302</v>
      </c>
      <c r="M6733" s="17">
        <f>_xll.qlIndexFixing(Index,L6733,TRUE)</f>
        <v>3.2507854662867285E-2</v>
      </c>
      <c r="N6733" s="17"/>
      <c r="T6733" s="28"/>
      <c r="Y6733" s="22">
        <f>_xll.qlIndexFixing(OverNightIndex,K6733,TRUE)</f>
        <v>3.2507854662867285E-2</v>
      </c>
    </row>
    <row r="6734" spans="11:25" x14ac:dyDescent="0.2">
      <c r="K6734" s="26">
        <f>_xll.qlCalendarAdvance(Calendar,L6734,FixingDays&amp;"D","p")</f>
        <v>51305</v>
      </c>
      <c r="L6734" s="27">
        <f>_xll.qlCalendarAdvance(Calendar,L6733,SamplingFrequency,"f",FALSE)</f>
        <v>51305</v>
      </c>
      <c r="M6734" s="17">
        <f>_xll.qlIndexFixing(Index,L6734,TRUE)</f>
        <v>3.2504959857996285E-2</v>
      </c>
      <c r="N6734" s="17"/>
      <c r="T6734" s="28"/>
      <c r="Y6734" s="22">
        <f>_xll.qlIndexFixing(OverNightIndex,K6734,TRUE)</f>
        <v>3.2504959857996285E-2</v>
      </c>
    </row>
    <row r="6735" spans="11:25" x14ac:dyDescent="0.2">
      <c r="K6735" s="26">
        <f>_xll.qlCalendarAdvance(Calendar,L6735,FixingDays&amp;"D","p")</f>
        <v>51306</v>
      </c>
      <c r="L6735" s="27">
        <f>_xll.qlCalendarAdvance(Calendar,L6734,SamplingFrequency,"f",FALSE)</f>
        <v>51306</v>
      </c>
      <c r="M6735" s="17">
        <f>_xll.qlIndexFixing(Index,L6735,TRUE)</f>
        <v>3.2504959857996285E-2</v>
      </c>
      <c r="N6735" s="17"/>
      <c r="T6735" s="28"/>
      <c r="Y6735" s="22">
        <f>_xll.qlIndexFixing(OverNightIndex,K6735,TRUE)</f>
        <v>3.2504959857996285E-2</v>
      </c>
    </row>
    <row r="6736" spans="11:25" x14ac:dyDescent="0.2">
      <c r="K6736" s="26">
        <f>_xll.qlCalendarAdvance(Calendar,L6736,FixingDays&amp;"D","p")</f>
        <v>51307</v>
      </c>
      <c r="L6736" s="27">
        <f>_xll.qlCalendarAdvance(Calendar,L6735,SamplingFrequency,"f",FALSE)</f>
        <v>51307</v>
      </c>
      <c r="M6736" s="17">
        <f>_xll.qlIndexFixing(Index,L6736,TRUE)</f>
        <v>3.2504959857996285E-2</v>
      </c>
      <c r="N6736" s="17"/>
      <c r="T6736" s="28"/>
      <c r="Y6736" s="22">
        <f>_xll.qlIndexFixing(OverNightIndex,K6736,TRUE)</f>
        <v>3.2504959857996285E-2</v>
      </c>
    </row>
    <row r="6737" spans="11:25" x14ac:dyDescent="0.2">
      <c r="K6737" s="26">
        <f>_xll.qlCalendarAdvance(Calendar,L6737,FixingDays&amp;"D","p")</f>
        <v>51308</v>
      </c>
      <c r="L6737" s="27">
        <f>_xll.qlCalendarAdvance(Calendar,L6736,SamplingFrequency,"f",FALSE)</f>
        <v>51308</v>
      </c>
      <c r="M6737" s="17">
        <f>_xll.qlIndexFixing(Index,L6737,TRUE)</f>
        <v>3.2504959858077331E-2</v>
      </c>
      <c r="N6737" s="17"/>
      <c r="T6737" s="28"/>
      <c r="Y6737" s="22">
        <f>_xll.qlIndexFixing(OverNightIndex,K6737,TRUE)</f>
        <v>3.2504959858077331E-2</v>
      </c>
    </row>
    <row r="6738" spans="11:25" x14ac:dyDescent="0.2">
      <c r="K6738" s="26">
        <f>_xll.qlCalendarAdvance(Calendar,L6738,FixingDays&amp;"D","p")</f>
        <v>51309</v>
      </c>
      <c r="L6738" s="27">
        <f>_xll.qlCalendarAdvance(Calendar,L6737,SamplingFrequency,"f",FALSE)</f>
        <v>51309</v>
      </c>
      <c r="M6738" s="17">
        <f>_xll.qlIndexFixing(Index,L6738,TRUE)</f>
        <v>3.2507854662840271E-2</v>
      </c>
      <c r="N6738" s="17"/>
      <c r="T6738" s="28"/>
      <c r="Y6738" s="22">
        <f>_xll.qlIndexFixing(OverNightIndex,K6738,TRUE)</f>
        <v>3.2507854662840271E-2</v>
      </c>
    </row>
    <row r="6739" spans="11:25" x14ac:dyDescent="0.2">
      <c r="K6739" s="26">
        <f>_xll.qlCalendarAdvance(Calendar,L6739,FixingDays&amp;"D","p")</f>
        <v>51312</v>
      </c>
      <c r="L6739" s="27">
        <f>_xll.qlCalendarAdvance(Calendar,L6738,SamplingFrequency,"f",FALSE)</f>
        <v>51312</v>
      </c>
      <c r="M6739" s="17">
        <f>_xll.qlIndexFixing(Index,L6739,TRUE)</f>
        <v>3.2504959857996285E-2</v>
      </c>
      <c r="N6739" s="17"/>
      <c r="T6739" s="28"/>
      <c r="Y6739" s="22">
        <f>_xll.qlIndexFixing(OverNightIndex,K6739,TRUE)</f>
        <v>3.2504959857996285E-2</v>
      </c>
    </row>
    <row r="6740" spans="11:25" x14ac:dyDescent="0.2">
      <c r="K6740" s="26">
        <f>_xll.qlCalendarAdvance(Calendar,L6740,FixingDays&amp;"D","p")</f>
        <v>51313</v>
      </c>
      <c r="L6740" s="27">
        <f>_xll.qlCalendarAdvance(Calendar,L6739,SamplingFrequency,"f",FALSE)</f>
        <v>51313</v>
      </c>
      <c r="M6740" s="17">
        <f>_xll.qlIndexFixing(Index,L6740,TRUE)</f>
        <v>3.2504959857996285E-2</v>
      </c>
      <c r="N6740" s="17"/>
      <c r="T6740" s="28"/>
      <c r="Y6740" s="22">
        <f>_xll.qlIndexFixing(OverNightIndex,K6740,TRUE)</f>
        <v>3.2504959857996285E-2</v>
      </c>
    </row>
    <row r="6741" spans="11:25" x14ac:dyDescent="0.2">
      <c r="K6741" s="26">
        <f>_xll.qlCalendarAdvance(Calendar,L6741,FixingDays&amp;"D","p")</f>
        <v>51314</v>
      </c>
      <c r="L6741" s="27">
        <f>_xll.qlCalendarAdvance(Calendar,L6740,SamplingFrequency,"f",FALSE)</f>
        <v>51314</v>
      </c>
      <c r="M6741" s="17">
        <f>_xll.qlIndexFixing(Index,L6741,TRUE)</f>
        <v>3.2504959857915239E-2</v>
      </c>
      <c r="N6741" s="17"/>
      <c r="T6741" s="28"/>
      <c r="Y6741" s="22">
        <f>_xll.qlIndexFixing(OverNightIndex,K6741,TRUE)</f>
        <v>3.2504959857915239E-2</v>
      </c>
    </row>
    <row r="6742" spans="11:25" x14ac:dyDescent="0.2">
      <c r="K6742" s="26">
        <f>_xll.qlCalendarAdvance(Calendar,L6742,FixingDays&amp;"D","p")</f>
        <v>51315</v>
      </c>
      <c r="L6742" s="27">
        <f>_xll.qlCalendarAdvance(Calendar,L6741,SamplingFrequency,"f",FALSE)</f>
        <v>51315</v>
      </c>
      <c r="M6742" s="17">
        <f>_xll.qlIndexFixing(Index,L6742,TRUE)</f>
        <v>3.2504959857996285E-2</v>
      </c>
      <c r="N6742" s="17"/>
      <c r="T6742" s="28"/>
      <c r="Y6742" s="22">
        <f>_xll.qlIndexFixing(OverNightIndex,K6742,TRUE)</f>
        <v>3.2504959857996285E-2</v>
      </c>
    </row>
    <row r="6743" spans="11:25" x14ac:dyDescent="0.2">
      <c r="K6743" s="26">
        <f>_xll.qlCalendarAdvance(Calendar,L6743,FixingDays&amp;"D","p")</f>
        <v>51316</v>
      </c>
      <c r="L6743" s="27">
        <f>_xll.qlCalendarAdvance(Calendar,L6742,SamplingFrequency,"f",FALSE)</f>
        <v>51316</v>
      </c>
      <c r="M6743" s="17">
        <f>_xll.qlIndexFixing(Index,L6743,TRUE)</f>
        <v>3.250930219420689E-2</v>
      </c>
      <c r="N6743" s="17"/>
      <c r="T6743" s="28"/>
      <c r="Y6743" s="22">
        <f>_xll.qlIndexFixing(OverNightIndex,K6743,TRUE)</f>
        <v>3.250930219420689E-2</v>
      </c>
    </row>
    <row r="6744" spans="11:25" x14ac:dyDescent="0.2">
      <c r="K6744" s="26">
        <f>_xll.qlCalendarAdvance(Calendar,L6744,FixingDays&amp;"D","p")</f>
        <v>51320</v>
      </c>
      <c r="L6744" s="27">
        <f>_xll.qlCalendarAdvance(Calendar,L6743,SamplingFrequency,"f",FALSE)</f>
        <v>51320</v>
      </c>
      <c r="M6744" s="17">
        <f>_xll.qlIndexFixing(Index,L6744,TRUE)</f>
        <v>3.2504959857996285E-2</v>
      </c>
      <c r="N6744" s="17"/>
      <c r="T6744" s="28"/>
      <c r="Y6744" s="22">
        <f>_xll.qlIndexFixing(OverNightIndex,K6744,TRUE)</f>
        <v>3.2504959857996285E-2</v>
      </c>
    </row>
    <row r="6745" spans="11:25" x14ac:dyDescent="0.2">
      <c r="K6745" s="26">
        <f>_xll.qlCalendarAdvance(Calendar,L6745,FixingDays&amp;"D","p")</f>
        <v>51321</v>
      </c>
      <c r="L6745" s="27">
        <f>_xll.qlCalendarAdvance(Calendar,L6744,SamplingFrequency,"f",FALSE)</f>
        <v>51321</v>
      </c>
      <c r="M6745" s="17">
        <f>_xll.qlIndexFixing(Index,L6745,TRUE)</f>
        <v>3.2504959857996285E-2</v>
      </c>
      <c r="N6745" s="17"/>
      <c r="T6745" s="28"/>
      <c r="Y6745" s="22">
        <f>_xll.qlIndexFixing(OverNightIndex,K6745,TRUE)</f>
        <v>3.2504959857996285E-2</v>
      </c>
    </row>
    <row r="6746" spans="11:25" x14ac:dyDescent="0.2">
      <c r="K6746" s="26">
        <f>_xll.qlCalendarAdvance(Calendar,L6746,FixingDays&amp;"D","p")</f>
        <v>51322</v>
      </c>
      <c r="L6746" s="27">
        <f>_xll.qlCalendarAdvance(Calendar,L6745,SamplingFrequency,"f",FALSE)</f>
        <v>51322</v>
      </c>
      <c r="M6746" s="17">
        <f>_xll.qlIndexFixing(Index,L6746,TRUE)</f>
        <v>3.2504959857996285E-2</v>
      </c>
      <c r="N6746" s="17"/>
      <c r="T6746" s="28"/>
      <c r="Y6746" s="22">
        <f>_xll.qlIndexFixing(OverNightIndex,K6746,TRUE)</f>
        <v>3.2504959857996285E-2</v>
      </c>
    </row>
    <row r="6747" spans="11:25" x14ac:dyDescent="0.2">
      <c r="K6747" s="26">
        <f>_xll.qlCalendarAdvance(Calendar,L6747,FixingDays&amp;"D","p")</f>
        <v>51323</v>
      </c>
      <c r="L6747" s="27">
        <f>_xll.qlCalendarAdvance(Calendar,L6746,SamplingFrequency,"f",FALSE)</f>
        <v>51323</v>
      </c>
      <c r="M6747" s="17">
        <f>_xll.qlIndexFixing(Index,L6747,TRUE)</f>
        <v>3.2507854662867285E-2</v>
      </c>
      <c r="N6747" s="17"/>
      <c r="T6747" s="28"/>
      <c r="Y6747" s="22">
        <f>_xll.qlIndexFixing(OverNightIndex,K6747,TRUE)</f>
        <v>3.2507854662867285E-2</v>
      </c>
    </row>
    <row r="6748" spans="11:25" x14ac:dyDescent="0.2">
      <c r="K6748" s="26">
        <f>_xll.qlCalendarAdvance(Calendar,L6748,FixingDays&amp;"D","p")</f>
        <v>51326</v>
      </c>
      <c r="L6748" s="27">
        <f>_xll.qlCalendarAdvance(Calendar,L6747,SamplingFrequency,"f",FALSE)</f>
        <v>51326</v>
      </c>
      <c r="M6748" s="17">
        <f>_xll.qlIndexFixing(Index,L6748,TRUE)</f>
        <v>3.2504959857996285E-2</v>
      </c>
      <c r="N6748" s="17"/>
      <c r="T6748" s="28"/>
      <c r="Y6748" s="22">
        <f>_xll.qlIndexFixing(OverNightIndex,K6748,TRUE)</f>
        <v>3.2504959857996285E-2</v>
      </c>
    </row>
    <row r="6749" spans="11:25" x14ac:dyDescent="0.2">
      <c r="K6749" s="26">
        <f>_xll.qlCalendarAdvance(Calendar,L6749,FixingDays&amp;"D","p")</f>
        <v>51327</v>
      </c>
      <c r="L6749" s="27">
        <f>_xll.qlCalendarAdvance(Calendar,L6748,SamplingFrequency,"f",FALSE)</f>
        <v>51327</v>
      </c>
      <c r="M6749" s="17">
        <f>_xll.qlIndexFixing(Index,L6749,TRUE)</f>
        <v>3.2504959857996285E-2</v>
      </c>
      <c r="N6749" s="17"/>
      <c r="T6749" s="28"/>
      <c r="Y6749" s="22">
        <f>_xll.qlIndexFixing(OverNightIndex,K6749,TRUE)</f>
        <v>3.2504959857996285E-2</v>
      </c>
    </row>
    <row r="6750" spans="11:25" x14ac:dyDescent="0.2">
      <c r="K6750" s="26">
        <f>_xll.qlCalendarAdvance(Calendar,L6750,FixingDays&amp;"D","p")</f>
        <v>51328</v>
      </c>
      <c r="L6750" s="27">
        <f>_xll.qlCalendarAdvance(Calendar,L6749,SamplingFrequency,"f",FALSE)</f>
        <v>51328</v>
      </c>
      <c r="M6750" s="17">
        <f>_xll.qlIndexFixing(Index,L6750,TRUE)</f>
        <v>3.2504959857996285E-2</v>
      </c>
      <c r="N6750" s="17"/>
      <c r="T6750" s="28"/>
      <c r="Y6750" s="22">
        <f>_xll.qlIndexFixing(OverNightIndex,K6750,TRUE)</f>
        <v>3.2504959857996285E-2</v>
      </c>
    </row>
    <row r="6751" spans="11:25" x14ac:dyDescent="0.2">
      <c r="K6751" s="26">
        <f>_xll.qlCalendarAdvance(Calendar,L6751,FixingDays&amp;"D","p")</f>
        <v>51329</v>
      </c>
      <c r="L6751" s="27">
        <f>_xll.qlCalendarAdvance(Calendar,L6750,SamplingFrequency,"f",FALSE)</f>
        <v>51329</v>
      </c>
      <c r="M6751" s="17">
        <f>_xll.qlIndexFixing(Index,L6751,TRUE)</f>
        <v>3.2504959857996285E-2</v>
      </c>
      <c r="N6751" s="17"/>
      <c r="T6751" s="28"/>
      <c r="Y6751" s="22">
        <f>_xll.qlIndexFixing(OverNightIndex,K6751,TRUE)</f>
        <v>3.2504959857996285E-2</v>
      </c>
    </row>
    <row r="6752" spans="11:25" x14ac:dyDescent="0.2">
      <c r="K6752" s="26">
        <f>_xll.qlCalendarAdvance(Calendar,L6752,FixingDays&amp;"D","p")</f>
        <v>51330</v>
      </c>
      <c r="L6752" s="27">
        <f>_xll.qlCalendarAdvance(Calendar,L6751,SamplingFrequency,"f",FALSE)</f>
        <v>51330</v>
      </c>
      <c r="M6752" s="17">
        <f>_xll.qlIndexFixing(Index,L6752,TRUE)</f>
        <v>3.2507854662867285E-2</v>
      </c>
      <c r="N6752" s="17"/>
      <c r="T6752" s="28"/>
      <c r="Y6752" s="22">
        <f>_xll.qlIndexFixing(OverNightIndex,K6752,TRUE)</f>
        <v>3.2507854662867285E-2</v>
      </c>
    </row>
    <row r="6753" spans="11:25" x14ac:dyDescent="0.2">
      <c r="K6753" s="26">
        <f>_xll.qlCalendarAdvance(Calendar,L6753,FixingDays&amp;"D","p")</f>
        <v>51333</v>
      </c>
      <c r="L6753" s="27">
        <f>_xll.qlCalendarAdvance(Calendar,L6752,SamplingFrequency,"f",FALSE)</f>
        <v>51333</v>
      </c>
      <c r="M6753" s="17">
        <f>_xll.qlIndexFixing(Index,L6753,TRUE)</f>
        <v>3.2504959857996285E-2</v>
      </c>
      <c r="N6753" s="17"/>
      <c r="T6753" s="28"/>
      <c r="Y6753" s="22">
        <f>_xll.qlIndexFixing(OverNightIndex,K6753,TRUE)</f>
        <v>3.2504959857996285E-2</v>
      </c>
    </row>
    <row r="6754" spans="11:25" x14ac:dyDescent="0.2">
      <c r="K6754" s="26">
        <f>_xll.qlCalendarAdvance(Calendar,L6754,FixingDays&amp;"D","p")</f>
        <v>51334</v>
      </c>
      <c r="L6754" s="27">
        <f>_xll.qlCalendarAdvance(Calendar,L6753,SamplingFrequency,"f",FALSE)</f>
        <v>51334</v>
      </c>
      <c r="M6754" s="17">
        <f>_xll.qlIndexFixing(Index,L6754,TRUE)</f>
        <v>3.2504959857915239E-2</v>
      </c>
      <c r="N6754" s="17"/>
      <c r="T6754" s="28"/>
      <c r="Y6754" s="22">
        <f>_xll.qlIndexFixing(OverNightIndex,K6754,TRUE)</f>
        <v>3.2504959857915239E-2</v>
      </c>
    </row>
    <row r="6755" spans="11:25" x14ac:dyDescent="0.2">
      <c r="K6755" s="26">
        <f>_xll.qlCalendarAdvance(Calendar,L6755,FixingDays&amp;"D","p")</f>
        <v>51335</v>
      </c>
      <c r="L6755" s="27">
        <f>_xll.qlCalendarAdvance(Calendar,L6754,SamplingFrequency,"f",FALSE)</f>
        <v>51335</v>
      </c>
      <c r="M6755" s="17">
        <f>_xll.qlIndexFixing(Index,L6755,TRUE)</f>
        <v>3.2504959857996285E-2</v>
      </c>
      <c r="N6755" s="17"/>
      <c r="T6755" s="28"/>
      <c r="Y6755" s="22">
        <f>_xll.qlIndexFixing(OverNightIndex,K6755,TRUE)</f>
        <v>3.2504959857996285E-2</v>
      </c>
    </row>
    <row r="6756" spans="11:25" x14ac:dyDescent="0.2">
      <c r="K6756" s="26">
        <f>_xll.qlCalendarAdvance(Calendar,L6756,FixingDays&amp;"D","p")</f>
        <v>51336</v>
      </c>
      <c r="L6756" s="27">
        <f>_xll.qlCalendarAdvance(Calendar,L6755,SamplingFrequency,"f",FALSE)</f>
        <v>51336</v>
      </c>
      <c r="M6756" s="17">
        <f>_xll.qlIndexFixing(Index,L6756,TRUE)</f>
        <v>3.2504959857996285E-2</v>
      </c>
      <c r="N6756" s="17"/>
      <c r="T6756" s="28"/>
      <c r="Y6756" s="22">
        <f>_xll.qlIndexFixing(OverNightIndex,K6756,TRUE)</f>
        <v>3.2504959857996285E-2</v>
      </c>
    </row>
    <row r="6757" spans="11:25" x14ac:dyDescent="0.2">
      <c r="K6757" s="26">
        <f>_xll.qlCalendarAdvance(Calendar,L6757,FixingDays&amp;"D","p")</f>
        <v>51337</v>
      </c>
      <c r="L6757" s="27">
        <f>_xll.qlCalendarAdvance(Calendar,L6756,SamplingFrequency,"f",FALSE)</f>
        <v>51337</v>
      </c>
      <c r="M6757" s="17">
        <f>_xll.qlIndexFixing(Index,L6757,TRUE)</f>
        <v>3.2507854662867285E-2</v>
      </c>
      <c r="N6757" s="17"/>
      <c r="T6757" s="28"/>
      <c r="Y6757" s="22">
        <f>_xll.qlIndexFixing(OverNightIndex,K6757,TRUE)</f>
        <v>3.2507854662867285E-2</v>
      </c>
    </row>
    <row r="6758" spans="11:25" x14ac:dyDescent="0.2">
      <c r="K6758" s="26">
        <f>_xll.qlCalendarAdvance(Calendar,L6758,FixingDays&amp;"D","p")</f>
        <v>51340</v>
      </c>
      <c r="L6758" s="27">
        <f>_xll.qlCalendarAdvance(Calendar,L6757,SamplingFrequency,"f",FALSE)</f>
        <v>51340</v>
      </c>
      <c r="M6758" s="17">
        <f>_xll.qlIndexFixing(Index,L6758,TRUE)</f>
        <v>3.2504959857996285E-2</v>
      </c>
      <c r="N6758" s="17"/>
      <c r="T6758" s="28"/>
      <c r="Y6758" s="22">
        <f>_xll.qlIndexFixing(OverNightIndex,K6758,TRUE)</f>
        <v>3.2504959857996285E-2</v>
      </c>
    </row>
    <row r="6759" spans="11:25" x14ac:dyDescent="0.2">
      <c r="K6759" s="26">
        <f>_xll.qlCalendarAdvance(Calendar,L6759,FixingDays&amp;"D","p")</f>
        <v>51341</v>
      </c>
      <c r="L6759" s="27">
        <f>_xll.qlCalendarAdvance(Calendar,L6758,SamplingFrequency,"f",FALSE)</f>
        <v>51341</v>
      </c>
      <c r="M6759" s="17">
        <f>_xll.qlIndexFixing(Index,L6759,TRUE)</f>
        <v>3.2504959857915239E-2</v>
      </c>
      <c r="N6759" s="17"/>
      <c r="T6759" s="28"/>
      <c r="Y6759" s="22">
        <f>_xll.qlIndexFixing(OverNightIndex,K6759,TRUE)</f>
        <v>3.2504959857915239E-2</v>
      </c>
    </row>
    <row r="6760" spans="11:25" x14ac:dyDescent="0.2">
      <c r="K6760" s="26">
        <f>_xll.qlCalendarAdvance(Calendar,L6760,FixingDays&amp;"D","p")</f>
        <v>51342</v>
      </c>
      <c r="L6760" s="27">
        <f>_xll.qlCalendarAdvance(Calendar,L6759,SamplingFrequency,"f",FALSE)</f>
        <v>51342</v>
      </c>
      <c r="M6760" s="17">
        <f>_xll.qlIndexFixing(Index,L6760,TRUE)</f>
        <v>3.2504959857996285E-2</v>
      </c>
      <c r="N6760" s="17"/>
      <c r="T6760" s="28"/>
      <c r="Y6760" s="22">
        <f>_xll.qlIndexFixing(OverNightIndex,K6760,TRUE)</f>
        <v>3.2504959857996285E-2</v>
      </c>
    </row>
    <row r="6761" spans="11:25" x14ac:dyDescent="0.2">
      <c r="K6761" s="26">
        <f>_xll.qlCalendarAdvance(Calendar,L6761,FixingDays&amp;"D","p")</f>
        <v>51343</v>
      </c>
      <c r="L6761" s="27">
        <f>_xll.qlCalendarAdvance(Calendar,L6760,SamplingFrequency,"f",FALSE)</f>
        <v>51343</v>
      </c>
      <c r="M6761" s="17">
        <f>_xll.qlIndexFixing(Index,L6761,TRUE)</f>
        <v>3.2504959857996285E-2</v>
      </c>
      <c r="N6761" s="17"/>
      <c r="T6761" s="28"/>
      <c r="Y6761" s="22">
        <f>_xll.qlIndexFixing(OverNightIndex,K6761,TRUE)</f>
        <v>3.2504959857996285E-2</v>
      </c>
    </row>
    <row r="6762" spans="11:25" x14ac:dyDescent="0.2">
      <c r="K6762" s="26">
        <f>_xll.qlCalendarAdvance(Calendar,L6762,FixingDays&amp;"D","p")</f>
        <v>51344</v>
      </c>
      <c r="L6762" s="27">
        <f>_xll.qlCalendarAdvance(Calendar,L6761,SamplingFrequency,"f",FALSE)</f>
        <v>51344</v>
      </c>
      <c r="M6762" s="17">
        <f>_xll.qlIndexFixing(Index,L6762,TRUE)</f>
        <v>3.2507854662867285E-2</v>
      </c>
      <c r="N6762" s="17"/>
      <c r="T6762" s="28"/>
      <c r="Y6762" s="22">
        <f>_xll.qlIndexFixing(OverNightIndex,K6762,TRUE)</f>
        <v>3.2507854662867285E-2</v>
      </c>
    </row>
    <row r="6763" spans="11:25" x14ac:dyDescent="0.2">
      <c r="K6763" s="26">
        <f>_xll.qlCalendarAdvance(Calendar,L6763,FixingDays&amp;"D","p")</f>
        <v>51347</v>
      </c>
      <c r="L6763" s="27">
        <f>_xll.qlCalendarAdvance(Calendar,L6762,SamplingFrequency,"f",FALSE)</f>
        <v>51347</v>
      </c>
      <c r="M6763" s="17">
        <f>_xll.qlIndexFixing(Index,L6763,TRUE)</f>
        <v>3.2504959858077331E-2</v>
      </c>
      <c r="N6763" s="17"/>
      <c r="T6763" s="28"/>
      <c r="Y6763" s="22">
        <f>_xll.qlIndexFixing(OverNightIndex,K6763,TRUE)</f>
        <v>3.2504959858077331E-2</v>
      </c>
    </row>
    <row r="6764" spans="11:25" x14ac:dyDescent="0.2">
      <c r="K6764" s="26">
        <f>_xll.qlCalendarAdvance(Calendar,L6764,FixingDays&amp;"D","p")</f>
        <v>51348</v>
      </c>
      <c r="L6764" s="27">
        <f>_xll.qlCalendarAdvance(Calendar,L6763,SamplingFrequency,"f",FALSE)</f>
        <v>51348</v>
      </c>
      <c r="M6764" s="17">
        <f>_xll.qlIndexFixing(Index,L6764,TRUE)</f>
        <v>3.2504959857996285E-2</v>
      </c>
      <c r="N6764" s="17"/>
      <c r="T6764" s="28"/>
      <c r="Y6764" s="22">
        <f>_xll.qlIndexFixing(OverNightIndex,K6764,TRUE)</f>
        <v>3.2504959857996285E-2</v>
      </c>
    </row>
    <row r="6765" spans="11:25" x14ac:dyDescent="0.2">
      <c r="K6765" s="26">
        <f>_xll.qlCalendarAdvance(Calendar,L6765,FixingDays&amp;"D","p")</f>
        <v>51349</v>
      </c>
      <c r="L6765" s="27">
        <f>_xll.qlCalendarAdvance(Calendar,L6764,SamplingFrequency,"f",FALSE)</f>
        <v>51349</v>
      </c>
      <c r="M6765" s="17">
        <f>_xll.qlIndexFixing(Index,L6765,TRUE)</f>
        <v>3.2504959857996285E-2</v>
      </c>
      <c r="N6765" s="17"/>
      <c r="T6765" s="28"/>
      <c r="Y6765" s="22">
        <f>_xll.qlIndexFixing(OverNightIndex,K6765,TRUE)</f>
        <v>3.2504959857996285E-2</v>
      </c>
    </row>
    <row r="6766" spans="11:25" x14ac:dyDescent="0.2">
      <c r="K6766" s="26">
        <f>_xll.qlCalendarAdvance(Calendar,L6766,FixingDays&amp;"D","p")</f>
        <v>51350</v>
      </c>
      <c r="L6766" s="27">
        <f>_xll.qlCalendarAdvance(Calendar,L6765,SamplingFrequency,"f",FALSE)</f>
        <v>51350</v>
      </c>
      <c r="M6766" s="17">
        <f>_xll.qlIndexFixing(Index,L6766,TRUE)</f>
        <v>3.2504959857996285E-2</v>
      </c>
      <c r="N6766" s="17"/>
      <c r="T6766" s="28"/>
      <c r="Y6766" s="22">
        <f>_xll.qlIndexFixing(OverNightIndex,K6766,TRUE)</f>
        <v>3.2504959857996285E-2</v>
      </c>
    </row>
    <row r="6767" spans="11:25" x14ac:dyDescent="0.2">
      <c r="K6767" s="26">
        <f>_xll.qlCalendarAdvance(Calendar,L6767,FixingDays&amp;"D","p")</f>
        <v>51351</v>
      </c>
      <c r="L6767" s="27">
        <f>_xll.qlCalendarAdvance(Calendar,L6766,SamplingFrequency,"f",FALSE)</f>
        <v>51351</v>
      </c>
      <c r="M6767" s="17">
        <f>_xll.qlIndexFixing(Index,L6767,TRUE)</f>
        <v>3.2507854662867285E-2</v>
      </c>
      <c r="N6767" s="17"/>
      <c r="T6767" s="28"/>
      <c r="Y6767" s="22">
        <f>_xll.qlIndexFixing(OverNightIndex,K6767,TRUE)</f>
        <v>3.2507854662867285E-2</v>
      </c>
    </row>
    <row r="6768" spans="11:25" x14ac:dyDescent="0.2">
      <c r="K6768" s="26">
        <f>_xll.qlCalendarAdvance(Calendar,L6768,FixingDays&amp;"D","p")</f>
        <v>51354</v>
      </c>
      <c r="L6768" s="27">
        <f>_xll.qlCalendarAdvance(Calendar,L6767,SamplingFrequency,"f",FALSE)</f>
        <v>51354</v>
      </c>
      <c r="M6768" s="17">
        <f>_xll.qlIndexFixing(Index,L6768,TRUE)</f>
        <v>3.2504959857996285E-2</v>
      </c>
      <c r="N6768" s="17"/>
      <c r="T6768" s="28"/>
      <c r="Y6768" s="22">
        <f>_xll.qlIndexFixing(OverNightIndex,K6768,TRUE)</f>
        <v>3.2504959857996285E-2</v>
      </c>
    </row>
    <row r="6769" spans="11:25" x14ac:dyDescent="0.2">
      <c r="K6769" s="26">
        <f>_xll.qlCalendarAdvance(Calendar,L6769,FixingDays&amp;"D","p")</f>
        <v>51355</v>
      </c>
      <c r="L6769" s="27">
        <f>_xll.qlCalendarAdvance(Calendar,L6768,SamplingFrequency,"f",FALSE)</f>
        <v>51355</v>
      </c>
      <c r="M6769" s="17">
        <f>_xll.qlIndexFixing(Index,L6769,TRUE)</f>
        <v>3.2504959857996285E-2</v>
      </c>
      <c r="N6769" s="17"/>
      <c r="T6769" s="28"/>
      <c r="Y6769" s="22">
        <f>_xll.qlIndexFixing(OverNightIndex,K6769,TRUE)</f>
        <v>3.2504959857996285E-2</v>
      </c>
    </row>
    <row r="6770" spans="11:25" x14ac:dyDescent="0.2">
      <c r="K6770" s="26">
        <f>_xll.qlCalendarAdvance(Calendar,L6770,FixingDays&amp;"D","p")</f>
        <v>51356</v>
      </c>
      <c r="L6770" s="27">
        <f>_xll.qlCalendarAdvance(Calendar,L6769,SamplingFrequency,"f",FALSE)</f>
        <v>51356</v>
      </c>
      <c r="M6770" s="17">
        <f>_xll.qlIndexFixing(Index,L6770,TRUE)</f>
        <v>3.2504959857996285E-2</v>
      </c>
      <c r="N6770" s="17"/>
      <c r="T6770" s="28"/>
      <c r="Y6770" s="22">
        <f>_xll.qlIndexFixing(OverNightIndex,K6770,TRUE)</f>
        <v>3.2504959857996285E-2</v>
      </c>
    </row>
    <row r="6771" spans="11:25" x14ac:dyDescent="0.2">
      <c r="K6771" s="26">
        <f>_xll.qlCalendarAdvance(Calendar,L6771,FixingDays&amp;"D","p")</f>
        <v>51357</v>
      </c>
      <c r="L6771" s="27">
        <f>_xll.qlCalendarAdvance(Calendar,L6770,SamplingFrequency,"f",FALSE)</f>
        <v>51357</v>
      </c>
      <c r="M6771" s="17">
        <f>_xll.qlIndexFixing(Index,L6771,TRUE)</f>
        <v>3.2504959857996285E-2</v>
      </c>
      <c r="N6771" s="17"/>
      <c r="T6771" s="28"/>
      <c r="Y6771" s="22">
        <f>_xll.qlIndexFixing(OverNightIndex,K6771,TRUE)</f>
        <v>3.2504959857996285E-2</v>
      </c>
    </row>
    <row r="6772" spans="11:25" x14ac:dyDescent="0.2">
      <c r="K6772" s="26">
        <f>_xll.qlCalendarAdvance(Calendar,L6772,FixingDays&amp;"D","p")</f>
        <v>51358</v>
      </c>
      <c r="L6772" s="27">
        <f>_xll.qlCalendarAdvance(Calendar,L6771,SamplingFrequency,"f",FALSE)</f>
        <v>51358</v>
      </c>
      <c r="M6772" s="17">
        <f>_xll.qlIndexFixing(Index,L6772,TRUE)</f>
        <v>3.2507854662867285E-2</v>
      </c>
      <c r="N6772" s="17"/>
      <c r="T6772" s="28"/>
      <c r="Y6772" s="22">
        <f>_xll.qlIndexFixing(OverNightIndex,K6772,TRUE)</f>
        <v>3.2507854662867285E-2</v>
      </c>
    </row>
    <row r="6773" spans="11:25" x14ac:dyDescent="0.2">
      <c r="K6773" s="26">
        <f>_xll.qlCalendarAdvance(Calendar,L6773,FixingDays&amp;"D","p")</f>
        <v>51361</v>
      </c>
      <c r="L6773" s="27">
        <f>_xll.qlCalendarAdvance(Calendar,L6772,SamplingFrequency,"f",FALSE)</f>
        <v>51361</v>
      </c>
      <c r="M6773" s="17">
        <f>_xll.qlIndexFixing(Index,L6773,TRUE)</f>
        <v>3.2504959857996285E-2</v>
      </c>
      <c r="N6773" s="17"/>
      <c r="T6773" s="28"/>
      <c r="Y6773" s="22">
        <f>_xll.qlIndexFixing(OverNightIndex,K6773,TRUE)</f>
        <v>3.2504959857996285E-2</v>
      </c>
    </row>
    <row r="6774" spans="11:25" x14ac:dyDescent="0.2">
      <c r="K6774" s="26">
        <f>_xll.qlCalendarAdvance(Calendar,L6774,FixingDays&amp;"D","p")</f>
        <v>51362</v>
      </c>
      <c r="L6774" s="27">
        <f>_xll.qlCalendarAdvance(Calendar,L6773,SamplingFrequency,"f",FALSE)</f>
        <v>51362</v>
      </c>
      <c r="M6774" s="17">
        <f>_xll.qlIndexFixing(Index,L6774,TRUE)</f>
        <v>3.2504959857996285E-2</v>
      </c>
      <c r="N6774" s="17"/>
      <c r="T6774" s="28"/>
      <c r="Y6774" s="22">
        <f>_xll.qlIndexFixing(OverNightIndex,K6774,TRUE)</f>
        <v>3.2504959857996285E-2</v>
      </c>
    </row>
    <row r="6775" spans="11:25" x14ac:dyDescent="0.2">
      <c r="K6775" s="26">
        <f>_xll.qlCalendarAdvance(Calendar,L6775,FixingDays&amp;"D","p")</f>
        <v>51363</v>
      </c>
      <c r="L6775" s="27">
        <f>_xll.qlCalendarAdvance(Calendar,L6774,SamplingFrequency,"f",FALSE)</f>
        <v>51363</v>
      </c>
      <c r="M6775" s="17">
        <f>_xll.qlIndexFixing(Index,L6775,TRUE)</f>
        <v>3.2504959857996285E-2</v>
      </c>
      <c r="N6775" s="17"/>
      <c r="T6775" s="28"/>
      <c r="Y6775" s="22">
        <f>_xll.qlIndexFixing(OverNightIndex,K6775,TRUE)</f>
        <v>3.2504959857996285E-2</v>
      </c>
    </row>
    <row r="6776" spans="11:25" x14ac:dyDescent="0.2">
      <c r="K6776" s="26">
        <f>_xll.qlCalendarAdvance(Calendar,L6776,FixingDays&amp;"D","p")</f>
        <v>51364</v>
      </c>
      <c r="L6776" s="27">
        <f>_xll.qlCalendarAdvance(Calendar,L6775,SamplingFrequency,"f",FALSE)</f>
        <v>51364</v>
      </c>
      <c r="M6776" s="17">
        <f>_xll.qlIndexFixing(Index,L6776,TRUE)</f>
        <v>3.2504959857996285E-2</v>
      </c>
      <c r="N6776" s="17"/>
      <c r="T6776" s="28"/>
      <c r="Y6776" s="22">
        <f>_xll.qlIndexFixing(OverNightIndex,K6776,TRUE)</f>
        <v>3.2504959857996285E-2</v>
      </c>
    </row>
    <row r="6777" spans="11:25" x14ac:dyDescent="0.2">
      <c r="K6777" s="26">
        <f>_xll.qlCalendarAdvance(Calendar,L6777,FixingDays&amp;"D","p")</f>
        <v>51365</v>
      </c>
      <c r="L6777" s="27">
        <f>_xll.qlCalendarAdvance(Calendar,L6776,SamplingFrequency,"f",FALSE)</f>
        <v>51365</v>
      </c>
      <c r="M6777" s="17">
        <f>_xll.qlIndexFixing(Index,L6777,TRUE)</f>
        <v>3.2507854662867285E-2</v>
      </c>
      <c r="N6777" s="17"/>
      <c r="T6777" s="28"/>
      <c r="Y6777" s="22">
        <f>_xll.qlIndexFixing(OverNightIndex,K6777,TRUE)</f>
        <v>3.2507854662867285E-2</v>
      </c>
    </row>
    <row r="6778" spans="11:25" x14ac:dyDescent="0.2">
      <c r="K6778" s="26">
        <f>_xll.qlCalendarAdvance(Calendar,L6778,FixingDays&amp;"D","p")</f>
        <v>51368</v>
      </c>
      <c r="L6778" s="27">
        <f>_xll.qlCalendarAdvance(Calendar,L6777,SamplingFrequency,"f",FALSE)</f>
        <v>51368</v>
      </c>
      <c r="M6778" s="17">
        <f>_xll.qlIndexFixing(Index,L6778,TRUE)</f>
        <v>3.2504959857996285E-2</v>
      </c>
      <c r="N6778" s="17"/>
      <c r="T6778" s="28"/>
      <c r="Y6778" s="22">
        <f>_xll.qlIndexFixing(OverNightIndex,K6778,TRUE)</f>
        <v>3.2504959857996285E-2</v>
      </c>
    </row>
    <row r="6779" spans="11:25" x14ac:dyDescent="0.2">
      <c r="K6779" s="26">
        <f>_xll.qlCalendarAdvance(Calendar,L6779,FixingDays&amp;"D","p")</f>
        <v>51369</v>
      </c>
      <c r="L6779" s="27">
        <f>_xll.qlCalendarAdvance(Calendar,L6778,SamplingFrequency,"f",FALSE)</f>
        <v>51369</v>
      </c>
      <c r="M6779" s="17">
        <f>_xll.qlIndexFixing(Index,L6779,TRUE)</f>
        <v>3.2504959857996285E-2</v>
      </c>
      <c r="N6779" s="17"/>
      <c r="T6779" s="28"/>
      <c r="Y6779" s="22">
        <f>_xll.qlIndexFixing(OverNightIndex,K6779,TRUE)</f>
        <v>3.2504959857996285E-2</v>
      </c>
    </row>
    <row r="6780" spans="11:25" x14ac:dyDescent="0.2">
      <c r="K6780" s="26">
        <f>_xll.qlCalendarAdvance(Calendar,L6780,FixingDays&amp;"D","p")</f>
        <v>51370</v>
      </c>
      <c r="L6780" s="27">
        <f>_xll.qlCalendarAdvance(Calendar,L6779,SamplingFrequency,"f",FALSE)</f>
        <v>51370</v>
      </c>
      <c r="M6780" s="17">
        <f>_xll.qlIndexFixing(Index,L6780,TRUE)</f>
        <v>3.2504959857996285E-2</v>
      </c>
      <c r="N6780" s="17"/>
      <c r="T6780" s="28"/>
      <c r="Y6780" s="22">
        <f>_xll.qlIndexFixing(OverNightIndex,K6780,TRUE)</f>
        <v>3.2504959857996285E-2</v>
      </c>
    </row>
    <row r="6781" spans="11:25" x14ac:dyDescent="0.2">
      <c r="K6781" s="26">
        <f>_xll.qlCalendarAdvance(Calendar,L6781,FixingDays&amp;"D","p")</f>
        <v>51371</v>
      </c>
      <c r="L6781" s="27">
        <f>_xll.qlCalendarAdvance(Calendar,L6780,SamplingFrequency,"f",FALSE)</f>
        <v>51371</v>
      </c>
      <c r="M6781" s="17">
        <f>_xll.qlIndexFixing(Index,L6781,TRUE)</f>
        <v>3.2504959857996285E-2</v>
      </c>
      <c r="N6781" s="17"/>
      <c r="T6781" s="28"/>
      <c r="Y6781" s="22">
        <f>_xll.qlIndexFixing(OverNightIndex,K6781,TRUE)</f>
        <v>3.2504959857996285E-2</v>
      </c>
    </row>
    <row r="6782" spans="11:25" x14ac:dyDescent="0.2">
      <c r="K6782" s="26">
        <f>_xll.qlCalendarAdvance(Calendar,L6782,FixingDays&amp;"D","p")</f>
        <v>51372</v>
      </c>
      <c r="L6782" s="27">
        <f>_xll.qlCalendarAdvance(Calendar,L6781,SamplingFrequency,"f",FALSE)</f>
        <v>51372</v>
      </c>
      <c r="M6782" s="17">
        <f>_xll.qlIndexFixing(Index,L6782,TRUE)</f>
        <v>3.2507854662867285E-2</v>
      </c>
      <c r="N6782" s="17"/>
      <c r="T6782" s="28"/>
      <c r="Y6782" s="22">
        <f>_xll.qlIndexFixing(OverNightIndex,K6782,TRUE)</f>
        <v>3.2507854662867285E-2</v>
      </c>
    </row>
    <row r="6783" spans="11:25" x14ac:dyDescent="0.2">
      <c r="K6783" s="26">
        <f>_xll.qlCalendarAdvance(Calendar,L6783,FixingDays&amp;"D","p")</f>
        <v>51375</v>
      </c>
      <c r="L6783" s="27">
        <f>_xll.qlCalendarAdvance(Calendar,L6782,SamplingFrequency,"f",FALSE)</f>
        <v>51375</v>
      </c>
      <c r="M6783" s="17">
        <f>_xll.qlIndexFixing(Index,L6783,TRUE)</f>
        <v>3.2504959857996285E-2</v>
      </c>
      <c r="N6783" s="17"/>
      <c r="T6783" s="28"/>
      <c r="Y6783" s="22">
        <f>_xll.qlIndexFixing(OverNightIndex,K6783,TRUE)</f>
        <v>3.2504959857996285E-2</v>
      </c>
    </row>
    <row r="6784" spans="11:25" x14ac:dyDescent="0.2">
      <c r="K6784" s="26">
        <f>_xll.qlCalendarAdvance(Calendar,L6784,FixingDays&amp;"D","p")</f>
        <v>51376</v>
      </c>
      <c r="L6784" s="27">
        <f>_xll.qlCalendarAdvance(Calendar,L6783,SamplingFrequency,"f",FALSE)</f>
        <v>51376</v>
      </c>
      <c r="M6784" s="17">
        <f>_xll.qlIndexFixing(Index,L6784,TRUE)</f>
        <v>3.2504959857996285E-2</v>
      </c>
      <c r="N6784" s="17"/>
      <c r="T6784" s="28"/>
      <c r="Y6784" s="22">
        <f>_xll.qlIndexFixing(OverNightIndex,K6784,TRUE)</f>
        <v>3.2504959857996285E-2</v>
      </c>
    </row>
    <row r="6785" spans="11:25" x14ac:dyDescent="0.2">
      <c r="K6785" s="26">
        <f>_xll.qlCalendarAdvance(Calendar,L6785,FixingDays&amp;"D","p")</f>
        <v>51377</v>
      </c>
      <c r="L6785" s="27">
        <f>_xll.qlCalendarAdvance(Calendar,L6784,SamplingFrequency,"f",FALSE)</f>
        <v>51377</v>
      </c>
      <c r="M6785" s="17">
        <f>_xll.qlIndexFixing(Index,L6785,TRUE)</f>
        <v>3.2504959857915239E-2</v>
      </c>
      <c r="N6785" s="17"/>
      <c r="T6785" s="28"/>
      <c r="Y6785" s="22">
        <f>_xll.qlIndexFixing(OverNightIndex,K6785,TRUE)</f>
        <v>3.2504959857915239E-2</v>
      </c>
    </row>
    <row r="6786" spans="11:25" x14ac:dyDescent="0.2">
      <c r="K6786" s="26">
        <f>_xll.qlCalendarAdvance(Calendar,L6786,FixingDays&amp;"D","p")</f>
        <v>51378</v>
      </c>
      <c r="L6786" s="27">
        <f>_xll.qlCalendarAdvance(Calendar,L6785,SamplingFrequency,"f",FALSE)</f>
        <v>51378</v>
      </c>
      <c r="M6786" s="17">
        <f>_xll.qlIndexFixing(Index,L6786,TRUE)</f>
        <v>3.2504959857996285E-2</v>
      </c>
      <c r="N6786" s="17"/>
      <c r="T6786" s="28"/>
      <c r="Y6786" s="22">
        <f>_xll.qlIndexFixing(OverNightIndex,K6786,TRUE)</f>
        <v>3.2504959857996285E-2</v>
      </c>
    </row>
    <row r="6787" spans="11:25" x14ac:dyDescent="0.2">
      <c r="K6787" s="26">
        <f>_xll.qlCalendarAdvance(Calendar,L6787,FixingDays&amp;"D","p")</f>
        <v>51379</v>
      </c>
      <c r="L6787" s="27">
        <f>_xll.qlCalendarAdvance(Calendar,L6786,SamplingFrequency,"f",FALSE)</f>
        <v>51379</v>
      </c>
      <c r="M6787" s="17">
        <f>_xll.qlIndexFixing(Index,L6787,TRUE)</f>
        <v>3.2507854662867285E-2</v>
      </c>
      <c r="N6787" s="17"/>
      <c r="T6787" s="28"/>
      <c r="Y6787" s="22">
        <f>_xll.qlIndexFixing(OverNightIndex,K6787,TRUE)</f>
        <v>3.2507854662867285E-2</v>
      </c>
    </row>
    <row r="6788" spans="11:25" x14ac:dyDescent="0.2">
      <c r="K6788" s="26">
        <f>_xll.qlCalendarAdvance(Calendar,L6788,FixingDays&amp;"D","p")</f>
        <v>51382</v>
      </c>
      <c r="L6788" s="27">
        <f>_xll.qlCalendarAdvance(Calendar,L6787,SamplingFrequency,"f",FALSE)</f>
        <v>51382</v>
      </c>
      <c r="M6788" s="17">
        <f>_xll.qlIndexFixing(Index,L6788,TRUE)</f>
        <v>3.2504959857996285E-2</v>
      </c>
      <c r="N6788" s="17"/>
      <c r="T6788" s="28"/>
      <c r="Y6788" s="22">
        <f>_xll.qlIndexFixing(OverNightIndex,K6788,TRUE)</f>
        <v>3.2504959857996285E-2</v>
      </c>
    </row>
    <row r="6789" spans="11:25" x14ac:dyDescent="0.2">
      <c r="K6789" s="26">
        <f>_xll.qlCalendarAdvance(Calendar,L6789,FixingDays&amp;"D","p")</f>
        <v>51383</v>
      </c>
      <c r="L6789" s="27">
        <f>_xll.qlCalendarAdvance(Calendar,L6788,SamplingFrequency,"f",FALSE)</f>
        <v>51383</v>
      </c>
      <c r="M6789" s="17">
        <f>_xll.qlIndexFixing(Index,L6789,TRUE)</f>
        <v>3.2504959857996285E-2</v>
      </c>
      <c r="N6789" s="17"/>
      <c r="T6789" s="28"/>
      <c r="Y6789" s="22">
        <f>_xll.qlIndexFixing(OverNightIndex,K6789,TRUE)</f>
        <v>3.2504959857996285E-2</v>
      </c>
    </row>
    <row r="6790" spans="11:25" x14ac:dyDescent="0.2">
      <c r="K6790" s="26">
        <f>_xll.qlCalendarAdvance(Calendar,L6790,FixingDays&amp;"D","p")</f>
        <v>51384</v>
      </c>
      <c r="L6790" s="27">
        <f>_xll.qlCalendarAdvance(Calendar,L6789,SamplingFrequency,"f",FALSE)</f>
        <v>51384</v>
      </c>
      <c r="M6790" s="17">
        <f>_xll.qlIndexFixing(Index,L6790,TRUE)</f>
        <v>3.2504959857996285E-2</v>
      </c>
      <c r="N6790" s="17"/>
      <c r="T6790" s="28"/>
      <c r="Y6790" s="22">
        <f>_xll.qlIndexFixing(OverNightIndex,K6790,TRUE)</f>
        <v>3.2504959857996285E-2</v>
      </c>
    </row>
    <row r="6791" spans="11:25" x14ac:dyDescent="0.2">
      <c r="K6791" s="26">
        <f>_xll.qlCalendarAdvance(Calendar,L6791,FixingDays&amp;"D","p")</f>
        <v>51385</v>
      </c>
      <c r="L6791" s="27">
        <f>_xll.qlCalendarAdvance(Calendar,L6790,SamplingFrequency,"f",FALSE)</f>
        <v>51385</v>
      </c>
      <c r="M6791" s="17">
        <f>_xll.qlIndexFixing(Index,L6791,TRUE)</f>
        <v>3.2504959857915239E-2</v>
      </c>
      <c r="N6791" s="17"/>
      <c r="T6791" s="28"/>
      <c r="Y6791" s="22">
        <f>_xll.qlIndexFixing(OverNightIndex,K6791,TRUE)</f>
        <v>3.2504959857915239E-2</v>
      </c>
    </row>
    <row r="6792" spans="11:25" x14ac:dyDescent="0.2">
      <c r="K6792" s="26">
        <f>_xll.qlCalendarAdvance(Calendar,L6792,FixingDays&amp;"D","p")</f>
        <v>51386</v>
      </c>
      <c r="L6792" s="27">
        <f>_xll.qlCalendarAdvance(Calendar,L6791,SamplingFrequency,"f",FALSE)</f>
        <v>51386</v>
      </c>
      <c r="M6792" s="17">
        <f>_xll.qlIndexFixing(Index,L6792,TRUE)</f>
        <v>3.2507854662867285E-2</v>
      </c>
      <c r="N6792" s="17"/>
      <c r="T6792" s="28"/>
      <c r="Y6792" s="22">
        <f>_xll.qlIndexFixing(OverNightIndex,K6792,TRUE)</f>
        <v>3.2507854662867285E-2</v>
      </c>
    </row>
    <row r="6793" spans="11:25" x14ac:dyDescent="0.2">
      <c r="K6793" s="26">
        <f>_xll.qlCalendarAdvance(Calendar,L6793,FixingDays&amp;"D","p")</f>
        <v>51389</v>
      </c>
      <c r="L6793" s="27">
        <f>_xll.qlCalendarAdvance(Calendar,L6792,SamplingFrequency,"f",FALSE)</f>
        <v>51389</v>
      </c>
      <c r="M6793" s="17">
        <f>_xll.qlIndexFixing(Index,L6793,TRUE)</f>
        <v>3.2504959857996285E-2</v>
      </c>
      <c r="N6793" s="17"/>
      <c r="T6793" s="28"/>
      <c r="Y6793" s="22">
        <f>_xll.qlIndexFixing(OverNightIndex,K6793,TRUE)</f>
        <v>3.2504959857996285E-2</v>
      </c>
    </row>
    <row r="6794" spans="11:25" x14ac:dyDescent="0.2">
      <c r="K6794" s="26">
        <f>_xll.qlCalendarAdvance(Calendar,L6794,FixingDays&amp;"D","p")</f>
        <v>51390</v>
      </c>
      <c r="L6794" s="27">
        <f>_xll.qlCalendarAdvance(Calendar,L6793,SamplingFrequency,"f",FALSE)</f>
        <v>51390</v>
      </c>
      <c r="M6794" s="17">
        <f>_xll.qlIndexFixing(Index,L6794,TRUE)</f>
        <v>3.2504959857996285E-2</v>
      </c>
      <c r="N6794" s="17"/>
      <c r="T6794" s="28"/>
      <c r="Y6794" s="22">
        <f>_xll.qlIndexFixing(OverNightIndex,K6794,TRUE)</f>
        <v>3.2504959857996285E-2</v>
      </c>
    </row>
    <row r="6795" spans="11:25" x14ac:dyDescent="0.2">
      <c r="K6795" s="26">
        <f>_xll.qlCalendarAdvance(Calendar,L6795,FixingDays&amp;"D","p")</f>
        <v>51391</v>
      </c>
      <c r="L6795" s="27">
        <f>_xll.qlCalendarAdvance(Calendar,L6794,SamplingFrequency,"f",FALSE)</f>
        <v>51391</v>
      </c>
      <c r="M6795" s="17">
        <f>_xll.qlIndexFixing(Index,L6795,TRUE)</f>
        <v>3.2504959857996285E-2</v>
      </c>
      <c r="N6795" s="17"/>
      <c r="T6795" s="28"/>
      <c r="Y6795" s="22">
        <f>_xll.qlIndexFixing(OverNightIndex,K6795,TRUE)</f>
        <v>3.2504959857996285E-2</v>
      </c>
    </row>
    <row r="6796" spans="11:25" x14ac:dyDescent="0.2">
      <c r="K6796" s="26">
        <f>_xll.qlCalendarAdvance(Calendar,L6796,FixingDays&amp;"D","p")</f>
        <v>51392</v>
      </c>
      <c r="L6796" s="27">
        <f>_xll.qlCalendarAdvance(Calendar,L6795,SamplingFrequency,"f",FALSE)</f>
        <v>51392</v>
      </c>
      <c r="M6796" s="17">
        <f>_xll.qlIndexFixing(Index,L6796,TRUE)</f>
        <v>3.2504959857996285E-2</v>
      </c>
      <c r="N6796" s="17"/>
      <c r="T6796" s="28"/>
      <c r="Y6796" s="22">
        <f>_xll.qlIndexFixing(OverNightIndex,K6796,TRUE)</f>
        <v>3.2504959857996285E-2</v>
      </c>
    </row>
    <row r="6797" spans="11:25" x14ac:dyDescent="0.2">
      <c r="K6797" s="26">
        <f>_xll.qlCalendarAdvance(Calendar,L6797,FixingDays&amp;"D","p")</f>
        <v>51393</v>
      </c>
      <c r="L6797" s="27">
        <f>_xll.qlCalendarAdvance(Calendar,L6796,SamplingFrequency,"f",FALSE)</f>
        <v>51393</v>
      </c>
      <c r="M6797" s="17">
        <f>_xll.qlIndexFixing(Index,L6797,TRUE)</f>
        <v>3.2507854662867285E-2</v>
      </c>
      <c r="N6797" s="17"/>
      <c r="T6797" s="28"/>
      <c r="Y6797" s="22">
        <f>_xll.qlIndexFixing(OverNightIndex,K6797,TRUE)</f>
        <v>3.2507854662867285E-2</v>
      </c>
    </row>
    <row r="6798" spans="11:25" x14ac:dyDescent="0.2">
      <c r="K6798" s="26">
        <f>_xll.qlCalendarAdvance(Calendar,L6798,FixingDays&amp;"D","p")</f>
        <v>51396</v>
      </c>
      <c r="L6798" s="27">
        <f>_xll.qlCalendarAdvance(Calendar,L6797,SamplingFrequency,"f",FALSE)</f>
        <v>51396</v>
      </c>
      <c r="M6798" s="17">
        <f>_xll.qlIndexFixing(Index,L6798,TRUE)</f>
        <v>3.2504959857915239E-2</v>
      </c>
      <c r="N6798" s="17"/>
      <c r="T6798" s="28"/>
      <c r="Y6798" s="22">
        <f>_xll.qlIndexFixing(OverNightIndex,K6798,TRUE)</f>
        <v>3.2504959857915239E-2</v>
      </c>
    </row>
    <row r="6799" spans="11:25" x14ac:dyDescent="0.2">
      <c r="K6799" s="26">
        <f>_xll.qlCalendarAdvance(Calendar,L6799,FixingDays&amp;"D","p")</f>
        <v>51397</v>
      </c>
      <c r="L6799" s="27">
        <f>_xll.qlCalendarAdvance(Calendar,L6798,SamplingFrequency,"f",FALSE)</f>
        <v>51397</v>
      </c>
      <c r="M6799" s="17">
        <f>_xll.qlIndexFixing(Index,L6799,TRUE)</f>
        <v>3.2504959857996285E-2</v>
      </c>
      <c r="N6799" s="17"/>
      <c r="T6799" s="28"/>
      <c r="Y6799" s="22">
        <f>_xll.qlIndexFixing(OverNightIndex,K6799,TRUE)</f>
        <v>3.2504959857996285E-2</v>
      </c>
    </row>
    <row r="6800" spans="11:25" x14ac:dyDescent="0.2">
      <c r="K6800" s="26">
        <f>_xll.qlCalendarAdvance(Calendar,L6800,FixingDays&amp;"D","p")</f>
        <v>51398</v>
      </c>
      <c r="L6800" s="27">
        <f>_xll.qlCalendarAdvance(Calendar,L6799,SamplingFrequency,"f",FALSE)</f>
        <v>51398</v>
      </c>
      <c r="M6800" s="17">
        <f>_xll.qlIndexFixing(Index,L6800,TRUE)</f>
        <v>3.2504959857996285E-2</v>
      </c>
      <c r="N6800" s="17"/>
      <c r="T6800" s="28"/>
      <c r="Y6800" s="22">
        <f>_xll.qlIndexFixing(OverNightIndex,K6800,TRUE)</f>
        <v>3.2504959857996285E-2</v>
      </c>
    </row>
    <row r="6801" spans="11:25" x14ac:dyDescent="0.2">
      <c r="K6801" s="26">
        <f>_xll.qlCalendarAdvance(Calendar,L6801,FixingDays&amp;"D","p")</f>
        <v>51399</v>
      </c>
      <c r="L6801" s="27">
        <f>_xll.qlCalendarAdvance(Calendar,L6800,SamplingFrequency,"f",FALSE)</f>
        <v>51399</v>
      </c>
      <c r="M6801" s="17">
        <f>_xll.qlIndexFixing(Index,L6801,TRUE)</f>
        <v>3.2504959857996285E-2</v>
      </c>
      <c r="N6801" s="17"/>
      <c r="T6801" s="28"/>
      <c r="Y6801" s="22">
        <f>_xll.qlIndexFixing(OverNightIndex,K6801,TRUE)</f>
        <v>3.2504959857996285E-2</v>
      </c>
    </row>
    <row r="6802" spans="11:25" x14ac:dyDescent="0.2">
      <c r="K6802" s="26">
        <f>_xll.qlCalendarAdvance(Calendar,L6802,FixingDays&amp;"D","p")</f>
        <v>51400</v>
      </c>
      <c r="L6802" s="27">
        <f>_xll.qlCalendarAdvance(Calendar,L6801,SamplingFrequency,"f",FALSE)</f>
        <v>51400</v>
      </c>
      <c r="M6802" s="17">
        <f>_xll.qlIndexFixing(Index,L6802,TRUE)</f>
        <v>3.2507854662867285E-2</v>
      </c>
      <c r="N6802" s="17"/>
      <c r="T6802" s="28"/>
      <c r="Y6802" s="22">
        <f>_xll.qlIndexFixing(OverNightIndex,K6802,TRUE)</f>
        <v>3.2507854662867285E-2</v>
      </c>
    </row>
    <row r="6803" spans="11:25" x14ac:dyDescent="0.2">
      <c r="K6803" s="26">
        <f>_xll.qlCalendarAdvance(Calendar,L6803,FixingDays&amp;"D","p")</f>
        <v>51403</v>
      </c>
      <c r="L6803" s="27">
        <f>_xll.qlCalendarAdvance(Calendar,L6802,SamplingFrequency,"f",FALSE)</f>
        <v>51403</v>
      </c>
      <c r="M6803" s="17">
        <f>_xll.qlIndexFixing(Index,L6803,TRUE)</f>
        <v>3.2504959857915239E-2</v>
      </c>
      <c r="N6803" s="17"/>
      <c r="T6803" s="28"/>
      <c r="Y6803" s="22">
        <f>_xll.qlIndexFixing(OverNightIndex,K6803,TRUE)</f>
        <v>3.2504959857915239E-2</v>
      </c>
    </row>
    <row r="6804" spans="11:25" x14ac:dyDescent="0.2">
      <c r="K6804" s="26">
        <f>_xll.qlCalendarAdvance(Calendar,L6804,FixingDays&amp;"D","p")</f>
        <v>51404</v>
      </c>
      <c r="L6804" s="27">
        <f>_xll.qlCalendarAdvance(Calendar,L6803,SamplingFrequency,"f",FALSE)</f>
        <v>51404</v>
      </c>
      <c r="M6804" s="17">
        <f>_xll.qlIndexFixing(Index,L6804,TRUE)</f>
        <v>3.2504959857996285E-2</v>
      </c>
      <c r="N6804" s="17"/>
      <c r="T6804" s="28"/>
      <c r="Y6804" s="22">
        <f>_xll.qlIndexFixing(OverNightIndex,K6804,TRUE)</f>
        <v>3.2504959857996285E-2</v>
      </c>
    </row>
    <row r="6805" spans="11:25" x14ac:dyDescent="0.2">
      <c r="K6805" s="26">
        <f>_xll.qlCalendarAdvance(Calendar,L6805,FixingDays&amp;"D","p")</f>
        <v>51405</v>
      </c>
      <c r="L6805" s="27">
        <f>_xll.qlCalendarAdvance(Calendar,L6804,SamplingFrequency,"f",FALSE)</f>
        <v>51405</v>
      </c>
      <c r="M6805" s="17">
        <f>_xll.qlIndexFixing(Index,L6805,TRUE)</f>
        <v>3.2504959857996285E-2</v>
      </c>
      <c r="N6805" s="17"/>
      <c r="T6805" s="28"/>
      <c r="Y6805" s="22">
        <f>_xll.qlIndexFixing(OverNightIndex,K6805,TRUE)</f>
        <v>3.2504959857996285E-2</v>
      </c>
    </row>
    <row r="6806" spans="11:25" x14ac:dyDescent="0.2">
      <c r="K6806" s="26">
        <f>_xll.qlCalendarAdvance(Calendar,L6806,FixingDays&amp;"D","p")</f>
        <v>51406</v>
      </c>
      <c r="L6806" s="27">
        <f>_xll.qlCalendarAdvance(Calendar,L6805,SamplingFrequency,"f",FALSE)</f>
        <v>51406</v>
      </c>
      <c r="M6806" s="17">
        <f>_xll.qlIndexFixing(Index,L6806,TRUE)</f>
        <v>3.2504959857996285E-2</v>
      </c>
      <c r="N6806" s="17"/>
      <c r="T6806" s="28"/>
      <c r="Y6806" s="22">
        <f>_xll.qlIndexFixing(OverNightIndex,K6806,TRUE)</f>
        <v>3.2504959857996285E-2</v>
      </c>
    </row>
    <row r="6807" spans="11:25" x14ac:dyDescent="0.2">
      <c r="K6807" s="26">
        <f>_xll.qlCalendarAdvance(Calendar,L6807,FixingDays&amp;"D","p")</f>
        <v>51407</v>
      </c>
      <c r="L6807" s="27">
        <f>_xll.qlCalendarAdvance(Calendar,L6806,SamplingFrequency,"f",FALSE)</f>
        <v>51407</v>
      </c>
      <c r="M6807" s="17">
        <f>_xll.qlIndexFixing(Index,L6807,TRUE)</f>
        <v>3.250930219420689E-2</v>
      </c>
      <c r="N6807" s="17"/>
      <c r="T6807" s="28"/>
      <c r="Y6807" s="22">
        <f>_xll.qlIndexFixing(OverNightIndex,K6807,TRUE)</f>
        <v>3.250930219420689E-2</v>
      </c>
    </row>
    <row r="6808" spans="11:25" x14ac:dyDescent="0.2">
      <c r="K6808" s="26">
        <f>_xll.qlCalendarAdvance(Calendar,L6808,FixingDays&amp;"D","p")</f>
        <v>51411</v>
      </c>
      <c r="L6808" s="27">
        <f>_xll.qlCalendarAdvance(Calendar,L6807,SamplingFrequency,"f",FALSE)</f>
        <v>51411</v>
      </c>
      <c r="M6808" s="17">
        <f>_xll.qlIndexFixing(Index,L6808,TRUE)</f>
        <v>3.2504959857996285E-2</v>
      </c>
      <c r="N6808" s="17"/>
      <c r="T6808" s="28"/>
      <c r="Y6808" s="22">
        <f>_xll.qlIndexFixing(OverNightIndex,K6808,TRUE)</f>
        <v>3.2504959857996285E-2</v>
      </c>
    </row>
    <row r="6809" spans="11:25" x14ac:dyDescent="0.2">
      <c r="K6809" s="26">
        <f>_xll.qlCalendarAdvance(Calendar,L6809,FixingDays&amp;"D","p")</f>
        <v>51412</v>
      </c>
      <c r="L6809" s="27">
        <f>_xll.qlCalendarAdvance(Calendar,L6808,SamplingFrequency,"f",FALSE)</f>
        <v>51412</v>
      </c>
      <c r="M6809" s="17">
        <f>_xll.qlIndexFixing(Index,L6809,TRUE)</f>
        <v>3.2504959857915239E-2</v>
      </c>
      <c r="N6809" s="17"/>
      <c r="T6809" s="28"/>
      <c r="Y6809" s="22">
        <f>_xll.qlIndexFixing(OverNightIndex,K6809,TRUE)</f>
        <v>3.2504959857915239E-2</v>
      </c>
    </row>
    <row r="6810" spans="11:25" x14ac:dyDescent="0.2">
      <c r="K6810" s="26">
        <f>_xll.qlCalendarAdvance(Calendar,L6810,FixingDays&amp;"D","p")</f>
        <v>51413</v>
      </c>
      <c r="L6810" s="27">
        <f>_xll.qlCalendarAdvance(Calendar,L6809,SamplingFrequency,"f",FALSE)</f>
        <v>51413</v>
      </c>
      <c r="M6810" s="17">
        <f>_xll.qlIndexFixing(Index,L6810,TRUE)</f>
        <v>3.2504959857996285E-2</v>
      </c>
      <c r="N6810" s="17"/>
      <c r="T6810" s="28"/>
      <c r="Y6810" s="22">
        <f>_xll.qlIndexFixing(OverNightIndex,K6810,TRUE)</f>
        <v>3.2504959857996285E-2</v>
      </c>
    </row>
    <row r="6811" spans="11:25" x14ac:dyDescent="0.2">
      <c r="K6811" s="26">
        <f>_xll.qlCalendarAdvance(Calendar,L6811,FixingDays&amp;"D","p")</f>
        <v>51414</v>
      </c>
      <c r="L6811" s="27">
        <f>_xll.qlCalendarAdvance(Calendar,L6810,SamplingFrequency,"f",FALSE)</f>
        <v>51414</v>
      </c>
      <c r="M6811" s="17">
        <f>_xll.qlIndexFixing(Index,L6811,TRUE)</f>
        <v>3.2507854662894298E-2</v>
      </c>
      <c r="N6811" s="17"/>
      <c r="T6811" s="28"/>
      <c r="Y6811" s="22">
        <f>_xll.qlIndexFixing(OverNightIndex,K6811,TRUE)</f>
        <v>3.2507854662894298E-2</v>
      </c>
    </row>
    <row r="6812" spans="11:25" x14ac:dyDescent="0.2">
      <c r="K6812" s="26">
        <f>_xll.qlCalendarAdvance(Calendar,L6812,FixingDays&amp;"D","p")</f>
        <v>51417</v>
      </c>
      <c r="L6812" s="27">
        <f>_xll.qlCalendarAdvance(Calendar,L6811,SamplingFrequency,"f",FALSE)</f>
        <v>51417</v>
      </c>
      <c r="M6812" s="17">
        <f>_xll.qlIndexFixing(Index,L6812,TRUE)</f>
        <v>3.2504959857996285E-2</v>
      </c>
      <c r="N6812" s="17"/>
      <c r="T6812" s="28"/>
      <c r="Y6812" s="22">
        <f>_xll.qlIndexFixing(OverNightIndex,K6812,TRUE)</f>
        <v>3.2504959857996285E-2</v>
      </c>
    </row>
    <row r="6813" spans="11:25" x14ac:dyDescent="0.2">
      <c r="K6813" s="26">
        <f>_xll.qlCalendarAdvance(Calendar,L6813,FixingDays&amp;"D","p")</f>
        <v>51418</v>
      </c>
      <c r="L6813" s="27">
        <f>_xll.qlCalendarAdvance(Calendar,L6812,SamplingFrequency,"f",FALSE)</f>
        <v>51418</v>
      </c>
      <c r="M6813" s="17">
        <f>_xll.qlIndexFixing(Index,L6813,TRUE)</f>
        <v>3.2504959857915239E-2</v>
      </c>
      <c r="N6813" s="17"/>
      <c r="T6813" s="28"/>
      <c r="Y6813" s="22">
        <f>_xll.qlIndexFixing(OverNightIndex,K6813,TRUE)</f>
        <v>3.2504959857915239E-2</v>
      </c>
    </row>
    <row r="6814" spans="11:25" x14ac:dyDescent="0.2">
      <c r="K6814" s="26">
        <f>_xll.qlCalendarAdvance(Calendar,L6814,FixingDays&amp;"D","p")</f>
        <v>51419</v>
      </c>
      <c r="L6814" s="27">
        <f>_xll.qlCalendarAdvance(Calendar,L6813,SamplingFrequency,"f",FALSE)</f>
        <v>51419</v>
      </c>
      <c r="M6814" s="17">
        <f>_xll.qlIndexFixing(Index,L6814,TRUE)</f>
        <v>3.2504959857996285E-2</v>
      </c>
      <c r="N6814" s="17"/>
      <c r="T6814" s="28"/>
      <c r="Y6814" s="22">
        <f>_xll.qlIndexFixing(OverNightIndex,K6814,TRUE)</f>
        <v>3.2504959857996285E-2</v>
      </c>
    </row>
    <row r="6815" spans="11:25" x14ac:dyDescent="0.2">
      <c r="K6815" s="26">
        <f>_xll.qlCalendarAdvance(Calendar,L6815,FixingDays&amp;"D","p")</f>
        <v>51420</v>
      </c>
      <c r="L6815" s="27">
        <f>_xll.qlCalendarAdvance(Calendar,L6814,SamplingFrequency,"f",FALSE)</f>
        <v>51420</v>
      </c>
      <c r="M6815" s="17">
        <f>_xll.qlIndexFixing(Index,L6815,TRUE)</f>
        <v>3.2504959857996285E-2</v>
      </c>
      <c r="N6815" s="17"/>
      <c r="T6815" s="28"/>
      <c r="Y6815" s="22">
        <f>_xll.qlIndexFixing(OverNightIndex,K6815,TRUE)</f>
        <v>3.2504959857996285E-2</v>
      </c>
    </row>
    <row r="6816" spans="11:25" x14ac:dyDescent="0.2">
      <c r="K6816" s="26">
        <f>_xll.qlCalendarAdvance(Calendar,L6816,FixingDays&amp;"D","p")</f>
        <v>51421</v>
      </c>
      <c r="L6816" s="27">
        <f>_xll.qlCalendarAdvance(Calendar,L6815,SamplingFrequency,"f",FALSE)</f>
        <v>51421</v>
      </c>
      <c r="M6816" s="17">
        <f>_xll.qlIndexFixing(Index,L6816,TRUE)</f>
        <v>3.2507854662840271E-2</v>
      </c>
      <c r="N6816" s="17"/>
      <c r="T6816" s="28"/>
      <c r="Y6816" s="22">
        <f>_xll.qlIndexFixing(OverNightIndex,K6816,TRUE)</f>
        <v>3.2507854662840271E-2</v>
      </c>
    </row>
    <row r="6817" spans="11:25" x14ac:dyDescent="0.2">
      <c r="K6817" s="26">
        <f>_xll.qlCalendarAdvance(Calendar,L6817,FixingDays&amp;"D","p")</f>
        <v>51424</v>
      </c>
      <c r="L6817" s="27">
        <f>_xll.qlCalendarAdvance(Calendar,L6816,SamplingFrequency,"f",FALSE)</f>
        <v>51424</v>
      </c>
      <c r="M6817" s="17">
        <f>_xll.qlIndexFixing(Index,L6817,TRUE)</f>
        <v>3.2504959857996285E-2</v>
      </c>
      <c r="N6817" s="17"/>
      <c r="T6817" s="28"/>
      <c r="Y6817" s="22">
        <f>_xll.qlIndexFixing(OverNightIndex,K6817,TRUE)</f>
        <v>3.2504959857996285E-2</v>
      </c>
    </row>
    <row r="6818" spans="11:25" x14ac:dyDescent="0.2">
      <c r="K6818" s="26">
        <f>_xll.qlCalendarAdvance(Calendar,L6818,FixingDays&amp;"D","p")</f>
        <v>51425</v>
      </c>
      <c r="L6818" s="27">
        <f>_xll.qlCalendarAdvance(Calendar,L6817,SamplingFrequency,"f",FALSE)</f>
        <v>51425</v>
      </c>
      <c r="M6818" s="17">
        <f>_xll.qlIndexFixing(Index,L6818,TRUE)</f>
        <v>3.2504959857996285E-2</v>
      </c>
      <c r="N6818" s="17"/>
      <c r="T6818" s="28"/>
      <c r="Y6818" s="22">
        <f>_xll.qlIndexFixing(OverNightIndex,K6818,TRUE)</f>
        <v>3.2504959857996285E-2</v>
      </c>
    </row>
    <row r="6819" spans="11:25" x14ac:dyDescent="0.2">
      <c r="K6819" s="26">
        <f>_xll.qlCalendarAdvance(Calendar,L6819,FixingDays&amp;"D","p")</f>
        <v>51426</v>
      </c>
      <c r="L6819" s="27">
        <f>_xll.qlCalendarAdvance(Calendar,L6818,SamplingFrequency,"f",FALSE)</f>
        <v>51426</v>
      </c>
      <c r="M6819" s="17">
        <f>_xll.qlIndexFixing(Index,L6819,TRUE)</f>
        <v>3.2504959857996285E-2</v>
      </c>
      <c r="N6819" s="17"/>
      <c r="T6819" s="28"/>
      <c r="Y6819" s="22">
        <f>_xll.qlIndexFixing(OverNightIndex,K6819,TRUE)</f>
        <v>3.2504959857996285E-2</v>
      </c>
    </row>
    <row r="6820" spans="11:25" x14ac:dyDescent="0.2">
      <c r="K6820" s="26">
        <f>_xll.qlCalendarAdvance(Calendar,L6820,FixingDays&amp;"D","p")</f>
        <v>51427</v>
      </c>
      <c r="L6820" s="27">
        <f>_xll.qlCalendarAdvance(Calendar,L6819,SamplingFrequency,"f",FALSE)</f>
        <v>51427</v>
      </c>
      <c r="M6820" s="17">
        <f>_xll.qlIndexFixing(Index,L6820,TRUE)</f>
        <v>3.2504959857996285E-2</v>
      </c>
      <c r="N6820" s="17"/>
      <c r="T6820" s="28"/>
      <c r="Y6820" s="22">
        <f>_xll.qlIndexFixing(OverNightIndex,K6820,TRUE)</f>
        <v>3.2504959857996285E-2</v>
      </c>
    </row>
    <row r="6821" spans="11:25" x14ac:dyDescent="0.2">
      <c r="K6821" s="26">
        <f>_xll.qlCalendarAdvance(Calendar,L6821,FixingDays&amp;"D","p")</f>
        <v>51428</v>
      </c>
      <c r="L6821" s="27">
        <f>_xll.qlCalendarAdvance(Calendar,L6820,SamplingFrequency,"f",FALSE)</f>
        <v>51428</v>
      </c>
      <c r="M6821" s="17">
        <f>_xll.qlIndexFixing(Index,L6821,TRUE)</f>
        <v>3.2507854662867285E-2</v>
      </c>
      <c r="N6821" s="17"/>
      <c r="T6821" s="28"/>
      <c r="Y6821" s="22">
        <f>_xll.qlIndexFixing(OverNightIndex,K6821,TRUE)</f>
        <v>3.2507854662867285E-2</v>
      </c>
    </row>
    <row r="6822" spans="11:25" x14ac:dyDescent="0.2">
      <c r="K6822" s="26">
        <f>_xll.qlCalendarAdvance(Calendar,L6822,FixingDays&amp;"D","p")</f>
        <v>51431</v>
      </c>
      <c r="L6822" s="27">
        <f>_xll.qlCalendarAdvance(Calendar,L6821,SamplingFrequency,"f",FALSE)</f>
        <v>51431</v>
      </c>
      <c r="M6822" s="17">
        <f>_xll.qlIndexFixing(Index,L6822,TRUE)</f>
        <v>3.2504959857915239E-2</v>
      </c>
      <c r="N6822" s="17"/>
      <c r="T6822" s="28"/>
      <c r="Y6822" s="22">
        <f>_xll.qlIndexFixing(OverNightIndex,K6822,TRUE)</f>
        <v>3.2504959857915239E-2</v>
      </c>
    </row>
    <row r="6823" spans="11:25" x14ac:dyDescent="0.2">
      <c r="K6823" s="26">
        <f>_xll.qlCalendarAdvance(Calendar,L6823,FixingDays&amp;"D","p")</f>
        <v>51432</v>
      </c>
      <c r="L6823" s="27">
        <f>_xll.qlCalendarAdvance(Calendar,L6822,SamplingFrequency,"f",FALSE)</f>
        <v>51432</v>
      </c>
      <c r="M6823" s="17">
        <f>_xll.qlIndexFixing(Index,L6823,TRUE)</f>
        <v>3.2504959857996285E-2</v>
      </c>
      <c r="N6823" s="17"/>
      <c r="T6823" s="28"/>
      <c r="Y6823" s="22">
        <f>_xll.qlIndexFixing(OverNightIndex,K6823,TRUE)</f>
        <v>3.2504959857996285E-2</v>
      </c>
    </row>
    <row r="6824" spans="11:25" x14ac:dyDescent="0.2">
      <c r="K6824" s="26">
        <f>_xll.qlCalendarAdvance(Calendar,L6824,FixingDays&amp;"D","p")</f>
        <v>51433</v>
      </c>
      <c r="L6824" s="27">
        <f>_xll.qlCalendarAdvance(Calendar,L6823,SamplingFrequency,"f",FALSE)</f>
        <v>51433</v>
      </c>
      <c r="M6824" s="17">
        <f>_xll.qlIndexFixing(Index,L6824,TRUE)</f>
        <v>3.2504959857996285E-2</v>
      </c>
      <c r="N6824" s="17"/>
      <c r="T6824" s="28"/>
      <c r="Y6824" s="22">
        <f>_xll.qlIndexFixing(OverNightIndex,K6824,TRUE)</f>
        <v>3.2504959857996285E-2</v>
      </c>
    </row>
    <row r="6825" spans="11:25" x14ac:dyDescent="0.2">
      <c r="K6825" s="26">
        <f>_xll.qlCalendarAdvance(Calendar,L6825,FixingDays&amp;"D","p")</f>
        <v>51434</v>
      </c>
      <c r="L6825" s="27">
        <f>_xll.qlCalendarAdvance(Calendar,L6824,SamplingFrequency,"f",FALSE)</f>
        <v>51434</v>
      </c>
      <c r="M6825" s="17">
        <f>_xll.qlIndexFixing(Index,L6825,TRUE)</f>
        <v>3.2504959857996285E-2</v>
      </c>
      <c r="N6825" s="17"/>
      <c r="T6825" s="28"/>
      <c r="Y6825" s="22">
        <f>_xll.qlIndexFixing(OverNightIndex,K6825,TRUE)</f>
        <v>3.2504959857996285E-2</v>
      </c>
    </row>
    <row r="6826" spans="11:25" x14ac:dyDescent="0.2">
      <c r="K6826" s="26">
        <f>_xll.qlCalendarAdvance(Calendar,L6826,FixingDays&amp;"D","p")</f>
        <v>51435</v>
      </c>
      <c r="L6826" s="27">
        <f>_xll.qlCalendarAdvance(Calendar,L6825,SamplingFrequency,"f",FALSE)</f>
        <v>51435</v>
      </c>
      <c r="M6826" s="17">
        <f>_xll.qlIndexFixing(Index,L6826,TRUE)</f>
        <v>3.2507854662867285E-2</v>
      </c>
      <c r="N6826" s="17"/>
      <c r="T6826" s="28"/>
      <c r="Y6826" s="22">
        <f>_xll.qlIndexFixing(OverNightIndex,K6826,TRUE)</f>
        <v>3.2507854662867285E-2</v>
      </c>
    </row>
    <row r="6827" spans="11:25" x14ac:dyDescent="0.2">
      <c r="K6827" s="26">
        <f>_xll.qlCalendarAdvance(Calendar,L6827,FixingDays&amp;"D","p")</f>
        <v>51438</v>
      </c>
      <c r="L6827" s="27">
        <f>_xll.qlCalendarAdvance(Calendar,L6826,SamplingFrequency,"f",FALSE)</f>
        <v>51438</v>
      </c>
      <c r="M6827" s="17">
        <f>_xll.qlIndexFixing(Index,L6827,TRUE)</f>
        <v>3.2504959857996285E-2</v>
      </c>
      <c r="N6827" s="17"/>
      <c r="T6827" s="28"/>
      <c r="Y6827" s="22">
        <f>_xll.qlIndexFixing(OverNightIndex,K6827,TRUE)</f>
        <v>3.2504959857996285E-2</v>
      </c>
    </row>
    <row r="6828" spans="11:25" x14ac:dyDescent="0.2">
      <c r="K6828" s="26">
        <f>_xll.qlCalendarAdvance(Calendar,L6828,FixingDays&amp;"D","p")</f>
        <v>51439</v>
      </c>
      <c r="L6828" s="27">
        <f>_xll.qlCalendarAdvance(Calendar,L6827,SamplingFrequency,"f",FALSE)</f>
        <v>51439</v>
      </c>
      <c r="M6828" s="17">
        <f>_xll.qlIndexFixing(Index,L6828,TRUE)</f>
        <v>3.2504959857915239E-2</v>
      </c>
      <c r="N6828" s="17"/>
      <c r="T6828" s="28"/>
      <c r="Y6828" s="22">
        <f>_xll.qlIndexFixing(OverNightIndex,K6828,TRUE)</f>
        <v>3.2504959857915239E-2</v>
      </c>
    </row>
    <row r="6829" spans="11:25" x14ac:dyDescent="0.2">
      <c r="K6829" s="26">
        <f>_xll.qlCalendarAdvance(Calendar,L6829,FixingDays&amp;"D","p")</f>
        <v>51440</v>
      </c>
      <c r="L6829" s="27">
        <f>_xll.qlCalendarAdvance(Calendar,L6828,SamplingFrequency,"f",FALSE)</f>
        <v>51440</v>
      </c>
      <c r="M6829" s="17">
        <f>_xll.qlIndexFixing(Index,L6829,TRUE)</f>
        <v>3.2504959857996285E-2</v>
      </c>
      <c r="N6829" s="17"/>
      <c r="T6829" s="28"/>
      <c r="Y6829" s="22">
        <f>_xll.qlIndexFixing(OverNightIndex,K6829,TRUE)</f>
        <v>3.2504959857996285E-2</v>
      </c>
    </row>
    <row r="6830" spans="11:25" x14ac:dyDescent="0.2">
      <c r="K6830" s="26">
        <f>_xll.qlCalendarAdvance(Calendar,L6830,FixingDays&amp;"D","p")</f>
        <v>51441</v>
      </c>
      <c r="L6830" s="27">
        <f>_xll.qlCalendarAdvance(Calendar,L6829,SamplingFrequency,"f",FALSE)</f>
        <v>51441</v>
      </c>
      <c r="M6830" s="17">
        <f>_xll.qlIndexFixing(Index,L6830,TRUE)</f>
        <v>3.2504959857915239E-2</v>
      </c>
      <c r="N6830" s="17"/>
      <c r="T6830" s="28"/>
      <c r="Y6830" s="22">
        <f>_xll.qlIndexFixing(OverNightIndex,K6830,TRUE)</f>
        <v>3.2504959857915239E-2</v>
      </c>
    </row>
    <row r="6831" spans="11:25" x14ac:dyDescent="0.2">
      <c r="K6831" s="26">
        <f>_xll.qlCalendarAdvance(Calendar,L6831,FixingDays&amp;"D","p")</f>
        <v>51442</v>
      </c>
      <c r="L6831" s="27">
        <f>_xll.qlCalendarAdvance(Calendar,L6830,SamplingFrequency,"f",FALSE)</f>
        <v>51442</v>
      </c>
      <c r="M6831" s="17">
        <f>_xll.qlIndexFixing(Index,L6831,TRUE)</f>
        <v>3.2507854662867285E-2</v>
      </c>
      <c r="N6831" s="17"/>
      <c r="T6831" s="28"/>
      <c r="Y6831" s="22">
        <f>_xll.qlIndexFixing(OverNightIndex,K6831,TRUE)</f>
        <v>3.2507854662867285E-2</v>
      </c>
    </row>
    <row r="6832" spans="11:25" x14ac:dyDescent="0.2">
      <c r="K6832" s="26">
        <f>_xll.qlCalendarAdvance(Calendar,L6832,FixingDays&amp;"D","p")</f>
        <v>51445</v>
      </c>
      <c r="L6832" s="27">
        <f>_xll.qlCalendarAdvance(Calendar,L6831,SamplingFrequency,"f",FALSE)</f>
        <v>51445</v>
      </c>
      <c r="M6832" s="17">
        <f>_xll.qlIndexFixing(Index,L6832,TRUE)</f>
        <v>3.2504959857996285E-2</v>
      </c>
      <c r="N6832" s="17"/>
      <c r="T6832" s="28"/>
      <c r="Y6832" s="22">
        <f>_xll.qlIndexFixing(OverNightIndex,K6832,TRUE)</f>
        <v>3.2504959857996285E-2</v>
      </c>
    </row>
    <row r="6833" spans="11:25" x14ac:dyDescent="0.2">
      <c r="K6833" s="26">
        <f>_xll.qlCalendarAdvance(Calendar,L6833,FixingDays&amp;"D","p")</f>
        <v>51446</v>
      </c>
      <c r="L6833" s="27">
        <f>_xll.qlCalendarAdvance(Calendar,L6832,SamplingFrequency,"f",FALSE)</f>
        <v>51446</v>
      </c>
      <c r="M6833" s="17">
        <f>_xll.qlIndexFixing(Index,L6833,TRUE)</f>
        <v>3.2504959857996285E-2</v>
      </c>
      <c r="N6833" s="17"/>
      <c r="T6833" s="28"/>
      <c r="Y6833" s="22">
        <f>_xll.qlIndexFixing(OverNightIndex,K6833,TRUE)</f>
        <v>3.2504959857996285E-2</v>
      </c>
    </row>
    <row r="6834" spans="11:25" x14ac:dyDescent="0.2">
      <c r="K6834" s="26">
        <f>_xll.qlCalendarAdvance(Calendar,L6834,FixingDays&amp;"D","p")</f>
        <v>51447</v>
      </c>
      <c r="L6834" s="27">
        <f>_xll.qlCalendarAdvance(Calendar,L6833,SamplingFrequency,"f",FALSE)</f>
        <v>51447</v>
      </c>
      <c r="M6834" s="17">
        <f>_xll.qlIndexFixing(Index,L6834,TRUE)</f>
        <v>3.2504959857996285E-2</v>
      </c>
      <c r="N6834" s="17"/>
      <c r="T6834" s="28"/>
      <c r="Y6834" s="22">
        <f>_xll.qlIndexFixing(OverNightIndex,K6834,TRUE)</f>
        <v>3.2504959857996285E-2</v>
      </c>
    </row>
    <row r="6835" spans="11:25" x14ac:dyDescent="0.2">
      <c r="K6835" s="26">
        <f>_xll.qlCalendarAdvance(Calendar,L6835,FixingDays&amp;"D","p")</f>
        <v>51448</v>
      </c>
      <c r="L6835" s="27">
        <f>_xll.qlCalendarAdvance(Calendar,L6834,SamplingFrequency,"f",FALSE)</f>
        <v>51448</v>
      </c>
      <c r="M6835" s="17">
        <f>_xll.qlIndexFixing(Index,L6835,TRUE)</f>
        <v>3.2504959857996285E-2</v>
      </c>
      <c r="N6835" s="17"/>
      <c r="T6835" s="28"/>
      <c r="Y6835" s="22">
        <f>_xll.qlIndexFixing(OverNightIndex,K6835,TRUE)</f>
        <v>3.2504959857996285E-2</v>
      </c>
    </row>
    <row r="6836" spans="11:25" x14ac:dyDescent="0.2">
      <c r="K6836" s="26">
        <f>_xll.qlCalendarAdvance(Calendar,L6836,FixingDays&amp;"D","p")</f>
        <v>51449</v>
      </c>
      <c r="L6836" s="27">
        <f>_xll.qlCalendarAdvance(Calendar,L6835,SamplingFrequency,"f",FALSE)</f>
        <v>51449</v>
      </c>
      <c r="M6836" s="17">
        <f>_xll.qlIndexFixing(Index,L6836,TRUE)</f>
        <v>3.2507854662840271E-2</v>
      </c>
      <c r="N6836" s="17"/>
      <c r="T6836" s="28"/>
      <c r="Y6836" s="22">
        <f>_xll.qlIndexFixing(OverNightIndex,K6836,TRUE)</f>
        <v>3.2507854662840271E-2</v>
      </c>
    </row>
    <row r="6837" spans="11:25" x14ac:dyDescent="0.2">
      <c r="K6837" s="26">
        <f>_xll.qlCalendarAdvance(Calendar,L6837,FixingDays&amp;"D","p")</f>
        <v>51452</v>
      </c>
      <c r="L6837" s="27">
        <f>_xll.qlCalendarAdvance(Calendar,L6836,SamplingFrequency,"f",FALSE)</f>
        <v>51452</v>
      </c>
      <c r="M6837" s="17">
        <f>_xll.qlIndexFixing(Index,L6837,TRUE)</f>
        <v>3.2504959857996285E-2</v>
      </c>
      <c r="N6837" s="17"/>
      <c r="T6837" s="28"/>
      <c r="Y6837" s="22">
        <f>_xll.qlIndexFixing(OverNightIndex,K6837,TRUE)</f>
        <v>3.2504959857996285E-2</v>
      </c>
    </row>
    <row r="6838" spans="11:25" x14ac:dyDescent="0.2">
      <c r="K6838" s="26">
        <f>_xll.qlCalendarAdvance(Calendar,L6838,FixingDays&amp;"D","p")</f>
        <v>51453</v>
      </c>
      <c r="L6838" s="27">
        <f>_xll.qlCalendarAdvance(Calendar,L6837,SamplingFrequency,"f",FALSE)</f>
        <v>51453</v>
      </c>
      <c r="M6838" s="17">
        <f>_xll.qlIndexFixing(Index,L6838,TRUE)</f>
        <v>3.2504959858077331E-2</v>
      </c>
      <c r="N6838" s="17"/>
      <c r="T6838" s="28"/>
      <c r="Y6838" s="22">
        <f>_xll.qlIndexFixing(OverNightIndex,K6838,TRUE)</f>
        <v>3.2504959858077331E-2</v>
      </c>
    </row>
    <row r="6839" spans="11:25" x14ac:dyDescent="0.2">
      <c r="K6839" s="26">
        <f>_xll.qlCalendarAdvance(Calendar,L6839,FixingDays&amp;"D","p")</f>
        <v>51454</v>
      </c>
      <c r="L6839" s="27">
        <f>_xll.qlCalendarAdvance(Calendar,L6838,SamplingFrequency,"f",FALSE)</f>
        <v>51454</v>
      </c>
      <c r="M6839" s="17">
        <f>_xll.qlIndexFixing(Index,L6839,TRUE)</f>
        <v>3.2504959857915239E-2</v>
      </c>
      <c r="N6839" s="17"/>
      <c r="T6839" s="28"/>
      <c r="Y6839" s="22">
        <f>_xll.qlIndexFixing(OverNightIndex,K6839,TRUE)</f>
        <v>3.2504959857915239E-2</v>
      </c>
    </row>
    <row r="6840" spans="11:25" x14ac:dyDescent="0.2">
      <c r="K6840" s="26">
        <f>_xll.qlCalendarAdvance(Calendar,L6840,FixingDays&amp;"D","p")</f>
        <v>51455</v>
      </c>
      <c r="L6840" s="27">
        <f>_xll.qlCalendarAdvance(Calendar,L6839,SamplingFrequency,"f",FALSE)</f>
        <v>51455</v>
      </c>
      <c r="M6840" s="17">
        <f>_xll.qlIndexFixing(Index,L6840,TRUE)</f>
        <v>3.2504959857996285E-2</v>
      </c>
      <c r="N6840" s="17"/>
      <c r="T6840" s="28"/>
      <c r="Y6840" s="22">
        <f>_xll.qlIndexFixing(OverNightIndex,K6840,TRUE)</f>
        <v>3.2504959857996285E-2</v>
      </c>
    </row>
    <row r="6841" spans="11:25" x14ac:dyDescent="0.2">
      <c r="K6841" s="26">
        <f>_xll.qlCalendarAdvance(Calendar,L6841,FixingDays&amp;"D","p")</f>
        <v>51456</v>
      </c>
      <c r="L6841" s="27">
        <f>_xll.qlCalendarAdvance(Calendar,L6840,SamplingFrequency,"f",FALSE)</f>
        <v>51456</v>
      </c>
      <c r="M6841" s="17">
        <f>_xll.qlIndexFixing(Index,L6841,TRUE)</f>
        <v>3.2507854662867285E-2</v>
      </c>
      <c r="N6841" s="17"/>
      <c r="T6841" s="28"/>
      <c r="Y6841" s="22">
        <f>_xll.qlIndexFixing(OverNightIndex,K6841,TRUE)</f>
        <v>3.2507854662867285E-2</v>
      </c>
    </row>
    <row r="6842" spans="11:25" x14ac:dyDescent="0.2">
      <c r="K6842" s="26">
        <f>_xll.qlCalendarAdvance(Calendar,L6842,FixingDays&amp;"D","p")</f>
        <v>51459</v>
      </c>
      <c r="L6842" s="27">
        <f>_xll.qlCalendarAdvance(Calendar,L6841,SamplingFrequency,"f",FALSE)</f>
        <v>51459</v>
      </c>
      <c r="M6842" s="17">
        <f>_xll.qlIndexFixing(Index,L6842,TRUE)</f>
        <v>3.2504959857996285E-2</v>
      </c>
      <c r="N6842" s="17"/>
      <c r="T6842" s="28"/>
      <c r="Y6842" s="22">
        <f>_xll.qlIndexFixing(OverNightIndex,K6842,TRUE)</f>
        <v>3.2504959857996285E-2</v>
      </c>
    </row>
    <row r="6843" spans="11:25" x14ac:dyDescent="0.2">
      <c r="K6843" s="26">
        <f>_xll.qlCalendarAdvance(Calendar,L6843,FixingDays&amp;"D","p")</f>
        <v>51460</v>
      </c>
      <c r="L6843" s="27">
        <f>_xll.qlCalendarAdvance(Calendar,L6842,SamplingFrequency,"f",FALSE)</f>
        <v>51460</v>
      </c>
      <c r="M6843" s="17">
        <f>_xll.qlIndexFixing(Index,L6843,TRUE)</f>
        <v>3.2504959857996285E-2</v>
      </c>
      <c r="N6843" s="17"/>
      <c r="T6843" s="28"/>
      <c r="Y6843" s="22">
        <f>_xll.qlIndexFixing(OverNightIndex,K6843,TRUE)</f>
        <v>3.2504959857996285E-2</v>
      </c>
    </row>
    <row r="6844" spans="11:25" x14ac:dyDescent="0.2">
      <c r="K6844" s="26">
        <f>_xll.qlCalendarAdvance(Calendar,L6844,FixingDays&amp;"D","p")</f>
        <v>51461</v>
      </c>
      <c r="L6844" s="27">
        <f>_xll.qlCalendarAdvance(Calendar,L6843,SamplingFrequency,"f",FALSE)</f>
        <v>51461</v>
      </c>
      <c r="M6844" s="17">
        <f>_xll.qlIndexFixing(Index,L6844,TRUE)</f>
        <v>3.2504959857996285E-2</v>
      </c>
      <c r="N6844" s="17"/>
      <c r="T6844" s="28"/>
      <c r="Y6844" s="22">
        <f>_xll.qlIndexFixing(OverNightIndex,K6844,TRUE)</f>
        <v>3.2504959857996285E-2</v>
      </c>
    </row>
    <row r="6845" spans="11:25" x14ac:dyDescent="0.2">
      <c r="K6845" s="26">
        <f>_xll.qlCalendarAdvance(Calendar,L6845,FixingDays&amp;"D","p")</f>
        <v>51462</v>
      </c>
      <c r="L6845" s="27">
        <f>_xll.qlCalendarAdvance(Calendar,L6844,SamplingFrequency,"f",FALSE)</f>
        <v>51462</v>
      </c>
      <c r="M6845" s="17">
        <f>_xll.qlIndexFixing(Index,L6845,TRUE)</f>
        <v>3.2504959857996285E-2</v>
      </c>
      <c r="N6845" s="17"/>
      <c r="T6845" s="28"/>
      <c r="Y6845" s="22">
        <f>_xll.qlIndexFixing(OverNightIndex,K6845,TRUE)</f>
        <v>3.2504959857996285E-2</v>
      </c>
    </row>
    <row r="6846" spans="11:25" x14ac:dyDescent="0.2">
      <c r="K6846" s="26">
        <f>_xll.qlCalendarAdvance(Calendar,L6846,FixingDays&amp;"D","p")</f>
        <v>51463</v>
      </c>
      <c r="L6846" s="27">
        <f>_xll.qlCalendarAdvance(Calendar,L6845,SamplingFrequency,"f",FALSE)</f>
        <v>51463</v>
      </c>
      <c r="M6846" s="17">
        <f>_xll.qlIndexFixing(Index,L6846,TRUE)</f>
        <v>3.2507854662867285E-2</v>
      </c>
      <c r="N6846" s="17"/>
      <c r="T6846" s="28"/>
      <c r="Y6846" s="22">
        <f>_xll.qlIndexFixing(OverNightIndex,K6846,TRUE)</f>
        <v>3.2507854662867285E-2</v>
      </c>
    </row>
    <row r="6847" spans="11:25" x14ac:dyDescent="0.2">
      <c r="K6847" s="26">
        <f>_xll.qlCalendarAdvance(Calendar,L6847,FixingDays&amp;"D","p")</f>
        <v>51466</v>
      </c>
      <c r="L6847" s="27">
        <f>_xll.qlCalendarAdvance(Calendar,L6846,SamplingFrequency,"f",FALSE)</f>
        <v>51466</v>
      </c>
      <c r="M6847" s="17">
        <f>_xll.qlIndexFixing(Index,L6847,TRUE)</f>
        <v>3.2504959857996285E-2</v>
      </c>
      <c r="N6847" s="17"/>
      <c r="T6847" s="28"/>
      <c r="Y6847" s="22">
        <f>_xll.qlIndexFixing(OverNightIndex,K6847,TRUE)</f>
        <v>3.2504959857996285E-2</v>
      </c>
    </row>
    <row r="6848" spans="11:25" x14ac:dyDescent="0.2">
      <c r="K6848" s="26">
        <f>_xll.qlCalendarAdvance(Calendar,L6848,FixingDays&amp;"D","p")</f>
        <v>51467</v>
      </c>
      <c r="L6848" s="27">
        <f>_xll.qlCalendarAdvance(Calendar,L6847,SamplingFrequency,"f",FALSE)</f>
        <v>51467</v>
      </c>
      <c r="M6848" s="17">
        <f>_xll.qlIndexFixing(Index,L6848,TRUE)</f>
        <v>3.2504959857996285E-2</v>
      </c>
      <c r="N6848" s="17"/>
      <c r="T6848" s="28"/>
      <c r="Y6848" s="22">
        <f>_xll.qlIndexFixing(OverNightIndex,K6848,TRUE)</f>
        <v>3.2504959857996285E-2</v>
      </c>
    </row>
    <row r="6849" spans="11:25" x14ac:dyDescent="0.2">
      <c r="K6849" s="26">
        <f>_xll.qlCalendarAdvance(Calendar,L6849,FixingDays&amp;"D","p")</f>
        <v>51468</v>
      </c>
      <c r="L6849" s="27">
        <f>_xll.qlCalendarAdvance(Calendar,L6848,SamplingFrequency,"f",FALSE)</f>
        <v>51468</v>
      </c>
      <c r="M6849" s="17">
        <f>_xll.qlIndexFixing(Index,L6849,TRUE)</f>
        <v>3.2504959857996285E-2</v>
      </c>
      <c r="N6849" s="17"/>
      <c r="T6849" s="28"/>
      <c r="Y6849" s="22">
        <f>_xll.qlIndexFixing(OverNightIndex,K6849,TRUE)</f>
        <v>3.2504959857996285E-2</v>
      </c>
    </row>
    <row r="6850" spans="11:25" x14ac:dyDescent="0.2">
      <c r="K6850" s="26">
        <f>_xll.qlCalendarAdvance(Calendar,L6850,FixingDays&amp;"D","p")</f>
        <v>51469</v>
      </c>
      <c r="L6850" s="27">
        <f>_xll.qlCalendarAdvance(Calendar,L6849,SamplingFrequency,"f",FALSE)</f>
        <v>51469</v>
      </c>
      <c r="M6850" s="17">
        <f>_xll.qlIndexFixing(Index,L6850,TRUE)</f>
        <v>3.2504959857915239E-2</v>
      </c>
      <c r="N6850" s="17"/>
      <c r="T6850" s="28"/>
      <c r="Y6850" s="22">
        <f>_xll.qlIndexFixing(OverNightIndex,K6850,TRUE)</f>
        <v>3.2504959857915239E-2</v>
      </c>
    </row>
    <row r="6851" spans="11:25" x14ac:dyDescent="0.2">
      <c r="K6851" s="26">
        <f>_xll.qlCalendarAdvance(Calendar,L6851,FixingDays&amp;"D","p")</f>
        <v>51470</v>
      </c>
      <c r="L6851" s="27">
        <f>_xll.qlCalendarAdvance(Calendar,L6850,SamplingFrequency,"f",FALSE)</f>
        <v>51470</v>
      </c>
      <c r="M6851" s="17">
        <f>_xll.qlIndexFixing(Index,L6851,TRUE)</f>
        <v>3.2507854662867285E-2</v>
      </c>
      <c r="N6851" s="17"/>
      <c r="T6851" s="28"/>
      <c r="Y6851" s="22">
        <f>_xll.qlIndexFixing(OverNightIndex,K6851,TRUE)</f>
        <v>3.2507854662867285E-2</v>
      </c>
    </row>
    <row r="6852" spans="11:25" x14ac:dyDescent="0.2">
      <c r="K6852" s="26">
        <f>_xll.qlCalendarAdvance(Calendar,L6852,FixingDays&amp;"D","p")</f>
        <v>51473</v>
      </c>
      <c r="L6852" s="27">
        <f>_xll.qlCalendarAdvance(Calendar,L6851,SamplingFrequency,"f",FALSE)</f>
        <v>51473</v>
      </c>
      <c r="M6852" s="17">
        <f>_xll.qlIndexFixing(Index,L6852,TRUE)</f>
        <v>3.2504959857996285E-2</v>
      </c>
      <c r="N6852" s="17"/>
      <c r="T6852" s="28"/>
      <c r="Y6852" s="22">
        <f>_xll.qlIndexFixing(OverNightIndex,K6852,TRUE)</f>
        <v>3.2504959857996285E-2</v>
      </c>
    </row>
    <row r="6853" spans="11:25" x14ac:dyDescent="0.2">
      <c r="K6853" s="26">
        <f>_xll.qlCalendarAdvance(Calendar,L6853,FixingDays&amp;"D","p")</f>
        <v>51474</v>
      </c>
      <c r="L6853" s="27">
        <f>_xll.qlCalendarAdvance(Calendar,L6852,SamplingFrequency,"f",FALSE)</f>
        <v>51474</v>
      </c>
      <c r="M6853" s="17">
        <f>_xll.qlIndexFixing(Index,L6853,TRUE)</f>
        <v>3.2504959858077331E-2</v>
      </c>
      <c r="N6853" s="17"/>
      <c r="T6853" s="28"/>
      <c r="Y6853" s="22">
        <f>_xll.qlIndexFixing(OverNightIndex,K6853,TRUE)</f>
        <v>3.2504959858077331E-2</v>
      </c>
    </row>
    <row r="6854" spans="11:25" x14ac:dyDescent="0.2">
      <c r="K6854" s="26">
        <f>_xll.qlCalendarAdvance(Calendar,L6854,FixingDays&amp;"D","p")</f>
        <v>51475</v>
      </c>
      <c r="L6854" s="27">
        <f>_xll.qlCalendarAdvance(Calendar,L6853,SamplingFrequency,"f",FALSE)</f>
        <v>51475</v>
      </c>
      <c r="M6854" s="17">
        <f>_xll.qlIndexFixing(Index,L6854,TRUE)</f>
        <v>3.2504959857996285E-2</v>
      </c>
      <c r="N6854" s="17"/>
      <c r="T6854" s="28"/>
      <c r="Y6854" s="22">
        <f>_xll.qlIndexFixing(OverNightIndex,K6854,TRUE)</f>
        <v>3.2504959857996285E-2</v>
      </c>
    </row>
    <row r="6855" spans="11:25" x14ac:dyDescent="0.2">
      <c r="K6855" s="26">
        <f>_xll.qlCalendarAdvance(Calendar,L6855,FixingDays&amp;"D","p")</f>
        <v>51476</v>
      </c>
      <c r="L6855" s="27">
        <f>_xll.qlCalendarAdvance(Calendar,L6854,SamplingFrequency,"f",FALSE)</f>
        <v>51476</v>
      </c>
      <c r="M6855" s="17">
        <f>_xll.qlIndexFixing(Index,L6855,TRUE)</f>
        <v>3.2504959857915239E-2</v>
      </c>
      <c r="N6855" s="17"/>
      <c r="T6855" s="28"/>
      <c r="Y6855" s="22">
        <f>_xll.qlIndexFixing(OverNightIndex,K6855,TRUE)</f>
        <v>3.2504959857915239E-2</v>
      </c>
    </row>
    <row r="6856" spans="11:25" x14ac:dyDescent="0.2">
      <c r="K6856" s="26">
        <f>_xll.qlCalendarAdvance(Calendar,L6856,FixingDays&amp;"D","p")</f>
        <v>51477</v>
      </c>
      <c r="L6856" s="27">
        <f>_xll.qlCalendarAdvance(Calendar,L6855,SamplingFrequency,"f",FALSE)</f>
        <v>51477</v>
      </c>
      <c r="M6856" s="17">
        <f>_xll.qlIndexFixing(Index,L6856,TRUE)</f>
        <v>3.2507854662867285E-2</v>
      </c>
      <c r="N6856" s="17"/>
      <c r="T6856" s="28"/>
      <c r="Y6856" s="22">
        <f>_xll.qlIndexFixing(OverNightIndex,K6856,TRUE)</f>
        <v>3.2507854662867285E-2</v>
      </c>
    </row>
    <row r="6857" spans="11:25" x14ac:dyDescent="0.2">
      <c r="K6857" s="26">
        <f>_xll.qlCalendarAdvance(Calendar,L6857,FixingDays&amp;"D","p")</f>
        <v>51480</v>
      </c>
      <c r="L6857" s="27">
        <f>_xll.qlCalendarAdvance(Calendar,L6856,SamplingFrequency,"f",FALSE)</f>
        <v>51480</v>
      </c>
      <c r="M6857" s="17">
        <f>_xll.qlIndexFixing(Index,L6857,TRUE)</f>
        <v>3.2504959857915239E-2</v>
      </c>
      <c r="N6857" s="17"/>
      <c r="T6857" s="28"/>
      <c r="Y6857" s="22">
        <f>_xll.qlIndexFixing(OverNightIndex,K6857,TRUE)</f>
        <v>3.2504959857915239E-2</v>
      </c>
    </row>
    <row r="6858" spans="11:25" x14ac:dyDescent="0.2">
      <c r="K6858" s="26">
        <f>_xll.qlCalendarAdvance(Calendar,L6858,FixingDays&amp;"D","p")</f>
        <v>51481</v>
      </c>
      <c r="L6858" s="27">
        <f>_xll.qlCalendarAdvance(Calendar,L6857,SamplingFrequency,"f",FALSE)</f>
        <v>51481</v>
      </c>
      <c r="M6858" s="17">
        <f>_xll.qlIndexFixing(Index,L6858,TRUE)</f>
        <v>3.2504959857996285E-2</v>
      </c>
      <c r="N6858" s="17"/>
      <c r="T6858" s="28"/>
      <c r="Y6858" s="22">
        <f>_xll.qlIndexFixing(OverNightIndex,K6858,TRUE)</f>
        <v>3.2504959857996285E-2</v>
      </c>
    </row>
    <row r="6859" spans="11:25" x14ac:dyDescent="0.2">
      <c r="K6859" s="26">
        <f>_xll.qlCalendarAdvance(Calendar,L6859,FixingDays&amp;"D","p")</f>
        <v>51482</v>
      </c>
      <c r="L6859" s="27">
        <f>_xll.qlCalendarAdvance(Calendar,L6858,SamplingFrequency,"f",FALSE)</f>
        <v>51482</v>
      </c>
      <c r="M6859" s="17">
        <f>_xll.qlIndexFixing(Index,L6859,TRUE)</f>
        <v>3.2504959857996285E-2</v>
      </c>
      <c r="N6859" s="17"/>
      <c r="T6859" s="28"/>
      <c r="Y6859" s="22">
        <f>_xll.qlIndexFixing(OverNightIndex,K6859,TRUE)</f>
        <v>3.2504959857996285E-2</v>
      </c>
    </row>
    <row r="6860" spans="11:25" x14ac:dyDescent="0.2">
      <c r="K6860" s="26">
        <f>_xll.qlCalendarAdvance(Calendar,L6860,FixingDays&amp;"D","p")</f>
        <v>51483</v>
      </c>
      <c r="L6860" s="27">
        <f>_xll.qlCalendarAdvance(Calendar,L6859,SamplingFrequency,"f",FALSE)</f>
        <v>51483</v>
      </c>
      <c r="M6860" s="17">
        <f>_xll.qlIndexFixing(Index,L6860,TRUE)</f>
        <v>3.2504959857996285E-2</v>
      </c>
      <c r="N6860" s="17"/>
      <c r="T6860" s="28"/>
      <c r="Y6860" s="22">
        <f>_xll.qlIndexFixing(OverNightIndex,K6860,TRUE)</f>
        <v>3.2504959857996285E-2</v>
      </c>
    </row>
    <row r="6861" spans="11:25" x14ac:dyDescent="0.2">
      <c r="K6861" s="26">
        <f>_xll.qlCalendarAdvance(Calendar,L6861,FixingDays&amp;"D","p")</f>
        <v>51484</v>
      </c>
      <c r="L6861" s="27">
        <f>_xll.qlCalendarAdvance(Calendar,L6860,SamplingFrequency,"f",FALSE)</f>
        <v>51484</v>
      </c>
      <c r="M6861" s="17">
        <f>_xll.qlIndexFixing(Index,L6861,TRUE)</f>
        <v>3.2507854662867285E-2</v>
      </c>
      <c r="N6861" s="17"/>
      <c r="T6861" s="28"/>
      <c r="Y6861" s="22">
        <f>_xll.qlIndexFixing(OverNightIndex,K6861,TRUE)</f>
        <v>3.2507854662867285E-2</v>
      </c>
    </row>
    <row r="6862" spans="11:25" x14ac:dyDescent="0.2">
      <c r="K6862" s="26">
        <f>_xll.qlCalendarAdvance(Calendar,L6862,FixingDays&amp;"D","p")</f>
        <v>51487</v>
      </c>
      <c r="L6862" s="27">
        <f>_xll.qlCalendarAdvance(Calendar,L6861,SamplingFrequency,"f",FALSE)</f>
        <v>51487</v>
      </c>
      <c r="M6862" s="17">
        <f>_xll.qlIndexFixing(Index,L6862,TRUE)</f>
        <v>3.2504959857915239E-2</v>
      </c>
      <c r="N6862" s="17"/>
      <c r="T6862" s="28"/>
      <c r="Y6862" s="22">
        <f>_xll.qlIndexFixing(OverNightIndex,K6862,TRUE)</f>
        <v>3.2504959857915239E-2</v>
      </c>
    </row>
    <row r="6863" spans="11:25" x14ac:dyDescent="0.2">
      <c r="K6863" s="26">
        <f>_xll.qlCalendarAdvance(Calendar,L6863,FixingDays&amp;"D","p")</f>
        <v>51488</v>
      </c>
      <c r="L6863" s="27">
        <f>_xll.qlCalendarAdvance(Calendar,L6862,SamplingFrequency,"f",FALSE)</f>
        <v>51488</v>
      </c>
      <c r="M6863" s="17">
        <f>_xll.qlIndexFixing(Index,L6863,TRUE)</f>
        <v>3.2504959857996285E-2</v>
      </c>
      <c r="N6863" s="17"/>
      <c r="T6863" s="28"/>
      <c r="Y6863" s="22">
        <f>_xll.qlIndexFixing(OverNightIndex,K6863,TRUE)</f>
        <v>3.2504959857996285E-2</v>
      </c>
    </row>
    <row r="6864" spans="11:25" x14ac:dyDescent="0.2">
      <c r="K6864" s="26">
        <f>_xll.qlCalendarAdvance(Calendar,L6864,FixingDays&amp;"D","p")</f>
        <v>51489</v>
      </c>
      <c r="L6864" s="27">
        <f>_xll.qlCalendarAdvance(Calendar,L6863,SamplingFrequency,"f",FALSE)</f>
        <v>51489</v>
      </c>
      <c r="M6864" s="17">
        <f>_xll.qlIndexFixing(Index,L6864,TRUE)</f>
        <v>3.2504959857996285E-2</v>
      </c>
      <c r="N6864" s="17"/>
      <c r="T6864" s="28"/>
      <c r="Y6864" s="22">
        <f>_xll.qlIndexFixing(OverNightIndex,K6864,TRUE)</f>
        <v>3.2504959857996285E-2</v>
      </c>
    </row>
    <row r="6865" spans="11:25" x14ac:dyDescent="0.2">
      <c r="K6865" s="26">
        <f>_xll.qlCalendarAdvance(Calendar,L6865,FixingDays&amp;"D","p")</f>
        <v>51490</v>
      </c>
      <c r="L6865" s="27">
        <f>_xll.qlCalendarAdvance(Calendar,L6864,SamplingFrequency,"f",FALSE)</f>
        <v>51490</v>
      </c>
      <c r="M6865" s="17">
        <f>_xll.qlIndexFixing(Index,L6865,TRUE)</f>
        <v>3.2504959857996285E-2</v>
      </c>
      <c r="N6865" s="17"/>
      <c r="T6865" s="28"/>
      <c r="Y6865" s="22">
        <f>_xll.qlIndexFixing(OverNightIndex,K6865,TRUE)</f>
        <v>3.2504959857996285E-2</v>
      </c>
    </row>
    <row r="6866" spans="11:25" x14ac:dyDescent="0.2">
      <c r="K6866" s="26">
        <f>_xll.qlCalendarAdvance(Calendar,L6866,FixingDays&amp;"D","p")</f>
        <v>51491</v>
      </c>
      <c r="L6866" s="27">
        <f>_xll.qlCalendarAdvance(Calendar,L6865,SamplingFrequency,"f",FALSE)</f>
        <v>51491</v>
      </c>
      <c r="M6866" s="17">
        <f>_xll.qlIndexFixing(Index,L6866,TRUE)</f>
        <v>3.2507854662867285E-2</v>
      </c>
      <c r="N6866" s="17"/>
      <c r="T6866" s="28"/>
      <c r="Y6866" s="22">
        <f>_xll.qlIndexFixing(OverNightIndex,K6866,TRUE)</f>
        <v>3.2507854662867285E-2</v>
      </c>
    </row>
    <row r="6867" spans="11:25" x14ac:dyDescent="0.2">
      <c r="K6867" s="26">
        <f>_xll.qlCalendarAdvance(Calendar,L6867,FixingDays&amp;"D","p")</f>
        <v>51494</v>
      </c>
      <c r="L6867" s="27">
        <f>_xll.qlCalendarAdvance(Calendar,L6866,SamplingFrequency,"f",FALSE)</f>
        <v>51494</v>
      </c>
      <c r="M6867" s="17">
        <f>_xll.qlIndexFixing(Index,L6867,TRUE)</f>
        <v>3.2507854662867285E-2</v>
      </c>
      <c r="N6867" s="17"/>
      <c r="T6867" s="28"/>
      <c r="Y6867" s="22">
        <f>_xll.qlIndexFixing(OverNightIndex,K6867,TRUE)</f>
        <v>3.2507854662867285E-2</v>
      </c>
    </row>
    <row r="6868" spans="11:25" x14ac:dyDescent="0.2">
      <c r="K6868" s="26">
        <f>_xll.qlCalendarAdvance(Calendar,L6868,FixingDays&amp;"D","p")</f>
        <v>51497</v>
      </c>
      <c r="L6868" s="27">
        <f>_xll.qlCalendarAdvance(Calendar,L6867,SamplingFrequency,"f",FALSE)</f>
        <v>51497</v>
      </c>
      <c r="M6868" s="17">
        <f>_xll.qlIndexFixing(Index,L6868,TRUE)</f>
        <v>3.2504959858077331E-2</v>
      </c>
      <c r="N6868" s="17"/>
      <c r="T6868" s="28"/>
      <c r="Y6868" s="22">
        <f>_xll.qlIndexFixing(OverNightIndex,K6868,TRUE)</f>
        <v>3.2504959858077331E-2</v>
      </c>
    </row>
    <row r="6869" spans="11:25" x14ac:dyDescent="0.2">
      <c r="K6869" s="26">
        <f>_xll.qlCalendarAdvance(Calendar,L6869,FixingDays&amp;"D","p")</f>
        <v>51498</v>
      </c>
      <c r="L6869" s="27">
        <f>_xll.qlCalendarAdvance(Calendar,L6868,SamplingFrequency,"f",FALSE)</f>
        <v>51498</v>
      </c>
      <c r="M6869" s="17">
        <f>_xll.qlIndexFixing(Index,L6869,TRUE)</f>
        <v>3.2507854662840271E-2</v>
      </c>
      <c r="N6869" s="17"/>
      <c r="T6869" s="28"/>
      <c r="Y6869" s="22">
        <f>_xll.qlIndexFixing(OverNightIndex,K6869,TRUE)</f>
        <v>3.2507854662840271E-2</v>
      </c>
    </row>
    <row r="6870" spans="11:25" x14ac:dyDescent="0.2">
      <c r="K6870" s="26">
        <f>_xll.qlCalendarAdvance(Calendar,L6870,FixingDays&amp;"D","p")</f>
        <v>51501</v>
      </c>
      <c r="L6870" s="27">
        <f>_xll.qlCalendarAdvance(Calendar,L6869,SamplingFrequency,"f",FALSE)</f>
        <v>51501</v>
      </c>
      <c r="M6870" s="17">
        <f>_xll.qlIndexFixing(Index,L6870,TRUE)</f>
        <v>3.2506407217450239E-2</v>
      </c>
      <c r="N6870" s="17"/>
      <c r="T6870" s="28"/>
      <c r="Y6870" s="22">
        <f>_xll.qlIndexFixing(OverNightIndex,K6870,TRUE)</f>
        <v>3.2506407217450239E-2</v>
      </c>
    </row>
    <row r="6871" spans="11:25" x14ac:dyDescent="0.2">
      <c r="K6871" s="26">
        <f>_xll.qlCalendarAdvance(Calendar,L6871,FixingDays&amp;"D","p")</f>
        <v>51503</v>
      </c>
      <c r="L6871" s="27">
        <f>_xll.qlCalendarAdvance(Calendar,L6870,SamplingFrequency,"f",FALSE)</f>
        <v>51503</v>
      </c>
      <c r="M6871" s="17">
        <f>_xll.qlIndexFixing(Index,L6871,TRUE)</f>
        <v>3.2504959858077331E-2</v>
      </c>
      <c r="N6871" s="17"/>
      <c r="T6871" s="28"/>
      <c r="Y6871" s="22">
        <f>_xll.qlIndexFixing(OverNightIndex,K6871,TRUE)</f>
        <v>3.2504959858077331E-2</v>
      </c>
    </row>
    <row r="6872" spans="11:25" x14ac:dyDescent="0.2">
      <c r="K6872" s="26">
        <f>_xll.qlCalendarAdvance(Calendar,L6872,FixingDays&amp;"D","p")</f>
        <v>51504</v>
      </c>
      <c r="L6872" s="27">
        <f>_xll.qlCalendarAdvance(Calendar,L6871,SamplingFrequency,"f",FALSE)</f>
        <v>51504</v>
      </c>
      <c r="M6872" s="17">
        <f>_xll.qlIndexFixing(Index,L6872,TRUE)</f>
        <v>3.2504959857996285E-2</v>
      </c>
      <c r="N6872" s="17"/>
      <c r="T6872" s="28"/>
      <c r="Y6872" s="22">
        <f>_xll.qlIndexFixing(OverNightIndex,K6872,TRUE)</f>
        <v>3.2504959857996285E-2</v>
      </c>
    </row>
    <row r="6873" spans="11:25" x14ac:dyDescent="0.2">
      <c r="K6873" s="26">
        <f>_xll.qlCalendarAdvance(Calendar,L6873,FixingDays&amp;"D","p")</f>
        <v>51505</v>
      </c>
      <c r="L6873" s="27">
        <f>_xll.qlCalendarAdvance(Calendar,L6872,SamplingFrequency,"f",FALSE)</f>
        <v>51505</v>
      </c>
      <c r="M6873" s="17">
        <f>_xll.qlIndexFixing(Index,L6873,TRUE)</f>
        <v>3.2507854662867285E-2</v>
      </c>
      <c r="N6873" s="17"/>
      <c r="T6873" s="28"/>
      <c r="Y6873" s="22">
        <f>_xll.qlIndexFixing(OverNightIndex,K6873,TRUE)</f>
        <v>3.2507854662867285E-2</v>
      </c>
    </row>
    <row r="6874" spans="11:25" x14ac:dyDescent="0.2">
      <c r="K6874" s="26">
        <f>_xll.qlCalendarAdvance(Calendar,L6874,FixingDays&amp;"D","p")</f>
        <v>51508</v>
      </c>
      <c r="L6874" s="27">
        <f>_xll.qlCalendarAdvance(Calendar,L6873,SamplingFrequency,"f",FALSE)</f>
        <v>51508</v>
      </c>
      <c r="M6874" s="17">
        <f>_xll.qlIndexFixing(Index,L6874,TRUE)</f>
        <v>3.2504959857996285E-2</v>
      </c>
      <c r="N6874" s="17"/>
      <c r="T6874" s="28"/>
      <c r="Y6874" s="22">
        <f>_xll.qlIndexFixing(OverNightIndex,K6874,TRUE)</f>
        <v>3.2504959857996285E-2</v>
      </c>
    </row>
    <row r="6875" spans="11:25" x14ac:dyDescent="0.2">
      <c r="K6875" s="26">
        <f>_xll.qlCalendarAdvance(Calendar,L6875,FixingDays&amp;"D","p")</f>
        <v>51509</v>
      </c>
      <c r="L6875" s="27">
        <f>_xll.qlCalendarAdvance(Calendar,L6874,SamplingFrequency,"f",FALSE)</f>
        <v>51509</v>
      </c>
      <c r="M6875" s="17">
        <f>_xll.qlIndexFixing(Index,L6875,TRUE)</f>
        <v>3.2504959857915239E-2</v>
      </c>
      <c r="N6875" s="17"/>
      <c r="T6875" s="28"/>
      <c r="Y6875" s="22">
        <f>_xll.qlIndexFixing(OverNightIndex,K6875,TRUE)</f>
        <v>3.2504959857915239E-2</v>
      </c>
    </row>
    <row r="6876" spans="11:25" x14ac:dyDescent="0.2">
      <c r="K6876" s="26">
        <f>_xll.qlCalendarAdvance(Calendar,L6876,FixingDays&amp;"D","p")</f>
        <v>51510</v>
      </c>
      <c r="L6876" s="27">
        <f>_xll.qlCalendarAdvance(Calendar,L6875,SamplingFrequency,"f",FALSE)</f>
        <v>51510</v>
      </c>
      <c r="M6876" s="17">
        <f>_xll.qlIndexFixing(Index,L6876,TRUE)</f>
        <v>3.2504959858077331E-2</v>
      </c>
      <c r="N6876" s="17"/>
      <c r="T6876" s="28"/>
      <c r="Y6876" s="22">
        <f>_xll.qlIndexFixing(OverNightIndex,K6876,TRUE)</f>
        <v>3.2504959858077331E-2</v>
      </c>
    </row>
    <row r="6877" spans="11:25" x14ac:dyDescent="0.2">
      <c r="K6877" s="26">
        <f>_xll.qlCalendarAdvance(Calendar,L6877,FixingDays&amp;"D","p")</f>
        <v>51511</v>
      </c>
      <c r="L6877" s="27">
        <f>_xll.qlCalendarAdvance(Calendar,L6876,SamplingFrequency,"f",FALSE)</f>
        <v>51511</v>
      </c>
      <c r="M6877" s="17">
        <f>_xll.qlIndexFixing(Index,L6877,TRUE)</f>
        <v>3.2504959857915239E-2</v>
      </c>
      <c r="N6877" s="17"/>
      <c r="T6877" s="28"/>
      <c r="Y6877" s="22">
        <f>_xll.qlIndexFixing(OverNightIndex,K6877,TRUE)</f>
        <v>3.2504959857915239E-2</v>
      </c>
    </row>
    <row r="6878" spans="11:25" x14ac:dyDescent="0.2">
      <c r="K6878" s="26">
        <f>_xll.qlCalendarAdvance(Calendar,L6878,FixingDays&amp;"D","p")</f>
        <v>51512</v>
      </c>
      <c r="L6878" s="27">
        <f>_xll.qlCalendarAdvance(Calendar,L6877,SamplingFrequency,"f",FALSE)</f>
        <v>51512</v>
      </c>
      <c r="M6878" s="17">
        <f>_xll.qlIndexFixing(Index,L6878,TRUE)</f>
        <v>3.2507854662867285E-2</v>
      </c>
      <c r="N6878" s="17"/>
      <c r="T6878" s="28"/>
      <c r="Y6878" s="22">
        <f>_xll.qlIndexFixing(OverNightIndex,K6878,TRUE)</f>
        <v>3.2507854662867285E-2</v>
      </c>
    </row>
    <row r="6879" spans="11:25" x14ac:dyDescent="0.2">
      <c r="K6879" s="26">
        <f>_xll.qlCalendarAdvance(Calendar,L6879,FixingDays&amp;"D","p")</f>
        <v>51515</v>
      </c>
      <c r="L6879" s="27">
        <f>_xll.qlCalendarAdvance(Calendar,L6878,SamplingFrequency,"f",FALSE)</f>
        <v>51515</v>
      </c>
      <c r="M6879" s="17">
        <f>_xll.qlIndexFixing(Index,L6879,TRUE)</f>
        <v>3.2504959858077331E-2</v>
      </c>
      <c r="N6879" s="17"/>
      <c r="T6879" s="28"/>
      <c r="Y6879" s="22">
        <f>_xll.qlIndexFixing(OverNightIndex,K6879,TRUE)</f>
        <v>3.2504959858077331E-2</v>
      </c>
    </row>
    <row r="6880" spans="11:25" x14ac:dyDescent="0.2">
      <c r="K6880" s="26">
        <f>_xll.qlCalendarAdvance(Calendar,L6880,FixingDays&amp;"D","p")</f>
        <v>51516</v>
      </c>
      <c r="L6880" s="27">
        <f>_xll.qlCalendarAdvance(Calendar,L6879,SamplingFrequency,"f",FALSE)</f>
        <v>51516</v>
      </c>
      <c r="M6880" s="17">
        <f>_xll.qlIndexFixing(Index,L6880,TRUE)</f>
        <v>3.2504959857996285E-2</v>
      </c>
      <c r="N6880" s="17"/>
      <c r="T6880" s="28"/>
      <c r="Y6880" s="22">
        <f>_xll.qlIndexFixing(OverNightIndex,K6880,TRUE)</f>
        <v>3.2504959857996285E-2</v>
      </c>
    </row>
    <row r="6881" spans="11:25" x14ac:dyDescent="0.2">
      <c r="K6881" s="26">
        <f>_xll.qlCalendarAdvance(Calendar,L6881,FixingDays&amp;"D","p")</f>
        <v>51517</v>
      </c>
      <c r="L6881" s="27">
        <f>_xll.qlCalendarAdvance(Calendar,L6880,SamplingFrequency,"f",FALSE)</f>
        <v>51517</v>
      </c>
      <c r="M6881" s="17">
        <f>_xll.qlIndexFixing(Index,L6881,TRUE)</f>
        <v>3.2504959857996285E-2</v>
      </c>
      <c r="N6881" s="17"/>
      <c r="T6881" s="28"/>
      <c r="Y6881" s="22">
        <f>_xll.qlIndexFixing(OverNightIndex,K6881,TRUE)</f>
        <v>3.2504959857996285E-2</v>
      </c>
    </row>
    <row r="6882" spans="11:25" x14ac:dyDescent="0.2">
      <c r="K6882" s="26">
        <f>_xll.qlCalendarAdvance(Calendar,L6882,FixingDays&amp;"D","p")</f>
        <v>51518</v>
      </c>
      <c r="L6882" s="27">
        <f>_xll.qlCalendarAdvance(Calendar,L6881,SamplingFrequency,"f",FALSE)</f>
        <v>51518</v>
      </c>
      <c r="M6882" s="17">
        <f>_xll.qlIndexFixing(Index,L6882,TRUE)</f>
        <v>3.2504959857996285E-2</v>
      </c>
      <c r="N6882" s="17"/>
      <c r="T6882" s="28"/>
      <c r="Y6882" s="22">
        <f>_xll.qlIndexFixing(OverNightIndex,K6882,TRUE)</f>
        <v>3.2504959857996285E-2</v>
      </c>
    </row>
    <row r="6883" spans="11:25" x14ac:dyDescent="0.2">
      <c r="K6883" s="26">
        <f>_xll.qlCalendarAdvance(Calendar,L6883,FixingDays&amp;"D","p")</f>
        <v>51519</v>
      </c>
      <c r="L6883" s="27">
        <f>_xll.qlCalendarAdvance(Calendar,L6882,SamplingFrequency,"f",FALSE)</f>
        <v>51519</v>
      </c>
      <c r="M6883" s="17">
        <f>_xll.qlIndexFixing(Index,L6883,TRUE)</f>
        <v>3.2507854662867285E-2</v>
      </c>
      <c r="N6883" s="17"/>
      <c r="T6883" s="28"/>
      <c r="Y6883" s="22">
        <f>_xll.qlIndexFixing(OverNightIndex,K6883,TRUE)</f>
        <v>3.2507854662867285E-2</v>
      </c>
    </row>
    <row r="6884" spans="11:25" x14ac:dyDescent="0.2">
      <c r="K6884" s="26">
        <f>_xll.qlCalendarAdvance(Calendar,L6884,FixingDays&amp;"D","p")</f>
        <v>51522</v>
      </c>
      <c r="L6884" s="27">
        <f>_xll.qlCalendarAdvance(Calendar,L6883,SamplingFrequency,"f",FALSE)</f>
        <v>51522</v>
      </c>
      <c r="M6884" s="17">
        <f>_xll.qlIndexFixing(Index,L6884,TRUE)</f>
        <v>3.2504959857996285E-2</v>
      </c>
      <c r="N6884" s="17"/>
      <c r="T6884" s="28"/>
      <c r="Y6884" s="22">
        <f>_xll.qlIndexFixing(OverNightIndex,K6884,TRUE)</f>
        <v>3.2504959857996285E-2</v>
      </c>
    </row>
    <row r="6885" spans="11:25" x14ac:dyDescent="0.2">
      <c r="K6885" s="26">
        <f>_xll.qlCalendarAdvance(Calendar,L6885,FixingDays&amp;"D","p")</f>
        <v>51523</v>
      </c>
      <c r="L6885" s="27">
        <f>_xll.qlCalendarAdvance(Calendar,L6884,SamplingFrequency,"f",FALSE)</f>
        <v>51523</v>
      </c>
      <c r="M6885" s="17">
        <f>_xll.qlIndexFixing(Index,L6885,TRUE)</f>
        <v>3.2504959857996285E-2</v>
      </c>
      <c r="N6885" s="17"/>
      <c r="T6885" s="28"/>
      <c r="Y6885" s="22">
        <f>_xll.qlIndexFixing(OverNightIndex,K6885,TRUE)</f>
        <v>3.2504959857996285E-2</v>
      </c>
    </row>
    <row r="6886" spans="11:25" x14ac:dyDescent="0.2">
      <c r="K6886" s="26">
        <f>_xll.qlCalendarAdvance(Calendar,L6886,FixingDays&amp;"D","p")</f>
        <v>51524</v>
      </c>
      <c r="L6886" s="27">
        <f>_xll.qlCalendarAdvance(Calendar,L6885,SamplingFrequency,"f",FALSE)</f>
        <v>51524</v>
      </c>
      <c r="M6886" s="17">
        <f>_xll.qlIndexFixing(Index,L6886,TRUE)</f>
        <v>3.2504959857996285E-2</v>
      </c>
      <c r="N6886" s="17"/>
      <c r="T6886" s="28"/>
      <c r="Y6886" s="22">
        <f>_xll.qlIndexFixing(OverNightIndex,K6886,TRUE)</f>
        <v>3.2504959857996285E-2</v>
      </c>
    </row>
    <row r="6887" spans="11:25" x14ac:dyDescent="0.2">
      <c r="K6887" s="26">
        <f>_xll.qlCalendarAdvance(Calendar,L6887,FixingDays&amp;"D","p")</f>
        <v>51525</v>
      </c>
      <c r="L6887" s="27">
        <f>_xll.qlCalendarAdvance(Calendar,L6886,SamplingFrequency,"f",FALSE)</f>
        <v>51525</v>
      </c>
      <c r="M6887" s="17">
        <f>_xll.qlIndexFixing(Index,L6887,TRUE)</f>
        <v>3.2504959857996285E-2</v>
      </c>
      <c r="N6887" s="17"/>
      <c r="T6887" s="28"/>
      <c r="Y6887" s="22">
        <f>_xll.qlIndexFixing(OverNightIndex,K6887,TRUE)</f>
        <v>3.2504959857996285E-2</v>
      </c>
    </row>
    <row r="6888" spans="11:25" x14ac:dyDescent="0.2">
      <c r="K6888" s="26">
        <f>_xll.qlCalendarAdvance(Calendar,L6888,FixingDays&amp;"D","p")</f>
        <v>51526</v>
      </c>
      <c r="L6888" s="27">
        <f>_xll.qlCalendarAdvance(Calendar,L6887,SamplingFrequency,"f",FALSE)</f>
        <v>51526</v>
      </c>
      <c r="M6888" s="17">
        <f>_xll.qlIndexFixing(Index,L6888,TRUE)</f>
        <v>3.2507854662840271E-2</v>
      </c>
      <c r="N6888" s="17"/>
      <c r="T6888" s="28"/>
      <c r="Y6888" s="22">
        <f>_xll.qlIndexFixing(OverNightIndex,K6888,TRUE)</f>
        <v>3.2507854662840271E-2</v>
      </c>
    </row>
    <row r="6889" spans="11:25" x14ac:dyDescent="0.2">
      <c r="K6889" s="26">
        <f>_xll.qlCalendarAdvance(Calendar,L6889,FixingDays&amp;"D","p")</f>
        <v>51529</v>
      </c>
      <c r="L6889" s="27">
        <f>_xll.qlCalendarAdvance(Calendar,L6888,SamplingFrequency,"f",FALSE)</f>
        <v>51529</v>
      </c>
      <c r="M6889" s="17">
        <f>_xll.qlIndexFixing(Index,L6889,TRUE)</f>
        <v>3.2504959857996285E-2</v>
      </c>
      <c r="N6889" s="17"/>
      <c r="T6889" s="28"/>
      <c r="Y6889" s="22">
        <f>_xll.qlIndexFixing(OverNightIndex,K6889,TRUE)</f>
        <v>3.2504959857996285E-2</v>
      </c>
    </row>
    <row r="6890" spans="11:25" x14ac:dyDescent="0.2">
      <c r="K6890" s="26">
        <f>_xll.qlCalendarAdvance(Calendar,L6890,FixingDays&amp;"D","p")</f>
        <v>51530</v>
      </c>
      <c r="L6890" s="27">
        <f>_xll.qlCalendarAdvance(Calendar,L6889,SamplingFrequency,"f",FALSE)</f>
        <v>51530</v>
      </c>
      <c r="M6890" s="17">
        <f>_xll.qlIndexFixing(Index,L6890,TRUE)</f>
        <v>3.2504959857915239E-2</v>
      </c>
      <c r="N6890" s="17"/>
      <c r="T6890" s="28"/>
      <c r="Y6890" s="22">
        <f>_xll.qlIndexFixing(OverNightIndex,K6890,TRUE)</f>
        <v>3.2504959857915239E-2</v>
      </c>
    </row>
    <row r="6891" spans="11:25" x14ac:dyDescent="0.2">
      <c r="K6891" s="26">
        <f>_xll.qlCalendarAdvance(Calendar,L6891,FixingDays&amp;"D","p")</f>
        <v>51531</v>
      </c>
      <c r="L6891" s="27">
        <f>_xll.qlCalendarAdvance(Calendar,L6890,SamplingFrequency,"f",FALSE)</f>
        <v>51531</v>
      </c>
      <c r="M6891" s="17">
        <f>_xll.qlIndexFixing(Index,L6891,TRUE)</f>
        <v>3.2504959857996285E-2</v>
      </c>
      <c r="N6891" s="17"/>
      <c r="T6891" s="28"/>
      <c r="Y6891" s="22">
        <f>_xll.qlIndexFixing(OverNightIndex,K6891,TRUE)</f>
        <v>3.2504959857996285E-2</v>
      </c>
    </row>
    <row r="6892" spans="11:25" x14ac:dyDescent="0.2">
      <c r="K6892" s="26">
        <f>_xll.qlCalendarAdvance(Calendar,L6892,FixingDays&amp;"D","p")</f>
        <v>51532</v>
      </c>
      <c r="L6892" s="27">
        <f>_xll.qlCalendarAdvance(Calendar,L6891,SamplingFrequency,"f",FALSE)</f>
        <v>51532</v>
      </c>
      <c r="M6892" s="17">
        <f>_xll.qlIndexFixing(Index,L6892,TRUE)</f>
        <v>3.2504959857996285E-2</v>
      </c>
      <c r="N6892" s="17"/>
      <c r="T6892" s="28"/>
      <c r="Y6892" s="22">
        <f>_xll.qlIndexFixing(OverNightIndex,K6892,TRUE)</f>
        <v>3.2504959857996285E-2</v>
      </c>
    </row>
    <row r="6893" spans="11:25" x14ac:dyDescent="0.2">
      <c r="K6893" s="26">
        <f>_xll.qlCalendarAdvance(Calendar,L6893,FixingDays&amp;"D","p")</f>
        <v>51533</v>
      </c>
      <c r="L6893" s="27">
        <f>_xll.qlCalendarAdvance(Calendar,L6892,SamplingFrequency,"f",FALSE)</f>
        <v>51533</v>
      </c>
      <c r="M6893" s="17">
        <f>_xll.qlIndexFixing(Index,L6893,TRUE)</f>
        <v>3.2507854662867285E-2</v>
      </c>
      <c r="N6893" s="17"/>
      <c r="T6893" s="28"/>
      <c r="Y6893" s="22">
        <f>_xll.qlIndexFixing(OverNightIndex,K6893,TRUE)</f>
        <v>3.2507854662867285E-2</v>
      </c>
    </row>
    <row r="6894" spans="11:25" x14ac:dyDescent="0.2">
      <c r="K6894" s="26">
        <f>_xll.qlCalendarAdvance(Calendar,L6894,FixingDays&amp;"D","p")</f>
        <v>51536</v>
      </c>
      <c r="L6894" s="27">
        <f>_xll.qlCalendarAdvance(Calendar,L6893,SamplingFrequency,"f",FALSE)</f>
        <v>51536</v>
      </c>
      <c r="M6894" s="17">
        <f>_xll.qlIndexFixing(Index,L6894,TRUE)</f>
        <v>3.2504959857996285E-2</v>
      </c>
      <c r="N6894" s="17"/>
      <c r="T6894" s="28"/>
      <c r="Y6894" s="22">
        <f>_xll.qlIndexFixing(OverNightIndex,K6894,TRUE)</f>
        <v>3.2504959857996285E-2</v>
      </c>
    </row>
    <row r="6895" spans="11:25" x14ac:dyDescent="0.2">
      <c r="K6895" s="26">
        <f>_xll.qlCalendarAdvance(Calendar,L6895,FixingDays&amp;"D","p")</f>
        <v>51537</v>
      </c>
      <c r="L6895" s="27">
        <f>_xll.qlCalendarAdvance(Calendar,L6894,SamplingFrequency,"f",FALSE)</f>
        <v>51537</v>
      </c>
      <c r="M6895" s="17">
        <f>_xll.qlIndexFixing(Index,L6895,TRUE)</f>
        <v>3.2504959857996285E-2</v>
      </c>
      <c r="N6895" s="17"/>
      <c r="T6895" s="28"/>
      <c r="Y6895" s="22">
        <f>_xll.qlIndexFixing(OverNightIndex,K6895,TRUE)</f>
        <v>3.2504959857996285E-2</v>
      </c>
    </row>
    <row r="6896" spans="11:25" x14ac:dyDescent="0.2">
      <c r="K6896" s="26">
        <f>_xll.qlCalendarAdvance(Calendar,L6896,FixingDays&amp;"D","p")</f>
        <v>51538</v>
      </c>
      <c r="L6896" s="27">
        <f>_xll.qlCalendarAdvance(Calendar,L6895,SamplingFrequency,"f",FALSE)</f>
        <v>51538</v>
      </c>
      <c r="M6896" s="17">
        <f>_xll.qlIndexFixing(Index,L6896,TRUE)</f>
        <v>3.2504959857996285E-2</v>
      </c>
      <c r="N6896" s="17"/>
      <c r="T6896" s="28"/>
      <c r="Y6896" s="22">
        <f>_xll.qlIndexFixing(OverNightIndex,K6896,TRUE)</f>
        <v>3.2504959857996285E-2</v>
      </c>
    </row>
    <row r="6897" spans="11:25" x14ac:dyDescent="0.2">
      <c r="K6897" s="26">
        <f>_xll.qlCalendarAdvance(Calendar,L6897,FixingDays&amp;"D","p")</f>
        <v>51539</v>
      </c>
      <c r="L6897" s="27">
        <f>_xll.qlCalendarAdvance(Calendar,L6896,SamplingFrequency,"f",FALSE)</f>
        <v>51539</v>
      </c>
      <c r="M6897" s="17">
        <f>_xll.qlIndexFixing(Index,L6897,TRUE)</f>
        <v>3.2504959857996285E-2</v>
      </c>
      <c r="N6897" s="17"/>
      <c r="T6897" s="28"/>
      <c r="Y6897" s="22">
        <f>_xll.qlIndexFixing(OverNightIndex,K6897,TRUE)</f>
        <v>3.2504959857996285E-2</v>
      </c>
    </row>
    <row r="6898" spans="11:25" x14ac:dyDescent="0.2">
      <c r="K6898" s="26">
        <f>_xll.qlCalendarAdvance(Calendar,L6898,FixingDays&amp;"D","p")</f>
        <v>51540</v>
      </c>
      <c r="L6898" s="27">
        <f>_xll.qlCalendarAdvance(Calendar,L6897,SamplingFrequency,"f",FALSE)</f>
        <v>51540</v>
      </c>
      <c r="M6898" s="17">
        <f>_xll.qlIndexFixing(Index,L6898,TRUE)</f>
        <v>3.2507854662867285E-2</v>
      </c>
      <c r="N6898" s="17"/>
      <c r="T6898" s="28"/>
      <c r="Y6898" s="22">
        <f>_xll.qlIndexFixing(OverNightIndex,K6898,TRUE)</f>
        <v>3.2507854662867285E-2</v>
      </c>
    </row>
    <row r="6899" spans="11:25" x14ac:dyDescent="0.2">
      <c r="K6899" s="26">
        <f>_xll.qlCalendarAdvance(Calendar,L6899,FixingDays&amp;"D","p")</f>
        <v>51543</v>
      </c>
      <c r="L6899" s="27">
        <f>_xll.qlCalendarAdvance(Calendar,L6898,SamplingFrequency,"f",FALSE)</f>
        <v>51543</v>
      </c>
      <c r="M6899" s="17">
        <f>_xll.qlIndexFixing(Index,L6899,TRUE)</f>
        <v>3.2504959857996285E-2</v>
      </c>
      <c r="N6899" s="17"/>
      <c r="T6899" s="28"/>
      <c r="Y6899" s="22">
        <f>_xll.qlIndexFixing(OverNightIndex,K6899,TRUE)</f>
        <v>3.2504959857996285E-2</v>
      </c>
    </row>
    <row r="6900" spans="11:25" x14ac:dyDescent="0.2">
      <c r="K6900" s="26">
        <f>_xll.qlCalendarAdvance(Calendar,L6900,FixingDays&amp;"D","p")</f>
        <v>51544</v>
      </c>
      <c r="L6900" s="27">
        <f>_xll.qlCalendarAdvance(Calendar,L6899,SamplingFrequency,"f",FALSE)</f>
        <v>51544</v>
      </c>
      <c r="M6900" s="17">
        <f>_xll.qlIndexFixing(Index,L6900,TRUE)</f>
        <v>3.2504959857996285E-2</v>
      </c>
      <c r="N6900" s="17"/>
      <c r="T6900" s="28"/>
      <c r="Y6900" s="22">
        <f>_xll.qlIndexFixing(OverNightIndex,K6900,TRUE)</f>
        <v>3.2504959857996285E-2</v>
      </c>
    </row>
    <row r="6901" spans="11:25" x14ac:dyDescent="0.2">
      <c r="K6901" s="26">
        <f>_xll.qlCalendarAdvance(Calendar,L6901,FixingDays&amp;"D","p")</f>
        <v>51545</v>
      </c>
      <c r="L6901" s="27">
        <f>_xll.qlCalendarAdvance(Calendar,L6900,SamplingFrequency,"f",FALSE)</f>
        <v>51545</v>
      </c>
      <c r="M6901" s="17">
        <f>_xll.qlIndexFixing(Index,L6901,TRUE)</f>
        <v>3.2504959857915239E-2</v>
      </c>
      <c r="N6901" s="17"/>
      <c r="T6901" s="28"/>
      <c r="Y6901" s="22">
        <f>_xll.qlIndexFixing(OverNightIndex,K6901,TRUE)</f>
        <v>3.2504959857915239E-2</v>
      </c>
    </row>
    <row r="6902" spans="11:25" x14ac:dyDescent="0.2">
      <c r="K6902" s="26">
        <f>_xll.qlCalendarAdvance(Calendar,L6902,FixingDays&amp;"D","p")</f>
        <v>51546</v>
      </c>
      <c r="L6902" s="27">
        <f>_xll.qlCalendarAdvance(Calendar,L6901,SamplingFrequency,"f",FALSE)</f>
        <v>51546</v>
      </c>
      <c r="M6902" s="17">
        <f>_xll.qlIndexFixing(Index,L6902,TRUE)</f>
        <v>3.2504959858077331E-2</v>
      </c>
      <c r="N6902" s="17"/>
      <c r="T6902" s="28"/>
      <c r="Y6902" s="22">
        <f>_xll.qlIndexFixing(OverNightIndex,K6902,TRUE)</f>
        <v>3.2504959858077331E-2</v>
      </c>
    </row>
    <row r="6903" spans="11:25" x14ac:dyDescent="0.2">
      <c r="K6903" s="26">
        <f>_xll.qlCalendarAdvance(Calendar,L6903,FixingDays&amp;"D","p")</f>
        <v>51547</v>
      </c>
      <c r="L6903" s="27">
        <f>_xll.qlCalendarAdvance(Calendar,L6902,SamplingFrequency,"f",FALSE)</f>
        <v>51547</v>
      </c>
      <c r="M6903" s="17">
        <f>_xll.qlIndexFixing(Index,L6903,TRUE)</f>
        <v>3.2507854662867285E-2</v>
      </c>
      <c r="N6903" s="17"/>
      <c r="T6903" s="28"/>
      <c r="Y6903" s="22">
        <f>_xll.qlIndexFixing(OverNightIndex,K6903,TRUE)</f>
        <v>3.2507854662867285E-2</v>
      </c>
    </row>
    <row r="6904" spans="11:25" x14ac:dyDescent="0.2">
      <c r="K6904" s="26">
        <f>_xll.qlCalendarAdvance(Calendar,L6904,FixingDays&amp;"D","p")</f>
        <v>51550</v>
      </c>
      <c r="L6904" s="27">
        <f>_xll.qlCalendarAdvance(Calendar,L6903,SamplingFrequency,"f",FALSE)</f>
        <v>51550</v>
      </c>
      <c r="M6904" s="17">
        <f>_xll.qlIndexFixing(Index,L6904,TRUE)</f>
        <v>3.2504959857996285E-2</v>
      </c>
      <c r="N6904" s="17"/>
      <c r="T6904" s="28"/>
      <c r="Y6904" s="22">
        <f>_xll.qlIndexFixing(OverNightIndex,K6904,TRUE)</f>
        <v>3.2504959857996285E-2</v>
      </c>
    </row>
    <row r="6905" spans="11:25" x14ac:dyDescent="0.2">
      <c r="K6905" s="26">
        <f>_xll.qlCalendarAdvance(Calendar,L6905,FixingDays&amp;"D","p")</f>
        <v>51551</v>
      </c>
      <c r="L6905" s="27">
        <f>_xll.qlCalendarAdvance(Calendar,L6904,SamplingFrequency,"f",FALSE)</f>
        <v>51551</v>
      </c>
      <c r="M6905" s="17">
        <f>_xll.qlIndexFixing(Index,L6905,TRUE)</f>
        <v>3.2504959857996285E-2</v>
      </c>
      <c r="N6905" s="17"/>
      <c r="T6905" s="28"/>
      <c r="Y6905" s="22">
        <f>_xll.qlIndexFixing(OverNightIndex,K6905,TRUE)</f>
        <v>3.2504959857996285E-2</v>
      </c>
    </row>
    <row r="6906" spans="11:25" x14ac:dyDescent="0.2">
      <c r="K6906" s="26">
        <f>_xll.qlCalendarAdvance(Calendar,L6906,FixingDays&amp;"D","p")</f>
        <v>51552</v>
      </c>
      <c r="L6906" s="27">
        <f>_xll.qlCalendarAdvance(Calendar,L6905,SamplingFrequency,"f",FALSE)</f>
        <v>51552</v>
      </c>
      <c r="M6906" s="17">
        <f>_xll.qlIndexFixing(Index,L6906,TRUE)</f>
        <v>3.2504959857915239E-2</v>
      </c>
      <c r="N6906" s="17"/>
      <c r="T6906" s="28"/>
      <c r="Y6906" s="22">
        <f>_xll.qlIndexFixing(OverNightIndex,K6906,TRUE)</f>
        <v>3.2504959857915239E-2</v>
      </c>
    </row>
    <row r="6907" spans="11:25" x14ac:dyDescent="0.2">
      <c r="K6907" s="26">
        <f>_xll.qlCalendarAdvance(Calendar,L6907,FixingDays&amp;"D","p")</f>
        <v>51553</v>
      </c>
      <c r="L6907" s="27">
        <f>_xll.qlCalendarAdvance(Calendar,L6906,SamplingFrequency,"f",FALSE)</f>
        <v>51553</v>
      </c>
      <c r="M6907" s="17">
        <f>_xll.qlIndexFixing(Index,L6907,TRUE)</f>
        <v>3.2504959857996285E-2</v>
      </c>
      <c r="N6907" s="17"/>
      <c r="T6907" s="28"/>
      <c r="Y6907" s="22">
        <f>_xll.qlIndexFixing(OverNightIndex,K6907,TRUE)</f>
        <v>3.2504959857996285E-2</v>
      </c>
    </row>
    <row r="6908" spans="11:25" x14ac:dyDescent="0.2">
      <c r="K6908" s="26">
        <f>_xll.qlCalendarAdvance(Calendar,L6908,FixingDays&amp;"D","p")</f>
        <v>51554</v>
      </c>
      <c r="L6908" s="27">
        <f>_xll.qlCalendarAdvance(Calendar,L6907,SamplingFrequency,"f",FALSE)</f>
        <v>51554</v>
      </c>
      <c r="M6908" s="17">
        <f>_xll.qlIndexFixing(Index,L6908,TRUE)</f>
        <v>3.2507854662867285E-2</v>
      </c>
      <c r="N6908" s="17"/>
      <c r="T6908" s="28"/>
      <c r="Y6908" s="22">
        <f>_xll.qlIndexFixing(OverNightIndex,K6908,TRUE)</f>
        <v>3.2507854662867285E-2</v>
      </c>
    </row>
    <row r="6909" spans="11:25" x14ac:dyDescent="0.2">
      <c r="K6909" s="26">
        <f>_xll.qlCalendarAdvance(Calendar,L6909,FixingDays&amp;"D","p")</f>
        <v>51557</v>
      </c>
      <c r="L6909" s="27">
        <f>_xll.qlCalendarAdvance(Calendar,L6908,SamplingFrequency,"f",FALSE)</f>
        <v>51557</v>
      </c>
      <c r="M6909" s="17">
        <f>_xll.qlIndexFixing(Index,L6909,TRUE)</f>
        <v>3.2504959857996285E-2</v>
      </c>
      <c r="N6909" s="17"/>
      <c r="T6909" s="28"/>
      <c r="Y6909" s="22">
        <f>_xll.qlIndexFixing(OverNightIndex,K6909,TRUE)</f>
        <v>3.2504959857996285E-2</v>
      </c>
    </row>
    <row r="6910" spans="11:25" x14ac:dyDescent="0.2">
      <c r="K6910" s="26">
        <f>_xll.qlCalendarAdvance(Calendar,L6910,FixingDays&amp;"D","p")</f>
        <v>51558</v>
      </c>
      <c r="L6910" s="27">
        <f>_xll.qlCalendarAdvance(Calendar,L6909,SamplingFrequency,"f",FALSE)</f>
        <v>51558</v>
      </c>
      <c r="M6910" s="17">
        <f>_xll.qlIndexFixing(Index,L6910,TRUE)</f>
        <v>3.2504959857996285E-2</v>
      </c>
      <c r="N6910" s="17"/>
      <c r="T6910" s="28"/>
      <c r="Y6910" s="22">
        <f>_xll.qlIndexFixing(OverNightIndex,K6910,TRUE)</f>
        <v>3.2504959857996285E-2</v>
      </c>
    </row>
    <row r="6911" spans="11:25" x14ac:dyDescent="0.2">
      <c r="K6911" s="26">
        <f>_xll.qlCalendarAdvance(Calendar,L6911,FixingDays&amp;"D","p")</f>
        <v>51559</v>
      </c>
      <c r="L6911" s="27">
        <f>_xll.qlCalendarAdvance(Calendar,L6910,SamplingFrequency,"f",FALSE)</f>
        <v>51559</v>
      </c>
      <c r="M6911" s="17">
        <f>_xll.qlIndexFixing(Index,L6911,TRUE)</f>
        <v>3.2504959857996285E-2</v>
      </c>
      <c r="N6911" s="17"/>
      <c r="T6911" s="28"/>
      <c r="Y6911" s="22">
        <f>_xll.qlIndexFixing(OverNightIndex,K6911,TRUE)</f>
        <v>3.2504959857996285E-2</v>
      </c>
    </row>
    <row r="6912" spans="11:25" x14ac:dyDescent="0.2">
      <c r="K6912" s="26">
        <f>_xll.qlCalendarAdvance(Calendar,L6912,FixingDays&amp;"D","p")</f>
        <v>51560</v>
      </c>
      <c r="L6912" s="27">
        <f>_xll.qlCalendarAdvance(Calendar,L6911,SamplingFrequency,"f",FALSE)</f>
        <v>51560</v>
      </c>
      <c r="M6912" s="17">
        <f>_xll.qlIndexFixing(Index,L6912,TRUE)</f>
        <v>3.2504959857996285E-2</v>
      </c>
      <c r="N6912" s="17"/>
      <c r="T6912" s="28"/>
      <c r="Y6912" s="22">
        <f>_xll.qlIndexFixing(OverNightIndex,K6912,TRUE)</f>
        <v>3.2504959857996285E-2</v>
      </c>
    </row>
    <row r="6913" spans="11:25" x14ac:dyDescent="0.2">
      <c r="K6913" s="26">
        <f>_xll.qlCalendarAdvance(Calendar,L6913,FixingDays&amp;"D","p")</f>
        <v>51561</v>
      </c>
      <c r="L6913" s="27">
        <f>_xll.qlCalendarAdvance(Calendar,L6912,SamplingFrequency,"f",FALSE)</f>
        <v>51561</v>
      </c>
      <c r="M6913" s="17">
        <f>_xll.qlIndexFixing(Index,L6913,TRUE)</f>
        <v>3.2507854662840271E-2</v>
      </c>
      <c r="N6913" s="17"/>
      <c r="T6913" s="28"/>
      <c r="Y6913" s="22">
        <f>_xll.qlIndexFixing(OverNightIndex,K6913,TRUE)</f>
        <v>3.2507854662840271E-2</v>
      </c>
    </row>
    <row r="6914" spans="11:25" x14ac:dyDescent="0.2">
      <c r="K6914" s="26">
        <f>_xll.qlCalendarAdvance(Calendar,L6914,FixingDays&amp;"D","p")</f>
        <v>51564</v>
      </c>
      <c r="L6914" s="27">
        <f>_xll.qlCalendarAdvance(Calendar,L6913,SamplingFrequency,"f",FALSE)</f>
        <v>51564</v>
      </c>
      <c r="M6914" s="17">
        <f>_xll.qlIndexFixing(Index,L6914,TRUE)</f>
        <v>3.2504959858077331E-2</v>
      </c>
      <c r="N6914" s="17"/>
      <c r="T6914" s="28"/>
      <c r="Y6914" s="22">
        <f>_xll.qlIndexFixing(OverNightIndex,K6914,TRUE)</f>
        <v>3.2504959858077331E-2</v>
      </c>
    </row>
    <row r="6915" spans="11:25" x14ac:dyDescent="0.2">
      <c r="K6915" s="26">
        <f>_xll.qlCalendarAdvance(Calendar,L6915,FixingDays&amp;"D","p")</f>
        <v>51565</v>
      </c>
      <c r="L6915" s="27">
        <f>_xll.qlCalendarAdvance(Calendar,L6914,SamplingFrequency,"f",FALSE)</f>
        <v>51565</v>
      </c>
      <c r="M6915" s="17">
        <f>_xll.qlIndexFixing(Index,L6915,TRUE)</f>
        <v>3.2504959857996285E-2</v>
      </c>
      <c r="N6915" s="17"/>
      <c r="T6915" s="28"/>
      <c r="Y6915" s="22">
        <f>_xll.qlIndexFixing(OverNightIndex,K6915,TRUE)</f>
        <v>3.2504959857996285E-2</v>
      </c>
    </row>
    <row r="6916" spans="11:25" x14ac:dyDescent="0.2">
      <c r="K6916" s="26">
        <f>_xll.qlCalendarAdvance(Calendar,L6916,FixingDays&amp;"D","p")</f>
        <v>51566</v>
      </c>
      <c r="L6916" s="27">
        <f>_xll.qlCalendarAdvance(Calendar,L6915,SamplingFrequency,"f",FALSE)</f>
        <v>51566</v>
      </c>
      <c r="M6916" s="17">
        <f>_xll.qlIndexFixing(Index,L6916,TRUE)</f>
        <v>3.2504959857996285E-2</v>
      </c>
      <c r="N6916" s="17"/>
      <c r="T6916" s="28"/>
      <c r="Y6916" s="22">
        <f>_xll.qlIndexFixing(OverNightIndex,K6916,TRUE)</f>
        <v>3.2504959857996285E-2</v>
      </c>
    </row>
    <row r="6917" spans="11:25" x14ac:dyDescent="0.2">
      <c r="K6917" s="26">
        <f>_xll.qlCalendarAdvance(Calendar,L6917,FixingDays&amp;"D","p")</f>
        <v>51567</v>
      </c>
      <c r="L6917" s="27">
        <f>_xll.qlCalendarAdvance(Calendar,L6916,SamplingFrequency,"f",FALSE)</f>
        <v>51567</v>
      </c>
      <c r="M6917" s="17">
        <f>_xll.qlIndexFixing(Index,L6917,TRUE)</f>
        <v>3.2504959857996285E-2</v>
      </c>
      <c r="N6917" s="17"/>
      <c r="T6917" s="28"/>
      <c r="Y6917" s="22">
        <f>_xll.qlIndexFixing(OverNightIndex,K6917,TRUE)</f>
        <v>3.2504959857996285E-2</v>
      </c>
    </row>
    <row r="6918" spans="11:25" x14ac:dyDescent="0.2">
      <c r="K6918" s="26">
        <f>_xll.qlCalendarAdvance(Calendar,L6918,FixingDays&amp;"D","p")</f>
        <v>51568</v>
      </c>
      <c r="L6918" s="27">
        <f>_xll.qlCalendarAdvance(Calendar,L6917,SamplingFrequency,"f",FALSE)</f>
        <v>51568</v>
      </c>
      <c r="M6918" s="17">
        <f>_xll.qlIndexFixing(Index,L6918,TRUE)</f>
        <v>3.2507854662867285E-2</v>
      </c>
      <c r="N6918" s="17"/>
      <c r="T6918" s="28"/>
      <c r="Y6918" s="22">
        <f>_xll.qlIndexFixing(OverNightIndex,K6918,TRUE)</f>
        <v>3.2507854662867285E-2</v>
      </c>
    </row>
    <row r="6919" spans="11:25" x14ac:dyDescent="0.2">
      <c r="K6919" s="26">
        <f>_xll.qlCalendarAdvance(Calendar,L6919,FixingDays&amp;"D","p")</f>
        <v>51571</v>
      </c>
      <c r="L6919" s="27">
        <f>_xll.qlCalendarAdvance(Calendar,L6918,SamplingFrequency,"f",FALSE)</f>
        <v>51571</v>
      </c>
      <c r="M6919" s="17">
        <f>_xll.qlIndexFixing(Index,L6919,TRUE)</f>
        <v>3.2504959857996285E-2</v>
      </c>
      <c r="N6919" s="17"/>
      <c r="T6919" s="28"/>
      <c r="Y6919" s="22">
        <f>_xll.qlIndexFixing(OverNightIndex,K6919,TRUE)</f>
        <v>3.2504959857996285E-2</v>
      </c>
    </row>
    <row r="6920" spans="11:25" x14ac:dyDescent="0.2">
      <c r="K6920" s="26">
        <f>_xll.qlCalendarAdvance(Calendar,L6920,FixingDays&amp;"D","p")</f>
        <v>51572</v>
      </c>
      <c r="L6920" s="27">
        <f>_xll.qlCalendarAdvance(Calendar,L6919,SamplingFrequency,"f",FALSE)</f>
        <v>51572</v>
      </c>
      <c r="M6920" s="17">
        <f>_xll.qlIndexFixing(Index,L6920,TRUE)</f>
        <v>3.2504959857996285E-2</v>
      </c>
      <c r="N6920" s="17"/>
      <c r="T6920" s="28"/>
      <c r="Y6920" s="22">
        <f>_xll.qlIndexFixing(OverNightIndex,K6920,TRUE)</f>
        <v>3.2504959857996285E-2</v>
      </c>
    </row>
    <row r="6921" spans="11:25" x14ac:dyDescent="0.2">
      <c r="K6921" s="26">
        <f>_xll.qlCalendarAdvance(Calendar,L6921,FixingDays&amp;"D","p")</f>
        <v>51573</v>
      </c>
      <c r="L6921" s="27">
        <f>_xll.qlCalendarAdvance(Calendar,L6920,SamplingFrequency,"f",FALSE)</f>
        <v>51573</v>
      </c>
      <c r="M6921" s="17">
        <f>_xll.qlIndexFixing(Index,L6921,TRUE)</f>
        <v>3.2504959857996285E-2</v>
      </c>
      <c r="N6921" s="17"/>
      <c r="T6921" s="28"/>
      <c r="Y6921" s="22">
        <f>_xll.qlIndexFixing(OverNightIndex,K6921,TRUE)</f>
        <v>3.2504959857996285E-2</v>
      </c>
    </row>
    <row r="6922" spans="11:25" x14ac:dyDescent="0.2">
      <c r="K6922" s="26">
        <f>_xll.qlCalendarAdvance(Calendar,L6922,FixingDays&amp;"D","p")</f>
        <v>51574</v>
      </c>
      <c r="L6922" s="27">
        <f>_xll.qlCalendarAdvance(Calendar,L6921,SamplingFrequency,"f",FALSE)</f>
        <v>51574</v>
      </c>
      <c r="M6922" s="17">
        <f>_xll.qlIndexFixing(Index,L6922,TRUE)</f>
        <v>3.2504959857996285E-2</v>
      </c>
      <c r="N6922" s="17"/>
      <c r="T6922" s="28"/>
      <c r="Y6922" s="22">
        <f>_xll.qlIndexFixing(OverNightIndex,K6922,TRUE)</f>
        <v>3.2504959857996285E-2</v>
      </c>
    </row>
    <row r="6923" spans="11:25" x14ac:dyDescent="0.2">
      <c r="K6923" s="26">
        <f>_xll.qlCalendarAdvance(Calendar,L6923,FixingDays&amp;"D","p")</f>
        <v>51575</v>
      </c>
      <c r="L6923" s="27">
        <f>_xll.qlCalendarAdvance(Calendar,L6922,SamplingFrequency,"f",FALSE)</f>
        <v>51575</v>
      </c>
      <c r="M6923" s="17">
        <f>_xll.qlIndexFixing(Index,L6923,TRUE)</f>
        <v>3.2507854662867285E-2</v>
      </c>
      <c r="N6923" s="17"/>
      <c r="T6923" s="28"/>
      <c r="Y6923" s="22">
        <f>_xll.qlIndexFixing(OverNightIndex,K6923,TRUE)</f>
        <v>3.2507854662867285E-2</v>
      </c>
    </row>
    <row r="6924" spans="11:25" x14ac:dyDescent="0.2">
      <c r="K6924" s="26">
        <f>_xll.qlCalendarAdvance(Calendar,L6924,FixingDays&amp;"D","p")</f>
        <v>51578</v>
      </c>
      <c r="L6924" s="27">
        <f>_xll.qlCalendarAdvance(Calendar,L6923,SamplingFrequency,"f",FALSE)</f>
        <v>51578</v>
      </c>
      <c r="M6924" s="17">
        <f>_xll.qlIndexFixing(Index,L6924,TRUE)</f>
        <v>3.2504959857996285E-2</v>
      </c>
      <c r="N6924" s="17"/>
      <c r="T6924" s="28"/>
      <c r="Y6924" s="22">
        <f>_xll.qlIndexFixing(OverNightIndex,K6924,TRUE)</f>
        <v>3.2504959857996285E-2</v>
      </c>
    </row>
    <row r="6925" spans="11:25" x14ac:dyDescent="0.2">
      <c r="K6925" s="26">
        <f>_xll.qlCalendarAdvance(Calendar,L6925,FixingDays&amp;"D","p")</f>
        <v>51579</v>
      </c>
      <c r="L6925" s="27">
        <f>_xll.qlCalendarAdvance(Calendar,L6924,SamplingFrequency,"f",FALSE)</f>
        <v>51579</v>
      </c>
      <c r="M6925" s="17">
        <f>_xll.qlIndexFixing(Index,L6925,TRUE)</f>
        <v>3.2504959857915239E-2</v>
      </c>
      <c r="N6925" s="17"/>
      <c r="T6925" s="28"/>
      <c r="Y6925" s="22">
        <f>_xll.qlIndexFixing(OverNightIndex,K6925,TRUE)</f>
        <v>3.2504959857915239E-2</v>
      </c>
    </row>
    <row r="6926" spans="11:25" x14ac:dyDescent="0.2">
      <c r="K6926" s="26">
        <f>_xll.qlCalendarAdvance(Calendar,L6926,FixingDays&amp;"D","p")</f>
        <v>51580</v>
      </c>
      <c r="L6926" s="27">
        <f>_xll.qlCalendarAdvance(Calendar,L6925,SamplingFrequency,"f",FALSE)</f>
        <v>51580</v>
      </c>
      <c r="M6926" s="17">
        <f>_xll.qlIndexFixing(Index,L6926,TRUE)</f>
        <v>3.2504959857996285E-2</v>
      </c>
      <c r="N6926" s="17"/>
      <c r="T6926" s="28"/>
      <c r="Y6926" s="22">
        <f>_xll.qlIndexFixing(OverNightIndex,K6926,TRUE)</f>
        <v>3.2504959857996285E-2</v>
      </c>
    </row>
    <row r="6927" spans="11:25" x14ac:dyDescent="0.2">
      <c r="K6927" s="26">
        <f>_xll.qlCalendarAdvance(Calendar,L6927,FixingDays&amp;"D","p")</f>
        <v>51581</v>
      </c>
      <c r="L6927" s="27">
        <f>_xll.qlCalendarAdvance(Calendar,L6926,SamplingFrequency,"f",FALSE)</f>
        <v>51581</v>
      </c>
      <c r="M6927" s="17">
        <f>_xll.qlIndexFixing(Index,L6927,TRUE)</f>
        <v>3.2504959857996285E-2</v>
      </c>
      <c r="N6927" s="17"/>
      <c r="T6927" s="28"/>
      <c r="Y6927" s="22">
        <f>_xll.qlIndexFixing(OverNightIndex,K6927,TRUE)</f>
        <v>3.2504959857996285E-2</v>
      </c>
    </row>
    <row r="6928" spans="11:25" x14ac:dyDescent="0.2">
      <c r="K6928" s="26">
        <f>_xll.qlCalendarAdvance(Calendar,L6928,FixingDays&amp;"D","p")</f>
        <v>51582</v>
      </c>
      <c r="L6928" s="27">
        <f>_xll.qlCalendarAdvance(Calendar,L6927,SamplingFrequency,"f",FALSE)</f>
        <v>51582</v>
      </c>
      <c r="M6928" s="17">
        <f>_xll.qlIndexFixing(Index,L6928,TRUE)</f>
        <v>3.2507854662867285E-2</v>
      </c>
      <c r="N6928" s="17"/>
      <c r="T6928" s="28"/>
      <c r="Y6928" s="22">
        <f>_xll.qlIndexFixing(OverNightIndex,K6928,TRUE)</f>
        <v>3.2507854662867285E-2</v>
      </c>
    </row>
    <row r="6929" spans="11:25" x14ac:dyDescent="0.2">
      <c r="K6929" s="26">
        <f>_xll.qlCalendarAdvance(Calendar,L6929,FixingDays&amp;"D","p")</f>
        <v>51585</v>
      </c>
      <c r="L6929" s="27">
        <f>_xll.qlCalendarAdvance(Calendar,L6928,SamplingFrequency,"f",FALSE)</f>
        <v>51585</v>
      </c>
      <c r="M6929" s="17">
        <f>_xll.qlIndexFixing(Index,L6929,TRUE)</f>
        <v>3.2504959857996285E-2</v>
      </c>
      <c r="N6929" s="17"/>
      <c r="T6929" s="28"/>
      <c r="Y6929" s="22">
        <f>_xll.qlIndexFixing(OverNightIndex,K6929,TRUE)</f>
        <v>3.2504959857996285E-2</v>
      </c>
    </row>
    <row r="6930" spans="11:25" x14ac:dyDescent="0.2">
      <c r="K6930" s="26">
        <f>_xll.qlCalendarAdvance(Calendar,L6930,FixingDays&amp;"D","p")</f>
        <v>51586</v>
      </c>
      <c r="L6930" s="27">
        <f>_xll.qlCalendarAdvance(Calendar,L6929,SamplingFrequency,"f",FALSE)</f>
        <v>51586</v>
      </c>
      <c r="M6930" s="17">
        <f>_xll.qlIndexFixing(Index,L6930,TRUE)</f>
        <v>3.2504959857996285E-2</v>
      </c>
      <c r="N6930" s="17"/>
      <c r="T6930" s="28"/>
      <c r="Y6930" s="22">
        <f>_xll.qlIndexFixing(OverNightIndex,K6930,TRUE)</f>
        <v>3.2504959857996285E-2</v>
      </c>
    </row>
    <row r="6931" spans="11:25" x14ac:dyDescent="0.2">
      <c r="K6931" s="26">
        <f>_xll.qlCalendarAdvance(Calendar,L6931,FixingDays&amp;"D","p")</f>
        <v>51587</v>
      </c>
      <c r="L6931" s="27">
        <f>_xll.qlCalendarAdvance(Calendar,L6930,SamplingFrequency,"f",FALSE)</f>
        <v>51587</v>
      </c>
      <c r="M6931" s="17">
        <f>_xll.qlIndexFixing(Index,L6931,TRUE)</f>
        <v>3.2504959857996285E-2</v>
      </c>
      <c r="N6931" s="17"/>
      <c r="T6931" s="28"/>
      <c r="Y6931" s="22">
        <f>_xll.qlIndexFixing(OverNightIndex,K6931,TRUE)</f>
        <v>3.2504959857996285E-2</v>
      </c>
    </row>
    <row r="6932" spans="11:25" x14ac:dyDescent="0.2">
      <c r="K6932" s="26">
        <f>_xll.qlCalendarAdvance(Calendar,L6932,FixingDays&amp;"D","p")</f>
        <v>51588</v>
      </c>
      <c r="L6932" s="27">
        <f>_xll.qlCalendarAdvance(Calendar,L6931,SamplingFrequency,"f",FALSE)</f>
        <v>51588</v>
      </c>
      <c r="M6932" s="17">
        <f>_xll.qlIndexFixing(Index,L6932,TRUE)</f>
        <v>3.2504959857915239E-2</v>
      </c>
      <c r="N6932" s="17"/>
      <c r="T6932" s="28"/>
      <c r="Y6932" s="22">
        <f>_xll.qlIndexFixing(OverNightIndex,K6932,TRUE)</f>
        <v>3.2504959857915239E-2</v>
      </c>
    </row>
    <row r="6933" spans="11:25" x14ac:dyDescent="0.2">
      <c r="K6933" s="26">
        <f>_xll.qlCalendarAdvance(Calendar,L6933,FixingDays&amp;"D","p")</f>
        <v>51589</v>
      </c>
      <c r="L6933" s="27">
        <f>_xll.qlCalendarAdvance(Calendar,L6932,SamplingFrequency,"f",FALSE)</f>
        <v>51589</v>
      </c>
      <c r="M6933" s="17">
        <f>_xll.qlIndexFixing(Index,L6933,TRUE)</f>
        <v>3.2507854662867285E-2</v>
      </c>
      <c r="N6933" s="17"/>
      <c r="T6933" s="28"/>
      <c r="Y6933" s="22">
        <f>_xll.qlIndexFixing(OverNightIndex,K6933,TRUE)</f>
        <v>3.2507854662867285E-2</v>
      </c>
    </row>
    <row r="6934" spans="11:25" x14ac:dyDescent="0.2">
      <c r="K6934" s="26">
        <f>_xll.qlCalendarAdvance(Calendar,L6934,FixingDays&amp;"D","p")</f>
        <v>51592</v>
      </c>
      <c r="L6934" s="27">
        <f>_xll.qlCalendarAdvance(Calendar,L6933,SamplingFrequency,"f",FALSE)</f>
        <v>51592</v>
      </c>
      <c r="M6934" s="17">
        <f>_xll.qlIndexFixing(Index,L6934,TRUE)</f>
        <v>3.2504959857996285E-2</v>
      </c>
      <c r="N6934" s="17"/>
      <c r="T6934" s="28"/>
      <c r="Y6934" s="22">
        <f>_xll.qlIndexFixing(OverNightIndex,K6934,TRUE)</f>
        <v>3.2504959857996285E-2</v>
      </c>
    </row>
    <row r="6935" spans="11:25" x14ac:dyDescent="0.2">
      <c r="K6935" s="26">
        <f>_xll.qlCalendarAdvance(Calendar,L6935,FixingDays&amp;"D","p")</f>
        <v>51593</v>
      </c>
      <c r="L6935" s="27">
        <f>_xll.qlCalendarAdvance(Calendar,L6934,SamplingFrequency,"f",FALSE)</f>
        <v>51593</v>
      </c>
      <c r="M6935" s="17">
        <f>_xll.qlIndexFixing(Index,L6935,TRUE)</f>
        <v>3.2504959858077331E-2</v>
      </c>
      <c r="N6935" s="17"/>
      <c r="T6935" s="28"/>
      <c r="Y6935" s="22">
        <f>_xll.qlIndexFixing(OverNightIndex,K6935,TRUE)</f>
        <v>3.2504959858077331E-2</v>
      </c>
    </row>
    <row r="6936" spans="11:25" x14ac:dyDescent="0.2">
      <c r="K6936" s="26">
        <f>_xll.qlCalendarAdvance(Calendar,L6936,FixingDays&amp;"D","p")</f>
        <v>51594</v>
      </c>
      <c r="L6936" s="27">
        <f>_xll.qlCalendarAdvance(Calendar,L6935,SamplingFrequency,"f",FALSE)</f>
        <v>51594</v>
      </c>
      <c r="M6936" s="17">
        <f>_xll.qlIndexFixing(Index,L6936,TRUE)</f>
        <v>3.2504959857915239E-2</v>
      </c>
      <c r="N6936" s="17"/>
      <c r="T6936" s="28"/>
      <c r="Y6936" s="22">
        <f>_xll.qlIndexFixing(OverNightIndex,K6936,TRUE)</f>
        <v>3.2504959857915239E-2</v>
      </c>
    </row>
    <row r="6937" spans="11:25" x14ac:dyDescent="0.2">
      <c r="K6937" s="26">
        <f>_xll.qlCalendarAdvance(Calendar,L6937,FixingDays&amp;"D","p")</f>
        <v>51595</v>
      </c>
      <c r="L6937" s="27">
        <f>_xll.qlCalendarAdvance(Calendar,L6936,SamplingFrequency,"f",FALSE)</f>
        <v>51595</v>
      </c>
      <c r="M6937" s="17">
        <f>_xll.qlIndexFixing(Index,L6937,TRUE)</f>
        <v>3.250930219420689E-2</v>
      </c>
      <c r="N6937" s="17"/>
      <c r="T6937" s="28"/>
      <c r="Y6937" s="22">
        <f>_xll.qlIndexFixing(OverNightIndex,K6937,TRUE)</f>
        <v>3.250930219420689E-2</v>
      </c>
    </row>
    <row r="6938" spans="11:25" x14ac:dyDescent="0.2">
      <c r="K6938" s="26">
        <f>_xll.qlCalendarAdvance(Calendar,L6938,FixingDays&amp;"D","p")</f>
        <v>51599</v>
      </c>
      <c r="L6938" s="27">
        <f>_xll.qlCalendarAdvance(Calendar,L6937,SamplingFrequency,"f",FALSE)</f>
        <v>51599</v>
      </c>
      <c r="M6938" s="17">
        <f>_xll.qlIndexFixing(Index,L6938,TRUE)</f>
        <v>3.2504959857996285E-2</v>
      </c>
      <c r="N6938" s="17"/>
      <c r="T6938" s="28"/>
      <c r="Y6938" s="22">
        <f>_xll.qlIndexFixing(OverNightIndex,K6938,TRUE)</f>
        <v>3.2504959857996285E-2</v>
      </c>
    </row>
    <row r="6939" spans="11:25" x14ac:dyDescent="0.2">
      <c r="K6939" s="26">
        <f>_xll.qlCalendarAdvance(Calendar,L6939,FixingDays&amp;"D","p")</f>
        <v>51600</v>
      </c>
      <c r="L6939" s="27">
        <f>_xll.qlCalendarAdvance(Calendar,L6938,SamplingFrequency,"f",FALSE)</f>
        <v>51600</v>
      </c>
      <c r="M6939" s="17">
        <f>_xll.qlIndexFixing(Index,L6939,TRUE)</f>
        <v>3.2504959858077331E-2</v>
      </c>
      <c r="N6939" s="17"/>
      <c r="T6939" s="28"/>
      <c r="Y6939" s="22">
        <f>_xll.qlIndexFixing(OverNightIndex,K6939,TRUE)</f>
        <v>3.2504959858077331E-2</v>
      </c>
    </row>
    <row r="6940" spans="11:25" x14ac:dyDescent="0.2">
      <c r="K6940" s="26">
        <f>_xll.qlCalendarAdvance(Calendar,L6940,FixingDays&amp;"D","p")</f>
        <v>51601</v>
      </c>
      <c r="L6940" s="27">
        <f>_xll.qlCalendarAdvance(Calendar,L6939,SamplingFrequency,"f",FALSE)</f>
        <v>51601</v>
      </c>
      <c r="M6940" s="17">
        <f>_xll.qlIndexFixing(Index,L6940,TRUE)</f>
        <v>3.2504959857996285E-2</v>
      </c>
      <c r="N6940" s="17"/>
      <c r="T6940" s="28"/>
      <c r="Y6940" s="22">
        <f>_xll.qlIndexFixing(OverNightIndex,K6940,TRUE)</f>
        <v>3.2504959857996285E-2</v>
      </c>
    </row>
    <row r="6941" spans="11:25" x14ac:dyDescent="0.2">
      <c r="K6941" s="26">
        <f>_xll.qlCalendarAdvance(Calendar,L6941,FixingDays&amp;"D","p")</f>
        <v>51602</v>
      </c>
      <c r="L6941" s="27">
        <f>_xll.qlCalendarAdvance(Calendar,L6940,SamplingFrequency,"f",FALSE)</f>
        <v>51602</v>
      </c>
      <c r="M6941" s="17">
        <f>_xll.qlIndexFixing(Index,L6941,TRUE)</f>
        <v>3.2504959857996285E-2</v>
      </c>
      <c r="N6941" s="17"/>
      <c r="T6941" s="28"/>
      <c r="Y6941" s="22">
        <f>_xll.qlIndexFixing(OverNightIndex,K6941,TRUE)</f>
        <v>3.2504959857996285E-2</v>
      </c>
    </row>
    <row r="6942" spans="11:25" x14ac:dyDescent="0.2">
      <c r="K6942" s="26">
        <f>_xll.qlCalendarAdvance(Calendar,L6942,FixingDays&amp;"D","p")</f>
        <v>51603</v>
      </c>
      <c r="L6942" s="27">
        <f>_xll.qlCalendarAdvance(Calendar,L6941,SamplingFrequency,"f",FALSE)</f>
        <v>51603</v>
      </c>
      <c r="M6942" s="17">
        <f>_xll.qlIndexFixing(Index,L6942,TRUE)</f>
        <v>3.2507854662867285E-2</v>
      </c>
      <c r="N6942" s="17"/>
      <c r="T6942" s="28"/>
      <c r="Y6942" s="22">
        <f>_xll.qlIndexFixing(OverNightIndex,K6942,TRUE)</f>
        <v>3.2507854662867285E-2</v>
      </c>
    </row>
    <row r="6943" spans="11:25" x14ac:dyDescent="0.2">
      <c r="K6943" s="26">
        <f>_xll.qlCalendarAdvance(Calendar,L6943,FixingDays&amp;"D","p")</f>
        <v>51606</v>
      </c>
      <c r="L6943" s="27">
        <f>_xll.qlCalendarAdvance(Calendar,L6942,SamplingFrequency,"f",FALSE)</f>
        <v>51606</v>
      </c>
      <c r="M6943" s="17">
        <f>_xll.qlIndexFixing(Index,L6943,TRUE)</f>
        <v>3.2504959857996285E-2</v>
      </c>
      <c r="N6943" s="17"/>
      <c r="T6943" s="28"/>
      <c r="Y6943" s="22">
        <f>_xll.qlIndexFixing(OverNightIndex,K6943,TRUE)</f>
        <v>3.2504959857996285E-2</v>
      </c>
    </row>
    <row r="6944" spans="11:25" x14ac:dyDescent="0.2">
      <c r="K6944" s="26">
        <f>_xll.qlCalendarAdvance(Calendar,L6944,FixingDays&amp;"D","p")</f>
        <v>51607</v>
      </c>
      <c r="L6944" s="27">
        <f>_xll.qlCalendarAdvance(Calendar,L6943,SamplingFrequency,"f",FALSE)</f>
        <v>51607</v>
      </c>
      <c r="M6944" s="17">
        <f>_xll.qlIndexFixing(Index,L6944,TRUE)</f>
        <v>3.2504959857996285E-2</v>
      </c>
      <c r="N6944" s="17"/>
      <c r="T6944" s="28"/>
      <c r="Y6944" s="22">
        <f>_xll.qlIndexFixing(OverNightIndex,K6944,TRUE)</f>
        <v>3.2504959857996285E-2</v>
      </c>
    </row>
    <row r="6945" spans="11:25" x14ac:dyDescent="0.2">
      <c r="K6945" s="26">
        <f>_xll.qlCalendarAdvance(Calendar,L6945,FixingDays&amp;"D","p")</f>
        <v>51608</v>
      </c>
      <c r="L6945" s="27">
        <f>_xll.qlCalendarAdvance(Calendar,L6944,SamplingFrequency,"f",FALSE)</f>
        <v>51608</v>
      </c>
      <c r="M6945" s="17">
        <f>_xll.qlIndexFixing(Index,L6945,TRUE)</f>
        <v>3.2504959857915239E-2</v>
      </c>
      <c r="N6945" s="17"/>
      <c r="T6945" s="28"/>
      <c r="Y6945" s="22">
        <f>_xll.qlIndexFixing(OverNightIndex,K6945,TRUE)</f>
        <v>3.2504959857915239E-2</v>
      </c>
    </row>
    <row r="6946" spans="11:25" x14ac:dyDescent="0.2">
      <c r="K6946" s="26">
        <f>_xll.qlCalendarAdvance(Calendar,L6946,FixingDays&amp;"D","p")</f>
        <v>51609</v>
      </c>
      <c r="L6946" s="27">
        <f>_xll.qlCalendarAdvance(Calendar,L6945,SamplingFrequency,"f",FALSE)</f>
        <v>51609</v>
      </c>
      <c r="M6946" s="17">
        <f>_xll.qlIndexFixing(Index,L6946,TRUE)</f>
        <v>3.2510749811493378E-2</v>
      </c>
      <c r="N6946" s="17"/>
      <c r="T6946" s="28"/>
      <c r="Y6946" s="22">
        <f>_xll.qlIndexFixing(OverNightIndex,K6946,TRUE)</f>
        <v>3.2510749811493378E-2</v>
      </c>
    </row>
    <row r="6947" spans="11:25" x14ac:dyDescent="0.2">
      <c r="K6947" s="26">
        <f>_xll.qlCalendarAdvance(Calendar,L6947,FixingDays&amp;"D","p")</f>
        <v>51614</v>
      </c>
      <c r="L6947" s="27">
        <f>_xll.qlCalendarAdvance(Calendar,L6946,SamplingFrequency,"f",FALSE)</f>
        <v>51614</v>
      </c>
      <c r="M6947" s="17">
        <f>_xll.qlIndexFixing(Index,L6947,TRUE)</f>
        <v>3.2504959857996285E-2</v>
      </c>
      <c r="N6947" s="17"/>
      <c r="T6947" s="28"/>
      <c r="Y6947" s="22">
        <f>_xll.qlIndexFixing(OverNightIndex,K6947,TRUE)</f>
        <v>3.2504959857996285E-2</v>
      </c>
    </row>
    <row r="6948" spans="11:25" x14ac:dyDescent="0.2">
      <c r="K6948" s="26">
        <f>_xll.qlCalendarAdvance(Calendar,L6948,FixingDays&amp;"D","p")</f>
        <v>51615</v>
      </c>
      <c r="L6948" s="27">
        <f>_xll.qlCalendarAdvance(Calendar,L6947,SamplingFrequency,"f",FALSE)</f>
        <v>51615</v>
      </c>
      <c r="M6948" s="17">
        <f>_xll.qlIndexFixing(Index,L6948,TRUE)</f>
        <v>3.2504959857996285E-2</v>
      </c>
      <c r="N6948" s="17"/>
      <c r="T6948" s="28"/>
      <c r="Y6948" s="22">
        <f>_xll.qlIndexFixing(OverNightIndex,K6948,TRUE)</f>
        <v>3.2504959857996285E-2</v>
      </c>
    </row>
    <row r="6949" spans="11:25" x14ac:dyDescent="0.2">
      <c r="K6949" s="26">
        <f>_xll.qlCalendarAdvance(Calendar,L6949,FixingDays&amp;"D","p")</f>
        <v>51616</v>
      </c>
      <c r="L6949" s="27">
        <f>_xll.qlCalendarAdvance(Calendar,L6948,SamplingFrequency,"f",FALSE)</f>
        <v>51616</v>
      </c>
      <c r="M6949" s="17">
        <f>_xll.qlIndexFixing(Index,L6949,TRUE)</f>
        <v>3.2504959857996285E-2</v>
      </c>
      <c r="N6949" s="17"/>
      <c r="T6949" s="28"/>
      <c r="Y6949" s="22">
        <f>_xll.qlIndexFixing(OverNightIndex,K6949,TRUE)</f>
        <v>3.2504959857996285E-2</v>
      </c>
    </row>
    <row r="6950" spans="11:25" x14ac:dyDescent="0.2">
      <c r="K6950" s="26">
        <f>_xll.qlCalendarAdvance(Calendar,L6950,FixingDays&amp;"D","p")</f>
        <v>51617</v>
      </c>
      <c r="L6950" s="27">
        <f>_xll.qlCalendarAdvance(Calendar,L6949,SamplingFrequency,"f",FALSE)</f>
        <v>51617</v>
      </c>
      <c r="M6950" s="17">
        <f>_xll.qlIndexFixing(Index,L6950,TRUE)</f>
        <v>3.2507854662867285E-2</v>
      </c>
      <c r="N6950" s="17"/>
      <c r="T6950" s="28"/>
      <c r="Y6950" s="22">
        <f>_xll.qlIndexFixing(OverNightIndex,K6950,TRUE)</f>
        <v>3.2507854662867285E-2</v>
      </c>
    </row>
    <row r="6951" spans="11:25" x14ac:dyDescent="0.2">
      <c r="K6951" s="26">
        <f>_xll.qlCalendarAdvance(Calendar,L6951,FixingDays&amp;"D","p")</f>
        <v>51620</v>
      </c>
      <c r="L6951" s="27">
        <f>_xll.qlCalendarAdvance(Calendar,L6950,SamplingFrequency,"f",FALSE)</f>
        <v>51620</v>
      </c>
      <c r="M6951" s="17">
        <f>_xll.qlIndexFixing(Index,L6951,TRUE)</f>
        <v>3.2504959857996285E-2</v>
      </c>
      <c r="N6951" s="17"/>
      <c r="T6951" s="28"/>
      <c r="Y6951" s="22">
        <f>_xll.qlIndexFixing(OverNightIndex,K6951,TRUE)</f>
        <v>3.2504959857996285E-2</v>
      </c>
    </row>
    <row r="6952" spans="11:25" x14ac:dyDescent="0.2">
      <c r="K6952" s="26">
        <f>_xll.qlCalendarAdvance(Calendar,L6952,FixingDays&amp;"D","p")</f>
        <v>51621</v>
      </c>
      <c r="L6952" s="27">
        <f>_xll.qlCalendarAdvance(Calendar,L6951,SamplingFrequency,"f",FALSE)</f>
        <v>51621</v>
      </c>
      <c r="M6952" s="17">
        <f>_xll.qlIndexFixing(Index,L6952,TRUE)</f>
        <v>3.2506407217450239E-2</v>
      </c>
      <c r="N6952" s="17"/>
      <c r="T6952" s="28"/>
      <c r="Y6952" s="22">
        <f>_xll.qlIndexFixing(OverNightIndex,K6952,TRUE)</f>
        <v>3.2506407217450239E-2</v>
      </c>
    </row>
    <row r="6953" spans="11:25" x14ac:dyDescent="0.2">
      <c r="K6953" s="26">
        <f>_xll.qlCalendarAdvance(Calendar,L6953,FixingDays&amp;"D","p")</f>
        <v>51623</v>
      </c>
      <c r="L6953" s="27">
        <f>_xll.qlCalendarAdvance(Calendar,L6952,SamplingFrequency,"f",FALSE)</f>
        <v>51623</v>
      </c>
      <c r="M6953" s="17">
        <f>_xll.qlIndexFixing(Index,L6953,TRUE)</f>
        <v>3.2504959857996285E-2</v>
      </c>
      <c r="N6953" s="17"/>
      <c r="T6953" s="28"/>
      <c r="Y6953" s="22">
        <f>_xll.qlIndexFixing(OverNightIndex,K6953,TRUE)</f>
        <v>3.2504959857996285E-2</v>
      </c>
    </row>
    <row r="6954" spans="11:25" x14ac:dyDescent="0.2">
      <c r="K6954" s="26">
        <f>_xll.qlCalendarAdvance(Calendar,L6954,FixingDays&amp;"D","p")</f>
        <v>51624</v>
      </c>
      <c r="L6954" s="27">
        <f>_xll.qlCalendarAdvance(Calendar,L6953,SamplingFrequency,"f",FALSE)</f>
        <v>51624</v>
      </c>
      <c r="M6954" s="17">
        <f>_xll.qlIndexFixing(Index,L6954,TRUE)</f>
        <v>3.2507854662867285E-2</v>
      </c>
      <c r="N6954" s="17"/>
      <c r="T6954" s="28"/>
      <c r="Y6954" s="22">
        <f>_xll.qlIndexFixing(OverNightIndex,K6954,TRUE)</f>
        <v>3.2507854662867285E-2</v>
      </c>
    </row>
    <row r="6955" spans="11:25" x14ac:dyDescent="0.2">
      <c r="K6955" s="26">
        <f>_xll.qlCalendarAdvance(Calendar,L6955,FixingDays&amp;"D","p")</f>
        <v>51627</v>
      </c>
      <c r="L6955" s="27">
        <f>_xll.qlCalendarAdvance(Calendar,L6954,SamplingFrequency,"f",FALSE)</f>
        <v>51627</v>
      </c>
      <c r="M6955" s="17">
        <f>_xll.qlIndexFixing(Index,L6955,TRUE)</f>
        <v>3.2504959857915239E-2</v>
      </c>
      <c r="N6955" s="17"/>
      <c r="T6955" s="28"/>
      <c r="Y6955" s="22">
        <f>_xll.qlIndexFixing(OverNightIndex,K6955,TRUE)</f>
        <v>3.2504959857915239E-2</v>
      </c>
    </row>
    <row r="6956" spans="11:25" x14ac:dyDescent="0.2">
      <c r="K6956" s="26">
        <f>_xll.qlCalendarAdvance(Calendar,L6956,FixingDays&amp;"D","p")</f>
        <v>51628</v>
      </c>
      <c r="L6956" s="27">
        <f>_xll.qlCalendarAdvance(Calendar,L6955,SamplingFrequency,"f",FALSE)</f>
        <v>51628</v>
      </c>
      <c r="M6956" s="17">
        <f>_xll.qlIndexFixing(Index,L6956,TRUE)</f>
        <v>3.2504959858077331E-2</v>
      </c>
      <c r="N6956" s="17"/>
      <c r="T6956" s="28"/>
      <c r="Y6956" s="22">
        <f>_xll.qlIndexFixing(OverNightIndex,K6956,TRUE)</f>
        <v>3.2504959858077331E-2</v>
      </c>
    </row>
    <row r="6957" spans="11:25" x14ac:dyDescent="0.2">
      <c r="K6957" s="26">
        <f>_xll.qlCalendarAdvance(Calendar,L6957,FixingDays&amp;"D","p")</f>
        <v>51629</v>
      </c>
      <c r="L6957" s="27">
        <f>_xll.qlCalendarAdvance(Calendar,L6956,SamplingFrequency,"f",FALSE)</f>
        <v>51629</v>
      </c>
      <c r="M6957" s="17">
        <f>_xll.qlIndexFixing(Index,L6957,TRUE)</f>
        <v>3.2504959857996285E-2</v>
      </c>
      <c r="N6957" s="17"/>
      <c r="T6957" s="28"/>
      <c r="Y6957" s="22">
        <f>_xll.qlIndexFixing(OverNightIndex,K6957,TRUE)</f>
        <v>3.2504959857996285E-2</v>
      </c>
    </row>
    <row r="6958" spans="11:25" x14ac:dyDescent="0.2">
      <c r="K6958" s="26">
        <f>_xll.qlCalendarAdvance(Calendar,L6958,FixingDays&amp;"D","p")</f>
        <v>51630</v>
      </c>
      <c r="L6958" s="27">
        <f>_xll.qlCalendarAdvance(Calendar,L6957,SamplingFrequency,"f",FALSE)</f>
        <v>51630</v>
      </c>
      <c r="M6958" s="17">
        <f>_xll.qlIndexFixing(Index,L6958,TRUE)</f>
        <v>3.2504959857996285E-2</v>
      </c>
      <c r="N6958" s="17"/>
      <c r="T6958" s="28"/>
      <c r="Y6958" s="22">
        <f>_xll.qlIndexFixing(OverNightIndex,K6958,TRUE)</f>
        <v>3.2504959857996285E-2</v>
      </c>
    </row>
    <row r="6959" spans="11:25" x14ac:dyDescent="0.2">
      <c r="K6959" s="26">
        <f>_xll.qlCalendarAdvance(Calendar,L6959,FixingDays&amp;"D","p")</f>
        <v>51631</v>
      </c>
      <c r="L6959" s="27">
        <f>_xll.qlCalendarAdvance(Calendar,L6958,SamplingFrequency,"f",FALSE)</f>
        <v>51631</v>
      </c>
      <c r="M6959" s="17">
        <f>_xll.qlIndexFixing(Index,L6959,TRUE)</f>
        <v>3.2507854662867285E-2</v>
      </c>
      <c r="N6959" s="17"/>
      <c r="T6959" s="28"/>
      <c r="Y6959" s="22">
        <f>_xll.qlIndexFixing(OverNightIndex,K6959,TRUE)</f>
        <v>3.2507854662867285E-2</v>
      </c>
    </row>
    <row r="6960" spans="11:25" x14ac:dyDescent="0.2">
      <c r="K6960" s="26">
        <f>_xll.qlCalendarAdvance(Calendar,L6960,FixingDays&amp;"D","p")</f>
        <v>51634</v>
      </c>
      <c r="L6960" s="27">
        <f>_xll.qlCalendarAdvance(Calendar,L6959,SamplingFrequency,"f",FALSE)</f>
        <v>51634</v>
      </c>
      <c r="M6960" s="17">
        <f>_xll.qlIndexFixing(Index,L6960,TRUE)</f>
        <v>3.2504959857996285E-2</v>
      </c>
      <c r="N6960" s="17"/>
      <c r="T6960" s="28"/>
      <c r="Y6960" s="22">
        <f>_xll.qlIndexFixing(OverNightIndex,K6960,TRUE)</f>
        <v>3.2504959857996285E-2</v>
      </c>
    </row>
    <row r="6961" spans="11:25" x14ac:dyDescent="0.2">
      <c r="K6961" s="26">
        <f>_xll.qlCalendarAdvance(Calendar,L6961,FixingDays&amp;"D","p")</f>
        <v>51635</v>
      </c>
      <c r="L6961" s="27">
        <f>_xll.qlCalendarAdvance(Calendar,L6960,SamplingFrequency,"f",FALSE)</f>
        <v>51635</v>
      </c>
      <c r="M6961" s="17">
        <f>_xll.qlIndexFixing(Index,L6961,TRUE)</f>
        <v>3.2504959857996285E-2</v>
      </c>
      <c r="N6961" s="17"/>
      <c r="T6961" s="28"/>
      <c r="Y6961" s="22">
        <f>_xll.qlIndexFixing(OverNightIndex,K6961,TRUE)</f>
        <v>3.2504959857996285E-2</v>
      </c>
    </row>
    <row r="6962" spans="11:25" x14ac:dyDescent="0.2">
      <c r="K6962" s="26">
        <f>_xll.qlCalendarAdvance(Calendar,L6962,FixingDays&amp;"D","p")</f>
        <v>51636</v>
      </c>
      <c r="L6962" s="27">
        <f>_xll.qlCalendarAdvance(Calendar,L6961,SamplingFrequency,"f",FALSE)</f>
        <v>51636</v>
      </c>
      <c r="M6962" s="17">
        <f>_xll.qlIndexFixing(Index,L6962,TRUE)</f>
        <v>3.2504959857915239E-2</v>
      </c>
      <c r="N6962" s="17"/>
      <c r="T6962" s="28"/>
      <c r="Y6962" s="22">
        <f>_xll.qlIndexFixing(OverNightIndex,K6962,TRUE)</f>
        <v>3.2504959857915239E-2</v>
      </c>
    </row>
    <row r="6963" spans="11:25" x14ac:dyDescent="0.2">
      <c r="K6963" s="26">
        <f>_xll.qlCalendarAdvance(Calendar,L6963,FixingDays&amp;"D","p")</f>
        <v>51637</v>
      </c>
      <c r="L6963" s="27">
        <f>_xll.qlCalendarAdvance(Calendar,L6962,SamplingFrequency,"f",FALSE)</f>
        <v>51637</v>
      </c>
      <c r="M6963" s="17">
        <f>_xll.qlIndexFixing(Index,L6963,TRUE)</f>
        <v>3.2504959858077331E-2</v>
      </c>
      <c r="N6963" s="17"/>
      <c r="T6963" s="28"/>
      <c r="Y6963" s="22">
        <f>_xll.qlIndexFixing(OverNightIndex,K6963,TRUE)</f>
        <v>3.2504959858077331E-2</v>
      </c>
    </row>
    <row r="6964" spans="11:25" x14ac:dyDescent="0.2">
      <c r="K6964" s="26">
        <f>_xll.qlCalendarAdvance(Calendar,L6964,FixingDays&amp;"D","p")</f>
        <v>51638</v>
      </c>
      <c r="L6964" s="27">
        <f>_xll.qlCalendarAdvance(Calendar,L6963,SamplingFrequency,"f",FALSE)</f>
        <v>51638</v>
      </c>
      <c r="M6964" s="17">
        <f>_xll.qlIndexFixing(Index,L6964,TRUE)</f>
        <v>3.2507854662867285E-2</v>
      </c>
      <c r="N6964" s="17"/>
      <c r="T6964" s="28"/>
      <c r="Y6964" s="22">
        <f>_xll.qlIndexFixing(OverNightIndex,K6964,TRUE)</f>
        <v>3.2507854662867285E-2</v>
      </c>
    </row>
    <row r="6965" spans="11:25" x14ac:dyDescent="0.2">
      <c r="K6965" s="26">
        <f>_xll.qlCalendarAdvance(Calendar,L6965,FixingDays&amp;"D","p")</f>
        <v>51641</v>
      </c>
      <c r="L6965" s="27">
        <f>_xll.qlCalendarAdvance(Calendar,L6964,SamplingFrequency,"f",FALSE)</f>
        <v>51641</v>
      </c>
      <c r="M6965" s="17">
        <f>_xll.qlIndexFixing(Index,L6965,TRUE)</f>
        <v>3.2504959857996285E-2</v>
      </c>
      <c r="N6965" s="17"/>
      <c r="T6965" s="28"/>
      <c r="Y6965" s="22">
        <f>_xll.qlIndexFixing(OverNightIndex,K6965,TRUE)</f>
        <v>3.2504959857996285E-2</v>
      </c>
    </row>
    <row r="6966" spans="11:25" x14ac:dyDescent="0.2">
      <c r="K6966" s="26">
        <f>_xll.qlCalendarAdvance(Calendar,L6966,FixingDays&amp;"D","p")</f>
        <v>51642</v>
      </c>
      <c r="L6966" s="27">
        <f>_xll.qlCalendarAdvance(Calendar,L6965,SamplingFrequency,"f",FALSE)</f>
        <v>51642</v>
      </c>
      <c r="M6966" s="17">
        <f>_xll.qlIndexFixing(Index,L6966,TRUE)</f>
        <v>3.2504959857996285E-2</v>
      </c>
      <c r="N6966" s="17"/>
      <c r="T6966" s="28"/>
      <c r="Y6966" s="22">
        <f>_xll.qlIndexFixing(OverNightIndex,K6966,TRUE)</f>
        <v>3.2504959857996285E-2</v>
      </c>
    </row>
    <row r="6967" spans="11:25" x14ac:dyDescent="0.2">
      <c r="K6967" s="26">
        <f>_xll.qlCalendarAdvance(Calendar,L6967,FixingDays&amp;"D","p")</f>
        <v>51643</v>
      </c>
      <c r="L6967" s="27">
        <f>_xll.qlCalendarAdvance(Calendar,L6966,SamplingFrequency,"f",FALSE)</f>
        <v>51643</v>
      </c>
      <c r="M6967" s="17">
        <f>_xll.qlIndexFixing(Index,L6967,TRUE)</f>
        <v>3.2504959858077331E-2</v>
      </c>
      <c r="N6967" s="17"/>
      <c r="T6967" s="28"/>
      <c r="Y6967" s="22">
        <f>_xll.qlIndexFixing(OverNightIndex,K6967,TRUE)</f>
        <v>3.2504959858077331E-2</v>
      </c>
    </row>
    <row r="6968" spans="11:25" x14ac:dyDescent="0.2">
      <c r="K6968" s="26">
        <f>_xll.qlCalendarAdvance(Calendar,L6968,FixingDays&amp;"D","p")</f>
        <v>51644</v>
      </c>
      <c r="L6968" s="27">
        <f>_xll.qlCalendarAdvance(Calendar,L6967,SamplingFrequency,"f",FALSE)</f>
        <v>51644</v>
      </c>
      <c r="M6968" s="17">
        <f>_xll.qlIndexFixing(Index,L6968,TRUE)</f>
        <v>3.2504959857915239E-2</v>
      </c>
      <c r="N6968" s="17"/>
      <c r="T6968" s="28"/>
      <c r="Y6968" s="22">
        <f>_xll.qlIndexFixing(OverNightIndex,K6968,TRUE)</f>
        <v>3.2504959857915239E-2</v>
      </c>
    </row>
    <row r="6969" spans="11:25" x14ac:dyDescent="0.2">
      <c r="K6969" s="26">
        <f>_xll.qlCalendarAdvance(Calendar,L6969,FixingDays&amp;"D","p")</f>
        <v>51645</v>
      </c>
      <c r="L6969" s="27">
        <f>_xll.qlCalendarAdvance(Calendar,L6968,SamplingFrequency,"f",FALSE)</f>
        <v>51645</v>
      </c>
      <c r="M6969" s="17">
        <f>_xll.qlIndexFixing(Index,L6969,TRUE)</f>
        <v>3.2507854662867285E-2</v>
      </c>
      <c r="N6969" s="17"/>
      <c r="T6969" s="28"/>
      <c r="Y6969" s="22">
        <f>_xll.qlIndexFixing(OverNightIndex,K6969,TRUE)</f>
        <v>3.2507854662867285E-2</v>
      </c>
    </row>
    <row r="6970" spans="11:25" x14ac:dyDescent="0.2">
      <c r="K6970" s="26">
        <f>_xll.qlCalendarAdvance(Calendar,L6970,FixingDays&amp;"D","p")</f>
        <v>51648</v>
      </c>
      <c r="L6970" s="27">
        <f>_xll.qlCalendarAdvance(Calendar,L6969,SamplingFrequency,"f",FALSE)</f>
        <v>51648</v>
      </c>
      <c r="M6970" s="17">
        <f>_xll.qlIndexFixing(Index,L6970,TRUE)</f>
        <v>3.2504959857996285E-2</v>
      </c>
      <c r="N6970" s="17"/>
      <c r="T6970" s="28"/>
      <c r="Y6970" s="22">
        <f>_xll.qlIndexFixing(OverNightIndex,K6970,TRUE)</f>
        <v>3.2504959857996285E-2</v>
      </c>
    </row>
    <row r="6971" spans="11:25" x14ac:dyDescent="0.2">
      <c r="K6971" s="26">
        <f>_xll.qlCalendarAdvance(Calendar,L6971,FixingDays&amp;"D","p")</f>
        <v>51649</v>
      </c>
      <c r="L6971" s="27">
        <f>_xll.qlCalendarAdvance(Calendar,L6970,SamplingFrequency,"f",FALSE)</f>
        <v>51649</v>
      </c>
      <c r="M6971" s="17">
        <f>_xll.qlIndexFixing(Index,L6971,TRUE)</f>
        <v>3.2504959857996285E-2</v>
      </c>
      <c r="N6971" s="17"/>
      <c r="T6971" s="28"/>
      <c r="Y6971" s="22">
        <f>_xll.qlIndexFixing(OverNightIndex,K6971,TRUE)</f>
        <v>3.2504959857996285E-2</v>
      </c>
    </row>
    <row r="6972" spans="11:25" x14ac:dyDescent="0.2">
      <c r="K6972" s="26">
        <f>_xll.qlCalendarAdvance(Calendar,L6972,FixingDays&amp;"D","p")</f>
        <v>51650</v>
      </c>
      <c r="L6972" s="27">
        <f>_xll.qlCalendarAdvance(Calendar,L6971,SamplingFrequency,"f",FALSE)</f>
        <v>51650</v>
      </c>
      <c r="M6972" s="17">
        <f>_xll.qlIndexFixing(Index,L6972,TRUE)</f>
        <v>3.2504959857996285E-2</v>
      </c>
      <c r="N6972" s="17"/>
      <c r="T6972" s="28"/>
      <c r="Y6972" s="22">
        <f>_xll.qlIndexFixing(OverNightIndex,K6972,TRUE)</f>
        <v>3.2504959857996285E-2</v>
      </c>
    </row>
    <row r="6973" spans="11:25" x14ac:dyDescent="0.2">
      <c r="K6973" s="26">
        <f>_xll.qlCalendarAdvance(Calendar,L6973,FixingDays&amp;"D","p")</f>
        <v>51651</v>
      </c>
      <c r="L6973" s="27">
        <f>_xll.qlCalendarAdvance(Calendar,L6972,SamplingFrequency,"f",FALSE)</f>
        <v>51651</v>
      </c>
      <c r="M6973" s="17">
        <f>_xll.qlIndexFixing(Index,L6973,TRUE)</f>
        <v>3.2504959857996285E-2</v>
      </c>
      <c r="N6973" s="17"/>
      <c r="T6973" s="28"/>
      <c r="Y6973" s="22">
        <f>_xll.qlIndexFixing(OverNightIndex,K6973,TRUE)</f>
        <v>3.2504959857996285E-2</v>
      </c>
    </row>
    <row r="6974" spans="11:25" x14ac:dyDescent="0.2">
      <c r="K6974" s="26">
        <f>_xll.qlCalendarAdvance(Calendar,L6974,FixingDays&amp;"D","p")</f>
        <v>51652</v>
      </c>
      <c r="L6974" s="27">
        <f>_xll.qlCalendarAdvance(Calendar,L6973,SamplingFrequency,"f",FALSE)</f>
        <v>51652</v>
      </c>
      <c r="M6974" s="17">
        <f>_xll.qlIndexFixing(Index,L6974,TRUE)</f>
        <v>3.2507854662867285E-2</v>
      </c>
      <c r="N6974" s="17"/>
      <c r="T6974" s="28"/>
      <c r="Y6974" s="22">
        <f>_xll.qlIndexFixing(OverNightIndex,K6974,TRUE)</f>
        <v>3.2507854662867285E-2</v>
      </c>
    </row>
    <row r="6975" spans="11:25" x14ac:dyDescent="0.2">
      <c r="K6975" s="26">
        <f>_xll.qlCalendarAdvance(Calendar,L6975,FixingDays&amp;"D","p")</f>
        <v>51655</v>
      </c>
      <c r="L6975" s="27">
        <f>_xll.qlCalendarAdvance(Calendar,L6974,SamplingFrequency,"f",FALSE)</f>
        <v>51655</v>
      </c>
      <c r="M6975" s="17">
        <f>_xll.qlIndexFixing(Index,L6975,TRUE)</f>
        <v>3.2504959857996285E-2</v>
      </c>
      <c r="N6975" s="17"/>
      <c r="T6975" s="28"/>
      <c r="Y6975" s="22">
        <f>_xll.qlIndexFixing(OverNightIndex,K6975,TRUE)</f>
        <v>3.2504959857996285E-2</v>
      </c>
    </row>
    <row r="6976" spans="11:25" x14ac:dyDescent="0.2">
      <c r="K6976" s="26">
        <f>_xll.qlCalendarAdvance(Calendar,L6976,FixingDays&amp;"D","p")</f>
        <v>51656</v>
      </c>
      <c r="L6976" s="27">
        <f>_xll.qlCalendarAdvance(Calendar,L6975,SamplingFrequency,"f",FALSE)</f>
        <v>51656</v>
      </c>
      <c r="M6976" s="17">
        <f>_xll.qlIndexFixing(Index,L6976,TRUE)</f>
        <v>3.2504959857996285E-2</v>
      </c>
      <c r="N6976" s="17"/>
      <c r="T6976" s="28"/>
      <c r="Y6976" s="22">
        <f>_xll.qlIndexFixing(OverNightIndex,K6976,TRUE)</f>
        <v>3.2504959857996285E-2</v>
      </c>
    </row>
    <row r="6977" spans="11:25" x14ac:dyDescent="0.2">
      <c r="K6977" s="26">
        <f>_xll.qlCalendarAdvance(Calendar,L6977,FixingDays&amp;"D","p")</f>
        <v>51657</v>
      </c>
      <c r="L6977" s="27">
        <f>_xll.qlCalendarAdvance(Calendar,L6976,SamplingFrequency,"f",FALSE)</f>
        <v>51657</v>
      </c>
      <c r="M6977" s="17">
        <f>_xll.qlIndexFixing(Index,L6977,TRUE)</f>
        <v>3.2504959857996285E-2</v>
      </c>
      <c r="N6977" s="17"/>
      <c r="T6977" s="28"/>
      <c r="Y6977" s="22">
        <f>_xll.qlIndexFixing(OverNightIndex,K6977,TRUE)</f>
        <v>3.2504959857996285E-2</v>
      </c>
    </row>
    <row r="6978" spans="11:25" x14ac:dyDescent="0.2">
      <c r="K6978" s="26">
        <f>_xll.qlCalendarAdvance(Calendar,L6978,FixingDays&amp;"D","p")</f>
        <v>51658</v>
      </c>
      <c r="L6978" s="27">
        <f>_xll.qlCalendarAdvance(Calendar,L6977,SamplingFrequency,"f",FALSE)</f>
        <v>51658</v>
      </c>
      <c r="M6978" s="17">
        <f>_xll.qlIndexFixing(Index,L6978,TRUE)</f>
        <v>3.2504959857996285E-2</v>
      </c>
      <c r="N6978" s="17"/>
      <c r="T6978" s="28"/>
      <c r="Y6978" s="22">
        <f>_xll.qlIndexFixing(OverNightIndex,K6978,TRUE)</f>
        <v>3.2504959857996285E-2</v>
      </c>
    </row>
    <row r="6979" spans="11:25" x14ac:dyDescent="0.2">
      <c r="K6979" s="26">
        <f>_xll.qlCalendarAdvance(Calendar,L6979,FixingDays&amp;"D","p")</f>
        <v>51659</v>
      </c>
      <c r="L6979" s="27">
        <f>_xll.qlCalendarAdvance(Calendar,L6978,SamplingFrequency,"f",FALSE)</f>
        <v>51659</v>
      </c>
      <c r="M6979" s="17">
        <f>_xll.qlIndexFixing(Index,L6979,TRUE)</f>
        <v>3.2507854662867285E-2</v>
      </c>
      <c r="N6979" s="17"/>
      <c r="T6979" s="28"/>
      <c r="Y6979" s="22">
        <f>_xll.qlIndexFixing(OverNightIndex,K6979,TRUE)</f>
        <v>3.2507854662867285E-2</v>
      </c>
    </row>
    <row r="6980" spans="11:25" x14ac:dyDescent="0.2">
      <c r="K6980" s="26">
        <f>_xll.qlCalendarAdvance(Calendar,L6980,FixingDays&amp;"D","p")</f>
        <v>51662</v>
      </c>
      <c r="L6980" s="27">
        <f>_xll.qlCalendarAdvance(Calendar,L6979,SamplingFrequency,"f",FALSE)</f>
        <v>51662</v>
      </c>
      <c r="M6980" s="17">
        <f>_xll.qlIndexFixing(Index,L6980,TRUE)</f>
        <v>3.2504959857996285E-2</v>
      </c>
      <c r="N6980" s="17"/>
      <c r="T6980" s="28"/>
      <c r="Y6980" s="22">
        <f>_xll.qlIndexFixing(OverNightIndex,K6980,TRUE)</f>
        <v>3.2504959857996285E-2</v>
      </c>
    </row>
    <row r="6981" spans="11:25" x14ac:dyDescent="0.2">
      <c r="K6981" s="26">
        <f>_xll.qlCalendarAdvance(Calendar,L6981,FixingDays&amp;"D","p")</f>
        <v>51663</v>
      </c>
      <c r="L6981" s="27">
        <f>_xll.qlCalendarAdvance(Calendar,L6980,SamplingFrequency,"f",FALSE)</f>
        <v>51663</v>
      </c>
      <c r="M6981" s="17">
        <f>_xll.qlIndexFixing(Index,L6981,TRUE)</f>
        <v>3.2504959857915239E-2</v>
      </c>
      <c r="N6981" s="17"/>
      <c r="T6981" s="28"/>
      <c r="Y6981" s="22">
        <f>_xll.qlIndexFixing(OverNightIndex,K6981,TRUE)</f>
        <v>3.2504959857915239E-2</v>
      </c>
    </row>
    <row r="6982" spans="11:25" x14ac:dyDescent="0.2">
      <c r="K6982" s="26">
        <f>_xll.qlCalendarAdvance(Calendar,L6982,FixingDays&amp;"D","p")</f>
        <v>51664</v>
      </c>
      <c r="L6982" s="27">
        <f>_xll.qlCalendarAdvance(Calendar,L6981,SamplingFrequency,"f",FALSE)</f>
        <v>51664</v>
      </c>
      <c r="M6982" s="17">
        <f>_xll.qlIndexFixing(Index,L6982,TRUE)</f>
        <v>3.2504959858077331E-2</v>
      </c>
      <c r="N6982" s="17"/>
      <c r="T6982" s="28"/>
      <c r="Y6982" s="22">
        <f>_xll.qlIndexFixing(OverNightIndex,K6982,TRUE)</f>
        <v>3.2504959858077331E-2</v>
      </c>
    </row>
    <row r="6983" spans="11:25" x14ac:dyDescent="0.2">
      <c r="K6983" s="26">
        <f>_xll.qlCalendarAdvance(Calendar,L6983,FixingDays&amp;"D","p")</f>
        <v>51665</v>
      </c>
      <c r="L6983" s="27">
        <f>_xll.qlCalendarAdvance(Calendar,L6982,SamplingFrequency,"f",FALSE)</f>
        <v>51665</v>
      </c>
      <c r="M6983" s="17">
        <f>_xll.qlIndexFixing(Index,L6983,TRUE)</f>
        <v>3.2504959857996285E-2</v>
      </c>
      <c r="N6983" s="17"/>
      <c r="T6983" s="28"/>
      <c r="Y6983" s="22">
        <f>_xll.qlIndexFixing(OverNightIndex,K6983,TRUE)</f>
        <v>3.2504959857996285E-2</v>
      </c>
    </row>
    <row r="6984" spans="11:25" x14ac:dyDescent="0.2">
      <c r="K6984" s="26">
        <f>_xll.qlCalendarAdvance(Calendar,L6984,FixingDays&amp;"D","p")</f>
        <v>51666</v>
      </c>
      <c r="L6984" s="27">
        <f>_xll.qlCalendarAdvance(Calendar,L6983,SamplingFrequency,"f",FALSE)</f>
        <v>51666</v>
      </c>
      <c r="M6984" s="17">
        <f>_xll.qlIndexFixing(Index,L6984,TRUE)</f>
        <v>3.2507854662894298E-2</v>
      </c>
      <c r="N6984" s="17"/>
      <c r="T6984" s="28"/>
      <c r="Y6984" s="22">
        <f>_xll.qlIndexFixing(OverNightIndex,K6984,TRUE)</f>
        <v>3.2507854662894298E-2</v>
      </c>
    </row>
    <row r="6985" spans="11:25" x14ac:dyDescent="0.2">
      <c r="K6985" s="26">
        <f>_xll.qlCalendarAdvance(Calendar,L6985,FixingDays&amp;"D","p")</f>
        <v>51669</v>
      </c>
      <c r="L6985" s="27">
        <f>_xll.qlCalendarAdvance(Calendar,L6984,SamplingFrequency,"f",FALSE)</f>
        <v>51669</v>
      </c>
      <c r="M6985" s="17">
        <f>_xll.qlIndexFixing(Index,L6985,TRUE)</f>
        <v>3.2504959857915239E-2</v>
      </c>
      <c r="N6985" s="17"/>
      <c r="T6985" s="28"/>
      <c r="Y6985" s="22">
        <f>_xll.qlIndexFixing(OverNightIndex,K6985,TRUE)</f>
        <v>3.2504959857915239E-2</v>
      </c>
    </row>
    <row r="6986" spans="11:25" x14ac:dyDescent="0.2">
      <c r="K6986" s="26">
        <f>_xll.qlCalendarAdvance(Calendar,L6986,FixingDays&amp;"D","p")</f>
        <v>51670</v>
      </c>
      <c r="L6986" s="27">
        <f>_xll.qlCalendarAdvance(Calendar,L6985,SamplingFrequency,"f",FALSE)</f>
        <v>51670</v>
      </c>
      <c r="M6986" s="17">
        <f>_xll.qlIndexFixing(Index,L6986,TRUE)</f>
        <v>3.2504959857996285E-2</v>
      </c>
      <c r="N6986" s="17"/>
      <c r="T6986" s="28"/>
      <c r="Y6986" s="22">
        <f>_xll.qlIndexFixing(OverNightIndex,K6986,TRUE)</f>
        <v>3.2504959857996285E-2</v>
      </c>
    </row>
    <row r="6987" spans="11:25" x14ac:dyDescent="0.2">
      <c r="K6987" s="26">
        <f>_xll.qlCalendarAdvance(Calendar,L6987,FixingDays&amp;"D","p")</f>
        <v>51671</v>
      </c>
      <c r="L6987" s="27">
        <f>_xll.qlCalendarAdvance(Calendar,L6986,SamplingFrequency,"f",FALSE)</f>
        <v>51671</v>
      </c>
      <c r="M6987" s="17">
        <f>_xll.qlIndexFixing(Index,L6987,TRUE)</f>
        <v>3.2504959857996285E-2</v>
      </c>
      <c r="N6987" s="17"/>
      <c r="T6987" s="28"/>
      <c r="Y6987" s="22">
        <f>_xll.qlIndexFixing(OverNightIndex,K6987,TRUE)</f>
        <v>3.2504959857996285E-2</v>
      </c>
    </row>
    <row r="6988" spans="11:25" x14ac:dyDescent="0.2">
      <c r="K6988" s="26">
        <f>_xll.qlCalendarAdvance(Calendar,L6988,FixingDays&amp;"D","p")</f>
        <v>51672</v>
      </c>
      <c r="L6988" s="27">
        <f>_xll.qlCalendarAdvance(Calendar,L6987,SamplingFrequency,"f",FALSE)</f>
        <v>51672</v>
      </c>
      <c r="M6988" s="17">
        <f>_xll.qlIndexFixing(Index,L6988,TRUE)</f>
        <v>3.2504959857996285E-2</v>
      </c>
      <c r="N6988" s="17"/>
      <c r="T6988" s="28"/>
      <c r="Y6988" s="22">
        <f>_xll.qlIndexFixing(OverNightIndex,K6988,TRUE)</f>
        <v>3.2504959857996285E-2</v>
      </c>
    </row>
    <row r="6989" spans="11:25" x14ac:dyDescent="0.2">
      <c r="K6989" s="26">
        <f>_xll.qlCalendarAdvance(Calendar,L6989,FixingDays&amp;"D","p")</f>
        <v>51673</v>
      </c>
      <c r="L6989" s="27">
        <f>_xll.qlCalendarAdvance(Calendar,L6988,SamplingFrequency,"f",FALSE)</f>
        <v>51673</v>
      </c>
      <c r="M6989" s="17">
        <f>_xll.qlIndexFixing(Index,L6989,TRUE)</f>
        <v>3.2507854662894298E-2</v>
      </c>
      <c r="N6989" s="17"/>
      <c r="T6989" s="28"/>
      <c r="Y6989" s="22">
        <f>_xll.qlIndexFixing(OverNightIndex,K6989,TRUE)</f>
        <v>3.2507854662894298E-2</v>
      </c>
    </row>
    <row r="6990" spans="11:25" x14ac:dyDescent="0.2">
      <c r="K6990" s="26">
        <f>_xll.qlCalendarAdvance(Calendar,L6990,FixingDays&amp;"D","p")</f>
        <v>51676</v>
      </c>
      <c r="L6990" s="27">
        <f>_xll.qlCalendarAdvance(Calendar,L6989,SamplingFrequency,"f",FALSE)</f>
        <v>51676</v>
      </c>
      <c r="M6990" s="17">
        <f>_xll.qlIndexFixing(Index,L6990,TRUE)</f>
        <v>3.2504959857996285E-2</v>
      </c>
      <c r="N6990" s="17"/>
      <c r="T6990" s="28"/>
      <c r="Y6990" s="22">
        <f>_xll.qlIndexFixing(OverNightIndex,K6990,TRUE)</f>
        <v>3.2504959857996285E-2</v>
      </c>
    </row>
    <row r="6991" spans="11:25" x14ac:dyDescent="0.2">
      <c r="K6991" s="26">
        <f>_xll.qlCalendarAdvance(Calendar,L6991,FixingDays&amp;"D","p")</f>
        <v>51677</v>
      </c>
      <c r="L6991" s="27">
        <f>_xll.qlCalendarAdvance(Calendar,L6990,SamplingFrequency,"f",FALSE)</f>
        <v>51677</v>
      </c>
      <c r="M6991" s="17">
        <f>_xll.qlIndexFixing(Index,L6991,TRUE)</f>
        <v>3.2504959857996285E-2</v>
      </c>
      <c r="N6991" s="17"/>
      <c r="T6991" s="28"/>
      <c r="Y6991" s="22">
        <f>_xll.qlIndexFixing(OverNightIndex,K6991,TRUE)</f>
        <v>3.2504959857996285E-2</v>
      </c>
    </row>
    <row r="6992" spans="11:25" x14ac:dyDescent="0.2">
      <c r="K6992" s="26">
        <f>_xll.qlCalendarAdvance(Calendar,L6992,FixingDays&amp;"D","p")</f>
        <v>51678</v>
      </c>
      <c r="L6992" s="27">
        <f>_xll.qlCalendarAdvance(Calendar,L6991,SamplingFrequency,"f",FALSE)</f>
        <v>51678</v>
      </c>
      <c r="M6992" s="17">
        <f>_xll.qlIndexFixing(Index,L6992,TRUE)</f>
        <v>3.2504959857996285E-2</v>
      </c>
      <c r="N6992" s="17"/>
      <c r="T6992" s="28"/>
      <c r="Y6992" s="22">
        <f>_xll.qlIndexFixing(OverNightIndex,K6992,TRUE)</f>
        <v>3.2504959857996285E-2</v>
      </c>
    </row>
    <row r="6993" spans="11:25" x14ac:dyDescent="0.2">
      <c r="K6993" s="26">
        <f>_xll.qlCalendarAdvance(Calendar,L6993,FixingDays&amp;"D","p")</f>
        <v>51679</v>
      </c>
      <c r="L6993" s="27">
        <f>_xll.qlCalendarAdvance(Calendar,L6992,SamplingFrequency,"f",FALSE)</f>
        <v>51679</v>
      </c>
      <c r="M6993" s="17">
        <f>_xll.qlIndexFixing(Index,L6993,TRUE)</f>
        <v>3.2504959857996285E-2</v>
      </c>
      <c r="N6993" s="17"/>
      <c r="T6993" s="28"/>
      <c r="Y6993" s="22">
        <f>_xll.qlIndexFixing(OverNightIndex,K6993,TRUE)</f>
        <v>3.2504959857996285E-2</v>
      </c>
    </row>
    <row r="6994" spans="11:25" x14ac:dyDescent="0.2">
      <c r="K6994" s="26">
        <f>_xll.qlCalendarAdvance(Calendar,L6994,FixingDays&amp;"D","p")</f>
        <v>51680</v>
      </c>
      <c r="L6994" s="27">
        <f>_xll.qlCalendarAdvance(Calendar,L6993,SamplingFrequency,"f",FALSE)</f>
        <v>51680</v>
      </c>
      <c r="M6994" s="17">
        <f>_xll.qlIndexFixing(Index,L6994,TRUE)</f>
        <v>3.250930219420689E-2</v>
      </c>
      <c r="N6994" s="17"/>
      <c r="T6994" s="28"/>
      <c r="Y6994" s="22">
        <f>_xll.qlIndexFixing(OverNightIndex,K6994,TRUE)</f>
        <v>3.250930219420689E-2</v>
      </c>
    </row>
    <row r="6995" spans="11:25" x14ac:dyDescent="0.2">
      <c r="K6995" s="26">
        <f>_xll.qlCalendarAdvance(Calendar,L6995,FixingDays&amp;"D","p")</f>
        <v>51684</v>
      </c>
      <c r="L6995" s="27">
        <f>_xll.qlCalendarAdvance(Calendar,L6994,SamplingFrequency,"f",FALSE)</f>
        <v>51684</v>
      </c>
      <c r="M6995" s="17">
        <f>_xll.qlIndexFixing(Index,L6995,TRUE)</f>
        <v>3.2504959857996285E-2</v>
      </c>
      <c r="N6995" s="17"/>
      <c r="T6995" s="28"/>
      <c r="Y6995" s="22">
        <f>_xll.qlIndexFixing(OverNightIndex,K6995,TRUE)</f>
        <v>3.2504959857996285E-2</v>
      </c>
    </row>
    <row r="6996" spans="11:25" x14ac:dyDescent="0.2">
      <c r="K6996" s="26">
        <f>_xll.qlCalendarAdvance(Calendar,L6996,FixingDays&amp;"D","p")</f>
        <v>51685</v>
      </c>
      <c r="L6996" s="27">
        <f>_xll.qlCalendarAdvance(Calendar,L6995,SamplingFrequency,"f",FALSE)</f>
        <v>51685</v>
      </c>
      <c r="M6996" s="17">
        <f>_xll.qlIndexFixing(Index,L6996,TRUE)</f>
        <v>3.2504959857996285E-2</v>
      </c>
      <c r="N6996" s="17"/>
      <c r="T6996" s="28"/>
      <c r="Y6996" s="22">
        <f>_xll.qlIndexFixing(OverNightIndex,K6996,TRUE)</f>
        <v>3.2504959857996285E-2</v>
      </c>
    </row>
    <row r="6997" spans="11:25" x14ac:dyDescent="0.2">
      <c r="K6997" s="26">
        <f>_xll.qlCalendarAdvance(Calendar,L6997,FixingDays&amp;"D","p")</f>
        <v>51686</v>
      </c>
      <c r="L6997" s="27">
        <f>_xll.qlCalendarAdvance(Calendar,L6996,SamplingFrequency,"f",FALSE)</f>
        <v>51686</v>
      </c>
      <c r="M6997" s="17">
        <f>_xll.qlIndexFixing(Index,L6997,TRUE)</f>
        <v>3.2504959858077331E-2</v>
      </c>
      <c r="N6997" s="17"/>
      <c r="T6997" s="28"/>
      <c r="Y6997" s="22">
        <f>_xll.qlIndexFixing(OverNightIndex,K6997,TRUE)</f>
        <v>3.2504959858077331E-2</v>
      </c>
    </row>
    <row r="6998" spans="11:25" x14ac:dyDescent="0.2">
      <c r="K6998" s="26">
        <f>_xll.qlCalendarAdvance(Calendar,L6998,FixingDays&amp;"D","p")</f>
        <v>51687</v>
      </c>
      <c r="L6998" s="27">
        <f>_xll.qlCalendarAdvance(Calendar,L6997,SamplingFrequency,"f",FALSE)</f>
        <v>51687</v>
      </c>
      <c r="M6998" s="17">
        <f>_xll.qlIndexFixing(Index,L6998,TRUE)</f>
        <v>3.2507854662840271E-2</v>
      </c>
      <c r="N6998" s="17"/>
      <c r="T6998" s="28"/>
      <c r="Y6998" s="22">
        <f>_xll.qlIndexFixing(OverNightIndex,K6998,TRUE)</f>
        <v>3.2507854662840271E-2</v>
      </c>
    </row>
    <row r="6999" spans="11:25" x14ac:dyDescent="0.2">
      <c r="K6999" s="26">
        <f>_xll.qlCalendarAdvance(Calendar,L6999,FixingDays&amp;"D","p")</f>
        <v>51690</v>
      </c>
      <c r="L6999" s="27">
        <f>_xll.qlCalendarAdvance(Calendar,L6998,SamplingFrequency,"f",FALSE)</f>
        <v>51690</v>
      </c>
      <c r="M6999" s="17">
        <f>_xll.qlIndexFixing(Index,L6999,TRUE)</f>
        <v>3.2504959857996285E-2</v>
      </c>
      <c r="N6999" s="17"/>
      <c r="T6999" s="28"/>
      <c r="Y6999" s="22">
        <f>_xll.qlIndexFixing(OverNightIndex,K6999,TRUE)</f>
        <v>3.2504959857996285E-2</v>
      </c>
    </row>
    <row r="7000" spans="11:25" x14ac:dyDescent="0.2">
      <c r="K7000" s="26">
        <f>_xll.qlCalendarAdvance(Calendar,L7000,FixingDays&amp;"D","p")</f>
        <v>51691</v>
      </c>
      <c r="L7000" s="27">
        <f>_xll.qlCalendarAdvance(Calendar,L6999,SamplingFrequency,"f",FALSE)</f>
        <v>51691</v>
      </c>
      <c r="M7000" s="17">
        <f>_xll.qlIndexFixing(Index,L7000,TRUE)</f>
        <v>3.2504959857996285E-2</v>
      </c>
      <c r="N7000" s="17"/>
      <c r="T7000" s="28"/>
      <c r="Y7000" s="22">
        <f>_xll.qlIndexFixing(OverNightIndex,K7000,TRUE)</f>
        <v>3.2504959857996285E-2</v>
      </c>
    </row>
    <row r="7001" spans="11:25" x14ac:dyDescent="0.2">
      <c r="K7001" s="26">
        <f>_xll.qlCalendarAdvance(Calendar,L7001,FixingDays&amp;"D","p")</f>
        <v>51692</v>
      </c>
      <c r="L7001" s="27">
        <f>_xll.qlCalendarAdvance(Calendar,L7000,SamplingFrequency,"f",FALSE)</f>
        <v>51692</v>
      </c>
      <c r="M7001" s="17">
        <f>_xll.qlIndexFixing(Index,L7001,TRUE)</f>
        <v>3.2504959857996285E-2</v>
      </c>
      <c r="N7001" s="17"/>
      <c r="T7001" s="28"/>
      <c r="Y7001" s="22">
        <f>_xll.qlIndexFixing(OverNightIndex,K7001,TRUE)</f>
        <v>3.2504959857996285E-2</v>
      </c>
    </row>
    <row r="7002" spans="11:25" x14ac:dyDescent="0.2">
      <c r="K7002" s="26">
        <f>_xll.qlCalendarAdvance(Calendar,L7002,FixingDays&amp;"D","p")</f>
        <v>51693</v>
      </c>
      <c r="L7002" s="27">
        <f>_xll.qlCalendarAdvance(Calendar,L7001,SamplingFrequency,"f",FALSE)</f>
        <v>51693</v>
      </c>
      <c r="M7002" s="17">
        <f>_xll.qlIndexFixing(Index,L7002,TRUE)</f>
        <v>3.2504959857996285E-2</v>
      </c>
      <c r="N7002" s="17"/>
      <c r="T7002" s="28"/>
      <c r="Y7002" s="22">
        <f>_xll.qlIndexFixing(OverNightIndex,K7002,TRUE)</f>
        <v>3.2504959857996285E-2</v>
      </c>
    </row>
    <row r="7003" spans="11:25" x14ac:dyDescent="0.2">
      <c r="K7003" s="26">
        <f>_xll.qlCalendarAdvance(Calendar,L7003,FixingDays&amp;"D","p")</f>
        <v>51694</v>
      </c>
      <c r="L7003" s="27">
        <f>_xll.qlCalendarAdvance(Calendar,L7002,SamplingFrequency,"f",FALSE)</f>
        <v>51694</v>
      </c>
      <c r="M7003" s="17">
        <f>_xll.qlIndexFixing(Index,L7003,TRUE)</f>
        <v>3.2507854662867285E-2</v>
      </c>
      <c r="N7003" s="17"/>
      <c r="T7003" s="28"/>
      <c r="Y7003" s="22">
        <f>_xll.qlIndexFixing(OverNightIndex,K7003,TRUE)</f>
        <v>3.2507854662867285E-2</v>
      </c>
    </row>
    <row r="7004" spans="11:25" x14ac:dyDescent="0.2">
      <c r="K7004" s="26">
        <f>_xll.qlCalendarAdvance(Calendar,L7004,FixingDays&amp;"D","p")</f>
        <v>51697</v>
      </c>
      <c r="L7004" s="27">
        <f>_xll.qlCalendarAdvance(Calendar,L7003,SamplingFrequency,"f",FALSE)</f>
        <v>51697</v>
      </c>
      <c r="M7004" s="17">
        <f>_xll.qlIndexFixing(Index,L7004,TRUE)</f>
        <v>3.2504959857915239E-2</v>
      </c>
      <c r="N7004" s="17"/>
      <c r="T7004" s="28"/>
      <c r="Y7004" s="22">
        <f>_xll.qlIndexFixing(OverNightIndex,K7004,TRUE)</f>
        <v>3.2504959857915239E-2</v>
      </c>
    </row>
    <row r="7005" spans="11:25" x14ac:dyDescent="0.2">
      <c r="K7005" s="26">
        <f>_xll.qlCalendarAdvance(Calendar,L7005,FixingDays&amp;"D","p")</f>
        <v>51698</v>
      </c>
      <c r="L7005" s="27">
        <f>_xll.qlCalendarAdvance(Calendar,L7004,SamplingFrequency,"f",FALSE)</f>
        <v>51698</v>
      </c>
      <c r="M7005" s="17">
        <f>_xll.qlIndexFixing(Index,L7005,TRUE)</f>
        <v>3.2504959857996285E-2</v>
      </c>
      <c r="N7005" s="17"/>
      <c r="T7005" s="28"/>
      <c r="Y7005" s="22">
        <f>_xll.qlIndexFixing(OverNightIndex,K7005,TRUE)</f>
        <v>3.2504959857996285E-2</v>
      </c>
    </row>
    <row r="7006" spans="11:25" x14ac:dyDescent="0.2">
      <c r="K7006" s="26">
        <f>_xll.qlCalendarAdvance(Calendar,L7006,FixingDays&amp;"D","p")</f>
        <v>51699</v>
      </c>
      <c r="L7006" s="27">
        <f>_xll.qlCalendarAdvance(Calendar,L7005,SamplingFrequency,"f",FALSE)</f>
        <v>51699</v>
      </c>
      <c r="M7006" s="17">
        <f>_xll.qlIndexFixing(Index,L7006,TRUE)</f>
        <v>3.2504959857915239E-2</v>
      </c>
      <c r="N7006" s="17"/>
      <c r="T7006" s="28"/>
      <c r="Y7006" s="22">
        <f>_xll.qlIndexFixing(OverNightIndex,K7006,TRUE)</f>
        <v>3.2504959857915239E-2</v>
      </c>
    </row>
    <row r="7007" spans="11:25" x14ac:dyDescent="0.2">
      <c r="K7007" s="26">
        <f>_xll.qlCalendarAdvance(Calendar,L7007,FixingDays&amp;"D","p")</f>
        <v>51700</v>
      </c>
      <c r="L7007" s="27">
        <f>_xll.qlCalendarAdvance(Calendar,L7006,SamplingFrequency,"f",FALSE)</f>
        <v>51700</v>
      </c>
      <c r="M7007" s="17">
        <f>_xll.qlIndexFixing(Index,L7007,TRUE)</f>
        <v>3.2504959857996285E-2</v>
      </c>
      <c r="N7007" s="17"/>
      <c r="T7007" s="28"/>
      <c r="Y7007" s="22">
        <f>_xll.qlIndexFixing(OverNightIndex,K7007,TRUE)</f>
        <v>3.2504959857996285E-2</v>
      </c>
    </row>
    <row r="7008" spans="11:25" x14ac:dyDescent="0.2">
      <c r="K7008" s="26">
        <f>_xll.qlCalendarAdvance(Calendar,L7008,FixingDays&amp;"D","p")</f>
        <v>51701</v>
      </c>
      <c r="L7008" s="27">
        <f>_xll.qlCalendarAdvance(Calendar,L7007,SamplingFrequency,"f",FALSE)</f>
        <v>51701</v>
      </c>
      <c r="M7008" s="17">
        <f>_xll.qlIndexFixing(Index,L7008,TRUE)</f>
        <v>3.2507854662867285E-2</v>
      </c>
      <c r="N7008" s="17"/>
      <c r="T7008" s="28"/>
      <c r="Y7008" s="22">
        <f>_xll.qlIndexFixing(OverNightIndex,K7008,TRUE)</f>
        <v>3.2507854662867285E-2</v>
      </c>
    </row>
    <row r="7009" spans="11:25" x14ac:dyDescent="0.2">
      <c r="K7009" s="26">
        <f>_xll.qlCalendarAdvance(Calendar,L7009,FixingDays&amp;"D","p")</f>
        <v>51704</v>
      </c>
      <c r="L7009" s="27">
        <f>_xll.qlCalendarAdvance(Calendar,L7008,SamplingFrequency,"f",FALSE)</f>
        <v>51704</v>
      </c>
      <c r="M7009" s="17">
        <f>_xll.qlIndexFixing(Index,L7009,TRUE)</f>
        <v>3.2504959857996285E-2</v>
      </c>
      <c r="N7009" s="17"/>
      <c r="T7009" s="28"/>
      <c r="Y7009" s="22">
        <f>_xll.qlIndexFixing(OverNightIndex,K7009,TRUE)</f>
        <v>3.2504959857996285E-2</v>
      </c>
    </row>
    <row r="7010" spans="11:25" x14ac:dyDescent="0.2">
      <c r="K7010" s="26">
        <f>_xll.qlCalendarAdvance(Calendar,L7010,FixingDays&amp;"D","p")</f>
        <v>51705</v>
      </c>
      <c r="L7010" s="27">
        <f>_xll.qlCalendarAdvance(Calendar,L7009,SamplingFrequency,"f",FALSE)</f>
        <v>51705</v>
      </c>
      <c r="M7010" s="17">
        <f>_xll.qlIndexFixing(Index,L7010,TRUE)</f>
        <v>3.2504959857996285E-2</v>
      </c>
      <c r="N7010" s="17"/>
      <c r="T7010" s="28"/>
      <c r="Y7010" s="22">
        <f>_xll.qlIndexFixing(OverNightIndex,K7010,TRUE)</f>
        <v>3.2504959857996285E-2</v>
      </c>
    </row>
    <row r="7011" spans="11:25" x14ac:dyDescent="0.2">
      <c r="K7011" s="26">
        <f>_xll.qlCalendarAdvance(Calendar,L7011,FixingDays&amp;"D","p")</f>
        <v>51706</v>
      </c>
      <c r="L7011" s="27">
        <f>_xll.qlCalendarAdvance(Calendar,L7010,SamplingFrequency,"f",FALSE)</f>
        <v>51706</v>
      </c>
      <c r="M7011" s="17">
        <f>_xll.qlIndexFixing(Index,L7011,TRUE)</f>
        <v>3.2504959857996285E-2</v>
      </c>
      <c r="N7011" s="17"/>
      <c r="T7011" s="28"/>
      <c r="Y7011" s="22">
        <f>_xll.qlIndexFixing(OverNightIndex,K7011,TRUE)</f>
        <v>3.2504959857996285E-2</v>
      </c>
    </row>
    <row r="7012" spans="11:25" x14ac:dyDescent="0.2">
      <c r="K7012" s="26">
        <f>_xll.qlCalendarAdvance(Calendar,L7012,FixingDays&amp;"D","p")</f>
        <v>51707</v>
      </c>
      <c r="L7012" s="27">
        <f>_xll.qlCalendarAdvance(Calendar,L7011,SamplingFrequency,"f",FALSE)</f>
        <v>51707</v>
      </c>
      <c r="M7012" s="17">
        <f>_xll.qlIndexFixing(Index,L7012,TRUE)</f>
        <v>3.2504959857996285E-2</v>
      </c>
      <c r="N7012" s="17"/>
      <c r="T7012" s="28"/>
      <c r="Y7012" s="22">
        <f>_xll.qlIndexFixing(OverNightIndex,K7012,TRUE)</f>
        <v>3.2504959857996285E-2</v>
      </c>
    </row>
    <row r="7013" spans="11:25" x14ac:dyDescent="0.2">
      <c r="K7013" s="26">
        <f>_xll.qlCalendarAdvance(Calendar,L7013,FixingDays&amp;"D","p")</f>
        <v>51708</v>
      </c>
      <c r="L7013" s="27">
        <f>_xll.qlCalendarAdvance(Calendar,L7012,SamplingFrequency,"f",FALSE)</f>
        <v>51708</v>
      </c>
      <c r="M7013" s="17">
        <f>_xll.qlIndexFixing(Index,L7013,TRUE)</f>
        <v>3.2507854662867285E-2</v>
      </c>
      <c r="N7013" s="17"/>
      <c r="T7013" s="28"/>
      <c r="Y7013" s="22">
        <f>_xll.qlIndexFixing(OverNightIndex,K7013,TRUE)</f>
        <v>3.2507854662867285E-2</v>
      </c>
    </row>
    <row r="7014" spans="11:25" x14ac:dyDescent="0.2">
      <c r="K7014" s="26">
        <f>_xll.qlCalendarAdvance(Calendar,L7014,FixingDays&amp;"D","p")</f>
        <v>51711</v>
      </c>
      <c r="L7014" s="27">
        <f>_xll.qlCalendarAdvance(Calendar,L7013,SamplingFrequency,"f",FALSE)</f>
        <v>51711</v>
      </c>
      <c r="M7014" s="17">
        <f>_xll.qlIndexFixing(Index,L7014,TRUE)</f>
        <v>3.2504959857996285E-2</v>
      </c>
      <c r="N7014" s="17"/>
      <c r="T7014" s="28"/>
      <c r="Y7014" s="22">
        <f>_xll.qlIndexFixing(OverNightIndex,K7014,TRUE)</f>
        <v>3.2504959857996285E-2</v>
      </c>
    </row>
    <row r="7015" spans="11:25" x14ac:dyDescent="0.2">
      <c r="K7015" s="26">
        <f>_xll.qlCalendarAdvance(Calendar,L7015,FixingDays&amp;"D","p")</f>
        <v>51712</v>
      </c>
      <c r="L7015" s="27">
        <f>_xll.qlCalendarAdvance(Calendar,L7014,SamplingFrequency,"f",FALSE)</f>
        <v>51712</v>
      </c>
      <c r="M7015" s="17">
        <f>_xll.qlIndexFixing(Index,L7015,TRUE)</f>
        <v>3.2504959857996285E-2</v>
      </c>
      <c r="N7015" s="17"/>
      <c r="T7015" s="28"/>
      <c r="Y7015" s="22">
        <f>_xll.qlIndexFixing(OverNightIndex,K7015,TRUE)</f>
        <v>3.2504959857996285E-2</v>
      </c>
    </row>
    <row r="7016" spans="11:25" x14ac:dyDescent="0.2">
      <c r="K7016" s="26">
        <f>_xll.qlCalendarAdvance(Calendar,L7016,FixingDays&amp;"D","p")</f>
        <v>51713</v>
      </c>
      <c r="L7016" s="27">
        <f>_xll.qlCalendarAdvance(Calendar,L7015,SamplingFrequency,"f",FALSE)</f>
        <v>51713</v>
      </c>
      <c r="M7016" s="17">
        <f>_xll.qlIndexFixing(Index,L7016,TRUE)</f>
        <v>3.2504959857996285E-2</v>
      </c>
      <c r="N7016" s="17"/>
      <c r="T7016" s="28"/>
      <c r="Y7016" s="22">
        <f>_xll.qlIndexFixing(OverNightIndex,K7016,TRUE)</f>
        <v>3.2504959857996285E-2</v>
      </c>
    </row>
    <row r="7017" spans="11:25" x14ac:dyDescent="0.2">
      <c r="K7017" s="26">
        <f>_xll.qlCalendarAdvance(Calendar,L7017,FixingDays&amp;"D","p")</f>
        <v>51714</v>
      </c>
      <c r="L7017" s="27">
        <f>_xll.qlCalendarAdvance(Calendar,L7016,SamplingFrequency,"f",FALSE)</f>
        <v>51714</v>
      </c>
      <c r="M7017" s="17">
        <f>_xll.qlIndexFixing(Index,L7017,TRUE)</f>
        <v>3.2504959857996285E-2</v>
      </c>
      <c r="N7017" s="17"/>
      <c r="T7017" s="28"/>
      <c r="Y7017" s="22">
        <f>_xll.qlIndexFixing(OverNightIndex,K7017,TRUE)</f>
        <v>3.2504959857996285E-2</v>
      </c>
    </row>
    <row r="7018" spans="11:25" x14ac:dyDescent="0.2">
      <c r="K7018" s="26">
        <f>_xll.qlCalendarAdvance(Calendar,L7018,FixingDays&amp;"D","p")</f>
        <v>51715</v>
      </c>
      <c r="L7018" s="27">
        <f>_xll.qlCalendarAdvance(Calendar,L7017,SamplingFrequency,"f",FALSE)</f>
        <v>51715</v>
      </c>
      <c r="M7018" s="17">
        <f>_xll.qlIndexFixing(Index,L7018,TRUE)</f>
        <v>3.2507854662867285E-2</v>
      </c>
      <c r="N7018" s="17"/>
      <c r="T7018" s="28"/>
      <c r="Y7018" s="22">
        <f>_xll.qlIndexFixing(OverNightIndex,K7018,TRUE)</f>
        <v>3.2507854662867285E-2</v>
      </c>
    </row>
    <row r="7019" spans="11:25" x14ac:dyDescent="0.2">
      <c r="K7019" s="26">
        <f>_xll.qlCalendarAdvance(Calendar,L7019,FixingDays&amp;"D","p")</f>
        <v>51718</v>
      </c>
      <c r="L7019" s="27">
        <f>_xll.qlCalendarAdvance(Calendar,L7018,SamplingFrequency,"f",FALSE)</f>
        <v>51718</v>
      </c>
      <c r="M7019" s="17">
        <f>_xll.qlIndexFixing(Index,L7019,TRUE)</f>
        <v>3.2504959858077331E-2</v>
      </c>
      <c r="N7019" s="17"/>
      <c r="T7019" s="28"/>
      <c r="Y7019" s="22">
        <f>_xll.qlIndexFixing(OverNightIndex,K7019,TRUE)</f>
        <v>3.2504959858077331E-2</v>
      </c>
    </row>
    <row r="7020" spans="11:25" x14ac:dyDescent="0.2">
      <c r="K7020" s="26">
        <f>_xll.qlCalendarAdvance(Calendar,L7020,FixingDays&amp;"D","p")</f>
        <v>51719</v>
      </c>
      <c r="L7020" s="27">
        <f>_xll.qlCalendarAdvance(Calendar,L7019,SamplingFrequency,"f",FALSE)</f>
        <v>51719</v>
      </c>
      <c r="M7020" s="17">
        <f>_xll.qlIndexFixing(Index,L7020,TRUE)</f>
        <v>3.2504959857915239E-2</v>
      </c>
      <c r="N7020" s="17"/>
      <c r="T7020" s="28"/>
      <c r="Y7020" s="22">
        <f>_xll.qlIndexFixing(OverNightIndex,K7020,TRUE)</f>
        <v>3.2504959857915239E-2</v>
      </c>
    </row>
    <row r="7021" spans="11:25" x14ac:dyDescent="0.2">
      <c r="K7021" s="26">
        <f>_xll.qlCalendarAdvance(Calendar,L7021,FixingDays&amp;"D","p")</f>
        <v>51720</v>
      </c>
      <c r="L7021" s="27">
        <f>_xll.qlCalendarAdvance(Calendar,L7020,SamplingFrequency,"f",FALSE)</f>
        <v>51720</v>
      </c>
      <c r="M7021" s="17">
        <f>_xll.qlIndexFixing(Index,L7021,TRUE)</f>
        <v>3.2504959857996285E-2</v>
      </c>
      <c r="N7021" s="17"/>
      <c r="T7021" s="28"/>
      <c r="Y7021" s="22">
        <f>_xll.qlIndexFixing(OverNightIndex,K7021,TRUE)</f>
        <v>3.2504959857996285E-2</v>
      </c>
    </row>
    <row r="7022" spans="11:25" x14ac:dyDescent="0.2">
      <c r="K7022" s="26">
        <f>_xll.qlCalendarAdvance(Calendar,L7022,FixingDays&amp;"D","p")</f>
        <v>51721</v>
      </c>
      <c r="L7022" s="27">
        <f>_xll.qlCalendarAdvance(Calendar,L7021,SamplingFrequency,"f",FALSE)</f>
        <v>51721</v>
      </c>
      <c r="M7022" s="17">
        <f>_xll.qlIndexFixing(Index,L7022,TRUE)</f>
        <v>3.2504959857996285E-2</v>
      </c>
      <c r="N7022" s="17"/>
      <c r="T7022" s="28"/>
      <c r="Y7022" s="22">
        <f>_xll.qlIndexFixing(OverNightIndex,K7022,TRUE)</f>
        <v>3.2504959857996285E-2</v>
      </c>
    </row>
    <row r="7023" spans="11:25" x14ac:dyDescent="0.2">
      <c r="K7023" s="26">
        <f>_xll.qlCalendarAdvance(Calendar,L7023,FixingDays&amp;"D","p")</f>
        <v>51722</v>
      </c>
      <c r="L7023" s="27">
        <f>_xll.qlCalendarAdvance(Calendar,L7022,SamplingFrequency,"f",FALSE)</f>
        <v>51722</v>
      </c>
      <c r="M7023" s="17">
        <f>_xll.qlIndexFixing(Index,L7023,TRUE)</f>
        <v>3.2507854662894298E-2</v>
      </c>
      <c r="N7023" s="17"/>
      <c r="T7023" s="28"/>
      <c r="Y7023" s="22">
        <f>_xll.qlIndexFixing(OverNightIndex,K7023,TRUE)</f>
        <v>3.2507854662894298E-2</v>
      </c>
    </row>
    <row r="7024" spans="11:25" x14ac:dyDescent="0.2">
      <c r="K7024" s="26">
        <f>_xll.qlCalendarAdvance(Calendar,L7024,FixingDays&amp;"D","p")</f>
        <v>51725</v>
      </c>
      <c r="L7024" s="27">
        <f>_xll.qlCalendarAdvance(Calendar,L7023,SamplingFrequency,"f",FALSE)</f>
        <v>51725</v>
      </c>
      <c r="M7024" s="17">
        <f>_xll.qlIndexFixing(Index,L7024,TRUE)</f>
        <v>3.2504959857915239E-2</v>
      </c>
      <c r="N7024" s="17"/>
      <c r="T7024" s="28"/>
      <c r="Y7024" s="22">
        <f>_xll.qlIndexFixing(OverNightIndex,K7024,TRUE)</f>
        <v>3.2504959857915239E-2</v>
      </c>
    </row>
    <row r="7025" spans="11:25" x14ac:dyDescent="0.2">
      <c r="K7025" s="26">
        <f>_xll.qlCalendarAdvance(Calendar,L7025,FixingDays&amp;"D","p")</f>
        <v>51726</v>
      </c>
      <c r="L7025" s="27">
        <f>_xll.qlCalendarAdvance(Calendar,L7024,SamplingFrequency,"f",FALSE)</f>
        <v>51726</v>
      </c>
      <c r="M7025" s="17">
        <f>_xll.qlIndexFixing(Index,L7025,TRUE)</f>
        <v>3.2504959857996285E-2</v>
      </c>
      <c r="N7025" s="17"/>
      <c r="T7025" s="28"/>
      <c r="Y7025" s="22">
        <f>_xll.qlIndexFixing(OverNightIndex,K7025,TRUE)</f>
        <v>3.2504959857996285E-2</v>
      </c>
    </row>
    <row r="7026" spans="11:25" x14ac:dyDescent="0.2">
      <c r="K7026" s="26">
        <f>_xll.qlCalendarAdvance(Calendar,L7026,FixingDays&amp;"D","p")</f>
        <v>51727</v>
      </c>
      <c r="L7026" s="27">
        <f>_xll.qlCalendarAdvance(Calendar,L7025,SamplingFrequency,"f",FALSE)</f>
        <v>51727</v>
      </c>
      <c r="M7026" s="17">
        <f>_xll.qlIndexFixing(Index,L7026,TRUE)</f>
        <v>3.2504959857996285E-2</v>
      </c>
      <c r="N7026" s="17"/>
      <c r="T7026" s="28"/>
      <c r="Y7026" s="22">
        <f>_xll.qlIndexFixing(OverNightIndex,K7026,TRUE)</f>
        <v>3.2504959857996285E-2</v>
      </c>
    </row>
    <row r="7027" spans="11:25" x14ac:dyDescent="0.2">
      <c r="K7027" s="26">
        <f>_xll.qlCalendarAdvance(Calendar,L7027,FixingDays&amp;"D","p")</f>
        <v>51728</v>
      </c>
      <c r="L7027" s="27">
        <f>_xll.qlCalendarAdvance(Calendar,L7026,SamplingFrequency,"f",FALSE)</f>
        <v>51728</v>
      </c>
      <c r="M7027" s="17">
        <f>_xll.qlIndexFixing(Index,L7027,TRUE)</f>
        <v>3.2504959857915239E-2</v>
      </c>
      <c r="N7027" s="17"/>
      <c r="T7027" s="28"/>
      <c r="Y7027" s="22">
        <f>_xll.qlIndexFixing(OverNightIndex,K7027,TRUE)</f>
        <v>3.2504959857915239E-2</v>
      </c>
    </row>
    <row r="7028" spans="11:25" x14ac:dyDescent="0.2">
      <c r="K7028" s="26">
        <f>_xll.qlCalendarAdvance(Calendar,L7028,FixingDays&amp;"D","p")</f>
        <v>51729</v>
      </c>
      <c r="L7028" s="27">
        <f>_xll.qlCalendarAdvance(Calendar,L7027,SamplingFrequency,"f",FALSE)</f>
        <v>51729</v>
      </c>
      <c r="M7028" s="17">
        <f>_xll.qlIndexFixing(Index,L7028,TRUE)</f>
        <v>3.2507854662867285E-2</v>
      </c>
      <c r="N7028" s="17"/>
      <c r="T7028" s="28"/>
      <c r="Y7028" s="22">
        <f>_xll.qlIndexFixing(OverNightIndex,K7028,TRUE)</f>
        <v>3.2507854662867285E-2</v>
      </c>
    </row>
    <row r="7029" spans="11:25" x14ac:dyDescent="0.2">
      <c r="K7029" s="26">
        <f>_xll.qlCalendarAdvance(Calendar,L7029,FixingDays&amp;"D","p")</f>
        <v>51732</v>
      </c>
      <c r="L7029" s="27">
        <f>_xll.qlCalendarAdvance(Calendar,L7028,SamplingFrequency,"f",FALSE)</f>
        <v>51732</v>
      </c>
      <c r="M7029" s="17">
        <f>_xll.qlIndexFixing(Index,L7029,TRUE)</f>
        <v>3.2504959857996285E-2</v>
      </c>
      <c r="N7029" s="17"/>
      <c r="T7029" s="28"/>
      <c r="Y7029" s="22">
        <f>_xll.qlIndexFixing(OverNightIndex,K7029,TRUE)</f>
        <v>3.2504959857996285E-2</v>
      </c>
    </row>
    <row r="7030" spans="11:25" x14ac:dyDescent="0.2">
      <c r="K7030" s="26">
        <f>_xll.qlCalendarAdvance(Calendar,L7030,FixingDays&amp;"D","p")</f>
        <v>51733</v>
      </c>
      <c r="L7030" s="27">
        <f>_xll.qlCalendarAdvance(Calendar,L7029,SamplingFrequency,"f",FALSE)</f>
        <v>51733</v>
      </c>
      <c r="M7030" s="17">
        <f>_xll.qlIndexFixing(Index,L7030,TRUE)</f>
        <v>3.2504959857996285E-2</v>
      </c>
      <c r="N7030" s="17"/>
      <c r="T7030" s="28"/>
      <c r="Y7030" s="22">
        <f>_xll.qlIndexFixing(OverNightIndex,K7030,TRUE)</f>
        <v>3.2504959857996285E-2</v>
      </c>
    </row>
    <row r="7031" spans="11:25" x14ac:dyDescent="0.2">
      <c r="K7031" s="26">
        <f>_xll.qlCalendarAdvance(Calendar,L7031,FixingDays&amp;"D","p")</f>
        <v>51734</v>
      </c>
      <c r="L7031" s="27">
        <f>_xll.qlCalendarAdvance(Calendar,L7030,SamplingFrequency,"f",FALSE)</f>
        <v>51734</v>
      </c>
      <c r="M7031" s="17">
        <f>_xll.qlIndexFixing(Index,L7031,TRUE)</f>
        <v>3.2504959857996285E-2</v>
      </c>
      <c r="N7031" s="17"/>
      <c r="T7031" s="28"/>
      <c r="Y7031" s="22">
        <f>_xll.qlIndexFixing(OverNightIndex,K7031,TRUE)</f>
        <v>3.2504959857996285E-2</v>
      </c>
    </row>
    <row r="7032" spans="11:25" x14ac:dyDescent="0.2">
      <c r="K7032" s="26">
        <f>_xll.qlCalendarAdvance(Calendar,L7032,FixingDays&amp;"D","p")</f>
        <v>51735</v>
      </c>
      <c r="L7032" s="27">
        <f>_xll.qlCalendarAdvance(Calendar,L7031,SamplingFrequency,"f",FALSE)</f>
        <v>51735</v>
      </c>
      <c r="M7032" s="17">
        <f>_xll.qlIndexFixing(Index,L7032,TRUE)</f>
        <v>3.2504959857996285E-2</v>
      </c>
      <c r="N7032" s="17"/>
      <c r="T7032" s="28"/>
      <c r="Y7032" s="22">
        <f>_xll.qlIndexFixing(OverNightIndex,K7032,TRUE)</f>
        <v>3.2504959857996285E-2</v>
      </c>
    </row>
    <row r="7033" spans="11:25" x14ac:dyDescent="0.2">
      <c r="K7033" s="26">
        <f>_xll.qlCalendarAdvance(Calendar,L7033,FixingDays&amp;"D","p")</f>
        <v>51736</v>
      </c>
      <c r="L7033" s="27">
        <f>_xll.qlCalendarAdvance(Calendar,L7032,SamplingFrequency,"f",FALSE)</f>
        <v>51736</v>
      </c>
      <c r="M7033" s="17">
        <f>_xll.qlIndexFixing(Index,L7033,TRUE)</f>
        <v>3.2507854662867285E-2</v>
      </c>
      <c r="N7033" s="17"/>
      <c r="T7033" s="28"/>
      <c r="Y7033" s="22">
        <f>_xll.qlIndexFixing(OverNightIndex,K7033,TRUE)</f>
        <v>3.2507854662867285E-2</v>
      </c>
    </row>
    <row r="7034" spans="11:25" x14ac:dyDescent="0.2">
      <c r="K7034" s="26">
        <f>_xll.qlCalendarAdvance(Calendar,L7034,FixingDays&amp;"D","p")</f>
        <v>51739</v>
      </c>
      <c r="L7034" s="27">
        <f>_xll.qlCalendarAdvance(Calendar,L7033,SamplingFrequency,"f",FALSE)</f>
        <v>51739</v>
      </c>
      <c r="M7034" s="17">
        <f>_xll.qlIndexFixing(Index,L7034,TRUE)</f>
        <v>3.2504959857996285E-2</v>
      </c>
      <c r="N7034" s="17"/>
      <c r="T7034" s="28"/>
      <c r="Y7034" s="22">
        <f>_xll.qlIndexFixing(OverNightIndex,K7034,TRUE)</f>
        <v>3.2504959857996285E-2</v>
      </c>
    </row>
    <row r="7035" spans="11:25" x14ac:dyDescent="0.2">
      <c r="K7035" s="26">
        <f>_xll.qlCalendarAdvance(Calendar,L7035,FixingDays&amp;"D","p")</f>
        <v>51740</v>
      </c>
      <c r="L7035" s="27">
        <f>_xll.qlCalendarAdvance(Calendar,L7034,SamplingFrequency,"f",FALSE)</f>
        <v>51740</v>
      </c>
      <c r="M7035" s="17">
        <f>_xll.qlIndexFixing(Index,L7035,TRUE)</f>
        <v>3.2504959857996285E-2</v>
      </c>
      <c r="N7035" s="17"/>
      <c r="T7035" s="28"/>
      <c r="Y7035" s="22">
        <f>_xll.qlIndexFixing(OverNightIndex,K7035,TRUE)</f>
        <v>3.2504959857996285E-2</v>
      </c>
    </row>
    <row r="7036" spans="11:25" x14ac:dyDescent="0.2">
      <c r="K7036" s="26">
        <f>_xll.qlCalendarAdvance(Calendar,L7036,FixingDays&amp;"D","p")</f>
        <v>51741</v>
      </c>
      <c r="L7036" s="27">
        <f>_xll.qlCalendarAdvance(Calendar,L7035,SamplingFrequency,"f",FALSE)</f>
        <v>51741</v>
      </c>
      <c r="M7036" s="17">
        <f>_xll.qlIndexFixing(Index,L7036,TRUE)</f>
        <v>3.2504959857996285E-2</v>
      </c>
      <c r="N7036" s="17"/>
      <c r="T7036" s="28"/>
      <c r="Y7036" s="22">
        <f>_xll.qlIndexFixing(OverNightIndex,K7036,TRUE)</f>
        <v>3.2504959857996285E-2</v>
      </c>
    </row>
    <row r="7037" spans="11:25" x14ac:dyDescent="0.2">
      <c r="K7037" s="26">
        <f>_xll.qlCalendarAdvance(Calendar,L7037,FixingDays&amp;"D","p")</f>
        <v>51742</v>
      </c>
      <c r="L7037" s="27">
        <f>_xll.qlCalendarAdvance(Calendar,L7036,SamplingFrequency,"f",FALSE)</f>
        <v>51742</v>
      </c>
      <c r="M7037" s="17">
        <f>_xll.qlIndexFixing(Index,L7037,TRUE)</f>
        <v>3.2504959857996285E-2</v>
      </c>
      <c r="N7037" s="17"/>
      <c r="T7037" s="28"/>
      <c r="Y7037" s="22">
        <f>_xll.qlIndexFixing(OverNightIndex,K7037,TRUE)</f>
        <v>3.2504959857996285E-2</v>
      </c>
    </row>
    <row r="7038" spans="11:25" x14ac:dyDescent="0.2">
      <c r="K7038" s="26">
        <f>_xll.qlCalendarAdvance(Calendar,L7038,FixingDays&amp;"D","p")</f>
        <v>51743</v>
      </c>
      <c r="L7038" s="27">
        <f>_xll.qlCalendarAdvance(Calendar,L7037,SamplingFrequency,"f",FALSE)</f>
        <v>51743</v>
      </c>
      <c r="M7038" s="17">
        <f>_xll.qlIndexFixing(Index,L7038,TRUE)</f>
        <v>3.2507854662894298E-2</v>
      </c>
      <c r="N7038" s="17"/>
      <c r="T7038" s="28"/>
      <c r="Y7038" s="22">
        <f>_xll.qlIndexFixing(OverNightIndex,K7038,TRUE)</f>
        <v>3.2507854662894298E-2</v>
      </c>
    </row>
    <row r="7039" spans="11:25" x14ac:dyDescent="0.2">
      <c r="K7039" s="26">
        <f>_xll.qlCalendarAdvance(Calendar,L7039,FixingDays&amp;"D","p")</f>
        <v>51746</v>
      </c>
      <c r="L7039" s="27">
        <f>_xll.qlCalendarAdvance(Calendar,L7038,SamplingFrequency,"f",FALSE)</f>
        <v>51746</v>
      </c>
      <c r="M7039" s="17">
        <f>_xll.qlIndexFixing(Index,L7039,TRUE)</f>
        <v>3.2504959857996285E-2</v>
      </c>
      <c r="N7039" s="17"/>
      <c r="T7039" s="28"/>
      <c r="Y7039" s="22">
        <f>_xll.qlIndexFixing(OverNightIndex,K7039,TRUE)</f>
        <v>3.2504959857996285E-2</v>
      </c>
    </row>
    <row r="7040" spans="11:25" x14ac:dyDescent="0.2">
      <c r="K7040" s="26">
        <f>_xll.qlCalendarAdvance(Calendar,L7040,FixingDays&amp;"D","p")</f>
        <v>51747</v>
      </c>
      <c r="L7040" s="27">
        <f>_xll.qlCalendarAdvance(Calendar,L7039,SamplingFrequency,"f",FALSE)</f>
        <v>51747</v>
      </c>
      <c r="M7040" s="17">
        <f>_xll.qlIndexFixing(Index,L7040,TRUE)</f>
        <v>3.2504959857996285E-2</v>
      </c>
      <c r="N7040" s="17"/>
      <c r="T7040" s="28"/>
      <c r="Y7040" s="22">
        <f>_xll.qlIndexFixing(OverNightIndex,K7040,TRUE)</f>
        <v>3.2504959857996285E-2</v>
      </c>
    </row>
    <row r="7041" spans="11:25" x14ac:dyDescent="0.2">
      <c r="K7041" s="26">
        <f>_xll.qlCalendarAdvance(Calendar,L7041,FixingDays&amp;"D","p")</f>
        <v>51748</v>
      </c>
      <c r="L7041" s="27">
        <f>_xll.qlCalendarAdvance(Calendar,L7040,SamplingFrequency,"f",FALSE)</f>
        <v>51748</v>
      </c>
      <c r="M7041" s="17">
        <f>_xll.qlIndexFixing(Index,L7041,TRUE)</f>
        <v>3.2504959857996285E-2</v>
      </c>
      <c r="N7041" s="17"/>
      <c r="T7041" s="28"/>
      <c r="Y7041" s="22">
        <f>_xll.qlIndexFixing(OverNightIndex,K7041,TRUE)</f>
        <v>3.2504959857996285E-2</v>
      </c>
    </row>
    <row r="7042" spans="11:25" x14ac:dyDescent="0.2">
      <c r="K7042" s="26">
        <f>_xll.qlCalendarAdvance(Calendar,L7042,FixingDays&amp;"D","p")</f>
        <v>51749</v>
      </c>
      <c r="L7042" s="27">
        <f>_xll.qlCalendarAdvance(Calendar,L7041,SamplingFrequency,"f",FALSE)</f>
        <v>51749</v>
      </c>
      <c r="M7042" s="17">
        <f>_xll.qlIndexFixing(Index,L7042,TRUE)</f>
        <v>3.2504959857996285E-2</v>
      </c>
      <c r="N7042" s="17"/>
      <c r="T7042" s="28"/>
      <c r="Y7042" s="22">
        <f>_xll.qlIndexFixing(OverNightIndex,K7042,TRUE)</f>
        <v>3.2504959857996285E-2</v>
      </c>
    </row>
    <row r="7043" spans="11:25" x14ac:dyDescent="0.2">
      <c r="K7043" s="26">
        <f>_xll.qlCalendarAdvance(Calendar,L7043,FixingDays&amp;"D","p")</f>
        <v>51750</v>
      </c>
      <c r="L7043" s="27">
        <f>_xll.qlCalendarAdvance(Calendar,L7042,SamplingFrequency,"f",FALSE)</f>
        <v>51750</v>
      </c>
      <c r="M7043" s="17">
        <f>_xll.qlIndexFixing(Index,L7043,TRUE)</f>
        <v>3.2507854662867285E-2</v>
      </c>
      <c r="N7043" s="17"/>
      <c r="T7043" s="28"/>
      <c r="Y7043" s="22">
        <f>_xll.qlIndexFixing(OverNightIndex,K7043,TRUE)</f>
        <v>3.2507854662867285E-2</v>
      </c>
    </row>
    <row r="7044" spans="11:25" x14ac:dyDescent="0.2">
      <c r="K7044" s="26">
        <f>_xll.qlCalendarAdvance(Calendar,L7044,FixingDays&amp;"D","p")</f>
        <v>51753</v>
      </c>
      <c r="L7044" s="27">
        <f>_xll.qlCalendarAdvance(Calendar,L7043,SamplingFrequency,"f",FALSE)</f>
        <v>51753</v>
      </c>
      <c r="M7044" s="17">
        <f>_xll.qlIndexFixing(Index,L7044,TRUE)</f>
        <v>3.2504959857915239E-2</v>
      </c>
      <c r="N7044" s="17"/>
      <c r="T7044" s="28"/>
      <c r="Y7044" s="22">
        <f>_xll.qlIndexFixing(OverNightIndex,K7044,TRUE)</f>
        <v>3.2504959857915239E-2</v>
      </c>
    </row>
    <row r="7045" spans="11:25" x14ac:dyDescent="0.2">
      <c r="K7045" s="26">
        <f>_xll.qlCalendarAdvance(Calendar,L7045,FixingDays&amp;"D","p")</f>
        <v>51754</v>
      </c>
      <c r="L7045" s="27">
        <f>_xll.qlCalendarAdvance(Calendar,L7044,SamplingFrequency,"f",FALSE)</f>
        <v>51754</v>
      </c>
      <c r="M7045" s="17">
        <f>_xll.qlIndexFixing(Index,L7045,TRUE)</f>
        <v>3.2504959858077331E-2</v>
      </c>
      <c r="N7045" s="17"/>
      <c r="T7045" s="28"/>
      <c r="Y7045" s="22">
        <f>_xll.qlIndexFixing(OverNightIndex,K7045,TRUE)</f>
        <v>3.2504959858077331E-2</v>
      </c>
    </row>
    <row r="7046" spans="11:25" x14ac:dyDescent="0.2">
      <c r="K7046" s="26">
        <f>_xll.qlCalendarAdvance(Calendar,L7046,FixingDays&amp;"D","p")</f>
        <v>51755</v>
      </c>
      <c r="L7046" s="27">
        <f>_xll.qlCalendarAdvance(Calendar,L7045,SamplingFrequency,"f",FALSE)</f>
        <v>51755</v>
      </c>
      <c r="M7046" s="17">
        <f>_xll.qlIndexFixing(Index,L7046,TRUE)</f>
        <v>3.2504959857996285E-2</v>
      </c>
      <c r="N7046" s="17"/>
      <c r="T7046" s="28"/>
      <c r="Y7046" s="22">
        <f>_xll.qlIndexFixing(OverNightIndex,K7046,TRUE)</f>
        <v>3.2504959857996285E-2</v>
      </c>
    </row>
    <row r="7047" spans="11:25" x14ac:dyDescent="0.2">
      <c r="K7047" s="26">
        <f>_xll.qlCalendarAdvance(Calendar,L7047,FixingDays&amp;"D","p")</f>
        <v>51756</v>
      </c>
      <c r="L7047" s="27">
        <f>_xll.qlCalendarAdvance(Calendar,L7046,SamplingFrequency,"f",FALSE)</f>
        <v>51756</v>
      </c>
      <c r="M7047" s="17">
        <f>_xll.qlIndexFixing(Index,L7047,TRUE)</f>
        <v>3.2504959857996285E-2</v>
      </c>
      <c r="N7047" s="17"/>
      <c r="T7047" s="28"/>
      <c r="Y7047" s="22">
        <f>_xll.qlIndexFixing(OverNightIndex,K7047,TRUE)</f>
        <v>3.2504959857996285E-2</v>
      </c>
    </row>
    <row r="7048" spans="11:25" x14ac:dyDescent="0.2">
      <c r="K7048" s="26">
        <f>_xll.qlCalendarAdvance(Calendar,L7048,FixingDays&amp;"D","p")</f>
        <v>51757</v>
      </c>
      <c r="L7048" s="27">
        <f>_xll.qlCalendarAdvance(Calendar,L7047,SamplingFrequency,"f",FALSE)</f>
        <v>51757</v>
      </c>
      <c r="M7048" s="17">
        <f>_xll.qlIndexFixing(Index,L7048,TRUE)</f>
        <v>3.2507854662867285E-2</v>
      </c>
      <c r="N7048" s="17"/>
      <c r="T7048" s="28"/>
      <c r="Y7048" s="22">
        <f>_xll.qlIndexFixing(OverNightIndex,K7048,TRUE)</f>
        <v>3.2507854662867285E-2</v>
      </c>
    </row>
    <row r="7049" spans="11:25" x14ac:dyDescent="0.2">
      <c r="K7049" s="26">
        <f>_xll.qlCalendarAdvance(Calendar,L7049,FixingDays&amp;"D","p")</f>
        <v>51760</v>
      </c>
      <c r="L7049" s="27">
        <f>_xll.qlCalendarAdvance(Calendar,L7048,SamplingFrequency,"f",FALSE)</f>
        <v>51760</v>
      </c>
      <c r="M7049" s="17">
        <f>_xll.qlIndexFixing(Index,L7049,TRUE)</f>
        <v>3.2504959857996285E-2</v>
      </c>
      <c r="N7049" s="17"/>
      <c r="T7049" s="28"/>
      <c r="Y7049" s="22">
        <f>_xll.qlIndexFixing(OverNightIndex,K7049,TRUE)</f>
        <v>3.2504959857996285E-2</v>
      </c>
    </row>
    <row r="7050" spans="11:25" x14ac:dyDescent="0.2">
      <c r="K7050" s="26">
        <f>_xll.qlCalendarAdvance(Calendar,L7050,FixingDays&amp;"D","p")</f>
        <v>51761</v>
      </c>
      <c r="L7050" s="27">
        <f>_xll.qlCalendarAdvance(Calendar,L7049,SamplingFrequency,"f",FALSE)</f>
        <v>51761</v>
      </c>
      <c r="M7050" s="17">
        <f>_xll.qlIndexFixing(Index,L7050,TRUE)</f>
        <v>3.2504959857996285E-2</v>
      </c>
      <c r="N7050" s="17"/>
      <c r="T7050" s="28"/>
      <c r="Y7050" s="22">
        <f>_xll.qlIndexFixing(OverNightIndex,K7050,TRUE)</f>
        <v>3.2504959857996285E-2</v>
      </c>
    </row>
    <row r="7051" spans="11:25" x14ac:dyDescent="0.2">
      <c r="K7051" s="26">
        <f>_xll.qlCalendarAdvance(Calendar,L7051,FixingDays&amp;"D","p")</f>
        <v>51762</v>
      </c>
      <c r="L7051" s="27">
        <f>_xll.qlCalendarAdvance(Calendar,L7050,SamplingFrequency,"f",FALSE)</f>
        <v>51762</v>
      </c>
      <c r="M7051" s="17">
        <f>_xll.qlIndexFixing(Index,L7051,TRUE)</f>
        <v>3.2504959857996285E-2</v>
      </c>
      <c r="N7051" s="17"/>
      <c r="T7051" s="28"/>
      <c r="Y7051" s="22">
        <f>_xll.qlIndexFixing(OverNightIndex,K7051,TRUE)</f>
        <v>3.2504959857996285E-2</v>
      </c>
    </row>
    <row r="7052" spans="11:25" x14ac:dyDescent="0.2">
      <c r="K7052" s="26">
        <f>_xll.qlCalendarAdvance(Calendar,L7052,FixingDays&amp;"D","p")</f>
        <v>51763</v>
      </c>
      <c r="L7052" s="27">
        <f>_xll.qlCalendarAdvance(Calendar,L7051,SamplingFrequency,"f",FALSE)</f>
        <v>51763</v>
      </c>
      <c r="M7052" s="17">
        <f>_xll.qlIndexFixing(Index,L7052,TRUE)</f>
        <v>3.2504959857996285E-2</v>
      </c>
      <c r="N7052" s="17"/>
      <c r="T7052" s="28"/>
      <c r="Y7052" s="22">
        <f>_xll.qlIndexFixing(OverNightIndex,K7052,TRUE)</f>
        <v>3.2504959857996285E-2</v>
      </c>
    </row>
    <row r="7053" spans="11:25" x14ac:dyDescent="0.2">
      <c r="K7053" s="26">
        <f>_xll.qlCalendarAdvance(Calendar,L7053,FixingDays&amp;"D","p")</f>
        <v>51764</v>
      </c>
      <c r="L7053" s="27">
        <f>_xll.qlCalendarAdvance(Calendar,L7052,SamplingFrequency,"f",FALSE)</f>
        <v>51764</v>
      </c>
      <c r="M7053" s="17">
        <f>_xll.qlIndexFixing(Index,L7053,TRUE)</f>
        <v>3.2507854662867285E-2</v>
      </c>
      <c r="N7053" s="17"/>
      <c r="T7053" s="28"/>
      <c r="Y7053" s="22">
        <f>_xll.qlIndexFixing(OverNightIndex,K7053,TRUE)</f>
        <v>3.2507854662867285E-2</v>
      </c>
    </row>
    <row r="7054" spans="11:25" x14ac:dyDescent="0.2">
      <c r="K7054" s="26">
        <f>_xll.qlCalendarAdvance(Calendar,L7054,FixingDays&amp;"D","p")</f>
        <v>51767</v>
      </c>
      <c r="L7054" s="27">
        <f>_xll.qlCalendarAdvance(Calendar,L7053,SamplingFrequency,"f",FALSE)</f>
        <v>51767</v>
      </c>
      <c r="M7054" s="17">
        <f>_xll.qlIndexFixing(Index,L7054,TRUE)</f>
        <v>3.2504959857996285E-2</v>
      </c>
      <c r="N7054" s="17"/>
      <c r="T7054" s="28"/>
      <c r="Y7054" s="22">
        <f>_xll.qlIndexFixing(OverNightIndex,K7054,TRUE)</f>
        <v>3.2504959857996285E-2</v>
      </c>
    </row>
    <row r="7055" spans="11:25" x14ac:dyDescent="0.2">
      <c r="K7055" s="26">
        <f>_xll.qlCalendarAdvance(Calendar,L7055,FixingDays&amp;"D","p")</f>
        <v>51768</v>
      </c>
      <c r="L7055" s="27">
        <f>_xll.qlCalendarAdvance(Calendar,L7054,SamplingFrequency,"f",FALSE)</f>
        <v>51768</v>
      </c>
      <c r="M7055" s="17">
        <f>_xll.qlIndexFixing(Index,L7055,TRUE)</f>
        <v>3.2504959857915239E-2</v>
      </c>
      <c r="N7055" s="17"/>
      <c r="T7055" s="28"/>
      <c r="Y7055" s="22">
        <f>_xll.qlIndexFixing(OverNightIndex,K7055,TRUE)</f>
        <v>3.2504959857915239E-2</v>
      </c>
    </row>
    <row r="7056" spans="11:25" x14ac:dyDescent="0.2">
      <c r="K7056" s="26">
        <f>_xll.qlCalendarAdvance(Calendar,L7056,FixingDays&amp;"D","p")</f>
        <v>51769</v>
      </c>
      <c r="L7056" s="27">
        <f>_xll.qlCalendarAdvance(Calendar,L7055,SamplingFrequency,"f",FALSE)</f>
        <v>51769</v>
      </c>
      <c r="M7056" s="17">
        <f>_xll.qlIndexFixing(Index,L7056,TRUE)</f>
        <v>3.2504959858077331E-2</v>
      </c>
      <c r="N7056" s="17"/>
      <c r="T7056" s="28"/>
      <c r="Y7056" s="22">
        <f>_xll.qlIndexFixing(OverNightIndex,K7056,TRUE)</f>
        <v>3.2504959858077331E-2</v>
      </c>
    </row>
    <row r="7057" spans="11:25" x14ac:dyDescent="0.2">
      <c r="K7057" s="26">
        <f>_xll.qlCalendarAdvance(Calendar,L7057,FixingDays&amp;"D","p")</f>
        <v>51770</v>
      </c>
      <c r="L7057" s="27">
        <f>_xll.qlCalendarAdvance(Calendar,L7056,SamplingFrequency,"f",FALSE)</f>
        <v>51770</v>
      </c>
      <c r="M7057" s="17">
        <f>_xll.qlIndexFixing(Index,L7057,TRUE)</f>
        <v>3.2504959857996285E-2</v>
      </c>
      <c r="N7057" s="17"/>
      <c r="T7057" s="28"/>
      <c r="Y7057" s="22">
        <f>_xll.qlIndexFixing(OverNightIndex,K7057,TRUE)</f>
        <v>3.2504959857996285E-2</v>
      </c>
    </row>
    <row r="7058" spans="11:25" x14ac:dyDescent="0.2">
      <c r="K7058" s="26">
        <f>_xll.qlCalendarAdvance(Calendar,L7058,FixingDays&amp;"D","p")</f>
        <v>51771</v>
      </c>
      <c r="L7058" s="27">
        <f>_xll.qlCalendarAdvance(Calendar,L7057,SamplingFrequency,"f",FALSE)</f>
        <v>51771</v>
      </c>
      <c r="M7058" s="17">
        <f>_xll.qlIndexFixing(Index,L7058,TRUE)</f>
        <v>3.2507854662867285E-2</v>
      </c>
      <c r="N7058" s="17"/>
      <c r="T7058" s="28"/>
      <c r="Y7058" s="22">
        <f>_xll.qlIndexFixing(OverNightIndex,K7058,TRUE)</f>
        <v>3.2507854662867285E-2</v>
      </c>
    </row>
    <row r="7059" spans="11:25" x14ac:dyDescent="0.2">
      <c r="K7059" s="26">
        <f>_xll.qlCalendarAdvance(Calendar,L7059,FixingDays&amp;"D","p")</f>
        <v>51774</v>
      </c>
      <c r="L7059" s="27">
        <f>_xll.qlCalendarAdvance(Calendar,L7058,SamplingFrequency,"f",FALSE)</f>
        <v>51774</v>
      </c>
      <c r="M7059" s="17">
        <f>_xll.qlIndexFixing(Index,L7059,TRUE)</f>
        <v>3.2506407217450239E-2</v>
      </c>
      <c r="N7059" s="17"/>
      <c r="T7059" s="28"/>
      <c r="Y7059" s="22">
        <f>_xll.qlIndexFixing(OverNightIndex,K7059,TRUE)</f>
        <v>3.2506407217450239E-2</v>
      </c>
    </row>
    <row r="7060" spans="11:25" x14ac:dyDescent="0.2">
      <c r="K7060" s="26">
        <f>_xll.qlCalendarAdvance(Calendar,L7060,FixingDays&amp;"D","p")</f>
        <v>51776</v>
      </c>
      <c r="L7060" s="27">
        <f>_xll.qlCalendarAdvance(Calendar,L7059,SamplingFrequency,"f",FALSE)</f>
        <v>51776</v>
      </c>
      <c r="M7060" s="17">
        <f>_xll.qlIndexFixing(Index,L7060,TRUE)</f>
        <v>3.2504959857996285E-2</v>
      </c>
      <c r="N7060" s="17"/>
      <c r="T7060" s="28"/>
      <c r="Y7060" s="22">
        <f>_xll.qlIndexFixing(OverNightIndex,K7060,TRUE)</f>
        <v>3.2504959857996285E-2</v>
      </c>
    </row>
    <row r="7061" spans="11:25" x14ac:dyDescent="0.2">
      <c r="K7061" s="26">
        <f>_xll.qlCalendarAdvance(Calendar,L7061,FixingDays&amp;"D","p")</f>
        <v>51777</v>
      </c>
      <c r="L7061" s="27">
        <f>_xll.qlCalendarAdvance(Calendar,L7060,SamplingFrequency,"f",FALSE)</f>
        <v>51777</v>
      </c>
      <c r="M7061" s="17">
        <f>_xll.qlIndexFixing(Index,L7061,TRUE)</f>
        <v>3.2504959857996285E-2</v>
      </c>
      <c r="N7061" s="17"/>
      <c r="T7061" s="28"/>
      <c r="Y7061" s="22">
        <f>_xll.qlIndexFixing(OverNightIndex,K7061,TRUE)</f>
        <v>3.2504959857996285E-2</v>
      </c>
    </row>
    <row r="7062" spans="11:25" x14ac:dyDescent="0.2">
      <c r="K7062" s="26">
        <f>_xll.qlCalendarAdvance(Calendar,L7062,FixingDays&amp;"D","p")</f>
        <v>51778</v>
      </c>
      <c r="L7062" s="27">
        <f>_xll.qlCalendarAdvance(Calendar,L7061,SamplingFrequency,"f",FALSE)</f>
        <v>51778</v>
      </c>
      <c r="M7062" s="17">
        <f>_xll.qlIndexFixing(Index,L7062,TRUE)</f>
        <v>3.2507854662840271E-2</v>
      </c>
      <c r="N7062" s="17"/>
      <c r="T7062" s="28"/>
      <c r="Y7062" s="22">
        <f>_xll.qlIndexFixing(OverNightIndex,K7062,TRUE)</f>
        <v>3.2507854662840271E-2</v>
      </c>
    </row>
    <row r="7063" spans="11:25" x14ac:dyDescent="0.2">
      <c r="K7063" s="26">
        <f>_xll.qlCalendarAdvance(Calendar,L7063,FixingDays&amp;"D","p")</f>
        <v>51781</v>
      </c>
      <c r="L7063" s="27">
        <f>_xll.qlCalendarAdvance(Calendar,L7062,SamplingFrequency,"f",FALSE)</f>
        <v>51781</v>
      </c>
      <c r="M7063" s="17">
        <f>_xll.qlIndexFixing(Index,L7063,TRUE)</f>
        <v>3.2504959858077331E-2</v>
      </c>
      <c r="N7063" s="17"/>
      <c r="T7063" s="28"/>
      <c r="Y7063" s="22">
        <f>_xll.qlIndexFixing(OverNightIndex,K7063,TRUE)</f>
        <v>3.2504959858077331E-2</v>
      </c>
    </row>
    <row r="7064" spans="11:25" x14ac:dyDescent="0.2">
      <c r="K7064" s="26">
        <f>_xll.qlCalendarAdvance(Calendar,L7064,FixingDays&amp;"D","p")</f>
        <v>51782</v>
      </c>
      <c r="L7064" s="27">
        <f>_xll.qlCalendarAdvance(Calendar,L7063,SamplingFrequency,"f",FALSE)</f>
        <v>51782</v>
      </c>
      <c r="M7064" s="17">
        <f>_xll.qlIndexFixing(Index,L7064,TRUE)</f>
        <v>3.2504959857915239E-2</v>
      </c>
      <c r="N7064" s="17"/>
      <c r="T7064" s="28"/>
      <c r="Y7064" s="22">
        <f>_xll.qlIndexFixing(OverNightIndex,K7064,TRUE)</f>
        <v>3.2504959857915239E-2</v>
      </c>
    </row>
    <row r="7065" spans="11:25" x14ac:dyDescent="0.2">
      <c r="K7065" s="26">
        <f>_xll.qlCalendarAdvance(Calendar,L7065,FixingDays&amp;"D","p")</f>
        <v>51783</v>
      </c>
      <c r="L7065" s="27">
        <f>_xll.qlCalendarAdvance(Calendar,L7064,SamplingFrequency,"f",FALSE)</f>
        <v>51783</v>
      </c>
      <c r="M7065" s="17">
        <f>_xll.qlIndexFixing(Index,L7065,TRUE)</f>
        <v>3.2504959857996285E-2</v>
      </c>
      <c r="N7065" s="17"/>
      <c r="T7065" s="28"/>
      <c r="Y7065" s="22">
        <f>_xll.qlIndexFixing(OverNightIndex,K7065,TRUE)</f>
        <v>3.2504959857996285E-2</v>
      </c>
    </row>
    <row r="7066" spans="11:25" x14ac:dyDescent="0.2">
      <c r="K7066" s="26">
        <f>_xll.qlCalendarAdvance(Calendar,L7066,FixingDays&amp;"D","p")</f>
        <v>51784</v>
      </c>
      <c r="L7066" s="27">
        <f>_xll.qlCalendarAdvance(Calendar,L7065,SamplingFrequency,"f",FALSE)</f>
        <v>51784</v>
      </c>
      <c r="M7066" s="17">
        <f>_xll.qlIndexFixing(Index,L7066,TRUE)</f>
        <v>3.2504959857996285E-2</v>
      </c>
      <c r="N7066" s="17"/>
      <c r="T7066" s="28"/>
      <c r="Y7066" s="22">
        <f>_xll.qlIndexFixing(OverNightIndex,K7066,TRUE)</f>
        <v>3.2504959857996285E-2</v>
      </c>
    </row>
    <row r="7067" spans="11:25" x14ac:dyDescent="0.2">
      <c r="K7067" s="26">
        <f>_xll.qlCalendarAdvance(Calendar,L7067,FixingDays&amp;"D","p")</f>
        <v>51785</v>
      </c>
      <c r="L7067" s="27">
        <f>_xll.qlCalendarAdvance(Calendar,L7066,SamplingFrequency,"f",FALSE)</f>
        <v>51785</v>
      </c>
      <c r="M7067" s="17">
        <f>_xll.qlIndexFixing(Index,L7067,TRUE)</f>
        <v>3.2507854662840271E-2</v>
      </c>
      <c r="N7067" s="17"/>
      <c r="T7067" s="28"/>
      <c r="Y7067" s="22">
        <f>_xll.qlIndexFixing(OverNightIndex,K7067,TRUE)</f>
        <v>3.2507854662840271E-2</v>
      </c>
    </row>
    <row r="7068" spans="11:25" x14ac:dyDescent="0.2">
      <c r="K7068" s="26">
        <f>_xll.qlCalendarAdvance(Calendar,L7068,FixingDays&amp;"D","p")</f>
        <v>51788</v>
      </c>
      <c r="L7068" s="27">
        <f>_xll.qlCalendarAdvance(Calendar,L7067,SamplingFrequency,"f",FALSE)</f>
        <v>51788</v>
      </c>
      <c r="M7068" s="17">
        <f>_xll.qlIndexFixing(Index,L7068,TRUE)</f>
        <v>3.2504959857996285E-2</v>
      </c>
      <c r="N7068" s="17"/>
      <c r="T7068" s="28"/>
      <c r="Y7068" s="22">
        <f>_xll.qlIndexFixing(OverNightIndex,K7068,TRUE)</f>
        <v>3.2504959857996285E-2</v>
      </c>
    </row>
    <row r="7069" spans="11:25" x14ac:dyDescent="0.2">
      <c r="K7069" s="26">
        <f>_xll.qlCalendarAdvance(Calendar,L7069,FixingDays&amp;"D","p")</f>
        <v>51789</v>
      </c>
      <c r="L7069" s="27">
        <f>_xll.qlCalendarAdvance(Calendar,L7068,SamplingFrequency,"f",FALSE)</f>
        <v>51789</v>
      </c>
      <c r="M7069" s="17">
        <f>_xll.qlIndexFixing(Index,L7069,TRUE)</f>
        <v>3.2504959857915239E-2</v>
      </c>
      <c r="N7069" s="17"/>
      <c r="T7069" s="28"/>
      <c r="Y7069" s="22">
        <f>_xll.qlIndexFixing(OverNightIndex,K7069,TRUE)</f>
        <v>3.2504959857915239E-2</v>
      </c>
    </row>
    <row r="7070" spans="11:25" x14ac:dyDescent="0.2">
      <c r="K7070" s="26">
        <f>_xll.qlCalendarAdvance(Calendar,L7070,FixingDays&amp;"D","p")</f>
        <v>51790</v>
      </c>
      <c r="L7070" s="27">
        <f>_xll.qlCalendarAdvance(Calendar,L7069,SamplingFrequency,"f",FALSE)</f>
        <v>51790</v>
      </c>
      <c r="M7070" s="17">
        <f>_xll.qlIndexFixing(Index,L7070,TRUE)</f>
        <v>3.2504959857996285E-2</v>
      </c>
      <c r="N7070" s="17"/>
      <c r="T7070" s="28"/>
      <c r="Y7070" s="22">
        <f>_xll.qlIndexFixing(OverNightIndex,K7070,TRUE)</f>
        <v>3.2504959857996285E-2</v>
      </c>
    </row>
    <row r="7071" spans="11:25" x14ac:dyDescent="0.2">
      <c r="K7071" s="26">
        <f>_xll.qlCalendarAdvance(Calendar,L7071,FixingDays&amp;"D","p")</f>
        <v>51791</v>
      </c>
      <c r="L7071" s="27">
        <f>_xll.qlCalendarAdvance(Calendar,L7070,SamplingFrequency,"f",FALSE)</f>
        <v>51791</v>
      </c>
      <c r="M7071" s="17">
        <f>_xll.qlIndexFixing(Index,L7071,TRUE)</f>
        <v>3.2504959857996285E-2</v>
      </c>
      <c r="N7071" s="17"/>
      <c r="T7071" s="28"/>
      <c r="Y7071" s="22">
        <f>_xll.qlIndexFixing(OverNightIndex,K7071,TRUE)</f>
        <v>3.2504959857996285E-2</v>
      </c>
    </row>
    <row r="7072" spans="11:25" x14ac:dyDescent="0.2">
      <c r="K7072" s="26">
        <f>_xll.qlCalendarAdvance(Calendar,L7072,FixingDays&amp;"D","p")</f>
        <v>51792</v>
      </c>
      <c r="L7072" s="27">
        <f>_xll.qlCalendarAdvance(Calendar,L7071,SamplingFrequency,"f",FALSE)</f>
        <v>51792</v>
      </c>
      <c r="M7072" s="17">
        <f>_xll.qlIndexFixing(Index,L7072,TRUE)</f>
        <v>3.2507854662867285E-2</v>
      </c>
      <c r="N7072" s="17"/>
      <c r="T7072" s="28"/>
      <c r="Y7072" s="22">
        <f>_xll.qlIndexFixing(OverNightIndex,K7072,TRUE)</f>
        <v>3.2507854662867285E-2</v>
      </c>
    </row>
    <row r="7073" spans="11:25" x14ac:dyDescent="0.2">
      <c r="K7073" s="26">
        <f>_xll.qlCalendarAdvance(Calendar,L7073,FixingDays&amp;"D","p")</f>
        <v>51795</v>
      </c>
      <c r="L7073" s="27">
        <f>_xll.qlCalendarAdvance(Calendar,L7072,SamplingFrequency,"f",FALSE)</f>
        <v>51795</v>
      </c>
      <c r="M7073" s="17">
        <f>_xll.qlIndexFixing(Index,L7073,TRUE)</f>
        <v>3.2504959857996285E-2</v>
      </c>
      <c r="N7073" s="17"/>
      <c r="T7073" s="28"/>
      <c r="Y7073" s="22">
        <f>_xll.qlIndexFixing(OverNightIndex,K7073,TRUE)</f>
        <v>3.2504959857996285E-2</v>
      </c>
    </row>
    <row r="7074" spans="11:25" x14ac:dyDescent="0.2">
      <c r="K7074" s="26">
        <f>_xll.qlCalendarAdvance(Calendar,L7074,FixingDays&amp;"D","p")</f>
        <v>51796</v>
      </c>
      <c r="L7074" s="27">
        <f>_xll.qlCalendarAdvance(Calendar,L7073,SamplingFrequency,"f",FALSE)</f>
        <v>51796</v>
      </c>
      <c r="M7074" s="17">
        <f>_xll.qlIndexFixing(Index,L7074,TRUE)</f>
        <v>3.2504959857915239E-2</v>
      </c>
      <c r="N7074" s="17"/>
      <c r="T7074" s="28"/>
      <c r="Y7074" s="22">
        <f>_xll.qlIndexFixing(OverNightIndex,K7074,TRUE)</f>
        <v>3.2504959857915239E-2</v>
      </c>
    </row>
    <row r="7075" spans="11:25" x14ac:dyDescent="0.2">
      <c r="K7075" s="26">
        <f>_xll.qlCalendarAdvance(Calendar,L7075,FixingDays&amp;"D","p")</f>
        <v>51797</v>
      </c>
      <c r="L7075" s="27">
        <f>_xll.qlCalendarAdvance(Calendar,L7074,SamplingFrequency,"f",FALSE)</f>
        <v>51797</v>
      </c>
      <c r="M7075" s="17">
        <f>_xll.qlIndexFixing(Index,L7075,TRUE)</f>
        <v>3.2504959857996285E-2</v>
      </c>
      <c r="N7075" s="17"/>
      <c r="T7075" s="28"/>
      <c r="Y7075" s="22">
        <f>_xll.qlIndexFixing(OverNightIndex,K7075,TRUE)</f>
        <v>3.2504959857996285E-2</v>
      </c>
    </row>
    <row r="7076" spans="11:25" x14ac:dyDescent="0.2">
      <c r="K7076" s="26">
        <f>_xll.qlCalendarAdvance(Calendar,L7076,FixingDays&amp;"D","p")</f>
        <v>51798</v>
      </c>
      <c r="L7076" s="27">
        <f>_xll.qlCalendarAdvance(Calendar,L7075,SamplingFrequency,"f",FALSE)</f>
        <v>51798</v>
      </c>
      <c r="M7076" s="17">
        <f>_xll.qlIndexFixing(Index,L7076,TRUE)</f>
        <v>3.2504959857996285E-2</v>
      </c>
      <c r="N7076" s="17"/>
      <c r="T7076" s="28"/>
      <c r="Y7076" s="22">
        <f>_xll.qlIndexFixing(OverNightIndex,K7076,TRUE)</f>
        <v>3.2504959857996285E-2</v>
      </c>
    </row>
    <row r="7077" spans="11:25" x14ac:dyDescent="0.2">
      <c r="K7077" s="26">
        <f>_xll.qlCalendarAdvance(Calendar,L7077,FixingDays&amp;"D","p")</f>
        <v>51799</v>
      </c>
      <c r="L7077" s="27">
        <f>_xll.qlCalendarAdvance(Calendar,L7076,SamplingFrequency,"f",FALSE)</f>
        <v>51799</v>
      </c>
      <c r="M7077" s="17">
        <f>_xll.qlIndexFixing(Index,L7077,TRUE)</f>
        <v>3.2507854662867285E-2</v>
      </c>
      <c r="N7077" s="17"/>
      <c r="T7077" s="28"/>
      <c r="Y7077" s="22">
        <f>_xll.qlIndexFixing(OverNightIndex,K7077,TRUE)</f>
        <v>3.2507854662867285E-2</v>
      </c>
    </row>
    <row r="7078" spans="11:25" x14ac:dyDescent="0.2">
      <c r="K7078" s="26">
        <f>_xll.qlCalendarAdvance(Calendar,L7078,FixingDays&amp;"D","p")</f>
        <v>51802</v>
      </c>
      <c r="L7078" s="27">
        <f>_xll.qlCalendarAdvance(Calendar,L7077,SamplingFrequency,"f",FALSE)</f>
        <v>51802</v>
      </c>
      <c r="M7078" s="17">
        <f>_xll.qlIndexFixing(Index,L7078,TRUE)</f>
        <v>3.2504959857996285E-2</v>
      </c>
      <c r="N7078" s="17"/>
      <c r="T7078" s="28"/>
      <c r="Y7078" s="22">
        <f>_xll.qlIndexFixing(OverNightIndex,K7078,TRUE)</f>
        <v>3.2504959857996285E-2</v>
      </c>
    </row>
    <row r="7079" spans="11:25" x14ac:dyDescent="0.2">
      <c r="K7079" s="26">
        <f>_xll.qlCalendarAdvance(Calendar,L7079,FixingDays&amp;"D","p")</f>
        <v>51803</v>
      </c>
      <c r="L7079" s="27">
        <f>_xll.qlCalendarAdvance(Calendar,L7078,SamplingFrequency,"f",FALSE)</f>
        <v>51803</v>
      </c>
      <c r="M7079" s="17">
        <f>_xll.qlIndexFixing(Index,L7079,TRUE)</f>
        <v>3.2504959857996285E-2</v>
      </c>
      <c r="N7079" s="17"/>
      <c r="T7079" s="28"/>
      <c r="Y7079" s="22">
        <f>_xll.qlIndexFixing(OverNightIndex,K7079,TRUE)</f>
        <v>3.2504959857996285E-2</v>
      </c>
    </row>
    <row r="7080" spans="11:25" x14ac:dyDescent="0.2">
      <c r="K7080" s="26">
        <f>_xll.qlCalendarAdvance(Calendar,L7080,FixingDays&amp;"D","p")</f>
        <v>51804</v>
      </c>
      <c r="L7080" s="27">
        <f>_xll.qlCalendarAdvance(Calendar,L7079,SamplingFrequency,"f",FALSE)</f>
        <v>51804</v>
      </c>
      <c r="M7080" s="17">
        <f>_xll.qlIndexFixing(Index,L7080,TRUE)</f>
        <v>3.2504959857915239E-2</v>
      </c>
      <c r="N7080" s="17"/>
      <c r="T7080" s="28"/>
      <c r="Y7080" s="22">
        <f>_xll.qlIndexFixing(OverNightIndex,K7080,TRUE)</f>
        <v>3.2504959857915239E-2</v>
      </c>
    </row>
    <row r="7081" spans="11:25" x14ac:dyDescent="0.2">
      <c r="K7081" s="26">
        <f>_xll.qlCalendarAdvance(Calendar,L7081,FixingDays&amp;"D","p")</f>
        <v>51805</v>
      </c>
      <c r="L7081" s="27">
        <f>_xll.qlCalendarAdvance(Calendar,L7080,SamplingFrequency,"f",FALSE)</f>
        <v>51805</v>
      </c>
      <c r="M7081" s="17">
        <f>_xll.qlIndexFixing(Index,L7081,TRUE)</f>
        <v>3.2504959857996285E-2</v>
      </c>
      <c r="N7081" s="17"/>
      <c r="T7081" s="28"/>
      <c r="Y7081" s="22">
        <f>_xll.qlIndexFixing(OverNightIndex,K7081,TRUE)</f>
        <v>3.2504959857996285E-2</v>
      </c>
    </row>
    <row r="7082" spans="11:25" x14ac:dyDescent="0.2">
      <c r="K7082" s="26">
        <f>_xll.qlCalendarAdvance(Calendar,L7082,FixingDays&amp;"D","p")</f>
        <v>51806</v>
      </c>
      <c r="L7082" s="27">
        <f>_xll.qlCalendarAdvance(Calendar,L7081,SamplingFrequency,"f",FALSE)</f>
        <v>51806</v>
      </c>
      <c r="M7082" s="17">
        <f>_xll.qlIndexFixing(Index,L7082,TRUE)</f>
        <v>3.2507854662867285E-2</v>
      </c>
      <c r="N7082" s="17"/>
      <c r="T7082" s="28"/>
      <c r="Y7082" s="22">
        <f>_xll.qlIndexFixing(OverNightIndex,K7082,TRUE)</f>
        <v>3.2507854662867285E-2</v>
      </c>
    </row>
    <row r="7083" spans="11:25" x14ac:dyDescent="0.2">
      <c r="K7083" s="26">
        <f>_xll.qlCalendarAdvance(Calendar,L7083,FixingDays&amp;"D","p")</f>
        <v>51809</v>
      </c>
      <c r="L7083" s="27">
        <f>_xll.qlCalendarAdvance(Calendar,L7082,SamplingFrequency,"f",FALSE)</f>
        <v>51809</v>
      </c>
      <c r="M7083" s="17">
        <f>_xll.qlIndexFixing(Index,L7083,TRUE)</f>
        <v>3.2504959857996285E-2</v>
      </c>
      <c r="N7083" s="17"/>
      <c r="T7083" s="28"/>
      <c r="Y7083" s="22">
        <f>_xll.qlIndexFixing(OverNightIndex,K7083,TRUE)</f>
        <v>3.2504959857996285E-2</v>
      </c>
    </row>
    <row r="7084" spans="11:25" x14ac:dyDescent="0.2">
      <c r="K7084" s="26">
        <f>_xll.qlCalendarAdvance(Calendar,L7084,FixingDays&amp;"D","p")</f>
        <v>51810</v>
      </c>
      <c r="L7084" s="27">
        <f>_xll.qlCalendarAdvance(Calendar,L7083,SamplingFrequency,"f",FALSE)</f>
        <v>51810</v>
      </c>
      <c r="M7084" s="17">
        <f>_xll.qlIndexFixing(Index,L7084,TRUE)</f>
        <v>3.2504959857915239E-2</v>
      </c>
      <c r="N7084" s="17"/>
      <c r="T7084" s="28"/>
      <c r="Y7084" s="22">
        <f>_xll.qlIndexFixing(OverNightIndex,K7084,TRUE)</f>
        <v>3.2504959857915239E-2</v>
      </c>
    </row>
    <row r="7085" spans="11:25" x14ac:dyDescent="0.2">
      <c r="K7085" s="26">
        <f>_xll.qlCalendarAdvance(Calendar,L7085,FixingDays&amp;"D","p")</f>
        <v>51811</v>
      </c>
      <c r="L7085" s="27">
        <f>_xll.qlCalendarAdvance(Calendar,L7084,SamplingFrequency,"f",FALSE)</f>
        <v>51811</v>
      </c>
      <c r="M7085" s="17">
        <f>_xll.qlIndexFixing(Index,L7085,TRUE)</f>
        <v>3.2504959857996285E-2</v>
      </c>
      <c r="N7085" s="17"/>
      <c r="T7085" s="28"/>
      <c r="Y7085" s="22">
        <f>_xll.qlIndexFixing(OverNightIndex,K7085,TRUE)</f>
        <v>3.2504959857996285E-2</v>
      </c>
    </row>
    <row r="7086" spans="11:25" x14ac:dyDescent="0.2">
      <c r="K7086" s="26">
        <f>_xll.qlCalendarAdvance(Calendar,L7086,FixingDays&amp;"D","p")</f>
        <v>51812</v>
      </c>
      <c r="L7086" s="27">
        <f>_xll.qlCalendarAdvance(Calendar,L7085,SamplingFrequency,"f",FALSE)</f>
        <v>51812</v>
      </c>
      <c r="M7086" s="17">
        <f>_xll.qlIndexFixing(Index,L7086,TRUE)</f>
        <v>3.2504959857996285E-2</v>
      </c>
      <c r="N7086" s="17"/>
      <c r="T7086" s="28"/>
      <c r="Y7086" s="22">
        <f>_xll.qlIndexFixing(OverNightIndex,K7086,TRUE)</f>
        <v>3.2504959857996285E-2</v>
      </c>
    </row>
    <row r="7087" spans="11:25" x14ac:dyDescent="0.2">
      <c r="K7087" s="26">
        <f>_xll.qlCalendarAdvance(Calendar,L7087,FixingDays&amp;"D","p")</f>
        <v>51813</v>
      </c>
      <c r="L7087" s="27">
        <f>_xll.qlCalendarAdvance(Calendar,L7086,SamplingFrequency,"f",FALSE)</f>
        <v>51813</v>
      </c>
      <c r="M7087" s="17">
        <f>_xll.qlIndexFixing(Index,L7087,TRUE)</f>
        <v>3.2507854662867285E-2</v>
      </c>
      <c r="N7087" s="17"/>
      <c r="T7087" s="28"/>
      <c r="Y7087" s="22">
        <f>_xll.qlIndexFixing(OverNightIndex,K7087,TRUE)</f>
        <v>3.2507854662867285E-2</v>
      </c>
    </row>
    <row r="7088" spans="11:25" x14ac:dyDescent="0.2">
      <c r="K7088" s="26">
        <f>_xll.qlCalendarAdvance(Calendar,L7088,FixingDays&amp;"D","p")</f>
        <v>51816</v>
      </c>
      <c r="L7088" s="27">
        <f>_xll.qlCalendarAdvance(Calendar,L7087,SamplingFrequency,"f",FALSE)</f>
        <v>51816</v>
      </c>
      <c r="M7088" s="17">
        <f>_xll.qlIndexFixing(Index,L7088,TRUE)</f>
        <v>3.2504959858077331E-2</v>
      </c>
      <c r="N7088" s="17"/>
      <c r="T7088" s="28"/>
      <c r="Y7088" s="22">
        <f>_xll.qlIndexFixing(OverNightIndex,K7088,TRUE)</f>
        <v>3.2504959858077331E-2</v>
      </c>
    </row>
    <row r="7089" spans="11:25" x14ac:dyDescent="0.2">
      <c r="K7089" s="26">
        <f>_xll.qlCalendarAdvance(Calendar,L7089,FixingDays&amp;"D","p")</f>
        <v>51817</v>
      </c>
      <c r="L7089" s="27">
        <f>_xll.qlCalendarAdvance(Calendar,L7088,SamplingFrequency,"f",FALSE)</f>
        <v>51817</v>
      </c>
      <c r="M7089" s="17">
        <f>_xll.qlIndexFixing(Index,L7089,TRUE)</f>
        <v>3.2504959857996285E-2</v>
      </c>
      <c r="N7089" s="17"/>
      <c r="T7089" s="28"/>
      <c r="Y7089" s="22">
        <f>_xll.qlIndexFixing(OverNightIndex,K7089,TRUE)</f>
        <v>3.2504959857996285E-2</v>
      </c>
    </row>
    <row r="7090" spans="11:25" x14ac:dyDescent="0.2">
      <c r="K7090" s="26">
        <f>_xll.qlCalendarAdvance(Calendar,L7090,FixingDays&amp;"D","p")</f>
        <v>51818</v>
      </c>
      <c r="L7090" s="27">
        <f>_xll.qlCalendarAdvance(Calendar,L7089,SamplingFrequency,"f",FALSE)</f>
        <v>51818</v>
      </c>
      <c r="M7090" s="17">
        <f>_xll.qlIndexFixing(Index,L7090,TRUE)</f>
        <v>3.2504959857996285E-2</v>
      </c>
      <c r="N7090" s="17"/>
      <c r="T7090" s="28"/>
      <c r="Y7090" s="22">
        <f>_xll.qlIndexFixing(OverNightIndex,K7090,TRUE)</f>
        <v>3.2504959857996285E-2</v>
      </c>
    </row>
    <row r="7091" spans="11:25" x14ac:dyDescent="0.2">
      <c r="K7091" s="26">
        <f>_xll.qlCalendarAdvance(Calendar,L7091,FixingDays&amp;"D","p")</f>
        <v>51819</v>
      </c>
      <c r="L7091" s="27">
        <f>_xll.qlCalendarAdvance(Calendar,L7090,SamplingFrequency,"f",FALSE)</f>
        <v>51819</v>
      </c>
      <c r="M7091" s="17">
        <f>_xll.qlIndexFixing(Index,L7091,TRUE)</f>
        <v>3.2504959857996285E-2</v>
      </c>
      <c r="N7091" s="17"/>
      <c r="T7091" s="28"/>
      <c r="Y7091" s="22">
        <f>_xll.qlIndexFixing(OverNightIndex,K7091,TRUE)</f>
        <v>3.2504959857996285E-2</v>
      </c>
    </row>
    <row r="7092" spans="11:25" x14ac:dyDescent="0.2">
      <c r="K7092" s="26">
        <f>_xll.qlCalendarAdvance(Calendar,L7092,FixingDays&amp;"D","p")</f>
        <v>51820</v>
      </c>
      <c r="L7092" s="27">
        <f>_xll.qlCalendarAdvance(Calendar,L7091,SamplingFrequency,"f",FALSE)</f>
        <v>51820</v>
      </c>
      <c r="M7092" s="17">
        <f>_xll.qlIndexFixing(Index,L7092,TRUE)</f>
        <v>3.2507854662894298E-2</v>
      </c>
      <c r="N7092" s="17"/>
      <c r="T7092" s="28"/>
      <c r="Y7092" s="22">
        <f>_xll.qlIndexFixing(OverNightIndex,K7092,TRUE)</f>
        <v>3.2507854662894298E-2</v>
      </c>
    </row>
    <row r="7093" spans="11:25" x14ac:dyDescent="0.2">
      <c r="K7093" s="26">
        <f>_xll.qlCalendarAdvance(Calendar,L7093,FixingDays&amp;"D","p")</f>
        <v>51823</v>
      </c>
      <c r="L7093" s="27">
        <f>_xll.qlCalendarAdvance(Calendar,L7092,SamplingFrequency,"f",FALSE)</f>
        <v>51823</v>
      </c>
      <c r="M7093" s="17">
        <f>_xll.qlIndexFixing(Index,L7093,TRUE)</f>
        <v>3.2504959857915239E-2</v>
      </c>
      <c r="N7093" s="17"/>
      <c r="T7093" s="28"/>
      <c r="Y7093" s="22">
        <f>_xll.qlIndexFixing(OverNightIndex,K7093,TRUE)</f>
        <v>3.2504959857915239E-2</v>
      </c>
    </row>
    <row r="7094" spans="11:25" x14ac:dyDescent="0.2">
      <c r="K7094" s="26">
        <f>_xll.qlCalendarAdvance(Calendar,L7094,FixingDays&amp;"D","p")</f>
        <v>51824</v>
      </c>
      <c r="L7094" s="27">
        <f>_xll.qlCalendarAdvance(Calendar,L7093,SamplingFrequency,"f",FALSE)</f>
        <v>51824</v>
      </c>
      <c r="M7094" s="17">
        <f>_xll.qlIndexFixing(Index,L7094,TRUE)</f>
        <v>3.2504959857996285E-2</v>
      </c>
      <c r="N7094" s="17"/>
      <c r="T7094" s="28"/>
      <c r="Y7094" s="22">
        <f>_xll.qlIndexFixing(OverNightIndex,K7094,TRUE)</f>
        <v>3.2504959857996285E-2</v>
      </c>
    </row>
    <row r="7095" spans="11:25" x14ac:dyDescent="0.2">
      <c r="K7095" s="26">
        <f>_xll.qlCalendarAdvance(Calendar,L7095,FixingDays&amp;"D","p")</f>
        <v>51825</v>
      </c>
      <c r="L7095" s="27">
        <f>_xll.qlCalendarAdvance(Calendar,L7094,SamplingFrequency,"f",FALSE)</f>
        <v>51825</v>
      </c>
      <c r="M7095" s="17">
        <f>_xll.qlIndexFixing(Index,L7095,TRUE)</f>
        <v>3.2504959857996285E-2</v>
      </c>
      <c r="N7095" s="17"/>
      <c r="T7095" s="28"/>
      <c r="Y7095" s="22">
        <f>_xll.qlIndexFixing(OverNightIndex,K7095,TRUE)</f>
        <v>3.2504959857996285E-2</v>
      </c>
    </row>
    <row r="7096" spans="11:25" x14ac:dyDescent="0.2">
      <c r="K7096" s="26">
        <f>_xll.qlCalendarAdvance(Calendar,L7096,FixingDays&amp;"D","p")</f>
        <v>51826</v>
      </c>
      <c r="L7096" s="27">
        <f>_xll.qlCalendarAdvance(Calendar,L7095,SamplingFrequency,"f",FALSE)</f>
        <v>51826</v>
      </c>
      <c r="M7096" s="17">
        <f>_xll.qlIndexFixing(Index,L7096,TRUE)</f>
        <v>3.2504959857996285E-2</v>
      </c>
      <c r="N7096" s="17"/>
      <c r="T7096" s="28"/>
      <c r="Y7096" s="22">
        <f>_xll.qlIndexFixing(OverNightIndex,K7096,TRUE)</f>
        <v>3.2504959857996285E-2</v>
      </c>
    </row>
    <row r="7097" spans="11:25" x14ac:dyDescent="0.2">
      <c r="K7097" s="26">
        <f>_xll.qlCalendarAdvance(Calendar,L7097,FixingDays&amp;"D","p")</f>
        <v>51827</v>
      </c>
      <c r="L7097" s="27">
        <f>_xll.qlCalendarAdvance(Calendar,L7096,SamplingFrequency,"f",FALSE)</f>
        <v>51827</v>
      </c>
      <c r="M7097" s="17">
        <f>_xll.qlIndexFixing(Index,L7097,TRUE)</f>
        <v>3.2507854662867285E-2</v>
      </c>
      <c r="N7097" s="17"/>
      <c r="T7097" s="28"/>
      <c r="Y7097" s="22">
        <f>_xll.qlIndexFixing(OverNightIndex,K7097,TRUE)</f>
        <v>3.2507854662867285E-2</v>
      </c>
    </row>
    <row r="7098" spans="11:25" x14ac:dyDescent="0.2">
      <c r="K7098" s="26">
        <f>_xll.qlCalendarAdvance(Calendar,L7098,FixingDays&amp;"D","p")</f>
        <v>51830</v>
      </c>
      <c r="L7098" s="27">
        <f>_xll.qlCalendarAdvance(Calendar,L7097,SamplingFrequency,"f",FALSE)</f>
        <v>51830</v>
      </c>
      <c r="M7098" s="17">
        <f>_xll.qlIndexFixing(Index,L7098,TRUE)</f>
        <v>3.2504959857996285E-2</v>
      </c>
      <c r="N7098" s="17"/>
      <c r="T7098" s="28"/>
      <c r="Y7098" s="22">
        <f>_xll.qlIndexFixing(OverNightIndex,K7098,TRUE)</f>
        <v>3.2504959857996285E-2</v>
      </c>
    </row>
    <row r="7099" spans="11:25" x14ac:dyDescent="0.2">
      <c r="K7099" s="26">
        <f>_xll.qlCalendarAdvance(Calendar,L7099,FixingDays&amp;"D","p")</f>
        <v>51831</v>
      </c>
      <c r="L7099" s="27">
        <f>_xll.qlCalendarAdvance(Calendar,L7098,SamplingFrequency,"f",FALSE)</f>
        <v>51831</v>
      </c>
      <c r="M7099" s="17">
        <f>_xll.qlIndexFixing(Index,L7099,TRUE)</f>
        <v>3.2504959857996285E-2</v>
      </c>
      <c r="N7099" s="17"/>
      <c r="T7099" s="28"/>
      <c r="Y7099" s="22">
        <f>_xll.qlIndexFixing(OverNightIndex,K7099,TRUE)</f>
        <v>3.2504959857996285E-2</v>
      </c>
    </row>
    <row r="7100" spans="11:25" x14ac:dyDescent="0.2">
      <c r="K7100" s="26">
        <f>_xll.qlCalendarAdvance(Calendar,L7100,FixingDays&amp;"D","p")</f>
        <v>51832</v>
      </c>
      <c r="L7100" s="27">
        <f>_xll.qlCalendarAdvance(Calendar,L7099,SamplingFrequency,"f",FALSE)</f>
        <v>51832</v>
      </c>
      <c r="M7100" s="17">
        <f>_xll.qlIndexFixing(Index,L7100,TRUE)</f>
        <v>3.2504959857915239E-2</v>
      </c>
      <c r="N7100" s="17"/>
      <c r="T7100" s="28"/>
      <c r="Y7100" s="22">
        <f>_xll.qlIndexFixing(OverNightIndex,K7100,TRUE)</f>
        <v>3.2504959857915239E-2</v>
      </c>
    </row>
    <row r="7101" spans="11:25" x14ac:dyDescent="0.2">
      <c r="K7101" s="26">
        <f>_xll.qlCalendarAdvance(Calendar,L7101,FixingDays&amp;"D","p")</f>
        <v>51833</v>
      </c>
      <c r="L7101" s="27">
        <f>_xll.qlCalendarAdvance(Calendar,L7100,SamplingFrequency,"f",FALSE)</f>
        <v>51833</v>
      </c>
      <c r="M7101" s="17">
        <f>_xll.qlIndexFixing(Index,L7101,TRUE)</f>
        <v>3.2504959857996285E-2</v>
      </c>
      <c r="N7101" s="17"/>
      <c r="T7101" s="28"/>
      <c r="Y7101" s="22">
        <f>_xll.qlIndexFixing(OverNightIndex,K7101,TRUE)</f>
        <v>3.2504959857996285E-2</v>
      </c>
    </row>
    <row r="7102" spans="11:25" x14ac:dyDescent="0.2">
      <c r="K7102" s="26">
        <f>_xll.qlCalendarAdvance(Calendar,L7102,FixingDays&amp;"D","p")</f>
        <v>51834</v>
      </c>
      <c r="L7102" s="27">
        <f>_xll.qlCalendarAdvance(Calendar,L7101,SamplingFrequency,"f",FALSE)</f>
        <v>51834</v>
      </c>
      <c r="M7102" s="17">
        <f>_xll.qlIndexFixing(Index,L7102,TRUE)</f>
        <v>3.2507854662867285E-2</v>
      </c>
      <c r="N7102" s="17"/>
      <c r="T7102" s="28"/>
      <c r="Y7102" s="22">
        <f>_xll.qlIndexFixing(OverNightIndex,K7102,TRUE)</f>
        <v>3.2507854662867285E-2</v>
      </c>
    </row>
    <row r="7103" spans="11:25" x14ac:dyDescent="0.2">
      <c r="K7103" s="26">
        <f>_xll.qlCalendarAdvance(Calendar,L7103,FixingDays&amp;"D","p")</f>
        <v>51837</v>
      </c>
      <c r="L7103" s="27">
        <f>_xll.qlCalendarAdvance(Calendar,L7102,SamplingFrequency,"f",FALSE)</f>
        <v>51837</v>
      </c>
      <c r="M7103" s="17">
        <f>_xll.qlIndexFixing(Index,L7103,TRUE)</f>
        <v>3.2504959857996285E-2</v>
      </c>
      <c r="N7103" s="17"/>
      <c r="T7103" s="28"/>
      <c r="Y7103" s="22">
        <f>_xll.qlIndexFixing(OverNightIndex,K7103,TRUE)</f>
        <v>3.2504959857996285E-2</v>
      </c>
    </row>
    <row r="7104" spans="11:25" x14ac:dyDescent="0.2">
      <c r="K7104" s="26">
        <f>_xll.qlCalendarAdvance(Calendar,L7104,FixingDays&amp;"D","p")</f>
        <v>51838</v>
      </c>
      <c r="L7104" s="27">
        <f>_xll.qlCalendarAdvance(Calendar,L7103,SamplingFrequency,"f",FALSE)</f>
        <v>51838</v>
      </c>
      <c r="M7104" s="17">
        <f>_xll.qlIndexFixing(Index,L7104,TRUE)</f>
        <v>3.2504959857996285E-2</v>
      </c>
      <c r="N7104" s="17"/>
      <c r="T7104" s="28"/>
      <c r="Y7104" s="22">
        <f>_xll.qlIndexFixing(OverNightIndex,K7104,TRUE)</f>
        <v>3.2504959857996285E-2</v>
      </c>
    </row>
    <row r="7105" spans="11:25" x14ac:dyDescent="0.2">
      <c r="K7105" s="26">
        <f>_xll.qlCalendarAdvance(Calendar,L7105,FixingDays&amp;"D","p")</f>
        <v>51839</v>
      </c>
      <c r="L7105" s="27">
        <f>_xll.qlCalendarAdvance(Calendar,L7104,SamplingFrequency,"f",FALSE)</f>
        <v>51839</v>
      </c>
      <c r="M7105" s="17">
        <f>_xll.qlIndexFixing(Index,L7105,TRUE)</f>
        <v>3.2504959857996285E-2</v>
      </c>
      <c r="N7105" s="17"/>
      <c r="T7105" s="28"/>
      <c r="Y7105" s="22">
        <f>_xll.qlIndexFixing(OverNightIndex,K7105,TRUE)</f>
        <v>3.2504959857996285E-2</v>
      </c>
    </row>
    <row r="7106" spans="11:25" x14ac:dyDescent="0.2">
      <c r="K7106" s="26">
        <f>_xll.qlCalendarAdvance(Calendar,L7106,FixingDays&amp;"D","p")</f>
        <v>51840</v>
      </c>
      <c r="L7106" s="27">
        <f>_xll.qlCalendarAdvance(Calendar,L7105,SamplingFrequency,"f",FALSE)</f>
        <v>51840</v>
      </c>
      <c r="M7106" s="17">
        <f>_xll.qlIndexFixing(Index,L7106,TRUE)</f>
        <v>3.2504959858077331E-2</v>
      </c>
      <c r="N7106" s="17"/>
      <c r="T7106" s="28"/>
      <c r="Y7106" s="22">
        <f>_xll.qlIndexFixing(OverNightIndex,K7106,TRUE)</f>
        <v>3.2504959858077331E-2</v>
      </c>
    </row>
    <row r="7107" spans="11:25" x14ac:dyDescent="0.2">
      <c r="K7107" s="26">
        <f>_xll.qlCalendarAdvance(Calendar,L7107,FixingDays&amp;"D","p")</f>
        <v>51841</v>
      </c>
      <c r="L7107" s="27">
        <f>_xll.qlCalendarAdvance(Calendar,L7106,SamplingFrequency,"f",FALSE)</f>
        <v>51841</v>
      </c>
      <c r="M7107" s="17">
        <f>_xll.qlIndexFixing(Index,L7107,TRUE)</f>
        <v>3.2507854662867285E-2</v>
      </c>
      <c r="N7107" s="17"/>
      <c r="T7107" s="28"/>
      <c r="Y7107" s="22">
        <f>_xll.qlIndexFixing(OverNightIndex,K7107,TRUE)</f>
        <v>3.2507854662867285E-2</v>
      </c>
    </row>
    <row r="7108" spans="11:25" x14ac:dyDescent="0.2">
      <c r="K7108" s="26">
        <f>_xll.qlCalendarAdvance(Calendar,L7108,FixingDays&amp;"D","p")</f>
        <v>51844</v>
      </c>
      <c r="L7108" s="27">
        <f>_xll.qlCalendarAdvance(Calendar,L7107,SamplingFrequency,"f",FALSE)</f>
        <v>51844</v>
      </c>
      <c r="M7108" s="17">
        <f>_xll.qlIndexFixing(Index,L7108,TRUE)</f>
        <v>3.2504959857996285E-2</v>
      </c>
      <c r="N7108" s="17"/>
      <c r="T7108" s="28"/>
      <c r="Y7108" s="22">
        <f>_xll.qlIndexFixing(OverNightIndex,K7108,TRUE)</f>
        <v>3.2504959857996285E-2</v>
      </c>
    </row>
    <row r="7109" spans="11:25" x14ac:dyDescent="0.2">
      <c r="K7109" s="26">
        <f>_xll.qlCalendarAdvance(Calendar,L7109,FixingDays&amp;"D","p")</f>
        <v>51845</v>
      </c>
      <c r="L7109" s="27">
        <f>_xll.qlCalendarAdvance(Calendar,L7108,SamplingFrequency,"f",FALSE)</f>
        <v>51845</v>
      </c>
      <c r="M7109" s="17">
        <f>_xll.qlIndexFixing(Index,L7109,TRUE)</f>
        <v>3.2504959857915239E-2</v>
      </c>
      <c r="N7109" s="17"/>
      <c r="T7109" s="28"/>
      <c r="Y7109" s="22">
        <f>_xll.qlIndexFixing(OverNightIndex,K7109,TRUE)</f>
        <v>3.2504959857915239E-2</v>
      </c>
    </row>
    <row r="7110" spans="11:25" x14ac:dyDescent="0.2">
      <c r="K7110" s="26">
        <f>_xll.qlCalendarAdvance(Calendar,L7110,FixingDays&amp;"D","p")</f>
        <v>51846</v>
      </c>
      <c r="L7110" s="27">
        <f>_xll.qlCalendarAdvance(Calendar,L7109,SamplingFrequency,"f",FALSE)</f>
        <v>51846</v>
      </c>
      <c r="M7110" s="17">
        <f>_xll.qlIndexFixing(Index,L7110,TRUE)</f>
        <v>3.2504959857996285E-2</v>
      </c>
      <c r="N7110" s="17"/>
      <c r="T7110" s="28"/>
      <c r="Y7110" s="22">
        <f>_xll.qlIndexFixing(OverNightIndex,K7110,TRUE)</f>
        <v>3.2504959857996285E-2</v>
      </c>
    </row>
    <row r="7111" spans="11:25" x14ac:dyDescent="0.2">
      <c r="K7111" s="26">
        <f>_xll.qlCalendarAdvance(Calendar,L7111,FixingDays&amp;"D","p")</f>
        <v>51847</v>
      </c>
      <c r="L7111" s="27">
        <f>_xll.qlCalendarAdvance(Calendar,L7110,SamplingFrequency,"f",FALSE)</f>
        <v>51847</v>
      </c>
      <c r="M7111" s="17">
        <f>_xll.qlIndexFixing(Index,L7111,TRUE)</f>
        <v>3.2504959857996285E-2</v>
      </c>
      <c r="N7111" s="17"/>
      <c r="T7111" s="28"/>
      <c r="Y7111" s="22">
        <f>_xll.qlIndexFixing(OverNightIndex,K7111,TRUE)</f>
        <v>3.2504959857996285E-2</v>
      </c>
    </row>
    <row r="7112" spans="11:25" x14ac:dyDescent="0.2">
      <c r="K7112" s="26">
        <f>_xll.qlCalendarAdvance(Calendar,L7112,FixingDays&amp;"D","p")</f>
        <v>51848</v>
      </c>
      <c r="L7112" s="27">
        <f>_xll.qlCalendarAdvance(Calendar,L7111,SamplingFrequency,"f",FALSE)</f>
        <v>51848</v>
      </c>
      <c r="M7112" s="17">
        <f>_xll.qlIndexFixing(Index,L7112,TRUE)</f>
        <v>3.2507854662867285E-2</v>
      </c>
      <c r="N7112" s="17"/>
      <c r="T7112" s="28"/>
      <c r="Y7112" s="22">
        <f>_xll.qlIndexFixing(OverNightIndex,K7112,TRUE)</f>
        <v>3.2507854662867285E-2</v>
      </c>
    </row>
    <row r="7113" spans="11:25" x14ac:dyDescent="0.2">
      <c r="K7113" s="26">
        <f>_xll.qlCalendarAdvance(Calendar,L7113,FixingDays&amp;"D","p")</f>
        <v>51851</v>
      </c>
      <c r="L7113" s="27">
        <f>_xll.qlCalendarAdvance(Calendar,L7112,SamplingFrequency,"f",FALSE)</f>
        <v>51851</v>
      </c>
      <c r="M7113" s="17">
        <f>_xll.qlIndexFixing(Index,L7113,TRUE)</f>
        <v>3.2504959857996285E-2</v>
      </c>
      <c r="N7113" s="17"/>
      <c r="T7113" s="28"/>
      <c r="Y7113" s="22">
        <f>_xll.qlIndexFixing(OverNightIndex,K7113,TRUE)</f>
        <v>3.2504959857996285E-2</v>
      </c>
    </row>
    <row r="7114" spans="11:25" x14ac:dyDescent="0.2">
      <c r="K7114" s="26">
        <f>_xll.qlCalendarAdvance(Calendar,L7114,FixingDays&amp;"D","p")</f>
        <v>51852</v>
      </c>
      <c r="L7114" s="27">
        <f>_xll.qlCalendarAdvance(Calendar,L7113,SamplingFrequency,"f",FALSE)</f>
        <v>51852</v>
      </c>
      <c r="M7114" s="17">
        <f>_xll.qlIndexFixing(Index,L7114,TRUE)</f>
        <v>3.2504959857996285E-2</v>
      </c>
      <c r="N7114" s="17"/>
      <c r="T7114" s="28"/>
      <c r="Y7114" s="22">
        <f>_xll.qlIndexFixing(OverNightIndex,K7114,TRUE)</f>
        <v>3.2504959857996285E-2</v>
      </c>
    </row>
    <row r="7115" spans="11:25" x14ac:dyDescent="0.2">
      <c r="K7115" s="26">
        <f>_xll.qlCalendarAdvance(Calendar,L7115,FixingDays&amp;"D","p")</f>
        <v>51853</v>
      </c>
      <c r="L7115" s="27">
        <f>_xll.qlCalendarAdvance(Calendar,L7114,SamplingFrequency,"f",FALSE)</f>
        <v>51853</v>
      </c>
      <c r="M7115" s="17">
        <f>_xll.qlIndexFixing(Index,L7115,TRUE)</f>
        <v>3.2504959857996285E-2</v>
      </c>
      <c r="N7115" s="17"/>
      <c r="T7115" s="28"/>
      <c r="Y7115" s="22">
        <f>_xll.qlIndexFixing(OverNightIndex,K7115,TRUE)</f>
        <v>3.2504959857996285E-2</v>
      </c>
    </row>
    <row r="7116" spans="11:25" x14ac:dyDescent="0.2">
      <c r="K7116" s="26">
        <f>_xll.qlCalendarAdvance(Calendar,L7116,FixingDays&amp;"D","p")</f>
        <v>51854</v>
      </c>
      <c r="L7116" s="27">
        <f>_xll.qlCalendarAdvance(Calendar,L7115,SamplingFrequency,"f",FALSE)</f>
        <v>51854</v>
      </c>
      <c r="M7116" s="17">
        <f>_xll.qlIndexFixing(Index,L7116,TRUE)</f>
        <v>3.2504959857996285E-2</v>
      </c>
      <c r="N7116" s="17"/>
      <c r="T7116" s="28"/>
      <c r="Y7116" s="22">
        <f>_xll.qlIndexFixing(OverNightIndex,K7116,TRUE)</f>
        <v>3.2504959857996285E-2</v>
      </c>
    </row>
    <row r="7117" spans="11:25" x14ac:dyDescent="0.2">
      <c r="K7117" s="26">
        <f>_xll.qlCalendarAdvance(Calendar,L7117,FixingDays&amp;"D","p")</f>
        <v>51855</v>
      </c>
      <c r="L7117" s="27">
        <f>_xll.qlCalendarAdvance(Calendar,L7116,SamplingFrequency,"f",FALSE)</f>
        <v>51855</v>
      </c>
      <c r="M7117" s="17">
        <f>_xll.qlIndexFixing(Index,L7117,TRUE)</f>
        <v>3.2507854662867285E-2</v>
      </c>
      <c r="N7117" s="17"/>
      <c r="T7117" s="28"/>
      <c r="Y7117" s="22">
        <f>_xll.qlIndexFixing(OverNightIndex,K7117,TRUE)</f>
        <v>3.2507854662867285E-2</v>
      </c>
    </row>
    <row r="7118" spans="11:25" x14ac:dyDescent="0.2">
      <c r="K7118" s="26">
        <f>_xll.qlCalendarAdvance(Calendar,L7118,FixingDays&amp;"D","p")</f>
        <v>51858</v>
      </c>
      <c r="L7118" s="27">
        <f>_xll.qlCalendarAdvance(Calendar,L7117,SamplingFrequency,"f",FALSE)</f>
        <v>51858</v>
      </c>
      <c r="M7118" s="17">
        <f>_xll.qlIndexFixing(Index,L7118,TRUE)</f>
        <v>3.2504959857996285E-2</v>
      </c>
      <c r="N7118" s="17"/>
      <c r="T7118" s="28"/>
      <c r="Y7118" s="22">
        <f>_xll.qlIndexFixing(OverNightIndex,K7118,TRUE)</f>
        <v>3.2504959857996285E-2</v>
      </c>
    </row>
    <row r="7119" spans="11:25" x14ac:dyDescent="0.2">
      <c r="K7119" s="26">
        <f>_xll.qlCalendarAdvance(Calendar,L7119,FixingDays&amp;"D","p")</f>
        <v>51859</v>
      </c>
      <c r="L7119" s="27">
        <f>_xll.qlCalendarAdvance(Calendar,L7118,SamplingFrequency,"f",FALSE)</f>
        <v>51859</v>
      </c>
      <c r="M7119" s="17">
        <f>_xll.qlIndexFixing(Index,L7119,TRUE)</f>
        <v>3.2507854662840271E-2</v>
      </c>
      <c r="N7119" s="17"/>
      <c r="T7119" s="28"/>
      <c r="Y7119" s="22">
        <f>_xll.qlIndexFixing(OverNightIndex,K7119,TRUE)</f>
        <v>3.2507854662840271E-2</v>
      </c>
    </row>
    <row r="7120" spans="11:25" x14ac:dyDescent="0.2">
      <c r="K7120" s="26">
        <f>_xll.qlCalendarAdvance(Calendar,L7120,FixingDays&amp;"D","p")</f>
        <v>51862</v>
      </c>
      <c r="L7120" s="27">
        <f>_xll.qlCalendarAdvance(Calendar,L7119,SamplingFrequency,"f",FALSE)</f>
        <v>51862</v>
      </c>
      <c r="M7120" s="17">
        <f>_xll.qlIndexFixing(Index,L7120,TRUE)</f>
        <v>3.2507854662867285E-2</v>
      </c>
      <c r="N7120" s="17"/>
      <c r="T7120" s="28"/>
      <c r="Y7120" s="22">
        <f>_xll.qlIndexFixing(OverNightIndex,K7120,TRUE)</f>
        <v>3.2507854662867285E-2</v>
      </c>
    </row>
    <row r="7121" spans="11:25" x14ac:dyDescent="0.2">
      <c r="K7121" s="26">
        <f>_xll.qlCalendarAdvance(Calendar,L7121,FixingDays&amp;"D","p")</f>
        <v>51865</v>
      </c>
      <c r="L7121" s="27">
        <f>_xll.qlCalendarAdvance(Calendar,L7120,SamplingFrequency,"f",FALSE)</f>
        <v>51865</v>
      </c>
      <c r="M7121" s="17">
        <f>_xll.qlIndexFixing(Index,L7121,TRUE)</f>
        <v>3.2504959857996285E-2</v>
      </c>
      <c r="N7121" s="17"/>
      <c r="T7121" s="28"/>
      <c r="Y7121" s="22">
        <f>_xll.qlIndexFixing(OverNightIndex,K7121,TRUE)</f>
        <v>3.2504959857996285E-2</v>
      </c>
    </row>
    <row r="7122" spans="11:25" x14ac:dyDescent="0.2">
      <c r="K7122" s="26">
        <f>_xll.qlCalendarAdvance(Calendar,L7122,FixingDays&amp;"D","p")</f>
        <v>51866</v>
      </c>
      <c r="L7122" s="27">
        <f>_xll.qlCalendarAdvance(Calendar,L7121,SamplingFrequency,"f",FALSE)</f>
        <v>51866</v>
      </c>
      <c r="M7122" s="17">
        <f>_xll.qlIndexFixing(Index,L7122,TRUE)</f>
        <v>3.2506407217450239E-2</v>
      </c>
      <c r="N7122" s="17"/>
      <c r="T7122" s="28"/>
      <c r="Y7122" s="22">
        <f>_xll.qlIndexFixing(OverNightIndex,K7122,TRUE)</f>
        <v>3.2506407217450239E-2</v>
      </c>
    </row>
    <row r="7123" spans="11:25" x14ac:dyDescent="0.2">
      <c r="K7123" s="26">
        <f>_xll.qlCalendarAdvance(Calendar,L7123,FixingDays&amp;"D","p")</f>
        <v>51868</v>
      </c>
      <c r="L7123" s="27">
        <f>_xll.qlCalendarAdvance(Calendar,L7122,SamplingFrequency,"f",FALSE)</f>
        <v>51868</v>
      </c>
      <c r="M7123" s="17">
        <f>_xll.qlIndexFixing(Index,L7123,TRUE)</f>
        <v>3.2504959857996285E-2</v>
      </c>
      <c r="N7123" s="17"/>
      <c r="T7123" s="28"/>
      <c r="Y7123" s="22">
        <f>_xll.qlIndexFixing(OverNightIndex,K7123,TRUE)</f>
        <v>3.2504959857996285E-2</v>
      </c>
    </row>
    <row r="7124" spans="11:25" x14ac:dyDescent="0.2">
      <c r="K7124" s="26">
        <f>_xll.qlCalendarAdvance(Calendar,L7124,FixingDays&amp;"D","p")</f>
        <v>51869</v>
      </c>
      <c r="L7124" s="27">
        <f>_xll.qlCalendarAdvance(Calendar,L7123,SamplingFrequency,"f",FALSE)</f>
        <v>51869</v>
      </c>
      <c r="M7124" s="17">
        <f>_xll.qlIndexFixing(Index,L7124,TRUE)</f>
        <v>3.2507854662867285E-2</v>
      </c>
      <c r="N7124" s="17"/>
      <c r="T7124" s="28"/>
      <c r="Y7124" s="22">
        <f>_xll.qlIndexFixing(OverNightIndex,K7124,TRUE)</f>
        <v>3.2507854662867285E-2</v>
      </c>
    </row>
    <row r="7125" spans="11:25" x14ac:dyDescent="0.2">
      <c r="K7125" s="26">
        <f>_xll.qlCalendarAdvance(Calendar,L7125,FixingDays&amp;"D","p")</f>
        <v>51872</v>
      </c>
      <c r="L7125" s="27">
        <f>_xll.qlCalendarAdvance(Calendar,L7124,SamplingFrequency,"f",FALSE)</f>
        <v>51872</v>
      </c>
      <c r="M7125" s="17">
        <f>_xll.qlIndexFixing(Index,L7125,TRUE)</f>
        <v>3.2504959857996285E-2</v>
      </c>
      <c r="N7125" s="17"/>
      <c r="T7125" s="28"/>
      <c r="Y7125" s="22">
        <f>_xll.qlIndexFixing(OverNightIndex,K7125,TRUE)</f>
        <v>3.2504959857996285E-2</v>
      </c>
    </row>
    <row r="7126" spans="11:25" x14ac:dyDescent="0.2">
      <c r="K7126" s="26">
        <f>_xll.qlCalendarAdvance(Calendar,L7126,FixingDays&amp;"D","p")</f>
        <v>51873</v>
      </c>
      <c r="L7126" s="27">
        <f>_xll.qlCalendarAdvance(Calendar,L7125,SamplingFrequency,"f",FALSE)</f>
        <v>51873</v>
      </c>
      <c r="M7126" s="17">
        <f>_xll.qlIndexFixing(Index,L7126,TRUE)</f>
        <v>3.2504959857996285E-2</v>
      </c>
      <c r="N7126" s="17"/>
      <c r="T7126" s="28"/>
      <c r="Y7126" s="22">
        <f>_xll.qlIndexFixing(OverNightIndex,K7126,TRUE)</f>
        <v>3.2504959857996285E-2</v>
      </c>
    </row>
    <row r="7127" spans="11:25" x14ac:dyDescent="0.2">
      <c r="K7127" s="26">
        <f>_xll.qlCalendarAdvance(Calendar,L7127,FixingDays&amp;"D","p")</f>
        <v>51874</v>
      </c>
      <c r="L7127" s="27">
        <f>_xll.qlCalendarAdvance(Calendar,L7126,SamplingFrequency,"f",FALSE)</f>
        <v>51874</v>
      </c>
      <c r="M7127" s="17">
        <f>_xll.qlIndexFixing(Index,L7127,TRUE)</f>
        <v>3.2504959857996285E-2</v>
      </c>
      <c r="N7127" s="17"/>
      <c r="T7127" s="28"/>
      <c r="Y7127" s="22">
        <f>_xll.qlIndexFixing(OverNightIndex,K7127,TRUE)</f>
        <v>3.2504959857996285E-2</v>
      </c>
    </row>
    <row r="7128" spans="11:25" x14ac:dyDescent="0.2">
      <c r="K7128" s="26">
        <f>_xll.qlCalendarAdvance(Calendar,L7128,FixingDays&amp;"D","p")</f>
        <v>51875</v>
      </c>
      <c r="L7128" s="27">
        <f>_xll.qlCalendarAdvance(Calendar,L7127,SamplingFrequency,"f",FALSE)</f>
        <v>51875</v>
      </c>
      <c r="M7128" s="17">
        <f>_xll.qlIndexFixing(Index,L7128,TRUE)</f>
        <v>3.2504959857996285E-2</v>
      </c>
      <c r="N7128" s="17"/>
      <c r="T7128" s="28"/>
      <c r="Y7128" s="22">
        <f>_xll.qlIndexFixing(OverNightIndex,K7128,TRUE)</f>
        <v>3.2504959857996285E-2</v>
      </c>
    </row>
    <row r="7129" spans="11:25" x14ac:dyDescent="0.2">
      <c r="K7129" s="26">
        <f>_xll.qlCalendarAdvance(Calendar,L7129,FixingDays&amp;"D","p")</f>
        <v>51876</v>
      </c>
      <c r="L7129" s="27">
        <f>_xll.qlCalendarAdvance(Calendar,L7128,SamplingFrequency,"f",FALSE)</f>
        <v>51876</v>
      </c>
      <c r="M7129" s="17">
        <f>_xll.qlIndexFixing(Index,L7129,TRUE)</f>
        <v>3.2507854662867285E-2</v>
      </c>
      <c r="N7129" s="17"/>
      <c r="T7129" s="28"/>
      <c r="Y7129" s="22">
        <f>_xll.qlIndexFixing(OverNightIndex,K7129,TRUE)</f>
        <v>3.2507854662867285E-2</v>
      </c>
    </row>
    <row r="7130" spans="11:25" x14ac:dyDescent="0.2">
      <c r="K7130" s="26">
        <f>_xll.qlCalendarAdvance(Calendar,L7130,FixingDays&amp;"D","p")</f>
        <v>51879</v>
      </c>
      <c r="L7130" s="27">
        <f>_xll.qlCalendarAdvance(Calendar,L7129,SamplingFrequency,"f",FALSE)</f>
        <v>51879</v>
      </c>
      <c r="M7130" s="17">
        <f>_xll.qlIndexFixing(Index,L7130,TRUE)</f>
        <v>3.2504959857996285E-2</v>
      </c>
      <c r="N7130" s="17"/>
      <c r="T7130" s="28"/>
      <c r="Y7130" s="22">
        <f>_xll.qlIndexFixing(OverNightIndex,K7130,TRUE)</f>
        <v>3.2504959857996285E-2</v>
      </c>
    </row>
    <row r="7131" spans="11:25" x14ac:dyDescent="0.2">
      <c r="K7131" s="26">
        <f>_xll.qlCalendarAdvance(Calendar,L7131,FixingDays&amp;"D","p")</f>
        <v>51880</v>
      </c>
      <c r="L7131" s="27">
        <f>_xll.qlCalendarAdvance(Calendar,L7130,SamplingFrequency,"f",FALSE)</f>
        <v>51880</v>
      </c>
      <c r="M7131" s="17">
        <f>_xll.qlIndexFixing(Index,L7131,TRUE)</f>
        <v>3.2504959857996285E-2</v>
      </c>
      <c r="N7131" s="17"/>
      <c r="T7131" s="28"/>
      <c r="Y7131" s="22">
        <f>_xll.qlIndexFixing(OverNightIndex,K7131,TRUE)</f>
        <v>3.2504959857996285E-2</v>
      </c>
    </row>
    <row r="7132" spans="11:25" x14ac:dyDescent="0.2">
      <c r="K7132" s="26">
        <f>_xll.qlCalendarAdvance(Calendar,L7132,FixingDays&amp;"D","p")</f>
        <v>51881</v>
      </c>
      <c r="L7132" s="27">
        <f>_xll.qlCalendarAdvance(Calendar,L7131,SamplingFrequency,"f",FALSE)</f>
        <v>51881</v>
      </c>
      <c r="M7132" s="17">
        <f>_xll.qlIndexFixing(Index,L7132,TRUE)</f>
        <v>3.2504959857915239E-2</v>
      </c>
      <c r="N7132" s="17"/>
      <c r="T7132" s="28"/>
      <c r="Y7132" s="22">
        <f>_xll.qlIndexFixing(OverNightIndex,K7132,TRUE)</f>
        <v>3.2504959857915239E-2</v>
      </c>
    </row>
    <row r="7133" spans="11:25" x14ac:dyDescent="0.2">
      <c r="K7133" s="26">
        <f>_xll.qlCalendarAdvance(Calendar,L7133,FixingDays&amp;"D","p")</f>
        <v>51882</v>
      </c>
      <c r="L7133" s="27">
        <f>_xll.qlCalendarAdvance(Calendar,L7132,SamplingFrequency,"f",FALSE)</f>
        <v>51882</v>
      </c>
      <c r="M7133" s="17">
        <f>_xll.qlIndexFixing(Index,L7133,TRUE)</f>
        <v>3.2504959857996285E-2</v>
      </c>
      <c r="N7133" s="17"/>
      <c r="T7133" s="28"/>
      <c r="Y7133" s="22">
        <f>_xll.qlIndexFixing(OverNightIndex,K7133,TRUE)</f>
        <v>3.2504959857996285E-2</v>
      </c>
    </row>
    <row r="7134" spans="11:25" x14ac:dyDescent="0.2">
      <c r="K7134" s="26">
        <f>_xll.qlCalendarAdvance(Calendar,L7134,FixingDays&amp;"D","p")</f>
        <v>51883</v>
      </c>
      <c r="L7134" s="27">
        <f>_xll.qlCalendarAdvance(Calendar,L7133,SamplingFrequency,"f",FALSE)</f>
        <v>51883</v>
      </c>
      <c r="M7134" s="17">
        <f>_xll.qlIndexFixing(Index,L7134,TRUE)</f>
        <v>3.2507854662867285E-2</v>
      </c>
      <c r="N7134" s="17"/>
      <c r="T7134" s="28"/>
      <c r="Y7134" s="22">
        <f>_xll.qlIndexFixing(OverNightIndex,K7134,TRUE)</f>
        <v>3.2507854662867285E-2</v>
      </c>
    </row>
    <row r="7135" spans="11:25" x14ac:dyDescent="0.2">
      <c r="K7135" s="26">
        <f>_xll.qlCalendarAdvance(Calendar,L7135,FixingDays&amp;"D","p")</f>
        <v>51886</v>
      </c>
      <c r="L7135" s="27">
        <f>_xll.qlCalendarAdvance(Calendar,L7134,SamplingFrequency,"f",FALSE)</f>
        <v>51886</v>
      </c>
      <c r="M7135" s="17">
        <f>_xll.qlIndexFixing(Index,L7135,TRUE)</f>
        <v>3.2504959857996285E-2</v>
      </c>
      <c r="N7135" s="17"/>
      <c r="T7135" s="28"/>
      <c r="Y7135" s="22">
        <f>_xll.qlIndexFixing(OverNightIndex,K7135,TRUE)</f>
        <v>3.2504959857996285E-2</v>
      </c>
    </row>
    <row r="7136" spans="11:25" x14ac:dyDescent="0.2">
      <c r="K7136" s="26">
        <f>_xll.qlCalendarAdvance(Calendar,L7136,FixingDays&amp;"D","p")</f>
        <v>51887</v>
      </c>
      <c r="L7136" s="27">
        <f>_xll.qlCalendarAdvance(Calendar,L7135,SamplingFrequency,"f",FALSE)</f>
        <v>51887</v>
      </c>
      <c r="M7136" s="17">
        <f>_xll.qlIndexFixing(Index,L7136,TRUE)</f>
        <v>3.2504959857996285E-2</v>
      </c>
      <c r="N7136" s="17"/>
      <c r="T7136" s="28"/>
      <c r="Y7136" s="22">
        <f>_xll.qlIndexFixing(OverNightIndex,K7136,TRUE)</f>
        <v>3.2504959857996285E-2</v>
      </c>
    </row>
    <row r="7137" spans="11:25" x14ac:dyDescent="0.2">
      <c r="K7137" s="26">
        <f>_xll.qlCalendarAdvance(Calendar,L7137,FixingDays&amp;"D","p")</f>
        <v>51888</v>
      </c>
      <c r="L7137" s="27">
        <f>_xll.qlCalendarAdvance(Calendar,L7136,SamplingFrequency,"f",FALSE)</f>
        <v>51888</v>
      </c>
      <c r="M7137" s="17">
        <f>_xll.qlIndexFixing(Index,L7137,TRUE)</f>
        <v>3.2504959857996285E-2</v>
      </c>
      <c r="N7137" s="17"/>
      <c r="T7137" s="28"/>
      <c r="Y7137" s="22">
        <f>_xll.qlIndexFixing(OverNightIndex,K7137,TRUE)</f>
        <v>3.2504959857996285E-2</v>
      </c>
    </row>
    <row r="7138" spans="11:25" x14ac:dyDescent="0.2">
      <c r="K7138" s="26">
        <f>_xll.qlCalendarAdvance(Calendar,L7138,FixingDays&amp;"D","p")</f>
        <v>51889</v>
      </c>
      <c r="L7138" s="27">
        <f>_xll.qlCalendarAdvance(Calendar,L7137,SamplingFrequency,"f",FALSE)</f>
        <v>51889</v>
      </c>
      <c r="M7138" s="17">
        <f>_xll.qlIndexFixing(Index,L7138,TRUE)</f>
        <v>3.2504959857996285E-2</v>
      </c>
      <c r="N7138" s="17"/>
      <c r="T7138" s="28"/>
      <c r="Y7138" s="22">
        <f>_xll.qlIndexFixing(OverNightIndex,K7138,TRUE)</f>
        <v>3.2504959857996285E-2</v>
      </c>
    </row>
    <row r="7139" spans="11:25" x14ac:dyDescent="0.2">
      <c r="K7139" s="26">
        <f>_xll.qlCalendarAdvance(Calendar,L7139,FixingDays&amp;"D","p")</f>
        <v>51890</v>
      </c>
      <c r="L7139" s="27">
        <f>_xll.qlCalendarAdvance(Calendar,L7138,SamplingFrequency,"f",FALSE)</f>
        <v>51890</v>
      </c>
      <c r="M7139" s="17">
        <f>_xll.qlIndexFixing(Index,L7139,TRUE)</f>
        <v>3.2507854662867285E-2</v>
      </c>
      <c r="N7139" s="17"/>
      <c r="T7139" s="28"/>
      <c r="Y7139" s="22">
        <f>_xll.qlIndexFixing(OverNightIndex,K7139,TRUE)</f>
        <v>3.2507854662867285E-2</v>
      </c>
    </row>
    <row r="7140" spans="11:25" x14ac:dyDescent="0.2">
      <c r="K7140" s="26">
        <f>_xll.qlCalendarAdvance(Calendar,L7140,FixingDays&amp;"D","p")</f>
        <v>51893</v>
      </c>
      <c r="L7140" s="27">
        <f>_xll.qlCalendarAdvance(Calendar,L7139,SamplingFrequency,"f",FALSE)</f>
        <v>51893</v>
      </c>
      <c r="M7140" s="17">
        <f>_xll.qlIndexFixing(Index,L7140,TRUE)</f>
        <v>3.2504959857996285E-2</v>
      </c>
      <c r="N7140" s="17"/>
      <c r="T7140" s="28"/>
      <c r="Y7140" s="22">
        <f>_xll.qlIndexFixing(OverNightIndex,K7140,TRUE)</f>
        <v>3.2504959857996285E-2</v>
      </c>
    </row>
    <row r="7141" spans="11:25" x14ac:dyDescent="0.2">
      <c r="K7141" s="26">
        <f>_xll.qlCalendarAdvance(Calendar,L7141,FixingDays&amp;"D","p")</f>
        <v>51894</v>
      </c>
      <c r="L7141" s="27">
        <f>_xll.qlCalendarAdvance(Calendar,L7140,SamplingFrequency,"f",FALSE)</f>
        <v>51894</v>
      </c>
      <c r="M7141" s="17">
        <f>_xll.qlIndexFixing(Index,L7141,TRUE)</f>
        <v>3.2504959857996285E-2</v>
      </c>
      <c r="N7141" s="17"/>
      <c r="T7141" s="28"/>
      <c r="Y7141" s="22">
        <f>_xll.qlIndexFixing(OverNightIndex,K7141,TRUE)</f>
        <v>3.2504959857996285E-2</v>
      </c>
    </row>
    <row r="7142" spans="11:25" x14ac:dyDescent="0.2">
      <c r="K7142" s="26">
        <f>_xll.qlCalendarAdvance(Calendar,L7142,FixingDays&amp;"D","p")</f>
        <v>51895</v>
      </c>
      <c r="L7142" s="27">
        <f>_xll.qlCalendarAdvance(Calendar,L7141,SamplingFrequency,"f",FALSE)</f>
        <v>51895</v>
      </c>
      <c r="M7142" s="17">
        <f>_xll.qlIndexFixing(Index,L7142,TRUE)</f>
        <v>3.2504959857996285E-2</v>
      </c>
      <c r="N7142" s="17"/>
      <c r="T7142" s="28"/>
      <c r="Y7142" s="22">
        <f>_xll.qlIndexFixing(OverNightIndex,K7142,TRUE)</f>
        <v>3.2504959857996285E-2</v>
      </c>
    </row>
    <row r="7143" spans="11:25" x14ac:dyDescent="0.2">
      <c r="K7143" s="26">
        <f>_xll.qlCalendarAdvance(Calendar,L7143,FixingDays&amp;"D","p")</f>
        <v>51896</v>
      </c>
      <c r="L7143" s="27">
        <f>_xll.qlCalendarAdvance(Calendar,L7142,SamplingFrequency,"f",FALSE)</f>
        <v>51896</v>
      </c>
      <c r="M7143" s="17">
        <f>_xll.qlIndexFixing(Index,L7143,TRUE)</f>
        <v>3.2504959857996285E-2</v>
      </c>
      <c r="N7143" s="17"/>
      <c r="T7143" s="28"/>
      <c r="Y7143" s="22">
        <f>_xll.qlIndexFixing(OverNightIndex,K7143,TRUE)</f>
        <v>3.2504959857996285E-2</v>
      </c>
    </row>
    <row r="7144" spans="11:25" x14ac:dyDescent="0.2">
      <c r="K7144" s="26">
        <f>_xll.qlCalendarAdvance(Calendar,L7144,FixingDays&amp;"D","p")</f>
        <v>51897</v>
      </c>
      <c r="L7144" s="27">
        <f>_xll.qlCalendarAdvance(Calendar,L7143,SamplingFrequency,"f",FALSE)</f>
        <v>51897</v>
      </c>
      <c r="M7144" s="17">
        <f>_xll.qlIndexFixing(Index,L7144,TRUE)</f>
        <v>3.2507854662867285E-2</v>
      </c>
      <c r="N7144" s="17"/>
      <c r="T7144" s="28"/>
      <c r="Y7144" s="22">
        <f>_xll.qlIndexFixing(OverNightIndex,K7144,TRUE)</f>
        <v>3.2507854662867285E-2</v>
      </c>
    </row>
    <row r="7145" spans="11:25" x14ac:dyDescent="0.2">
      <c r="K7145" s="26">
        <f>_xll.qlCalendarAdvance(Calendar,L7145,FixingDays&amp;"D","p")</f>
        <v>51900</v>
      </c>
      <c r="L7145" s="27">
        <f>_xll.qlCalendarAdvance(Calendar,L7144,SamplingFrequency,"f",FALSE)</f>
        <v>51900</v>
      </c>
      <c r="M7145" s="17">
        <f>_xll.qlIndexFixing(Index,L7145,TRUE)</f>
        <v>3.2504959857996285E-2</v>
      </c>
      <c r="N7145" s="17"/>
      <c r="T7145" s="28"/>
      <c r="Y7145" s="22">
        <f>_xll.qlIndexFixing(OverNightIndex,K7145,TRUE)</f>
        <v>3.2504959857996285E-2</v>
      </c>
    </row>
    <row r="7146" spans="11:25" x14ac:dyDescent="0.2">
      <c r="K7146" s="26">
        <f>_xll.qlCalendarAdvance(Calendar,L7146,FixingDays&amp;"D","p")</f>
        <v>51901</v>
      </c>
      <c r="L7146" s="27">
        <f>_xll.qlCalendarAdvance(Calendar,L7145,SamplingFrequency,"f",FALSE)</f>
        <v>51901</v>
      </c>
      <c r="M7146" s="17">
        <f>_xll.qlIndexFixing(Index,L7146,TRUE)</f>
        <v>3.2504959857996285E-2</v>
      </c>
      <c r="N7146" s="17"/>
      <c r="T7146" s="28"/>
      <c r="Y7146" s="22">
        <f>_xll.qlIndexFixing(OverNightIndex,K7146,TRUE)</f>
        <v>3.2504959857996285E-2</v>
      </c>
    </row>
    <row r="7147" spans="11:25" x14ac:dyDescent="0.2">
      <c r="K7147" s="26">
        <f>_xll.qlCalendarAdvance(Calendar,L7147,FixingDays&amp;"D","p")</f>
        <v>51902</v>
      </c>
      <c r="L7147" s="27">
        <f>_xll.qlCalendarAdvance(Calendar,L7146,SamplingFrequency,"f",FALSE)</f>
        <v>51902</v>
      </c>
      <c r="M7147" s="17">
        <f>_xll.qlIndexFixing(Index,L7147,TRUE)</f>
        <v>3.2504959857996285E-2</v>
      </c>
      <c r="N7147" s="17"/>
      <c r="T7147" s="28"/>
      <c r="Y7147" s="22">
        <f>_xll.qlIndexFixing(OverNightIndex,K7147,TRUE)</f>
        <v>3.2504959857996285E-2</v>
      </c>
    </row>
    <row r="7148" spans="11:25" x14ac:dyDescent="0.2">
      <c r="K7148" s="26">
        <f>_xll.qlCalendarAdvance(Calendar,L7148,FixingDays&amp;"D","p")</f>
        <v>51903</v>
      </c>
      <c r="L7148" s="27">
        <f>_xll.qlCalendarAdvance(Calendar,L7147,SamplingFrequency,"f",FALSE)</f>
        <v>51903</v>
      </c>
      <c r="M7148" s="17">
        <f>_xll.qlIndexFixing(Index,L7148,TRUE)</f>
        <v>3.2504959857996285E-2</v>
      </c>
      <c r="N7148" s="17"/>
      <c r="T7148" s="28"/>
      <c r="Y7148" s="22">
        <f>_xll.qlIndexFixing(OverNightIndex,K7148,TRUE)</f>
        <v>3.2504959857996285E-2</v>
      </c>
    </row>
    <row r="7149" spans="11:25" x14ac:dyDescent="0.2">
      <c r="K7149" s="26">
        <f>_xll.qlCalendarAdvance(Calendar,L7149,FixingDays&amp;"D","p")</f>
        <v>51904</v>
      </c>
      <c r="L7149" s="27">
        <f>_xll.qlCalendarAdvance(Calendar,L7148,SamplingFrequency,"f",FALSE)</f>
        <v>51904</v>
      </c>
      <c r="M7149" s="17">
        <f>_xll.qlIndexFixing(Index,L7149,TRUE)</f>
        <v>3.2507854662867285E-2</v>
      </c>
      <c r="N7149" s="17"/>
      <c r="T7149" s="28"/>
      <c r="Y7149" s="22">
        <f>_xll.qlIndexFixing(OverNightIndex,K7149,TRUE)</f>
        <v>3.2507854662867285E-2</v>
      </c>
    </row>
    <row r="7150" spans="11:25" x14ac:dyDescent="0.2">
      <c r="K7150" s="26">
        <f>_xll.qlCalendarAdvance(Calendar,L7150,FixingDays&amp;"D","p")</f>
        <v>51907</v>
      </c>
      <c r="L7150" s="27">
        <f>_xll.qlCalendarAdvance(Calendar,L7149,SamplingFrequency,"f",FALSE)</f>
        <v>51907</v>
      </c>
      <c r="M7150" s="17">
        <f>_xll.qlIndexFixing(Index,L7150,TRUE)</f>
        <v>3.2504959858077331E-2</v>
      </c>
      <c r="N7150" s="17"/>
      <c r="T7150" s="28"/>
      <c r="Y7150" s="22">
        <f>_xll.qlIndexFixing(OverNightIndex,K7150,TRUE)</f>
        <v>3.2504959858077331E-2</v>
      </c>
    </row>
    <row r="7151" spans="11:25" x14ac:dyDescent="0.2">
      <c r="K7151" s="26">
        <f>_xll.qlCalendarAdvance(Calendar,L7151,FixingDays&amp;"D","p")</f>
        <v>51908</v>
      </c>
      <c r="L7151" s="27">
        <f>_xll.qlCalendarAdvance(Calendar,L7150,SamplingFrequency,"f",FALSE)</f>
        <v>51908</v>
      </c>
      <c r="M7151" s="17">
        <f>_xll.qlIndexFixing(Index,L7151,TRUE)</f>
        <v>3.2504959857915239E-2</v>
      </c>
      <c r="N7151" s="17"/>
      <c r="T7151" s="28"/>
      <c r="Y7151" s="22">
        <f>_xll.qlIndexFixing(OverNightIndex,K7151,TRUE)</f>
        <v>3.2504959857915239E-2</v>
      </c>
    </row>
    <row r="7152" spans="11:25" x14ac:dyDescent="0.2">
      <c r="K7152" s="26">
        <f>_xll.qlCalendarAdvance(Calendar,L7152,FixingDays&amp;"D","p")</f>
        <v>51909</v>
      </c>
      <c r="L7152" s="27">
        <f>_xll.qlCalendarAdvance(Calendar,L7151,SamplingFrequency,"f",FALSE)</f>
        <v>51909</v>
      </c>
      <c r="M7152" s="17">
        <f>_xll.qlIndexFixing(Index,L7152,TRUE)</f>
        <v>3.2504959857996285E-2</v>
      </c>
      <c r="N7152" s="17"/>
      <c r="T7152" s="28"/>
      <c r="Y7152" s="22">
        <f>_xll.qlIndexFixing(OverNightIndex,K7152,TRUE)</f>
        <v>3.2504959857996285E-2</v>
      </c>
    </row>
    <row r="7153" spans="11:25" x14ac:dyDescent="0.2">
      <c r="K7153" s="26">
        <f>_xll.qlCalendarAdvance(Calendar,L7153,FixingDays&amp;"D","p")</f>
        <v>51910</v>
      </c>
      <c r="L7153" s="27">
        <f>_xll.qlCalendarAdvance(Calendar,L7152,SamplingFrequency,"f",FALSE)</f>
        <v>51910</v>
      </c>
      <c r="M7153" s="17">
        <f>_xll.qlIndexFixing(Index,L7153,TRUE)</f>
        <v>3.2504959857915239E-2</v>
      </c>
      <c r="N7153" s="17"/>
      <c r="T7153" s="28"/>
      <c r="Y7153" s="22">
        <f>_xll.qlIndexFixing(OverNightIndex,K7153,TRUE)</f>
        <v>3.2504959857915239E-2</v>
      </c>
    </row>
    <row r="7154" spans="11:25" x14ac:dyDescent="0.2">
      <c r="K7154" s="26">
        <f>_xll.qlCalendarAdvance(Calendar,L7154,FixingDays&amp;"D","p")</f>
        <v>51911</v>
      </c>
      <c r="L7154" s="27">
        <f>_xll.qlCalendarAdvance(Calendar,L7153,SamplingFrequency,"f",FALSE)</f>
        <v>51911</v>
      </c>
      <c r="M7154" s="17">
        <f>_xll.qlIndexFixing(Index,L7154,TRUE)</f>
        <v>3.2507854662894298E-2</v>
      </c>
      <c r="N7154" s="17"/>
      <c r="T7154" s="28"/>
      <c r="Y7154" s="22">
        <f>_xll.qlIndexFixing(OverNightIndex,K7154,TRUE)</f>
        <v>3.2507854662894298E-2</v>
      </c>
    </row>
    <row r="7155" spans="11:25" x14ac:dyDescent="0.2">
      <c r="K7155" s="26">
        <f>_xll.qlCalendarAdvance(Calendar,L7155,FixingDays&amp;"D","p")</f>
        <v>51914</v>
      </c>
      <c r="L7155" s="27">
        <f>_xll.qlCalendarAdvance(Calendar,L7154,SamplingFrequency,"f",FALSE)</f>
        <v>51914</v>
      </c>
      <c r="M7155" s="17">
        <f>_xll.qlIndexFixing(Index,L7155,TRUE)</f>
        <v>3.2504959857915239E-2</v>
      </c>
      <c r="N7155" s="17"/>
      <c r="T7155" s="28"/>
      <c r="Y7155" s="22">
        <f>_xll.qlIndexFixing(OverNightIndex,K7155,TRUE)</f>
        <v>3.2504959857915239E-2</v>
      </c>
    </row>
    <row r="7156" spans="11:25" x14ac:dyDescent="0.2">
      <c r="K7156" s="26">
        <f>_xll.qlCalendarAdvance(Calendar,L7156,FixingDays&amp;"D","p")</f>
        <v>51915</v>
      </c>
      <c r="L7156" s="27">
        <f>_xll.qlCalendarAdvance(Calendar,L7155,SamplingFrequency,"f",FALSE)</f>
        <v>51915</v>
      </c>
      <c r="M7156" s="17">
        <f>_xll.qlIndexFixing(Index,L7156,TRUE)</f>
        <v>3.2504959857996285E-2</v>
      </c>
      <c r="N7156" s="17"/>
      <c r="T7156" s="28"/>
      <c r="Y7156" s="22">
        <f>_xll.qlIndexFixing(OverNightIndex,K7156,TRUE)</f>
        <v>3.2504959857996285E-2</v>
      </c>
    </row>
    <row r="7157" spans="11:25" x14ac:dyDescent="0.2">
      <c r="K7157" s="26">
        <f>_xll.qlCalendarAdvance(Calendar,L7157,FixingDays&amp;"D","p")</f>
        <v>51916</v>
      </c>
      <c r="L7157" s="27">
        <f>_xll.qlCalendarAdvance(Calendar,L7156,SamplingFrequency,"f",FALSE)</f>
        <v>51916</v>
      </c>
      <c r="M7157" s="17">
        <f>_xll.qlIndexFixing(Index,L7157,TRUE)</f>
        <v>3.2504959857996285E-2</v>
      </c>
      <c r="N7157" s="17"/>
      <c r="T7157" s="28"/>
      <c r="Y7157" s="22">
        <f>_xll.qlIndexFixing(OverNightIndex,K7157,TRUE)</f>
        <v>3.2504959857996285E-2</v>
      </c>
    </row>
    <row r="7158" spans="11:25" x14ac:dyDescent="0.2">
      <c r="K7158" s="26">
        <f>_xll.qlCalendarAdvance(Calendar,L7158,FixingDays&amp;"D","p")</f>
        <v>51917</v>
      </c>
      <c r="L7158" s="27">
        <f>_xll.qlCalendarAdvance(Calendar,L7157,SamplingFrequency,"f",FALSE)</f>
        <v>51917</v>
      </c>
      <c r="M7158" s="17">
        <f>_xll.qlIndexFixing(Index,L7158,TRUE)</f>
        <v>3.2504959858077331E-2</v>
      </c>
      <c r="N7158" s="17"/>
      <c r="T7158" s="28"/>
      <c r="Y7158" s="22">
        <f>_xll.qlIndexFixing(OverNightIndex,K7158,TRUE)</f>
        <v>3.2504959858077331E-2</v>
      </c>
    </row>
    <row r="7159" spans="11:25" x14ac:dyDescent="0.2">
      <c r="K7159" s="26">
        <f>_xll.qlCalendarAdvance(Calendar,L7159,FixingDays&amp;"D","p")</f>
        <v>51918</v>
      </c>
      <c r="L7159" s="27">
        <f>_xll.qlCalendarAdvance(Calendar,L7158,SamplingFrequency,"f",FALSE)</f>
        <v>51918</v>
      </c>
      <c r="M7159" s="17">
        <f>_xll.qlIndexFixing(Index,L7159,TRUE)</f>
        <v>3.2507854662867285E-2</v>
      </c>
      <c r="N7159" s="17"/>
      <c r="T7159" s="28"/>
      <c r="Y7159" s="22">
        <f>_xll.qlIndexFixing(OverNightIndex,K7159,TRUE)</f>
        <v>3.2507854662867285E-2</v>
      </c>
    </row>
    <row r="7160" spans="11:25" x14ac:dyDescent="0.2">
      <c r="K7160" s="26">
        <f>_xll.qlCalendarAdvance(Calendar,L7160,FixingDays&amp;"D","p")</f>
        <v>51921</v>
      </c>
      <c r="L7160" s="27">
        <f>_xll.qlCalendarAdvance(Calendar,L7159,SamplingFrequency,"f",FALSE)</f>
        <v>51921</v>
      </c>
      <c r="M7160" s="17">
        <f>_xll.qlIndexFixing(Index,L7160,TRUE)</f>
        <v>3.2504959857996285E-2</v>
      </c>
      <c r="N7160" s="17"/>
      <c r="T7160" s="28"/>
      <c r="Y7160" s="22">
        <f>_xll.qlIndexFixing(OverNightIndex,K7160,TRUE)</f>
        <v>3.2504959857996285E-2</v>
      </c>
    </row>
    <row r="7161" spans="11:25" x14ac:dyDescent="0.2">
      <c r="K7161" s="26">
        <f>_xll.qlCalendarAdvance(Calendar,L7161,FixingDays&amp;"D","p")</f>
        <v>51922</v>
      </c>
      <c r="L7161" s="27">
        <f>_xll.qlCalendarAdvance(Calendar,L7160,SamplingFrequency,"f",FALSE)</f>
        <v>51922</v>
      </c>
      <c r="M7161" s="17">
        <f>_xll.qlIndexFixing(Index,L7161,TRUE)</f>
        <v>3.2504959857915239E-2</v>
      </c>
      <c r="N7161" s="17"/>
      <c r="T7161" s="28"/>
      <c r="Y7161" s="22">
        <f>_xll.qlIndexFixing(OverNightIndex,K7161,TRUE)</f>
        <v>3.2504959857915239E-2</v>
      </c>
    </row>
    <row r="7162" spans="11:25" x14ac:dyDescent="0.2">
      <c r="K7162" s="26">
        <f>_xll.qlCalendarAdvance(Calendar,L7162,FixingDays&amp;"D","p")</f>
        <v>51923</v>
      </c>
      <c r="L7162" s="27">
        <f>_xll.qlCalendarAdvance(Calendar,L7161,SamplingFrequency,"f",FALSE)</f>
        <v>51923</v>
      </c>
      <c r="M7162" s="17">
        <f>_xll.qlIndexFixing(Index,L7162,TRUE)</f>
        <v>3.2504959857996285E-2</v>
      </c>
      <c r="N7162" s="17"/>
      <c r="T7162" s="28"/>
      <c r="Y7162" s="22">
        <f>_xll.qlIndexFixing(OverNightIndex,K7162,TRUE)</f>
        <v>3.2504959857996285E-2</v>
      </c>
    </row>
    <row r="7163" spans="11:25" x14ac:dyDescent="0.2">
      <c r="K7163" s="26">
        <f>_xll.qlCalendarAdvance(Calendar,L7163,FixingDays&amp;"D","p")</f>
        <v>51924</v>
      </c>
      <c r="L7163" s="27">
        <f>_xll.qlCalendarAdvance(Calendar,L7162,SamplingFrequency,"f",FALSE)</f>
        <v>51924</v>
      </c>
      <c r="M7163" s="17">
        <f>_xll.qlIndexFixing(Index,L7163,TRUE)</f>
        <v>3.2504959857996285E-2</v>
      </c>
      <c r="N7163" s="17"/>
      <c r="T7163" s="28"/>
      <c r="Y7163" s="22">
        <f>_xll.qlIndexFixing(OverNightIndex,K7163,TRUE)</f>
        <v>3.2504959857996285E-2</v>
      </c>
    </row>
    <row r="7164" spans="11:25" x14ac:dyDescent="0.2">
      <c r="K7164" s="26">
        <f>_xll.qlCalendarAdvance(Calendar,L7164,FixingDays&amp;"D","p")</f>
        <v>51925</v>
      </c>
      <c r="L7164" s="27">
        <f>_xll.qlCalendarAdvance(Calendar,L7163,SamplingFrequency,"f",FALSE)</f>
        <v>51925</v>
      </c>
      <c r="M7164" s="17">
        <f>_xll.qlIndexFixing(Index,L7164,TRUE)</f>
        <v>3.2507854662840271E-2</v>
      </c>
      <c r="N7164" s="17"/>
      <c r="T7164" s="28"/>
      <c r="Y7164" s="22">
        <f>_xll.qlIndexFixing(OverNightIndex,K7164,TRUE)</f>
        <v>3.2507854662840271E-2</v>
      </c>
    </row>
    <row r="7165" spans="11:25" x14ac:dyDescent="0.2">
      <c r="K7165" s="26">
        <f>_xll.qlCalendarAdvance(Calendar,L7165,FixingDays&amp;"D","p")</f>
        <v>51928</v>
      </c>
      <c r="L7165" s="27">
        <f>_xll.qlCalendarAdvance(Calendar,L7164,SamplingFrequency,"f",FALSE)</f>
        <v>51928</v>
      </c>
      <c r="M7165" s="17">
        <f>_xll.qlIndexFixing(Index,L7165,TRUE)</f>
        <v>3.2504959857996285E-2</v>
      </c>
      <c r="N7165" s="17"/>
      <c r="T7165" s="28"/>
      <c r="Y7165" s="22">
        <f>_xll.qlIndexFixing(OverNightIndex,K7165,TRUE)</f>
        <v>3.2504959857996285E-2</v>
      </c>
    </row>
    <row r="7166" spans="11:25" x14ac:dyDescent="0.2">
      <c r="K7166" s="26">
        <f>_xll.qlCalendarAdvance(Calendar,L7166,FixingDays&amp;"D","p")</f>
        <v>51929</v>
      </c>
      <c r="L7166" s="27">
        <f>_xll.qlCalendarAdvance(Calendar,L7165,SamplingFrequency,"f",FALSE)</f>
        <v>51929</v>
      </c>
      <c r="M7166" s="17">
        <f>_xll.qlIndexFixing(Index,L7166,TRUE)</f>
        <v>3.2504959858077331E-2</v>
      </c>
      <c r="N7166" s="17"/>
      <c r="T7166" s="28"/>
      <c r="Y7166" s="22">
        <f>_xll.qlIndexFixing(OverNightIndex,K7166,TRUE)</f>
        <v>3.2504959858077331E-2</v>
      </c>
    </row>
    <row r="7167" spans="11:25" x14ac:dyDescent="0.2">
      <c r="K7167" s="26">
        <f>_xll.qlCalendarAdvance(Calendar,L7167,FixingDays&amp;"D","p")</f>
        <v>51930</v>
      </c>
      <c r="L7167" s="27">
        <f>_xll.qlCalendarAdvance(Calendar,L7166,SamplingFrequency,"f",FALSE)</f>
        <v>51930</v>
      </c>
      <c r="M7167" s="17">
        <f>_xll.qlIndexFixing(Index,L7167,TRUE)</f>
        <v>3.2504959857996285E-2</v>
      </c>
      <c r="N7167" s="17"/>
      <c r="T7167" s="28"/>
      <c r="Y7167" s="22">
        <f>_xll.qlIndexFixing(OverNightIndex,K7167,TRUE)</f>
        <v>3.2504959857996285E-2</v>
      </c>
    </row>
    <row r="7168" spans="11:25" x14ac:dyDescent="0.2">
      <c r="K7168" s="26">
        <f>_xll.qlCalendarAdvance(Calendar,L7168,FixingDays&amp;"D","p")</f>
        <v>51931</v>
      </c>
      <c r="L7168" s="27">
        <f>_xll.qlCalendarAdvance(Calendar,L7167,SamplingFrequency,"f",FALSE)</f>
        <v>51931</v>
      </c>
      <c r="M7168" s="17">
        <f>_xll.qlIndexFixing(Index,L7168,TRUE)</f>
        <v>3.2504959857915239E-2</v>
      </c>
      <c r="N7168" s="17"/>
      <c r="T7168" s="28"/>
      <c r="Y7168" s="22">
        <f>_xll.qlIndexFixing(OverNightIndex,K7168,TRUE)</f>
        <v>3.2504959857915239E-2</v>
      </c>
    </row>
    <row r="7169" spans="11:25" x14ac:dyDescent="0.2">
      <c r="K7169" s="26">
        <f>_xll.qlCalendarAdvance(Calendar,L7169,FixingDays&amp;"D","p")</f>
        <v>51932</v>
      </c>
      <c r="L7169" s="27">
        <f>_xll.qlCalendarAdvance(Calendar,L7168,SamplingFrequency,"f",FALSE)</f>
        <v>51932</v>
      </c>
      <c r="M7169" s="17">
        <f>_xll.qlIndexFixing(Index,L7169,TRUE)</f>
        <v>3.2507854662867285E-2</v>
      </c>
      <c r="N7169" s="17"/>
      <c r="T7169" s="28"/>
      <c r="Y7169" s="22">
        <f>_xll.qlIndexFixing(OverNightIndex,K7169,TRUE)</f>
        <v>3.2507854662867285E-2</v>
      </c>
    </row>
    <row r="7170" spans="11:25" x14ac:dyDescent="0.2">
      <c r="K7170" s="26">
        <f>_xll.qlCalendarAdvance(Calendar,L7170,FixingDays&amp;"D","p")</f>
        <v>51935</v>
      </c>
      <c r="L7170" s="27">
        <f>_xll.qlCalendarAdvance(Calendar,L7169,SamplingFrequency,"f",FALSE)</f>
        <v>51935</v>
      </c>
      <c r="M7170" s="17">
        <f>_xll.qlIndexFixing(Index,L7170,TRUE)</f>
        <v>3.2504959857996285E-2</v>
      </c>
      <c r="N7170" s="17"/>
      <c r="T7170" s="28"/>
      <c r="Y7170" s="22">
        <f>_xll.qlIndexFixing(OverNightIndex,K7170,TRUE)</f>
        <v>3.2504959857996285E-2</v>
      </c>
    </row>
    <row r="7171" spans="11:25" x14ac:dyDescent="0.2">
      <c r="K7171" s="26">
        <f>_xll.qlCalendarAdvance(Calendar,L7171,FixingDays&amp;"D","p")</f>
        <v>51936</v>
      </c>
      <c r="L7171" s="27">
        <f>_xll.qlCalendarAdvance(Calendar,L7170,SamplingFrequency,"f",FALSE)</f>
        <v>51936</v>
      </c>
      <c r="M7171" s="17">
        <f>_xll.qlIndexFixing(Index,L7171,TRUE)</f>
        <v>3.2504959857996285E-2</v>
      </c>
      <c r="N7171" s="17"/>
      <c r="T7171" s="28"/>
      <c r="Y7171" s="22">
        <f>_xll.qlIndexFixing(OverNightIndex,K7171,TRUE)</f>
        <v>3.2504959857996285E-2</v>
      </c>
    </row>
    <row r="7172" spans="11:25" x14ac:dyDescent="0.2">
      <c r="K7172" s="26">
        <f>_xll.qlCalendarAdvance(Calendar,L7172,FixingDays&amp;"D","p")</f>
        <v>51937</v>
      </c>
      <c r="L7172" s="27">
        <f>_xll.qlCalendarAdvance(Calendar,L7171,SamplingFrequency,"f",FALSE)</f>
        <v>51937</v>
      </c>
      <c r="M7172" s="17">
        <f>_xll.qlIndexFixing(Index,L7172,TRUE)</f>
        <v>3.2504959857996285E-2</v>
      </c>
      <c r="N7172" s="17"/>
      <c r="T7172" s="28"/>
      <c r="Y7172" s="22">
        <f>_xll.qlIndexFixing(OverNightIndex,K7172,TRUE)</f>
        <v>3.2504959857996285E-2</v>
      </c>
    </row>
    <row r="7173" spans="11:25" x14ac:dyDescent="0.2">
      <c r="K7173" s="26">
        <f>_xll.qlCalendarAdvance(Calendar,L7173,FixingDays&amp;"D","p")</f>
        <v>51938</v>
      </c>
      <c r="L7173" s="27">
        <f>_xll.qlCalendarAdvance(Calendar,L7172,SamplingFrequency,"f",FALSE)</f>
        <v>51938</v>
      </c>
      <c r="M7173" s="17">
        <f>_xll.qlIndexFixing(Index,L7173,TRUE)</f>
        <v>3.2504959857996285E-2</v>
      </c>
      <c r="N7173" s="17"/>
      <c r="T7173" s="28"/>
      <c r="Y7173" s="22">
        <f>_xll.qlIndexFixing(OverNightIndex,K7173,TRUE)</f>
        <v>3.2504959857996285E-2</v>
      </c>
    </row>
    <row r="7174" spans="11:25" x14ac:dyDescent="0.2">
      <c r="K7174" s="26">
        <f>_xll.qlCalendarAdvance(Calendar,L7174,FixingDays&amp;"D","p")</f>
        <v>51939</v>
      </c>
      <c r="L7174" s="27">
        <f>_xll.qlCalendarAdvance(Calendar,L7173,SamplingFrequency,"f",FALSE)</f>
        <v>51939</v>
      </c>
      <c r="M7174" s="17">
        <f>_xll.qlIndexFixing(Index,L7174,TRUE)</f>
        <v>3.2507854662840271E-2</v>
      </c>
      <c r="N7174" s="17"/>
      <c r="T7174" s="28"/>
      <c r="Y7174" s="22">
        <f>_xll.qlIndexFixing(OverNightIndex,K7174,TRUE)</f>
        <v>3.2507854662840271E-2</v>
      </c>
    </row>
    <row r="7175" spans="11:25" x14ac:dyDescent="0.2">
      <c r="K7175" s="26">
        <f>_xll.qlCalendarAdvance(Calendar,L7175,FixingDays&amp;"D","p")</f>
        <v>51942</v>
      </c>
      <c r="L7175" s="27">
        <f>_xll.qlCalendarAdvance(Calendar,L7174,SamplingFrequency,"f",FALSE)</f>
        <v>51942</v>
      </c>
      <c r="M7175" s="17">
        <f>_xll.qlIndexFixing(Index,L7175,TRUE)</f>
        <v>3.2504959857996285E-2</v>
      </c>
      <c r="N7175" s="17"/>
      <c r="T7175" s="28"/>
      <c r="Y7175" s="22">
        <f>_xll.qlIndexFixing(OverNightIndex,K7175,TRUE)</f>
        <v>3.2504959857996285E-2</v>
      </c>
    </row>
    <row r="7176" spans="11:25" x14ac:dyDescent="0.2">
      <c r="K7176" s="26">
        <f>_xll.qlCalendarAdvance(Calendar,L7176,FixingDays&amp;"D","p")</f>
        <v>51943</v>
      </c>
      <c r="L7176" s="27">
        <f>_xll.qlCalendarAdvance(Calendar,L7175,SamplingFrequency,"f",FALSE)</f>
        <v>51943</v>
      </c>
      <c r="M7176" s="17">
        <f>_xll.qlIndexFixing(Index,L7176,TRUE)</f>
        <v>3.2504959857996285E-2</v>
      </c>
      <c r="N7176" s="17"/>
      <c r="T7176" s="28"/>
      <c r="Y7176" s="22">
        <f>_xll.qlIndexFixing(OverNightIndex,K7176,TRUE)</f>
        <v>3.2504959857996285E-2</v>
      </c>
    </row>
    <row r="7177" spans="11:25" x14ac:dyDescent="0.2">
      <c r="K7177" s="26">
        <f>_xll.qlCalendarAdvance(Calendar,L7177,FixingDays&amp;"D","p")</f>
        <v>51944</v>
      </c>
      <c r="L7177" s="27">
        <f>_xll.qlCalendarAdvance(Calendar,L7176,SamplingFrequency,"f",FALSE)</f>
        <v>51944</v>
      </c>
      <c r="M7177" s="17">
        <f>_xll.qlIndexFixing(Index,L7177,TRUE)</f>
        <v>3.2504959857996285E-2</v>
      </c>
      <c r="N7177" s="17"/>
      <c r="T7177" s="28"/>
      <c r="Y7177" s="22">
        <f>_xll.qlIndexFixing(OverNightIndex,K7177,TRUE)</f>
        <v>3.2504959857996285E-2</v>
      </c>
    </row>
    <row r="7178" spans="11:25" x14ac:dyDescent="0.2">
      <c r="K7178" s="26">
        <f>_xll.qlCalendarAdvance(Calendar,L7178,FixingDays&amp;"D","p")</f>
        <v>51945</v>
      </c>
      <c r="L7178" s="27">
        <f>_xll.qlCalendarAdvance(Calendar,L7177,SamplingFrequency,"f",FALSE)</f>
        <v>51945</v>
      </c>
      <c r="M7178" s="17">
        <f>_xll.qlIndexFixing(Index,L7178,TRUE)</f>
        <v>3.2504959857996285E-2</v>
      </c>
      <c r="N7178" s="17"/>
      <c r="T7178" s="28"/>
      <c r="Y7178" s="22">
        <f>_xll.qlIndexFixing(OverNightIndex,K7178,TRUE)</f>
        <v>3.2504959857996285E-2</v>
      </c>
    </row>
    <row r="7179" spans="11:25" x14ac:dyDescent="0.2">
      <c r="K7179" s="26">
        <f>_xll.qlCalendarAdvance(Calendar,L7179,FixingDays&amp;"D","p")</f>
        <v>51946</v>
      </c>
      <c r="L7179" s="27">
        <f>_xll.qlCalendarAdvance(Calendar,L7178,SamplingFrequency,"f",FALSE)</f>
        <v>51946</v>
      </c>
      <c r="M7179" s="17">
        <f>_xll.qlIndexFixing(Index,L7179,TRUE)</f>
        <v>3.2507854662894298E-2</v>
      </c>
      <c r="N7179" s="17"/>
      <c r="T7179" s="28"/>
      <c r="Y7179" s="22">
        <f>_xll.qlIndexFixing(OverNightIndex,K7179,TRUE)</f>
        <v>3.2507854662894298E-2</v>
      </c>
    </row>
    <row r="7180" spans="11:25" x14ac:dyDescent="0.2">
      <c r="K7180" s="26">
        <f>_xll.qlCalendarAdvance(Calendar,L7180,FixingDays&amp;"D","p")</f>
        <v>51949</v>
      </c>
      <c r="L7180" s="27">
        <f>_xll.qlCalendarAdvance(Calendar,L7179,SamplingFrequency,"f",FALSE)</f>
        <v>51949</v>
      </c>
      <c r="M7180" s="17">
        <f>_xll.qlIndexFixing(Index,L7180,TRUE)</f>
        <v>3.2504959857915239E-2</v>
      </c>
      <c r="N7180" s="17"/>
      <c r="T7180" s="28"/>
      <c r="Y7180" s="22">
        <f>_xll.qlIndexFixing(OverNightIndex,K7180,TRUE)</f>
        <v>3.2504959857915239E-2</v>
      </c>
    </row>
    <row r="7181" spans="11:25" x14ac:dyDescent="0.2">
      <c r="K7181" s="26">
        <f>_xll.qlCalendarAdvance(Calendar,L7181,FixingDays&amp;"D","p")</f>
        <v>51950</v>
      </c>
      <c r="L7181" s="27">
        <f>_xll.qlCalendarAdvance(Calendar,L7180,SamplingFrequency,"f",FALSE)</f>
        <v>51950</v>
      </c>
      <c r="M7181" s="17">
        <f>_xll.qlIndexFixing(Index,L7181,TRUE)</f>
        <v>3.2504959857996285E-2</v>
      </c>
      <c r="N7181" s="17"/>
      <c r="T7181" s="28"/>
      <c r="Y7181" s="22">
        <f>_xll.qlIndexFixing(OverNightIndex,K7181,TRUE)</f>
        <v>3.2504959857996285E-2</v>
      </c>
    </row>
    <row r="7182" spans="11:25" x14ac:dyDescent="0.2">
      <c r="K7182" s="26">
        <f>_xll.qlCalendarAdvance(Calendar,L7182,FixingDays&amp;"D","p")</f>
        <v>51951</v>
      </c>
      <c r="L7182" s="27">
        <f>_xll.qlCalendarAdvance(Calendar,L7181,SamplingFrequency,"f",FALSE)</f>
        <v>51951</v>
      </c>
      <c r="M7182" s="17">
        <f>_xll.qlIndexFixing(Index,L7182,TRUE)</f>
        <v>3.2504959857996285E-2</v>
      </c>
      <c r="N7182" s="17"/>
      <c r="T7182" s="28"/>
      <c r="Y7182" s="22">
        <f>_xll.qlIndexFixing(OverNightIndex,K7182,TRUE)</f>
        <v>3.2504959857996285E-2</v>
      </c>
    </row>
    <row r="7183" spans="11:25" x14ac:dyDescent="0.2">
      <c r="K7183" s="26">
        <f>_xll.qlCalendarAdvance(Calendar,L7183,FixingDays&amp;"D","p")</f>
        <v>51952</v>
      </c>
      <c r="L7183" s="27">
        <f>_xll.qlCalendarAdvance(Calendar,L7182,SamplingFrequency,"f",FALSE)</f>
        <v>51952</v>
      </c>
      <c r="M7183" s="17">
        <f>_xll.qlIndexFixing(Index,L7183,TRUE)</f>
        <v>3.2504959857996285E-2</v>
      </c>
      <c r="N7183" s="17"/>
      <c r="T7183" s="28"/>
      <c r="Y7183" s="22">
        <f>_xll.qlIndexFixing(OverNightIndex,K7183,TRUE)</f>
        <v>3.2504959857996285E-2</v>
      </c>
    </row>
    <row r="7184" spans="11:25" x14ac:dyDescent="0.2">
      <c r="K7184" s="26">
        <f>_xll.qlCalendarAdvance(Calendar,L7184,FixingDays&amp;"D","p")</f>
        <v>51953</v>
      </c>
      <c r="L7184" s="27">
        <f>_xll.qlCalendarAdvance(Calendar,L7183,SamplingFrequency,"f",FALSE)</f>
        <v>51953</v>
      </c>
      <c r="M7184" s="17">
        <f>_xll.qlIndexFixing(Index,L7184,TRUE)</f>
        <v>3.2507854662867285E-2</v>
      </c>
      <c r="N7184" s="17"/>
      <c r="T7184" s="28"/>
      <c r="Y7184" s="22">
        <f>_xll.qlIndexFixing(OverNightIndex,K7184,TRUE)</f>
        <v>3.2507854662867285E-2</v>
      </c>
    </row>
    <row r="7185" spans="11:25" x14ac:dyDescent="0.2">
      <c r="K7185" s="26">
        <f>_xll.qlCalendarAdvance(Calendar,L7185,FixingDays&amp;"D","p")</f>
        <v>51956</v>
      </c>
      <c r="L7185" s="27">
        <f>_xll.qlCalendarAdvance(Calendar,L7184,SamplingFrequency,"f",FALSE)</f>
        <v>51956</v>
      </c>
      <c r="M7185" s="17">
        <f>_xll.qlIndexFixing(Index,L7185,TRUE)</f>
        <v>3.2504959857996285E-2</v>
      </c>
      <c r="N7185" s="17"/>
      <c r="T7185" s="28"/>
      <c r="Y7185" s="22">
        <f>_xll.qlIndexFixing(OverNightIndex,K7185,TRUE)</f>
        <v>3.2504959857996285E-2</v>
      </c>
    </row>
    <row r="7186" spans="11:25" x14ac:dyDescent="0.2">
      <c r="K7186" s="26">
        <f>_xll.qlCalendarAdvance(Calendar,L7186,FixingDays&amp;"D","p")</f>
        <v>51957</v>
      </c>
      <c r="L7186" s="27">
        <f>_xll.qlCalendarAdvance(Calendar,L7185,SamplingFrequency,"f",FALSE)</f>
        <v>51957</v>
      </c>
      <c r="M7186" s="17">
        <f>_xll.qlIndexFixing(Index,L7186,TRUE)</f>
        <v>3.2504959857996285E-2</v>
      </c>
      <c r="N7186" s="17"/>
      <c r="T7186" s="28"/>
      <c r="Y7186" s="22">
        <f>_xll.qlIndexFixing(OverNightIndex,K7186,TRUE)</f>
        <v>3.2504959857996285E-2</v>
      </c>
    </row>
    <row r="7187" spans="11:25" x14ac:dyDescent="0.2">
      <c r="K7187" s="26">
        <f>_xll.qlCalendarAdvance(Calendar,L7187,FixingDays&amp;"D","p")</f>
        <v>51958</v>
      </c>
      <c r="L7187" s="27">
        <f>_xll.qlCalendarAdvance(Calendar,L7186,SamplingFrequency,"f",FALSE)</f>
        <v>51958</v>
      </c>
      <c r="M7187" s="17">
        <f>_xll.qlIndexFixing(Index,L7187,TRUE)</f>
        <v>3.2504959857996285E-2</v>
      </c>
      <c r="N7187" s="17"/>
      <c r="T7187" s="28"/>
      <c r="Y7187" s="22">
        <f>_xll.qlIndexFixing(OverNightIndex,K7187,TRUE)</f>
        <v>3.2504959857996285E-2</v>
      </c>
    </row>
    <row r="7188" spans="11:25" x14ac:dyDescent="0.2">
      <c r="K7188" s="26">
        <f>_xll.qlCalendarAdvance(Calendar,L7188,FixingDays&amp;"D","p")</f>
        <v>51959</v>
      </c>
      <c r="L7188" s="27">
        <f>_xll.qlCalendarAdvance(Calendar,L7187,SamplingFrequency,"f",FALSE)</f>
        <v>51959</v>
      </c>
      <c r="M7188" s="17">
        <f>_xll.qlIndexFixing(Index,L7188,TRUE)</f>
        <v>3.2510749811477169E-2</v>
      </c>
      <c r="N7188" s="17"/>
      <c r="T7188" s="28"/>
      <c r="Y7188" s="22">
        <f>_xll.qlIndexFixing(OverNightIndex,K7188,TRUE)</f>
        <v>3.2510749811477169E-2</v>
      </c>
    </row>
    <row r="7189" spans="11:25" x14ac:dyDescent="0.2">
      <c r="K7189" s="26">
        <f>_xll.qlCalendarAdvance(Calendar,L7189,FixingDays&amp;"D","p")</f>
        <v>51964</v>
      </c>
      <c r="L7189" s="27">
        <f>_xll.qlCalendarAdvance(Calendar,L7188,SamplingFrequency,"f",FALSE)</f>
        <v>51964</v>
      </c>
      <c r="M7189" s="17">
        <f>_xll.qlIndexFixing(Index,L7189,TRUE)</f>
        <v>3.2504959857915239E-2</v>
      </c>
      <c r="N7189" s="17"/>
      <c r="T7189" s="28"/>
      <c r="Y7189" s="22">
        <f>_xll.qlIndexFixing(OverNightIndex,K7189,TRUE)</f>
        <v>3.2504959857915239E-2</v>
      </c>
    </row>
    <row r="7190" spans="11:25" x14ac:dyDescent="0.2">
      <c r="K7190" s="26">
        <f>_xll.qlCalendarAdvance(Calendar,L7190,FixingDays&amp;"D","p")</f>
        <v>51965</v>
      </c>
      <c r="L7190" s="27">
        <f>_xll.qlCalendarAdvance(Calendar,L7189,SamplingFrequency,"f",FALSE)</f>
        <v>51965</v>
      </c>
      <c r="M7190" s="17">
        <f>_xll.qlIndexFixing(Index,L7190,TRUE)</f>
        <v>3.2504959858077331E-2</v>
      </c>
      <c r="N7190" s="17"/>
      <c r="T7190" s="28"/>
      <c r="Y7190" s="22">
        <f>_xll.qlIndexFixing(OverNightIndex,K7190,TRUE)</f>
        <v>3.2504959858077331E-2</v>
      </c>
    </row>
    <row r="7191" spans="11:25" x14ac:dyDescent="0.2">
      <c r="K7191" s="26">
        <f>_xll.qlCalendarAdvance(Calendar,L7191,FixingDays&amp;"D","p")</f>
        <v>51966</v>
      </c>
      <c r="L7191" s="27">
        <f>_xll.qlCalendarAdvance(Calendar,L7190,SamplingFrequency,"f",FALSE)</f>
        <v>51966</v>
      </c>
      <c r="M7191" s="17">
        <f>_xll.qlIndexFixing(Index,L7191,TRUE)</f>
        <v>3.2504959857915239E-2</v>
      </c>
      <c r="N7191" s="17"/>
      <c r="T7191" s="28"/>
      <c r="Y7191" s="22">
        <f>_xll.qlIndexFixing(OverNightIndex,K7191,TRUE)</f>
        <v>3.2504959857915239E-2</v>
      </c>
    </row>
    <row r="7192" spans="11:25" x14ac:dyDescent="0.2">
      <c r="K7192" s="26">
        <f>_xll.qlCalendarAdvance(Calendar,L7192,FixingDays&amp;"D","p")</f>
        <v>51967</v>
      </c>
      <c r="L7192" s="27">
        <f>_xll.qlCalendarAdvance(Calendar,L7191,SamplingFrequency,"f",FALSE)</f>
        <v>51967</v>
      </c>
      <c r="M7192" s="17">
        <f>_xll.qlIndexFixing(Index,L7192,TRUE)</f>
        <v>3.2507854662867285E-2</v>
      </c>
      <c r="N7192" s="17"/>
      <c r="T7192" s="28"/>
      <c r="Y7192" s="22">
        <f>_xll.qlIndexFixing(OverNightIndex,K7192,TRUE)</f>
        <v>3.2507854662867285E-2</v>
      </c>
    </row>
    <row r="7193" spans="11:25" x14ac:dyDescent="0.2">
      <c r="K7193" s="26">
        <f>_xll.qlCalendarAdvance(Calendar,L7193,FixingDays&amp;"D","p")</f>
        <v>51970</v>
      </c>
      <c r="L7193" s="27">
        <f>_xll.qlCalendarAdvance(Calendar,L7192,SamplingFrequency,"f",FALSE)</f>
        <v>51970</v>
      </c>
      <c r="M7193" s="17">
        <f>_xll.qlIndexFixing(Index,L7193,TRUE)</f>
        <v>3.2504959857996285E-2</v>
      </c>
      <c r="N7193" s="17"/>
      <c r="T7193" s="28"/>
      <c r="Y7193" s="22">
        <f>_xll.qlIndexFixing(OverNightIndex,K7193,TRUE)</f>
        <v>3.2504959857996285E-2</v>
      </c>
    </row>
    <row r="7194" spans="11:25" x14ac:dyDescent="0.2">
      <c r="K7194" s="26">
        <f>_xll.qlCalendarAdvance(Calendar,L7194,FixingDays&amp;"D","p")</f>
        <v>51971</v>
      </c>
      <c r="L7194" s="27">
        <f>_xll.qlCalendarAdvance(Calendar,L7193,SamplingFrequency,"f",FALSE)</f>
        <v>51971</v>
      </c>
      <c r="M7194" s="17">
        <f>_xll.qlIndexFixing(Index,L7194,TRUE)</f>
        <v>3.2504959857915239E-2</v>
      </c>
      <c r="N7194" s="17"/>
      <c r="T7194" s="28"/>
      <c r="Y7194" s="22">
        <f>_xll.qlIndexFixing(OverNightIndex,K7194,TRUE)</f>
        <v>3.2504959857915239E-2</v>
      </c>
    </row>
    <row r="7195" spans="11:25" x14ac:dyDescent="0.2">
      <c r="K7195" s="26">
        <f>_xll.qlCalendarAdvance(Calendar,L7195,FixingDays&amp;"D","p")</f>
        <v>51972</v>
      </c>
      <c r="L7195" s="27">
        <f>_xll.qlCalendarAdvance(Calendar,L7194,SamplingFrequency,"f",FALSE)</f>
        <v>51972</v>
      </c>
      <c r="M7195" s="17">
        <f>_xll.qlIndexFixing(Index,L7195,TRUE)</f>
        <v>3.2504959857996285E-2</v>
      </c>
      <c r="N7195" s="17"/>
      <c r="T7195" s="28"/>
      <c r="Y7195" s="22">
        <f>_xll.qlIndexFixing(OverNightIndex,K7195,TRUE)</f>
        <v>3.2504959857996285E-2</v>
      </c>
    </row>
    <row r="7196" spans="11:25" x14ac:dyDescent="0.2">
      <c r="K7196" s="26">
        <f>_xll.qlCalendarAdvance(Calendar,L7196,FixingDays&amp;"D","p")</f>
        <v>51973</v>
      </c>
      <c r="L7196" s="27">
        <f>_xll.qlCalendarAdvance(Calendar,L7195,SamplingFrequency,"f",FALSE)</f>
        <v>51973</v>
      </c>
      <c r="M7196" s="17">
        <f>_xll.qlIndexFixing(Index,L7196,TRUE)</f>
        <v>3.2504959857996285E-2</v>
      </c>
      <c r="N7196" s="17"/>
      <c r="T7196" s="28"/>
      <c r="Y7196" s="22">
        <f>_xll.qlIndexFixing(OverNightIndex,K7196,TRUE)</f>
        <v>3.2504959857996285E-2</v>
      </c>
    </row>
    <row r="7197" spans="11:25" x14ac:dyDescent="0.2">
      <c r="K7197" s="26">
        <f>_xll.qlCalendarAdvance(Calendar,L7197,FixingDays&amp;"D","p")</f>
        <v>51974</v>
      </c>
      <c r="L7197" s="27">
        <f>_xll.qlCalendarAdvance(Calendar,L7196,SamplingFrequency,"f",FALSE)</f>
        <v>51974</v>
      </c>
      <c r="M7197" s="17">
        <f>_xll.qlIndexFixing(Index,L7197,TRUE)</f>
        <v>3.2507854662867285E-2</v>
      </c>
      <c r="N7197" s="17"/>
      <c r="T7197" s="28"/>
      <c r="Y7197" s="22">
        <f>_xll.qlIndexFixing(OverNightIndex,K7197,TRUE)</f>
        <v>3.2507854662867285E-2</v>
      </c>
    </row>
    <row r="7198" spans="11:25" x14ac:dyDescent="0.2">
      <c r="K7198" s="26">
        <f>_xll.qlCalendarAdvance(Calendar,L7198,FixingDays&amp;"D","p")</f>
        <v>51977</v>
      </c>
      <c r="L7198" s="27">
        <f>_xll.qlCalendarAdvance(Calendar,L7197,SamplingFrequency,"f",FALSE)</f>
        <v>51977</v>
      </c>
      <c r="M7198" s="17">
        <f>_xll.qlIndexFixing(Index,L7198,TRUE)</f>
        <v>3.2504959857996285E-2</v>
      </c>
      <c r="N7198" s="17"/>
      <c r="T7198" s="28"/>
      <c r="Y7198" s="22">
        <f>_xll.qlIndexFixing(OverNightIndex,K7198,TRUE)</f>
        <v>3.2504959857996285E-2</v>
      </c>
    </row>
    <row r="7199" spans="11:25" x14ac:dyDescent="0.2">
      <c r="K7199" s="26">
        <f>_xll.qlCalendarAdvance(Calendar,L7199,FixingDays&amp;"D","p")</f>
        <v>51978</v>
      </c>
      <c r="L7199" s="27">
        <f>_xll.qlCalendarAdvance(Calendar,L7198,SamplingFrequency,"f",FALSE)</f>
        <v>51978</v>
      </c>
      <c r="M7199" s="17">
        <f>_xll.qlIndexFixing(Index,L7199,TRUE)</f>
        <v>3.2504959857996285E-2</v>
      </c>
      <c r="N7199" s="17"/>
      <c r="T7199" s="28"/>
      <c r="Y7199" s="22">
        <f>_xll.qlIndexFixing(OverNightIndex,K7199,TRUE)</f>
        <v>3.2504959857996285E-2</v>
      </c>
    </row>
    <row r="7200" spans="11:25" x14ac:dyDescent="0.2">
      <c r="K7200" s="26">
        <f>_xll.qlCalendarAdvance(Calendar,L7200,FixingDays&amp;"D","p")</f>
        <v>51979</v>
      </c>
      <c r="L7200" s="27">
        <f>_xll.qlCalendarAdvance(Calendar,L7199,SamplingFrequency,"f",FALSE)</f>
        <v>51979</v>
      </c>
      <c r="M7200" s="17">
        <f>_xll.qlIndexFixing(Index,L7200,TRUE)</f>
        <v>3.2504959857996285E-2</v>
      </c>
      <c r="N7200" s="17"/>
      <c r="T7200" s="28"/>
      <c r="Y7200" s="22">
        <f>_xll.qlIndexFixing(OverNightIndex,K7200,TRUE)</f>
        <v>3.2504959857996285E-2</v>
      </c>
    </row>
    <row r="7201" spans="11:25" x14ac:dyDescent="0.2">
      <c r="K7201" s="26">
        <f>_xll.qlCalendarAdvance(Calendar,L7201,FixingDays&amp;"D","p")</f>
        <v>51980</v>
      </c>
      <c r="L7201" s="27">
        <f>_xll.qlCalendarAdvance(Calendar,L7200,SamplingFrequency,"f",FALSE)</f>
        <v>51980</v>
      </c>
      <c r="M7201" s="17">
        <f>_xll.qlIndexFixing(Index,L7201,TRUE)</f>
        <v>3.2504959857996285E-2</v>
      </c>
      <c r="N7201" s="17"/>
      <c r="T7201" s="28"/>
      <c r="Y7201" s="22">
        <f>_xll.qlIndexFixing(OverNightIndex,K7201,TRUE)</f>
        <v>3.2504959857996285E-2</v>
      </c>
    </row>
    <row r="7202" spans="11:25" x14ac:dyDescent="0.2">
      <c r="K7202" s="26">
        <f>_xll.qlCalendarAdvance(Calendar,L7202,FixingDays&amp;"D","p")</f>
        <v>51981</v>
      </c>
      <c r="L7202" s="27">
        <f>_xll.qlCalendarAdvance(Calendar,L7201,SamplingFrequency,"f",FALSE)</f>
        <v>51981</v>
      </c>
      <c r="M7202" s="17">
        <f>_xll.qlIndexFixing(Index,L7202,TRUE)</f>
        <v>3.2507854662867285E-2</v>
      </c>
      <c r="N7202" s="17"/>
      <c r="T7202" s="28"/>
      <c r="Y7202" s="22">
        <f>_xll.qlIndexFixing(OverNightIndex,K7202,TRUE)</f>
        <v>3.2507854662867285E-2</v>
      </c>
    </row>
    <row r="7203" spans="11:25" x14ac:dyDescent="0.2">
      <c r="K7203" s="26">
        <f>_xll.qlCalendarAdvance(Calendar,L7203,FixingDays&amp;"D","p")</f>
        <v>51984</v>
      </c>
      <c r="L7203" s="27">
        <f>_xll.qlCalendarAdvance(Calendar,L7202,SamplingFrequency,"f",FALSE)</f>
        <v>51984</v>
      </c>
      <c r="M7203" s="17">
        <f>_xll.qlIndexFixing(Index,L7203,TRUE)</f>
        <v>3.2504959857996285E-2</v>
      </c>
      <c r="N7203" s="17"/>
      <c r="T7203" s="28"/>
      <c r="Y7203" s="22">
        <f>_xll.qlIndexFixing(OverNightIndex,K7203,TRUE)</f>
        <v>3.2504959857996285E-2</v>
      </c>
    </row>
    <row r="7204" spans="11:25" x14ac:dyDescent="0.2">
      <c r="K7204" s="26">
        <f>_xll.qlCalendarAdvance(Calendar,L7204,FixingDays&amp;"D","p")</f>
        <v>51985</v>
      </c>
      <c r="L7204" s="27">
        <f>_xll.qlCalendarAdvance(Calendar,L7203,SamplingFrequency,"f",FALSE)</f>
        <v>51985</v>
      </c>
      <c r="M7204" s="17">
        <f>_xll.qlIndexFixing(Index,L7204,TRUE)</f>
        <v>3.2504959857915239E-2</v>
      </c>
      <c r="N7204" s="17"/>
      <c r="T7204" s="28"/>
      <c r="Y7204" s="22">
        <f>_xll.qlIndexFixing(OverNightIndex,K7204,TRUE)</f>
        <v>3.2504959857915239E-2</v>
      </c>
    </row>
    <row r="7205" spans="11:25" x14ac:dyDescent="0.2">
      <c r="K7205" s="26">
        <f>_xll.qlCalendarAdvance(Calendar,L7205,FixingDays&amp;"D","p")</f>
        <v>51986</v>
      </c>
      <c r="L7205" s="27">
        <f>_xll.qlCalendarAdvance(Calendar,L7204,SamplingFrequency,"f",FALSE)</f>
        <v>51986</v>
      </c>
      <c r="M7205" s="17">
        <f>_xll.qlIndexFixing(Index,L7205,TRUE)</f>
        <v>3.2506407217450239E-2</v>
      </c>
      <c r="N7205" s="17"/>
      <c r="T7205" s="28"/>
      <c r="Y7205" s="22">
        <f>_xll.qlIndexFixing(OverNightIndex,K7205,TRUE)</f>
        <v>3.2506407217450239E-2</v>
      </c>
    </row>
    <row r="7206" spans="11:25" x14ac:dyDescent="0.2">
      <c r="K7206" s="26">
        <f>_xll.qlCalendarAdvance(Calendar,L7206,FixingDays&amp;"D","p")</f>
        <v>51988</v>
      </c>
      <c r="L7206" s="27">
        <f>_xll.qlCalendarAdvance(Calendar,L7205,SamplingFrequency,"f",FALSE)</f>
        <v>51988</v>
      </c>
      <c r="M7206" s="17">
        <f>_xll.qlIndexFixing(Index,L7206,TRUE)</f>
        <v>3.2507854662867285E-2</v>
      </c>
      <c r="N7206" s="17"/>
      <c r="T7206" s="28"/>
      <c r="Y7206" s="22">
        <f>_xll.qlIndexFixing(OverNightIndex,K7206,TRUE)</f>
        <v>3.2507854662867285E-2</v>
      </c>
    </row>
    <row r="7207" spans="11:25" x14ac:dyDescent="0.2">
      <c r="K7207" s="26">
        <f>_xll.qlCalendarAdvance(Calendar,L7207,FixingDays&amp;"D","p")</f>
        <v>51991</v>
      </c>
      <c r="L7207" s="27">
        <f>_xll.qlCalendarAdvance(Calendar,L7206,SamplingFrequency,"f",FALSE)</f>
        <v>51991</v>
      </c>
      <c r="M7207" s="17">
        <f>_xll.qlIndexFixing(Index,L7207,TRUE)</f>
        <v>3.2504959857996285E-2</v>
      </c>
      <c r="N7207" s="17"/>
      <c r="T7207" s="28"/>
      <c r="Y7207" s="22">
        <f>_xll.qlIndexFixing(OverNightIndex,K7207,TRUE)</f>
        <v>3.2504959857996285E-2</v>
      </c>
    </row>
    <row r="7208" spans="11:25" x14ac:dyDescent="0.2">
      <c r="K7208" s="26">
        <f>_xll.qlCalendarAdvance(Calendar,L7208,FixingDays&amp;"D","p")</f>
        <v>51992</v>
      </c>
      <c r="L7208" s="27">
        <f>_xll.qlCalendarAdvance(Calendar,L7207,SamplingFrequency,"f",FALSE)</f>
        <v>51992</v>
      </c>
      <c r="M7208" s="17">
        <f>_xll.qlIndexFixing(Index,L7208,TRUE)</f>
        <v>3.2504959857996285E-2</v>
      </c>
      <c r="N7208" s="17"/>
      <c r="T7208" s="28"/>
      <c r="Y7208" s="22">
        <f>_xll.qlIndexFixing(OverNightIndex,K7208,TRUE)</f>
        <v>3.2504959857996285E-2</v>
      </c>
    </row>
    <row r="7209" spans="11:25" x14ac:dyDescent="0.2">
      <c r="K7209" s="26">
        <f>_xll.qlCalendarAdvance(Calendar,L7209,FixingDays&amp;"D","p")</f>
        <v>51993</v>
      </c>
      <c r="L7209" s="27">
        <f>_xll.qlCalendarAdvance(Calendar,L7208,SamplingFrequency,"f",FALSE)</f>
        <v>51993</v>
      </c>
      <c r="M7209" s="17">
        <f>_xll.qlIndexFixing(Index,L7209,TRUE)</f>
        <v>3.2504959858077331E-2</v>
      </c>
      <c r="N7209" s="17"/>
      <c r="T7209" s="28"/>
      <c r="Y7209" s="22">
        <f>_xll.qlIndexFixing(OverNightIndex,K7209,TRUE)</f>
        <v>3.2504959858077331E-2</v>
      </c>
    </row>
    <row r="7210" spans="11:25" x14ac:dyDescent="0.2">
      <c r="K7210" s="26">
        <f>_xll.qlCalendarAdvance(Calendar,L7210,FixingDays&amp;"D","p")</f>
        <v>51994</v>
      </c>
      <c r="L7210" s="27">
        <f>_xll.qlCalendarAdvance(Calendar,L7209,SamplingFrequency,"f",FALSE)</f>
        <v>51994</v>
      </c>
      <c r="M7210" s="17">
        <f>_xll.qlIndexFixing(Index,L7210,TRUE)</f>
        <v>3.2504959857996285E-2</v>
      </c>
      <c r="N7210" s="17"/>
      <c r="T7210" s="28"/>
      <c r="Y7210" s="22">
        <f>_xll.qlIndexFixing(OverNightIndex,K7210,TRUE)</f>
        <v>3.2504959857996285E-2</v>
      </c>
    </row>
    <row r="7211" spans="11:25" x14ac:dyDescent="0.2">
      <c r="K7211" s="26">
        <f>_xll.qlCalendarAdvance(Calendar,L7211,FixingDays&amp;"D","p")</f>
        <v>51995</v>
      </c>
      <c r="L7211" s="27">
        <f>_xll.qlCalendarAdvance(Calendar,L7210,SamplingFrequency,"f",FALSE)</f>
        <v>51995</v>
      </c>
      <c r="M7211" s="17">
        <f>_xll.qlIndexFixing(Index,L7211,TRUE)</f>
        <v>3.2507854662867285E-2</v>
      </c>
      <c r="N7211" s="17"/>
      <c r="T7211" s="28"/>
      <c r="Y7211" s="22">
        <f>_xll.qlIndexFixing(OverNightIndex,K7211,TRUE)</f>
        <v>3.2507854662867285E-2</v>
      </c>
    </row>
    <row r="7212" spans="11:25" x14ac:dyDescent="0.2">
      <c r="K7212" s="26">
        <f>_xll.qlCalendarAdvance(Calendar,L7212,FixingDays&amp;"D","p")</f>
        <v>51998</v>
      </c>
      <c r="L7212" s="27">
        <f>_xll.qlCalendarAdvance(Calendar,L7211,SamplingFrequency,"f",FALSE)</f>
        <v>51998</v>
      </c>
      <c r="M7212" s="17">
        <f>_xll.qlIndexFixing(Index,L7212,TRUE)</f>
        <v>3.2504959857915239E-2</v>
      </c>
      <c r="N7212" s="17"/>
      <c r="T7212" s="28"/>
      <c r="Y7212" s="22">
        <f>_xll.qlIndexFixing(OverNightIndex,K7212,TRUE)</f>
        <v>3.2504959857915239E-2</v>
      </c>
    </row>
    <row r="7213" spans="11:25" x14ac:dyDescent="0.2">
      <c r="K7213" s="26">
        <f>_xll.qlCalendarAdvance(Calendar,L7213,FixingDays&amp;"D","p")</f>
        <v>51999</v>
      </c>
      <c r="L7213" s="27">
        <f>_xll.qlCalendarAdvance(Calendar,L7212,SamplingFrequency,"f",FALSE)</f>
        <v>51999</v>
      </c>
      <c r="M7213" s="17">
        <f>_xll.qlIndexFixing(Index,L7213,TRUE)</f>
        <v>3.2504959857996285E-2</v>
      </c>
      <c r="N7213" s="17"/>
      <c r="T7213" s="28"/>
      <c r="Y7213" s="22">
        <f>_xll.qlIndexFixing(OverNightIndex,K7213,TRUE)</f>
        <v>3.2504959857996285E-2</v>
      </c>
    </row>
    <row r="7214" spans="11:25" x14ac:dyDescent="0.2">
      <c r="K7214" s="26">
        <f>_xll.qlCalendarAdvance(Calendar,L7214,FixingDays&amp;"D","p")</f>
        <v>52000</v>
      </c>
      <c r="L7214" s="27">
        <f>_xll.qlCalendarAdvance(Calendar,L7213,SamplingFrequency,"f",FALSE)</f>
        <v>52000</v>
      </c>
      <c r="M7214" s="17">
        <f>_xll.qlIndexFixing(Index,L7214,TRUE)</f>
        <v>3.2504959857996285E-2</v>
      </c>
      <c r="N7214" s="17"/>
      <c r="T7214" s="28"/>
      <c r="Y7214" s="22">
        <f>_xll.qlIndexFixing(OverNightIndex,K7214,TRUE)</f>
        <v>3.2504959857996285E-2</v>
      </c>
    </row>
    <row r="7215" spans="11:25" x14ac:dyDescent="0.2">
      <c r="K7215" s="26">
        <f>_xll.qlCalendarAdvance(Calendar,L7215,FixingDays&amp;"D","p")</f>
        <v>52001</v>
      </c>
      <c r="L7215" s="27">
        <f>_xll.qlCalendarAdvance(Calendar,L7214,SamplingFrequency,"f",FALSE)</f>
        <v>52001</v>
      </c>
      <c r="M7215" s="17">
        <f>_xll.qlIndexFixing(Index,L7215,TRUE)</f>
        <v>3.2504959857996285E-2</v>
      </c>
      <c r="N7215" s="17"/>
      <c r="T7215" s="28"/>
      <c r="Y7215" s="22">
        <f>_xll.qlIndexFixing(OverNightIndex,K7215,TRUE)</f>
        <v>3.2504959857996285E-2</v>
      </c>
    </row>
    <row r="7216" spans="11:25" x14ac:dyDescent="0.2">
      <c r="K7216" s="26">
        <f>_xll.qlCalendarAdvance(Calendar,L7216,FixingDays&amp;"D","p")</f>
        <v>52002</v>
      </c>
      <c r="L7216" s="27">
        <f>_xll.qlCalendarAdvance(Calendar,L7215,SamplingFrequency,"f",FALSE)</f>
        <v>52002</v>
      </c>
      <c r="M7216" s="17">
        <f>_xll.qlIndexFixing(Index,L7216,TRUE)</f>
        <v>3.2507854662894298E-2</v>
      </c>
      <c r="N7216" s="17"/>
      <c r="T7216" s="28"/>
      <c r="Y7216" s="22">
        <f>_xll.qlIndexFixing(OverNightIndex,K7216,TRUE)</f>
        <v>3.2507854662894298E-2</v>
      </c>
    </row>
    <row r="7217" spans="11:25" x14ac:dyDescent="0.2">
      <c r="K7217" s="26">
        <f>_xll.qlCalendarAdvance(Calendar,L7217,FixingDays&amp;"D","p")</f>
        <v>52005</v>
      </c>
      <c r="L7217" s="27">
        <f>_xll.qlCalendarAdvance(Calendar,L7216,SamplingFrequency,"f",FALSE)</f>
        <v>52005</v>
      </c>
      <c r="M7217" s="17">
        <f>_xll.qlIndexFixing(Index,L7217,TRUE)</f>
        <v>3.2504959857915239E-2</v>
      </c>
      <c r="N7217" s="17"/>
      <c r="T7217" s="28"/>
      <c r="Y7217" s="22">
        <f>_xll.qlIndexFixing(OverNightIndex,K7217,TRUE)</f>
        <v>3.2504959857915239E-2</v>
      </c>
    </row>
    <row r="7218" spans="11:25" x14ac:dyDescent="0.2">
      <c r="K7218" s="26">
        <f>_xll.qlCalendarAdvance(Calendar,L7218,FixingDays&amp;"D","p")</f>
        <v>52006</v>
      </c>
      <c r="L7218" s="27">
        <f>_xll.qlCalendarAdvance(Calendar,L7217,SamplingFrequency,"f",FALSE)</f>
        <v>52006</v>
      </c>
      <c r="M7218" s="17">
        <f>_xll.qlIndexFixing(Index,L7218,TRUE)</f>
        <v>3.2504959857996285E-2</v>
      </c>
      <c r="N7218" s="17"/>
      <c r="T7218" s="28"/>
      <c r="Y7218" s="22">
        <f>_xll.qlIndexFixing(OverNightIndex,K7218,TRUE)</f>
        <v>3.2504959857996285E-2</v>
      </c>
    </row>
    <row r="7219" spans="11:25" x14ac:dyDescent="0.2">
      <c r="K7219" s="26">
        <f>_xll.qlCalendarAdvance(Calendar,L7219,FixingDays&amp;"D","p")</f>
        <v>52007</v>
      </c>
      <c r="L7219" s="27">
        <f>_xll.qlCalendarAdvance(Calendar,L7218,SamplingFrequency,"f",FALSE)</f>
        <v>52007</v>
      </c>
      <c r="M7219" s="17">
        <f>_xll.qlIndexFixing(Index,L7219,TRUE)</f>
        <v>3.2504959857996285E-2</v>
      </c>
      <c r="N7219" s="17"/>
      <c r="T7219" s="28"/>
      <c r="Y7219" s="22">
        <f>_xll.qlIndexFixing(OverNightIndex,K7219,TRUE)</f>
        <v>3.2504959857996285E-2</v>
      </c>
    </row>
    <row r="7220" spans="11:25" x14ac:dyDescent="0.2">
      <c r="K7220" s="26">
        <f>_xll.qlCalendarAdvance(Calendar,L7220,FixingDays&amp;"D","p")</f>
        <v>52008</v>
      </c>
      <c r="L7220" s="27">
        <f>_xll.qlCalendarAdvance(Calendar,L7219,SamplingFrequency,"f",FALSE)</f>
        <v>52008</v>
      </c>
      <c r="M7220" s="17">
        <f>_xll.qlIndexFixing(Index,L7220,TRUE)</f>
        <v>3.2504959857996285E-2</v>
      </c>
      <c r="N7220" s="17"/>
      <c r="T7220" s="28"/>
      <c r="Y7220" s="22">
        <f>_xll.qlIndexFixing(OverNightIndex,K7220,TRUE)</f>
        <v>3.2504959857996285E-2</v>
      </c>
    </row>
    <row r="7221" spans="11:25" x14ac:dyDescent="0.2">
      <c r="K7221" s="26">
        <f>_xll.qlCalendarAdvance(Calendar,L7221,FixingDays&amp;"D","p")</f>
        <v>52009</v>
      </c>
      <c r="L7221" s="27">
        <f>_xll.qlCalendarAdvance(Calendar,L7220,SamplingFrequency,"f",FALSE)</f>
        <v>52009</v>
      </c>
      <c r="M7221" s="17">
        <f>_xll.qlIndexFixing(Index,L7221,TRUE)</f>
        <v>3.2507854662867285E-2</v>
      </c>
      <c r="N7221" s="17"/>
      <c r="T7221" s="28"/>
      <c r="Y7221" s="22">
        <f>_xll.qlIndexFixing(OverNightIndex,K7221,TRUE)</f>
        <v>3.2507854662867285E-2</v>
      </c>
    </row>
    <row r="7222" spans="11:25" x14ac:dyDescent="0.2">
      <c r="K7222" s="26">
        <f>_xll.qlCalendarAdvance(Calendar,L7222,FixingDays&amp;"D","p")</f>
        <v>52012</v>
      </c>
      <c r="L7222" s="27">
        <f>_xll.qlCalendarAdvance(Calendar,L7221,SamplingFrequency,"f",FALSE)</f>
        <v>52012</v>
      </c>
      <c r="M7222" s="17">
        <f>_xll.qlIndexFixing(Index,L7222,TRUE)</f>
        <v>3.2504959857996285E-2</v>
      </c>
      <c r="N7222" s="17"/>
      <c r="T7222" s="28"/>
      <c r="Y7222" s="22">
        <f>_xll.qlIndexFixing(OverNightIndex,K7222,TRUE)</f>
        <v>3.2504959857996285E-2</v>
      </c>
    </row>
    <row r="7223" spans="11:25" x14ac:dyDescent="0.2">
      <c r="K7223" s="26">
        <f>_xll.qlCalendarAdvance(Calendar,L7223,FixingDays&amp;"D","p")</f>
        <v>52013</v>
      </c>
      <c r="L7223" s="27">
        <f>_xll.qlCalendarAdvance(Calendar,L7222,SamplingFrequency,"f",FALSE)</f>
        <v>52013</v>
      </c>
      <c r="M7223" s="17">
        <f>_xll.qlIndexFixing(Index,L7223,TRUE)</f>
        <v>3.2504959857996285E-2</v>
      </c>
      <c r="N7223" s="17"/>
      <c r="T7223" s="28"/>
      <c r="Y7223" s="22">
        <f>_xll.qlIndexFixing(OverNightIndex,K7223,TRUE)</f>
        <v>3.2504959857996285E-2</v>
      </c>
    </row>
    <row r="7224" spans="11:25" x14ac:dyDescent="0.2">
      <c r="K7224" s="26">
        <f>_xll.qlCalendarAdvance(Calendar,L7224,FixingDays&amp;"D","p")</f>
        <v>52014</v>
      </c>
      <c r="L7224" s="27">
        <f>_xll.qlCalendarAdvance(Calendar,L7223,SamplingFrequency,"f",FALSE)</f>
        <v>52014</v>
      </c>
      <c r="M7224" s="17">
        <f>_xll.qlIndexFixing(Index,L7224,TRUE)</f>
        <v>3.2504959857996285E-2</v>
      </c>
      <c r="N7224" s="17"/>
      <c r="T7224" s="28"/>
      <c r="Y7224" s="22">
        <f>_xll.qlIndexFixing(OverNightIndex,K7224,TRUE)</f>
        <v>3.2504959857996285E-2</v>
      </c>
    </row>
    <row r="7225" spans="11:25" x14ac:dyDescent="0.2">
      <c r="K7225" s="26">
        <f>_xll.qlCalendarAdvance(Calendar,L7225,FixingDays&amp;"D","p")</f>
        <v>52015</v>
      </c>
      <c r="L7225" s="27">
        <f>_xll.qlCalendarAdvance(Calendar,L7224,SamplingFrequency,"f",FALSE)</f>
        <v>52015</v>
      </c>
      <c r="M7225" s="17">
        <f>_xll.qlIndexFixing(Index,L7225,TRUE)</f>
        <v>3.2504959857996285E-2</v>
      </c>
      <c r="N7225" s="17"/>
      <c r="T7225" s="28"/>
      <c r="Y7225" s="22">
        <f>_xll.qlIndexFixing(OverNightIndex,K7225,TRUE)</f>
        <v>3.2504959857996285E-2</v>
      </c>
    </row>
    <row r="7226" spans="11:25" x14ac:dyDescent="0.2">
      <c r="K7226" s="26">
        <f>_xll.qlCalendarAdvance(Calendar,L7226,FixingDays&amp;"D","p")</f>
        <v>52016</v>
      </c>
      <c r="L7226" s="27">
        <f>_xll.qlCalendarAdvance(Calendar,L7225,SamplingFrequency,"f",FALSE)</f>
        <v>52016</v>
      </c>
      <c r="M7226" s="17">
        <f>_xll.qlIndexFixing(Index,L7226,TRUE)</f>
        <v>3.2507854662867285E-2</v>
      </c>
      <c r="N7226" s="17"/>
      <c r="T7226" s="28"/>
      <c r="Y7226" s="22">
        <f>_xll.qlIndexFixing(OverNightIndex,K7226,TRUE)</f>
        <v>3.2507854662867285E-2</v>
      </c>
    </row>
    <row r="7227" spans="11:25" x14ac:dyDescent="0.2">
      <c r="K7227" s="26">
        <f>_xll.qlCalendarAdvance(Calendar,L7227,FixingDays&amp;"D","p")</f>
        <v>52019</v>
      </c>
      <c r="L7227" s="27">
        <f>_xll.qlCalendarAdvance(Calendar,L7226,SamplingFrequency,"f",FALSE)</f>
        <v>52019</v>
      </c>
      <c r="M7227" s="17">
        <f>_xll.qlIndexFixing(Index,L7227,TRUE)</f>
        <v>3.2504959857996285E-2</v>
      </c>
      <c r="N7227" s="17"/>
      <c r="T7227" s="28"/>
      <c r="Y7227" s="22">
        <f>_xll.qlIndexFixing(OverNightIndex,K7227,TRUE)</f>
        <v>3.2504959857996285E-2</v>
      </c>
    </row>
    <row r="7228" spans="11:25" x14ac:dyDescent="0.2">
      <c r="K7228" s="26">
        <f>_xll.qlCalendarAdvance(Calendar,L7228,FixingDays&amp;"D","p")</f>
        <v>52020</v>
      </c>
      <c r="L7228" s="27">
        <f>_xll.qlCalendarAdvance(Calendar,L7227,SamplingFrequency,"f",FALSE)</f>
        <v>52020</v>
      </c>
      <c r="M7228" s="17">
        <f>_xll.qlIndexFixing(Index,L7228,TRUE)</f>
        <v>3.2504959857996285E-2</v>
      </c>
      <c r="N7228" s="17"/>
      <c r="T7228" s="28"/>
      <c r="Y7228" s="22">
        <f>_xll.qlIndexFixing(OverNightIndex,K7228,TRUE)</f>
        <v>3.2504959857996285E-2</v>
      </c>
    </row>
    <row r="7229" spans="11:25" x14ac:dyDescent="0.2">
      <c r="K7229" s="26">
        <f>_xll.qlCalendarAdvance(Calendar,L7229,FixingDays&amp;"D","p")</f>
        <v>52021</v>
      </c>
      <c r="L7229" s="27">
        <f>_xll.qlCalendarAdvance(Calendar,L7228,SamplingFrequency,"f",FALSE)</f>
        <v>52021</v>
      </c>
      <c r="M7229" s="17">
        <f>_xll.qlIndexFixing(Index,L7229,TRUE)</f>
        <v>3.2504959857915239E-2</v>
      </c>
      <c r="N7229" s="17"/>
      <c r="T7229" s="28"/>
      <c r="Y7229" s="22">
        <f>_xll.qlIndexFixing(OverNightIndex,K7229,TRUE)</f>
        <v>3.2504959857915239E-2</v>
      </c>
    </row>
    <row r="7230" spans="11:25" x14ac:dyDescent="0.2">
      <c r="K7230" s="26">
        <f>_xll.qlCalendarAdvance(Calendar,L7230,FixingDays&amp;"D","p")</f>
        <v>52022</v>
      </c>
      <c r="L7230" s="27">
        <f>_xll.qlCalendarAdvance(Calendar,L7229,SamplingFrequency,"f",FALSE)</f>
        <v>52022</v>
      </c>
      <c r="M7230" s="17">
        <f>_xll.qlIndexFixing(Index,L7230,TRUE)</f>
        <v>3.2504959857915239E-2</v>
      </c>
      <c r="N7230" s="17"/>
      <c r="T7230" s="28"/>
      <c r="Y7230" s="22">
        <f>_xll.qlIndexFixing(OverNightIndex,K7230,TRUE)</f>
        <v>3.2504959857915239E-2</v>
      </c>
    </row>
    <row r="7231" spans="11:25" x14ac:dyDescent="0.2">
      <c r="K7231" s="26">
        <f>_xll.qlCalendarAdvance(Calendar,L7231,FixingDays&amp;"D","p")</f>
        <v>52023</v>
      </c>
      <c r="L7231" s="27">
        <f>_xll.qlCalendarAdvance(Calendar,L7230,SamplingFrequency,"f",FALSE)</f>
        <v>52023</v>
      </c>
      <c r="M7231" s="17">
        <f>_xll.qlIndexFixing(Index,L7231,TRUE)</f>
        <v>3.2507854662867285E-2</v>
      </c>
      <c r="N7231" s="17"/>
      <c r="T7231" s="28"/>
      <c r="Y7231" s="22">
        <f>_xll.qlIndexFixing(OverNightIndex,K7231,TRUE)</f>
        <v>3.2507854662867285E-2</v>
      </c>
    </row>
    <row r="7232" spans="11:25" x14ac:dyDescent="0.2">
      <c r="K7232" s="26">
        <f>_xll.qlCalendarAdvance(Calendar,L7232,FixingDays&amp;"D","p")</f>
        <v>52026</v>
      </c>
      <c r="L7232" s="27">
        <f>_xll.qlCalendarAdvance(Calendar,L7231,SamplingFrequency,"f",FALSE)</f>
        <v>52026</v>
      </c>
      <c r="M7232" s="17">
        <f>_xll.qlIndexFixing(Index,L7232,TRUE)</f>
        <v>3.2504959857996285E-2</v>
      </c>
      <c r="N7232" s="17"/>
      <c r="T7232" s="28"/>
      <c r="Y7232" s="22">
        <f>_xll.qlIndexFixing(OverNightIndex,K7232,TRUE)</f>
        <v>3.2504959857996285E-2</v>
      </c>
    </row>
    <row r="7233" spans="11:25" x14ac:dyDescent="0.2">
      <c r="K7233" s="26">
        <f>_xll.qlCalendarAdvance(Calendar,L7233,FixingDays&amp;"D","p")</f>
        <v>52027</v>
      </c>
      <c r="L7233" s="27">
        <f>_xll.qlCalendarAdvance(Calendar,L7232,SamplingFrequency,"f",FALSE)</f>
        <v>52027</v>
      </c>
      <c r="M7233" s="17">
        <f>_xll.qlIndexFixing(Index,L7233,TRUE)</f>
        <v>3.2504959857915239E-2</v>
      </c>
      <c r="N7233" s="17"/>
      <c r="T7233" s="28"/>
      <c r="Y7233" s="22">
        <f>_xll.qlIndexFixing(OverNightIndex,K7233,TRUE)</f>
        <v>3.2504959857915239E-2</v>
      </c>
    </row>
    <row r="7234" spans="11:25" x14ac:dyDescent="0.2">
      <c r="K7234" s="26">
        <f>_xll.qlCalendarAdvance(Calendar,L7234,FixingDays&amp;"D","p")</f>
        <v>52028</v>
      </c>
      <c r="L7234" s="27">
        <f>_xll.qlCalendarAdvance(Calendar,L7233,SamplingFrequency,"f",FALSE)</f>
        <v>52028</v>
      </c>
      <c r="M7234" s="17">
        <f>_xll.qlIndexFixing(Index,L7234,TRUE)</f>
        <v>3.2504959857996285E-2</v>
      </c>
      <c r="N7234" s="17"/>
      <c r="T7234" s="28"/>
      <c r="Y7234" s="22">
        <f>_xll.qlIndexFixing(OverNightIndex,K7234,TRUE)</f>
        <v>3.2504959857996285E-2</v>
      </c>
    </row>
    <row r="7235" spans="11:25" x14ac:dyDescent="0.2">
      <c r="K7235" s="26">
        <f>_xll.qlCalendarAdvance(Calendar,L7235,FixingDays&amp;"D","p")</f>
        <v>52029</v>
      </c>
      <c r="L7235" s="27">
        <f>_xll.qlCalendarAdvance(Calendar,L7234,SamplingFrequency,"f",FALSE)</f>
        <v>52029</v>
      </c>
      <c r="M7235" s="17">
        <f>_xll.qlIndexFixing(Index,L7235,TRUE)</f>
        <v>3.2504959857996285E-2</v>
      </c>
      <c r="N7235" s="17"/>
      <c r="T7235" s="28"/>
      <c r="Y7235" s="22">
        <f>_xll.qlIndexFixing(OverNightIndex,K7235,TRUE)</f>
        <v>3.2504959857996285E-2</v>
      </c>
    </row>
    <row r="7236" spans="11:25" x14ac:dyDescent="0.2">
      <c r="K7236" s="26">
        <f>_xll.qlCalendarAdvance(Calendar,L7236,FixingDays&amp;"D","p")</f>
        <v>52030</v>
      </c>
      <c r="L7236" s="27">
        <f>_xll.qlCalendarAdvance(Calendar,L7235,SamplingFrequency,"f",FALSE)</f>
        <v>52030</v>
      </c>
      <c r="M7236" s="17">
        <f>_xll.qlIndexFixing(Index,L7236,TRUE)</f>
        <v>3.2507854662867285E-2</v>
      </c>
      <c r="N7236" s="17"/>
      <c r="T7236" s="28"/>
      <c r="Y7236" s="22">
        <f>_xll.qlIndexFixing(OverNightIndex,K7236,TRUE)</f>
        <v>3.2507854662867285E-2</v>
      </c>
    </row>
    <row r="7237" spans="11:25" x14ac:dyDescent="0.2">
      <c r="K7237" s="26">
        <f>_xll.qlCalendarAdvance(Calendar,L7237,FixingDays&amp;"D","p")</f>
        <v>52033</v>
      </c>
      <c r="L7237" s="27">
        <f>_xll.qlCalendarAdvance(Calendar,L7236,SamplingFrequency,"f",FALSE)</f>
        <v>52033</v>
      </c>
      <c r="M7237" s="17">
        <f>_xll.qlIndexFixing(Index,L7237,TRUE)</f>
        <v>3.2504959857996285E-2</v>
      </c>
      <c r="N7237" s="17"/>
      <c r="T7237" s="28"/>
      <c r="Y7237" s="22">
        <f>_xll.qlIndexFixing(OverNightIndex,K7237,TRUE)</f>
        <v>3.2504959857996285E-2</v>
      </c>
    </row>
    <row r="7238" spans="11:25" x14ac:dyDescent="0.2">
      <c r="K7238" s="26">
        <f>_xll.qlCalendarAdvance(Calendar,L7238,FixingDays&amp;"D","p")</f>
        <v>52034</v>
      </c>
      <c r="L7238" s="27">
        <f>_xll.qlCalendarAdvance(Calendar,L7237,SamplingFrequency,"f",FALSE)</f>
        <v>52034</v>
      </c>
      <c r="M7238" s="17">
        <f>_xll.qlIndexFixing(Index,L7238,TRUE)</f>
        <v>3.2504959857915239E-2</v>
      </c>
      <c r="N7238" s="17"/>
      <c r="T7238" s="28"/>
      <c r="Y7238" s="22">
        <f>_xll.qlIndexFixing(OverNightIndex,K7238,TRUE)</f>
        <v>3.2504959857915239E-2</v>
      </c>
    </row>
    <row r="7239" spans="11:25" x14ac:dyDescent="0.2">
      <c r="K7239" s="26">
        <f>_xll.qlCalendarAdvance(Calendar,L7239,FixingDays&amp;"D","p")</f>
        <v>52035</v>
      </c>
      <c r="L7239" s="27">
        <f>_xll.qlCalendarAdvance(Calendar,L7238,SamplingFrequency,"f",FALSE)</f>
        <v>52035</v>
      </c>
      <c r="M7239" s="17">
        <f>_xll.qlIndexFixing(Index,L7239,TRUE)</f>
        <v>3.2504959857996285E-2</v>
      </c>
      <c r="N7239" s="17"/>
      <c r="T7239" s="28"/>
      <c r="Y7239" s="22">
        <f>_xll.qlIndexFixing(OverNightIndex,K7239,TRUE)</f>
        <v>3.2504959857996285E-2</v>
      </c>
    </row>
    <row r="7240" spans="11:25" x14ac:dyDescent="0.2">
      <c r="K7240" s="26">
        <f>_xll.qlCalendarAdvance(Calendar,L7240,FixingDays&amp;"D","p")</f>
        <v>52036</v>
      </c>
      <c r="L7240" s="27">
        <f>_xll.qlCalendarAdvance(Calendar,L7239,SamplingFrequency,"f",FALSE)</f>
        <v>52036</v>
      </c>
      <c r="M7240" s="17">
        <f>_xll.qlIndexFixing(Index,L7240,TRUE)</f>
        <v>3.2504959857996285E-2</v>
      </c>
      <c r="N7240" s="17"/>
      <c r="T7240" s="28"/>
      <c r="Y7240" s="22">
        <f>_xll.qlIndexFixing(OverNightIndex,K7240,TRUE)</f>
        <v>3.2504959857996285E-2</v>
      </c>
    </row>
    <row r="7241" spans="11:25" x14ac:dyDescent="0.2">
      <c r="K7241" s="26">
        <f>_xll.qlCalendarAdvance(Calendar,L7241,FixingDays&amp;"D","p")</f>
        <v>52037</v>
      </c>
      <c r="L7241" s="27">
        <f>_xll.qlCalendarAdvance(Calendar,L7240,SamplingFrequency,"f",FALSE)</f>
        <v>52037</v>
      </c>
      <c r="M7241" s="17">
        <f>_xll.qlIndexFixing(Index,L7241,TRUE)</f>
        <v>3.2507854662894298E-2</v>
      </c>
      <c r="N7241" s="17"/>
      <c r="T7241" s="28"/>
      <c r="Y7241" s="22">
        <f>_xll.qlIndexFixing(OverNightIndex,K7241,TRUE)</f>
        <v>3.2507854662894298E-2</v>
      </c>
    </row>
    <row r="7242" spans="11:25" x14ac:dyDescent="0.2">
      <c r="K7242" s="26">
        <f>_xll.qlCalendarAdvance(Calendar,L7242,FixingDays&amp;"D","p")</f>
        <v>52040</v>
      </c>
      <c r="L7242" s="27">
        <f>_xll.qlCalendarAdvance(Calendar,L7241,SamplingFrequency,"f",FALSE)</f>
        <v>52040</v>
      </c>
      <c r="M7242" s="17">
        <f>_xll.qlIndexFixing(Index,L7242,TRUE)</f>
        <v>3.2504959857996285E-2</v>
      </c>
      <c r="N7242" s="17"/>
      <c r="T7242" s="28"/>
      <c r="Y7242" s="22">
        <f>_xll.qlIndexFixing(OverNightIndex,K7242,TRUE)</f>
        <v>3.2504959857996285E-2</v>
      </c>
    </row>
    <row r="7243" spans="11:25" x14ac:dyDescent="0.2">
      <c r="K7243" s="26">
        <f>_xll.qlCalendarAdvance(Calendar,L7243,FixingDays&amp;"D","p")</f>
        <v>52041</v>
      </c>
      <c r="L7243" s="27">
        <f>_xll.qlCalendarAdvance(Calendar,L7242,SamplingFrequency,"f",FALSE)</f>
        <v>52041</v>
      </c>
      <c r="M7243" s="17">
        <f>_xll.qlIndexFixing(Index,L7243,TRUE)</f>
        <v>3.2504959857996285E-2</v>
      </c>
      <c r="N7243" s="17"/>
      <c r="T7243" s="28"/>
      <c r="Y7243" s="22">
        <f>_xll.qlIndexFixing(OverNightIndex,K7243,TRUE)</f>
        <v>3.2504959857996285E-2</v>
      </c>
    </row>
    <row r="7244" spans="11:25" x14ac:dyDescent="0.2">
      <c r="K7244" s="26">
        <f>_xll.qlCalendarAdvance(Calendar,L7244,FixingDays&amp;"D","p")</f>
        <v>52042</v>
      </c>
      <c r="L7244" s="27">
        <f>_xll.qlCalendarAdvance(Calendar,L7243,SamplingFrequency,"f",FALSE)</f>
        <v>52042</v>
      </c>
      <c r="M7244" s="17">
        <f>_xll.qlIndexFixing(Index,L7244,TRUE)</f>
        <v>3.2504959857996285E-2</v>
      </c>
      <c r="N7244" s="17"/>
      <c r="T7244" s="28"/>
      <c r="Y7244" s="22">
        <f>_xll.qlIndexFixing(OverNightIndex,K7244,TRUE)</f>
        <v>3.2504959857996285E-2</v>
      </c>
    </row>
    <row r="7245" spans="11:25" x14ac:dyDescent="0.2">
      <c r="K7245" s="26">
        <f>_xll.qlCalendarAdvance(Calendar,L7245,FixingDays&amp;"D","p")</f>
        <v>52043</v>
      </c>
      <c r="L7245" s="27">
        <f>_xll.qlCalendarAdvance(Calendar,L7244,SamplingFrequency,"f",FALSE)</f>
        <v>52043</v>
      </c>
      <c r="M7245" s="17">
        <f>_xll.qlIndexFixing(Index,L7245,TRUE)</f>
        <v>3.2504959857996285E-2</v>
      </c>
      <c r="N7245" s="17"/>
      <c r="T7245" s="28"/>
      <c r="Y7245" s="22">
        <f>_xll.qlIndexFixing(OverNightIndex,K7245,TRUE)</f>
        <v>3.2504959857996285E-2</v>
      </c>
    </row>
    <row r="7246" spans="11:25" x14ac:dyDescent="0.2">
      <c r="K7246" s="26">
        <f>_xll.qlCalendarAdvance(Calendar,L7246,FixingDays&amp;"D","p")</f>
        <v>52044</v>
      </c>
      <c r="L7246" s="27">
        <f>_xll.qlCalendarAdvance(Calendar,L7245,SamplingFrequency,"f",FALSE)</f>
        <v>52044</v>
      </c>
      <c r="M7246" s="17">
        <f>_xll.qlIndexFixing(Index,L7246,TRUE)</f>
        <v>3.2507854662840271E-2</v>
      </c>
      <c r="N7246" s="17"/>
      <c r="T7246" s="28"/>
      <c r="Y7246" s="22">
        <f>_xll.qlIndexFixing(OverNightIndex,K7246,TRUE)</f>
        <v>3.2507854662840271E-2</v>
      </c>
    </row>
    <row r="7247" spans="11:25" x14ac:dyDescent="0.2">
      <c r="K7247" s="26">
        <f>_xll.qlCalendarAdvance(Calendar,L7247,FixingDays&amp;"D","p")</f>
        <v>52047</v>
      </c>
      <c r="L7247" s="27">
        <f>_xll.qlCalendarAdvance(Calendar,L7246,SamplingFrequency,"f",FALSE)</f>
        <v>52047</v>
      </c>
      <c r="M7247" s="17">
        <f>_xll.qlIndexFixing(Index,L7247,TRUE)</f>
        <v>3.2506407217490763E-2</v>
      </c>
      <c r="N7247" s="17"/>
      <c r="T7247" s="28"/>
      <c r="Y7247" s="22">
        <f>_xll.qlIndexFixing(OverNightIndex,K7247,TRUE)</f>
        <v>3.2506407217490763E-2</v>
      </c>
    </row>
    <row r="7248" spans="11:25" x14ac:dyDescent="0.2">
      <c r="K7248" s="26">
        <f>_xll.qlCalendarAdvance(Calendar,L7248,FixingDays&amp;"D","p")</f>
        <v>52049</v>
      </c>
      <c r="L7248" s="27">
        <f>_xll.qlCalendarAdvance(Calendar,L7247,SamplingFrequency,"f",FALSE)</f>
        <v>52049</v>
      </c>
      <c r="M7248" s="17">
        <f>_xll.qlIndexFixing(Index,L7248,TRUE)</f>
        <v>3.2504959857996285E-2</v>
      </c>
      <c r="N7248" s="17"/>
      <c r="T7248" s="28"/>
      <c r="Y7248" s="22">
        <f>_xll.qlIndexFixing(OverNightIndex,K7248,TRUE)</f>
        <v>3.2504959857996285E-2</v>
      </c>
    </row>
    <row r="7249" spans="11:25" x14ac:dyDescent="0.2">
      <c r="K7249" s="26">
        <f>_xll.qlCalendarAdvance(Calendar,L7249,FixingDays&amp;"D","p")</f>
        <v>52050</v>
      </c>
      <c r="L7249" s="27">
        <f>_xll.qlCalendarAdvance(Calendar,L7248,SamplingFrequency,"f",FALSE)</f>
        <v>52050</v>
      </c>
      <c r="M7249" s="17">
        <f>_xll.qlIndexFixing(Index,L7249,TRUE)</f>
        <v>3.2504959857915239E-2</v>
      </c>
      <c r="N7249" s="17"/>
      <c r="T7249" s="28"/>
      <c r="Y7249" s="22">
        <f>_xll.qlIndexFixing(OverNightIndex,K7249,TRUE)</f>
        <v>3.2504959857915239E-2</v>
      </c>
    </row>
    <row r="7250" spans="11:25" x14ac:dyDescent="0.2">
      <c r="K7250" s="26">
        <f>_xll.qlCalendarAdvance(Calendar,L7250,FixingDays&amp;"D","p")</f>
        <v>52051</v>
      </c>
      <c r="L7250" s="27">
        <f>_xll.qlCalendarAdvance(Calendar,L7249,SamplingFrequency,"f",FALSE)</f>
        <v>52051</v>
      </c>
      <c r="M7250" s="17">
        <f>_xll.qlIndexFixing(Index,L7250,TRUE)</f>
        <v>3.2507854662867285E-2</v>
      </c>
      <c r="N7250" s="17"/>
      <c r="T7250" s="28"/>
      <c r="Y7250" s="22">
        <f>_xll.qlIndexFixing(OverNightIndex,K7250,TRUE)</f>
        <v>3.2507854662867285E-2</v>
      </c>
    </row>
    <row r="7251" spans="11:25" x14ac:dyDescent="0.2">
      <c r="K7251" s="26">
        <f>_xll.qlCalendarAdvance(Calendar,L7251,FixingDays&amp;"D","p")</f>
        <v>52054</v>
      </c>
      <c r="L7251" s="27">
        <f>_xll.qlCalendarAdvance(Calendar,L7250,SamplingFrequency,"f",FALSE)</f>
        <v>52054</v>
      </c>
      <c r="M7251" s="17">
        <f>_xll.qlIndexFixing(Index,L7251,TRUE)</f>
        <v>3.2504959857996285E-2</v>
      </c>
      <c r="N7251" s="17"/>
      <c r="T7251" s="28"/>
      <c r="Y7251" s="22">
        <f>_xll.qlIndexFixing(OverNightIndex,K7251,TRUE)</f>
        <v>3.2504959857996285E-2</v>
      </c>
    </row>
    <row r="7252" spans="11:25" x14ac:dyDescent="0.2">
      <c r="K7252" s="26">
        <f>_xll.qlCalendarAdvance(Calendar,L7252,FixingDays&amp;"D","p")</f>
        <v>52055</v>
      </c>
      <c r="L7252" s="27">
        <f>_xll.qlCalendarAdvance(Calendar,L7251,SamplingFrequency,"f",FALSE)</f>
        <v>52055</v>
      </c>
      <c r="M7252" s="17">
        <f>_xll.qlIndexFixing(Index,L7252,TRUE)</f>
        <v>3.2504959857996285E-2</v>
      </c>
      <c r="N7252" s="17"/>
      <c r="T7252" s="28"/>
      <c r="Y7252" s="22">
        <f>_xll.qlIndexFixing(OverNightIndex,K7252,TRUE)</f>
        <v>3.2504959857996285E-2</v>
      </c>
    </row>
    <row r="7253" spans="11:25" x14ac:dyDescent="0.2">
      <c r="K7253" s="26">
        <f>_xll.qlCalendarAdvance(Calendar,L7253,FixingDays&amp;"D","p")</f>
        <v>52056</v>
      </c>
      <c r="L7253" s="27">
        <f>_xll.qlCalendarAdvance(Calendar,L7252,SamplingFrequency,"f",FALSE)</f>
        <v>52056</v>
      </c>
      <c r="M7253" s="17">
        <f>_xll.qlIndexFixing(Index,L7253,TRUE)</f>
        <v>3.2504959857996285E-2</v>
      </c>
      <c r="N7253" s="17"/>
      <c r="T7253" s="28"/>
      <c r="Y7253" s="22">
        <f>_xll.qlIndexFixing(OverNightIndex,K7253,TRUE)</f>
        <v>3.2504959857996285E-2</v>
      </c>
    </row>
    <row r="7254" spans="11:25" x14ac:dyDescent="0.2">
      <c r="K7254" s="26">
        <f>_xll.qlCalendarAdvance(Calendar,L7254,FixingDays&amp;"D","p")</f>
        <v>52057</v>
      </c>
      <c r="L7254" s="27">
        <f>_xll.qlCalendarAdvance(Calendar,L7253,SamplingFrequency,"f",FALSE)</f>
        <v>52057</v>
      </c>
      <c r="M7254" s="17">
        <f>_xll.qlIndexFixing(Index,L7254,TRUE)</f>
        <v>3.2504959857996285E-2</v>
      </c>
      <c r="N7254" s="17"/>
      <c r="T7254" s="28"/>
      <c r="Y7254" s="22">
        <f>_xll.qlIndexFixing(OverNightIndex,K7254,TRUE)</f>
        <v>3.2504959857996285E-2</v>
      </c>
    </row>
    <row r="7255" spans="11:25" x14ac:dyDescent="0.2">
      <c r="K7255" s="26">
        <f>_xll.qlCalendarAdvance(Calendar,L7255,FixingDays&amp;"D","p")</f>
        <v>52058</v>
      </c>
      <c r="L7255" s="27">
        <f>_xll.qlCalendarAdvance(Calendar,L7254,SamplingFrequency,"f",FALSE)</f>
        <v>52058</v>
      </c>
      <c r="M7255" s="17">
        <f>_xll.qlIndexFixing(Index,L7255,TRUE)</f>
        <v>3.2507854662867285E-2</v>
      </c>
      <c r="N7255" s="17"/>
      <c r="T7255" s="28"/>
      <c r="Y7255" s="22">
        <f>_xll.qlIndexFixing(OverNightIndex,K7255,TRUE)</f>
        <v>3.2507854662867285E-2</v>
      </c>
    </row>
    <row r="7256" spans="11:25" x14ac:dyDescent="0.2">
      <c r="K7256" s="26">
        <f>_xll.qlCalendarAdvance(Calendar,L7256,FixingDays&amp;"D","p")</f>
        <v>52061</v>
      </c>
      <c r="L7256" s="27">
        <f>_xll.qlCalendarAdvance(Calendar,L7255,SamplingFrequency,"f",FALSE)</f>
        <v>52061</v>
      </c>
      <c r="M7256" s="17">
        <f>_xll.qlIndexFixing(Index,L7256,TRUE)</f>
        <v>3.2504959857996285E-2</v>
      </c>
      <c r="N7256" s="17"/>
      <c r="T7256" s="28"/>
      <c r="Y7256" s="22">
        <f>_xll.qlIndexFixing(OverNightIndex,K7256,TRUE)</f>
        <v>3.2504959857996285E-2</v>
      </c>
    </row>
    <row r="7257" spans="11:25" x14ac:dyDescent="0.2">
      <c r="K7257" s="26">
        <f>_xll.qlCalendarAdvance(Calendar,L7257,FixingDays&amp;"D","p")</f>
        <v>52062</v>
      </c>
      <c r="L7257" s="27">
        <f>_xll.qlCalendarAdvance(Calendar,L7256,SamplingFrequency,"f",FALSE)</f>
        <v>52062</v>
      </c>
      <c r="M7257" s="17">
        <f>_xll.qlIndexFixing(Index,L7257,TRUE)</f>
        <v>3.2504959857915239E-2</v>
      </c>
      <c r="N7257" s="17"/>
      <c r="T7257" s="28"/>
      <c r="Y7257" s="22">
        <f>_xll.qlIndexFixing(OverNightIndex,K7257,TRUE)</f>
        <v>3.2504959857915239E-2</v>
      </c>
    </row>
    <row r="7258" spans="11:25" x14ac:dyDescent="0.2">
      <c r="K7258" s="26">
        <f>_xll.qlCalendarAdvance(Calendar,L7258,FixingDays&amp;"D","p")</f>
        <v>52063</v>
      </c>
      <c r="L7258" s="27">
        <f>_xll.qlCalendarAdvance(Calendar,L7257,SamplingFrequency,"f",FALSE)</f>
        <v>52063</v>
      </c>
      <c r="M7258" s="17">
        <f>_xll.qlIndexFixing(Index,L7258,TRUE)</f>
        <v>3.2504959857996285E-2</v>
      </c>
      <c r="N7258" s="17"/>
      <c r="T7258" s="28"/>
      <c r="Y7258" s="22">
        <f>_xll.qlIndexFixing(OverNightIndex,K7258,TRUE)</f>
        <v>3.2504959857996285E-2</v>
      </c>
    </row>
    <row r="7259" spans="11:25" x14ac:dyDescent="0.2">
      <c r="K7259" s="26">
        <f>_xll.qlCalendarAdvance(Calendar,L7259,FixingDays&amp;"D","p")</f>
        <v>52064</v>
      </c>
      <c r="L7259" s="27">
        <f>_xll.qlCalendarAdvance(Calendar,L7258,SamplingFrequency,"f",FALSE)</f>
        <v>52064</v>
      </c>
      <c r="M7259" s="17">
        <f>_xll.qlIndexFixing(Index,L7259,TRUE)</f>
        <v>3.2504959857915239E-2</v>
      </c>
      <c r="N7259" s="17"/>
      <c r="T7259" s="28"/>
      <c r="Y7259" s="22">
        <f>_xll.qlIndexFixing(OverNightIndex,K7259,TRUE)</f>
        <v>3.2504959857915239E-2</v>
      </c>
    </row>
    <row r="7260" spans="11:25" x14ac:dyDescent="0.2">
      <c r="K7260" s="26">
        <f>_xll.qlCalendarAdvance(Calendar,L7260,FixingDays&amp;"D","p")</f>
        <v>52065</v>
      </c>
      <c r="L7260" s="27">
        <f>_xll.qlCalendarAdvance(Calendar,L7259,SamplingFrequency,"f",FALSE)</f>
        <v>52065</v>
      </c>
      <c r="M7260" s="17">
        <f>_xll.qlIndexFixing(Index,L7260,TRUE)</f>
        <v>3.2507854662867285E-2</v>
      </c>
      <c r="N7260" s="17"/>
      <c r="T7260" s="28"/>
      <c r="Y7260" s="22">
        <f>_xll.qlIndexFixing(OverNightIndex,K7260,TRUE)</f>
        <v>3.2507854662867285E-2</v>
      </c>
    </row>
    <row r="7261" spans="11:25" x14ac:dyDescent="0.2">
      <c r="K7261" s="26">
        <f>_xll.qlCalendarAdvance(Calendar,L7261,FixingDays&amp;"D","p")</f>
        <v>52068</v>
      </c>
      <c r="L7261" s="27">
        <f>_xll.qlCalendarAdvance(Calendar,L7260,SamplingFrequency,"f",FALSE)</f>
        <v>52068</v>
      </c>
      <c r="M7261" s="17">
        <f>_xll.qlIndexFixing(Index,L7261,TRUE)</f>
        <v>3.2504959857996285E-2</v>
      </c>
      <c r="N7261" s="17"/>
      <c r="T7261" s="28"/>
      <c r="Y7261" s="22">
        <f>_xll.qlIndexFixing(OverNightIndex,K7261,TRUE)</f>
        <v>3.2504959857996285E-2</v>
      </c>
    </row>
    <row r="7262" spans="11:25" x14ac:dyDescent="0.2">
      <c r="K7262" s="26">
        <f>_xll.qlCalendarAdvance(Calendar,L7262,FixingDays&amp;"D","p")</f>
        <v>52069</v>
      </c>
      <c r="L7262" s="27">
        <f>_xll.qlCalendarAdvance(Calendar,L7261,SamplingFrequency,"f",FALSE)</f>
        <v>52069</v>
      </c>
      <c r="M7262" s="17">
        <f>_xll.qlIndexFixing(Index,L7262,TRUE)</f>
        <v>3.2504959857996285E-2</v>
      </c>
      <c r="N7262" s="17"/>
      <c r="T7262" s="28"/>
      <c r="Y7262" s="22">
        <f>_xll.qlIndexFixing(OverNightIndex,K7262,TRUE)</f>
        <v>3.2504959857996285E-2</v>
      </c>
    </row>
    <row r="7263" spans="11:25" x14ac:dyDescent="0.2">
      <c r="K7263" s="26">
        <f>_xll.qlCalendarAdvance(Calendar,L7263,FixingDays&amp;"D","p")</f>
        <v>52070</v>
      </c>
      <c r="L7263" s="27">
        <f>_xll.qlCalendarAdvance(Calendar,L7262,SamplingFrequency,"f",FALSE)</f>
        <v>52070</v>
      </c>
      <c r="M7263" s="17">
        <f>_xll.qlIndexFixing(Index,L7263,TRUE)</f>
        <v>3.2504959857996285E-2</v>
      </c>
      <c r="N7263" s="17"/>
      <c r="T7263" s="28"/>
      <c r="Y7263" s="22">
        <f>_xll.qlIndexFixing(OverNightIndex,K7263,TRUE)</f>
        <v>3.2504959857996285E-2</v>
      </c>
    </row>
    <row r="7264" spans="11:25" x14ac:dyDescent="0.2">
      <c r="K7264" s="26">
        <f>_xll.qlCalendarAdvance(Calendar,L7264,FixingDays&amp;"D","p")</f>
        <v>52071</v>
      </c>
      <c r="L7264" s="27">
        <f>_xll.qlCalendarAdvance(Calendar,L7263,SamplingFrequency,"f",FALSE)</f>
        <v>52071</v>
      </c>
      <c r="M7264" s="17">
        <f>_xll.qlIndexFixing(Index,L7264,TRUE)</f>
        <v>3.2504959857996285E-2</v>
      </c>
      <c r="N7264" s="17"/>
      <c r="T7264" s="28"/>
      <c r="Y7264" s="22">
        <f>_xll.qlIndexFixing(OverNightIndex,K7264,TRUE)</f>
        <v>3.2504959857996285E-2</v>
      </c>
    </row>
    <row r="7265" spans="11:25" x14ac:dyDescent="0.2">
      <c r="K7265" s="26">
        <f>_xll.qlCalendarAdvance(Calendar,L7265,FixingDays&amp;"D","p")</f>
        <v>52072</v>
      </c>
      <c r="L7265" s="27">
        <f>_xll.qlCalendarAdvance(Calendar,L7264,SamplingFrequency,"f",FALSE)</f>
        <v>52072</v>
      </c>
      <c r="M7265" s="17">
        <f>_xll.qlIndexFixing(Index,L7265,TRUE)</f>
        <v>3.2507854662840271E-2</v>
      </c>
      <c r="N7265" s="17"/>
      <c r="T7265" s="28"/>
      <c r="Y7265" s="22">
        <f>_xll.qlIndexFixing(OverNightIndex,K7265,TRUE)</f>
        <v>3.2507854662840271E-2</v>
      </c>
    </row>
    <row r="7266" spans="11:25" x14ac:dyDescent="0.2">
      <c r="K7266" s="26">
        <f>_xll.qlCalendarAdvance(Calendar,L7266,FixingDays&amp;"D","p")</f>
        <v>52075</v>
      </c>
      <c r="L7266" s="27">
        <f>_xll.qlCalendarAdvance(Calendar,L7265,SamplingFrequency,"f",FALSE)</f>
        <v>52075</v>
      </c>
      <c r="M7266" s="17">
        <f>_xll.qlIndexFixing(Index,L7266,TRUE)</f>
        <v>3.2504959857996285E-2</v>
      </c>
      <c r="N7266" s="17"/>
      <c r="T7266" s="28"/>
      <c r="Y7266" s="22">
        <f>_xll.qlIndexFixing(OverNightIndex,K7266,TRUE)</f>
        <v>3.2504959857996285E-2</v>
      </c>
    </row>
    <row r="7267" spans="11:25" x14ac:dyDescent="0.2">
      <c r="K7267" s="26">
        <f>_xll.qlCalendarAdvance(Calendar,L7267,FixingDays&amp;"D","p")</f>
        <v>52076</v>
      </c>
      <c r="L7267" s="27">
        <f>_xll.qlCalendarAdvance(Calendar,L7266,SamplingFrequency,"f",FALSE)</f>
        <v>52076</v>
      </c>
      <c r="M7267" s="17">
        <f>_xll.qlIndexFixing(Index,L7267,TRUE)</f>
        <v>3.2504959857996285E-2</v>
      </c>
      <c r="N7267" s="17"/>
      <c r="T7267" s="28"/>
      <c r="Y7267" s="22">
        <f>_xll.qlIndexFixing(OverNightIndex,K7267,TRUE)</f>
        <v>3.2504959857996285E-2</v>
      </c>
    </row>
    <row r="7268" spans="11:25" x14ac:dyDescent="0.2">
      <c r="K7268" s="26">
        <f>_xll.qlCalendarAdvance(Calendar,L7268,FixingDays&amp;"D","p")</f>
        <v>52077</v>
      </c>
      <c r="L7268" s="27">
        <f>_xll.qlCalendarAdvance(Calendar,L7267,SamplingFrequency,"f",FALSE)</f>
        <v>52077</v>
      </c>
      <c r="M7268" s="17">
        <f>_xll.qlIndexFixing(Index,L7268,TRUE)</f>
        <v>3.2504959857996285E-2</v>
      </c>
      <c r="N7268" s="17"/>
      <c r="T7268" s="28"/>
      <c r="Y7268" s="22">
        <f>_xll.qlIndexFixing(OverNightIndex,K7268,TRUE)</f>
        <v>3.2504959857996285E-2</v>
      </c>
    </row>
    <row r="7269" spans="11:25" x14ac:dyDescent="0.2">
      <c r="K7269" s="26">
        <f>_xll.qlCalendarAdvance(Calendar,L7269,FixingDays&amp;"D","p")</f>
        <v>52078</v>
      </c>
      <c r="L7269" s="27">
        <f>_xll.qlCalendarAdvance(Calendar,L7268,SamplingFrequency,"f",FALSE)</f>
        <v>52078</v>
      </c>
      <c r="M7269" s="17">
        <f>_xll.qlIndexFixing(Index,L7269,TRUE)</f>
        <v>3.2504959858077331E-2</v>
      </c>
      <c r="N7269" s="17"/>
      <c r="T7269" s="28"/>
      <c r="Y7269" s="22">
        <f>_xll.qlIndexFixing(OverNightIndex,K7269,TRUE)</f>
        <v>3.2504959858077331E-2</v>
      </c>
    </row>
    <row r="7270" spans="11:25" x14ac:dyDescent="0.2">
      <c r="K7270" s="26">
        <f>_xll.qlCalendarAdvance(Calendar,L7270,FixingDays&amp;"D","p")</f>
        <v>52079</v>
      </c>
      <c r="L7270" s="27">
        <f>_xll.qlCalendarAdvance(Calendar,L7269,SamplingFrequency,"f",FALSE)</f>
        <v>52079</v>
      </c>
      <c r="M7270" s="17">
        <f>_xll.qlIndexFixing(Index,L7270,TRUE)</f>
        <v>3.2507854662840271E-2</v>
      </c>
      <c r="N7270" s="17"/>
      <c r="T7270" s="28"/>
      <c r="Y7270" s="22">
        <f>_xll.qlIndexFixing(OverNightIndex,K7270,TRUE)</f>
        <v>3.2507854662840271E-2</v>
      </c>
    </row>
    <row r="7271" spans="11:25" x14ac:dyDescent="0.2">
      <c r="K7271" s="26">
        <f>_xll.qlCalendarAdvance(Calendar,L7271,FixingDays&amp;"D","p")</f>
        <v>52082</v>
      </c>
      <c r="L7271" s="27">
        <f>_xll.qlCalendarAdvance(Calendar,L7270,SamplingFrequency,"f",FALSE)</f>
        <v>52082</v>
      </c>
      <c r="M7271" s="17">
        <f>_xll.qlIndexFixing(Index,L7271,TRUE)</f>
        <v>3.2504959857915239E-2</v>
      </c>
      <c r="N7271" s="17"/>
      <c r="T7271" s="28"/>
      <c r="Y7271" s="22">
        <f>_xll.qlIndexFixing(OverNightIndex,K7271,TRUE)</f>
        <v>3.2504959857915239E-2</v>
      </c>
    </row>
    <row r="7272" spans="11:25" x14ac:dyDescent="0.2">
      <c r="K7272" s="26">
        <f>_xll.qlCalendarAdvance(Calendar,L7272,FixingDays&amp;"D","p")</f>
        <v>52083</v>
      </c>
      <c r="L7272" s="27">
        <f>_xll.qlCalendarAdvance(Calendar,L7271,SamplingFrequency,"f",FALSE)</f>
        <v>52083</v>
      </c>
      <c r="M7272" s="17">
        <f>_xll.qlIndexFixing(Index,L7272,TRUE)</f>
        <v>3.2504959858077331E-2</v>
      </c>
      <c r="N7272" s="17"/>
      <c r="T7272" s="28"/>
      <c r="Y7272" s="22">
        <f>_xll.qlIndexFixing(OverNightIndex,K7272,TRUE)</f>
        <v>3.2504959858077331E-2</v>
      </c>
    </row>
    <row r="7273" spans="11:25" x14ac:dyDescent="0.2">
      <c r="K7273" s="26">
        <f>_xll.qlCalendarAdvance(Calendar,L7273,FixingDays&amp;"D","p")</f>
        <v>52084</v>
      </c>
      <c r="L7273" s="27">
        <f>_xll.qlCalendarAdvance(Calendar,L7272,SamplingFrequency,"f",FALSE)</f>
        <v>52084</v>
      </c>
      <c r="M7273" s="17">
        <f>_xll.qlIndexFixing(Index,L7273,TRUE)</f>
        <v>3.2504959857915239E-2</v>
      </c>
      <c r="N7273" s="17"/>
      <c r="T7273" s="28"/>
      <c r="Y7273" s="22">
        <f>_xll.qlIndexFixing(OverNightIndex,K7273,TRUE)</f>
        <v>3.2504959857915239E-2</v>
      </c>
    </row>
    <row r="7274" spans="11:25" x14ac:dyDescent="0.2">
      <c r="K7274" s="26">
        <f>_xll.qlCalendarAdvance(Calendar,L7274,FixingDays&amp;"D","p")</f>
        <v>52085</v>
      </c>
      <c r="L7274" s="27">
        <f>_xll.qlCalendarAdvance(Calendar,L7273,SamplingFrequency,"f",FALSE)</f>
        <v>52085</v>
      </c>
      <c r="M7274" s="17">
        <f>_xll.qlIndexFixing(Index,L7274,TRUE)</f>
        <v>3.2504959857996285E-2</v>
      </c>
      <c r="N7274" s="17"/>
      <c r="T7274" s="28"/>
      <c r="Y7274" s="22">
        <f>_xll.qlIndexFixing(OverNightIndex,K7274,TRUE)</f>
        <v>3.2504959857996285E-2</v>
      </c>
    </row>
    <row r="7275" spans="11:25" x14ac:dyDescent="0.2">
      <c r="K7275" s="26">
        <f>_xll.qlCalendarAdvance(Calendar,L7275,FixingDays&amp;"D","p")</f>
        <v>52086</v>
      </c>
      <c r="L7275" s="27">
        <f>_xll.qlCalendarAdvance(Calendar,L7274,SamplingFrequency,"f",FALSE)</f>
        <v>52086</v>
      </c>
      <c r="M7275" s="17">
        <f>_xll.qlIndexFixing(Index,L7275,TRUE)</f>
        <v>3.2507854662867285E-2</v>
      </c>
      <c r="N7275" s="17"/>
      <c r="T7275" s="28"/>
      <c r="Y7275" s="22">
        <f>_xll.qlIndexFixing(OverNightIndex,K7275,TRUE)</f>
        <v>3.2507854662867285E-2</v>
      </c>
    </row>
    <row r="7276" spans="11:25" x14ac:dyDescent="0.2">
      <c r="K7276" s="26">
        <f>_xll.qlCalendarAdvance(Calendar,L7276,FixingDays&amp;"D","p")</f>
        <v>52089</v>
      </c>
      <c r="L7276" s="27">
        <f>_xll.qlCalendarAdvance(Calendar,L7275,SamplingFrequency,"f",FALSE)</f>
        <v>52089</v>
      </c>
      <c r="M7276" s="17">
        <f>_xll.qlIndexFixing(Index,L7276,TRUE)</f>
        <v>3.2504959857996285E-2</v>
      </c>
      <c r="N7276" s="17"/>
      <c r="T7276" s="28"/>
      <c r="Y7276" s="22">
        <f>_xll.qlIndexFixing(OverNightIndex,K7276,TRUE)</f>
        <v>3.2504959857996285E-2</v>
      </c>
    </row>
    <row r="7277" spans="11:25" x14ac:dyDescent="0.2">
      <c r="K7277" s="26">
        <f>_xll.qlCalendarAdvance(Calendar,L7277,FixingDays&amp;"D","p")</f>
        <v>52090</v>
      </c>
      <c r="L7277" s="27">
        <f>_xll.qlCalendarAdvance(Calendar,L7276,SamplingFrequency,"f",FALSE)</f>
        <v>52090</v>
      </c>
      <c r="M7277" s="17">
        <f>_xll.qlIndexFixing(Index,L7277,TRUE)</f>
        <v>3.2504959857996285E-2</v>
      </c>
      <c r="N7277" s="17"/>
      <c r="T7277" s="28"/>
      <c r="Y7277" s="22">
        <f>_xll.qlIndexFixing(OverNightIndex,K7277,TRUE)</f>
        <v>3.2504959857996285E-2</v>
      </c>
    </row>
    <row r="7278" spans="11:25" x14ac:dyDescent="0.2">
      <c r="K7278" s="26">
        <f>_xll.qlCalendarAdvance(Calendar,L7278,FixingDays&amp;"D","p")</f>
        <v>52091</v>
      </c>
      <c r="L7278" s="27">
        <f>_xll.qlCalendarAdvance(Calendar,L7277,SamplingFrequency,"f",FALSE)</f>
        <v>52091</v>
      </c>
      <c r="M7278" s="17">
        <f>_xll.qlIndexFixing(Index,L7278,TRUE)</f>
        <v>3.2504959857996285E-2</v>
      </c>
      <c r="N7278" s="17"/>
      <c r="T7278" s="28"/>
      <c r="Y7278" s="22">
        <f>_xll.qlIndexFixing(OverNightIndex,K7278,TRUE)</f>
        <v>3.2504959857996285E-2</v>
      </c>
    </row>
    <row r="7279" spans="11:25" x14ac:dyDescent="0.2">
      <c r="K7279" s="26">
        <f>_xll.qlCalendarAdvance(Calendar,L7279,FixingDays&amp;"D","p")</f>
        <v>52092</v>
      </c>
      <c r="L7279" s="27">
        <f>_xll.qlCalendarAdvance(Calendar,L7278,SamplingFrequency,"f",FALSE)</f>
        <v>52092</v>
      </c>
      <c r="M7279" s="17">
        <f>_xll.qlIndexFixing(Index,L7279,TRUE)</f>
        <v>3.2504959857996285E-2</v>
      </c>
      <c r="N7279" s="17"/>
      <c r="T7279" s="28"/>
      <c r="Y7279" s="22">
        <f>_xll.qlIndexFixing(OverNightIndex,K7279,TRUE)</f>
        <v>3.2504959857996285E-2</v>
      </c>
    </row>
    <row r="7280" spans="11:25" x14ac:dyDescent="0.2">
      <c r="K7280" s="26">
        <f>_xll.qlCalendarAdvance(Calendar,L7280,FixingDays&amp;"D","p")</f>
        <v>52093</v>
      </c>
      <c r="L7280" s="27">
        <f>_xll.qlCalendarAdvance(Calendar,L7279,SamplingFrequency,"f",FALSE)</f>
        <v>52093</v>
      </c>
      <c r="M7280" s="17">
        <f>_xll.qlIndexFixing(Index,L7280,TRUE)</f>
        <v>3.2507854662867285E-2</v>
      </c>
      <c r="N7280" s="17"/>
      <c r="T7280" s="28"/>
      <c r="Y7280" s="22">
        <f>_xll.qlIndexFixing(OverNightIndex,K7280,TRUE)</f>
        <v>3.2507854662867285E-2</v>
      </c>
    </row>
    <row r="7281" spans="11:25" x14ac:dyDescent="0.2">
      <c r="K7281" s="26">
        <f>_xll.qlCalendarAdvance(Calendar,L7281,FixingDays&amp;"D","p")</f>
        <v>52096</v>
      </c>
      <c r="L7281" s="27">
        <f>_xll.qlCalendarAdvance(Calendar,L7280,SamplingFrequency,"f",FALSE)</f>
        <v>52096</v>
      </c>
      <c r="M7281" s="17">
        <f>_xll.qlIndexFixing(Index,L7281,TRUE)</f>
        <v>3.2504959857996285E-2</v>
      </c>
      <c r="N7281" s="17"/>
      <c r="T7281" s="28"/>
      <c r="Y7281" s="22">
        <f>_xll.qlIndexFixing(OverNightIndex,K7281,TRUE)</f>
        <v>3.2504959857996285E-2</v>
      </c>
    </row>
    <row r="7282" spans="11:25" x14ac:dyDescent="0.2">
      <c r="K7282" s="26">
        <f>_xll.qlCalendarAdvance(Calendar,L7282,FixingDays&amp;"D","p")</f>
        <v>52097</v>
      </c>
      <c r="L7282" s="27">
        <f>_xll.qlCalendarAdvance(Calendar,L7281,SamplingFrequency,"f",FALSE)</f>
        <v>52097</v>
      </c>
      <c r="M7282" s="17">
        <f>_xll.qlIndexFixing(Index,L7282,TRUE)</f>
        <v>3.2504959857996285E-2</v>
      </c>
      <c r="N7282" s="17"/>
      <c r="T7282" s="28"/>
      <c r="Y7282" s="22">
        <f>_xll.qlIndexFixing(OverNightIndex,K7282,TRUE)</f>
        <v>3.2504959857996285E-2</v>
      </c>
    </row>
    <row r="7283" spans="11:25" x14ac:dyDescent="0.2">
      <c r="K7283" s="26">
        <f>_xll.qlCalendarAdvance(Calendar,L7283,FixingDays&amp;"D","p")</f>
        <v>52098</v>
      </c>
      <c r="L7283" s="27">
        <f>_xll.qlCalendarAdvance(Calendar,L7282,SamplingFrequency,"f",FALSE)</f>
        <v>52098</v>
      </c>
      <c r="M7283" s="17">
        <f>_xll.qlIndexFixing(Index,L7283,TRUE)</f>
        <v>3.2504959857996285E-2</v>
      </c>
      <c r="N7283" s="17"/>
      <c r="T7283" s="28"/>
      <c r="Y7283" s="22">
        <f>_xll.qlIndexFixing(OverNightIndex,K7283,TRUE)</f>
        <v>3.2504959857996285E-2</v>
      </c>
    </row>
    <row r="7284" spans="11:25" x14ac:dyDescent="0.2">
      <c r="K7284" s="26">
        <f>_xll.qlCalendarAdvance(Calendar,L7284,FixingDays&amp;"D","p")</f>
        <v>52099</v>
      </c>
      <c r="L7284" s="27">
        <f>_xll.qlCalendarAdvance(Calendar,L7283,SamplingFrequency,"f",FALSE)</f>
        <v>52099</v>
      </c>
      <c r="M7284" s="17">
        <f>_xll.qlIndexFixing(Index,L7284,TRUE)</f>
        <v>3.2504959857996285E-2</v>
      </c>
      <c r="N7284" s="17"/>
      <c r="T7284" s="28"/>
      <c r="Y7284" s="22">
        <f>_xll.qlIndexFixing(OverNightIndex,K7284,TRUE)</f>
        <v>3.2504959857996285E-2</v>
      </c>
    </row>
    <row r="7285" spans="11:25" x14ac:dyDescent="0.2">
      <c r="K7285" s="26">
        <f>_xll.qlCalendarAdvance(Calendar,L7285,FixingDays&amp;"D","p")</f>
        <v>52100</v>
      </c>
      <c r="L7285" s="27">
        <f>_xll.qlCalendarAdvance(Calendar,L7284,SamplingFrequency,"f",FALSE)</f>
        <v>52100</v>
      </c>
      <c r="M7285" s="17">
        <f>_xll.qlIndexFixing(Index,L7285,TRUE)</f>
        <v>3.2507854662867285E-2</v>
      </c>
      <c r="N7285" s="17"/>
      <c r="T7285" s="28"/>
      <c r="Y7285" s="22">
        <f>_xll.qlIndexFixing(OverNightIndex,K7285,TRUE)</f>
        <v>3.2507854662867285E-2</v>
      </c>
    </row>
    <row r="7286" spans="11:25" x14ac:dyDescent="0.2">
      <c r="K7286" s="26">
        <f>_xll.qlCalendarAdvance(Calendar,L7286,FixingDays&amp;"D","p")</f>
        <v>52103</v>
      </c>
      <c r="L7286" s="27">
        <f>_xll.qlCalendarAdvance(Calendar,L7285,SamplingFrequency,"f",FALSE)</f>
        <v>52103</v>
      </c>
      <c r="M7286" s="17">
        <f>_xll.qlIndexFixing(Index,L7286,TRUE)</f>
        <v>3.2504959857996285E-2</v>
      </c>
      <c r="N7286" s="17"/>
      <c r="T7286" s="28"/>
      <c r="Y7286" s="22">
        <f>_xll.qlIndexFixing(OverNightIndex,K7286,TRUE)</f>
        <v>3.2504959857996285E-2</v>
      </c>
    </row>
    <row r="7287" spans="11:25" x14ac:dyDescent="0.2">
      <c r="K7287" s="26">
        <f>_xll.qlCalendarAdvance(Calendar,L7287,FixingDays&amp;"D","p")</f>
        <v>52104</v>
      </c>
      <c r="L7287" s="27">
        <f>_xll.qlCalendarAdvance(Calendar,L7286,SamplingFrequency,"f",FALSE)</f>
        <v>52104</v>
      </c>
      <c r="M7287" s="17">
        <f>_xll.qlIndexFixing(Index,L7287,TRUE)</f>
        <v>3.2504959857996285E-2</v>
      </c>
      <c r="N7287" s="17"/>
      <c r="T7287" s="28"/>
      <c r="Y7287" s="22">
        <f>_xll.qlIndexFixing(OverNightIndex,K7287,TRUE)</f>
        <v>3.2504959857996285E-2</v>
      </c>
    </row>
    <row r="7288" spans="11:25" x14ac:dyDescent="0.2">
      <c r="K7288" s="26">
        <f>_xll.qlCalendarAdvance(Calendar,L7288,FixingDays&amp;"D","p")</f>
        <v>52105</v>
      </c>
      <c r="L7288" s="27">
        <f>_xll.qlCalendarAdvance(Calendar,L7287,SamplingFrequency,"f",FALSE)</f>
        <v>52105</v>
      </c>
      <c r="M7288" s="17">
        <f>_xll.qlIndexFixing(Index,L7288,TRUE)</f>
        <v>3.2504959857996285E-2</v>
      </c>
      <c r="N7288" s="17"/>
      <c r="T7288" s="28"/>
      <c r="Y7288" s="22">
        <f>_xll.qlIndexFixing(OverNightIndex,K7288,TRUE)</f>
        <v>3.2504959857996285E-2</v>
      </c>
    </row>
    <row r="7289" spans="11:25" x14ac:dyDescent="0.2">
      <c r="K7289" s="26">
        <f>_xll.qlCalendarAdvance(Calendar,L7289,FixingDays&amp;"D","p")</f>
        <v>52106</v>
      </c>
      <c r="L7289" s="27">
        <f>_xll.qlCalendarAdvance(Calendar,L7288,SamplingFrequency,"f",FALSE)</f>
        <v>52106</v>
      </c>
      <c r="M7289" s="17">
        <f>_xll.qlIndexFixing(Index,L7289,TRUE)</f>
        <v>3.2504959857996285E-2</v>
      </c>
      <c r="N7289" s="17"/>
      <c r="T7289" s="28"/>
      <c r="Y7289" s="22">
        <f>_xll.qlIndexFixing(OverNightIndex,K7289,TRUE)</f>
        <v>3.2504959857996285E-2</v>
      </c>
    </row>
    <row r="7290" spans="11:25" x14ac:dyDescent="0.2">
      <c r="K7290" s="26">
        <f>_xll.qlCalendarAdvance(Calendar,L7290,FixingDays&amp;"D","p")</f>
        <v>52107</v>
      </c>
      <c r="L7290" s="27">
        <f>_xll.qlCalendarAdvance(Calendar,L7289,SamplingFrequency,"f",FALSE)</f>
        <v>52107</v>
      </c>
      <c r="M7290" s="17">
        <f>_xll.qlIndexFixing(Index,L7290,TRUE)</f>
        <v>3.2507854662840271E-2</v>
      </c>
      <c r="N7290" s="17"/>
      <c r="T7290" s="28"/>
      <c r="Y7290" s="22">
        <f>_xll.qlIndexFixing(OverNightIndex,K7290,TRUE)</f>
        <v>3.2507854662840271E-2</v>
      </c>
    </row>
    <row r="7291" spans="11:25" x14ac:dyDescent="0.2">
      <c r="K7291" s="26">
        <f>_xll.qlCalendarAdvance(Calendar,L7291,FixingDays&amp;"D","p")</f>
        <v>52110</v>
      </c>
      <c r="L7291" s="27">
        <f>_xll.qlCalendarAdvance(Calendar,L7290,SamplingFrequency,"f",FALSE)</f>
        <v>52110</v>
      </c>
      <c r="M7291" s="17">
        <f>_xll.qlIndexFixing(Index,L7291,TRUE)</f>
        <v>3.2504959857996285E-2</v>
      </c>
      <c r="N7291" s="17"/>
      <c r="T7291" s="28"/>
      <c r="Y7291" s="22">
        <f>_xll.qlIndexFixing(OverNightIndex,K7291,TRUE)</f>
        <v>3.2504959857996285E-2</v>
      </c>
    </row>
    <row r="7292" spans="11:25" x14ac:dyDescent="0.2">
      <c r="K7292" s="26">
        <f>_xll.qlCalendarAdvance(Calendar,L7292,FixingDays&amp;"D","p")</f>
        <v>52111</v>
      </c>
      <c r="L7292" s="27">
        <f>_xll.qlCalendarAdvance(Calendar,L7291,SamplingFrequency,"f",FALSE)</f>
        <v>52111</v>
      </c>
      <c r="M7292" s="17">
        <f>_xll.qlIndexFixing(Index,L7292,TRUE)</f>
        <v>3.2504959857996285E-2</v>
      </c>
      <c r="N7292" s="17"/>
      <c r="T7292" s="28"/>
      <c r="Y7292" s="22">
        <f>_xll.qlIndexFixing(OverNightIndex,K7292,TRUE)</f>
        <v>3.2504959857996285E-2</v>
      </c>
    </row>
    <row r="7293" spans="11:25" x14ac:dyDescent="0.2">
      <c r="K7293" s="26">
        <f>_xll.qlCalendarAdvance(Calendar,L7293,FixingDays&amp;"D","p")</f>
        <v>52112</v>
      </c>
      <c r="L7293" s="27">
        <f>_xll.qlCalendarAdvance(Calendar,L7292,SamplingFrequency,"f",FALSE)</f>
        <v>52112</v>
      </c>
      <c r="M7293" s="17">
        <f>_xll.qlIndexFixing(Index,L7293,TRUE)</f>
        <v>3.2504959857996285E-2</v>
      </c>
      <c r="N7293" s="17"/>
      <c r="T7293" s="28"/>
      <c r="Y7293" s="22">
        <f>_xll.qlIndexFixing(OverNightIndex,K7293,TRUE)</f>
        <v>3.2504959857996285E-2</v>
      </c>
    </row>
    <row r="7294" spans="11:25" x14ac:dyDescent="0.2">
      <c r="K7294" s="26">
        <f>_xll.qlCalendarAdvance(Calendar,L7294,FixingDays&amp;"D","p")</f>
        <v>52113</v>
      </c>
      <c r="L7294" s="27">
        <f>_xll.qlCalendarAdvance(Calendar,L7293,SamplingFrequency,"f",FALSE)</f>
        <v>52113</v>
      </c>
      <c r="M7294" s="17">
        <f>_xll.qlIndexFixing(Index,L7294,TRUE)</f>
        <v>3.2504959857996285E-2</v>
      </c>
      <c r="N7294" s="17"/>
      <c r="T7294" s="28"/>
      <c r="Y7294" s="22">
        <f>_xll.qlIndexFixing(OverNightIndex,K7294,TRUE)</f>
        <v>3.2504959857996285E-2</v>
      </c>
    </row>
    <row r="7295" spans="11:25" x14ac:dyDescent="0.2">
      <c r="K7295" s="26">
        <f>_xll.qlCalendarAdvance(Calendar,L7295,FixingDays&amp;"D","p")</f>
        <v>52114</v>
      </c>
      <c r="L7295" s="27">
        <f>_xll.qlCalendarAdvance(Calendar,L7294,SamplingFrequency,"f",FALSE)</f>
        <v>52114</v>
      </c>
      <c r="M7295" s="17">
        <f>_xll.qlIndexFixing(Index,L7295,TRUE)</f>
        <v>3.2507854662867285E-2</v>
      </c>
      <c r="N7295" s="17"/>
      <c r="T7295" s="28"/>
      <c r="Y7295" s="22">
        <f>_xll.qlIndexFixing(OverNightIndex,K7295,TRUE)</f>
        <v>3.2507854662867285E-2</v>
      </c>
    </row>
    <row r="7296" spans="11:25" x14ac:dyDescent="0.2">
      <c r="K7296" s="26">
        <f>_xll.qlCalendarAdvance(Calendar,L7296,FixingDays&amp;"D","p")</f>
        <v>52117</v>
      </c>
      <c r="L7296" s="27">
        <f>_xll.qlCalendarAdvance(Calendar,L7295,SamplingFrequency,"f",FALSE)</f>
        <v>52117</v>
      </c>
      <c r="M7296" s="17">
        <f>_xll.qlIndexFixing(Index,L7296,TRUE)</f>
        <v>3.2504959857996285E-2</v>
      </c>
      <c r="N7296" s="17"/>
      <c r="T7296" s="28"/>
      <c r="Y7296" s="22">
        <f>_xll.qlIndexFixing(OverNightIndex,K7296,TRUE)</f>
        <v>3.2504959857996285E-2</v>
      </c>
    </row>
    <row r="7297" spans="11:25" x14ac:dyDescent="0.2">
      <c r="K7297" s="26">
        <f>_xll.qlCalendarAdvance(Calendar,L7297,FixingDays&amp;"D","p")</f>
        <v>52118</v>
      </c>
      <c r="L7297" s="27">
        <f>_xll.qlCalendarAdvance(Calendar,L7296,SamplingFrequency,"f",FALSE)</f>
        <v>52118</v>
      </c>
      <c r="M7297" s="17">
        <f>_xll.qlIndexFixing(Index,L7297,TRUE)</f>
        <v>3.2504959857996285E-2</v>
      </c>
      <c r="N7297" s="17"/>
      <c r="T7297" s="28"/>
      <c r="Y7297" s="22">
        <f>_xll.qlIndexFixing(OverNightIndex,K7297,TRUE)</f>
        <v>3.2504959857996285E-2</v>
      </c>
    </row>
    <row r="7298" spans="11:25" x14ac:dyDescent="0.2">
      <c r="K7298" s="26">
        <f>_xll.qlCalendarAdvance(Calendar,L7298,FixingDays&amp;"D","p")</f>
        <v>52119</v>
      </c>
      <c r="L7298" s="27">
        <f>_xll.qlCalendarAdvance(Calendar,L7297,SamplingFrequency,"f",FALSE)</f>
        <v>52119</v>
      </c>
      <c r="M7298" s="17">
        <f>_xll.qlIndexFixing(Index,L7298,TRUE)</f>
        <v>3.2504959858077331E-2</v>
      </c>
      <c r="N7298" s="17"/>
      <c r="T7298" s="28"/>
      <c r="Y7298" s="22">
        <f>_xll.qlIndexFixing(OverNightIndex,K7298,TRUE)</f>
        <v>3.2504959858077331E-2</v>
      </c>
    </row>
    <row r="7299" spans="11:25" x14ac:dyDescent="0.2">
      <c r="K7299" s="26">
        <f>_xll.qlCalendarAdvance(Calendar,L7299,FixingDays&amp;"D","p")</f>
        <v>52120</v>
      </c>
      <c r="L7299" s="27">
        <f>_xll.qlCalendarAdvance(Calendar,L7298,SamplingFrequency,"f",FALSE)</f>
        <v>52120</v>
      </c>
      <c r="M7299" s="17">
        <f>_xll.qlIndexFixing(Index,L7299,TRUE)</f>
        <v>3.2504959857915239E-2</v>
      </c>
      <c r="N7299" s="17"/>
      <c r="T7299" s="28"/>
      <c r="Y7299" s="22">
        <f>_xll.qlIndexFixing(OverNightIndex,K7299,TRUE)</f>
        <v>3.2504959857915239E-2</v>
      </c>
    </row>
    <row r="7300" spans="11:25" x14ac:dyDescent="0.2">
      <c r="K7300" s="26">
        <f>_xll.qlCalendarAdvance(Calendar,L7300,FixingDays&amp;"D","p")</f>
        <v>52121</v>
      </c>
      <c r="L7300" s="27">
        <f>_xll.qlCalendarAdvance(Calendar,L7299,SamplingFrequency,"f",FALSE)</f>
        <v>52121</v>
      </c>
      <c r="M7300" s="17">
        <f>_xll.qlIndexFixing(Index,L7300,TRUE)</f>
        <v>3.2507854662894298E-2</v>
      </c>
      <c r="N7300" s="17"/>
      <c r="T7300" s="28"/>
      <c r="Y7300" s="22">
        <f>_xll.qlIndexFixing(OverNightIndex,K7300,TRUE)</f>
        <v>3.2507854662894298E-2</v>
      </c>
    </row>
    <row r="7301" spans="11:25" x14ac:dyDescent="0.2">
      <c r="K7301" s="26">
        <f>_xll.qlCalendarAdvance(Calendar,L7301,FixingDays&amp;"D","p")</f>
        <v>52124</v>
      </c>
      <c r="L7301" s="27">
        <f>_xll.qlCalendarAdvance(Calendar,L7300,SamplingFrequency,"f",FALSE)</f>
        <v>52124</v>
      </c>
      <c r="M7301" s="17">
        <f>_xll.qlIndexFixing(Index,L7301,TRUE)</f>
        <v>3.2504959857915239E-2</v>
      </c>
      <c r="N7301" s="17"/>
      <c r="T7301" s="28"/>
      <c r="Y7301" s="22">
        <f>_xll.qlIndexFixing(OverNightIndex,K7301,TRUE)</f>
        <v>3.2504959857915239E-2</v>
      </c>
    </row>
    <row r="7302" spans="11:25" x14ac:dyDescent="0.2">
      <c r="K7302" s="26">
        <f>_xll.qlCalendarAdvance(Calendar,L7302,FixingDays&amp;"D","p")</f>
        <v>52125</v>
      </c>
      <c r="L7302" s="27">
        <f>_xll.qlCalendarAdvance(Calendar,L7301,SamplingFrequency,"f",FALSE)</f>
        <v>52125</v>
      </c>
      <c r="M7302" s="17">
        <f>_xll.qlIndexFixing(Index,L7302,TRUE)</f>
        <v>3.2504959857996285E-2</v>
      </c>
      <c r="N7302" s="17"/>
      <c r="T7302" s="28"/>
      <c r="Y7302" s="22">
        <f>_xll.qlIndexFixing(OverNightIndex,K7302,TRUE)</f>
        <v>3.2504959857996285E-2</v>
      </c>
    </row>
    <row r="7303" spans="11:25" x14ac:dyDescent="0.2">
      <c r="K7303" s="26">
        <f>_xll.qlCalendarAdvance(Calendar,L7303,FixingDays&amp;"D","p")</f>
        <v>52126</v>
      </c>
      <c r="L7303" s="27">
        <f>_xll.qlCalendarAdvance(Calendar,L7302,SamplingFrequency,"f",FALSE)</f>
        <v>52126</v>
      </c>
      <c r="M7303" s="17">
        <f>_xll.qlIndexFixing(Index,L7303,TRUE)</f>
        <v>3.2504959857996285E-2</v>
      </c>
      <c r="N7303" s="17"/>
      <c r="T7303" s="28"/>
      <c r="Y7303" s="22">
        <f>_xll.qlIndexFixing(OverNightIndex,K7303,TRUE)</f>
        <v>3.2504959857996285E-2</v>
      </c>
    </row>
    <row r="7304" spans="11:25" x14ac:dyDescent="0.2">
      <c r="K7304" s="26">
        <f>_xll.qlCalendarAdvance(Calendar,L7304,FixingDays&amp;"D","p")</f>
        <v>52127</v>
      </c>
      <c r="L7304" s="27">
        <f>_xll.qlCalendarAdvance(Calendar,L7303,SamplingFrequency,"f",FALSE)</f>
        <v>52127</v>
      </c>
      <c r="M7304" s="17">
        <f>_xll.qlIndexFixing(Index,L7304,TRUE)</f>
        <v>3.2504959857996285E-2</v>
      </c>
      <c r="N7304" s="17"/>
      <c r="T7304" s="28"/>
      <c r="Y7304" s="22">
        <f>_xll.qlIndexFixing(OverNightIndex,K7304,TRUE)</f>
        <v>3.2504959857996285E-2</v>
      </c>
    </row>
    <row r="7305" spans="11:25" x14ac:dyDescent="0.2">
      <c r="K7305" s="26">
        <f>_xll.qlCalendarAdvance(Calendar,L7305,FixingDays&amp;"D","p")</f>
        <v>52128</v>
      </c>
      <c r="L7305" s="27">
        <f>_xll.qlCalendarAdvance(Calendar,L7304,SamplingFrequency,"f",FALSE)</f>
        <v>52128</v>
      </c>
      <c r="M7305" s="17">
        <f>_xll.qlIndexFixing(Index,L7305,TRUE)</f>
        <v>3.2507854662840271E-2</v>
      </c>
      <c r="N7305" s="17"/>
      <c r="T7305" s="28"/>
      <c r="Y7305" s="22">
        <f>_xll.qlIndexFixing(OverNightIndex,K7305,TRUE)</f>
        <v>3.2507854662840271E-2</v>
      </c>
    </row>
    <row r="7306" spans="11:25" x14ac:dyDescent="0.2">
      <c r="K7306" s="26">
        <f>_xll.qlCalendarAdvance(Calendar,L7306,FixingDays&amp;"D","p")</f>
        <v>52131</v>
      </c>
      <c r="L7306" s="27">
        <f>_xll.qlCalendarAdvance(Calendar,L7305,SamplingFrequency,"f",FALSE)</f>
        <v>52131</v>
      </c>
      <c r="M7306" s="17">
        <f>_xll.qlIndexFixing(Index,L7306,TRUE)</f>
        <v>3.2504959857996285E-2</v>
      </c>
      <c r="N7306" s="17"/>
      <c r="T7306" s="28"/>
      <c r="Y7306" s="22">
        <f>_xll.qlIndexFixing(OverNightIndex,K7306,TRUE)</f>
        <v>3.2504959857996285E-2</v>
      </c>
    </row>
    <row r="7307" spans="11:25" x14ac:dyDescent="0.2">
      <c r="K7307" s="26">
        <f>_xll.qlCalendarAdvance(Calendar,L7307,FixingDays&amp;"D","p")</f>
        <v>52132</v>
      </c>
      <c r="L7307" s="27">
        <f>_xll.qlCalendarAdvance(Calendar,L7306,SamplingFrequency,"f",FALSE)</f>
        <v>52132</v>
      </c>
      <c r="M7307" s="17">
        <f>_xll.qlIndexFixing(Index,L7307,TRUE)</f>
        <v>3.2504959857996285E-2</v>
      </c>
      <c r="N7307" s="17"/>
      <c r="T7307" s="28"/>
      <c r="Y7307" s="22">
        <f>_xll.qlIndexFixing(OverNightIndex,K7307,TRUE)</f>
        <v>3.2504959857996285E-2</v>
      </c>
    </row>
    <row r="7308" spans="11:25" x14ac:dyDescent="0.2">
      <c r="K7308" s="26">
        <f>_xll.qlCalendarAdvance(Calendar,L7308,FixingDays&amp;"D","p")</f>
        <v>52133</v>
      </c>
      <c r="L7308" s="27">
        <f>_xll.qlCalendarAdvance(Calendar,L7307,SamplingFrequency,"f",FALSE)</f>
        <v>52133</v>
      </c>
      <c r="M7308" s="17">
        <f>_xll.qlIndexFixing(Index,L7308,TRUE)</f>
        <v>3.2504959857996285E-2</v>
      </c>
      <c r="N7308" s="17"/>
      <c r="T7308" s="28"/>
      <c r="Y7308" s="22">
        <f>_xll.qlIndexFixing(OverNightIndex,K7308,TRUE)</f>
        <v>3.2504959857996285E-2</v>
      </c>
    </row>
    <row r="7309" spans="11:25" x14ac:dyDescent="0.2">
      <c r="K7309" s="26">
        <f>_xll.qlCalendarAdvance(Calendar,L7309,FixingDays&amp;"D","p")</f>
        <v>52134</v>
      </c>
      <c r="L7309" s="27">
        <f>_xll.qlCalendarAdvance(Calendar,L7308,SamplingFrequency,"f",FALSE)</f>
        <v>52134</v>
      </c>
      <c r="M7309" s="17">
        <f>_xll.qlIndexFixing(Index,L7309,TRUE)</f>
        <v>3.2504959857996285E-2</v>
      </c>
      <c r="N7309" s="17"/>
      <c r="T7309" s="28"/>
      <c r="Y7309" s="22">
        <f>_xll.qlIndexFixing(OverNightIndex,K7309,TRUE)</f>
        <v>3.2504959857996285E-2</v>
      </c>
    </row>
    <row r="7310" spans="11:25" x14ac:dyDescent="0.2">
      <c r="K7310" s="26">
        <f>_xll.qlCalendarAdvance(Calendar,L7310,FixingDays&amp;"D","p")</f>
        <v>52135</v>
      </c>
      <c r="L7310" s="27">
        <f>_xll.qlCalendarAdvance(Calendar,L7309,SamplingFrequency,"f",FALSE)</f>
        <v>52135</v>
      </c>
      <c r="M7310" s="17">
        <f>_xll.qlIndexFixing(Index,L7310,TRUE)</f>
        <v>3.2507854662867285E-2</v>
      </c>
      <c r="N7310" s="17"/>
      <c r="T7310" s="28"/>
      <c r="Y7310" s="22">
        <f>_xll.qlIndexFixing(OverNightIndex,K7310,TRUE)</f>
        <v>3.2507854662867285E-2</v>
      </c>
    </row>
    <row r="7311" spans="11:25" x14ac:dyDescent="0.2">
      <c r="K7311" s="26">
        <f>_xll.qlCalendarAdvance(Calendar,L7311,FixingDays&amp;"D","p")</f>
        <v>52138</v>
      </c>
      <c r="L7311" s="27">
        <f>_xll.qlCalendarAdvance(Calendar,L7310,SamplingFrequency,"f",FALSE)</f>
        <v>52138</v>
      </c>
      <c r="M7311" s="17">
        <f>_xll.qlIndexFixing(Index,L7311,TRUE)</f>
        <v>3.2504959857996285E-2</v>
      </c>
      <c r="N7311" s="17"/>
      <c r="T7311" s="28"/>
      <c r="Y7311" s="22">
        <f>_xll.qlIndexFixing(OverNightIndex,K7311,TRUE)</f>
        <v>3.2504959857996285E-2</v>
      </c>
    </row>
    <row r="7312" spans="11:25" x14ac:dyDescent="0.2">
      <c r="K7312" s="26">
        <f>_xll.qlCalendarAdvance(Calendar,L7312,FixingDays&amp;"D","p")</f>
        <v>52139</v>
      </c>
      <c r="L7312" s="27">
        <f>_xll.qlCalendarAdvance(Calendar,L7311,SamplingFrequency,"f",FALSE)</f>
        <v>52139</v>
      </c>
      <c r="M7312" s="17">
        <f>_xll.qlIndexFixing(Index,L7312,TRUE)</f>
        <v>3.2506407217450239E-2</v>
      </c>
      <c r="N7312" s="17"/>
      <c r="T7312" s="28"/>
      <c r="Y7312" s="22">
        <f>_xll.qlIndexFixing(OverNightIndex,K7312,TRUE)</f>
        <v>3.2506407217450239E-2</v>
      </c>
    </row>
    <row r="7313" spans="11:25" x14ac:dyDescent="0.2">
      <c r="K7313" s="26">
        <f>_xll.qlCalendarAdvance(Calendar,L7313,FixingDays&amp;"D","p")</f>
        <v>52141</v>
      </c>
      <c r="L7313" s="27">
        <f>_xll.qlCalendarAdvance(Calendar,L7312,SamplingFrequency,"f",FALSE)</f>
        <v>52141</v>
      </c>
      <c r="M7313" s="17">
        <f>_xll.qlIndexFixing(Index,L7313,TRUE)</f>
        <v>3.2504959857996285E-2</v>
      </c>
      <c r="N7313" s="17"/>
      <c r="T7313" s="28"/>
      <c r="Y7313" s="22">
        <f>_xll.qlIndexFixing(OverNightIndex,K7313,TRUE)</f>
        <v>3.2504959857996285E-2</v>
      </c>
    </row>
    <row r="7314" spans="11:25" x14ac:dyDescent="0.2">
      <c r="K7314" s="26">
        <f>_xll.qlCalendarAdvance(Calendar,L7314,FixingDays&amp;"D","p")</f>
        <v>52142</v>
      </c>
      <c r="L7314" s="27">
        <f>_xll.qlCalendarAdvance(Calendar,L7313,SamplingFrequency,"f",FALSE)</f>
        <v>52142</v>
      </c>
      <c r="M7314" s="17">
        <f>_xll.qlIndexFixing(Index,L7314,TRUE)</f>
        <v>3.2507854662867285E-2</v>
      </c>
      <c r="N7314" s="17"/>
      <c r="T7314" s="28"/>
      <c r="Y7314" s="22">
        <f>_xll.qlIndexFixing(OverNightIndex,K7314,TRUE)</f>
        <v>3.2507854662867285E-2</v>
      </c>
    </row>
    <row r="7315" spans="11:25" x14ac:dyDescent="0.2">
      <c r="K7315" s="26">
        <f>_xll.qlCalendarAdvance(Calendar,L7315,FixingDays&amp;"D","p")</f>
        <v>52145</v>
      </c>
      <c r="L7315" s="27">
        <f>_xll.qlCalendarAdvance(Calendar,L7314,SamplingFrequency,"f",FALSE)</f>
        <v>52145</v>
      </c>
      <c r="M7315" s="17">
        <f>_xll.qlIndexFixing(Index,L7315,TRUE)</f>
        <v>3.2504959857996285E-2</v>
      </c>
      <c r="N7315" s="17"/>
      <c r="T7315" s="28"/>
      <c r="Y7315" s="22">
        <f>_xll.qlIndexFixing(OverNightIndex,K7315,TRUE)</f>
        <v>3.2504959857996285E-2</v>
      </c>
    </row>
    <row r="7316" spans="11:25" x14ac:dyDescent="0.2">
      <c r="K7316" s="26">
        <f>_xll.qlCalendarAdvance(Calendar,L7316,FixingDays&amp;"D","p")</f>
        <v>52146</v>
      </c>
      <c r="L7316" s="27">
        <f>_xll.qlCalendarAdvance(Calendar,L7315,SamplingFrequency,"f",FALSE)</f>
        <v>52146</v>
      </c>
      <c r="M7316" s="17">
        <f>_xll.qlIndexFixing(Index,L7316,TRUE)</f>
        <v>3.2504959857996285E-2</v>
      </c>
      <c r="N7316" s="17"/>
      <c r="T7316" s="28"/>
      <c r="Y7316" s="22">
        <f>_xll.qlIndexFixing(OverNightIndex,K7316,TRUE)</f>
        <v>3.2504959857996285E-2</v>
      </c>
    </row>
    <row r="7317" spans="11:25" x14ac:dyDescent="0.2">
      <c r="K7317" s="26">
        <f>_xll.qlCalendarAdvance(Calendar,L7317,FixingDays&amp;"D","p")</f>
        <v>52147</v>
      </c>
      <c r="L7317" s="27">
        <f>_xll.qlCalendarAdvance(Calendar,L7316,SamplingFrequency,"f",FALSE)</f>
        <v>52147</v>
      </c>
      <c r="M7317" s="17">
        <f>_xll.qlIndexFixing(Index,L7317,TRUE)</f>
        <v>3.2504959857996285E-2</v>
      </c>
      <c r="N7317" s="17"/>
      <c r="T7317" s="28"/>
      <c r="Y7317" s="22">
        <f>_xll.qlIndexFixing(OverNightIndex,K7317,TRUE)</f>
        <v>3.2504959857996285E-2</v>
      </c>
    </row>
    <row r="7318" spans="11:25" x14ac:dyDescent="0.2">
      <c r="K7318" s="26">
        <f>_xll.qlCalendarAdvance(Calendar,L7318,FixingDays&amp;"D","p")</f>
        <v>52148</v>
      </c>
      <c r="L7318" s="27">
        <f>_xll.qlCalendarAdvance(Calendar,L7317,SamplingFrequency,"f",FALSE)</f>
        <v>52148</v>
      </c>
      <c r="M7318" s="17">
        <f>_xll.qlIndexFixing(Index,L7318,TRUE)</f>
        <v>3.2504959857996285E-2</v>
      </c>
      <c r="N7318" s="17"/>
      <c r="T7318" s="28"/>
      <c r="Y7318" s="22">
        <f>_xll.qlIndexFixing(OverNightIndex,K7318,TRUE)</f>
        <v>3.2504959857996285E-2</v>
      </c>
    </row>
    <row r="7319" spans="11:25" x14ac:dyDescent="0.2">
      <c r="K7319" s="26">
        <f>_xll.qlCalendarAdvance(Calendar,L7319,FixingDays&amp;"D","p")</f>
        <v>52149</v>
      </c>
      <c r="L7319" s="27">
        <f>_xll.qlCalendarAdvance(Calendar,L7318,SamplingFrequency,"f",FALSE)</f>
        <v>52149</v>
      </c>
      <c r="M7319" s="17">
        <f>_xll.qlIndexFixing(Index,L7319,TRUE)</f>
        <v>3.2507854662867285E-2</v>
      </c>
      <c r="N7319" s="17"/>
      <c r="T7319" s="28"/>
      <c r="Y7319" s="22">
        <f>_xll.qlIndexFixing(OverNightIndex,K7319,TRUE)</f>
        <v>3.2507854662867285E-2</v>
      </c>
    </row>
    <row r="7320" spans="11:25" x14ac:dyDescent="0.2">
      <c r="K7320" s="26">
        <f>_xll.qlCalendarAdvance(Calendar,L7320,FixingDays&amp;"D","p")</f>
        <v>52152</v>
      </c>
      <c r="L7320" s="27">
        <f>_xll.qlCalendarAdvance(Calendar,L7319,SamplingFrequency,"f",FALSE)</f>
        <v>52152</v>
      </c>
      <c r="M7320" s="17">
        <f>_xll.qlIndexFixing(Index,L7320,TRUE)</f>
        <v>3.2504959857996285E-2</v>
      </c>
      <c r="N7320" s="17"/>
      <c r="T7320" s="28"/>
      <c r="Y7320" s="22">
        <f>_xll.qlIndexFixing(OverNightIndex,K7320,TRUE)</f>
        <v>3.2504959857996285E-2</v>
      </c>
    </row>
    <row r="7321" spans="11:25" x14ac:dyDescent="0.2">
      <c r="K7321" s="26">
        <f>_xll.qlCalendarAdvance(Calendar,L7321,FixingDays&amp;"D","p")</f>
        <v>52153</v>
      </c>
      <c r="L7321" s="27">
        <f>_xll.qlCalendarAdvance(Calendar,L7320,SamplingFrequency,"f",FALSE)</f>
        <v>52153</v>
      </c>
      <c r="M7321" s="17">
        <f>_xll.qlIndexFixing(Index,L7321,TRUE)</f>
        <v>3.2504959857996285E-2</v>
      </c>
      <c r="N7321" s="17"/>
      <c r="T7321" s="28"/>
      <c r="Y7321" s="22">
        <f>_xll.qlIndexFixing(OverNightIndex,K7321,TRUE)</f>
        <v>3.2504959857996285E-2</v>
      </c>
    </row>
    <row r="7322" spans="11:25" x14ac:dyDescent="0.2">
      <c r="K7322" s="26">
        <f>_xll.qlCalendarAdvance(Calendar,L7322,FixingDays&amp;"D","p")</f>
        <v>52154</v>
      </c>
      <c r="L7322" s="27">
        <f>_xll.qlCalendarAdvance(Calendar,L7321,SamplingFrequency,"f",FALSE)</f>
        <v>52154</v>
      </c>
      <c r="M7322" s="17">
        <f>_xll.qlIndexFixing(Index,L7322,TRUE)</f>
        <v>3.2504959857996285E-2</v>
      </c>
      <c r="N7322" s="17"/>
      <c r="T7322" s="28"/>
      <c r="Y7322" s="22">
        <f>_xll.qlIndexFixing(OverNightIndex,K7322,TRUE)</f>
        <v>3.2504959857996285E-2</v>
      </c>
    </row>
    <row r="7323" spans="11:25" x14ac:dyDescent="0.2">
      <c r="K7323" s="26">
        <f>_xll.qlCalendarAdvance(Calendar,L7323,FixingDays&amp;"D","p")</f>
        <v>52155</v>
      </c>
      <c r="L7323" s="27">
        <f>_xll.qlCalendarAdvance(Calendar,L7322,SamplingFrequency,"f",FALSE)</f>
        <v>52155</v>
      </c>
      <c r="M7323" s="17">
        <f>_xll.qlIndexFixing(Index,L7323,TRUE)</f>
        <v>3.2504959857996285E-2</v>
      </c>
      <c r="N7323" s="17"/>
      <c r="T7323" s="28"/>
      <c r="Y7323" s="22">
        <f>_xll.qlIndexFixing(OverNightIndex,K7323,TRUE)</f>
        <v>3.2504959857996285E-2</v>
      </c>
    </row>
    <row r="7324" spans="11:25" x14ac:dyDescent="0.2">
      <c r="K7324" s="26">
        <f>_xll.qlCalendarAdvance(Calendar,L7324,FixingDays&amp;"D","p")</f>
        <v>52156</v>
      </c>
      <c r="L7324" s="27">
        <f>_xll.qlCalendarAdvance(Calendar,L7323,SamplingFrequency,"f",FALSE)</f>
        <v>52156</v>
      </c>
      <c r="M7324" s="17">
        <f>_xll.qlIndexFixing(Index,L7324,TRUE)</f>
        <v>3.2507854662867285E-2</v>
      </c>
      <c r="N7324" s="17"/>
      <c r="T7324" s="28"/>
      <c r="Y7324" s="22">
        <f>_xll.qlIndexFixing(OverNightIndex,K7324,TRUE)</f>
        <v>3.2507854662867285E-2</v>
      </c>
    </row>
    <row r="7325" spans="11:25" x14ac:dyDescent="0.2">
      <c r="K7325" s="26">
        <f>_xll.qlCalendarAdvance(Calendar,L7325,FixingDays&amp;"D","p")</f>
        <v>52159</v>
      </c>
      <c r="L7325" s="27">
        <f>_xll.qlCalendarAdvance(Calendar,L7324,SamplingFrequency,"f",FALSE)</f>
        <v>52159</v>
      </c>
      <c r="M7325" s="17">
        <f>_xll.qlIndexFixing(Index,L7325,TRUE)</f>
        <v>3.2504959857915239E-2</v>
      </c>
      <c r="N7325" s="17"/>
      <c r="T7325" s="28"/>
      <c r="Y7325" s="22">
        <f>_xll.qlIndexFixing(OverNightIndex,K7325,TRUE)</f>
        <v>3.2504959857915239E-2</v>
      </c>
    </row>
    <row r="7326" spans="11:25" x14ac:dyDescent="0.2">
      <c r="K7326" s="26">
        <f>_xll.qlCalendarAdvance(Calendar,L7326,FixingDays&amp;"D","p")</f>
        <v>52160</v>
      </c>
      <c r="L7326" s="27">
        <f>_xll.qlCalendarAdvance(Calendar,L7325,SamplingFrequency,"f",FALSE)</f>
        <v>52160</v>
      </c>
      <c r="M7326" s="17">
        <f>_xll.qlIndexFixing(Index,L7326,TRUE)</f>
        <v>3.2504959857996285E-2</v>
      </c>
      <c r="N7326" s="17"/>
      <c r="T7326" s="28"/>
      <c r="Y7326" s="22">
        <f>_xll.qlIndexFixing(OverNightIndex,K7326,TRUE)</f>
        <v>3.2504959857996285E-2</v>
      </c>
    </row>
    <row r="7327" spans="11:25" x14ac:dyDescent="0.2">
      <c r="K7327" s="26">
        <f>_xll.qlCalendarAdvance(Calendar,L7327,FixingDays&amp;"D","p")</f>
        <v>52161</v>
      </c>
      <c r="L7327" s="27">
        <f>_xll.qlCalendarAdvance(Calendar,L7326,SamplingFrequency,"f",FALSE)</f>
        <v>52161</v>
      </c>
      <c r="M7327" s="17">
        <f>_xll.qlIndexFixing(Index,L7327,TRUE)</f>
        <v>3.2504959857996285E-2</v>
      </c>
      <c r="N7327" s="17"/>
      <c r="T7327" s="28"/>
      <c r="Y7327" s="22">
        <f>_xll.qlIndexFixing(OverNightIndex,K7327,TRUE)</f>
        <v>3.2504959857996285E-2</v>
      </c>
    </row>
    <row r="7328" spans="11:25" x14ac:dyDescent="0.2">
      <c r="K7328" s="26">
        <f>_xll.qlCalendarAdvance(Calendar,L7328,FixingDays&amp;"D","p")</f>
        <v>52162</v>
      </c>
      <c r="L7328" s="27">
        <f>_xll.qlCalendarAdvance(Calendar,L7327,SamplingFrequency,"f",FALSE)</f>
        <v>52162</v>
      </c>
      <c r="M7328" s="17">
        <f>_xll.qlIndexFixing(Index,L7328,TRUE)</f>
        <v>3.2504959857915239E-2</v>
      </c>
      <c r="N7328" s="17"/>
      <c r="T7328" s="28"/>
      <c r="Y7328" s="22">
        <f>_xll.qlIndexFixing(OverNightIndex,K7328,TRUE)</f>
        <v>3.2504959857915239E-2</v>
      </c>
    </row>
    <row r="7329" spans="11:25" x14ac:dyDescent="0.2">
      <c r="K7329" s="26">
        <f>_xll.qlCalendarAdvance(Calendar,L7329,FixingDays&amp;"D","p")</f>
        <v>52163</v>
      </c>
      <c r="L7329" s="27">
        <f>_xll.qlCalendarAdvance(Calendar,L7328,SamplingFrequency,"f",FALSE)</f>
        <v>52163</v>
      </c>
      <c r="M7329" s="17">
        <f>_xll.qlIndexFixing(Index,L7329,TRUE)</f>
        <v>3.2507854662894298E-2</v>
      </c>
      <c r="N7329" s="17"/>
      <c r="T7329" s="28"/>
      <c r="Y7329" s="22">
        <f>_xll.qlIndexFixing(OverNightIndex,K7329,TRUE)</f>
        <v>3.2507854662894298E-2</v>
      </c>
    </row>
    <row r="7330" spans="11:25" x14ac:dyDescent="0.2">
      <c r="K7330" s="26">
        <f>_xll.qlCalendarAdvance(Calendar,L7330,FixingDays&amp;"D","p")</f>
        <v>52166</v>
      </c>
      <c r="L7330" s="27">
        <f>_xll.qlCalendarAdvance(Calendar,L7329,SamplingFrequency,"f",FALSE)</f>
        <v>52166</v>
      </c>
      <c r="M7330" s="17">
        <f>_xll.qlIndexFixing(Index,L7330,TRUE)</f>
        <v>3.2504959857996285E-2</v>
      </c>
      <c r="N7330" s="17"/>
      <c r="T7330" s="28"/>
      <c r="Y7330" s="22">
        <f>_xll.qlIndexFixing(OverNightIndex,K7330,TRUE)</f>
        <v>3.2504959857996285E-2</v>
      </c>
    </row>
    <row r="7331" spans="11:25" x14ac:dyDescent="0.2">
      <c r="K7331" s="26">
        <f>_xll.qlCalendarAdvance(Calendar,L7331,FixingDays&amp;"D","p")</f>
        <v>52167</v>
      </c>
      <c r="L7331" s="27">
        <f>_xll.qlCalendarAdvance(Calendar,L7330,SamplingFrequency,"f",FALSE)</f>
        <v>52167</v>
      </c>
      <c r="M7331" s="17">
        <f>_xll.qlIndexFixing(Index,L7331,TRUE)</f>
        <v>3.2504959857915239E-2</v>
      </c>
      <c r="N7331" s="17"/>
      <c r="T7331" s="28"/>
      <c r="Y7331" s="22">
        <f>_xll.qlIndexFixing(OverNightIndex,K7331,TRUE)</f>
        <v>3.2504959857915239E-2</v>
      </c>
    </row>
    <row r="7332" spans="11:25" x14ac:dyDescent="0.2">
      <c r="K7332" s="26">
        <f>_xll.qlCalendarAdvance(Calendar,L7332,FixingDays&amp;"D","p")</f>
        <v>52168</v>
      </c>
      <c r="L7332" s="27">
        <f>_xll.qlCalendarAdvance(Calendar,L7331,SamplingFrequency,"f",FALSE)</f>
        <v>52168</v>
      </c>
      <c r="M7332" s="17">
        <f>_xll.qlIndexFixing(Index,L7332,TRUE)</f>
        <v>3.2504959858077331E-2</v>
      </c>
      <c r="N7332" s="17"/>
      <c r="T7332" s="28"/>
      <c r="Y7332" s="22">
        <f>_xll.qlIndexFixing(OverNightIndex,K7332,TRUE)</f>
        <v>3.2504959858077331E-2</v>
      </c>
    </row>
    <row r="7333" spans="11:25" x14ac:dyDescent="0.2">
      <c r="K7333" s="26">
        <f>_xll.qlCalendarAdvance(Calendar,L7333,FixingDays&amp;"D","p")</f>
        <v>52169</v>
      </c>
      <c r="L7333" s="27">
        <f>_xll.qlCalendarAdvance(Calendar,L7332,SamplingFrequency,"f",FALSE)</f>
        <v>52169</v>
      </c>
      <c r="M7333" s="17">
        <f>_xll.qlIndexFixing(Index,L7333,TRUE)</f>
        <v>3.2504959857996285E-2</v>
      </c>
      <c r="N7333" s="17"/>
      <c r="T7333" s="28"/>
      <c r="Y7333" s="22">
        <f>_xll.qlIndexFixing(OverNightIndex,K7333,TRUE)</f>
        <v>3.2504959857996285E-2</v>
      </c>
    </row>
    <row r="7334" spans="11:25" x14ac:dyDescent="0.2">
      <c r="K7334" s="26">
        <f>_xll.qlCalendarAdvance(Calendar,L7334,FixingDays&amp;"D","p")</f>
        <v>52170</v>
      </c>
      <c r="L7334" s="27">
        <f>_xll.qlCalendarAdvance(Calendar,L7333,SamplingFrequency,"f",FALSE)</f>
        <v>52170</v>
      </c>
      <c r="M7334" s="17">
        <f>_xll.qlIndexFixing(Index,L7334,TRUE)</f>
        <v>3.2507854662867285E-2</v>
      </c>
      <c r="N7334" s="17"/>
      <c r="T7334" s="28"/>
      <c r="Y7334" s="22">
        <f>_xll.qlIndexFixing(OverNightIndex,K7334,TRUE)</f>
        <v>3.2507854662867285E-2</v>
      </c>
    </row>
    <row r="7335" spans="11:25" x14ac:dyDescent="0.2">
      <c r="K7335" s="26">
        <f>_xll.qlCalendarAdvance(Calendar,L7335,FixingDays&amp;"D","p")</f>
        <v>52173</v>
      </c>
      <c r="L7335" s="27">
        <f>_xll.qlCalendarAdvance(Calendar,L7334,SamplingFrequency,"f",FALSE)</f>
        <v>52173</v>
      </c>
      <c r="M7335" s="17">
        <f>_xll.qlIndexFixing(Index,L7335,TRUE)</f>
        <v>3.2504959857996285E-2</v>
      </c>
      <c r="N7335" s="17"/>
      <c r="T7335" s="28"/>
      <c r="Y7335" s="22">
        <f>_xll.qlIndexFixing(OverNightIndex,K7335,TRUE)</f>
        <v>3.2504959857996285E-2</v>
      </c>
    </row>
    <row r="7336" spans="11:25" x14ac:dyDescent="0.2">
      <c r="K7336" s="26">
        <f>_xll.qlCalendarAdvance(Calendar,L7336,FixingDays&amp;"D","p")</f>
        <v>52174</v>
      </c>
      <c r="L7336" s="27">
        <f>_xll.qlCalendarAdvance(Calendar,L7335,SamplingFrequency,"f",FALSE)</f>
        <v>52174</v>
      </c>
      <c r="M7336" s="17">
        <f>_xll.qlIndexFixing(Index,L7336,TRUE)</f>
        <v>3.2504959857915239E-2</v>
      </c>
      <c r="N7336" s="17"/>
      <c r="T7336" s="28"/>
      <c r="Y7336" s="22">
        <f>_xll.qlIndexFixing(OverNightIndex,K7336,TRUE)</f>
        <v>3.2504959857915239E-2</v>
      </c>
    </row>
    <row r="7337" spans="11:25" x14ac:dyDescent="0.2">
      <c r="K7337" s="26">
        <f>_xll.qlCalendarAdvance(Calendar,L7337,FixingDays&amp;"D","p")</f>
        <v>52175</v>
      </c>
      <c r="L7337" s="27">
        <f>_xll.qlCalendarAdvance(Calendar,L7336,SamplingFrequency,"f",FALSE)</f>
        <v>52175</v>
      </c>
      <c r="M7337" s="17">
        <f>_xll.qlIndexFixing(Index,L7337,TRUE)</f>
        <v>3.2504959857996285E-2</v>
      </c>
      <c r="N7337" s="17"/>
      <c r="T7337" s="28"/>
      <c r="Y7337" s="22">
        <f>_xll.qlIndexFixing(OverNightIndex,K7337,TRUE)</f>
        <v>3.2504959857996285E-2</v>
      </c>
    </row>
    <row r="7338" spans="11:25" x14ac:dyDescent="0.2">
      <c r="K7338" s="26">
        <f>_xll.qlCalendarAdvance(Calendar,L7338,FixingDays&amp;"D","p")</f>
        <v>52176</v>
      </c>
      <c r="L7338" s="27">
        <f>_xll.qlCalendarAdvance(Calendar,L7337,SamplingFrequency,"f",FALSE)</f>
        <v>52176</v>
      </c>
      <c r="M7338" s="17">
        <f>_xll.qlIndexFixing(Index,L7338,TRUE)</f>
        <v>3.2504959857996285E-2</v>
      </c>
      <c r="N7338" s="17"/>
      <c r="T7338" s="28"/>
      <c r="Y7338" s="22">
        <f>_xll.qlIndexFixing(OverNightIndex,K7338,TRUE)</f>
        <v>3.2504959857996285E-2</v>
      </c>
    </row>
    <row r="7339" spans="11:25" x14ac:dyDescent="0.2">
      <c r="K7339" s="26">
        <f>_xll.qlCalendarAdvance(Calendar,L7339,FixingDays&amp;"D","p")</f>
        <v>52177</v>
      </c>
      <c r="L7339" s="27">
        <f>_xll.qlCalendarAdvance(Calendar,L7338,SamplingFrequency,"f",FALSE)</f>
        <v>52177</v>
      </c>
      <c r="M7339" s="17">
        <f>_xll.qlIndexFixing(Index,L7339,TRUE)</f>
        <v>3.2507854662867285E-2</v>
      </c>
      <c r="N7339" s="17"/>
      <c r="T7339" s="28"/>
      <c r="Y7339" s="22">
        <f>_xll.qlIndexFixing(OverNightIndex,K7339,TRUE)</f>
        <v>3.2507854662867285E-2</v>
      </c>
    </row>
    <row r="7340" spans="11:25" x14ac:dyDescent="0.2">
      <c r="K7340" s="26">
        <f>_xll.qlCalendarAdvance(Calendar,L7340,FixingDays&amp;"D","p")</f>
        <v>52180</v>
      </c>
      <c r="L7340" s="27">
        <f>_xll.qlCalendarAdvance(Calendar,L7339,SamplingFrequency,"f",FALSE)</f>
        <v>52180</v>
      </c>
      <c r="M7340" s="17">
        <f>_xll.qlIndexFixing(Index,L7340,TRUE)</f>
        <v>3.2504959857996285E-2</v>
      </c>
      <c r="N7340" s="17"/>
      <c r="T7340" s="28"/>
      <c r="Y7340" s="22">
        <f>_xll.qlIndexFixing(OverNightIndex,K7340,TRUE)</f>
        <v>3.2504959857996285E-2</v>
      </c>
    </row>
    <row r="7341" spans="11:25" x14ac:dyDescent="0.2">
      <c r="K7341" s="26">
        <f>_xll.qlCalendarAdvance(Calendar,L7341,FixingDays&amp;"D","p")</f>
        <v>52181</v>
      </c>
      <c r="L7341" s="27">
        <f>_xll.qlCalendarAdvance(Calendar,L7340,SamplingFrequency,"f",FALSE)</f>
        <v>52181</v>
      </c>
      <c r="M7341" s="17">
        <f>_xll.qlIndexFixing(Index,L7341,TRUE)</f>
        <v>3.2504959857996285E-2</v>
      </c>
      <c r="N7341" s="17"/>
      <c r="T7341" s="28"/>
      <c r="Y7341" s="22">
        <f>_xll.qlIndexFixing(OverNightIndex,K7341,TRUE)</f>
        <v>3.2504959857996285E-2</v>
      </c>
    </row>
    <row r="7342" spans="11:25" x14ac:dyDescent="0.2">
      <c r="K7342" s="26">
        <f>_xll.qlCalendarAdvance(Calendar,L7342,FixingDays&amp;"D","p")</f>
        <v>52182</v>
      </c>
      <c r="L7342" s="27">
        <f>_xll.qlCalendarAdvance(Calendar,L7341,SamplingFrequency,"f",FALSE)</f>
        <v>52182</v>
      </c>
      <c r="M7342" s="17">
        <f>_xll.qlIndexFixing(Index,L7342,TRUE)</f>
        <v>3.2504959857915239E-2</v>
      </c>
      <c r="N7342" s="17"/>
      <c r="T7342" s="28"/>
      <c r="Y7342" s="22">
        <f>_xll.qlIndexFixing(OverNightIndex,K7342,TRUE)</f>
        <v>3.2504959857915239E-2</v>
      </c>
    </row>
    <row r="7343" spans="11:25" x14ac:dyDescent="0.2">
      <c r="K7343" s="26">
        <f>_xll.qlCalendarAdvance(Calendar,L7343,FixingDays&amp;"D","p")</f>
        <v>52183</v>
      </c>
      <c r="L7343" s="27">
        <f>_xll.qlCalendarAdvance(Calendar,L7342,SamplingFrequency,"f",FALSE)</f>
        <v>52183</v>
      </c>
      <c r="M7343" s="17">
        <f>_xll.qlIndexFixing(Index,L7343,TRUE)</f>
        <v>3.2504959857996285E-2</v>
      </c>
      <c r="N7343" s="17"/>
      <c r="T7343" s="28"/>
      <c r="Y7343" s="22">
        <f>_xll.qlIndexFixing(OverNightIndex,K7343,TRUE)</f>
        <v>3.2504959857996285E-2</v>
      </c>
    </row>
    <row r="7344" spans="11:25" x14ac:dyDescent="0.2">
      <c r="K7344" s="26">
        <f>_xll.qlCalendarAdvance(Calendar,L7344,FixingDays&amp;"D","p")</f>
        <v>52184</v>
      </c>
      <c r="L7344" s="27">
        <f>_xll.qlCalendarAdvance(Calendar,L7343,SamplingFrequency,"f",FALSE)</f>
        <v>52184</v>
      </c>
      <c r="M7344" s="17">
        <f>_xll.qlIndexFixing(Index,L7344,TRUE)</f>
        <v>3.2507854662894298E-2</v>
      </c>
      <c r="N7344" s="17"/>
      <c r="T7344" s="28"/>
      <c r="Y7344" s="22">
        <f>_xll.qlIndexFixing(OverNightIndex,K7344,TRUE)</f>
        <v>3.2507854662894298E-2</v>
      </c>
    </row>
    <row r="7345" spans="11:25" x14ac:dyDescent="0.2">
      <c r="K7345" s="26">
        <f>_xll.qlCalendarAdvance(Calendar,L7345,FixingDays&amp;"D","p")</f>
        <v>52187</v>
      </c>
      <c r="L7345" s="27">
        <f>_xll.qlCalendarAdvance(Calendar,L7344,SamplingFrequency,"f",FALSE)</f>
        <v>52187</v>
      </c>
      <c r="M7345" s="17">
        <f>_xll.qlIndexFixing(Index,L7345,TRUE)</f>
        <v>3.2504959857996285E-2</v>
      </c>
      <c r="N7345" s="17"/>
      <c r="T7345" s="28"/>
      <c r="Y7345" s="22">
        <f>_xll.qlIndexFixing(OverNightIndex,K7345,TRUE)</f>
        <v>3.2504959857996285E-2</v>
      </c>
    </row>
    <row r="7346" spans="11:25" x14ac:dyDescent="0.2">
      <c r="K7346" s="26">
        <f>_xll.qlCalendarAdvance(Calendar,L7346,FixingDays&amp;"D","p")</f>
        <v>52188</v>
      </c>
      <c r="L7346" s="27">
        <f>_xll.qlCalendarAdvance(Calendar,L7345,SamplingFrequency,"f",FALSE)</f>
        <v>52188</v>
      </c>
      <c r="M7346" s="17">
        <f>_xll.qlIndexFixing(Index,L7346,TRUE)</f>
        <v>3.2504959857915239E-2</v>
      </c>
      <c r="N7346" s="17"/>
      <c r="T7346" s="28"/>
      <c r="Y7346" s="22">
        <f>_xll.qlIndexFixing(OverNightIndex,K7346,TRUE)</f>
        <v>3.2504959857915239E-2</v>
      </c>
    </row>
    <row r="7347" spans="11:25" x14ac:dyDescent="0.2">
      <c r="K7347" s="26">
        <f>_xll.qlCalendarAdvance(Calendar,L7347,FixingDays&amp;"D","p")</f>
        <v>52189</v>
      </c>
      <c r="L7347" s="27">
        <f>_xll.qlCalendarAdvance(Calendar,L7346,SamplingFrequency,"f",FALSE)</f>
        <v>52189</v>
      </c>
      <c r="M7347" s="17">
        <f>_xll.qlIndexFixing(Index,L7347,TRUE)</f>
        <v>3.2504959858077331E-2</v>
      </c>
      <c r="N7347" s="17"/>
      <c r="T7347" s="28"/>
      <c r="Y7347" s="22">
        <f>_xll.qlIndexFixing(OverNightIndex,K7347,TRUE)</f>
        <v>3.2504959858077331E-2</v>
      </c>
    </row>
    <row r="7348" spans="11:25" x14ac:dyDescent="0.2">
      <c r="K7348" s="26">
        <f>_xll.qlCalendarAdvance(Calendar,L7348,FixingDays&amp;"D","p")</f>
        <v>52190</v>
      </c>
      <c r="L7348" s="27">
        <f>_xll.qlCalendarAdvance(Calendar,L7347,SamplingFrequency,"f",FALSE)</f>
        <v>52190</v>
      </c>
      <c r="M7348" s="17">
        <f>_xll.qlIndexFixing(Index,L7348,TRUE)</f>
        <v>3.2504959857996285E-2</v>
      </c>
      <c r="N7348" s="17"/>
      <c r="T7348" s="28"/>
      <c r="Y7348" s="22">
        <f>_xll.qlIndexFixing(OverNightIndex,K7348,TRUE)</f>
        <v>3.2504959857996285E-2</v>
      </c>
    </row>
    <row r="7349" spans="11:25" x14ac:dyDescent="0.2">
      <c r="K7349" s="26">
        <f>_xll.qlCalendarAdvance(Calendar,L7349,FixingDays&amp;"D","p")</f>
        <v>52191</v>
      </c>
      <c r="L7349" s="27">
        <f>_xll.qlCalendarAdvance(Calendar,L7348,SamplingFrequency,"f",FALSE)</f>
        <v>52191</v>
      </c>
      <c r="M7349" s="17">
        <f>_xll.qlIndexFixing(Index,L7349,TRUE)</f>
        <v>3.2507854662867285E-2</v>
      </c>
      <c r="N7349" s="17"/>
      <c r="T7349" s="28"/>
      <c r="Y7349" s="22">
        <f>_xll.qlIndexFixing(OverNightIndex,K7349,TRUE)</f>
        <v>3.2507854662867285E-2</v>
      </c>
    </row>
    <row r="7350" spans="11:25" x14ac:dyDescent="0.2">
      <c r="K7350" s="26">
        <f>_xll.qlCalendarAdvance(Calendar,L7350,FixingDays&amp;"D","p")</f>
        <v>52194</v>
      </c>
      <c r="L7350" s="27">
        <f>_xll.qlCalendarAdvance(Calendar,L7349,SamplingFrequency,"f",FALSE)</f>
        <v>52194</v>
      </c>
      <c r="M7350" s="17">
        <f>_xll.qlIndexFixing(Index,L7350,TRUE)</f>
        <v>3.2504959857915239E-2</v>
      </c>
      <c r="N7350" s="17"/>
      <c r="T7350" s="28"/>
      <c r="Y7350" s="22">
        <f>_xll.qlIndexFixing(OverNightIndex,K7350,TRUE)</f>
        <v>3.2504959857915239E-2</v>
      </c>
    </row>
    <row r="7351" spans="11:25" x14ac:dyDescent="0.2">
      <c r="K7351" s="26">
        <f>_xll.qlCalendarAdvance(Calendar,L7351,FixingDays&amp;"D","p")</f>
        <v>52195</v>
      </c>
      <c r="L7351" s="27">
        <f>_xll.qlCalendarAdvance(Calendar,L7350,SamplingFrequency,"f",FALSE)</f>
        <v>52195</v>
      </c>
      <c r="M7351" s="17">
        <f>_xll.qlIndexFixing(Index,L7351,TRUE)</f>
        <v>3.2504959858077331E-2</v>
      </c>
      <c r="N7351" s="17"/>
      <c r="T7351" s="28"/>
      <c r="Y7351" s="22">
        <f>_xll.qlIndexFixing(OverNightIndex,K7351,TRUE)</f>
        <v>3.2504959858077331E-2</v>
      </c>
    </row>
    <row r="7352" spans="11:25" x14ac:dyDescent="0.2">
      <c r="K7352" s="26">
        <f>_xll.qlCalendarAdvance(Calendar,L7352,FixingDays&amp;"D","p")</f>
        <v>52196</v>
      </c>
      <c r="L7352" s="27">
        <f>_xll.qlCalendarAdvance(Calendar,L7351,SamplingFrequency,"f",FALSE)</f>
        <v>52196</v>
      </c>
      <c r="M7352" s="17">
        <f>_xll.qlIndexFixing(Index,L7352,TRUE)</f>
        <v>3.2504959857996285E-2</v>
      </c>
      <c r="N7352" s="17"/>
      <c r="T7352" s="28"/>
      <c r="Y7352" s="22">
        <f>_xll.qlIndexFixing(OverNightIndex,K7352,TRUE)</f>
        <v>3.2504959857996285E-2</v>
      </c>
    </row>
    <row r="7353" spans="11:25" x14ac:dyDescent="0.2">
      <c r="K7353" s="26">
        <f>_xll.qlCalendarAdvance(Calendar,L7353,FixingDays&amp;"D","p")</f>
        <v>52197</v>
      </c>
      <c r="L7353" s="27">
        <f>_xll.qlCalendarAdvance(Calendar,L7352,SamplingFrequency,"f",FALSE)</f>
        <v>52197</v>
      </c>
      <c r="M7353" s="17">
        <f>_xll.qlIndexFixing(Index,L7353,TRUE)</f>
        <v>3.2504959857996285E-2</v>
      </c>
      <c r="N7353" s="17"/>
      <c r="T7353" s="28"/>
      <c r="Y7353" s="22">
        <f>_xll.qlIndexFixing(OverNightIndex,K7353,TRUE)</f>
        <v>3.2504959857996285E-2</v>
      </c>
    </row>
    <row r="7354" spans="11:25" x14ac:dyDescent="0.2">
      <c r="K7354" s="26">
        <f>_xll.qlCalendarAdvance(Calendar,L7354,FixingDays&amp;"D","p")</f>
        <v>52198</v>
      </c>
      <c r="L7354" s="27">
        <f>_xll.qlCalendarAdvance(Calendar,L7353,SamplingFrequency,"f",FALSE)</f>
        <v>52198</v>
      </c>
      <c r="M7354" s="17">
        <f>_xll.qlIndexFixing(Index,L7354,TRUE)</f>
        <v>3.2507854662894298E-2</v>
      </c>
      <c r="N7354" s="17"/>
      <c r="T7354" s="28"/>
      <c r="Y7354" s="22">
        <f>_xll.qlIndexFixing(OverNightIndex,K7354,TRUE)</f>
        <v>3.2507854662894298E-2</v>
      </c>
    </row>
    <row r="7355" spans="11:25" x14ac:dyDescent="0.2">
      <c r="K7355" s="26">
        <f>_xll.qlCalendarAdvance(Calendar,L7355,FixingDays&amp;"D","p")</f>
        <v>52201</v>
      </c>
      <c r="L7355" s="27">
        <f>_xll.qlCalendarAdvance(Calendar,L7354,SamplingFrequency,"f",FALSE)</f>
        <v>52201</v>
      </c>
      <c r="M7355" s="17">
        <f>_xll.qlIndexFixing(Index,L7355,TRUE)</f>
        <v>3.2504959857996285E-2</v>
      </c>
      <c r="N7355" s="17"/>
      <c r="T7355" s="28"/>
      <c r="Y7355" s="22">
        <f>_xll.qlIndexFixing(OverNightIndex,K7355,TRUE)</f>
        <v>3.2504959857996285E-2</v>
      </c>
    </row>
    <row r="7356" spans="11:25" x14ac:dyDescent="0.2">
      <c r="K7356" s="26">
        <f>_xll.qlCalendarAdvance(Calendar,L7356,FixingDays&amp;"D","p")</f>
        <v>52202</v>
      </c>
      <c r="L7356" s="27">
        <f>_xll.qlCalendarAdvance(Calendar,L7355,SamplingFrequency,"f",FALSE)</f>
        <v>52202</v>
      </c>
      <c r="M7356" s="17">
        <f>_xll.qlIndexFixing(Index,L7356,TRUE)</f>
        <v>3.2504959857915239E-2</v>
      </c>
      <c r="N7356" s="17"/>
      <c r="T7356" s="28"/>
      <c r="Y7356" s="22">
        <f>_xll.qlIndexFixing(OverNightIndex,K7356,TRUE)</f>
        <v>3.2504959857915239E-2</v>
      </c>
    </row>
    <row r="7357" spans="11:25" x14ac:dyDescent="0.2">
      <c r="K7357" s="26">
        <f>_xll.qlCalendarAdvance(Calendar,L7357,FixingDays&amp;"D","p")</f>
        <v>52203</v>
      </c>
      <c r="L7357" s="27">
        <f>_xll.qlCalendarAdvance(Calendar,L7356,SamplingFrequency,"f",FALSE)</f>
        <v>52203</v>
      </c>
      <c r="M7357" s="17">
        <f>_xll.qlIndexFixing(Index,L7357,TRUE)</f>
        <v>3.2504959857996285E-2</v>
      </c>
      <c r="N7357" s="17"/>
      <c r="T7357" s="28"/>
      <c r="Y7357" s="22">
        <f>_xll.qlIndexFixing(OverNightIndex,K7357,TRUE)</f>
        <v>3.2504959857996285E-2</v>
      </c>
    </row>
    <row r="7358" spans="11:25" x14ac:dyDescent="0.2">
      <c r="K7358" s="26">
        <f>_xll.qlCalendarAdvance(Calendar,L7358,FixingDays&amp;"D","p")</f>
        <v>52204</v>
      </c>
      <c r="L7358" s="27">
        <f>_xll.qlCalendarAdvance(Calendar,L7357,SamplingFrequency,"f",FALSE)</f>
        <v>52204</v>
      </c>
      <c r="M7358" s="17">
        <f>_xll.qlIndexFixing(Index,L7358,TRUE)</f>
        <v>3.2504959857996285E-2</v>
      </c>
      <c r="N7358" s="17"/>
      <c r="T7358" s="28"/>
      <c r="Y7358" s="22">
        <f>_xll.qlIndexFixing(OverNightIndex,K7358,TRUE)</f>
        <v>3.2504959857996285E-2</v>
      </c>
    </row>
    <row r="7359" spans="11:25" x14ac:dyDescent="0.2">
      <c r="K7359" s="26">
        <f>_xll.qlCalendarAdvance(Calendar,L7359,FixingDays&amp;"D","p")</f>
        <v>52205</v>
      </c>
      <c r="L7359" s="27">
        <f>_xll.qlCalendarAdvance(Calendar,L7358,SamplingFrequency,"f",FALSE)</f>
        <v>52205</v>
      </c>
      <c r="M7359" s="17">
        <f>_xll.qlIndexFixing(Index,L7359,TRUE)</f>
        <v>3.2507854662840271E-2</v>
      </c>
      <c r="N7359" s="17"/>
      <c r="T7359" s="28"/>
      <c r="Y7359" s="22">
        <f>_xll.qlIndexFixing(OverNightIndex,K7359,TRUE)</f>
        <v>3.2507854662840271E-2</v>
      </c>
    </row>
    <row r="7360" spans="11:25" x14ac:dyDescent="0.2">
      <c r="K7360" s="26">
        <f>_xll.qlCalendarAdvance(Calendar,L7360,FixingDays&amp;"D","p")</f>
        <v>52208</v>
      </c>
      <c r="L7360" s="27">
        <f>_xll.qlCalendarAdvance(Calendar,L7359,SamplingFrequency,"f",FALSE)</f>
        <v>52208</v>
      </c>
      <c r="M7360" s="17">
        <f>_xll.qlIndexFixing(Index,L7360,TRUE)</f>
        <v>3.2504959857996285E-2</v>
      </c>
      <c r="N7360" s="17"/>
      <c r="T7360" s="28"/>
      <c r="Y7360" s="22">
        <f>_xll.qlIndexFixing(OverNightIndex,K7360,TRUE)</f>
        <v>3.2504959857996285E-2</v>
      </c>
    </row>
    <row r="7361" spans="11:25" x14ac:dyDescent="0.2">
      <c r="K7361" s="26">
        <f>_xll.qlCalendarAdvance(Calendar,L7361,FixingDays&amp;"D","p")</f>
        <v>52209</v>
      </c>
      <c r="L7361" s="27">
        <f>_xll.qlCalendarAdvance(Calendar,L7360,SamplingFrequency,"f",FALSE)</f>
        <v>52209</v>
      </c>
      <c r="M7361" s="17">
        <f>_xll.qlIndexFixing(Index,L7361,TRUE)</f>
        <v>3.2504959858077331E-2</v>
      </c>
      <c r="N7361" s="17"/>
      <c r="T7361" s="28"/>
      <c r="Y7361" s="22">
        <f>_xll.qlIndexFixing(OverNightIndex,K7361,TRUE)</f>
        <v>3.2504959858077331E-2</v>
      </c>
    </row>
    <row r="7362" spans="11:25" x14ac:dyDescent="0.2">
      <c r="K7362" s="26">
        <f>_xll.qlCalendarAdvance(Calendar,L7362,FixingDays&amp;"D","p")</f>
        <v>52210</v>
      </c>
      <c r="L7362" s="27">
        <f>_xll.qlCalendarAdvance(Calendar,L7361,SamplingFrequency,"f",FALSE)</f>
        <v>52210</v>
      </c>
      <c r="M7362" s="17">
        <f>_xll.qlIndexFixing(Index,L7362,TRUE)</f>
        <v>3.2504959857915239E-2</v>
      </c>
      <c r="N7362" s="17"/>
      <c r="T7362" s="28"/>
      <c r="Y7362" s="22">
        <f>_xll.qlIndexFixing(OverNightIndex,K7362,TRUE)</f>
        <v>3.2504959857915239E-2</v>
      </c>
    </row>
    <row r="7363" spans="11:25" x14ac:dyDescent="0.2">
      <c r="K7363" s="26">
        <f>_xll.qlCalendarAdvance(Calendar,L7363,FixingDays&amp;"D","p")</f>
        <v>52211</v>
      </c>
      <c r="L7363" s="27">
        <f>_xll.qlCalendarAdvance(Calendar,L7362,SamplingFrequency,"f",FALSE)</f>
        <v>52211</v>
      </c>
      <c r="M7363" s="17">
        <f>_xll.qlIndexFixing(Index,L7363,TRUE)</f>
        <v>3.2504959857996285E-2</v>
      </c>
      <c r="N7363" s="17"/>
      <c r="T7363" s="28"/>
      <c r="Y7363" s="22">
        <f>_xll.qlIndexFixing(OverNightIndex,K7363,TRUE)</f>
        <v>3.2504959857996285E-2</v>
      </c>
    </row>
    <row r="7364" spans="11:25" x14ac:dyDescent="0.2">
      <c r="K7364" s="26">
        <f>_xll.qlCalendarAdvance(Calendar,L7364,FixingDays&amp;"D","p")</f>
        <v>52212</v>
      </c>
      <c r="L7364" s="27">
        <f>_xll.qlCalendarAdvance(Calendar,L7363,SamplingFrequency,"f",FALSE)</f>
        <v>52212</v>
      </c>
      <c r="M7364" s="17">
        <f>_xll.qlIndexFixing(Index,L7364,TRUE)</f>
        <v>3.2507854662867285E-2</v>
      </c>
      <c r="N7364" s="17"/>
      <c r="T7364" s="28"/>
      <c r="Y7364" s="22">
        <f>_xll.qlIndexFixing(OverNightIndex,K7364,TRUE)</f>
        <v>3.2507854662867285E-2</v>
      </c>
    </row>
    <row r="7365" spans="11:25" x14ac:dyDescent="0.2">
      <c r="K7365" s="26">
        <f>_xll.qlCalendarAdvance(Calendar,L7365,FixingDays&amp;"D","p")</f>
        <v>52215</v>
      </c>
      <c r="L7365" s="27">
        <f>_xll.qlCalendarAdvance(Calendar,L7364,SamplingFrequency,"f",FALSE)</f>
        <v>52215</v>
      </c>
      <c r="M7365" s="17">
        <f>_xll.qlIndexFixing(Index,L7365,TRUE)</f>
        <v>3.2504959857996285E-2</v>
      </c>
      <c r="N7365" s="17"/>
      <c r="T7365" s="28"/>
      <c r="Y7365" s="22">
        <f>_xll.qlIndexFixing(OverNightIndex,K7365,TRUE)</f>
        <v>3.2504959857996285E-2</v>
      </c>
    </row>
    <row r="7366" spans="11:25" x14ac:dyDescent="0.2">
      <c r="K7366" s="26">
        <f>_xll.qlCalendarAdvance(Calendar,L7366,FixingDays&amp;"D","p")</f>
        <v>52216</v>
      </c>
      <c r="L7366" s="27">
        <f>_xll.qlCalendarAdvance(Calendar,L7365,SamplingFrequency,"f",FALSE)</f>
        <v>52216</v>
      </c>
      <c r="M7366" s="17">
        <f>_xll.qlIndexFixing(Index,L7366,TRUE)</f>
        <v>3.2504959857915239E-2</v>
      </c>
      <c r="N7366" s="17"/>
      <c r="T7366" s="28"/>
      <c r="Y7366" s="22">
        <f>_xll.qlIndexFixing(OverNightIndex,K7366,TRUE)</f>
        <v>3.2504959857915239E-2</v>
      </c>
    </row>
    <row r="7367" spans="11:25" x14ac:dyDescent="0.2">
      <c r="K7367" s="26">
        <f>_xll.qlCalendarAdvance(Calendar,L7367,FixingDays&amp;"D","p")</f>
        <v>52217</v>
      </c>
      <c r="L7367" s="27">
        <f>_xll.qlCalendarAdvance(Calendar,L7366,SamplingFrequency,"f",FALSE)</f>
        <v>52217</v>
      </c>
      <c r="M7367" s="17">
        <f>_xll.qlIndexFixing(Index,L7367,TRUE)</f>
        <v>3.2504959857996285E-2</v>
      </c>
      <c r="N7367" s="17"/>
      <c r="T7367" s="28"/>
      <c r="Y7367" s="22">
        <f>_xll.qlIndexFixing(OverNightIndex,K7367,TRUE)</f>
        <v>3.2504959857996285E-2</v>
      </c>
    </row>
    <row r="7368" spans="11:25" x14ac:dyDescent="0.2">
      <c r="K7368" s="26">
        <f>_xll.qlCalendarAdvance(Calendar,L7368,FixingDays&amp;"D","p")</f>
        <v>52218</v>
      </c>
      <c r="L7368" s="27">
        <f>_xll.qlCalendarAdvance(Calendar,L7367,SamplingFrequency,"f",FALSE)</f>
        <v>52218</v>
      </c>
      <c r="M7368" s="17">
        <f>_xll.qlIndexFixing(Index,L7368,TRUE)</f>
        <v>3.2504959857996285E-2</v>
      </c>
      <c r="N7368" s="17"/>
      <c r="T7368" s="28"/>
      <c r="Y7368" s="22">
        <f>_xll.qlIndexFixing(OverNightIndex,K7368,TRUE)</f>
        <v>3.2504959857996285E-2</v>
      </c>
    </row>
    <row r="7369" spans="11:25" x14ac:dyDescent="0.2">
      <c r="K7369" s="26">
        <f>_xll.qlCalendarAdvance(Calendar,L7369,FixingDays&amp;"D","p")</f>
        <v>52219</v>
      </c>
      <c r="L7369" s="27">
        <f>_xll.qlCalendarAdvance(Calendar,L7368,SamplingFrequency,"f",FALSE)</f>
        <v>52219</v>
      </c>
      <c r="M7369" s="17">
        <f>_xll.qlIndexFixing(Index,L7369,TRUE)</f>
        <v>3.2507854662867285E-2</v>
      </c>
      <c r="N7369" s="17"/>
      <c r="T7369" s="28"/>
      <c r="Y7369" s="22">
        <f>_xll.qlIndexFixing(OverNightIndex,K7369,TRUE)</f>
        <v>3.2507854662867285E-2</v>
      </c>
    </row>
    <row r="7370" spans="11:25" x14ac:dyDescent="0.2">
      <c r="K7370" s="26">
        <f>_xll.qlCalendarAdvance(Calendar,L7370,FixingDays&amp;"D","p")</f>
        <v>52222</v>
      </c>
      <c r="L7370" s="27">
        <f>_xll.qlCalendarAdvance(Calendar,L7369,SamplingFrequency,"f",FALSE)</f>
        <v>52222</v>
      </c>
      <c r="M7370" s="17">
        <f>_xll.qlIndexFixing(Index,L7370,TRUE)</f>
        <v>3.2504959857996285E-2</v>
      </c>
      <c r="N7370" s="17"/>
      <c r="T7370" s="28"/>
      <c r="Y7370" s="22">
        <f>_xll.qlIndexFixing(OverNightIndex,K7370,TRUE)</f>
        <v>3.2504959857996285E-2</v>
      </c>
    </row>
    <row r="7371" spans="11:25" x14ac:dyDescent="0.2">
      <c r="K7371" s="26">
        <f>_xll.qlCalendarAdvance(Calendar,L7371,FixingDays&amp;"D","p")</f>
        <v>52223</v>
      </c>
      <c r="L7371" s="27">
        <f>_xll.qlCalendarAdvance(Calendar,L7370,SamplingFrequency,"f",FALSE)</f>
        <v>52223</v>
      </c>
      <c r="M7371" s="17">
        <f>_xll.qlIndexFixing(Index,L7371,TRUE)</f>
        <v>3.2504959857915239E-2</v>
      </c>
      <c r="N7371" s="17"/>
      <c r="T7371" s="28"/>
      <c r="Y7371" s="22">
        <f>_xll.qlIndexFixing(OverNightIndex,K7371,TRUE)</f>
        <v>3.2504959857915239E-2</v>
      </c>
    </row>
    <row r="7372" spans="11:25" x14ac:dyDescent="0.2">
      <c r="K7372" s="26">
        <f>_xll.qlCalendarAdvance(Calendar,L7372,FixingDays&amp;"D","p")</f>
        <v>52224</v>
      </c>
      <c r="L7372" s="27">
        <f>_xll.qlCalendarAdvance(Calendar,L7371,SamplingFrequency,"f",FALSE)</f>
        <v>52224</v>
      </c>
      <c r="M7372" s="17">
        <f>_xll.qlIndexFixing(Index,L7372,TRUE)</f>
        <v>3.2510749811493378E-2</v>
      </c>
      <c r="N7372" s="17"/>
      <c r="T7372" s="28"/>
      <c r="Y7372" s="22">
        <f>_xll.qlIndexFixing(OverNightIndex,K7372,TRUE)</f>
        <v>3.2510749811493378E-2</v>
      </c>
    </row>
    <row r="7373" spans="11:25" x14ac:dyDescent="0.2">
      <c r="K7373" s="26">
        <f>_xll.qlCalendarAdvance(Calendar,L7373,FixingDays&amp;"D","p")</f>
        <v>52229</v>
      </c>
      <c r="L7373" s="27">
        <f>_xll.qlCalendarAdvance(Calendar,L7372,SamplingFrequency,"f",FALSE)</f>
        <v>52229</v>
      </c>
      <c r="M7373" s="17">
        <f>_xll.qlIndexFixing(Index,L7373,TRUE)</f>
        <v>3.2504959857915239E-2</v>
      </c>
      <c r="N7373" s="17"/>
      <c r="T7373" s="28"/>
      <c r="Y7373" s="22">
        <f>_xll.qlIndexFixing(OverNightIndex,K7373,TRUE)</f>
        <v>3.2504959857915239E-2</v>
      </c>
    </row>
    <row r="7374" spans="11:25" x14ac:dyDescent="0.2">
      <c r="K7374" s="26">
        <f>_xll.qlCalendarAdvance(Calendar,L7374,FixingDays&amp;"D","p")</f>
        <v>52230</v>
      </c>
      <c r="L7374" s="27">
        <f>_xll.qlCalendarAdvance(Calendar,L7373,SamplingFrequency,"f",FALSE)</f>
        <v>52230</v>
      </c>
      <c r="M7374" s="17">
        <f>_xll.qlIndexFixing(Index,L7374,TRUE)</f>
        <v>3.2504959857996285E-2</v>
      </c>
      <c r="N7374" s="17"/>
      <c r="T7374" s="28"/>
      <c r="Y7374" s="22">
        <f>_xll.qlIndexFixing(OverNightIndex,K7374,TRUE)</f>
        <v>3.2504959857996285E-2</v>
      </c>
    </row>
    <row r="7375" spans="11:25" x14ac:dyDescent="0.2">
      <c r="K7375" s="26">
        <f>_xll.qlCalendarAdvance(Calendar,L7375,FixingDays&amp;"D","p")</f>
        <v>52231</v>
      </c>
      <c r="L7375" s="27">
        <f>_xll.qlCalendarAdvance(Calendar,L7374,SamplingFrequency,"f",FALSE)</f>
        <v>52231</v>
      </c>
      <c r="M7375" s="17">
        <f>_xll.qlIndexFixing(Index,L7375,TRUE)</f>
        <v>3.2506407217450239E-2</v>
      </c>
      <c r="N7375" s="17"/>
      <c r="T7375" s="28"/>
      <c r="Y7375" s="22">
        <f>_xll.qlIndexFixing(OverNightIndex,K7375,TRUE)</f>
        <v>3.2506407217450239E-2</v>
      </c>
    </row>
    <row r="7376" spans="11:25" x14ac:dyDescent="0.2">
      <c r="K7376" s="26">
        <f>_xll.qlCalendarAdvance(Calendar,L7376,FixingDays&amp;"D","p")</f>
        <v>52233</v>
      </c>
      <c r="L7376" s="27">
        <f>_xll.qlCalendarAdvance(Calendar,L7375,SamplingFrequency,"f",FALSE)</f>
        <v>52233</v>
      </c>
      <c r="M7376" s="17">
        <f>_xll.qlIndexFixing(Index,L7376,TRUE)</f>
        <v>3.2507854662867285E-2</v>
      </c>
      <c r="N7376" s="17"/>
      <c r="T7376" s="28"/>
      <c r="Y7376" s="22">
        <f>_xll.qlIndexFixing(OverNightIndex,K7376,TRUE)</f>
        <v>3.2507854662867285E-2</v>
      </c>
    </row>
    <row r="7377" spans="11:25" x14ac:dyDescent="0.2">
      <c r="K7377" s="26">
        <f>_xll.qlCalendarAdvance(Calendar,L7377,FixingDays&amp;"D","p")</f>
        <v>52236</v>
      </c>
      <c r="L7377" s="27">
        <f>_xll.qlCalendarAdvance(Calendar,L7376,SamplingFrequency,"f",FALSE)</f>
        <v>52236</v>
      </c>
      <c r="M7377" s="17">
        <f>_xll.qlIndexFixing(Index,L7377,TRUE)</f>
        <v>3.2504959857996285E-2</v>
      </c>
      <c r="N7377" s="17"/>
      <c r="T7377" s="28"/>
      <c r="Y7377" s="22">
        <f>_xll.qlIndexFixing(OverNightIndex,K7377,TRUE)</f>
        <v>3.2504959857996285E-2</v>
      </c>
    </row>
    <row r="7378" spans="11:25" x14ac:dyDescent="0.2">
      <c r="K7378" s="26">
        <f>_xll.qlCalendarAdvance(Calendar,L7378,FixingDays&amp;"D","p")</f>
        <v>52237</v>
      </c>
      <c r="L7378" s="27">
        <f>_xll.qlCalendarAdvance(Calendar,L7377,SamplingFrequency,"f",FALSE)</f>
        <v>52237</v>
      </c>
      <c r="M7378" s="17">
        <f>_xll.qlIndexFixing(Index,L7378,TRUE)</f>
        <v>3.2504959857996285E-2</v>
      </c>
      <c r="N7378" s="17"/>
      <c r="T7378" s="28"/>
      <c r="Y7378" s="22">
        <f>_xll.qlIndexFixing(OverNightIndex,K7378,TRUE)</f>
        <v>3.2504959857996285E-2</v>
      </c>
    </row>
    <row r="7379" spans="11:25" x14ac:dyDescent="0.2">
      <c r="K7379" s="26">
        <f>_xll.qlCalendarAdvance(Calendar,L7379,FixingDays&amp;"D","p")</f>
        <v>52238</v>
      </c>
      <c r="L7379" s="27">
        <f>_xll.qlCalendarAdvance(Calendar,L7378,SamplingFrequency,"f",FALSE)</f>
        <v>52238</v>
      </c>
      <c r="M7379" s="17">
        <f>_xll.qlIndexFixing(Index,L7379,TRUE)</f>
        <v>3.2504959857996285E-2</v>
      </c>
      <c r="N7379" s="17"/>
      <c r="T7379" s="28"/>
      <c r="Y7379" s="22">
        <f>_xll.qlIndexFixing(OverNightIndex,K7379,TRUE)</f>
        <v>3.2504959857996285E-2</v>
      </c>
    </row>
    <row r="7380" spans="11:25" x14ac:dyDescent="0.2">
      <c r="K7380" s="26">
        <f>_xll.qlCalendarAdvance(Calendar,L7380,FixingDays&amp;"D","p")</f>
        <v>52239</v>
      </c>
      <c r="L7380" s="27">
        <f>_xll.qlCalendarAdvance(Calendar,L7379,SamplingFrequency,"f",FALSE)</f>
        <v>52239</v>
      </c>
      <c r="M7380" s="17">
        <f>_xll.qlIndexFixing(Index,L7380,TRUE)</f>
        <v>3.2504959857996285E-2</v>
      </c>
      <c r="N7380" s="17"/>
      <c r="T7380" s="28"/>
      <c r="Y7380" s="22">
        <f>_xll.qlIndexFixing(OverNightIndex,K7380,TRUE)</f>
        <v>3.2504959857996285E-2</v>
      </c>
    </row>
    <row r="7381" spans="11:25" x14ac:dyDescent="0.2">
      <c r="K7381" s="26">
        <f>_xll.qlCalendarAdvance(Calendar,L7381,FixingDays&amp;"D","p")</f>
        <v>52240</v>
      </c>
      <c r="L7381" s="27">
        <f>_xll.qlCalendarAdvance(Calendar,L7380,SamplingFrequency,"f",FALSE)</f>
        <v>52240</v>
      </c>
      <c r="M7381" s="17">
        <f>_xll.qlIndexFixing(Index,L7381,TRUE)</f>
        <v>3.2507854662840271E-2</v>
      </c>
      <c r="N7381" s="17"/>
      <c r="T7381" s="28"/>
      <c r="Y7381" s="22">
        <f>_xll.qlIndexFixing(OverNightIndex,K7381,TRUE)</f>
        <v>3.2507854662840271E-2</v>
      </c>
    </row>
    <row r="7382" spans="11:25" x14ac:dyDescent="0.2">
      <c r="K7382" s="26">
        <f>_xll.qlCalendarAdvance(Calendar,L7382,FixingDays&amp;"D","p")</f>
        <v>52243</v>
      </c>
      <c r="L7382" s="27">
        <f>_xll.qlCalendarAdvance(Calendar,L7381,SamplingFrequency,"f",FALSE)</f>
        <v>52243</v>
      </c>
      <c r="M7382" s="17">
        <f>_xll.qlIndexFixing(Index,L7382,TRUE)</f>
        <v>3.2504959857996285E-2</v>
      </c>
      <c r="N7382" s="17"/>
      <c r="T7382" s="28"/>
      <c r="Y7382" s="22">
        <f>_xll.qlIndexFixing(OverNightIndex,K7382,TRUE)</f>
        <v>3.2504959857996285E-2</v>
      </c>
    </row>
    <row r="7383" spans="11:25" x14ac:dyDescent="0.2">
      <c r="K7383" s="26">
        <f>_xll.qlCalendarAdvance(Calendar,L7383,FixingDays&amp;"D","p")</f>
        <v>52244</v>
      </c>
      <c r="L7383" s="27">
        <f>_xll.qlCalendarAdvance(Calendar,L7382,SamplingFrequency,"f",FALSE)</f>
        <v>52244</v>
      </c>
      <c r="M7383" s="17">
        <f>_xll.qlIndexFixing(Index,L7383,TRUE)</f>
        <v>3.2504959857996285E-2</v>
      </c>
      <c r="N7383" s="17"/>
      <c r="T7383" s="28"/>
      <c r="Y7383" s="22">
        <f>_xll.qlIndexFixing(OverNightIndex,K7383,TRUE)</f>
        <v>3.2504959857996285E-2</v>
      </c>
    </row>
    <row r="7384" spans="11:25" x14ac:dyDescent="0.2">
      <c r="K7384" s="26">
        <f>_xll.qlCalendarAdvance(Calendar,L7384,FixingDays&amp;"D","p")</f>
        <v>52245</v>
      </c>
      <c r="L7384" s="27">
        <f>_xll.qlCalendarAdvance(Calendar,L7383,SamplingFrequency,"f",FALSE)</f>
        <v>52245</v>
      </c>
      <c r="M7384" s="17">
        <f>_xll.qlIndexFixing(Index,L7384,TRUE)</f>
        <v>3.2504959857996285E-2</v>
      </c>
      <c r="N7384" s="17"/>
      <c r="T7384" s="28"/>
      <c r="Y7384" s="22">
        <f>_xll.qlIndexFixing(OverNightIndex,K7384,TRUE)</f>
        <v>3.2504959857996285E-2</v>
      </c>
    </row>
    <row r="7385" spans="11:25" x14ac:dyDescent="0.2">
      <c r="K7385" s="26">
        <f>_xll.qlCalendarAdvance(Calendar,L7385,FixingDays&amp;"D","p")</f>
        <v>52246</v>
      </c>
      <c r="L7385" s="27">
        <f>_xll.qlCalendarAdvance(Calendar,L7384,SamplingFrequency,"f",FALSE)</f>
        <v>52246</v>
      </c>
      <c r="M7385" s="17">
        <f>_xll.qlIndexFixing(Index,L7385,TRUE)</f>
        <v>3.2504959857996285E-2</v>
      </c>
      <c r="N7385" s="17"/>
      <c r="T7385" s="28"/>
      <c r="Y7385" s="22">
        <f>_xll.qlIndexFixing(OverNightIndex,K7385,TRUE)</f>
        <v>3.2504959857996285E-2</v>
      </c>
    </row>
    <row r="7386" spans="11:25" x14ac:dyDescent="0.2">
      <c r="K7386" s="26">
        <f>_xll.qlCalendarAdvance(Calendar,L7386,FixingDays&amp;"D","p")</f>
        <v>52247</v>
      </c>
      <c r="L7386" s="27">
        <f>_xll.qlCalendarAdvance(Calendar,L7385,SamplingFrequency,"f",FALSE)</f>
        <v>52247</v>
      </c>
      <c r="M7386" s="17">
        <f>_xll.qlIndexFixing(Index,L7386,TRUE)</f>
        <v>3.2507854662894298E-2</v>
      </c>
      <c r="N7386" s="17"/>
      <c r="T7386" s="28"/>
      <c r="Y7386" s="22">
        <f>_xll.qlIndexFixing(OverNightIndex,K7386,TRUE)</f>
        <v>3.2507854662894298E-2</v>
      </c>
    </row>
    <row r="7387" spans="11:25" x14ac:dyDescent="0.2">
      <c r="K7387" s="26">
        <f>_xll.qlCalendarAdvance(Calendar,L7387,FixingDays&amp;"D","p")</f>
        <v>52250</v>
      </c>
      <c r="L7387" s="27">
        <f>_xll.qlCalendarAdvance(Calendar,L7386,SamplingFrequency,"f",FALSE)</f>
        <v>52250</v>
      </c>
      <c r="M7387" s="17">
        <f>_xll.qlIndexFixing(Index,L7387,TRUE)</f>
        <v>3.2504959857996285E-2</v>
      </c>
      <c r="N7387" s="17"/>
      <c r="T7387" s="28"/>
      <c r="Y7387" s="22">
        <f>_xll.qlIndexFixing(OverNightIndex,K7387,TRUE)</f>
        <v>3.2504959857996285E-2</v>
      </c>
    </row>
    <row r="7388" spans="11:25" x14ac:dyDescent="0.2">
      <c r="K7388" s="26">
        <f>_xll.qlCalendarAdvance(Calendar,L7388,FixingDays&amp;"D","p")</f>
        <v>52251</v>
      </c>
      <c r="L7388" s="27">
        <f>_xll.qlCalendarAdvance(Calendar,L7387,SamplingFrequency,"f",FALSE)</f>
        <v>52251</v>
      </c>
      <c r="M7388" s="17">
        <f>_xll.qlIndexFixing(Index,L7388,TRUE)</f>
        <v>3.2504959857915239E-2</v>
      </c>
      <c r="N7388" s="17"/>
      <c r="T7388" s="28"/>
      <c r="Y7388" s="22">
        <f>_xll.qlIndexFixing(OverNightIndex,K7388,TRUE)</f>
        <v>3.2504959857915239E-2</v>
      </c>
    </row>
    <row r="7389" spans="11:25" x14ac:dyDescent="0.2">
      <c r="K7389" s="26">
        <f>_xll.qlCalendarAdvance(Calendar,L7389,FixingDays&amp;"D","p")</f>
        <v>52252</v>
      </c>
      <c r="L7389" s="27">
        <f>_xll.qlCalendarAdvance(Calendar,L7388,SamplingFrequency,"f",FALSE)</f>
        <v>52252</v>
      </c>
      <c r="M7389" s="17">
        <f>_xll.qlIndexFixing(Index,L7389,TRUE)</f>
        <v>3.2504959857996285E-2</v>
      </c>
      <c r="N7389" s="17"/>
      <c r="T7389" s="28"/>
      <c r="Y7389" s="22">
        <f>_xll.qlIndexFixing(OverNightIndex,K7389,TRUE)</f>
        <v>3.2504959857996285E-2</v>
      </c>
    </row>
    <row r="7390" spans="11:25" x14ac:dyDescent="0.2">
      <c r="K7390" s="26">
        <f>_xll.qlCalendarAdvance(Calendar,L7390,FixingDays&amp;"D","p")</f>
        <v>52253</v>
      </c>
      <c r="L7390" s="27">
        <f>_xll.qlCalendarAdvance(Calendar,L7389,SamplingFrequency,"f",FALSE)</f>
        <v>52253</v>
      </c>
      <c r="M7390" s="17">
        <f>_xll.qlIndexFixing(Index,L7390,TRUE)</f>
        <v>3.2504959857996285E-2</v>
      </c>
      <c r="N7390" s="17"/>
      <c r="T7390" s="28"/>
      <c r="Y7390" s="22">
        <f>_xll.qlIndexFixing(OverNightIndex,K7390,TRUE)</f>
        <v>3.2504959857996285E-2</v>
      </c>
    </row>
    <row r="7391" spans="11:25" x14ac:dyDescent="0.2">
      <c r="K7391" s="26">
        <f>_xll.qlCalendarAdvance(Calendar,L7391,FixingDays&amp;"D","p")</f>
        <v>52254</v>
      </c>
      <c r="L7391" s="27">
        <f>_xll.qlCalendarAdvance(Calendar,L7390,SamplingFrequency,"f",FALSE)</f>
        <v>52254</v>
      </c>
      <c r="M7391" s="17">
        <f>_xll.qlIndexFixing(Index,L7391,TRUE)</f>
        <v>3.2507854662867285E-2</v>
      </c>
      <c r="N7391" s="17"/>
      <c r="T7391" s="28"/>
      <c r="Y7391" s="22">
        <f>_xll.qlIndexFixing(OverNightIndex,K7391,TRUE)</f>
        <v>3.2507854662867285E-2</v>
      </c>
    </row>
    <row r="7392" spans="11:25" x14ac:dyDescent="0.2">
      <c r="K7392" s="26">
        <f>_xll.qlCalendarAdvance(Calendar,L7392,FixingDays&amp;"D","p")</f>
        <v>52257</v>
      </c>
      <c r="L7392" s="27">
        <f>_xll.qlCalendarAdvance(Calendar,L7391,SamplingFrequency,"f",FALSE)</f>
        <v>52257</v>
      </c>
      <c r="M7392" s="17">
        <f>_xll.qlIndexFixing(Index,L7392,TRUE)</f>
        <v>3.2504959857996285E-2</v>
      </c>
      <c r="N7392" s="17"/>
      <c r="T7392" s="28"/>
      <c r="Y7392" s="22">
        <f>_xll.qlIndexFixing(OverNightIndex,K7392,TRUE)</f>
        <v>3.2504959857996285E-2</v>
      </c>
    </row>
    <row r="7393" spans="11:25" x14ac:dyDescent="0.2">
      <c r="K7393" s="26">
        <f>_xll.qlCalendarAdvance(Calendar,L7393,FixingDays&amp;"D","p")</f>
        <v>52258</v>
      </c>
      <c r="L7393" s="27">
        <f>_xll.qlCalendarAdvance(Calendar,L7392,SamplingFrequency,"f",FALSE)</f>
        <v>52258</v>
      </c>
      <c r="M7393" s="17">
        <f>_xll.qlIndexFixing(Index,L7393,TRUE)</f>
        <v>3.2504959858077331E-2</v>
      </c>
      <c r="N7393" s="17"/>
      <c r="T7393" s="28"/>
      <c r="Y7393" s="22">
        <f>_xll.qlIndexFixing(OverNightIndex,K7393,TRUE)</f>
        <v>3.2504959858077331E-2</v>
      </c>
    </row>
    <row r="7394" spans="11:25" x14ac:dyDescent="0.2">
      <c r="K7394" s="26">
        <f>_xll.qlCalendarAdvance(Calendar,L7394,FixingDays&amp;"D","p")</f>
        <v>52259</v>
      </c>
      <c r="L7394" s="27">
        <f>_xll.qlCalendarAdvance(Calendar,L7393,SamplingFrequency,"f",FALSE)</f>
        <v>52259</v>
      </c>
      <c r="M7394" s="17">
        <f>_xll.qlIndexFixing(Index,L7394,TRUE)</f>
        <v>3.2504959857915239E-2</v>
      </c>
      <c r="N7394" s="17"/>
      <c r="T7394" s="28"/>
      <c r="Y7394" s="22">
        <f>_xll.qlIndexFixing(OverNightIndex,K7394,TRUE)</f>
        <v>3.2504959857915239E-2</v>
      </c>
    </row>
    <row r="7395" spans="11:25" x14ac:dyDescent="0.2">
      <c r="K7395" s="26">
        <f>_xll.qlCalendarAdvance(Calendar,L7395,FixingDays&amp;"D","p")</f>
        <v>52260</v>
      </c>
      <c r="L7395" s="27">
        <f>_xll.qlCalendarAdvance(Calendar,L7394,SamplingFrequency,"f",FALSE)</f>
        <v>52260</v>
      </c>
      <c r="M7395" s="17">
        <f>_xll.qlIndexFixing(Index,L7395,TRUE)</f>
        <v>3.2504959857996285E-2</v>
      </c>
      <c r="N7395" s="17"/>
      <c r="T7395" s="28"/>
      <c r="Y7395" s="22">
        <f>_xll.qlIndexFixing(OverNightIndex,K7395,TRUE)</f>
        <v>3.2504959857996285E-2</v>
      </c>
    </row>
    <row r="7396" spans="11:25" x14ac:dyDescent="0.2">
      <c r="K7396" s="26">
        <f>_xll.qlCalendarAdvance(Calendar,L7396,FixingDays&amp;"D","p")</f>
        <v>52261</v>
      </c>
      <c r="L7396" s="27">
        <f>_xll.qlCalendarAdvance(Calendar,L7395,SamplingFrequency,"f",FALSE)</f>
        <v>52261</v>
      </c>
      <c r="M7396" s="17">
        <f>_xll.qlIndexFixing(Index,L7396,TRUE)</f>
        <v>3.2507854662867285E-2</v>
      </c>
      <c r="N7396" s="17"/>
      <c r="T7396" s="28"/>
      <c r="Y7396" s="22">
        <f>_xll.qlIndexFixing(OverNightIndex,K7396,TRUE)</f>
        <v>3.2507854662867285E-2</v>
      </c>
    </row>
    <row r="7397" spans="11:25" x14ac:dyDescent="0.2">
      <c r="K7397" s="26">
        <f>_xll.qlCalendarAdvance(Calendar,L7397,FixingDays&amp;"D","p")</f>
        <v>52264</v>
      </c>
      <c r="L7397" s="27">
        <f>_xll.qlCalendarAdvance(Calendar,L7396,SamplingFrequency,"f",FALSE)</f>
        <v>52264</v>
      </c>
      <c r="M7397" s="17">
        <f>_xll.qlIndexFixing(Index,L7397,TRUE)</f>
        <v>3.2504959857996285E-2</v>
      </c>
      <c r="N7397" s="17"/>
      <c r="T7397" s="28"/>
      <c r="Y7397" s="22">
        <f>_xll.qlIndexFixing(OverNightIndex,K7397,TRUE)</f>
        <v>3.2504959857996285E-2</v>
      </c>
    </row>
    <row r="7398" spans="11:25" x14ac:dyDescent="0.2">
      <c r="K7398" s="26">
        <f>_xll.qlCalendarAdvance(Calendar,L7398,FixingDays&amp;"D","p")</f>
        <v>52265</v>
      </c>
      <c r="L7398" s="27">
        <f>_xll.qlCalendarAdvance(Calendar,L7397,SamplingFrequency,"f",FALSE)</f>
        <v>52265</v>
      </c>
      <c r="M7398" s="17">
        <f>_xll.qlIndexFixing(Index,L7398,TRUE)</f>
        <v>3.2504959857996285E-2</v>
      </c>
      <c r="N7398" s="17"/>
      <c r="T7398" s="28"/>
      <c r="Y7398" s="22">
        <f>_xll.qlIndexFixing(OverNightIndex,K7398,TRUE)</f>
        <v>3.2504959857996285E-2</v>
      </c>
    </row>
    <row r="7399" spans="11:25" x14ac:dyDescent="0.2">
      <c r="K7399" s="26">
        <f>_xll.qlCalendarAdvance(Calendar,L7399,FixingDays&amp;"D","p")</f>
        <v>52266</v>
      </c>
      <c r="L7399" s="27">
        <f>_xll.qlCalendarAdvance(Calendar,L7398,SamplingFrequency,"f",FALSE)</f>
        <v>52266</v>
      </c>
      <c r="M7399" s="17">
        <f>_xll.qlIndexFixing(Index,L7399,TRUE)</f>
        <v>3.2504959857915239E-2</v>
      </c>
      <c r="N7399" s="17"/>
      <c r="T7399" s="28"/>
      <c r="Y7399" s="22">
        <f>_xll.qlIndexFixing(OverNightIndex,K7399,TRUE)</f>
        <v>3.2504959857915239E-2</v>
      </c>
    </row>
    <row r="7400" spans="11:25" x14ac:dyDescent="0.2">
      <c r="K7400" s="26">
        <f>_xll.qlCalendarAdvance(Calendar,L7400,FixingDays&amp;"D","p")</f>
        <v>52267</v>
      </c>
      <c r="L7400" s="27">
        <f>_xll.qlCalendarAdvance(Calendar,L7399,SamplingFrequency,"f",FALSE)</f>
        <v>52267</v>
      </c>
      <c r="M7400" s="17">
        <f>_xll.qlIndexFixing(Index,L7400,TRUE)</f>
        <v>3.2504959858077331E-2</v>
      </c>
      <c r="N7400" s="17"/>
      <c r="T7400" s="28"/>
      <c r="Y7400" s="22">
        <f>_xll.qlIndexFixing(OverNightIndex,K7400,TRUE)</f>
        <v>3.2504959858077331E-2</v>
      </c>
    </row>
    <row r="7401" spans="11:25" x14ac:dyDescent="0.2">
      <c r="K7401" s="26">
        <f>_xll.qlCalendarAdvance(Calendar,L7401,FixingDays&amp;"D","p")</f>
        <v>52268</v>
      </c>
      <c r="L7401" s="27">
        <f>_xll.qlCalendarAdvance(Calendar,L7400,SamplingFrequency,"f",FALSE)</f>
        <v>52268</v>
      </c>
      <c r="M7401" s="17">
        <f>_xll.qlIndexFixing(Index,L7401,TRUE)</f>
        <v>3.2507854662867285E-2</v>
      </c>
      <c r="N7401" s="17"/>
      <c r="T7401" s="28"/>
      <c r="Y7401" s="22">
        <f>_xll.qlIndexFixing(OverNightIndex,K7401,TRUE)</f>
        <v>3.2507854662867285E-2</v>
      </c>
    </row>
    <row r="7402" spans="11:25" x14ac:dyDescent="0.2">
      <c r="K7402" s="26">
        <f>_xll.qlCalendarAdvance(Calendar,L7402,FixingDays&amp;"D","p")</f>
        <v>52271</v>
      </c>
      <c r="L7402" s="27">
        <f>_xll.qlCalendarAdvance(Calendar,L7401,SamplingFrequency,"f",FALSE)</f>
        <v>52271</v>
      </c>
      <c r="M7402" s="17">
        <f>_xll.qlIndexFixing(Index,L7402,TRUE)</f>
        <v>3.2504959857996285E-2</v>
      </c>
      <c r="N7402" s="17"/>
      <c r="T7402" s="28"/>
      <c r="Y7402" s="22">
        <f>_xll.qlIndexFixing(OverNightIndex,K7402,TRUE)</f>
        <v>3.2504959857996285E-2</v>
      </c>
    </row>
    <row r="7403" spans="11:25" x14ac:dyDescent="0.2">
      <c r="K7403" s="26">
        <f>_xll.qlCalendarAdvance(Calendar,L7403,FixingDays&amp;"D","p")</f>
        <v>52272</v>
      </c>
      <c r="L7403" s="27">
        <f>_xll.qlCalendarAdvance(Calendar,L7402,SamplingFrequency,"f",FALSE)</f>
        <v>52272</v>
      </c>
      <c r="M7403" s="17">
        <f>_xll.qlIndexFixing(Index,L7403,TRUE)</f>
        <v>3.2504959857996285E-2</v>
      </c>
      <c r="N7403" s="17"/>
      <c r="T7403" s="28"/>
      <c r="Y7403" s="22">
        <f>_xll.qlIndexFixing(OverNightIndex,K7403,TRUE)</f>
        <v>3.2504959857996285E-2</v>
      </c>
    </row>
    <row r="7404" spans="11:25" x14ac:dyDescent="0.2">
      <c r="K7404" s="26">
        <f>_xll.qlCalendarAdvance(Calendar,L7404,FixingDays&amp;"D","p")</f>
        <v>52273</v>
      </c>
      <c r="L7404" s="27">
        <f>_xll.qlCalendarAdvance(Calendar,L7403,SamplingFrequency,"f",FALSE)</f>
        <v>52273</v>
      </c>
      <c r="M7404" s="17">
        <f>_xll.qlIndexFixing(Index,L7404,TRUE)</f>
        <v>3.2504959857915239E-2</v>
      </c>
      <c r="N7404" s="17"/>
      <c r="T7404" s="28"/>
      <c r="Y7404" s="22">
        <f>_xll.qlIndexFixing(OverNightIndex,K7404,TRUE)</f>
        <v>3.2504959857915239E-2</v>
      </c>
    </row>
    <row r="7405" spans="11:25" x14ac:dyDescent="0.2">
      <c r="K7405" s="26">
        <f>_xll.qlCalendarAdvance(Calendar,L7405,FixingDays&amp;"D","p")</f>
        <v>52274</v>
      </c>
      <c r="L7405" s="27">
        <f>_xll.qlCalendarAdvance(Calendar,L7404,SamplingFrequency,"f",FALSE)</f>
        <v>52274</v>
      </c>
      <c r="M7405" s="17">
        <f>_xll.qlIndexFixing(Index,L7405,TRUE)</f>
        <v>3.2504959857996285E-2</v>
      </c>
      <c r="N7405" s="17"/>
      <c r="T7405" s="28"/>
      <c r="Y7405" s="22">
        <f>_xll.qlIndexFixing(OverNightIndex,K7405,TRUE)</f>
        <v>3.2504959857996285E-2</v>
      </c>
    </row>
    <row r="7406" spans="11:25" x14ac:dyDescent="0.2">
      <c r="K7406" s="26">
        <f>_xll.qlCalendarAdvance(Calendar,L7406,FixingDays&amp;"D","p")</f>
        <v>52275</v>
      </c>
      <c r="L7406" s="27">
        <f>_xll.qlCalendarAdvance(Calendar,L7405,SamplingFrequency,"f",FALSE)</f>
        <v>52275</v>
      </c>
      <c r="M7406" s="17">
        <f>_xll.qlIndexFixing(Index,L7406,TRUE)</f>
        <v>3.2507854662867285E-2</v>
      </c>
      <c r="N7406" s="17"/>
      <c r="T7406" s="28"/>
      <c r="Y7406" s="22">
        <f>_xll.qlIndexFixing(OverNightIndex,K7406,TRUE)</f>
        <v>3.2507854662867285E-2</v>
      </c>
    </row>
    <row r="7407" spans="11:25" x14ac:dyDescent="0.2">
      <c r="K7407" s="26">
        <f>_xll.qlCalendarAdvance(Calendar,L7407,FixingDays&amp;"D","p")</f>
        <v>52278</v>
      </c>
      <c r="L7407" s="27">
        <f>_xll.qlCalendarAdvance(Calendar,L7406,SamplingFrequency,"f",FALSE)</f>
        <v>52278</v>
      </c>
      <c r="M7407" s="17">
        <f>_xll.qlIndexFixing(Index,L7407,TRUE)</f>
        <v>3.2504959857915239E-2</v>
      </c>
      <c r="N7407" s="17"/>
      <c r="T7407" s="28"/>
      <c r="Y7407" s="22">
        <f>_xll.qlIndexFixing(OverNightIndex,K7407,TRUE)</f>
        <v>3.2504959857915239E-2</v>
      </c>
    </row>
    <row r="7408" spans="11:25" x14ac:dyDescent="0.2">
      <c r="K7408" s="26">
        <f>_xll.qlCalendarAdvance(Calendar,L7408,FixingDays&amp;"D","p")</f>
        <v>52279</v>
      </c>
      <c r="L7408" s="27">
        <f>_xll.qlCalendarAdvance(Calendar,L7407,SamplingFrequency,"f",FALSE)</f>
        <v>52279</v>
      </c>
      <c r="M7408" s="17">
        <f>_xll.qlIndexFixing(Index,L7408,TRUE)</f>
        <v>3.2504959857996285E-2</v>
      </c>
      <c r="N7408" s="17"/>
      <c r="T7408" s="28"/>
      <c r="Y7408" s="22">
        <f>_xll.qlIndexFixing(OverNightIndex,K7408,TRUE)</f>
        <v>3.2504959857996285E-2</v>
      </c>
    </row>
    <row r="7409" spans="11:25" x14ac:dyDescent="0.2">
      <c r="K7409" s="26">
        <f>_xll.qlCalendarAdvance(Calendar,L7409,FixingDays&amp;"D","p")</f>
        <v>52280</v>
      </c>
      <c r="L7409" s="27">
        <f>_xll.qlCalendarAdvance(Calendar,L7408,SamplingFrequency,"f",FALSE)</f>
        <v>52280</v>
      </c>
      <c r="M7409" s="17">
        <f>_xll.qlIndexFixing(Index,L7409,TRUE)</f>
        <v>3.2504959857915239E-2</v>
      </c>
      <c r="N7409" s="17"/>
      <c r="T7409" s="28"/>
      <c r="Y7409" s="22">
        <f>_xll.qlIndexFixing(OverNightIndex,K7409,TRUE)</f>
        <v>3.2504959857915239E-2</v>
      </c>
    </row>
    <row r="7410" spans="11:25" x14ac:dyDescent="0.2">
      <c r="K7410" s="26">
        <f>_xll.qlCalendarAdvance(Calendar,L7410,FixingDays&amp;"D","p")</f>
        <v>52281</v>
      </c>
      <c r="L7410" s="27">
        <f>_xll.qlCalendarAdvance(Calendar,L7409,SamplingFrequency,"f",FALSE)</f>
        <v>52281</v>
      </c>
      <c r="M7410" s="17">
        <f>_xll.qlIndexFixing(Index,L7410,TRUE)</f>
        <v>3.2504959858077331E-2</v>
      </c>
      <c r="N7410" s="17"/>
      <c r="T7410" s="28"/>
      <c r="Y7410" s="22">
        <f>_xll.qlIndexFixing(OverNightIndex,K7410,TRUE)</f>
        <v>3.2504959858077331E-2</v>
      </c>
    </row>
    <row r="7411" spans="11:25" x14ac:dyDescent="0.2">
      <c r="K7411" s="26">
        <f>_xll.qlCalendarAdvance(Calendar,L7411,FixingDays&amp;"D","p")</f>
        <v>52282</v>
      </c>
      <c r="L7411" s="27">
        <f>_xll.qlCalendarAdvance(Calendar,L7410,SamplingFrequency,"f",FALSE)</f>
        <v>52282</v>
      </c>
      <c r="M7411" s="17">
        <f>_xll.qlIndexFixing(Index,L7411,TRUE)</f>
        <v>3.2507854662840271E-2</v>
      </c>
      <c r="N7411" s="17"/>
      <c r="T7411" s="28"/>
      <c r="Y7411" s="22">
        <f>_xll.qlIndexFixing(OverNightIndex,K7411,TRUE)</f>
        <v>3.2507854662840271E-2</v>
      </c>
    </row>
    <row r="7412" spans="11:25" x14ac:dyDescent="0.2">
      <c r="K7412" s="26">
        <f>_xll.qlCalendarAdvance(Calendar,L7412,FixingDays&amp;"D","p")</f>
        <v>52285</v>
      </c>
      <c r="L7412" s="27">
        <f>_xll.qlCalendarAdvance(Calendar,L7411,SamplingFrequency,"f",FALSE)</f>
        <v>52285</v>
      </c>
      <c r="M7412" s="17">
        <f>_xll.qlIndexFixing(Index,L7412,TRUE)</f>
        <v>3.2504959858077331E-2</v>
      </c>
      <c r="N7412" s="17"/>
      <c r="T7412" s="28"/>
      <c r="Y7412" s="22">
        <f>_xll.qlIndexFixing(OverNightIndex,K7412,TRUE)</f>
        <v>3.2504959858077331E-2</v>
      </c>
    </row>
    <row r="7413" spans="11:25" x14ac:dyDescent="0.2">
      <c r="K7413" s="26">
        <f>_xll.qlCalendarAdvance(Calendar,L7413,FixingDays&amp;"D","p")</f>
        <v>52286</v>
      </c>
      <c r="L7413" s="27">
        <f>_xll.qlCalendarAdvance(Calendar,L7412,SamplingFrequency,"f",FALSE)</f>
        <v>52286</v>
      </c>
      <c r="M7413" s="17">
        <f>_xll.qlIndexFixing(Index,L7413,TRUE)</f>
        <v>3.2504959857996285E-2</v>
      </c>
      <c r="N7413" s="17"/>
      <c r="T7413" s="28"/>
      <c r="Y7413" s="22">
        <f>_xll.qlIndexFixing(OverNightIndex,K7413,TRUE)</f>
        <v>3.2504959857996285E-2</v>
      </c>
    </row>
    <row r="7414" spans="11:25" x14ac:dyDescent="0.2">
      <c r="K7414" s="26">
        <f>_xll.qlCalendarAdvance(Calendar,L7414,FixingDays&amp;"D","p")</f>
        <v>52287</v>
      </c>
      <c r="L7414" s="27">
        <f>_xll.qlCalendarAdvance(Calendar,L7413,SamplingFrequency,"f",FALSE)</f>
        <v>52287</v>
      </c>
      <c r="M7414" s="17">
        <f>_xll.qlIndexFixing(Index,L7414,TRUE)</f>
        <v>3.2504959857996285E-2</v>
      </c>
      <c r="N7414" s="17"/>
      <c r="T7414" s="28"/>
      <c r="Y7414" s="22">
        <f>_xll.qlIndexFixing(OverNightIndex,K7414,TRUE)</f>
        <v>3.2504959857996285E-2</v>
      </c>
    </row>
    <row r="7415" spans="11:25" x14ac:dyDescent="0.2">
      <c r="K7415" s="26">
        <f>_xll.qlCalendarAdvance(Calendar,L7415,FixingDays&amp;"D","p")</f>
        <v>52288</v>
      </c>
      <c r="L7415" s="27">
        <f>_xll.qlCalendarAdvance(Calendar,L7414,SamplingFrequency,"f",FALSE)</f>
        <v>52288</v>
      </c>
      <c r="M7415" s="17">
        <f>_xll.qlIndexFixing(Index,L7415,TRUE)</f>
        <v>3.2504959857996285E-2</v>
      </c>
      <c r="N7415" s="17"/>
      <c r="T7415" s="28"/>
      <c r="Y7415" s="22">
        <f>_xll.qlIndexFixing(OverNightIndex,K7415,TRUE)</f>
        <v>3.2504959857996285E-2</v>
      </c>
    </row>
    <row r="7416" spans="11:25" x14ac:dyDescent="0.2">
      <c r="K7416" s="26">
        <f>_xll.qlCalendarAdvance(Calendar,L7416,FixingDays&amp;"D","p")</f>
        <v>52289</v>
      </c>
      <c r="L7416" s="27">
        <f>_xll.qlCalendarAdvance(Calendar,L7415,SamplingFrequency,"f",FALSE)</f>
        <v>52289</v>
      </c>
      <c r="M7416" s="17">
        <f>_xll.qlIndexFixing(Index,L7416,TRUE)</f>
        <v>3.2507854662867285E-2</v>
      </c>
      <c r="N7416" s="17"/>
      <c r="T7416" s="28"/>
      <c r="Y7416" s="22">
        <f>_xll.qlIndexFixing(OverNightIndex,K7416,TRUE)</f>
        <v>3.2507854662867285E-2</v>
      </c>
    </row>
    <row r="7417" spans="11:25" x14ac:dyDescent="0.2">
      <c r="K7417" s="26">
        <f>_xll.qlCalendarAdvance(Calendar,L7417,FixingDays&amp;"D","p")</f>
        <v>52292</v>
      </c>
      <c r="L7417" s="27">
        <f>_xll.qlCalendarAdvance(Calendar,L7416,SamplingFrequency,"f",FALSE)</f>
        <v>52292</v>
      </c>
      <c r="M7417" s="17">
        <f>_xll.qlIndexFixing(Index,L7417,TRUE)</f>
        <v>3.2504959857996285E-2</v>
      </c>
      <c r="N7417" s="17"/>
      <c r="T7417" s="28"/>
      <c r="Y7417" s="22">
        <f>_xll.qlIndexFixing(OverNightIndex,K7417,TRUE)</f>
        <v>3.2504959857996285E-2</v>
      </c>
    </row>
    <row r="7418" spans="11:25" x14ac:dyDescent="0.2">
      <c r="K7418" s="26">
        <f>_xll.qlCalendarAdvance(Calendar,L7418,FixingDays&amp;"D","p")</f>
        <v>52293</v>
      </c>
      <c r="L7418" s="27">
        <f>_xll.qlCalendarAdvance(Calendar,L7417,SamplingFrequency,"f",FALSE)</f>
        <v>52293</v>
      </c>
      <c r="M7418" s="17">
        <f>_xll.qlIndexFixing(Index,L7418,TRUE)</f>
        <v>3.2504959857996285E-2</v>
      </c>
      <c r="N7418" s="17"/>
      <c r="T7418" s="28"/>
      <c r="Y7418" s="22">
        <f>_xll.qlIndexFixing(OverNightIndex,K7418,TRUE)</f>
        <v>3.2504959857996285E-2</v>
      </c>
    </row>
    <row r="7419" spans="11:25" x14ac:dyDescent="0.2">
      <c r="K7419" s="26">
        <f>_xll.qlCalendarAdvance(Calendar,L7419,FixingDays&amp;"D","p")</f>
        <v>52294</v>
      </c>
      <c r="L7419" s="27">
        <f>_xll.qlCalendarAdvance(Calendar,L7418,SamplingFrequency,"f",FALSE)</f>
        <v>52294</v>
      </c>
      <c r="M7419" s="17">
        <f>_xll.qlIndexFixing(Index,L7419,TRUE)</f>
        <v>3.2504959857996285E-2</v>
      </c>
      <c r="N7419" s="17"/>
      <c r="T7419" s="28"/>
      <c r="Y7419" s="22">
        <f>_xll.qlIndexFixing(OverNightIndex,K7419,TRUE)</f>
        <v>3.2504959857996285E-2</v>
      </c>
    </row>
    <row r="7420" spans="11:25" x14ac:dyDescent="0.2">
      <c r="K7420" s="26">
        <f>_xll.qlCalendarAdvance(Calendar,L7420,FixingDays&amp;"D","p")</f>
        <v>52295</v>
      </c>
      <c r="L7420" s="27">
        <f>_xll.qlCalendarAdvance(Calendar,L7419,SamplingFrequency,"f",FALSE)</f>
        <v>52295</v>
      </c>
      <c r="M7420" s="17">
        <f>_xll.qlIndexFixing(Index,L7420,TRUE)</f>
        <v>3.2504959857996285E-2</v>
      </c>
      <c r="N7420" s="17"/>
      <c r="T7420" s="28"/>
      <c r="Y7420" s="22">
        <f>_xll.qlIndexFixing(OverNightIndex,K7420,TRUE)</f>
        <v>3.2504959857996285E-2</v>
      </c>
    </row>
    <row r="7421" spans="11:25" x14ac:dyDescent="0.2">
      <c r="K7421" s="26">
        <f>_xll.qlCalendarAdvance(Calendar,L7421,FixingDays&amp;"D","p")</f>
        <v>52296</v>
      </c>
      <c r="L7421" s="27">
        <f>_xll.qlCalendarAdvance(Calendar,L7420,SamplingFrequency,"f",FALSE)</f>
        <v>52296</v>
      </c>
      <c r="M7421" s="17">
        <f>_xll.qlIndexFixing(Index,L7421,TRUE)</f>
        <v>3.2507854662840271E-2</v>
      </c>
      <c r="N7421" s="17"/>
      <c r="T7421" s="28"/>
      <c r="Y7421" s="22">
        <f>_xll.qlIndexFixing(OverNightIndex,K7421,TRUE)</f>
        <v>3.2507854662840271E-2</v>
      </c>
    </row>
    <row r="7422" spans="11:25" x14ac:dyDescent="0.2">
      <c r="K7422" s="26">
        <f>_xll.qlCalendarAdvance(Calendar,L7422,FixingDays&amp;"D","p")</f>
        <v>52299</v>
      </c>
      <c r="L7422" s="27">
        <f>_xll.qlCalendarAdvance(Calendar,L7421,SamplingFrequency,"f",FALSE)</f>
        <v>52299</v>
      </c>
      <c r="M7422" s="17">
        <f>_xll.qlIndexFixing(Index,L7422,TRUE)</f>
        <v>3.2504959858077331E-2</v>
      </c>
      <c r="N7422" s="17"/>
      <c r="T7422" s="28"/>
      <c r="Y7422" s="22">
        <f>_xll.qlIndexFixing(OverNightIndex,K7422,TRUE)</f>
        <v>3.2504959858077331E-2</v>
      </c>
    </row>
    <row r="7423" spans="11:25" x14ac:dyDescent="0.2">
      <c r="K7423" s="26">
        <f>_xll.qlCalendarAdvance(Calendar,L7423,FixingDays&amp;"D","p")</f>
        <v>52300</v>
      </c>
      <c r="L7423" s="27">
        <f>_xll.qlCalendarAdvance(Calendar,L7422,SamplingFrequency,"f",FALSE)</f>
        <v>52300</v>
      </c>
      <c r="M7423" s="17">
        <f>_xll.qlIndexFixing(Index,L7423,TRUE)</f>
        <v>3.2504959857996285E-2</v>
      </c>
      <c r="N7423" s="17"/>
      <c r="T7423" s="28"/>
      <c r="Y7423" s="22">
        <f>_xll.qlIndexFixing(OverNightIndex,K7423,TRUE)</f>
        <v>3.2504959857996285E-2</v>
      </c>
    </row>
    <row r="7424" spans="11:25" x14ac:dyDescent="0.2">
      <c r="K7424" s="26">
        <f>_xll.qlCalendarAdvance(Calendar,L7424,FixingDays&amp;"D","p")</f>
        <v>52301</v>
      </c>
      <c r="L7424" s="27">
        <f>_xll.qlCalendarAdvance(Calendar,L7423,SamplingFrequency,"f",FALSE)</f>
        <v>52301</v>
      </c>
      <c r="M7424" s="17">
        <f>_xll.qlIndexFixing(Index,L7424,TRUE)</f>
        <v>3.2504959857915239E-2</v>
      </c>
      <c r="N7424" s="17"/>
      <c r="T7424" s="28"/>
      <c r="Y7424" s="22">
        <f>_xll.qlIndexFixing(OverNightIndex,K7424,TRUE)</f>
        <v>3.2504959857915239E-2</v>
      </c>
    </row>
    <row r="7425" spans="11:25" x14ac:dyDescent="0.2">
      <c r="K7425" s="26">
        <f>_xll.qlCalendarAdvance(Calendar,L7425,FixingDays&amp;"D","p")</f>
        <v>52302</v>
      </c>
      <c r="L7425" s="27">
        <f>_xll.qlCalendarAdvance(Calendar,L7424,SamplingFrequency,"f",FALSE)</f>
        <v>52302</v>
      </c>
      <c r="M7425" s="17">
        <f>_xll.qlIndexFixing(Index,L7425,TRUE)</f>
        <v>3.2504959857996285E-2</v>
      </c>
      <c r="N7425" s="17"/>
      <c r="T7425" s="28"/>
      <c r="Y7425" s="22">
        <f>_xll.qlIndexFixing(OverNightIndex,K7425,TRUE)</f>
        <v>3.2504959857996285E-2</v>
      </c>
    </row>
    <row r="7426" spans="11:25" x14ac:dyDescent="0.2">
      <c r="K7426" s="26">
        <f>_xll.qlCalendarAdvance(Calendar,L7426,FixingDays&amp;"D","p")</f>
        <v>52303</v>
      </c>
      <c r="L7426" s="27">
        <f>_xll.qlCalendarAdvance(Calendar,L7425,SamplingFrequency,"f",FALSE)</f>
        <v>52303</v>
      </c>
      <c r="M7426" s="17">
        <f>_xll.qlIndexFixing(Index,L7426,TRUE)</f>
        <v>3.2507854662867285E-2</v>
      </c>
      <c r="N7426" s="17"/>
      <c r="T7426" s="28"/>
      <c r="Y7426" s="22">
        <f>_xll.qlIndexFixing(OverNightIndex,K7426,TRUE)</f>
        <v>3.2507854662867285E-2</v>
      </c>
    </row>
    <row r="7427" spans="11:25" x14ac:dyDescent="0.2">
      <c r="K7427" s="26">
        <f>_xll.qlCalendarAdvance(Calendar,L7427,FixingDays&amp;"D","p")</f>
        <v>52306</v>
      </c>
      <c r="L7427" s="27">
        <f>_xll.qlCalendarAdvance(Calendar,L7426,SamplingFrequency,"f",FALSE)</f>
        <v>52306</v>
      </c>
      <c r="M7427" s="17">
        <f>_xll.qlIndexFixing(Index,L7427,TRUE)</f>
        <v>3.2504959857996285E-2</v>
      </c>
      <c r="N7427" s="17"/>
      <c r="T7427" s="28"/>
      <c r="Y7427" s="22">
        <f>_xll.qlIndexFixing(OverNightIndex,K7427,TRUE)</f>
        <v>3.2504959857996285E-2</v>
      </c>
    </row>
    <row r="7428" spans="11:25" x14ac:dyDescent="0.2">
      <c r="K7428" s="26">
        <f>_xll.qlCalendarAdvance(Calendar,L7428,FixingDays&amp;"D","p")</f>
        <v>52307</v>
      </c>
      <c r="L7428" s="27">
        <f>_xll.qlCalendarAdvance(Calendar,L7427,SamplingFrequency,"f",FALSE)</f>
        <v>52307</v>
      </c>
      <c r="M7428" s="17">
        <f>_xll.qlIndexFixing(Index,L7428,TRUE)</f>
        <v>3.2504959857915239E-2</v>
      </c>
      <c r="N7428" s="17"/>
      <c r="T7428" s="28"/>
      <c r="Y7428" s="22">
        <f>_xll.qlIndexFixing(OverNightIndex,K7428,TRUE)</f>
        <v>3.2504959857915239E-2</v>
      </c>
    </row>
    <row r="7429" spans="11:25" x14ac:dyDescent="0.2">
      <c r="K7429" s="26">
        <f>_xll.qlCalendarAdvance(Calendar,L7429,FixingDays&amp;"D","p")</f>
        <v>52308</v>
      </c>
      <c r="L7429" s="27">
        <f>_xll.qlCalendarAdvance(Calendar,L7428,SamplingFrequency,"f",FALSE)</f>
        <v>52308</v>
      </c>
      <c r="M7429" s="17">
        <f>_xll.qlIndexFixing(Index,L7429,TRUE)</f>
        <v>3.2504959857996285E-2</v>
      </c>
      <c r="N7429" s="17"/>
      <c r="T7429" s="28"/>
      <c r="Y7429" s="22">
        <f>_xll.qlIndexFixing(OverNightIndex,K7429,TRUE)</f>
        <v>3.2504959857996285E-2</v>
      </c>
    </row>
    <row r="7430" spans="11:25" x14ac:dyDescent="0.2">
      <c r="K7430" s="26">
        <f>_xll.qlCalendarAdvance(Calendar,L7430,FixingDays&amp;"D","p")</f>
        <v>52309</v>
      </c>
      <c r="L7430" s="27">
        <f>_xll.qlCalendarAdvance(Calendar,L7429,SamplingFrequency,"f",FALSE)</f>
        <v>52309</v>
      </c>
      <c r="M7430" s="17">
        <f>_xll.qlIndexFixing(Index,L7430,TRUE)</f>
        <v>3.2504959857996285E-2</v>
      </c>
      <c r="N7430" s="17"/>
      <c r="T7430" s="28"/>
      <c r="Y7430" s="22">
        <f>_xll.qlIndexFixing(OverNightIndex,K7430,TRUE)</f>
        <v>3.2504959857996285E-2</v>
      </c>
    </row>
    <row r="7431" spans="11:25" x14ac:dyDescent="0.2">
      <c r="K7431" s="26">
        <f>_xll.qlCalendarAdvance(Calendar,L7431,FixingDays&amp;"D","p")</f>
        <v>52310</v>
      </c>
      <c r="L7431" s="27">
        <f>_xll.qlCalendarAdvance(Calendar,L7430,SamplingFrequency,"f",FALSE)</f>
        <v>52310</v>
      </c>
      <c r="M7431" s="17">
        <f>_xll.qlIndexFixing(Index,L7431,TRUE)</f>
        <v>3.2507854662867285E-2</v>
      </c>
      <c r="N7431" s="17"/>
      <c r="T7431" s="28"/>
      <c r="Y7431" s="22">
        <f>_xll.qlIndexFixing(OverNightIndex,K7431,TRUE)</f>
        <v>3.2507854662867285E-2</v>
      </c>
    </row>
    <row r="7432" spans="11:25" x14ac:dyDescent="0.2">
      <c r="K7432" s="26">
        <f>_xll.qlCalendarAdvance(Calendar,L7432,FixingDays&amp;"D","p")</f>
        <v>52313</v>
      </c>
      <c r="L7432" s="27">
        <f>_xll.qlCalendarAdvance(Calendar,L7431,SamplingFrequency,"f",FALSE)</f>
        <v>52313</v>
      </c>
      <c r="M7432" s="17">
        <f>_xll.qlIndexFixing(Index,L7432,TRUE)</f>
        <v>3.2504959857915239E-2</v>
      </c>
      <c r="N7432" s="17"/>
      <c r="T7432" s="28"/>
      <c r="Y7432" s="22">
        <f>_xll.qlIndexFixing(OverNightIndex,K7432,TRUE)</f>
        <v>3.2504959857915239E-2</v>
      </c>
    </row>
    <row r="7433" spans="11:25" x14ac:dyDescent="0.2">
      <c r="K7433" s="26">
        <f>_xll.qlCalendarAdvance(Calendar,L7433,FixingDays&amp;"D","p")</f>
        <v>52314</v>
      </c>
      <c r="L7433" s="27">
        <f>_xll.qlCalendarAdvance(Calendar,L7432,SamplingFrequency,"f",FALSE)</f>
        <v>52314</v>
      </c>
      <c r="M7433" s="17">
        <f>_xll.qlIndexFixing(Index,L7433,TRUE)</f>
        <v>3.2504959857996285E-2</v>
      </c>
      <c r="N7433" s="17"/>
      <c r="T7433" s="28"/>
      <c r="Y7433" s="22">
        <f>_xll.qlIndexFixing(OverNightIndex,K7433,TRUE)</f>
        <v>3.2504959857996285E-2</v>
      </c>
    </row>
    <row r="7434" spans="11:25" x14ac:dyDescent="0.2">
      <c r="K7434" s="26">
        <f>_xll.qlCalendarAdvance(Calendar,L7434,FixingDays&amp;"D","p")</f>
        <v>52315</v>
      </c>
      <c r="L7434" s="27">
        <f>_xll.qlCalendarAdvance(Calendar,L7433,SamplingFrequency,"f",FALSE)</f>
        <v>52315</v>
      </c>
      <c r="M7434" s="17">
        <f>_xll.qlIndexFixing(Index,L7434,TRUE)</f>
        <v>3.2504959857996285E-2</v>
      </c>
      <c r="N7434" s="17"/>
      <c r="T7434" s="28"/>
      <c r="Y7434" s="22">
        <f>_xll.qlIndexFixing(OverNightIndex,K7434,TRUE)</f>
        <v>3.2504959857996285E-2</v>
      </c>
    </row>
    <row r="7435" spans="11:25" x14ac:dyDescent="0.2">
      <c r="K7435" s="26">
        <f>_xll.qlCalendarAdvance(Calendar,L7435,FixingDays&amp;"D","p")</f>
        <v>52316</v>
      </c>
      <c r="L7435" s="27">
        <f>_xll.qlCalendarAdvance(Calendar,L7434,SamplingFrequency,"f",FALSE)</f>
        <v>52316</v>
      </c>
      <c r="M7435" s="17">
        <f>_xll.qlIndexFixing(Index,L7435,TRUE)</f>
        <v>3.2510749811477169E-2</v>
      </c>
      <c r="N7435" s="17"/>
      <c r="T7435" s="28"/>
      <c r="Y7435" s="22">
        <f>_xll.qlIndexFixing(OverNightIndex,K7435,TRUE)</f>
        <v>3.2510749811477169E-2</v>
      </c>
    </row>
    <row r="7436" spans="11:25" x14ac:dyDescent="0.2">
      <c r="K7436" s="26">
        <f>_xll.qlCalendarAdvance(Calendar,L7436,FixingDays&amp;"D","p")</f>
        <v>52321</v>
      </c>
      <c r="L7436" s="27">
        <f>_xll.qlCalendarAdvance(Calendar,L7435,SamplingFrequency,"f",FALSE)</f>
        <v>52321</v>
      </c>
      <c r="M7436" s="17">
        <f>_xll.qlIndexFixing(Index,L7436,TRUE)</f>
        <v>3.2504959857996285E-2</v>
      </c>
      <c r="N7436" s="17"/>
      <c r="T7436" s="28"/>
      <c r="Y7436" s="22">
        <f>_xll.qlIndexFixing(OverNightIndex,K7436,TRUE)</f>
        <v>3.2504959857996285E-2</v>
      </c>
    </row>
    <row r="7437" spans="11:25" x14ac:dyDescent="0.2">
      <c r="K7437" s="26">
        <f>_xll.qlCalendarAdvance(Calendar,L7437,FixingDays&amp;"D","p")</f>
        <v>52322</v>
      </c>
      <c r="L7437" s="27">
        <f>_xll.qlCalendarAdvance(Calendar,L7436,SamplingFrequency,"f",FALSE)</f>
        <v>52322</v>
      </c>
      <c r="M7437" s="17">
        <f>_xll.qlIndexFixing(Index,L7437,TRUE)</f>
        <v>3.2504959857996285E-2</v>
      </c>
      <c r="N7437" s="17"/>
      <c r="T7437" s="28"/>
      <c r="Y7437" s="22">
        <f>_xll.qlIndexFixing(OverNightIndex,K7437,TRUE)</f>
        <v>3.2504959857996285E-2</v>
      </c>
    </row>
    <row r="7438" spans="11:25" x14ac:dyDescent="0.2">
      <c r="K7438" s="26">
        <f>_xll.qlCalendarAdvance(Calendar,L7438,FixingDays&amp;"D","p")</f>
        <v>52323</v>
      </c>
      <c r="L7438" s="27">
        <f>_xll.qlCalendarAdvance(Calendar,L7437,SamplingFrequency,"f",FALSE)</f>
        <v>52323</v>
      </c>
      <c r="M7438" s="17">
        <f>_xll.qlIndexFixing(Index,L7438,TRUE)</f>
        <v>3.2504959857915239E-2</v>
      </c>
      <c r="N7438" s="17"/>
      <c r="T7438" s="28"/>
      <c r="Y7438" s="22">
        <f>_xll.qlIndexFixing(OverNightIndex,K7438,TRUE)</f>
        <v>3.2504959857915239E-2</v>
      </c>
    </row>
    <row r="7439" spans="11:25" x14ac:dyDescent="0.2">
      <c r="K7439" s="26">
        <f>_xll.qlCalendarAdvance(Calendar,L7439,FixingDays&amp;"D","p")</f>
        <v>52324</v>
      </c>
      <c r="L7439" s="27">
        <f>_xll.qlCalendarAdvance(Calendar,L7438,SamplingFrequency,"f",FALSE)</f>
        <v>52324</v>
      </c>
      <c r="M7439" s="17">
        <f>_xll.qlIndexFixing(Index,L7439,TRUE)</f>
        <v>3.2507854662894298E-2</v>
      </c>
      <c r="N7439" s="17"/>
      <c r="T7439" s="28"/>
      <c r="Y7439" s="22">
        <f>_xll.qlIndexFixing(OverNightIndex,K7439,TRUE)</f>
        <v>3.2507854662894298E-2</v>
      </c>
    </row>
    <row r="7440" spans="11:25" x14ac:dyDescent="0.2">
      <c r="K7440" s="26">
        <f>_xll.qlCalendarAdvance(Calendar,L7440,FixingDays&amp;"D","p")</f>
        <v>52327</v>
      </c>
      <c r="L7440" s="27">
        <f>_xll.qlCalendarAdvance(Calendar,L7439,SamplingFrequency,"f",FALSE)</f>
        <v>52327</v>
      </c>
      <c r="M7440" s="17">
        <f>_xll.qlIndexFixing(Index,L7440,TRUE)</f>
        <v>3.2504959857915239E-2</v>
      </c>
      <c r="N7440" s="17"/>
      <c r="T7440" s="28"/>
      <c r="Y7440" s="22">
        <f>_xll.qlIndexFixing(OverNightIndex,K7440,TRUE)</f>
        <v>3.2504959857915239E-2</v>
      </c>
    </row>
    <row r="7441" spans="11:25" x14ac:dyDescent="0.2">
      <c r="K7441" s="26">
        <f>_xll.qlCalendarAdvance(Calendar,L7441,FixingDays&amp;"D","p")</f>
        <v>52328</v>
      </c>
      <c r="L7441" s="27">
        <f>_xll.qlCalendarAdvance(Calendar,L7440,SamplingFrequency,"f",FALSE)</f>
        <v>52328</v>
      </c>
      <c r="M7441" s="17">
        <f>_xll.qlIndexFixing(Index,L7441,TRUE)</f>
        <v>3.2504959857996285E-2</v>
      </c>
      <c r="N7441" s="17"/>
      <c r="T7441" s="28"/>
      <c r="Y7441" s="22">
        <f>_xll.qlIndexFixing(OverNightIndex,K7441,TRUE)</f>
        <v>3.2504959857996285E-2</v>
      </c>
    </row>
    <row r="7442" spans="11:25" x14ac:dyDescent="0.2">
      <c r="K7442" s="26">
        <f>_xll.qlCalendarAdvance(Calendar,L7442,FixingDays&amp;"D","p")</f>
        <v>52329</v>
      </c>
      <c r="L7442" s="27">
        <f>_xll.qlCalendarAdvance(Calendar,L7441,SamplingFrequency,"f",FALSE)</f>
        <v>52329</v>
      </c>
      <c r="M7442" s="17">
        <f>_xll.qlIndexFixing(Index,L7442,TRUE)</f>
        <v>3.2504959857996285E-2</v>
      </c>
      <c r="N7442" s="17"/>
      <c r="T7442" s="28"/>
      <c r="Y7442" s="22">
        <f>_xll.qlIndexFixing(OverNightIndex,K7442,TRUE)</f>
        <v>3.2504959857996285E-2</v>
      </c>
    </row>
    <row r="7443" spans="11:25" x14ac:dyDescent="0.2">
      <c r="K7443" s="26">
        <f>_xll.qlCalendarAdvance(Calendar,L7443,FixingDays&amp;"D","p")</f>
        <v>52330</v>
      </c>
      <c r="L7443" s="27">
        <f>_xll.qlCalendarAdvance(Calendar,L7442,SamplingFrequency,"f",FALSE)</f>
        <v>52330</v>
      </c>
      <c r="M7443" s="17">
        <f>_xll.qlIndexFixing(Index,L7443,TRUE)</f>
        <v>3.2504959857996285E-2</v>
      </c>
      <c r="N7443" s="17"/>
      <c r="T7443" s="28"/>
      <c r="Y7443" s="22">
        <f>_xll.qlIndexFixing(OverNightIndex,K7443,TRUE)</f>
        <v>3.2504959857996285E-2</v>
      </c>
    </row>
    <row r="7444" spans="11:25" x14ac:dyDescent="0.2">
      <c r="K7444" s="26">
        <f>_xll.qlCalendarAdvance(Calendar,L7444,FixingDays&amp;"D","p")</f>
        <v>52331</v>
      </c>
      <c r="L7444" s="27">
        <f>_xll.qlCalendarAdvance(Calendar,L7443,SamplingFrequency,"f",FALSE)</f>
        <v>52331</v>
      </c>
      <c r="M7444" s="17">
        <f>_xll.qlIndexFixing(Index,L7444,TRUE)</f>
        <v>3.2507854662867285E-2</v>
      </c>
      <c r="N7444" s="17"/>
      <c r="T7444" s="28"/>
      <c r="Y7444" s="22">
        <f>_xll.qlIndexFixing(OverNightIndex,K7444,TRUE)</f>
        <v>3.2507854662867285E-2</v>
      </c>
    </row>
    <row r="7445" spans="11:25" x14ac:dyDescent="0.2">
      <c r="K7445" s="26">
        <f>_xll.qlCalendarAdvance(Calendar,L7445,FixingDays&amp;"D","p")</f>
        <v>52334</v>
      </c>
      <c r="L7445" s="27">
        <f>_xll.qlCalendarAdvance(Calendar,L7444,SamplingFrequency,"f",FALSE)</f>
        <v>52334</v>
      </c>
      <c r="M7445" s="17">
        <f>_xll.qlIndexFixing(Index,L7445,TRUE)</f>
        <v>3.2504959857915239E-2</v>
      </c>
      <c r="N7445" s="17"/>
      <c r="T7445" s="28"/>
      <c r="Y7445" s="22">
        <f>_xll.qlIndexFixing(OverNightIndex,K7445,TRUE)</f>
        <v>3.2504959857915239E-2</v>
      </c>
    </row>
    <row r="7446" spans="11:25" x14ac:dyDescent="0.2">
      <c r="K7446" s="26">
        <f>_xll.qlCalendarAdvance(Calendar,L7446,FixingDays&amp;"D","p")</f>
        <v>52335</v>
      </c>
      <c r="L7446" s="27">
        <f>_xll.qlCalendarAdvance(Calendar,L7445,SamplingFrequency,"f",FALSE)</f>
        <v>52335</v>
      </c>
      <c r="M7446" s="17">
        <f>_xll.qlIndexFixing(Index,L7446,TRUE)</f>
        <v>3.2504959857996285E-2</v>
      </c>
      <c r="N7446" s="17"/>
      <c r="T7446" s="28"/>
      <c r="Y7446" s="22">
        <f>_xll.qlIndexFixing(OverNightIndex,K7446,TRUE)</f>
        <v>3.2504959857996285E-2</v>
      </c>
    </row>
    <row r="7447" spans="11:25" x14ac:dyDescent="0.2">
      <c r="K7447" s="26">
        <f>_xll.qlCalendarAdvance(Calendar,L7447,FixingDays&amp;"D","p")</f>
        <v>52336</v>
      </c>
      <c r="L7447" s="27">
        <f>_xll.qlCalendarAdvance(Calendar,L7446,SamplingFrequency,"f",FALSE)</f>
        <v>52336</v>
      </c>
      <c r="M7447" s="17">
        <f>_xll.qlIndexFixing(Index,L7447,TRUE)</f>
        <v>3.2504959857996285E-2</v>
      </c>
      <c r="N7447" s="17"/>
      <c r="T7447" s="28"/>
      <c r="Y7447" s="22">
        <f>_xll.qlIndexFixing(OverNightIndex,K7447,TRUE)</f>
        <v>3.2504959857996285E-2</v>
      </c>
    </row>
    <row r="7448" spans="11:25" x14ac:dyDescent="0.2">
      <c r="K7448" s="26">
        <f>_xll.qlCalendarAdvance(Calendar,L7448,FixingDays&amp;"D","p")</f>
        <v>52337</v>
      </c>
      <c r="L7448" s="27">
        <f>_xll.qlCalendarAdvance(Calendar,L7447,SamplingFrequency,"f",FALSE)</f>
        <v>52337</v>
      </c>
      <c r="M7448" s="17">
        <f>_xll.qlIndexFixing(Index,L7448,TRUE)</f>
        <v>3.2504959857996285E-2</v>
      </c>
      <c r="N7448" s="17"/>
      <c r="T7448" s="28"/>
      <c r="Y7448" s="22">
        <f>_xll.qlIndexFixing(OverNightIndex,K7448,TRUE)</f>
        <v>3.2504959857996285E-2</v>
      </c>
    </row>
    <row r="7449" spans="11:25" x14ac:dyDescent="0.2">
      <c r="K7449" s="26">
        <f>_xll.qlCalendarAdvance(Calendar,L7449,FixingDays&amp;"D","p")</f>
        <v>52338</v>
      </c>
      <c r="L7449" s="27">
        <f>_xll.qlCalendarAdvance(Calendar,L7448,SamplingFrequency,"f",FALSE)</f>
        <v>52338</v>
      </c>
      <c r="M7449" s="17">
        <f>_xll.qlIndexFixing(Index,L7449,TRUE)</f>
        <v>3.2507854662867285E-2</v>
      </c>
      <c r="N7449" s="17"/>
      <c r="T7449" s="28"/>
      <c r="Y7449" s="22">
        <f>_xll.qlIndexFixing(OverNightIndex,K7449,TRUE)</f>
        <v>3.2507854662867285E-2</v>
      </c>
    </row>
    <row r="7450" spans="11:25" x14ac:dyDescent="0.2">
      <c r="K7450" s="26">
        <f>_xll.qlCalendarAdvance(Calendar,L7450,FixingDays&amp;"D","p")</f>
        <v>52341</v>
      </c>
      <c r="L7450" s="27">
        <f>_xll.qlCalendarAdvance(Calendar,L7449,SamplingFrequency,"f",FALSE)</f>
        <v>52341</v>
      </c>
      <c r="M7450" s="17">
        <f>_xll.qlIndexFixing(Index,L7450,TRUE)</f>
        <v>3.2504959857915239E-2</v>
      </c>
      <c r="N7450" s="17"/>
      <c r="T7450" s="28"/>
      <c r="Y7450" s="22">
        <f>_xll.qlIndexFixing(OverNightIndex,K7450,TRUE)</f>
        <v>3.2504959857915239E-2</v>
      </c>
    </row>
    <row r="7451" spans="11:25" x14ac:dyDescent="0.2">
      <c r="K7451" s="26">
        <f>_xll.qlCalendarAdvance(Calendar,L7451,FixingDays&amp;"D","p")</f>
        <v>52342</v>
      </c>
      <c r="L7451" s="27">
        <f>_xll.qlCalendarAdvance(Calendar,L7450,SamplingFrequency,"f",FALSE)</f>
        <v>52342</v>
      </c>
      <c r="M7451" s="17">
        <f>_xll.qlIndexFixing(Index,L7451,TRUE)</f>
        <v>3.2504959858077331E-2</v>
      </c>
      <c r="N7451" s="17"/>
      <c r="T7451" s="28"/>
      <c r="Y7451" s="22">
        <f>_xll.qlIndexFixing(OverNightIndex,K7451,TRUE)</f>
        <v>3.2504959858077331E-2</v>
      </c>
    </row>
    <row r="7452" spans="11:25" x14ac:dyDescent="0.2">
      <c r="K7452" s="26">
        <f>_xll.qlCalendarAdvance(Calendar,L7452,FixingDays&amp;"D","p")</f>
        <v>52343</v>
      </c>
      <c r="L7452" s="27">
        <f>_xll.qlCalendarAdvance(Calendar,L7451,SamplingFrequency,"f",FALSE)</f>
        <v>52343</v>
      </c>
      <c r="M7452" s="17">
        <f>_xll.qlIndexFixing(Index,L7452,TRUE)</f>
        <v>3.2504959857915239E-2</v>
      </c>
      <c r="N7452" s="17"/>
      <c r="T7452" s="28"/>
      <c r="Y7452" s="22">
        <f>_xll.qlIndexFixing(OverNightIndex,K7452,TRUE)</f>
        <v>3.2504959857915239E-2</v>
      </c>
    </row>
    <row r="7453" spans="11:25" x14ac:dyDescent="0.2">
      <c r="K7453" s="26">
        <f>_xll.qlCalendarAdvance(Calendar,L7453,FixingDays&amp;"D","p")</f>
        <v>52344</v>
      </c>
      <c r="L7453" s="27">
        <f>_xll.qlCalendarAdvance(Calendar,L7452,SamplingFrequency,"f",FALSE)</f>
        <v>52344</v>
      </c>
      <c r="M7453" s="17">
        <f>_xll.qlIndexFixing(Index,L7453,TRUE)</f>
        <v>3.2504959858077331E-2</v>
      </c>
      <c r="N7453" s="17"/>
      <c r="T7453" s="28"/>
      <c r="Y7453" s="22">
        <f>_xll.qlIndexFixing(OverNightIndex,K7453,TRUE)</f>
        <v>3.2504959858077331E-2</v>
      </c>
    </row>
    <row r="7454" spans="11:25" x14ac:dyDescent="0.2">
      <c r="K7454" s="26">
        <f>_xll.qlCalendarAdvance(Calendar,L7454,FixingDays&amp;"D","p")</f>
        <v>52345</v>
      </c>
      <c r="L7454" s="27">
        <f>_xll.qlCalendarAdvance(Calendar,L7453,SamplingFrequency,"f",FALSE)</f>
        <v>52345</v>
      </c>
      <c r="M7454" s="17">
        <f>_xll.qlIndexFixing(Index,L7454,TRUE)</f>
        <v>3.2507854662867285E-2</v>
      </c>
      <c r="N7454" s="17"/>
      <c r="T7454" s="28"/>
      <c r="Y7454" s="22">
        <f>_xll.qlIndexFixing(OverNightIndex,K7454,TRUE)</f>
        <v>3.2507854662867285E-2</v>
      </c>
    </row>
    <row r="7455" spans="11:25" x14ac:dyDescent="0.2">
      <c r="K7455" s="26">
        <f>_xll.qlCalendarAdvance(Calendar,L7455,FixingDays&amp;"D","p")</f>
        <v>52348</v>
      </c>
      <c r="L7455" s="27">
        <f>_xll.qlCalendarAdvance(Calendar,L7454,SamplingFrequency,"f",FALSE)</f>
        <v>52348</v>
      </c>
      <c r="M7455" s="17">
        <f>_xll.qlIndexFixing(Index,L7455,TRUE)</f>
        <v>3.2504959857996285E-2</v>
      </c>
      <c r="N7455" s="17"/>
      <c r="T7455" s="28"/>
      <c r="Y7455" s="22">
        <f>_xll.qlIndexFixing(OverNightIndex,K7455,TRUE)</f>
        <v>3.2504959857996285E-2</v>
      </c>
    </row>
    <row r="7456" spans="11:25" x14ac:dyDescent="0.2">
      <c r="K7456" s="26">
        <f>_xll.qlCalendarAdvance(Calendar,L7456,FixingDays&amp;"D","p")</f>
        <v>52349</v>
      </c>
      <c r="L7456" s="27">
        <f>_xll.qlCalendarAdvance(Calendar,L7455,SamplingFrequency,"f",FALSE)</f>
        <v>52349</v>
      </c>
      <c r="M7456" s="17">
        <f>_xll.qlIndexFixing(Index,L7456,TRUE)</f>
        <v>3.2504959857996285E-2</v>
      </c>
      <c r="N7456" s="17"/>
      <c r="T7456" s="28"/>
      <c r="Y7456" s="22">
        <f>_xll.qlIndexFixing(OverNightIndex,K7456,TRUE)</f>
        <v>3.2504959857996285E-2</v>
      </c>
    </row>
    <row r="7457" spans="11:25" x14ac:dyDescent="0.2">
      <c r="K7457" s="26">
        <f>_xll.qlCalendarAdvance(Calendar,L7457,FixingDays&amp;"D","p")</f>
        <v>52350</v>
      </c>
      <c r="L7457" s="27">
        <f>_xll.qlCalendarAdvance(Calendar,L7456,SamplingFrequency,"f",FALSE)</f>
        <v>52350</v>
      </c>
      <c r="M7457" s="17">
        <f>_xll.qlIndexFixing(Index,L7457,TRUE)</f>
        <v>3.2504959857996285E-2</v>
      </c>
      <c r="N7457" s="17"/>
      <c r="T7457" s="28"/>
      <c r="Y7457" s="22">
        <f>_xll.qlIndexFixing(OverNightIndex,K7457,TRUE)</f>
        <v>3.2504959857996285E-2</v>
      </c>
    </row>
    <row r="7458" spans="11:25" x14ac:dyDescent="0.2">
      <c r="K7458" s="26">
        <f>_xll.qlCalendarAdvance(Calendar,L7458,FixingDays&amp;"D","p")</f>
        <v>52351</v>
      </c>
      <c r="L7458" s="27">
        <f>_xll.qlCalendarAdvance(Calendar,L7457,SamplingFrequency,"f",FALSE)</f>
        <v>52351</v>
      </c>
      <c r="M7458" s="17">
        <f>_xll.qlIndexFixing(Index,L7458,TRUE)</f>
        <v>3.250930219420689E-2</v>
      </c>
      <c r="N7458" s="17"/>
      <c r="T7458" s="28"/>
      <c r="Y7458" s="22">
        <f>_xll.qlIndexFixing(OverNightIndex,K7458,TRUE)</f>
        <v>3.250930219420689E-2</v>
      </c>
    </row>
    <row r="7459" spans="11:25" x14ac:dyDescent="0.2">
      <c r="K7459" s="26">
        <f>_xll.qlCalendarAdvance(Calendar,L7459,FixingDays&amp;"D","p")</f>
        <v>52355</v>
      </c>
      <c r="L7459" s="27">
        <f>_xll.qlCalendarAdvance(Calendar,L7458,SamplingFrequency,"f",FALSE)</f>
        <v>52355</v>
      </c>
      <c r="M7459" s="17">
        <f>_xll.qlIndexFixing(Index,L7459,TRUE)</f>
        <v>3.2504959857915239E-2</v>
      </c>
      <c r="N7459" s="17"/>
      <c r="T7459" s="28"/>
      <c r="Y7459" s="22">
        <f>_xll.qlIndexFixing(OverNightIndex,K7459,TRUE)</f>
        <v>3.2504959857915239E-2</v>
      </c>
    </row>
    <row r="7460" spans="11:25" x14ac:dyDescent="0.2">
      <c r="K7460" s="26">
        <f>_xll.qlCalendarAdvance(Calendar,L7460,FixingDays&amp;"D","p")</f>
        <v>52356</v>
      </c>
      <c r="L7460" s="27">
        <f>_xll.qlCalendarAdvance(Calendar,L7459,SamplingFrequency,"f",FALSE)</f>
        <v>52356</v>
      </c>
      <c r="M7460" s="17">
        <f>_xll.qlIndexFixing(Index,L7460,TRUE)</f>
        <v>3.2504959857996285E-2</v>
      </c>
      <c r="N7460" s="17"/>
      <c r="T7460" s="28"/>
      <c r="Y7460" s="22">
        <f>_xll.qlIndexFixing(OverNightIndex,K7460,TRUE)</f>
        <v>3.2504959857996285E-2</v>
      </c>
    </row>
    <row r="7461" spans="11:25" x14ac:dyDescent="0.2">
      <c r="K7461" s="26">
        <f>_xll.qlCalendarAdvance(Calendar,L7461,FixingDays&amp;"D","p")</f>
        <v>52357</v>
      </c>
      <c r="L7461" s="27">
        <f>_xll.qlCalendarAdvance(Calendar,L7460,SamplingFrequency,"f",FALSE)</f>
        <v>52357</v>
      </c>
      <c r="M7461" s="17">
        <f>_xll.qlIndexFixing(Index,L7461,TRUE)</f>
        <v>3.2504959857996285E-2</v>
      </c>
      <c r="N7461" s="17"/>
      <c r="T7461" s="28"/>
      <c r="Y7461" s="22">
        <f>_xll.qlIndexFixing(OverNightIndex,K7461,TRUE)</f>
        <v>3.2504959857996285E-2</v>
      </c>
    </row>
    <row r="7462" spans="11:25" x14ac:dyDescent="0.2">
      <c r="K7462" s="26">
        <f>_xll.qlCalendarAdvance(Calendar,L7462,FixingDays&amp;"D","p")</f>
        <v>52358</v>
      </c>
      <c r="L7462" s="27">
        <f>_xll.qlCalendarAdvance(Calendar,L7461,SamplingFrequency,"f",FALSE)</f>
        <v>52358</v>
      </c>
      <c r="M7462" s="17">
        <f>_xll.qlIndexFixing(Index,L7462,TRUE)</f>
        <v>3.2504959858077331E-2</v>
      </c>
      <c r="N7462" s="17"/>
      <c r="T7462" s="28"/>
      <c r="Y7462" s="22">
        <f>_xll.qlIndexFixing(OverNightIndex,K7462,TRUE)</f>
        <v>3.2504959858077331E-2</v>
      </c>
    </row>
    <row r="7463" spans="11:25" x14ac:dyDescent="0.2">
      <c r="K7463" s="26">
        <f>_xll.qlCalendarAdvance(Calendar,L7463,FixingDays&amp;"D","p")</f>
        <v>52359</v>
      </c>
      <c r="L7463" s="27">
        <f>_xll.qlCalendarAdvance(Calendar,L7462,SamplingFrequency,"f",FALSE)</f>
        <v>52359</v>
      </c>
      <c r="M7463" s="17">
        <f>_xll.qlIndexFixing(Index,L7463,TRUE)</f>
        <v>3.2507854662840271E-2</v>
      </c>
      <c r="N7463" s="17"/>
      <c r="T7463" s="28"/>
      <c r="Y7463" s="22">
        <f>_xll.qlIndexFixing(OverNightIndex,K7463,TRUE)</f>
        <v>3.2507854662840271E-2</v>
      </c>
    </row>
    <row r="7464" spans="11:25" x14ac:dyDescent="0.2">
      <c r="K7464" s="26">
        <f>_xll.qlCalendarAdvance(Calendar,L7464,FixingDays&amp;"D","p")</f>
        <v>52362</v>
      </c>
      <c r="L7464" s="27">
        <f>_xll.qlCalendarAdvance(Calendar,L7463,SamplingFrequency,"f",FALSE)</f>
        <v>52362</v>
      </c>
      <c r="M7464" s="17">
        <f>_xll.qlIndexFixing(Index,L7464,TRUE)</f>
        <v>3.2504959858077331E-2</v>
      </c>
      <c r="N7464" s="17"/>
      <c r="T7464" s="28"/>
      <c r="Y7464" s="22">
        <f>_xll.qlIndexFixing(OverNightIndex,K7464,TRUE)</f>
        <v>3.2504959858077331E-2</v>
      </c>
    </row>
    <row r="7465" spans="11:25" x14ac:dyDescent="0.2">
      <c r="K7465" s="26">
        <f>_xll.qlCalendarAdvance(Calendar,L7465,FixingDays&amp;"D","p")</f>
        <v>52363</v>
      </c>
      <c r="L7465" s="27">
        <f>_xll.qlCalendarAdvance(Calendar,L7464,SamplingFrequency,"f",FALSE)</f>
        <v>52363</v>
      </c>
      <c r="M7465" s="17">
        <f>_xll.qlIndexFixing(Index,L7465,TRUE)</f>
        <v>3.2504959857915239E-2</v>
      </c>
      <c r="N7465" s="17"/>
      <c r="T7465" s="28"/>
      <c r="Y7465" s="22">
        <f>_xll.qlIndexFixing(OverNightIndex,K7465,TRUE)</f>
        <v>3.2504959857915239E-2</v>
      </c>
    </row>
    <row r="7466" spans="11:25" x14ac:dyDescent="0.2">
      <c r="K7466" s="26">
        <f>_xll.qlCalendarAdvance(Calendar,L7466,FixingDays&amp;"D","p")</f>
        <v>52364</v>
      </c>
      <c r="L7466" s="27">
        <f>_xll.qlCalendarAdvance(Calendar,L7465,SamplingFrequency,"f",FALSE)</f>
        <v>52364</v>
      </c>
      <c r="M7466" s="17">
        <f>_xll.qlIndexFixing(Index,L7466,TRUE)</f>
        <v>3.2504959857996285E-2</v>
      </c>
      <c r="N7466" s="17"/>
      <c r="T7466" s="28"/>
      <c r="Y7466" s="22">
        <f>_xll.qlIndexFixing(OverNightIndex,K7466,TRUE)</f>
        <v>3.2504959857996285E-2</v>
      </c>
    </row>
    <row r="7467" spans="11:25" x14ac:dyDescent="0.2">
      <c r="K7467" s="26">
        <f>_xll.qlCalendarAdvance(Calendar,L7467,FixingDays&amp;"D","p")</f>
        <v>52365</v>
      </c>
      <c r="L7467" s="27">
        <f>_xll.qlCalendarAdvance(Calendar,L7466,SamplingFrequency,"f",FALSE)</f>
        <v>52365</v>
      </c>
      <c r="M7467" s="17">
        <f>_xll.qlIndexFixing(Index,L7467,TRUE)</f>
        <v>3.2504959857996285E-2</v>
      </c>
      <c r="N7467" s="17"/>
      <c r="T7467" s="28"/>
      <c r="Y7467" s="22">
        <f>_xll.qlIndexFixing(OverNightIndex,K7467,TRUE)</f>
        <v>3.2504959857996285E-2</v>
      </c>
    </row>
    <row r="7468" spans="11:25" x14ac:dyDescent="0.2">
      <c r="K7468" s="26">
        <f>_xll.qlCalendarAdvance(Calendar,L7468,FixingDays&amp;"D","p")</f>
        <v>52366</v>
      </c>
      <c r="L7468" s="27">
        <f>_xll.qlCalendarAdvance(Calendar,L7467,SamplingFrequency,"f",FALSE)</f>
        <v>52366</v>
      </c>
      <c r="M7468" s="17">
        <f>_xll.qlIndexFixing(Index,L7468,TRUE)</f>
        <v>3.2507854662867285E-2</v>
      </c>
      <c r="N7468" s="17"/>
      <c r="T7468" s="28"/>
      <c r="Y7468" s="22">
        <f>_xll.qlIndexFixing(OverNightIndex,K7468,TRUE)</f>
        <v>3.2507854662867285E-2</v>
      </c>
    </row>
    <row r="7469" spans="11:25" x14ac:dyDescent="0.2">
      <c r="K7469" s="26">
        <f>_xll.qlCalendarAdvance(Calendar,L7469,FixingDays&amp;"D","p")</f>
        <v>52369</v>
      </c>
      <c r="L7469" s="27">
        <f>_xll.qlCalendarAdvance(Calendar,L7468,SamplingFrequency,"f",FALSE)</f>
        <v>52369</v>
      </c>
      <c r="M7469" s="17">
        <f>_xll.qlIndexFixing(Index,L7469,TRUE)</f>
        <v>3.2504959857996285E-2</v>
      </c>
      <c r="N7469" s="17"/>
      <c r="T7469" s="28"/>
      <c r="Y7469" s="22">
        <f>_xll.qlIndexFixing(OverNightIndex,K7469,TRUE)</f>
        <v>3.2504959857996285E-2</v>
      </c>
    </row>
    <row r="7470" spans="11:25" x14ac:dyDescent="0.2">
      <c r="K7470" s="26">
        <f>_xll.qlCalendarAdvance(Calendar,L7470,FixingDays&amp;"D","p")</f>
        <v>52370</v>
      </c>
      <c r="L7470" s="27">
        <f>_xll.qlCalendarAdvance(Calendar,L7469,SamplingFrequency,"f",FALSE)</f>
        <v>52370</v>
      </c>
      <c r="M7470" s="17">
        <f>_xll.qlIndexFixing(Index,L7470,TRUE)</f>
        <v>3.2504959857996285E-2</v>
      </c>
      <c r="N7470" s="17"/>
      <c r="T7470" s="28"/>
      <c r="Y7470" s="22">
        <f>_xll.qlIndexFixing(OverNightIndex,K7470,TRUE)</f>
        <v>3.2504959857996285E-2</v>
      </c>
    </row>
    <row r="7471" spans="11:25" x14ac:dyDescent="0.2">
      <c r="K7471" s="26">
        <f>_xll.qlCalendarAdvance(Calendar,L7471,FixingDays&amp;"D","p")</f>
        <v>52371</v>
      </c>
      <c r="L7471" s="27">
        <f>_xll.qlCalendarAdvance(Calendar,L7470,SamplingFrequency,"f",FALSE)</f>
        <v>52371</v>
      </c>
      <c r="M7471" s="17">
        <f>_xll.qlIndexFixing(Index,L7471,TRUE)</f>
        <v>3.2504959858077331E-2</v>
      </c>
      <c r="N7471" s="17"/>
      <c r="T7471" s="28"/>
      <c r="Y7471" s="22">
        <f>_xll.qlIndexFixing(OverNightIndex,K7471,TRUE)</f>
        <v>3.2504959858077331E-2</v>
      </c>
    </row>
    <row r="7472" spans="11:25" x14ac:dyDescent="0.2">
      <c r="K7472" s="26">
        <f>_xll.qlCalendarAdvance(Calendar,L7472,FixingDays&amp;"D","p")</f>
        <v>52372</v>
      </c>
      <c r="L7472" s="27">
        <f>_xll.qlCalendarAdvance(Calendar,L7471,SamplingFrequency,"f",FALSE)</f>
        <v>52372</v>
      </c>
      <c r="M7472" s="17">
        <f>_xll.qlIndexFixing(Index,L7472,TRUE)</f>
        <v>3.2504959857996285E-2</v>
      </c>
      <c r="N7472" s="17"/>
      <c r="T7472" s="28"/>
      <c r="Y7472" s="22">
        <f>_xll.qlIndexFixing(OverNightIndex,K7472,TRUE)</f>
        <v>3.2504959857996285E-2</v>
      </c>
    </row>
    <row r="7473" spans="11:25" x14ac:dyDescent="0.2">
      <c r="K7473" s="26">
        <f>_xll.qlCalendarAdvance(Calendar,L7473,FixingDays&amp;"D","p")</f>
        <v>52373</v>
      </c>
      <c r="L7473" s="27">
        <f>_xll.qlCalendarAdvance(Calendar,L7472,SamplingFrequency,"f",FALSE)</f>
        <v>52373</v>
      </c>
      <c r="M7473" s="17">
        <f>_xll.qlIndexFixing(Index,L7473,TRUE)</f>
        <v>3.2507854662840271E-2</v>
      </c>
      <c r="N7473" s="17"/>
      <c r="T7473" s="28"/>
      <c r="Y7473" s="22">
        <f>_xll.qlIndexFixing(OverNightIndex,K7473,TRUE)</f>
        <v>3.2507854662840271E-2</v>
      </c>
    </row>
    <row r="7474" spans="11:25" x14ac:dyDescent="0.2">
      <c r="K7474" s="26">
        <f>_xll.qlCalendarAdvance(Calendar,L7474,FixingDays&amp;"D","p")</f>
        <v>52376</v>
      </c>
      <c r="L7474" s="27">
        <f>_xll.qlCalendarAdvance(Calendar,L7473,SamplingFrequency,"f",FALSE)</f>
        <v>52376</v>
      </c>
      <c r="M7474" s="17">
        <f>_xll.qlIndexFixing(Index,L7474,TRUE)</f>
        <v>3.2504959857996285E-2</v>
      </c>
      <c r="N7474" s="17"/>
      <c r="T7474" s="28"/>
      <c r="Y7474" s="22">
        <f>_xll.qlIndexFixing(OverNightIndex,K7474,TRUE)</f>
        <v>3.2504959857996285E-2</v>
      </c>
    </row>
    <row r="7475" spans="11:25" x14ac:dyDescent="0.2">
      <c r="K7475" s="26">
        <f>_xll.qlCalendarAdvance(Calendar,L7475,FixingDays&amp;"D","p")</f>
        <v>52377</v>
      </c>
      <c r="L7475" s="27">
        <f>_xll.qlCalendarAdvance(Calendar,L7474,SamplingFrequency,"f",FALSE)</f>
        <v>52377</v>
      </c>
      <c r="M7475" s="17">
        <f>_xll.qlIndexFixing(Index,L7475,TRUE)</f>
        <v>3.2504959857996285E-2</v>
      </c>
      <c r="N7475" s="17"/>
      <c r="T7475" s="28"/>
      <c r="Y7475" s="22">
        <f>_xll.qlIndexFixing(OverNightIndex,K7475,TRUE)</f>
        <v>3.2504959857996285E-2</v>
      </c>
    </row>
    <row r="7476" spans="11:25" x14ac:dyDescent="0.2">
      <c r="K7476" s="26">
        <f>_xll.qlCalendarAdvance(Calendar,L7476,FixingDays&amp;"D","p")</f>
        <v>52378</v>
      </c>
      <c r="L7476" s="27">
        <f>_xll.qlCalendarAdvance(Calendar,L7475,SamplingFrequency,"f",FALSE)</f>
        <v>52378</v>
      </c>
      <c r="M7476" s="17">
        <f>_xll.qlIndexFixing(Index,L7476,TRUE)</f>
        <v>3.2504959857996285E-2</v>
      </c>
      <c r="N7476" s="17"/>
      <c r="T7476" s="28"/>
      <c r="Y7476" s="22">
        <f>_xll.qlIndexFixing(OverNightIndex,K7476,TRUE)</f>
        <v>3.2504959857996285E-2</v>
      </c>
    </row>
    <row r="7477" spans="11:25" x14ac:dyDescent="0.2">
      <c r="K7477" s="26">
        <f>_xll.qlCalendarAdvance(Calendar,L7477,FixingDays&amp;"D","p")</f>
        <v>52379</v>
      </c>
      <c r="L7477" s="27">
        <f>_xll.qlCalendarAdvance(Calendar,L7476,SamplingFrequency,"f",FALSE)</f>
        <v>52379</v>
      </c>
      <c r="M7477" s="17">
        <f>_xll.qlIndexFixing(Index,L7477,TRUE)</f>
        <v>3.2504959857996285E-2</v>
      </c>
      <c r="N7477" s="17"/>
      <c r="T7477" s="28"/>
      <c r="Y7477" s="22">
        <f>_xll.qlIndexFixing(OverNightIndex,K7477,TRUE)</f>
        <v>3.2504959857996285E-2</v>
      </c>
    </row>
    <row r="7478" spans="11:25" x14ac:dyDescent="0.2">
      <c r="K7478" s="26">
        <f>_xll.qlCalendarAdvance(Calendar,L7478,FixingDays&amp;"D","p")</f>
        <v>52380</v>
      </c>
      <c r="L7478" s="27">
        <f>_xll.qlCalendarAdvance(Calendar,L7477,SamplingFrequency,"f",FALSE)</f>
        <v>52380</v>
      </c>
      <c r="M7478" s="17">
        <f>_xll.qlIndexFixing(Index,L7478,TRUE)</f>
        <v>3.2507854662867285E-2</v>
      </c>
      <c r="N7478" s="17"/>
      <c r="T7478" s="28"/>
      <c r="Y7478" s="22">
        <f>_xll.qlIndexFixing(OverNightIndex,K7478,TRUE)</f>
        <v>3.2507854662867285E-2</v>
      </c>
    </row>
    <row r="7479" spans="11:25" x14ac:dyDescent="0.2">
      <c r="K7479" s="26">
        <f>_xll.qlCalendarAdvance(Calendar,L7479,FixingDays&amp;"D","p")</f>
        <v>52383</v>
      </c>
      <c r="L7479" s="27">
        <f>_xll.qlCalendarAdvance(Calendar,L7478,SamplingFrequency,"f",FALSE)</f>
        <v>52383</v>
      </c>
      <c r="M7479" s="17">
        <f>_xll.qlIndexFixing(Index,L7479,TRUE)</f>
        <v>3.2504959857996285E-2</v>
      </c>
      <c r="N7479" s="17"/>
      <c r="T7479" s="28"/>
      <c r="Y7479" s="22">
        <f>_xll.qlIndexFixing(OverNightIndex,K7479,TRUE)</f>
        <v>3.2504959857996285E-2</v>
      </c>
    </row>
    <row r="7480" spans="11:25" x14ac:dyDescent="0.2">
      <c r="K7480" s="26">
        <f>_xll.qlCalendarAdvance(Calendar,L7480,FixingDays&amp;"D","p")</f>
        <v>52384</v>
      </c>
      <c r="L7480" s="27">
        <f>_xll.qlCalendarAdvance(Calendar,L7479,SamplingFrequency,"f",FALSE)</f>
        <v>52384</v>
      </c>
      <c r="M7480" s="17">
        <f>_xll.qlIndexFixing(Index,L7480,TRUE)</f>
        <v>3.2504959857996285E-2</v>
      </c>
      <c r="N7480" s="17"/>
      <c r="T7480" s="28"/>
      <c r="Y7480" s="22">
        <f>_xll.qlIndexFixing(OverNightIndex,K7480,TRUE)</f>
        <v>3.2504959857996285E-2</v>
      </c>
    </row>
    <row r="7481" spans="11:25" x14ac:dyDescent="0.2">
      <c r="K7481" s="26">
        <f>_xll.qlCalendarAdvance(Calendar,L7481,FixingDays&amp;"D","p")</f>
        <v>52385</v>
      </c>
      <c r="L7481" s="27">
        <f>_xll.qlCalendarAdvance(Calendar,L7480,SamplingFrequency,"f",FALSE)</f>
        <v>52385</v>
      </c>
      <c r="M7481" s="17">
        <f>_xll.qlIndexFixing(Index,L7481,TRUE)</f>
        <v>3.2504959857996285E-2</v>
      </c>
      <c r="N7481" s="17"/>
      <c r="T7481" s="28"/>
      <c r="Y7481" s="22">
        <f>_xll.qlIndexFixing(OverNightIndex,K7481,TRUE)</f>
        <v>3.2504959857996285E-2</v>
      </c>
    </row>
    <row r="7482" spans="11:25" x14ac:dyDescent="0.2">
      <c r="K7482" s="26">
        <f>_xll.qlCalendarAdvance(Calendar,L7482,FixingDays&amp;"D","p")</f>
        <v>52386</v>
      </c>
      <c r="L7482" s="27">
        <f>_xll.qlCalendarAdvance(Calendar,L7481,SamplingFrequency,"f",FALSE)</f>
        <v>52386</v>
      </c>
      <c r="M7482" s="17">
        <f>_xll.qlIndexFixing(Index,L7482,TRUE)</f>
        <v>3.2504959857996285E-2</v>
      </c>
      <c r="N7482" s="17"/>
      <c r="T7482" s="28"/>
      <c r="Y7482" s="22">
        <f>_xll.qlIndexFixing(OverNightIndex,K7482,TRUE)</f>
        <v>3.2504959857996285E-2</v>
      </c>
    </row>
    <row r="7483" spans="11:25" x14ac:dyDescent="0.2">
      <c r="K7483" s="26">
        <f>_xll.qlCalendarAdvance(Calendar,L7483,FixingDays&amp;"D","p")</f>
        <v>52387</v>
      </c>
      <c r="L7483" s="27">
        <f>_xll.qlCalendarAdvance(Calendar,L7482,SamplingFrequency,"f",FALSE)</f>
        <v>52387</v>
      </c>
      <c r="M7483" s="17">
        <f>_xll.qlIndexFixing(Index,L7483,TRUE)</f>
        <v>3.2507854662867285E-2</v>
      </c>
      <c r="N7483" s="17"/>
      <c r="T7483" s="28"/>
      <c r="Y7483" s="22">
        <f>_xll.qlIndexFixing(OverNightIndex,K7483,TRUE)</f>
        <v>3.2507854662867285E-2</v>
      </c>
    </row>
    <row r="7484" spans="11:25" x14ac:dyDescent="0.2">
      <c r="K7484" s="26">
        <f>_xll.qlCalendarAdvance(Calendar,L7484,FixingDays&amp;"D","p")</f>
        <v>52390</v>
      </c>
      <c r="L7484" s="27">
        <f>_xll.qlCalendarAdvance(Calendar,L7483,SamplingFrequency,"f",FALSE)</f>
        <v>52390</v>
      </c>
      <c r="M7484" s="17">
        <f>_xll.qlIndexFixing(Index,L7484,TRUE)</f>
        <v>3.2504959857996285E-2</v>
      </c>
      <c r="N7484" s="17"/>
      <c r="T7484" s="28"/>
      <c r="Y7484" s="22">
        <f>_xll.qlIndexFixing(OverNightIndex,K7484,TRUE)</f>
        <v>3.2504959857996285E-2</v>
      </c>
    </row>
    <row r="7485" spans="11:25" x14ac:dyDescent="0.2">
      <c r="K7485" s="26">
        <f>_xll.qlCalendarAdvance(Calendar,L7485,FixingDays&amp;"D","p")</f>
        <v>52391</v>
      </c>
      <c r="L7485" s="27">
        <f>_xll.qlCalendarAdvance(Calendar,L7484,SamplingFrequency,"f",FALSE)</f>
        <v>52391</v>
      </c>
      <c r="M7485" s="17">
        <f>_xll.qlIndexFixing(Index,L7485,TRUE)</f>
        <v>3.2504959857915239E-2</v>
      </c>
      <c r="N7485" s="17"/>
      <c r="T7485" s="28"/>
      <c r="Y7485" s="22">
        <f>_xll.qlIndexFixing(OverNightIndex,K7485,TRUE)</f>
        <v>3.2504959857915239E-2</v>
      </c>
    </row>
    <row r="7486" spans="11:25" x14ac:dyDescent="0.2">
      <c r="K7486" s="26">
        <f>_xll.qlCalendarAdvance(Calendar,L7486,FixingDays&amp;"D","p")</f>
        <v>52392</v>
      </c>
      <c r="L7486" s="27">
        <f>_xll.qlCalendarAdvance(Calendar,L7485,SamplingFrequency,"f",FALSE)</f>
        <v>52392</v>
      </c>
      <c r="M7486" s="17">
        <f>_xll.qlIndexFixing(Index,L7486,TRUE)</f>
        <v>3.2504959857996285E-2</v>
      </c>
      <c r="N7486" s="17"/>
      <c r="T7486" s="28"/>
      <c r="Y7486" s="22">
        <f>_xll.qlIndexFixing(OverNightIndex,K7486,TRUE)</f>
        <v>3.2504959857996285E-2</v>
      </c>
    </row>
    <row r="7487" spans="11:25" x14ac:dyDescent="0.2">
      <c r="K7487" s="26">
        <f>_xll.qlCalendarAdvance(Calendar,L7487,FixingDays&amp;"D","p")</f>
        <v>52393</v>
      </c>
      <c r="L7487" s="27">
        <f>_xll.qlCalendarAdvance(Calendar,L7486,SamplingFrequency,"f",FALSE)</f>
        <v>52393</v>
      </c>
      <c r="M7487" s="17">
        <f>_xll.qlIndexFixing(Index,L7487,TRUE)</f>
        <v>3.2504959857996285E-2</v>
      </c>
      <c r="N7487" s="17"/>
      <c r="T7487" s="28"/>
      <c r="Y7487" s="22">
        <f>_xll.qlIndexFixing(OverNightIndex,K7487,TRUE)</f>
        <v>3.2504959857996285E-2</v>
      </c>
    </row>
    <row r="7488" spans="11:25" x14ac:dyDescent="0.2">
      <c r="K7488" s="26">
        <f>_xll.qlCalendarAdvance(Calendar,L7488,FixingDays&amp;"D","p")</f>
        <v>52394</v>
      </c>
      <c r="L7488" s="27">
        <f>_xll.qlCalendarAdvance(Calendar,L7487,SamplingFrequency,"f",FALSE)</f>
        <v>52394</v>
      </c>
      <c r="M7488" s="17">
        <f>_xll.qlIndexFixing(Index,L7488,TRUE)</f>
        <v>3.2507854662867285E-2</v>
      </c>
      <c r="N7488" s="17"/>
      <c r="T7488" s="28"/>
      <c r="Y7488" s="22">
        <f>_xll.qlIndexFixing(OverNightIndex,K7488,TRUE)</f>
        <v>3.2507854662867285E-2</v>
      </c>
    </row>
    <row r="7489" spans="11:25" x14ac:dyDescent="0.2">
      <c r="K7489" s="26">
        <f>_xll.qlCalendarAdvance(Calendar,L7489,FixingDays&amp;"D","p")</f>
        <v>52397</v>
      </c>
      <c r="L7489" s="27">
        <f>_xll.qlCalendarAdvance(Calendar,L7488,SamplingFrequency,"f",FALSE)</f>
        <v>52397</v>
      </c>
      <c r="M7489" s="17">
        <f>_xll.qlIndexFixing(Index,L7489,TRUE)</f>
        <v>3.2504959857915239E-2</v>
      </c>
      <c r="N7489" s="17"/>
      <c r="T7489" s="28"/>
      <c r="Y7489" s="22">
        <f>_xll.qlIndexFixing(OverNightIndex,K7489,TRUE)</f>
        <v>3.2504959857915239E-2</v>
      </c>
    </row>
    <row r="7490" spans="11:25" x14ac:dyDescent="0.2">
      <c r="K7490" s="26">
        <f>_xll.qlCalendarAdvance(Calendar,L7490,FixingDays&amp;"D","p")</f>
        <v>52398</v>
      </c>
      <c r="L7490" s="27">
        <f>_xll.qlCalendarAdvance(Calendar,L7489,SamplingFrequency,"f",FALSE)</f>
        <v>52398</v>
      </c>
      <c r="M7490" s="17">
        <f>_xll.qlIndexFixing(Index,L7490,TRUE)</f>
        <v>3.2504959858077331E-2</v>
      </c>
      <c r="N7490" s="17"/>
      <c r="T7490" s="28"/>
      <c r="Y7490" s="22">
        <f>_xll.qlIndexFixing(OverNightIndex,K7490,TRUE)</f>
        <v>3.2504959858077331E-2</v>
      </c>
    </row>
    <row r="7491" spans="11:25" x14ac:dyDescent="0.2">
      <c r="K7491" s="26">
        <f>_xll.qlCalendarAdvance(Calendar,L7491,FixingDays&amp;"D","p")</f>
        <v>52399</v>
      </c>
      <c r="L7491" s="27">
        <f>_xll.qlCalendarAdvance(Calendar,L7490,SamplingFrequency,"f",FALSE)</f>
        <v>52399</v>
      </c>
      <c r="M7491" s="17">
        <f>_xll.qlIndexFixing(Index,L7491,TRUE)</f>
        <v>3.2504959857996285E-2</v>
      </c>
      <c r="N7491" s="17"/>
      <c r="T7491" s="28"/>
      <c r="Y7491" s="22">
        <f>_xll.qlIndexFixing(OverNightIndex,K7491,TRUE)</f>
        <v>3.2504959857996285E-2</v>
      </c>
    </row>
    <row r="7492" spans="11:25" x14ac:dyDescent="0.2">
      <c r="K7492" s="26">
        <f>_xll.qlCalendarAdvance(Calendar,L7492,FixingDays&amp;"D","p")</f>
        <v>52400</v>
      </c>
      <c r="L7492" s="27">
        <f>_xll.qlCalendarAdvance(Calendar,L7491,SamplingFrequency,"f",FALSE)</f>
        <v>52400</v>
      </c>
      <c r="M7492" s="17">
        <f>_xll.qlIndexFixing(Index,L7492,TRUE)</f>
        <v>3.2504959857996285E-2</v>
      </c>
      <c r="N7492" s="17"/>
      <c r="T7492" s="28"/>
      <c r="Y7492" s="22">
        <f>_xll.qlIndexFixing(OverNightIndex,K7492,TRUE)</f>
        <v>3.2504959857996285E-2</v>
      </c>
    </row>
    <row r="7493" spans="11:25" x14ac:dyDescent="0.2">
      <c r="K7493" s="26">
        <f>_xll.qlCalendarAdvance(Calendar,L7493,FixingDays&amp;"D","p")</f>
        <v>52401</v>
      </c>
      <c r="L7493" s="27">
        <f>_xll.qlCalendarAdvance(Calendar,L7492,SamplingFrequency,"f",FALSE)</f>
        <v>52401</v>
      </c>
      <c r="M7493" s="17">
        <f>_xll.qlIndexFixing(Index,L7493,TRUE)</f>
        <v>3.2507854662867285E-2</v>
      </c>
      <c r="N7493" s="17"/>
      <c r="T7493" s="28"/>
      <c r="Y7493" s="22">
        <f>_xll.qlIndexFixing(OverNightIndex,K7493,TRUE)</f>
        <v>3.2507854662867285E-2</v>
      </c>
    </row>
    <row r="7494" spans="11:25" x14ac:dyDescent="0.2">
      <c r="K7494" s="26">
        <f>_xll.qlCalendarAdvance(Calendar,L7494,FixingDays&amp;"D","p")</f>
        <v>52404</v>
      </c>
      <c r="L7494" s="27">
        <f>_xll.qlCalendarAdvance(Calendar,L7493,SamplingFrequency,"f",FALSE)</f>
        <v>52404</v>
      </c>
      <c r="M7494" s="17">
        <f>_xll.qlIndexFixing(Index,L7494,TRUE)</f>
        <v>3.2504959857996285E-2</v>
      </c>
      <c r="N7494" s="17"/>
      <c r="T7494" s="28"/>
      <c r="Y7494" s="22">
        <f>_xll.qlIndexFixing(OverNightIndex,K7494,TRUE)</f>
        <v>3.2504959857996285E-2</v>
      </c>
    </row>
    <row r="7495" spans="11:25" x14ac:dyDescent="0.2">
      <c r="K7495" s="26">
        <f>_xll.qlCalendarAdvance(Calendar,L7495,FixingDays&amp;"D","p")</f>
        <v>52405</v>
      </c>
      <c r="L7495" s="27">
        <f>_xll.qlCalendarAdvance(Calendar,L7494,SamplingFrequency,"f",FALSE)</f>
        <v>52405</v>
      </c>
      <c r="M7495" s="17">
        <f>_xll.qlIndexFixing(Index,L7495,TRUE)</f>
        <v>3.2504959857996285E-2</v>
      </c>
      <c r="N7495" s="17"/>
      <c r="T7495" s="28"/>
      <c r="Y7495" s="22">
        <f>_xll.qlIndexFixing(OverNightIndex,K7495,TRUE)</f>
        <v>3.2504959857996285E-2</v>
      </c>
    </row>
    <row r="7496" spans="11:25" x14ac:dyDescent="0.2">
      <c r="K7496" s="26">
        <f>_xll.qlCalendarAdvance(Calendar,L7496,FixingDays&amp;"D","p")</f>
        <v>52406</v>
      </c>
      <c r="L7496" s="27">
        <f>_xll.qlCalendarAdvance(Calendar,L7495,SamplingFrequency,"f",FALSE)</f>
        <v>52406</v>
      </c>
      <c r="M7496" s="17">
        <f>_xll.qlIndexFixing(Index,L7496,TRUE)</f>
        <v>3.2504959857996285E-2</v>
      </c>
      <c r="N7496" s="17"/>
      <c r="T7496" s="28"/>
      <c r="Y7496" s="22">
        <f>_xll.qlIndexFixing(OverNightIndex,K7496,TRUE)</f>
        <v>3.2504959857996285E-2</v>
      </c>
    </row>
    <row r="7497" spans="11:25" x14ac:dyDescent="0.2">
      <c r="K7497" s="26">
        <f>_xll.qlCalendarAdvance(Calendar,L7497,FixingDays&amp;"D","p")</f>
        <v>52407</v>
      </c>
      <c r="L7497" s="27">
        <f>_xll.qlCalendarAdvance(Calendar,L7496,SamplingFrequency,"f",FALSE)</f>
        <v>52407</v>
      </c>
      <c r="M7497" s="17">
        <f>_xll.qlIndexFixing(Index,L7497,TRUE)</f>
        <v>3.2504959857996285E-2</v>
      </c>
      <c r="N7497" s="17"/>
      <c r="T7497" s="28"/>
      <c r="Y7497" s="22">
        <f>_xll.qlIndexFixing(OverNightIndex,K7497,TRUE)</f>
        <v>3.2504959857996285E-2</v>
      </c>
    </row>
    <row r="7498" spans="11:25" x14ac:dyDescent="0.2">
      <c r="K7498" s="26">
        <f>_xll.qlCalendarAdvance(Calendar,L7498,FixingDays&amp;"D","p")</f>
        <v>52408</v>
      </c>
      <c r="L7498" s="27">
        <f>_xll.qlCalendarAdvance(Calendar,L7497,SamplingFrequency,"f",FALSE)</f>
        <v>52408</v>
      </c>
      <c r="M7498" s="17">
        <f>_xll.qlIndexFixing(Index,L7498,TRUE)</f>
        <v>3.2507854662867285E-2</v>
      </c>
      <c r="N7498" s="17"/>
      <c r="T7498" s="28"/>
      <c r="Y7498" s="22">
        <f>_xll.qlIndexFixing(OverNightIndex,K7498,TRUE)</f>
        <v>3.2507854662867285E-2</v>
      </c>
    </row>
    <row r="7499" spans="11:25" x14ac:dyDescent="0.2">
      <c r="K7499" s="26">
        <f>_xll.qlCalendarAdvance(Calendar,L7499,FixingDays&amp;"D","p")</f>
        <v>52411</v>
      </c>
      <c r="L7499" s="27">
        <f>_xll.qlCalendarAdvance(Calendar,L7498,SamplingFrequency,"f",FALSE)</f>
        <v>52411</v>
      </c>
      <c r="M7499" s="17">
        <f>_xll.qlIndexFixing(Index,L7499,TRUE)</f>
        <v>3.2504959857996285E-2</v>
      </c>
      <c r="N7499" s="17"/>
      <c r="T7499" s="28"/>
      <c r="Y7499" s="22">
        <f>_xll.qlIndexFixing(OverNightIndex,K7499,TRUE)</f>
        <v>3.2504959857996285E-2</v>
      </c>
    </row>
    <row r="7500" spans="11:25" x14ac:dyDescent="0.2">
      <c r="K7500" s="26">
        <f>_xll.qlCalendarAdvance(Calendar,L7500,FixingDays&amp;"D","p")</f>
        <v>52412</v>
      </c>
      <c r="L7500" s="27">
        <f>_xll.qlCalendarAdvance(Calendar,L7499,SamplingFrequency,"f",FALSE)</f>
        <v>52412</v>
      </c>
      <c r="M7500" s="17">
        <f>_xll.qlIndexFixing(Index,L7500,TRUE)</f>
        <v>3.2506407217450239E-2</v>
      </c>
      <c r="N7500" s="17"/>
      <c r="T7500" s="28"/>
      <c r="Y7500" s="22">
        <f>_xll.qlIndexFixing(OverNightIndex,K7500,TRUE)</f>
        <v>3.2506407217450239E-2</v>
      </c>
    </row>
    <row r="7501" spans="11:25" x14ac:dyDescent="0.2">
      <c r="K7501" s="26">
        <f>_xll.qlCalendarAdvance(Calendar,L7501,FixingDays&amp;"D","p")</f>
        <v>52414</v>
      </c>
      <c r="L7501" s="27">
        <f>_xll.qlCalendarAdvance(Calendar,L7500,SamplingFrequency,"f",FALSE)</f>
        <v>52414</v>
      </c>
      <c r="M7501" s="17">
        <f>_xll.qlIndexFixing(Index,L7501,TRUE)</f>
        <v>3.2504959857996285E-2</v>
      </c>
      <c r="N7501" s="17"/>
      <c r="T7501" s="28"/>
      <c r="Y7501" s="22">
        <f>_xll.qlIndexFixing(OverNightIndex,K7501,TRUE)</f>
        <v>3.2504959857996285E-2</v>
      </c>
    </row>
    <row r="7502" spans="11:25" x14ac:dyDescent="0.2">
      <c r="K7502" s="26">
        <f>_xll.qlCalendarAdvance(Calendar,L7502,FixingDays&amp;"D","p")</f>
        <v>52415</v>
      </c>
      <c r="L7502" s="27">
        <f>_xll.qlCalendarAdvance(Calendar,L7501,SamplingFrequency,"f",FALSE)</f>
        <v>52415</v>
      </c>
      <c r="M7502" s="17">
        <f>_xll.qlIndexFixing(Index,L7502,TRUE)</f>
        <v>3.2507854662894298E-2</v>
      </c>
      <c r="N7502" s="17"/>
      <c r="T7502" s="28"/>
      <c r="Y7502" s="22">
        <f>_xll.qlIndexFixing(OverNightIndex,K7502,TRUE)</f>
        <v>3.2507854662894298E-2</v>
      </c>
    </row>
    <row r="7503" spans="11:25" x14ac:dyDescent="0.2">
      <c r="K7503" s="26">
        <f>_xll.qlCalendarAdvance(Calendar,L7503,FixingDays&amp;"D","p")</f>
        <v>52418</v>
      </c>
      <c r="L7503" s="27">
        <f>_xll.qlCalendarAdvance(Calendar,L7502,SamplingFrequency,"f",FALSE)</f>
        <v>52418</v>
      </c>
      <c r="M7503" s="17">
        <f>_xll.qlIndexFixing(Index,L7503,TRUE)</f>
        <v>3.2504959857996285E-2</v>
      </c>
      <c r="N7503" s="17"/>
      <c r="T7503" s="28"/>
      <c r="Y7503" s="22">
        <f>_xll.qlIndexFixing(OverNightIndex,K7503,TRUE)</f>
        <v>3.2504959857996285E-2</v>
      </c>
    </row>
    <row r="7504" spans="11:25" x14ac:dyDescent="0.2">
      <c r="K7504" s="26">
        <f>_xll.qlCalendarAdvance(Calendar,L7504,FixingDays&amp;"D","p")</f>
        <v>52419</v>
      </c>
      <c r="L7504" s="27">
        <f>_xll.qlCalendarAdvance(Calendar,L7503,SamplingFrequency,"f",FALSE)</f>
        <v>52419</v>
      </c>
      <c r="M7504" s="17">
        <f>_xll.qlIndexFixing(Index,L7504,TRUE)</f>
        <v>3.2504959857996285E-2</v>
      </c>
      <c r="N7504" s="17"/>
      <c r="T7504" s="28"/>
      <c r="Y7504" s="22">
        <f>_xll.qlIndexFixing(OverNightIndex,K7504,TRUE)</f>
        <v>3.2504959857996285E-2</v>
      </c>
    </row>
    <row r="7505" spans="11:25" x14ac:dyDescent="0.2">
      <c r="K7505" s="26">
        <f>_xll.qlCalendarAdvance(Calendar,L7505,FixingDays&amp;"D","p")</f>
        <v>52420</v>
      </c>
      <c r="L7505" s="27">
        <f>_xll.qlCalendarAdvance(Calendar,L7504,SamplingFrequency,"f",FALSE)</f>
        <v>52420</v>
      </c>
      <c r="M7505" s="17">
        <f>_xll.qlIndexFixing(Index,L7505,TRUE)</f>
        <v>3.2504959857996285E-2</v>
      </c>
      <c r="N7505" s="17"/>
      <c r="T7505" s="28"/>
      <c r="Y7505" s="22">
        <f>_xll.qlIndexFixing(OverNightIndex,K7505,TRUE)</f>
        <v>3.2504959857996285E-2</v>
      </c>
    </row>
    <row r="7506" spans="11:25" x14ac:dyDescent="0.2">
      <c r="K7506" s="26">
        <f>_xll.qlCalendarAdvance(Calendar,L7506,FixingDays&amp;"D","p")</f>
        <v>52421</v>
      </c>
      <c r="L7506" s="27">
        <f>_xll.qlCalendarAdvance(Calendar,L7505,SamplingFrequency,"f",FALSE)</f>
        <v>52421</v>
      </c>
      <c r="M7506" s="17">
        <f>_xll.qlIndexFixing(Index,L7506,TRUE)</f>
        <v>3.2504959857996285E-2</v>
      </c>
      <c r="N7506" s="17"/>
      <c r="T7506" s="28"/>
      <c r="Y7506" s="22">
        <f>_xll.qlIndexFixing(OverNightIndex,K7506,TRUE)</f>
        <v>3.2504959857996285E-2</v>
      </c>
    </row>
    <row r="7507" spans="11:25" x14ac:dyDescent="0.2">
      <c r="K7507" s="26">
        <f>_xll.qlCalendarAdvance(Calendar,L7507,FixingDays&amp;"D","p")</f>
        <v>52422</v>
      </c>
      <c r="L7507" s="27">
        <f>_xll.qlCalendarAdvance(Calendar,L7506,SamplingFrequency,"f",FALSE)</f>
        <v>52422</v>
      </c>
      <c r="M7507" s="17">
        <f>_xll.qlIndexFixing(Index,L7507,TRUE)</f>
        <v>3.2507854662867285E-2</v>
      </c>
      <c r="N7507" s="17"/>
      <c r="T7507" s="28"/>
      <c r="Y7507" s="22">
        <f>_xll.qlIndexFixing(OverNightIndex,K7507,TRUE)</f>
        <v>3.2507854662867285E-2</v>
      </c>
    </row>
    <row r="7508" spans="11:25" x14ac:dyDescent="0.2">
      <c r="K7508" s="26">
        <f>_xll.qlCalendarAdvance(Calendar,L7508,FixingDays&amp;"D","p")</f>
        <v>52425</v>
      </c>
      <c r="L7508" s="27">
        <f>_xll.qlCalendarAdvance(Calendar,L7507,SamplingFrequency,"f",FALSE)</f>
        <v>52425</v>
      </c>
      <c r="M7508" s="17">
        <f>_xll.qlIndexFixing(Index,L7508,TRUE)</f>
        <v>3.2504959857996285E-2</v>
      </c>
      <c r="N7508" s="17"/>
      <c r="T7508" s="28"/>
      <c r="Y7508" s="22">
        <f>_xll.qlIndexFixing(OverNightIndex,K7508,TRUE)</f>
        <v>3.2504959857996285E-2</v>
      </c>
    </row>
    <row r="7509" spans="11:25" x14ac:dyDescent="0.2">
      <c r="K7509" s="26">
        <f>_xll.qlCalendarAdvance(Calendar,L7509,FixingDays&amp;"D","p")</f>
        <v>52426</v>
      </c>
      <c r="L7509" s="27">
        <f>_xll.qlCalendarAdvance(Calendar,L7508,SamplingFrequency,"f",FALSE)</f>
        <v>52426</v>
      </c>
      <c r="M7509" s="17">
        <f>_xll.qlIndexFixing(Index,L7509,TRUE)</f>
        <v>3.2504959858077331E-2</v>
      </c>
      <c r="N7509" s="17"/>
      <c r="T7509" s="28"/>
      <c r="Y7509" s="22">
        <f>_xll.qlIndexFixing(OverNightIndex,K7509,TRUE)</f>
        <v>3.2504959858077331E-2</v>
      </c>
    </row>
    <row r="7510" spans="11:25" x14ac:dyDescent="0.2">
      <c r="K7510" s="26">
        <f>_xll.qlCalendarAdvance(Calendar,L7510,FixingDays&amp;"D","p")</f>
        <v>52427</v>
      </c>
      <c r="L7510" s="27">
        <f>_xll.qlCalendarAdvance(Calendar,L7509,SamplingFrequency,"f",FALSE)</f>
        <v>52427</v>
      </c>
      <c r="M7510" s="17">
        <f>_xll.qlIndexFixing(Index,L7510,TRUE)</f>
        <v>3.2504959857996285E-2</v>
      </c>
      <c r="N7510" s="17"/>
      <c r="T7510" s="28"/>
      <c r="Y7510" s="22">
        <f>_xll.qlIndexFixing(OverNightIndex,K7510,TRUE)</f>
        <v>3.2504959857996285E-2</v>
      </c>
    </row>
    <row r="7511" spans="11:25" x14ac:dyDescent="0.2">
      <c r="K7511" s="26">
        <f>_xll.qlCalendarAdvance(Calendar,L7511,FixingDays&amp;"D","p")</f>
        <v>52428</v>
      </c>
      <c r="L7511" s="27">
        <f>_xll.qlCalendarAdvance(Calendar,L7510,SamplingFrequency,"f",FALSE)</f>
        <v>52428</v>
      </c>
      <c r="M7511" s="17">
        <f>_xll.qlIndexFixing(Index,L7511,TRUE)</f>
        <v>3.2504959857915239E-2</v>
      </c>
      <c r="N7511" s="17"/>
      <c r="T7511" s="28"/>
      <c r="Y7511" s="22">
        <f>_xll.qlIndexFixing(OverNightIndex,K7511,TRUE)</f>
        <v>3.2504959857915239E-2</v>
      </c>
    </row>
    <row r="7512" spans="11:25" x14ac:dyDescent="0.2">
      <c r="K7512" s="26">
        <f>_xll.qlCalendarAdvance(Calendar,L7512,FixingDays&amp;"D","p")</f>
        <v>52429</v>
      </c>
      <c r="L7512" s="27">
        <f>_xll.qlCalendarAdvance(Calendar,L7511,SamplingFrequency,"f",FALSE)</f>
        <v>52429</v>
      </c>
      <c r="M7512" s="17">
        <f>_xll.qlIndexFixing(Index,L7512,TRUE)</f>
        <v>3.2507854662867285E-2</v>
      </c>
      <c r="N7512" s="17"/>
      <c r="T7512" s="28"/>
      <c r="Y7512" s="22">
        <f>_xll.qlIndexFixing(OverNightIndex,K7512,TRUE)</f>
        <v>3.2507854662867285E-2</v>
      </c>
    </row>
    <row r="7513" spans="11:25" x14ac:dyDescent="0.2">
      <c r="K7513" s="26">
        <f>_xll.qlCalendarAdvance(Calendar,L7513,FixingDays&amp;"D","p")</f>
        <v>52432</v>
      </c>
      <c r="L7513" s="27">
        <f>_xll.qlCalendarAdvance(Calendar,L7512,SamplingFrequency,"f",FALSE)</f>
        <v>52432</v>
      </c>
      <c r="M7513" s="17">
        <f>_xll.qlIndexFixing(Index,L7513,TRUE)</f>
        <v>3.2504959857996285E-2</v>
      </c>
      <c r="N7513" s="17"/>
      <c r="T7513" s="28"/>
      <c r="Y7513" s="22">
        <f>_xll.qlIndexFixing(OverNightIndex,K7513,TRUE)</f>
        <v>3.2504959857996285E-2</v>
      </c>
    </row>
    <row r="7514" spans="11:25" x14ac:dyDescent="0.2">
      <c r="K7514" s="26">
        <f>_xll.qlCalendarAdvance(Calendar,L7514,FixingDays&amp;"D","p")</f>
        <v>52433</v>
      </c>
      <c r="L7514" s="27">
        <f>_xll.qlCalendarAdvance(Calendar,L7513,SamplingFrequency,"f",FALSE)</f>
        <v>52433</v>
      </c>
      <c r="M7514" s="17">
        <f>_xll.qlIndexFixing(Index,L7514,TRUE)</f>
        <v>3.2504959857915239E-2</v>
      </c>
      <c r="N7514" s="17"/>
      <c r="T7514" s="28"/>
      <c r="Y7514" s="22">
        <f>_xll.qlIndexFixing(OverNightIndex,K7514,TRUE)</f>
        <v>3.2504959857915239E-2</v>
      </c>
    </row>
    <row r="7515" spans="11:25" x14ac:dyDescent="0.2">
      <c r="K7515" s="26">
        <f>_xll.qlCalendarAdvance(Calendar,L7515,FixingDays&amp;"D","p")</f>
        <v>52434</v>
      </c>
      <c r="L7515" s="27">
        <f>_xll.qlCalendarAdvance(Calendar,L7514,SamplingFrequency,"f",FALSE)</f>
        <v>52434</v>
      </c>
      <c r="M7515" s="17">
        <f>_xll.qlIndexFixing(Index,L7515,TRUE)</f>
        <v>3.2504959858077331E-2</v>
      </c>
      <c r="N7515" s="17"/>
      <c r="T7515" s="28"/>
      <c r="Y7515" s="22">
        <f>_xll.qlIndexFixing(OverNightIndex,K7515,TRUE)</f>
        <v>3.2504959858077331E-2</v>
      </c>
    </row>
    <row r="7516" spans="11:25" x14ac:dyDescent="0.2">
      <c r="K7516" s="26">
        <f>_xll.qlCalendarAdvance(Calendar,L7516,FixingDays&amp;"D","p")</f>
        <v>52435</v>
      </c>
      <c r="L7516" s="27">
        <f>_xll.qlCalendarAdvance(Calendar,L7515,SamplingFrequency,"f",FALSE)</f>
        <v>52435</v>
      </c>
      <c r="M7516" s="17">
        <f>_xll.qlIndexFixing(Index,L7516,TRUE)</f>
        <v>3.2504959857915239E-2</v>
      </c>
      <c r="N7516" s="17"/>
      <c r="T7516" s="28"/>
      <c r="Y7516" s="22">
        <f>_xll.qlIndexFixing(OverNightIndex,K7516,TRUE)</f>
        <v>3.2504959857915239E-2</v>
      </c>
    </row>
    <row r="7517" spans="11:25" x14ac:dyDescent="0.2">
      <c r="K7517" s="26">
        <f>_xll.qlCalendarAdvance(Calendar,L7517,FixingDays&amp;"D","p")</f>
        <v>52436</v>
      </c>
      <c r="L7517" s="27">
        <f>_xll.qlCalendarAdvance(Calendar,L7516,SamplingFrequency,"f",FALSE)</f>
        <v>52436</v>
      </c>
      <c r="M7517" s="17">
        <f>_xll.qlIndexFixing(Index,L7517,TRUE)</f>
        <v>3.2507854662867285E-2</v>
      </c>
      <c r="N7517" s="17"/>
      <c r="T7517" s="28"/>
      <c r="Y7517" s="22">
        <f>_xll.qlIndexFixing(OverNightIndex,K7517,TRUE)</f>
        <v>3.2507854662867285E-2</v>
      </c>
    </row>
    <row r="7518" spans="11:25" x14ac:dyDescent="0.2">
      <c r="K7518" s="26">
        <f>_xll.qlCalendarAdvance(Calendar,L7518,FixingDays&amp;"D","p")</f>
        <v>52439</v>
      </c>
      <c r="L7518" s="27">
        <f>_xll.qlCalendarAdvance(Calendar,L7517,SamplingFrequency,"f",FALSE)</f>
        <v>52439</v>
      </c>
      <c r="M7518" s="17">
        <f>_xll.qlIndexFixing(Index,L7518,TRUE)</f>
        <v>3.2504959857996285E-2</v>
      </c>
      <c r="N7518" s="17"/>
      <c r="T7518" s="28"/>
      <c r="Y7518" s="22">
        <f>_xll.qlIndexFixing(OverNightIndex,K7518,TRUE)</f>
        <v>3.2504959857996285E-2</v>
      </c>
    </row>
    <row r="7519" spans="11:25" x14ac:dyDescent="0.2">
      <c r="K7519" s="26">
        <f>_xll.qlCalendarAdvance(Calendar,L7519,FixingDays&amp;"D","p")</f>
        <v>52440</v>
      </c>
      <c r="L7519" s="27">
        <f>_xll.qlCalendarAdvance(Calendar,L7518,SamplingFrequency,"f",FALSE)</f>
        <v>52440</v>
      </c>
      <c r="M7519" s="17">
        <f>_xll.qlIndexFixing(Index,L7519,TRUE)</f>
        <v>3.2504959857996285E-2</v>
      </c>
      <c r="N7519" s="17"/>
      <c r="T7519" s="28"/>
      <c r="Y7519" s="22">
        <f>_xll.qlIndexFixing(OverNightIndex,K7519,TRUE)</f>
        <v>3.2504959857996285E-2</v>
      </c>
    </row>
    <row r="7520" spans="11:25" x14ac:dyDescent="0.2">
      <c r="K7520" s="26">
        <f>_xll.qlCalendarAdvance(Calendar,L7520,FixingDays&amp;"D","p")</f>
        <v>52441</v>
      </c>
      <c r="L7520" s="27">
        <f>_xll.qlCalendarAdvance(Calendar,L7519,SamplingFrequency,"f",FALSE)</f>
        <v>52441</v>
      </c>
      <c r="M7520" s="17">
        <f>_xll.qlIndexFixing(Index,L7520,TRUE)</f>
        <v>3.2504959857996285E-2</v>
      </c>
      <c r="N7520" s="17"/>
      <c r="T7520" s="28"/>
      <c r="Y7520" s="22">
        <f>_xll.qlIndexFixing(OverNightIndex,K7520,TRUE)</f>
        <v>3.2504959857996285E-2</v>
      </c>
    </row>
    <row r="7521" spans="11:25" x14ac:dyDescent="0.2">
      <c r="K7521" s="26">
        <f>_xll.qlCalendarAdvance(Calendar,L7521,FixingDays&amp;"D","p")</f>
        <v>52442</v>
      </c>
      <c r="L7521" s="27">
        <f>_xll.qlCalendarAdvance(Calendar,L7520,SamplingFrequency,"f",FALSE)</f>
        <v>52442</v>
      </c>
      <c r="M7521" s="17">
        <f>_xll.qlIndexFixing(Index,L7521,TRUE)</f>
        <v>3.2504959857915239E-2</v>
      </c>
      <c r="N7521" s="17"/>
      <c r="T7521" s="28"/>
      <c r="Y7521" s="22">
        <f>_xll.qlIndexFixing(OverNightIndex,K7521,TRUE)</f>
        <v>3.2504959857915239E-2</v>
      </c>
    </row>
    <row r="7522" spans="11:25" x14ac:dyDescent="0.2">
      <c r="K7522" s="26">
        <f>_xll.qlCalendarAdvance(Calendar,L7522,FixingDays&amp;"D","p")</f>
        <v>52443</v>
      </c>
      <c r="L7522" s="27">
        <f>_xll.qlCalendarAdvance(Calendar,L7521,SamplingFrequency,"f",FALSE)</f>
        <v>52443</v>
      </c>
      <c r="M7522" s="17">
        <f>_xll.qlIndexFixing(Index,L7522,TRUE)</f>
        <v>3.2507854662867285E-2</v>
      </c>
      <c r="N7522" s="17"/>
      <c r="T7522" s="28"/>
      <c r="Y7522" s="22">
        <f>_xll.qlIndexFixing(OverNightIndex,K7522,TRUE)</f>
        <v>3.2507854662867285E-2</v>
      </c>
    </row>
    <row r="7523" spans="11:25" x14ac:dyDescent="0.2">
      <c r="K7523" s="26">
        <f>_xll.qlCalendarAdvance(Calendar,L7523,FixingDays&amp;"D","p")</f>
        <v>52446</v>
      </c>
      <c r="L7523" s="27">
        <f>_xll.qlCalendarAdvance(Calendar,L7522,SamplingFrequency,"f",FALSE)</f>
        <v>52446</v>
      </c>
      <c r="M7523" s="17">
        <f>_xll.qlIndexFixing(Index,L7523,TRUE)</f>
        <v>3.2504959857996285E-2</v>
      </c>
      <c r="N7523" s="17"/>
      <c r="T7523" s="28"/>
      <c r="Y7523" s="22">
        <f>_xll.qlIndexFixing(OverNightIndex,K7523,TRUE)</f>
        <v>3.2504959857996285E-2</v>
      </c>
    </row>
    <row r="7524" spans="11:25" x14ac:dyDescent="0.2">
      <c r="K7524" s="26">
        <f>_xll.qlCalendarAdvance(Calendar,L7524,FixingDays&amp;"D","p")</f>
        <v>52447</v>
      </c>
      <c r="L7524" s="27">
        <f>_xll.qlCalendarAdvance(Calendar,L7523,SamplingFrequency,"f",FALSE)</f>
        <v>52447</v>
      </c>
      <c r="M7524" s="17">
        <f>_xll.qlIndexFixing(Index,L7524,TRUE)</f>
        <v>3.2504959857996285E-2</v>
      </c>
      <c r="N7524" s="17"/>
      <c r="T7524" s="28"/>
      <c r="Y7524" s="22">
        <f>_xll.qlIndexFixing(OverNightIndex,K7524,TRUE)</f>
        <v>3.2504959857996285E-2</v>
      </c>
    </row>
    <row r="7525" spans="11:25" x14ac:dyDescent="0.2">
      <c r="K7525" s="26">
        <f>_xll.qlCalendarAdvance(Calendar,L7525,FixingDays&amp;"D","p")</f>
        <v>52448</v>
      </c>
      <c r="L7525" s="27">
        <f>_xll.qlCalendarAdvance(Calendar,L7524,SamplingFrequency,"f",FALSE)</f>
        <v>52448</v>
      </c>
      <c r="M7525" s="17">
        <f>_xll.qlIndexFixing(Index,L7525,TRUE)</f>
        <v>3.2504959857996285E-2</v>
      </c>
      <c r="N7525" s="17"/>
      <c r="T7525" s="28"/>
      <c r="Y7525" s="22">
        <f>_xll.qlIndexFixing(OverNightIndex,K7525,TRUE)</f>
        <v>3.2504959857996285E-2</v>
      </c>
    </row>
    <row r="7526" spans="11:25" x14ac:dyDescent="0.2">
      <c r="K7526" s="26">
        <f>_xll.qlCalendarAdvance(Calendar,L7526,FixingDays&amp;"D","p")</f>
        <v>52449</v>
      </c>
      <c r="L7526" s="27">
        <f>_xll.qlCalendarAdvance(Calendar,L7525,SamplingFrequency,"f",FALSE)</f>
        <v>52449</v>
      </c>
      <c r="M7526" s="17">
        <f>_xll.qlIndexFixing(Index,L7526,TRUE)</f>
        <v>3.2504959857996285E-2</v>
      </c>
      <c r="N7526" s="17"/>
      <c r="T7526" s="28"/>
      <c r="Y7526" s="22">
        <f>_xll.qlIndexFixing(OverNightIndex,K7526,TRUE)</f>
        <v>3.2504959857996285E-2</v>
      </c>
    </row>
    <row r="7527" spans="11:25" x14ac:dyDescent="0.2">
      <c r="K7527" s="26">
        <f>_xll.qlCalendarAdvance(Calendar,L7527,FixingDays&amp;"D","p")</f>
        <v>52450</v>
      </c>
      <c r="L7527" s="27">
        <f>_xll.qlCalendarAdvance(Calendar,L7526,SamplingFrequency,"f",FALSE)</f>
        <v>52450</v>
      </c>
      <c r="M7527" s="17">
        <f>_xll.qlIndexFixing(Index,L7527,TRUE)</f>
        <v>3.2507854662867285E-2</v>
      </c>
      <c r="N7527" s="17"/>
      <c r="T7527" s="28"/>
      <c r="Y7527" s="22">
        <f>_xll.qlIndexFixing(OverNightIndex,K7527,TRUE)</f>
        <v>3.2507854662867285E-2</v>
      </c>
    </row>
    <row r="7528" spans="11:25" x14ac:dyDescent="0.2">
      <c r="K7528" s="26">
        <f>_xll.qlCalendarAdvance(Calendar,L7528,FixingDays&amp;"D","p")</f>
        <v>52453</v>
      </c>
      <c r="L7528" s="27">
        <f>_xll.qlCalendarAdvance(Calendar,L7527,SamplingFrequency,"f",FALSE)</f>
        <v>52453</v>
      </c>
      <c r="M7528" s="17">
        <f>_xll.qlIndexFixing(Index,L7528,TRUE)</f>
        <v>3.2504959857996285E-2</v>
      </c>
      <c r="N7528" s="17"/>
      <c r="T7528" s="28"/>
      <c r="Y7528" s="22">
        <f>_xll.qlIndexFixing(OverNightIndex,K7528,TRUE)</f>
        <v>3.2504959857996285E-2</v>
      </c>
    </row>
    <row r="7529" spans="11:25" x14ac:dyDescent="0.2">
      <c r="K7529" s="26">
        <f>_xll.qlCalendarAdvance(Calendar,L7529,FixingDays&amp;"D","p")</f>
        <v>52454</v>
      </c>
      <c r="L7529" s="27">
        <f>_xll.qlCalendarAdvance(Calendar,L7528,SamplingFrequency,"f",FALSE)</f>
        <v>52454</v>
      </c>
      <c r="M7529" s="17">
        <f>_xll.qlIndexFixing(Index,L7529,TRUE)</f>
        <v>3.2504959857996285E-2</v>
      </c>
      <c r="N7529" s="17"/>
      <c r="T7529" s="28"/>
      <c r="Y7529" s="22">
        <f>_xll.qlIndexFixing(OverNightIndex,K7529,TRUE)</f>
        <v>3.2504959857996285E-2</v>
      </c>
    </row>
    <row r="7530" spans="11:25" x14ac:dyDescent="0.2">
      <c r="K7530" s="26">
        <f>_xll.qlCalendarAdvance(Calendar,L7530,FixingDays&amp;"D","p")</f>
        <v>52455</v>
      </c>
      <c r="L7530" s="27">
        <f>_xll.qlCalendarAdvance(Calendar,L7529,SamplingFrequency,"f",FALSE)</f>
        <v>52455</v>
      </c>
      <c r="M7530" s="17">
        <f>_xll.qlIndexFixing(Index,L7530,TRUE)</f>
        <v>3.2504959857996285E-2</v>
      </c>
      <c r="N7530" s="17"/>
      <c r="T7530" s="28"/>
      <c r="Y7530" s="22">
        <f>_xll.qlIndexFixing(OverNightIndex,K7530,TRUE)</f>
        <v>3.2504959857996285E-2</v>
      </c>
    </row>
    <row r="7531" spans="11:25" x14ac:dyDescent="0.2">
      <c r="K7531" s="26">
        <f>_xll.qlCalendarAdvance(Calendar,L7531,FixingDays&amp;"D","p")</f>
        <v>52456</v>
      </c>
      <c r="L7531" s="27">
        <f>_xll.qlCalendarAdvance(Calendar,L7530,SamplingFrequency,"f",FALSE)</f>
        <v>52456</v>
      </c>
      <c r="M7531" s="17">
        <f>_xll.qlIndexFixing(Index,L7531,TRUE)</f>
        <v>3.2504959857996285E-2</v>
      </c>
      <c r="N7531" s="17"/>
      <c r="T7531" s="28"/>
      <c r="Y7531" s="22">
        <f>_xll.qlIndexFixing(OverNightIndex,K7531,TRUE)</f>
        <v>3.2504959857996285E-2</v>
      </c>
    </row>
    <row r="7532" spans="11:25" x14ac:dyDescent="0.2">
      <c r="K7532" s="26">
        <f>_xll.qlCalendarAdvance(Calendar,L7532,FixingDays&amp;"D","p")</f>
        <v>52457</v>
      </c>
      <c r="L7532" s="27">
        <f>_xll.qlCalendarAdvance(Calendar,L7531,SamplingFrequency,"f",FALSE)</f>
        <v>52457</v>
      </c>
      <c r="M7532" s="17">
        <f>_xll.qlIndexFixing(Index,L7532,TRUE)</f>
        <v>3.2507854662867285E-2</v>
      </c>
      <c r="N7532" s="17"/>
      <c r="T7532" s="28"/>
      <c r="Y7532" s="22">
        <f>_xll.qlIndexFixing(OverNightIndex,K7532,TRUE)</f>
        <v>3.2507854662867285E-2</v>
      </c>
    </row>
    <row r="7533" spans="11:25" x14ac:dyDescent="0.2">
      <c r="K7533" s="26">
        <f>_xll.qlCalendarAdvance(Calendar,L7533,FixingDays&amp;"D","p")</f>
        <v>52460</v>
      </c>
      <c r="L7533" s="27">
        <f>_xll.qlCalendarAdvance(Calendar,L7532,SamplingFrequency,"f",FALSE)</f>
        <v>52460</v>
      </c>
      <c r="M7533" s="17">
        <f>_xll.qlIndexFixing(Index,L7533,TRUE)</f>
        <v>3.2504959857915239E-2</v>
      </c>
      <c r="N7533" s="17"/>
      <c r="T7533" s="28"/>
      <c r="Y7533" s="22">
        <f>_xll.qlIndexFixing(OverNightIndex,K7533,TRUE)</f>
        <v>3.2504959857915239E-2</v>
      </c>
    </row>
    <row r="7534" spans="11:25" x14ac:dyDescent="0.2">
      <c r="K7534" s="26">
        <f>_xll.qlCalendarAdvance(Calendar,L7534,FixingDays&amp;"D","p")</f>
        <v>52461</v>
      </c>
      <c r="L7534" s="27">
        <f>_xll.qlCalendarAdvance(Calendar,L7533,SamplingFrequency,"f",FALSE)</f>
        <v>52461</v>
      </c>
      <c r="M7534" s="17">
        <f>_xll.qlIndexFixing(Index,L7534,TRUE)</f>
        <v>3.2504959858077331E-2</v>
      </c>
      <c r="N7534" s="17"/>
      <c r="T7534" s="28"/>
      <c r="Y7534" s="22">
        <f>_xll.qlIndexFixing(OverNightIndex,K7534,TRUE)</f>
        <v>3.2504959858077331E-2</v>
      </c>
    </row>
    <row r="7535" spans="11:25" x14ac:dyDescent="0.2">
      <c r="K7535" s="26">
        <f>_xll.qlCalendarAdvance(Calendar,L7535,FixingDays&amp;"D","p")</f>
        <v>52462</v>
      </c>
      <c r="L7535" s="27">
        <f>_xll.qlCalendarAdvance(Calendar,L7534,SamplingFrequency,"f",FALSE)</f>
        <v>52462</v>
      </c>
      <c r="M7535" s="17">
        <f>_xll.qlIndexFixing(Index,L7535,TRUE)</f>
        <v>3.2504959857996285E-2</v>
      </c>
      <c r="N7535" s="17"/>
      <c r="T7535" s="28"/>
      <c r="Y7535" s="22">
        <f>_xll.qlIndexFixing(OverNightIndex,K7535,TRUE)</f>
        <v>3.2504959857996285E-2</v>
      </c>
    </row>
    <row r="7536" spans="11:25" x14ac:dyDescent="0.2">
      <c r="K7536" s="26">
        <f>_xll.qlCalendarAdvance(Calendar,L7536,FixingDays&amp;"D","p")</f>
        <v>52463</v>
      </c>
      <c r="L7536" s="27">
        <f>_xll.qlCalendarAdvance(Calendar,L7535,SamplingFrequency,"f",FALSE)</f>
        <v>52463</v>
      </c>
      <c r="M7536" s="17">
        <f>_xll.qlIndexFixing(Index,L7536,TRUE)</f>
        <v>3.2504959857915239E-2</v>
      </c>
      <c r="N7536" s="17"/>
      <c r="T7536" s="28"/>
      <c r="Y7536" s="22">
        <f>_xll.qlIndexFixing(OverNightIndex,K7536,TRUE)</f>
        <v>3.2504959857915239E-2</v>
      </c>
    </row>
    <row r="7537" spans="11:25" x14ac:dyDescent="0.2">
      <c r="K7537" s="26">
        <f>_xll.qlCalendarAdvance(Calendar,L7537,FixingDays&amp;"D","p")</f>
        <v>52464</v>
      </c>
      <c r="L7537" s="27">
        <f>_xll.qlCalendarAdvance(Calendar,L7536,SamplingFrequency,"f",FALSE)</f>
        <v>52464</v>
      </c>
      <c r="M7537" s="17">
        <f>_xll.qlIndexFixing(Index,L7537,TRUE)</f>
        <v>3.2507854662867285E-2</v>
      </c>
      <c r="N7537" s="17"/>
      <c r="T7537" s="28"/>
      <c r="Y7537" s="22">
        <f>_xll.qlIndexFixing(OverNightIndex,K7537,TRUE)</f>
        <v>3.2507854662867285E-2</v>
      </c>
    </row>
    <row r="7538" spans="11:25" x14ac:dyDescent="0.2">
      <c r="K7538" s="26">
        <f>_xll.qlCalendarAdvance(Calendar,L7538,FixingDays&amp;"D","p")</f>
        <v>52467</v>
      </c>
      <c r="L7538" s="27">
        <f>_xll.qlCalendarAdvance(Calendar,L7537,SamplingFrequency,"f",FALSE)</f>
        <v>52467</v>
      </c>
      <c r="M7538" s="17">
        <f>_xll.qlIndexFixing(Index,L7538,TRUE)</f>
        <v>3.2504959857996285E-2</v>
      </c>
      <c r="N7538" s="17"/>
      <c r="T7538" s="28"/>
      <c r="Y7538" s="22">
        <f>_xll.qlIndexFixing(OverNightIndex,K7538,TRUE)</f>
        <v>3.2504959857996285E-2</v>
      </c>
    </row>
    <row r="7539" spans="11:25" x14ac:dyDescent="0.2">
      <c r="K7539" s="26">
        <f>_xll.qlCalendarAdvance(Calendar,L7539,FixingDays&amp;"D","p")</f>
        <v>52468</v>
      </c>
      <c r="L7539" s="27">
        <f>_xll.qlCalendarAdvance(Calendar,L7538,SamplingFrequency,"f",FALSE)</f>
        <v>52468</v>
      </c>
      <c r="M7539" s="17">
        <f>_xll.qlIndexFixing(Index,L7539,TRUE)</f>
        <v>3.2504959857996285E-2</v>
      </c>
      <c r="N7539" s="17"/>
      <c r="T7539" s="28"/>
      <c r="Y7539" s="22">
        <f>_xll.qlIndexFixing(OverNightIndex,K7539,TRUE)</f>
        <v>3.2504959857996285E-2</v>
      </c>
    </row>
    <row r="7540" spans="11:25" x14ac:dyDescent="0.2">
      <c r="K7540" s="26">
        <f>_xll.qlCalendarAdvance(Calendar,L7540,FixingDays&amp;"D","p")</f>
        <v>52469</v>
      </c>
      <c r="L7540" s="27">
        <f>_xll.qlCalendarAdvance(Calendar,L7539,SamplingFrequency,"f",FALSE)</f>
        <v>52469</v>
      </c>
      <c r="M7540" s="17">
        <f>_xll.qlIndexFixing(Index,L7540,TRUE)</f>
        <v>3.2504959857915239E-2</v>
      </c>
      <c r="N7540" s="17"/>
      <c r="T7540" s="28"/>
      <c r="Y7540" s="22">
        <f>_xll.qlIndexFixing(OverNightIndex,K7540,TRUE)</f>
        <v>3.2504959857915239E-2</v>
      </c>
    </row>
    <row r="7541" spans="11:25" x14ac:dyDescent="0.2">
      <c r="K7541" s="26">
        <f>_xll.qlCalendarAdvance(Calendar,L7541,FixingDays&amp;"D","p")</f>
        <v>52470</v>
      </c>
      <c r="L7541" s="27">
        <f>_xll.qlCalendarAdvance(Calendar,L7540,SamplingFrequency,"f",FALSE)</f>
        <v>52470</v>
      </c>
      <c r="M7541" s="17">
        <f>_xll.qlIndexFixing(Index,L7541,TRUE)</f>
        <v>3.2504959857996285E-2</v>
      </c>
      <c r="N7541" s="17"/>
      <c r="T7541" s="28"/>
      <c r="Y7541" s="22">
        <f>_xll.qlIndexFixing(OverNightIndex,K7541,TRUE)</f>
        <v>3.2504959857996285E-2</v>
      </c>
    </row>
    <row r="7542" spans="11:25" x14ac:dyDescent="0.2">
      <c r="K7542" s="26">
        <f>_xll.qlCalendarAdvance(Calendar,L7542,FixingDays&amp;"D","p")</f>
        <v>52471</v>
      </c>
      <c r="L7542" s="27">
        <f>_xll.qlCalendarAdvance(Calendar,L7541,SamplingFrequency,"f",FALSE)</f>
        <v>52471</v>
      </c>
      <c r="M7542" s="17">
        <f>_xll.qlIndexFixing(Index,L7542,TRUE)</f>
        <v>3.2507854662867285E-2</v>
      </c>
      <c r="N7542" s="17"/>
      <c r="T7542" s="28"/>
      <c r="Y7542" s="22">
        <f>_xll.qlIndexFixing(OverNightIndex,K7542,TRUE)</f>
        <v>3.2507854662867285E-2</v>
      </c>
    </row>
    <row r="7543" spans="11:25" x14ac:dyDescent="0.2">
      <c r="K7543" s="26">
        <f>_xll.qlCalendarAdvance(Calendar,L7543,FixingDays&amp;"D","p")</f>
        <v>52474</v>
      </c>
      <c r="L7543" s="27">
        <f>_xll.qlCalendarAdvance(Calendar,L7542,SamplingFrequency,"f",FALSE)</f>
        <v>52474</v>
      </c>
      <c r="M7543" s="17">
        <f>_xll.qlIndexFixing(Index,L7543,TRUE)</f>
        <v>3.2504959857996285E-2</v>
      </c>
      <c r="N7543" s="17"/>
      <c r="T7543" s="28"/>
      <c r="Y7543" s="22">
        <f>_xll.qlIndexFixing(OverNightIndex,K7543,TRUE)</f>
        <v>3.2504959857996285E-2</v>
      </c>
    </row>
    <row r="7544" spans="11:25" x14ac:dyDescent="0.2">
      <c r="K7544" s="26">
        <f>_xll.qlCalendarAdvance(Calendar,L7544,FixingDays&amp;"D","p")</f>
        <v>52475</v>
      </c>
      <c r="L7544" s="27">
        <f>_xll.qlCalendarAdvance(Calendar,L7543,SamplingFrequency,"f",FALSE)</f>
        <v>52475</v>
      </c>
      <c r="M7544" s="17">
        <f>_xll.qlIndexFixing(Index,L7544,TRUE)</f>
        <v>3.2504959857996285E-2</v>
      </c>
      <c r="N7544" s="17"/>
      <c r="T7544" s="28"/>
      <c r="Y7544" s="22">
        <f>_xll.qlIndexFixing(OverNightIndex,K7544,TRUE)</f>
        <v>3.2504959857996285E-2</v>
      </c>
    </row>
    <row r="7545" spans="11:25" x14ac:dyDescent="0.2">
      <c r="K7545" s="26">
        <f>_xll.qlCalendarAdvance(Calendar,L7545,FixingDays&amp;"D","p")</f>
        <v>52476</v>
      </c>
      <c r="L7545" s="27">
        <f>_xll.qlCalendarAdvance(Calendar,L7544,SamplingFrequency,"f",FALSE)</f>
        <v>52476</v>
      </c>
      <c r="M7545" s="17">
        <f>_xll.qlIndexFixing(Index,L7545,TRUE)</f>
        <v>3.2504959857996285E-2</v>
      </c>
      <c r="N7545" s="17"/>
      <c r="T7545" s="28"/>
      <c r="Y7545" s="22">
        <f>_xll.qlIndexFixing(OverNightIndex,K7545,TRUE)</f>
        <v>3.2504959857996285E-2</v>
      </c>
    </row>
    <row r="7546" spans="11:25" x14ac:dyDescent="0.2">
      <c r="K7546" s="26">
        <f>_xll.qlCalendarAdvance(Calendar,L7546,FixingDays&amp;"D","p")</f>
        <v>52477</v>
      </c>
      <c r="L7546" s="27">
        <f>_xll.qlCalendarAdvance(Calendar,L7545,SamplingFrequency,"f",FALSE)</f>
        <v>52477</v>
      </c>
      <c r="M7546" s="17">
        <f>_xll.qlIndexFixing(Index,L7546,TRUE)</f>
        <v>3.2504959857915239E-2</v>
      </c>
      <c r="N7546" s="17"/>
      <c r="T7546" s="28"/>
      <c r="Y7546" s="22">
        <f>_xll.qlIndexFixing(OverNightIndex,K7546,TRUE)</f>
        <v>3.2504959857915239E-2</v>
      </c>
    </row>
    <row r="7547" spans="11:25" x14ac:dyDescent="0.2">
      <c r="K7547" s="26">
        <f>_xll.qlCalendarAdvance(Calendar,L7547,FixingDays&amp;"D","p")</f>
        <v>52478</v>
      </c>
      <c r="L7547" s="27">
        <f>_xll.qlCalendarAdvance(Calendar,L7546,SamplingFrequency,"f",FALSE)</f>
        <v>52478</v>
      </c>
      <c r="M7547" s="17">
        <f>_xll.qlIndexFixing(Index,L7547,TRUE)</f>
        <v>3.2507854662894298E-2</v>
      </c>
      <c r="N7547" s="17"/>
      <c r="T7547" s="28"/>
      <c r="Y7547" s="22">
        <f>_xll.qlIndexFixing(OverNightIndex,K7547,TRUE)</f>
        <v>3.2507854662894298E-2</v>
      </c>
    </row>
    <row r="7548" spans="11:25" x14ac:dyDescent="0.2">
      <c r="K7548" s="26">
        <f>_xll.qlCalendarAdvance(Calendar,L7548,FixingDays&amp;"D","p")</f>
        <v>52481</v>
      </c>
      <c r="L7548" s="27">
        <f>_xll.qlCalendarAdvance(Calendar,L7547,SamplingFrequency,"f",FALSE)</f>
        <v>52481</v>
      </c>
      <c r="M7548" s="17">
        <f>_xll.qlIndexFixing(Index,L7548,TRUE)</f>
        <v>3.2504959857996285E-2</v>
      </c>
      <c r="N7548" s="17"/>
      <c r="T7548" s="28"/>
      <c r="Y7548" s="22">
        <f>_xll.qlIndexFixing(OverNightIndex,K7548,TRUE)</f>
        <v>3.2504959857996285E-2</v>
      </c>
    </row>
    <row r="7549" spans="11:25" x14ac:dyDescent="0.2">
      <c r="K7549" s="26">
        <f>_xll.qlCalendarAdvance(Calendar,L7549,FixingDays&amp;"D","p")</f>
        <v>52482</v>
      </c>
      <c r="L7549" s="27">
        <f>_xll.qlCalendarAdvance(Calendar,L7548,SamplingFrequency,"f",FALSE)</f>
        <v>52482</v>
      </c>
      <c r="M7549" s="17">
        <f>_xll.qlIndexFixing(Index,L7549,TRUE)</f>
        <v>3.2504959857915239E-2</v>
      </c>
      <c r="N7549" s="17"/>
      <c r="T7549" s="28"/>
      <c r="Y7549" s="22">
        <f>_xll.qlIndexFixing(OverNightIndex,K7549,TRUE)</f>
        <v>3.2504959857915239E-2</v>
      </c>
    </row>
    <row r="7550" spans="11:25" x14ac:dyDescent="0.2">
      <c r="K7550" s="26">
        <f>_xll.qlCalendarAdvance(Calendar,L7550,FixingDays&amp;"D","p")</f>
        <v>52483</v>
      </c>
      <c r="L7550" s="27">
        <f>_xll.qlCalendarAdvance(Calendar,L7549,SamplingFrequency,"f",FALSE)</f>
        <v>52483</v>
      </c>
      <c r="M7550" s="17">
        <f>_xll.qlIndexFixing(Index,L7550,TRUE)</f>
        <v>3.2504959857996285E-2</v>
      </c>
      <c r="N7550" s="17"/>
      <c r="T7550" s="28"/>
      <c r="Y7550" s="22">
        <f>_xll.qlIndexFixing(OverNightIndex,K7550,TRUE)</f>
        <v>3.2504959857996285E-2</v>
      </c>
    </row>
    <row r="7551" spans="11:25" x14ac:dyDescent="0.2">
      <c r="K7551" s="26">
        <f>_xll.qlCalendarAdvance(Calendar,L7551,FixingDays&amp;"D","p")</f>
        <v>52484</v>
      </c>
      <c r="L7551" s="27">
        <f>_xll.qlCalendarAdvance(Calendar,L7550,SamplingFrequency,"f",FALSE)</f>
        <v>52484</v>
      </c>
      <c r="M7551" s="17">
        <f>_xll.qlIndexFixing(Index,L7551,TRUE)</f>
        <v>3.2504959858077331E-2</v>
      </c>
      <c r="N7551" s="17"/>
      <c r="T7551" s="28"/>
      <c r="Y7551" s="22">
        <f>_xll.qlIndexFixing(OverNightIndex,K7551,TRUE)</f>
        <v>3.2504959858077331E-2</v>
      </c>
    </row>
    <row r="7552" spans="11:25" x14ac:dyDescent="0.2">
      <c r="K7552" s="26">
        <f>_xll.qlCalendarAdvance(Calendar,L7552,FixingDays&amp;"D","p")</f>
        <v>52485</v>
      </c>
      <c r="L7552" s="27">
        <f>_xll.qlCalendarAdvance(Calendar,L7551,SamplingFrequency,"f",FALSE)</f>
        <v>52485</v>
      </c>
      <c r="M7552" s="17">
        <f>_xll.qlIndexFixing(Index,L7552,TRUE)</f>
        <v>3.2507854662867285E-2</v>
      </c>
      <c r="N7552" s="17"/>
      <c r="T7552" s="28"/>
      <c r="Y7552" s="22">
        <f>_xll.qlIndexFixing(OverNightIndex,K7552,TRUE)</f>
        <v>3.2507854662867285E-2</v>
      </c>
    </row>
    <row r="7553" spans="11:25" x14ac:dyDescent="0.2">
      <c r="K7553" s="26">
        <f>_xll.qlCalendarAdvance(Calendar,L7553,FixingDays&amp;"D","p")</f>
        <v>52488</v>
      </c>
      <c r="L7553" s="27">
        <f>_xll.qlCalendarAdvance(Calendar,L7552,SamplingFrequency,"f",FALSE)</f>
        <v>52488</v>
      </c>
      <c r="M7553" s="17">
        <f>_xll.qlIndexFixing(Index,L7553,TRUE)</f>
        <v>3.2504959857915239E-2</v>
      </c>
      <c r="N7553" s="17"/>
      <c r="T7553" s="28"/>
      <c r="Y7553" s="22">
        <f>_xll.qlIndexFixing(OverNightIndex,K7553,TRUE)</f>
        <v>3.2504959857915239E-2</v>
      </c>
    </row>
    <row r="7554" spans="11:25" x14ac:dyDescent="0.2">
      <c r="K7554" s="26">
        <f>_xll.qlCalendarAdvance(Calendar,L7554,FixingDays&amp;"D","p")</f>
        <v>52489</v>
      </c>
      <c r="L7554" s="27">
        <f>_xll.qlCalendarAdvance(Calendar,L7553,SamplingFrequency,"f",FALSE)</f>
        <v>52489</v>
      </c>
      <c r="M7554" s="17">
        <f>_xll.qlIndexFixing(Index,L7554,TRUE)</f>
        <v>3.2504959858077331E-2</v>
      </c>
      <c r="N7554" s="17"/>
      <c r="T7554" s="28"/>
      <c r="Y7554" s="22">
        <f>_xll.qlIndexFixing(OverNightIndex,K7554,TRUE)</f>
        <v>3.2504959858077331E-2</v>
      </c>
    </row>
    <row r="7555" spans="11:25" x14ac:dyDescent="0.2">
      <c r="K7555" s="26">
        <f>_xll.qlCalendarAdvance(Calendar,L7555,FixingDays&amp;"D","p")</f>
        <v>52490</v>
      </c>
      <c r="L7555" s="27">
        <f>_xll.qlCalendarAdvance(Calendar,L7554,SamplingFrequency,"f",FALSE)</f>
        <v>52490</v>
      </c>
      <c r="M7555" s="17">
        <f>_xll.qlIndexFixing(Index,L7555,TRUE)</f>
        <v>3.2504959857915239E-2</v>
      </c>
      <c r="N7555" s="17"/>
      <c r="T7555" s="28"/>
      <c r="Y7555" s="22">
        <f>_xll.qlIndexFixing(OverNightIndex,K7555,TRUE)</f>
        <v>3.2504959857915239E-2</v>
      </c>
    </row>
    <row r="7556" spans="11:25" x14ac:dyDescent="0.2">
      <c r="K7556" s="26">
        <f>_xll.qlCalendarAdvance(Calendar,L7556,FixingDays&amp;"D","p")</f>
        <v>52491</v>
      </c>
      <c r="L7556" s="27">
        <f>_xll.qlCalendarAdvance(Calendar,L7555,SamplingFrequency,"f",FALSE)</f>
        <v>52491</v>
      </c>
      <c r="M7556" s="17">
        <f>_xll.qlIndexFixing(Index,L7556,TRUE)</f>
        <v>3.2504959857996285E-2</v>
      </c>
      <c r="N7556" s="17"/>
      <c r="T7556" s="28"/>
      <c r="Y7556" s="22">
        <f>_xll.qlIndexFixing(OverNightIndex,K7556,TRUE)</f>
        <v>3.2504959857996285E-2</v>
      </c>
    </row>
    <row r="7557" spans="11:25" x14ac:dyDescent="0.2">
      <c r="K7557" s="26">
        <f>_xll.qlCalendarAdvance(Calendar,L7557,FixingDays&amp;"D","p")</f>
        <v>52492</v>
      </c>
      <c r="L7557" s="27">
        <f>_xll.qlCalendarAdvance(Calendar,L7556,SamplingFrequency,"f",FALSE)</f>
        <v>52492</v>
      </c>
      <c r="M7557" s="17">
        <f>_xll.qlIndexFixing(Index,L7557,TRUE)</f>
        <v>3.2507854662840271E-2</v>
      </c>
      <c r="N7557" s="17"/>
      <c r="T7557" s="28"/>
      <c r="Y7557" s="22">
        <f>_xll.qlIndexFixing(OverNightIndex,K7557,TRUE)</f>
        <v>3.2507854662840271E-2</v>
      </c>
    </row>
    <row r="7558" spans="11:25" x14ac:dyDescent="0.2">
      <c r="K7558" s="26">
        <f>_xll.qlCalendarAdvance(Calendar,L7558,FixingDays&amp;"D","p")</f>
        <v>52495</v>
      </c>
      <c r="L7558" s="27">
        <f>_xll.qlCalendarAdvance(Calendar,L7557,SamplingFrequency,"f",FALSE)</f>
        <v>52495</v>
      </c>
      <c r="M7558" s="17">
        <f>_xll.qlIndexFixing(Index,L7558,TRUE)</f>
        <v>3.2504959857996285E-2</v>
      </c>
      <c r="N7558" s="17"/>
      <c r="T7558" s="28"/>
      <c r="Y7558" s="22">
        <f>_xll.qlIndexFixing(OverNightIndex,K7558,TRUE)</f>
        <v>3.2504959857996285E-2</v>
      </c>
    </row>
    <row r="7559" spans="11:25" x14ac:dyDescent="0.2">
      <c r="K7559" s="26">
        <f>_xll.qlCalendarAdvance(Calendar,L7559,FixingDays&amp;"D","p")</f>
        <v>52496</v>
      </c>
      <c r="L7559" s="27">
        <f>_xll.qlCalendarAdvance(Calendar,L7558,SamplingFrequency,"f",FALSE)</f>
        <v>52496</v>
      </c>
      <c r="M7559" s="17">
        <f>_xll.qlIndexFixing(Index,L7559,TRUE)</f>
        <v>3.2504959857996285E-2</v>
      </c>
      <c r="N7559" s="17"/>
      <c r="T7559" s="28"/>
      <c r="Y7559" s="22">
        <f>_xll.qlIndexFixing(OverNightIndex,K7559,TRUE)</f>
        <v>3.2504959857996285E-2</v>
      </c>
    </row>
    <row r="7560" spans="11:25" x14ac:dyDescent="0.2">
      <c r="K7560" s="26">
        <f>_xll.qlCalendarAdvance(Calendar,L7560,FixingDays&amp;"D","p")</f>
        <v>52497</v>
      </c>
      <c r="L7560" s="27">
        <f>_xll.qlCalendarAdvance(Calendar,L7559,SamplingFrequency,"f",FALSE)</f>
        <v>52497</v>
      </c>
      <c r="M7560" s="17">
        <f>_xll.qlIndexFixing(Index,L7560,TRUE)</f>
        <v>3.2504959857996285E-2</v>
      </c>
      <c r="N7560" s="17"/>
      <c r="T7560" s="28"/>
      <c r="Y7560" s="22">
        <f>_xll.qlIndexFixing(OverNightIndex,K7560,TRUE)</f>
        <v>3.2504959857996285E-2</v>
      </c>
    </row>
    <row r="7561" spans="11:25" x14ac:dyDescent="0.2">
      <c r="K7561" s="26">
        <f>_xll.qlCalendarAdvance(Calendar,L7561,FixingDays&amp;"D","p")</f>
        <v>52498</v>
      </c>
      <c r="L7561" s="27">
        <f>_xll.qlCalendarAdvance(Calendar,L7560,SamplingFrequency,"f",FALSE)</f>
        <v>52498</v>
      </c>
      <c r="M7561" s="17">
        <f>_xll.qlIndexFixing(Index,L7561,TRUE)</f>
        <v>3.2504959857996285E-2</v>
      </c>
      <c r="N7561" s="17"/>
      <c r="T7561" s="28"/>
      <c r="Y7561" s="22">
        <f>_xll.qlIndexFixing(OverNightIndex,K7561,TRUE)</f>
        <v>3.2504959857996285E-2</v>
      </c>
    </row>
    <row r="7562" spans="11:25" x14ac:dyDescent="0.2">
      <c r="K7562" s="26">
        <f>_xll.qlCalendarAdvance(Calendar,L7562,FixingDays&amp;"D","p")</f>
        <v>52499</v>
      </c>
      <c r="L7562" s="27">
        <f>_xll.qlCalendarAdvance(Calendar,L7561,SamplingFrequency,"f",FALSE)</f>
        <v>52499</v>
      </c>
      <c r="M7562" s="17">
        <f>_xll.qlIndexFixing(Index,L7562,TRUE)</f>
        <v>3.2507854662840271E-2</v>
      </c>
      <c r="N7562" s="17"/>
      <c r="T7562" s="28"/>
      <c r="Y7562" s="22">
        <f>_xll.qlIndexFixing(OverNightIndex,K7562,TRUE)</f>
        <v>3.2507854662840271E-2</v>
      </c>
    </row>
    <row r="7563" spans="11:25" x14ac:dyDescent="0.2">
      <c r="K7563" s="26">
        <f>_xll.qlCalendarAdvance(Calendar,L7563,FixingDays&amp;"D","p")</f>
        <v>52502</v>
      </c>
      <c r="L7563" s="27">
        <f>_xll.qlCalendarAdvance(Calendar,L7562,SamplingFrequency,"f",FALSE)</f>
        <v>52502</v>
      </c>
      <c r="M7563" s="17">
        <f>_xll.qlIndexFixing(Index,L7563,TRUE)</f>
        <v>3.2504959858077331E-2</v>
      </c>
      <c r="N7563" s="17"/>
      <c r="T7563" s="28"/>
      <c r="Y7563" s="22">
        <f>_xll.qlIndexFixing(OverNightIndex,K7563,TRUE)</f>
        <v>3.2504959858077331E-2</v>
      </c>
    </row>
    <row r="7564" spans="11:25" x14ac:dyDescent="0.2">
      <c r="K7564" s="26">
        <f>_xll.qlCalendarAdvance(Calendar,L7564,FixingDays&amp;"D","p")</f>
        <v>52503</v>
      </c>
      <c r="L7564" s="27">
        <f>_xll.qlCalendarAdvance(Calendar,L7563,SamplingFrequency,"f",FALSE)</f>
        <v>52503</v>
      </c>
      <c r="M7564" s="17">
        <f>_xll.qlIndexFixing(Index,L7564,TRUE)</f>
        <v>3.2504959857996285E-2</v>
      </c>
      <c r="N7564" s="17"/>
      <c r="T7564" s="28"/>
      <c r="Y7564" s="22">
        <f>_xll.qlIndexFixing(OverNightIndex,K7564,TRUE)</f>
        <v>3.2504959857996285E-2</v>
      </c>
    </row>
    <row r="7565" spans="11:25" x14ac:dyDescent="0.2">
      <c r="K7565" s="26">
        <f>_xll.qlCalendarAdvance(Calendar,L7565,FixingDays&amp;"D","p")</f>
        <v>52504</v>
      </c>
      <c r="L7565" s="27">
        <f>_xll.qlCalendarAdvance(Calendar,L7564,SamplingFrequency,"f",FALSE)</f>
        <v>52504</v>
      </c>
      <c r="M7565" s="17">
        <f>_xll.qlIndexFixing(Index,L7565,TRUE)</f>
        <v>3.2506407217450239E-2</v>
      </c>
      <c r="N7565" s="17"/>
      <c r="T7565" s="28"/>
      <c r="Y7565" s="22">
        <f>_xll.qlIndexFixing(OverNightIndex,K7565,TRUE)</f>
        <v>3.2506407217450239E-2</v>
      </c>
    </row>
    <row r="7566" spans="11:25" x14ac:dyDescent="0.2">
      <c r="K7566" s="26">
        <f>_xll.qlCalendarAdvance(Calendar,L7566,FixingDays&amp;"D","p")</f>
        <v>52506</v>
      </c>
      <c r="L7566" s="27">
        <f>_xll.qlCalendarAdvance(Calendar,L7565,SamplingFrequency,"f",FALSE)</f>
        <v>52506</v>
      </c>
      <c r="M7566" s="17">
        <f>_xll.qlIndexFixing(Index,L7566,TRUE)</f>
        <v>3.2507854662894298E-2</v>
      </c>
      <c r="N7566" s="17"/>
      <c r="T7566" s="28"/>
      <c r="Y7566" s="22">
        <f>_xll.qlIndexFixing(OverNightIndex,K7566,TRUE)</f>
        <v>3.2507854662894298E-2</v>
      </c>
    </row>
    <row r="7567" spans="11:25" x14ac:dyDescent="0.2">
      <c r="K7567" s="26">
        <f>_xll.qlCalendarAdvance(Calendar,L7567,FixingDays&amp;"D","p")</f>
        <v>52509</v>
      </c>
      <c r="L7567" s="27">
        <f>_xll.qlCalendarAdvance(Calendar,L7566,SamplingFrequency,"f",FALSE)</f>
        <v>52509</v>
      </c>
      <c r="M7567" s="17">
        <f>_xll.qlIndexFixing(Index,L7567,TRUE)</f>
        <v>3.2504959857915239E-2</v>
      </c>
      <c r="N7567" s="17"/>
      <c r="T7567" s="28"/>
      <c r="Y7567" s="22">
        <f>_xll.qlIndexFixing(OverNightIndex,K7567,TRUE)</f>
        <v>3.2504959857915239E-2</v>
      </c>
    </row>
    <row r="7568" spans="11:25" x14ac:dyDescent="0.2">
      <c r="K7568" s="26">
        <f>_xll.qlCalendarAdvance(Calendar,L7568,FixingDays&amp;"D","p")</f>
        <v>52510</v>
      </c>
      <c r="L7568" s="27">
        <f>_xll.qlCalendarAdvance(Calendar,L7567,SamplingFrequency,"f",FALSE)</f>
        <v>52510</v>
      </c>
      <c r="M7568" s="17">
        <f>_xll.qlIndexFixing(Index,L7568,TRUE)</f>
        <v>3.2504959857996285E-2</v>
      </c>
      <c r="N7568" s="17"/>
      <c r="T7568" s="28"/>
      <c r="Y7568" s="22">
        <f>_xll.qlIndexFixing(OverNightIndex,K7568,TRUE)</f>
        <v>3.2504959857996285E-2</v>
      </c>
    </row>
    <row r="7569" spans="11:25" x14ac:dyDescent="0.2">
      <c r="K7569" s="26">
        <f>_xll.qlCalendarAdvance(Calendar,L7569,FixingDays&amp;"D","p")</f>
        <v>52511</v>
      </c>
      <c r="L7569" s="27">
        <f>_xll.qlCalendarAdvance(Calendar,L7568,SamplingFrequency,"f",FALSE)</f>
        <v>52511</v>
      </c>
      <c r="M7569" s="17">
        <f>_xll.qlIndexFixing(Index,L7569,TRUE)</f>
        <v>3.2504959858077331E-2</v>
      </c>
      <c r="N7569" s="17"/>
      <c r="T7569" s="28"/>
      <c r="Y7569" s="22">
        <f>_xll.qlIndexFixing(OverNightIndex,K7569,TRUE)</f>
        <v>3.2504959858077331E-2</v>
      </c>
    </row>
    <row r="7570" spans="11:25" x14ac:dyDescent="0.2">
      <c r="K7570" s="26">
        <f>_xll.qlCalendarAdvance(Calendar,L7570,FixingDays&amp;"D","p")</f>
        <v>52512</v>
      </c>
      <c r="L7570" s="27">
        <f>_xll.qlCalendarAdvance(Calendar,L7569,SamplingFrequency,"f",FALSE)</f>
        <v>52512</v>
      </c>
      <c r="M7570" s="17">
        <f>_xll.qlIndexFixing(Index,L7570,TRUE)</f>
        <v>3.2504959857996285E-2</v>
      </c>
      <c r="N7570" s="17"/>
      <c r="T7570" s="28"/>
      <c r="Y7570" s="22">
        <f>_xll.qlIndexFixing(OverNightIndex,K7570,TRUE)</f>
        <v>3.2504959857996285E-2</v>
      </c>
    </row>
    <row r="7571" spans="11:25" x14ac:dyDescent="0.2">
      <c r="K7571" s="26">
        <f>_xll.qlCalendarAdvance(Calendar,L7571,FixingDays&amp;"D","p")</f>
        <v>52513</v>
      </c>
      <c r="L7571" s="27">
        <f>_xll.qlCalendarAdvance(Calendar,L7570,SamplingFrequency,"f",FALSE)</f>
        <v>52513</v>
      </c>
      <c r="M7571" s="17">
        <f>_xll.qlIndexFixing(Index,L7571,TRUE)</f>
        <v>3.2507854662894298E-2</v>
      </c>
      <c r="N7571" s="17"/>
      <c r="T7571" s="28"/>
      <c r="Y7571" s="22">
        <f>_xll.qlIndexFixing(OverNightIndex,K7571,TRUE)</f>
        <v>3.2507854662894298E-2</v>
      </c>
    </row>
    <row r="7572" spans="11:25" x14ac:dyDescent="0.2">
      <c r="K7572" s="26">
        <f>_xll.qlCalendarAdvance(Calendar,L7572,FixingDays&amp;"D","p")</f>
        <v>52516</v>
      </c>
      <c r="L7572" s="27">
        <f>_xll.qlCalendarAdvance(Calendar,L7571,SamplingFrequency,"f",FALSE)</f>
        <v>52516</v>
      </c>
      <c r="M7572" s="17">
        <f>_xll.qlIndexFixing(Index,L7572,TRUE)</f>
        <v>3.2504959857915239E-2</v>
      </c>
      <c r="N7572" s="17"/>
      <c r="T7572" s="28"/>
      <c r="Y7572" s="22">
        <f>_xll.qlIndexFixing(OverNightIndex,K7572,TRUE)</f>
        <v>3.2504959857915239E-2</v>
      </c>
    </row>
    <row r="7573" spans="11:25" x14ac:dyDescent="0.2">
      <c r="K7573" s="26">
        <f>_xll.qlCalendarAdvance(Calendar,L7573,FixingDays&amp;"D","p")</f>
        <v>52517</v>
      </c>
      <c r="L7573" s="27">
        <f>_xll.qlCalendarAdvance(Calendar,L7572,SamplingFrequency,"f",FALSE)</f>
        <v>52517</v>
      </c>
      <c r="M7573" s="17">
        <f>_xll.qlIndexFixing(Index,L7573,TRUE)</f>
        <v>3.2504959857996285E-2</v>
      </c>
      <c r="N7573" s="17"/>
      <c r="T7573" s="28"/>
      <c r="Y7573" s="22">
        <f>_xll.qlIndexFixing(OverNightIndex,K7573,TRUE)</f>
        <v>3.2504959857996285E-2</v>
      </c>
    </row>
    <row r="7574" spans="11:25" x14ac:dyDescent="0.2">
      <c r="K7574" s="26">
        <f>_xll.qlCalendarAdvance(Calendar,L7574,FixingDays&amp;"D","p")</f>
        <v>52518</v>
      </c>
      <c r="L7574" s="27">
        <f>_xll.qlCalendarAdvance(Calendar,L7573,SamplingFrequency,"f",FALSE)</f>
        <v>52518</v>
      </c>
      <c r="M7574" s="17">
        <f>_xll.qlIndexFixing(Index,L7574,TRUE)</f>
        <v>3.2504959857996285E-2</v>
      </c>
      <c r="N7574" s="17"/>
      <c r="T7574" s="28"/>
      <c r="Y7574" s="22">
        <f>_xll.qlIndexFixing(OverNightIndex,K7574,TRUE)</f>
        <v>3.2504959857996285E-2</v>
      </c>
    </row>
    <row r="7575" spans="11:25" x14ac:dyDescent="0.2">
      <c r="K7575" s="26">
        <f>_xll.qlCalendarAdvance(Calendar,L7575,FixingDays&amp;"D","p")</f>
        <v>52519</v>
      </c>
      <c r="L7575" s="27">
        <f>_xll.qlCalendarAdvance(Calendar,L7574,SamplingFrequency,"f",FALSE)</f>
        <v>52519</v>
      </c>
      <c r="M7575" s="17">
        <f>_xll.qlIndexFixing(Index,L7575,TRUE)</f>
        <v>3.2504959857996285E-2</v>
      </c>
      <c r="N7575" s="17"/>
      <c r="T7575" s="28"/>
      <c r="Y7575" s="22">
        <f>_xll.qlIndexFixing(OverNightIndex,K7575,TRUE)</f>
        <v>3.2504959857996285E-2</v>
      </c>
    </row>
    <row r="7576" spans="11:25" x14ac:dyDescent="0.2">
      <c r="K7576" s="26">
        <f>_xll.qlCalendarAdvance(Calendar,L7576,FixingDays&amp;"D","p")</f>
        <v>52520</v>
      </c>
      <c r="L7576" s="27">
        <f>_xll.qlCalendarAdvance(Calendar,L7575,SamplingFrequency,"f",FALSE)</f>
        <v>52520</v>
      </c>
      <c r="M7576" s="17">
        <f>_xll.qlIndexFixing(Index,L7576,TRUE)</f>
        <v>3.2507854662867285E-2</v>
      </c>
      <c r="N7576" s="17"/>
      <c r="T7576" s="28"/>
      <c r="Y7576" s="22">
        <f>_xll.qlIndexFixing(OverNightIndex,K7576,TRUE)</f>
        <v>3.2507854662867285E-2</v>
      </c>
    </row>
    <row r="7577" spans="11:25" x14ac:dyDescent="0.2">
      <c r="K7577" s="26">
        <f>_xll.qlCalendarAdvance(Calendar,L7577,FixingDays&amp;"D","p")</f>
        <v>52523</v>
      </c>
      <c r="L7577" s="27">
        <f>_xll.qlCalendarAdvance(Calendar,L7576,SamplingFrequency,"f",FALSE)</f>
        <v>52523</v>
      </c>
      <c r="M7577" s="17">
        <f>_xll.qlIndexFixing(Index,L7577,TRUE)</f>
        <v>3.2504959857996285E-2</v>
      </c>
      <c r="N7577" s="17"/>
      <c r="T7577" s="28"/>
      <c r="Y7577" s="22">
        <f>_xll.qlIndexFixing(OverNightIndex,K7577,TRUE)</f>
        <v>3.2504959857996285E-2</v>
      </c>
    </row>
    <row r="7578" spans="11:25" x14ac:dyDescent="0.2">
      <c r="K7578" s="26">
        <f>_xll.qlCalendarAdvance(Calendar,L7578,FixingDays&amp;"D","p")</f>
        <v>52524</v>
      </c>
      <c r="L7578" s="27">
        <f>_xll.qlCalendarAdvance(Calendar,L7577,SamplingFrequency,"f",FALSE)</f>
        <v>52524</v>
      </c>
      <c r="M7578" s="17">
        <f>_xll.qlIndexFixing(Index,L7578,TRUE)</f>
        <v>3.2504959857996285E-2</v>
      </c>
      <c r="N7578" s="17"/>
      <c r="T7578" s="28"/>
      <c r="Y7578" s="22">
        <f>_xll.qlIndexFixing(OverNightIndex,K7578,TRUE)</f>
        <v>3.2504959857996285E-2</v>
      </c>
    </row>
    <row r="7579" spans="11:25" x14ac:dyDescent="0.2">
      <c r="K7579" s="26">
        <f>_xll.qlCalendarAdvance(Calendar,L7579,FixingDays&amp;"D","p")</f>
        <v>52525</v>
      </c>
      <c r="L7579" s="27">
        <f>_xll.qlCalendarAdvance(Calendar,L7578,SamplingFrequency,"f",FALSE)</f>
        <v>52525</v>
      </c>
      <c r="M7579" s="17">
        <f>_xll.qlIndexFixing(Index,L7579,TRUE)</f>
        <v>3.2504959857996285E-2</v>
      </c>
      <c r="N7579" s="17"/>
      <c r="T7579" s="28"/>
      <c r="Y7579" s="22">
        <f>_xll.qlIndexFixing(OverNightIndex,K7579,TRUE)</f>
        <v>3.2504959857996285E-2</v>
      </c>
    </row>
    <row r="7580" spans="11:25" x14ac:dyDescent="0.2">
      <c r="K7580" s="26">
        <f>_xll.qlCalendarAdvance(Calendar,L7580,FixingDays&amp;"D","p")</f>
        <v>52526</v>
      </c>
      <c r="L7580" s="27">
        <f>_xll.qlCalendarAdvance(Calendar,L7579,SamplingFrequency,"f",FALSE)</f>
        <v>52526</v>
      </c>
      <c r="M7580" s="17">
        <f>_xll.qlIndexFixing(Index,L7580,TRUE)</f>
        <v>3.2504959857996285E-2</v>
      </c>
      <c r="N7580" s="17"/>
      <c r="T7580" s="28"/>
      <c r="Y7580" s="22">
        <f>_xll.qlIndexFixing(OverNightIndex,K7580,TRUE)</f>
        <v>3.2504959857996285E-2</v>
      </c>
    </row>
    <row r="7581" spans="11:25" x14ac:dyDescent="0.2">
      <c r="K7581" s="26">
        <f>_xll.qlCalendarAdvance(Calendar,L7581,FixingDays&amp;"D","p")</f>
        <v>52527</v>
      </c>
      <c r="L7581" s="27">
        <f>_xll.qlCalendarAdvance(Calendar,L7580,SamplingFrequency,"f",FALSE)</f>
        <v>52527</v>
      </c>
      <c r="M7581" s="17">
        <f>_xll.qlIndexFixing(Index,L7581,TRUE)</f>
        <v>3.2507854662840271E-2</v>
      </c>
      <c r="N7581" s="17"/>
      <c r="T7581" s="28"/>
      <c r="Y7581" s="22">
        <f>_xll.qlIndexFixing(OverNightIndex,K7581,TRUE)</f>
        <v>3.2507854662840271E-2</v>
      </c>
    </row>
    <row r="7582" spans="11:25" x14ac:dyDescent="0.2">
      <c r="K7582" s="26">
        <f>_xll.qlCalendarAdvance(Calendar,L7582,FixingDays&amp;"D","p")</f>
        <v>52530</v>
      </c>
      <c r="L7582" s="27">
        <f>_xll.qlCalendarAdvance(Calendar,L7581,SamplingFrequency,"f",FALSE)</f>
        <v>52530</v>
      </c>
      <c r="M7582" s="17">
        <f>_xll.qlIndexFixing(Index,L7582,TRUE)</f>
        <v>3.2504959857996285E-2</v>
      </c>
      <c r="N7582" s="17"/>
      <c r="T7582" s="28"/>
      <c r="Y7582" s="22">
        <f>_xll.qlIndexFixing(OverNightIndex,K7582,TRUE)</f>
        <v>3.2504959857996285E-2</v>
      </c>
    </row>
    <row r="7583" spans="11:25" x14ac:dyDescent="0.2">
      <c r="K7583" s="26">
        <f>_xll.qlCalendarAdvance(Calendar,L7583,FixingDays&amp;"D","p")</f>
        <v>52531</v>
      </c>
      <c r="L7583" s="27">
        <f>_xll.qlCalendarAdvance(Calendar,L7582,SamplingFrequency,"f",FALSE)</f>
        <v>52531</v>
      </c>
      <c r="M7583" s="17">
        <f>_xll.qlIndexFixing(Index,L7583,TRUE)</f>
        <v>3.2504959857915239E-2</v>
      </c>
      <c r="N7583" s="17"/>
      <c r="T7583" s="28"/>
      <c r="Y7583" s="22">
        <f>_xll.qlIndexFixing(OverNightIndex,K7583,TRUE)</f>
        <v>3.2504959857915239E-2</v>
      </c>
    </row>
    <row r="7584" spans="11:25" x14ac:dyDescent="0.2">
      <c r="K7584" s="26">
        <f>_xll.qlCalendarAdvance(Calendar,L7584,FixingDays&amp;"D","p")</f>
        <v>52532</v>
      </c>
      <c r="L7584" s="27">
        <f>_xll.qlCalendarAdvance(Calendar,L7583,SamplingFrequency,"f",FALSE)</f>
        <v>52532</v>
      </c>
      <c r="M7584" s="17">
        <f>_xll.qlIndexFixing(Index,L7584,TRUE)</f>
        <v>3.2504959857996285E-2</v>
      </c>
      <c r="N7584" s="17"/>
      <c r="T7584" s="28"/>
      <c r="Y7584" s="22">
        <f>_xll.qlIndexFixing(OverNightIndex,K7584,TRUE)</f>
        <v>3.2504959857996285E-2</v>
      </c>
    </row>
    <row r="7585" spans="11:25" x14ac:dyDescent="0.2">
      <c r="K7585" s="26">
        <f>_xll.qlCalendarAdvance(Calendar,L7585,FixingDays&amp;"D","p")</f>
        <v>52533</v>
      </c>
      <c r="L7585" s="27">
        <f>_xll.qlCalendarAdvance(Calendar,L7584,SamplingFrequency,"f",FALSE)</f>
        <v>52533</v>
      </c>
      <c r="M7585" s="17">
        <f>_xll.qlIndexFixing(Index,L7585,TRUE)</f>
        <v>3.2504959857996285E-2</v>
      </c>
      <c r="N7585" s="17"/>
      <c r="T7585" s="28"/>
      <c r="Y7585" s="22">
        <f>_xll.qlIndexFixing(OverNightIndex,K7585,TRUE)</f>
        <v>3.2504959857996285E-2</v>
      </c>
    </row>
    <row r="7586" spans="11:25" x14ac:dyDescent="0.2">
      <c r="K7586" s="26">
        <f>_xll.qlCalendarAdvance(Calendar,L7586,FixingDays&amp;"D","p")</f>
        <v>52534</v>
      </c>
      <c r="L7586" s="27">
        <f>_xll.qlCalendarAdvance(Calendar,L7585,SamplingFrequency,"f",FALSE)</f>
        <v>52534</v>
      </c>
      <c r="M7586" s="17">
        <f>_xll.qlIndexFixing(Index,L7586,TRUE)</f>
        <v>3.2507854662867285E-2</v>
      </c>
      <c r="N7586" s="17"/>
      <c r="T7586" s="28"/>
      <c r="Y7586" s="22">
        <f>_xll.qlIndexFixing(OverNightIndex,K7586,TRUE)</f>
        <v>3.2507854662867285E-2</v>
      </c>
    </row>
    <row r="7587" spans="11:25" x14ac:dyDescent="0.2">
      <c r="K7587" s="26">
        <f>_xll.qlCalendarAdvance(Calendar,L7587,FixingDays&amp;"D","p")</f>
        <v>52537</v>
      </c>
      <c r="L7587" s="27">
        <f>_xll.qlCalendarAdvance(Calendar,L7586,SamplingFrequency,"f",FALSE)</f>
        <v>52537</v>
      </c>
      <c r="M7587" s="17">
        <f>_xll.qlIndexFixing(Index,L7587,TRUE)</f>
        <v>3.2504959857915239E-2</v>
      </c>
      <c r="N7587" s="17"/>
      <c r="T7587" s="28"/>
      <c r="Y7587" s="22">
        <f>_xll.qlIndexFixing(OverNightIndex,K7587,TRUE)</f>
        <v>3.2504959857915239E-2</v>
      </c>
    </row>
    <row r="7588" spans="11:25" x14ac:dyDescent="0.2">
      <c r="K7588" s="26">
        <f>_xll.qlCalendarAdvance(Calendar,L7588,FixingDays&amp;"D","p")</f>
        <v>52538</v>
      </c>
      <c r="L7588" s="27">
        <f>_xll.qlCalendarAdvance(Calendar,L7587,SamplingFrequency,"f",FALSE)</f>
        <v>52538</v>
      </c>
      <c r="M7588" s="17">
        <f>_xll.qlIndexFixing(Index,L7588,TRUE)</f>
        <v>3.2504959857996285E-2</v>
      </c>
      <c r="N7588" s="17"/>
      <c r="T7588" s="28"/>
      <c r="Y7588" s="22">
        <f>_xll.qlIndexFixing(OverNightIndex,K7588,TRUE)</f>
        <v>3.2504959857996285E-2</v>
      </c>
    </row>
    <row r="7589" spans="11:25" x14ac:dyDescent="0.2">
      <c r="K7589" s="26">
        <f>_xll.qlCalendarAdvance(Calendar,L7589,FixingDays&amp;"D","p")</f>
        <v>52539</v>
      </c>
      <c r="L7589" s="27">
        <f>_xll.qlCalendarAdvance(Calendar,L7588,SamplingFrequency,"f",FALSE)</f>
        <v>52539</v>
      </c>
      <c r="M7589" s="17">
        <f>_xll.qlIndexFixing(Index,L7589,TRUE)</f>
        <v>3.2504959857996285E-2</v>
      </c>
      <c r="N7589" s="17"/>
      <c r="T7589" s="28"/>
      <c r="Y7589" s="22">
        <f>_xll.qlIndexFixing(OverNightIndex,K7589,TRUE)</f>
        <v>3.2504959857996285E-2</v>
      </c>
    </row>
    <row r="7590" spans="11:25" x14ac:dyDescent="0.2">
      <c r="K7590" s="26">
        <f>_xll.qlCalendarAdvance(Calendar,L7590,FixingDays&amp;"D","p")</f>
        <v>52540</v>
      </c>
      <c r="L7590" s="27">
        <f>_xll.qlCalendarAdvance(Calendar,L7589,SamplingFrequency,"f",FALSE)</f>
        <v>52540</v>
      </c>
      <c r="M7590" s="17">
        <f>_xll.qlIndexFixing(Index,L7590,TRUE)</f>
        <v>3.2504959858077331E-2</v>
      </c>
      <c r="N7590" s="17"/>
      <c r="T7590" s="28"/>
      <c r="Y7590" s="22">
        <f>_xll.qlIndexFixing(OverNightIndex,K7590,TRUE)</f>
        <v>3.2504959858077331E-2</v>
      </c>
    </row>
    <row r="7591" spans="11:25" x14ac:dyDescent="0.2">
      <c r="K7591" s="26">
        <f>_xll.qlCalendarAdvance(Calendar,L7591,FixingDays&amp;"D","p")</f>
        <v>52541</v>
      </c>
      <c r="L7591" s="27">
        <f>_xll.qlCalendarAdvance(Calendar,L7590,SamplingFrequency,"f",FALSE)</f>
        <v>52541</v>
      </c>
      <c r="M7591" s="17">
        <f>_xll.qlIndexFixing(Index,L7591,TRUE)</f>
        <v>3.2507854662867285E-2</v>
      </c>
      <c r="N7591" s="17"/>
      <c r="T7591" s="28"/>
      <c r="Y7591" s="22">
        <f>_xll.qlIndexFixing(OverNightIndex,K7591,TRUE)</f>
        <v>3.2507854662867285E-2</v>
      </c>
    </row>
    <row r="7592" spans="11:25" x14ac:dyDescent="0.2">
      <c r="K7592" s="26">
        <f>_xll.qlCalendarAdvance(Calendar,L7592,FixingDays&amp;"D","p")</f>
        <v>52544</v>
      </c>
      <c r="L7592" s="27">
        <f>_xll.qlCalendarAdvance(Calendar,L7591,SamplingFrequency,"f",FALSE)</f>
        <v>52544</v>
      </c>
      <c r="M7592" s="17">
        <f>_xll.qlIndexFixing(Index,L7592,TRUE)</f>
        <v>3.2504959857915239E-2</v>
      </c>
      <c r="N7592" s="17"/>
      <c r="T7592" s="28"/>
      <c r="Y7592" s="22">
        <f>_xll.qlIndexFixing(OverNightIndex,K7592,TRUE)</f>
        <v>3.2504959857915239E-2</v>
      </c>
    </row>
    <row r="7593" spans="11:25" x14ac:dyDescent="0.2">
      <c r="K7593" s="26">
        <f>_xll.qlCalendarAdvance(Calendar,L7593,FixingDays&amp;"D","p")</f>
        <v>52545</v>
      </c>
      <c r="L7593" s="27">
        <f>_xll.qlCalendarAdvance(Calendar,L7592,SamplingFrequency,"f",FALSE)</f>
        <v>52545</v>
      </c>
      <c r="M7593" s="17">
        <f>_xll.qlIndexFixing(Index,L7593,TRUE)</f>
        <v>3.2504959857996285E-2</v>
      </c>
      <c r="N7593" s="17"/>
      <c r="T7593" s="28"/>
      <c r="Y7593" s="22">
        <f>_xll.qlIndexFixing(OverNightIndex,K7593,TRUE)</f>
        <v>3.2504959857996285E-2</v>
      </c>
    </row>
    <row r="7594" spans="11:25" x14ac:dyDescent="0.2">
      <c r="K7594" s="26">
        <f>_xll.qlCalendarAdvance(Calendar,L7594,FixingDays&amp;"D","p")</f>
        <v>52546</v>
      </c>
      <c r="L7594" s="27">
        <f>_xll.qlCalendarAdvance(Calendar,L7593,SamplingFrequency,"f",FALSE)</f>
        <v>52546</v>
      </c>
      <c r="M7594" s="17">
        <f>_xll.qlIndexFixing(Index,L7594,TRUE)</f>
        <v>3.2504959857996285E-2</v>
      </c>
      <c r="N7594" s="17"/>
      <c r="T7594" s="28"/>
      <c r="Y7594" s="22">
        <f>_xll.qlIndexFixing(OverNightIndex,K7594,TRUE)</f>
        <v>3.2504959857996285E-2</v>
      </c>
    </row>
    <row r="7595" spans="11:25" x14ac:dyDescent="0.2">
      <c r="K7595" s="26">
        <f>_xll.qlCalendarAdvance(Calendar,L7595,FixingDays&amp;"D","p")</f>
        <v>52547</v>
      </c>
      <c r="L7595" s="27">
        <f>_xll.qlCalendarAdvance(Calendar,L7594,SamplingFrequency,"f",FALSE)</f>
        <v>52547</v>
      </c>
      <c r="M7595" s="17">
        <f>_xll.qlIndexFixing(Index,L7595,TRUE)</f>
        <v>3.2504959857996285E-2</v>
      </c>
      <c r="N7595" s="17"/>
      <c r="T7595" s="28"/>
      <c r="Y7595" s="22">
        <f>_xll.qlIndexFixing(OverNightIndex,K7595,TRUE)</f>
        <v>3.2504959857996285E-2</v>
      </c>
    </row>
    <row r="7596" spans="11:25" x14ac:dyDescent="0.2">
      <c r="K7596" s="26">
        <f>_xll.qlCalendarAdvance(Calendar,L7596,FixingDays&amp;"D","p")</f>
        <v>52548</v>
      </c>
      <c r="L7596" s="27">
        <f>_xll.qlCalendarAdvance(Calendar,L7595,SamplingFrequency,"f",FALSE)</f>
        <v>52548</v>
      </c>
      <c r="M7596" s="17">
        <f>_xll.qlIndexFixing(Index,L7596,TRUE)</f>
        <v>3.2507854662840271E-2</v>
      </c>
      <c r="N7596" s="17"/>
      <c r="T7596" s="28"/>
      <c r="Y7596" s="22">
        <f>_xll.qlIndexFixing(OverNightIndex,K7596,TRUE)</f>
        <v>3.2507854662840271E-2</v>
      </c>
    </row>
    <row r="7597" spans="11:25" x14ac:dyDescent="0.2">
      <c r="K7597" s="26">
        <f>_xll.qlCalendarAdvance(Calendar,L7597,FixingDays&amp;"D","p")</f>
        <v>52551</v>
      </c>
      <c r="L7597" s="27">
        <f>_xll.qlCalendarAdvance(Calendar,L7596,SamplingFrequency,"f",FALSE)</f>
        <v>52551</v>
      </c>
      <c r="M7597" s="17">
        <f>_xll.qlIndexFixing(Index,L7597,TRUE)</f>
        <v>3.2504959857996285E-2</v>
      </c>
      <c r="N7597" s="17"/>
      <c r="T7597" s="28"/>
      <c r="Y7597" s="22">
        <f>_xll.qlIndexFixing(OverNightIndex,K7597,TRUE)</f>
        <v>3.2504959857996285E-2</v>
      </c>
    </row>
    <row r="7598" spans="11:25" x14ac:dyDescent="0.2">
      <c r="K7598" s="26">
        <f>_xll.qlCalendarAdvance(Calendar,L7598,FixingDays&amp;"D","p")</f>
        <v>52552</v>
      </c>
      <c r="L7598" s="27">
        <f>_xll.qlCalendarAdvance(Calendar,L7597,SamplingFrequency,"f",FALSE)</f>
        <v>52552</v>
      </c>
      <c r="M7598" s="17">
        <f>_xll.qlIndexFixing(Index,L7598,TRUE)</f>
        <v>3.2504959857996285E-2</v>
      </c>
      <c r="N7598" s="17"/>
      <c r="T7598" s="28"/>
      <c r="Y7598" s="22">
        <f>_xll.qlIndexFixing(OverNightIndex,K7598,TRUE)</f>
        <v>3.2504959857996285E-2</v>
      </c>
    </row>
    <row r="7599" spans="11:25" x14ac:dyDescent="0.2">
      <c r="K7599" s="26">
        <f>_xll.qlCalendarAdvance(Calendar,L7599,FixingDays&amp;"D","p")</f>
        <v>52553</v>
      </c>
      <c r="L7599" s="27">
        <f>_xll.qlCalendarAdvance(Calendar,L7598,SamplingFrequency,"f",FALSE)</f>
        <v>52553</v>
      </c>
      <c r="M7599" s="17">
        <f>_xll.qlIndexFixing(Index,L7599,TRUE)</f>
        <v>3.2504959857996285E-2</v>
      </c>
      <c r="N7599" s="17"/>
      <c r="T7599" s="28"/>
      <c r="Y7599" s="22">
        <f>_xll.qlIndexFixing(OverNightIndex,K7599,TRUE)</f>
        <v>3.2504959857996285E-2</v>
      </c>
    </row>
    <row r="7600" spans="11:25" x14ac:dyDescent="0.2">
      <c r="K7600" s="26">
        <f>_xll.qlCalendarAdvance(Calendar,L7600,FixingDays&amp;"D","p")</f>
        <v>52554</v>
      </c>
      <c r="L7600" s="27">
        <f>_xll.qlCalendarAdvance(Calendar,L7599,SamplingFrequency,"f",FALSE)</f>
        <v>52554</v>
      </c>
      <c r="M7600" s="17">
        <f>_xll.qlIndexFixing(Index,L7600,TRUE)</f>
        <v>3.2504959857915239E-2</v>
      </c>
      <c r="N7600" s="17"/>
      <c r="T7600" s="28"/>
      <c r="Y7600" s="22">
        <f>_xll.qlIndexFixing(OverNightIndex,K7600,TRUE)</f>
        <v>3.2504959857915239E-2</v>
      </c>
    </row>
    <row r="7601" spans="11:25" x14ac:dyDescent="0.2">
      <c r="K7601" s="26">
        <f>_xll.qlCalendarAdvance(Calendar,L7601,FixingDays&amp;"D","p")</f>
        <v>52555</v>
      </c>
      <c r="L7601" s="27">
        <f>_xll.qlCalendarAdvance(Calendar,L7600,SamplingFrequency,"f",FALSE)</f>
        <v>52555</v>
      </c>
      <c r="M7601" s="17">
        <f>_xll.qlIndexFixing(Index,L7601,TRUE)</f>
        <v>3.2507854662894298E-2</v>
      </c>
      <c r="N7601" s="17"/>
      <c r="T7601" s="28"/>
      <c r="Y7601" s="22">
        <f>_xll.qlIndexFixing(OverNightIndex,K7601,TRUE)</f>
        <v>3.2507854662894298E-2</v>
      </c>
    </row>
    <row r="7602" spans="11:25" x14ac:dyDescent="0.2">
      <c r="K7602" s="26">
        <f>_xll.qlCalendarAdvance(Calendar,L7602,FixingDays&amp;"D","p")</f>
        <v>52558</v>
      </c>
      <c r="L7602" s="27">
        <f>_xll.qlCalendarAdvance(Calendar,L7601,SamplingFrequency,"f",FALSE)</f>
        <v>52558</v>
      </c>
      <c r="M7602" s="17">
        <f>_xll.qlIndexFixing(Index,L7602,TRUE)</f>
        <v>3.2504959857915239E-2</v>
      </c>
      <c r="N7602" s="17"/>
      <c r="T7602" s="28"/>
      <c r="Y7602" s="22">
        <f>_xll.qlIndexFixing(OverNightIndex,K7602,TRUE)</f>
        <v>3.2504959857915239E-2</v>
      </c>
    </row>
    <row r="7603" spans="11:25" x14ac:dyDescent="0.2">
      <c r="K7603" s="26">
        <f>_xll.qlCalendarAdvance(Calendar,L7603,FixingDays&amp;"D","p")</f>
        <v>52559</v>
      </c>
      <c r="L7603" s="27">
        <f>_xll.qlCalendarAdvance(Calendar,L7602,SamplingFrequency,"f",FALSE)</f>
        <v>52559</v>
      </c>
      <c r="M7603" s="17">
        <f>_xll.qlIndexFixing(Index,L7603,TRUE)</f>
        <v>3.2504959857996285E-2</v>
      </c>
      <c r="N7603" s="17"/>
      <c r="T7603" s="28"/>
      <c r="Y7603" s="22">
        <f>_xll.qlIndexFixing(OverNightIndex,K7603,TRUE)</f>
        <v>3.2504959857996285E-2</v>
      </c>
    </row>
    <row r="7604" spans="11:25" x14ac:dyDescent="0.2">
      <c r="K7604" s="26">
        <f>_xll.qlCalendarAdvance(Calendar,L7604,FixingDays&amp;"D","p")</f>
        <v>52560</v>
      </c>
      <c r="L7604" s="27">
        <f>_xll.qlCalendarAdvance(Calendar,L7603,SamplingFrequency,"f",FALSE)</f>
        <v>52560</v>
      </c>
      <c r="M7604" s="17">
        <f>_xll.qlIndexFixing(Index,L7604,TRUE)</f>
        <v>3.2504959857996285E-2</v>
      </c>
      <c r="N7604" s="17"/>
      <c r="T7604" s="28"/>
      <c r="Y7604" s="22">
        <f>_xll.qlIndexFixing(OverNightIndex,K7604,TRUE)</f>
        <v>3.2504959857996285E-2</v>
      </c>
    </row>
    <row r="7605" spans="11:25" x14ac:dyDescent="0.2">
      <c r="K7605" s="26">
        <f>_xll.qlCalendarAdvance(Calendar,L7605,FixingDays&amp;"D","p")</f>
        <v>52561</v>
      </c>
      <c r="L7605" s="27">
        <f>_xll.qlCalendarAdvance(Calendar,L7604,SamplingFrequency,"f",FALSE)</f>
        <v>52561</v>
      </c>
      <c r="M7605" s="17">
        <f>_xll.qlIndexFixing(Index,L7605,TRUE)</f>
        <v>3.2504959857996285E-2</v>
      </c>
      <c r="N7605" s="17"/>
      <c r="T7605" s="28"/>
      <c r="Y7605" s="22">
        <f>_xll.qlIndexFixing(OverNightIndex,K7605,TRUE)</f>
        <v>3.2504959857996285E-2</v>
      </c>
    </row>
    <row r="7606" spans="11:25" x14ac:dyDescent="0.2">
      <c r="K7606" s="26">
        <f>_xll.qlCalendarAdvance(Calendar,L7606,FixingDays&amp;"D","p")</f>
        <v>52562</v>
      </c>
      <c r="L7606" s="27">
        <f>_xll.qlCalendarAdvance(Calendar,L7605,SamplingFrequency,"f",FALSE)</f>
        <v>52562</v>
      </c>
      <c r="M7606" s="17">
        <f>_xll.qlIndexFixing(Index,L7606,TRUE)</f>
        <v>3.2507854662867285E-2</v>
      </c>
      <c r="N7606" s="17"/>
      <c r="T7606" s="28"/>
      <c r="Y7606" s="22">
        <f>_xll.qlIndexFixing(OverNightIndex,K7606,TRUE)</f>
        <v>3.2507854662867285E-2</v>
      </c>
    </row>
    <row r="7607" spans="11:25" x14ac:dyDescent="0.2">
      <c r="K7607" s="26">
        <f>_xll.qlCalendarAdvance(Calendar,L7607,FixingDays&amp;"D","p")</f>
        <v>52565</v>
      </c>
      <c r="L7607" s="27">
        <f>_xll.qlCalendarAdvance(Calendar,L7606,SamplingFrequency,"f",FALSE)</f>
        <v>52565</v>
      </c>
      <c r="M7607" s="17">
        <f>_xll.qlIndexFixing(Index,L7607,TRUE)</f>
        <v>3.2504959857996285E-2</v>
      </c>
      <c r="N7607" s="17"/>
      <c r="T7607" s="28"/>
      <c r="Y7607" s="22">
        <f>_xll.qlIndexFixing(OverNightIndex,K7607,TRUE)</f>
        <v>3.2504959857996285E-2</v>
      </c>
    </row>
    <row r="7608" spans="11:25" x14ac:dyDescent="0.2">
      <c r="K7608" s="26">
        <f>_xll.qlCalendarAdvance(Calendar,L7608,FixingDays&amp;"D","p")</f>
        <v>52566</v>
      </c>
      <c r="L7608" s="27">
        <f>_xll.qlCalendarAdvance(Calendar,L7607,SamplingFrequency,"f",FALSE)</f>
        <v>52566</v>
      </c>
      <c r="M7608" s="17">
        <f>_xll.qlIndexFixing(Index,L7608,TRUE)</f>
        <v>3.2504959857996285E-2</v>
      </c>
      <c r="N7608" s="17"/>
      <c r="T7608" s="28"/>
      <c r="Y7608" s="22">
        <f>_xll.qlIndexFixing(OverNightIndex,K7608,TRUE)</f>
        <v>3.2504959857996285E-2</v>
      </c>
    </row>
    <row r="7609" spans="11:25" x14ac:dyDescent="0.2">
      <c r="K7609" s="26">
        <f>_xll.qlCalendarAdvance(Calendar,L7609,FixingDays&amp;"D","p")</f>
        <v>52567</v>
      </c>
      <c r="L7609" s="27">
        <f>_xll.qlCalendarAdvance(Calendar,L7608,SamplingFrequency,"f",FALSE)</f>
        <v>52567</v>
      </c>
      <c r="M7609" s="17">
        <f>_xll.qlIndexFixing(Index,L7609,TRUE)</f>
        <v>3.2504959857996285E-2</v>
      </c>
      <c r="N7609" s="17"/>
      <c r="T7609" s="28"/>
      <c r="Y7609" s="22">
        <f>_xll.qlIndexFixing(OverNightIndex,K7609,TRUE)</f>
        <v>3.2504959857996285E-2</v>
      </c>
    </row>
    <row r="7610" spans="11:25" x14ac:dyDescent="0.2">
      <c r="K7610" s="26">
        <f>_xll.qlCalendarAdvance(Calendar,L7610,FixingDays&amp;"D","p")</f>
        <v>52568</v>
      </c>
      <c r="L7610" s="27">
        <f>_xll.qlCalendarAdvance(Calendar,L7609,SamplingFrequency,"f",FALSE)</f>
        <v>52568</v>
      </c>
      <c r="M7610" s="17">
        <f>_xll.qlIndexFixing(Index,L7610,TRUE)</f>
        <v>3.2504959857996285E-2</v>
      </c>
      <c r="N7610" s="17"/>
      <c r="T7610" s="28"/>
      <c r="Y7610" s="22">
        <f>_xll.qlIndexFixing(OverNightIndex,K7610,TRUE)</f>
        <v>3.2504959857996285E-2</v>
      </c>
    </row>
    <row r="7611" spans="11:25" x14ac:dyDescent="0.2">
      <c r="K7611" s="26">
        <f>_xll.qlCalendarAdvance(Calendar,L7611,FixingDays&amp;"D","p")</f>
        <v>52569</v>
      </c>
      <c r="L7611" s="27">
        <f>_xll.qlCalendarAdvance(Calendar,L7610,SamplingFrequency,"f",FALSE)</f>
        <v>52569</v>
      </c>
      <c r="M7611" s="17">
        <f>_xll.qlIndexFixing(Index,L7611,TRUE)</f>
        <v>3.2507854662894298E-2</v>
      </c>
      <c r="N7611" s="17"/>
      <c r="T7611" s="28"/>
      <c r="Y7611" s="22">
        <f>_xll.qlIndexFixing(OverNightIndex,K7611,TRUE)</f>
        <v>3.2507854662894298E-2</v>
      </c>
    </row>
    <row r="7612" spans="11:25" x14ac:dyDescent="0.2">
      <c r="K7612" s="26">
        <f>_xll.qlCalendarAdvance(Calendar,L7612,FixingDays&amp;"D","p")</f>
        <v>52572</v>
      </c>
      <c r="L7612" s="27">
        <f>_xll.qlCalendarAdvance(Calendar,L7611,SamplingFrequency,"f",FALSE)</f>
        <v>52572</v>
      </c>
      <c r="M7612" s="17">
        <f>_xll.qlIndexFixing(Index,L7612,TRUE)</f>
        <v>3.2504959857915239E-2</v>
      </c>
      <c r="N7612" s="17"/>
      <c r="T7612" s="28"/>
      <c r="Y7612" s="22">
        <f>_xll.qlIndexFixing(OverNightIndex,K7612,TRUE)</f>
        <v>3.2504959857915239E-2</v>
      </c>
    </row>
    <row r="7613" spans="11:25" x14ac:dyDescent="0.2">
      <c r="K7613" s="26">
        <f>_xll.qlCalendarAdvance(Calendar,L7613,FixingDays&amp;"D","p")</f>
        <v>52573</v>
      </c>
      <c r="L7613" s="27">
        <f>_xll.qlCalendarAdvance(Calendar,L7612,SamplingFrequency,"f",FALSE)</f>
        <v>52573</v>
      </c>
      <c r="M7613" s="17">
        <f>_xll.qlIndexFixing(Index,L7613,TRUE)</f>
        <v>3.2504959857996285E-2</v>
      </c>
      <c r="N7613" s="17"/>
      <c r="T7613" s="28"/>
      <c r="Y7613" s="22">
        <f>_xll.qlIndexFixing(OverNightIndex,K7613,TRUE)</f>
        <v>3.2504959857996285E-2</v>
      </c>
    </row>
    <row r="7614" spans="11:25" x14ac:dyDescent="0.2">
      <c r="K7614" s="26">
        <f>_xll.qlCalendarAdvance(Calendar,L7614,FixingDays&amp;"D","p")</f>
        <v>52574</v>
      </c>
      <c r="L7614" s="27">
        <f>_xll.qlCalendarAdvance(Calendar,L7613,SamplingFrequency,"f",FALSE)</f>
        <v>52574</v>
      </c>
      <c r="M7614" s="17">
        <f>_xll.qlIndexFixing(Index,L7614,TRUE)</f>
        <v>3.2504959858077331E-2</v>
      </c>
      <c r="N7614" s="17"/>
      <c r="T7614" s="28"/>
      <c r="Y7614" s="22">
        <f>_xll.qlIndexFixing(OverNightIndex,K7614,TRUE)</f>
        <v>3.2504959858077331E-2</v>
      </c>
    </row>
    <row r="7615" spans="11:25" x14ac:dyDescent="0.2">
      <c r="K7615" s="26">
        <f>_xll.qlCalendarAdvance(Calendar,L7615,FixingDays&amp;"D","p")</f>
        <v>52575</v>
      </c>
      <c r="L7615" s="27">
        <f>_xll.qlCalendarAdvance(Calendar,L7614,SamplingFrequency,"f",FALSE)</f>
        <v>52575</v>
      </c>
      <c r="M7615" s="17">
        <f>_xll.qlIndexFixing(Index,L7615,TRUE)</f>
        <v>3.2504959857915239E-2</v>
      </c>
      <c r="N7615" s="17"/>
      <c r="T7615" s="28"/>
      <c r="Y7615" s="22">
        <f>_xll.qlIndexFixing(OverNightIndex,K7615,TRUE)</f>
        <v>3.2504959857915239E-2</v>
      </c>
    </row>
    <row r="7616" spans="11:25" x14ac:dyDescent="0.2">
      <c r="K7616" s="26">
        <f>_xll.qlCalendarAdvance(Calendar,L7616,FixingDays&amp;"D","p")</f>
        <v>52576</v>
      </c>
      <c r="L7616" s="27">
        <f>_xll.qlCalendarAdvance(Calendar,L7615,SamplingFrequency,"f",FALSE)</f>
        <v>52576</v>
      </c>
      <c r="M7616" s="17">
        <f>_xll.qlIndexFixing(Index,L7616,TRUE)</f>
        <v>3.2507854662894298E-2</v>
      </c>
      <c r="N7616" s="17"/>
      <c r="T7616" s="28"/>
      <c r="Y7616" s="22">
        <f>_xll.qlIndexFixing(OverNightIndex,K7616,TRUE)</f>
        <v>3.2507854662894298E-2</v>
      </c>
    </row>
    <row r="7617" spans="11:25" x14ac:dyDescent="0.2">
      <c r="K7617" s="26">
        <f>_xll.qlCalendarAdvance(Calendar,L7617,FixingDays&amp;"D","p")</f>
        <v>52579</v>
      </c>
      <c r="L7617" s="27">
        <f>_xll.qlCalendarAdvance(Calendar,L7616,SamplingFrequency,"f",FALSE)</f>
        <v>52579</v>
      </c>
      <c r="M7617" s="17">
        <f>_xll.qlIndexFixing(Index,L7617,TRUE)</f>
        <v>3.2504959857996285E-2</v>
      </c>
      <c r="N7617" s="17"/>
      <c r="T7617" s="28"/>
      <c r="Y7617" s="22">
        <f>_xll.qlIndexFixing(OverNightIndex,K7617,TRUE)</f>
        <v>3.2504959857996285E-2</v>
      </c>
    </row>
    <row r="7618" spans="11:25" x14ac:dyDescent="0.2">
      <c r="K7618" s="26">
        <f>_xll.qlCalendarAdvance(Calendar,L7618,FixingDays&amp;"D","p")</f>
        <v>52580</v>
      </c>
      <c r="L7618" s="27">
        <f>_xll.qlCalendarAdvance(Calendar,L7617,SamplingFrequency,"f",FALSE)</f>
        <v>52580</v>
      </c>
      <c r="M7618" s="17">
        <f>_xll.qlIndexFixing(Index,L7618,TRUE)</f>
        <v>3.2504959857996285E-2</v>
      </c>
      <c r="N7618" s="17"/>
      <c r="T7618" s="28"/>
      <c r="Y7618" s="22">
        <f>_xll.qlIndexFixing(OverNightIndex,K7618,TRUE)</f>
        <v>3.2504959857996285E-2</v>
      </c>
    </row>
    <row r="7619" spans="11:25" x14ac:dyDescent="0.2">
      <c r="K7619" s="26">
        <f>_xll.qlCalendarAdvance(Calendar,L7619,FixingDays&amp;"D","p")</f>
        <v>52581</v>
      </c>
      <c r="L7619" s="27">
        <f>_xll.qlCalendarAdvance(Calendar,L7618,SamplingFrequency,"f",FALSE)</f>
        <v>52581</v>
      </c>
      <c r="M7619" s="17">
        <f>_xll.qlIndexFixing(Index,L7619,TRUE)</f>
        <v>3.2504959857996285E-2</v>
      </c>
      <c r="N7619" s="17"/>
      <c r="T7619" s="28"/>
      <c r="Y7619" s="22">
        <f>_xll.qlIndexFixing(OverNightIndex,K7619,TRUE)</f>
        <v>3.2504959857996285E-2</v>
      </c>
    </row>
    <row r="7620" spans="11:25" x14ac:dyDescent="0.2">
      <c r="K7620" s="26">
        <f>_xll.qlCalendarAdvance(Calendar,L7620,FixingDays&amp;"D","p")</f>
        <v>52582</v>
      </c>
      <c r="L7620" s="27">
        <f>_xll.qlCalendarAdvance(Calendar,L7619,SamplingFrequency,"f",FALSE)</f>
        <v>52582</v>
      </c>
      <c r="M7620" s="17">
        <f>_xll.qlIndexFixing(Index,L7620,TRUE)</f>
        <v>3.2504959857996285E-2</v>
      </c>
      <c r="N7620" s="17"/>
      <c r="T7620" s="28"/>
      <c r="Y7620" s="22">
        <f>_xll.qlIndexFixing(OverNightIndex,K7620,TRUE)</f>
        <v>3.2504959857996285E-2</v>
      </c>
    </row>
    <row r="7621" spans="11:25" x14ac:dyDescent="0.2">
      <c r="K7621" s="26">
        <f>_xll.qlCalendarAdvance(Calendar,L7621,FixingDays&amp;"D","p")</f>
        <v>52583</v>
      </c>
      <c r="L7621" s="27">
        <f>_xll.qlCalendarAdvance(Calendar,L7620,SamplingFrequency,"f",FALSE)</f>
        <v>52583</v>
      </c>
      <c r="M7621" s="17">
        <f>_xll.qlIndexFixing(Index,L7621,TRUE)</f>
        <v>3.2507854662867285E-2</v>
      </c>
      <c r="N7621" s="17"/>
      <c r="T7621" s="28"/>
      <c r="Y7621" s="22">
        <f>_xll.qlIndexFixing(OverNightIndex,K7621,TRUE)</f>
        <v>3.2507854662867285E-2</v>
      </c>
    </row>
    <row r="7622" spans="11:25" x14ac:dyDescent="0.2">
      <c r="K7622" s="26">
        <f>_xll.qlCalendarAdvance(Calendar,L7622,FixingDays&amp;"D","p")</f>
        <v>52586</v>
      </c>
      <c r="L7622" s="27">
        <f>_xll.qlCalendarAdvance(Calendar,L7621,SamplingFrequency,"f",FALSE)</f>
        <v>52586</v>
      </c>
      <c r="M7622" s="17">
        <f>_xll.qlIndexFixing(Index,L7622,TRUE)</f>
        <v>3.2504959857996285E-2</v>
      </c>
      <c r="N7622" s="17"/>
      <c r="T7622" s="28"/>
      <c r="Y7622" s="22">
        <f>_xll.qlIndexFixing(OverNightIndex,K7622,TRUE)</f>
        <v>3.2504959857996285E-2</v>
      </c>
    </row>
    <row r="7623" spans="11:25" x14ac:dyDescent="0.2">
      <c r="K7623" s="26">
        <f>_xll.qlCalendarAdvance(Calendar,L7623,FixingDays&amp;"D","p")</f>
        <v>52587</v>
      </c>
      <c r="L7623" s="27">
        <f>_xll.qlCalendarAdvance(Calendar,L7622,SamplingFrequency,"f",FALSE)</f>
        <v>52587</v>
      </c>
      <c r="M7623" s="17">
        <f>_xll.qlIndexFixing(Index,L7623,TRUE)</f>
        <v>3.2504959858077331E-2</v>
      </c>
      <c r="N7623" s="17"/>
      <c r="T7623" s="28"/>
      <c r="Y7623" s="22">
        <f>_xll.qlIndexFixing(OverNightIndex,K7623,TRUE)</f>
        <v>3.2504959858077331E-2</v>
      </c>
    </row>
    <row r="7624" spans="11:25" x14ac:dyDescent="0.2">
      <c r="K7624" s="26">
        <f>_xll.qlCalendarAdvance(Calendar,L7624,FixingDays&amp;"D","p")</f>
        <v>52588</v>
      </c>
      <c r="L7624" s="27">
        <f>_xll.qlCalendarAdvance(Calendar,L7623,SamplingFrequency,"f",FALSE)</f>
        <v>52588</v>
      </c>
      <c r="M7624" s="17">
        <f>_xll.qlIndexFixing(Index,L7624,TRUE)</f>
        <v>3.2504959857996285E-2</v>
      </c>
      <c r="N7624" s="17"/>
      <c r="T7624" s="28"/>
      <c r="Y7624" s="22">
        <f>_xll.qlIndexFixing(OverNightIndex,K7624,TRUE)</f>
        <v>3.2504959857996285E-2</v>
      </c>
    </row>
    <row r="7625" spans="11:25" x14ac:dyDescent="0.2">
      <c r="K7625" s="26">
        <f>_xll.qlCalendarAdvance(Calendar,L7625,FixingDays&amp;"D","p")</f>
        <v>52589</v>
      </c>
      <c r="L7625" s="27">
        <f>_xll.qlCalendarAdvance(Calendar,L7624,SamplingFrequency,"f",FALSE)</f>
        <v>52589</v>
      </c>
      <c r="M7625" s="17">
        <f>_xll.qlIndexFixing(Index,L7625,TRUE)</f>
        <v>3.250930219420689E-2</v>
      </c>
      <c r="N7625" s="17"/>
      <c r="T7625" s="28"/>
      <c r="Y7625" s="22">
        <f>_xll.qlIndexFixing(OverNightIndex,K7625,TRUE)</f>
        <v>3.250930219420689E-2</v>
      </c>
    </row>
    <row r="7626" spans="11:25" x14ac:dyDescent="0.2">
      <c r="K7626" s="26">
        <f>_xll.qlCalendarAdvance(Calendar,L7626,FixingDays&amp;"D","p")</f>
        <v>52593</v>
      </c>
      <c r="L7626" s="27">
        <f>_xll.qlCalendarAdvance(Calendar,L7625,SamplingFrequency,"f",FALSE)</f>
        <v>52593</v>
      </c>
      <c r="M7626" s="17">
        <f>_xll.qlIndexFixing(Index,L7626,TRUE)</f>
        <v>3.2504959857996285E-2</v>
      </c>
      <c r="N7626" s="17"/>
      <c r="T7626" s="28"/>
      <c r="Y7626" s="22">
        <f>_xll.qlIndexFixing(OverNightIndex,K7626,TRUE)</f>
        <v>3.2504959857996285E-2</v>
      </c>
    </row>
    <row r="7627" spans="11:25" x14ac:dyDescent="0.2">
      <c r="K7627" s="26">
        <f>_xll.qlCalendarAdvance(Calendar,L7627,FixingDays&amp;"D","p")</f>
        <v>52594</v>
      </c>
      <c r="L7627" s="27">
        <f>_xll.qlCalendarAdvance(Calendar,L7626,SamplingFrequency,"f",FALSE)</f>
        <v>52594</v>
      </c>
      <c r="M7627" s="17">
        <f>_xll.qlIndexFixing(Index,L7627,TRUE)</f>
        <v>3.2504959857915239E-2</v>
      </c>
      <c r="N7627" s="17"/>
      <c r="T7627" s="28"/>
      <c r="Y7627" s="22">
        <f>_xll.qlIndexFixing(OverNightIndex,K7627,TRUE)</f>
        <v>3.2504959857915239E-2</v>
      </c>
    </row>
    <row r="7628" spans="11:25" x14ac:dyDescent="0.2">
      <c r="K7628" s="26">
        <f>_xll.qlCalendarAdvance(Calendar,L7628,FixingDays&amp;"D","p")</f>
        <v>52595</v>
      </c>
      <c r="L7628" s="27">
        <f>_xll.qlCalendarAdvance(Calendar,L7627,SamplingFrequency,"f",FALSE)</f>
        <v>52595</v>
      </c>
      <c r="M7628" s="17">
        <f>_xll.qlIndexFixing(Index,L7628,TRUE)</f>
        <v>3.2504959857996285E-2</v>
      </c>
      <c r="N7628" s="17"/>
      <c r="T7628" s="28"/>
      <c r="Y7628" s="22">
        <f>_xll.qlIndexFixing(OverNightIndex,K7628,TRUE)</f>
        <v>3.2504959857996285E-2</v>
      </c>
    </row>
    <row r="7629" spans="11:25" x14ac:dyDescent="0.2">
      <c r="K7629" s="26">
        <f>_xll.qlCalendarAdvance(Calendar,L7629,FixingDays&amp;"D","p")</f>
        <v>52596</v>
      </c>
      <c r="L7629" s="27">
        <f>_xll.qlCalendarAdvance(Calendar,L7628,SamplingFrequency,"f",FALSE)</f>
        <v>52596</v>
      </c>
      <c r="M7629" s="17">
        <f>_xll.qlIndexFixing(Index,L7629,TRUE)</f>
        <v>3.250930219420689E-2</v>
      </c>
      <c r="N7629" s="17"/>
      <c r="T7629" s="28"/>
      <c r="Y7629" s="22">
        <f>_xll.qlIndexFixing(OverNightIndex,K7629,TRUE)</f>
        <v>3.250930219420689E-2</v>
      </c>
    </row>
    <row r="7630" spans="11:25" x14ac:dyDescent="0.2">
      <c r="K7630" s="26">
        <f>_xll.qlCalendarAdvance(Calendar,L7630,FixingDays&amp;"D","p")</f>
        <v>52600</v>
      </c>
      <c r="L7630" s="27">
        <f>_xll.qlCalendarAdvance(Calendar,L7629,SamplingFrequency,"f",FALSE)</f>
        <v>52600</v>
      </c>
      <c r="M7630" s="17">
        <f>_xll.qlIndexFixing(Index,L7630,TRUE)</f>
        <v>3.2504959857996285E-2</v>
      </c>
      <c r="N7630" s="17"/>
      <c r="T7630" s="28"/>
      <c r="Y7630" s="22">
        <f>_xll.qlIndexFixing(OverNightIndex,K7630,TRUE)</f>
        <v>3.2504959857996285E-2</v>
      </c>
    </row>
    <row r="7631" spans="11:25" x14ac:dyDescent="0.2">
      <c r="K7631" s="26">
        <f>_xll.qlCalendarAdvance(Calendar,L7631,FixingDays&amp;"D","p")</f>
        <v>52601</v>
      </c>
      <c r="L7631" s="27">
        <f>_xll.qlCalendarAdvance(Calendar,L7630,SamplingFrequency,"f",FALSE)</f>
        <v>52601</v>
      </c>
      <c r="M7631" s="17">
        <f>_xll.qlIndexFixing(Index,L7631,TRUE)</f>
        <v>3.2504959857996285E-2</v>
      </c>
      <c r="N7631" s="17"/>
      <c r="T7631" s="28"/>
      <c r="Y7631" s="22">
        <f>_xll.qlIndexFixing(OverNightIndex,K7631,TRUE)</f>
        <v>3.2504959857996285E-2</v>
      </c>
    </row>
    <row r="7632" spans="11:25" x14ac:dyDescent="0.2">
      <c r="K7632" s="26">
        <f>_xll.qlCalendarAdvance(Calendar,L7632,FixingDays&amp;"D","p")</f>
        <v>52602</v>
      </c>
      <c r="L7632" s="27">
        <f>_xll.qlCalendarAdvance(Calendar,L7631,SamplingFrequency,"f",FALSE)</f>
        <v>52602</v>
      </c>
      <c r="M7632" s="17">
        <f>_xll.qlIndexFixing(Index,L7632,TRUE)</f>
        <v>3.2504959857996285E-2</v>
      </c>
      <c r="N7632" s="17"/>
      <c r="T7632" s="28"/>
      <c r="Y7632" s="22">
        <f>_xll.qlIndexFixing(OverNightIndex,K7632,TRUE)</f>
        <v>3.2504959857996285E-2</v>
      </c>
    </row>
    <row r="7633" spans="11:25" x14ac:dyDescent="0.2">
      <c r="K7633" s="26">
        <f>_xll.qlCalendarAdvance(Calendar,L7633,FixingDays&amp;"D","p")</f>
        <v>52603</v>
      </c>
      <c r="L7633" s="27">
        <f>_xll.qlCalendarAdvance(Calendar,L7632,SamplingFrequency,"f",FALSE)</f>
        <v>52603</v>
      </c>
      <c r="M7633" s="17">
        <f>_xll.qlIndexFixing(Index,L7633,TRUE)</f>
        <v>3.2504959857996285E-2</v>
      </c>
      <c r="N7633" s="17"/>
      <c r="T7633" s="28"/>
      <c r="Y7633" s="22">
        <f>_xll.qlIndexFixing(OverNightIndex,K7633,TRUE)</f>
        <v>3.2504959857996285E-2</v>
      </c>
    </row>
    <row r="7634" spans="11:25" x14ac:dyDescent="0.2">
      <c r="K7634" s="26">
        <f>_xll.qlCalendarAdvance(Calendar,L7634,FixingDays&amp;"D","p")</f>
        <v>52604</v>
      </c>
      <c r="L7634" s="27">
        <f>_xll.qlCalendarAdvance(Calendar,L7633,SamplingFrequency,"f",FALSE)</f>
        <v>52604</v>
      </c>
      <c r="M7634" s="17">
        <f>_xll.qlIndexFixing(Index,L7634,TRUE)</f>
        <v>3.2507854662894298E-2</v>
      </c>
      <c r="N7634" s="17"/>
      <c r="T7634" s="28"/>
      <c r="Y7634" s="22">
        <f>_xll.qlIndexFixing(OverNightIndex,K7634,TRUE)</f>
        <v>3.2507854662894298E-2</v>
      </c>
    </row>
    <row r="7635" spans="11:25" x14ac:dyDescent="0.2">
      <c r="K7635" s="26">
        <f>_xll.qlCalendarAdvance(Calendar,L7635,FixingDays&amp;"D","p")</f>
        <v>52607</v>
      </c>
      <c r="L7635" s="27">
        <f>_xll.qlCalendarAdvance(Calendar,L7634,SamplingFrequency,"f",FALSE)</f>
        <v>52607</v>
      </c>
      <c r="M7635" s="17">
        <f>_xll.qlIndexFixing(Index,L7635,TRUE)</f>
        <v>3.2504959857996285E-2</v>
      </c>
      <c r="N7635" s="17"/>
      <c r="T7635" s="28"/>
      <c r="Y7635" s="22">
        <f>_xll.qlIndexFixing(OverNightIndex,K7635,TRUE)</f>
        <v>3.2504959857996285E-2</v>
      </c>
    </row>
    <row r="7636" spans="11:25" x14ac:dyDescent="0.2">
      <c r="K7636" s="26">
        <f>_xll.qlCalendarAdvance(Calendar,L7636,FixingDays&amp;"D","p")</f>
        <v>52608</v>
      </c>
      <c r="L7636" s="27">
        <f>_xll.qlCalendarAdvance(Calendar,L7635,SamplingFrequency,"f",FALSE)</f>
        <v>52608</v>
      </c>
      <c r="M7636" s="17">
        <f>_xll.qlIndexFixing(Index,L7636,TRUE)</f>
        <v>3.2504959857996285E-2</v>
      </c>
      <c r="N7636" s="17"/>
      <c r="T7636" s="28"/>
      <c r="Y7636" s="22">
        <f>_xll.qlIndexFixing(OverNightIndex,K7636,TRUE)</f>
        <v>3.2504959857996285E-2</v>
      </c>
    </row>
    <row r="7637" spans="11:25" x14ac:dyDescent="0.2">
      <c r="K7637" s="26">
        <f>_xll.qlCalendarAdvance(Calendar,L7637,FixingDays&amp;"D","p")</f>
        <v>52609</v>
      </c>
      <c r="L7637" s="27">
        <f>_xll.qlCalendarAdvance(Calendar,L7636,SamplingFrequency,"f",FALSE)</f>
        <v>52609</v>
      </c>
      <c r="M7637" s="17">
        <f>_xll.qlIndexFixing(Index,L7637,TRUE)</f>
        <v>3.2504959857996285E-2</v>
      </c>
      <c r="N7637" s="17"/>
      <c r="T7637" s="28"/>
      <c r="Y7637" s="22">
        <f>_xll.qlIndexFixing(OverNightIndex,K7637,TRUE)</f>
        <v>3.2504959857996285E-2</v>
      </c>
    </row>
    <row r="7638" spans="11:25" x14ac:dyDescent="0.2">
      <c r="K7638" s="26">
        <f>_xll.qlCalendarAdvance(Calendar,L7638,FixingDays&amp;"D","p")</f>
        <v>52610</v>
      </c>
      <c r="L7638" s="27">
        <f>_xll.qlCalendarAdvance(Calendar,L7637,SamplingFrequency,"f",FALSE)</f>
        <v>52610</v>
      </c>
      <c r="M7638" s="17">
        <f>_xll.qlIndexFixing(Index,L7638,TRUE)</f>
        <v>3.2504959858077331E-2</v>
      </c>
      <c r="N7638" s="17"/>
      <c r="T7638" s="28"/>
      <c r="Y7638" s="22">
        <f>_xll.qlIndexFixing(OverNightIndex,K7638,TRUE)</f>
        <v>3.2504959858077331E-2</v>
      </c>
    </row>
    <row r="7639" spans="11:25" x14ac:dyDescent="0.2">
      <c r="K7639" s="26">
        <f>_xll.qlCalendarAdvance(Calendar,L7639,FixingDays&amp;"D","p")</f>
        <v>52611</v>
      </c>
      <c r="L7639" s="27">
        <f>_xll.qlCalendarAdvance(Calendar,L7638,SamplingFrequency,"f",FALSE)</f>
        <v>52611</v>
      </c>
      <c r="M7639" s="17">
        <f>_xll.qlIndexFixing(Index,L7639,TRUE)</f>
        <v>3.2507854662840271E-2</v>
      </c>
      <c r="N7639" s="17"/>
      <c r="T7639" s="28"/>
      <c r="Y7639" s="22">
        <f>_xll.qlIndexFixing(OverNightIndex,K7639,TRUE)</f>
        <v>3.2507854662840271E-2</v>
      </c>
    </row>
    <row r="7640" spans="11:25" x14ac:dyDescent="0.2">
      <c r="K7640" s="26">
        <f>_xll.qlCalendarAdvance(Calendar,L7640,FixingDays&amp;"D","p")</f>
        <v>52614</v>
      </c>
      <c r="L7640" s="27">
        <f>_xll.qlCalendarAdvance(Calendar,L7639,SamplingFrequency,"f",FALSE)</f>
        <v>52614</v>
      </c>
      <c r="M7640" s="17">
        <f>_xll.qlIndexFixing(Index,L7640,TRUE)</f>
        <v>3.2504959857996285E-2</v>
      </c>
      <c r="N7640" s="17"/>
      <c r="T7640" s="28"/>
      <c r="Y7640" s="22">
        <f>_xll.qlIndexFixing(OverNightIndex,K7640,TRUE)</f>
        <v>3.2504959857996285E-2</v>
      </c>
    </row>
    <row r="7641" spans="11:25" x14ac:dyDescent="0.2">
      <c r="K7641" s="26">
        <f>_xll.qlCalendarAdvance(Calendar,L7641,FixingDays&amp;"D","p")</f>
        <v>52615</v>
      </c>
      <c r="L7641" s="27">
        <f>_xll.qlCalendarAdvance(Calendar,L7640,SamplingFrequency,"f",FALSE)</f>
        <v>52615</v>
      </c>
      <c r="M7641" s="17">
        <f>_xll.qlIndexFixing(Index,L7641,TRUE)</f>
        <v>3.2504959857996285E-2</v>
      </c>
      <c r="N7641" s="17"/>
      <c r="T7641" s="28"/>
      <c r="Y7641" s="22">
        <f>_xll.qlIndexFixing(OverNightIndex,K7641,TRUE)</f>
        <v>3.2504959857996285E-2</v>
      </c>
    </row>
    <row r="7642" spans="11:25" x14ac:dyDescent="0.2">
      <c r="K7642" s="26">
        <f>_xll.qlCalendarAdvance(Calendar,L7642,FixingDays&amp;"D","p")</f>
        <v>52616</v>
      </c>
      <c r="L7642" s="27">
        <f>_xll.qlCalendarAdvance(Calendar,L7641,SamplingFrequency,"f",FALSE)</f>
        <v>52616</v>
      </c>
      <c r="M7642" s="17">
        <f>_xll.qlIndexFixing(Index,L7642,TRUE)</f>
        <v>3.2504959857996285E-2</v>
      </c>
      <c r="N7642" s="17"/>
      <c r="T7642" s="28"/>
      <c r="Y7642" s="22">
        <f>_xll.qlIndexFixing(OverNightIndex,K7642,TRUE)</f>
        <v>3.2504959857996285E-2</v>
      </c>
    </row>
    <row r="7643" spans="11:25" x14ac:dyDescent="0.2">
      <c r="K7643" s="26">
        <f>_xll.qlCalendarAdvance(Calendar,L7643,FixingDays&amp;"D","p")</f>
        <v>52617</v>
      </c>
      <c r="L7643" s="27">
        <f>_xll.qlCalendarAdvance(Calendar,L7642,SamplingFrequency,"f",FALSE)</f>
        <v>52617</v>
      </c>
      <c r="M7643" s="17">
        <f>_xll.qlIndexFixing(Index,L7643,TRUE)</f>
        <v>3.2504959857996285E-2</v>
      </c>
      <c r="N7643" s="17"/>
      <c r="T7643" s="28"/>
      <c r="Y7643" s="22">
        <f>_xll.qlIndexFixing(OverNightIndex,K7643,TRUE)</f>
        <v>3.2504959857996285E-2</v>
      </c>
    </row>
    <row r="7644" spans="11:25" x14ac:dyDescent="0.2">
      <c r="K7644" s="26">
        <f>_xll.qlCalendarAdvance(Calendar,L7644,FixingDays&amp;"D","p")</f>
        <v>52618</v>
      </c>
      <c r="L7644" s="27">
        <f>_xll.qlCalendarAdvance(Calendar,L7643,SamplingFrequency,"f",FALSE)</f>
        <v>52618</v>
      </c>
      <c r="M7644" s="17">
        <f>_xll.qlIndexFixing(Index,L7644,TRUE)</f>
        <v>3.2507854662867285E-2</v>
      </c>
      <c r="N7644" s="17"/>
      <c r="T7644" s="28"/>
      <c r="Y7644" s="22">
        <f>_xll.qlIndexFixing(OverNightIndex,K7644,TRUE)</f>
        <v>3.2507854662867285E-2</v>
      </c>
    </row>
    <row r="7645" spans="11:25" x14ac:dyDescent="0.2">
      <c r="K7645" s="26">
        <f>_xll.qlCalendarAdvance(Calendar,L7645,FixingDays&amp;"D","p")</f>
        <v>52621</v>
      </c>
      <c r="L7645" s="27">
        <f>_xll.qlCalendarAdvance(Calendar,L7644,SamplingFrequency,"f",FALSE)</f>
        <v>52621</v>
      </c>
      <c r="M7645" s="17">
        <f>_xll.qlIndexFixing(Index,L7645,TRUE)</f>
        <v>3.2504959857915239E-2</v>
      </c>
      <c r="N7645" s="17"/>
      <c r="T7645" s="28"/>
      <c r="Y7645" s="22">
        <f>_xll.qlIndexFixing(OverNightIndex,K7645,TRUE)</f>
        <v>3.2504959857915239E-2</v>
      </c>
    </row>
    <row r="7646" spans="11:25" x14ac:dyDescent="0.2">
      <c r="K7646" s="26">
        <f>_xll.qlCalendarAdvance(Calendar,L7646,FixingDays&amp;"D","p")</f>
        <v>52622</v>
      </c>
      <c r="L7646" s="27">
        <f>_xll.qlCalendarAdvance(Calendar,L7645,SamplingFrequency,"f",FALSE)</f>
        <v>52622</v>
      </c>
      <c r="M7646" s="17">
        <f>_xll.qlIndexFixing(Index,L7646,TRUE)</f>
        <v>3.2504959857996285E-2</v>
      </c>
      <c r="N7646" s="17"/>
      <c r="T7646" s="28"/>
      <c r="Y7646" s="22">
        <f>_xll.qlIndexFixing(OverNightIndex,K7646,TRUE)</f>
        <v>3.2504959857996285E-2</v>
      </c>
    </row>
    <row r="7647" spans="11:25" x14ac:dyDescent="0.2">
      <c r="K7647" s="26">
        <f>_xll.qlCalendarAdvance(Calendar,L7647,FixingDays&amp;"D","p")</f>
        <v>52623</v>
      </c>
      <c r="L7647" s="27">
        <f>_xll.qlCalendarAdvance(Calendar,L7646,SamplingFrequency,"f",FALSE)</f>
        <v>52623</v>
      </c>
      <c r="M7647" s="17">
        <f>_xll.qlIndexFixing(Index,L7647,TRUE)</f>
        <v>3.2504959858077331E-2</v>
      </c>
      <c r="N7647" s="17"/>
      <c r="T7647" s="28"/>
      <c r="Y7647" s="22">
        <f>_xll.qlIndexFixing(OverNightIndex,K7647,TRUE)</f>
        <v>3.2504959858077331E-2</v>
      </c>
    </row>
    <row r="7648" spans="11:25" x14ac:dyDescent="0.2">
      <c r="K7648" s="26">
        <f>_xll.qlCalendarAdvance(Calendar,L7648,FixingDays&amp;"D","p")</f>
        <v>52624</v>
      </c>
      <c r="L7648" s="27">
        <f>_xll.qlCalendarAdvance(Calendar,L7647,SamplingFrequency,"f",FALSE)</f>
        <v>52624</v>
      </c>
      <c r="M7648" s="17">
        <f>_xll.qlIndexFixing(Index,L7648,TRUE)</f>
        <v>3.2504959857996285E-2</v>
      </c>
      <c r="N7648" s="17"/>
      <c r="T7648" s="28"/>
      <c r="Y7648" s="22">
        <f>_xll.qlIndexFixing(OverNightIndex,K7648,TRUE)</f>
        <v>3.2504959857996285E-2</v>
      </c>
    </row>
    <row r="7649" spans="11:25" x14ac:dyDescent="0.2">
      <c r="K7649" s="26">
        <f>_xll.qlCalendarAdvance(Calendar,L7649,FixingDays&amp;"D","p")</f>
        <v>52625</v>
      </c>
      <c r="L7649" s="27">
        <f>_xll.qlCalendarAdvance(Calendar,L7648,SamplingFrequency,"f",FALSE)</f>
        <v>52625</v>
      </c>
      <c r="M7649" s="17">
        <f>_xll.qlIndexFixing(Index,L7649,TRUE)</f>
        <v>3.2507854662840271E-2</v>
      </c>
      <c r="N7649" s="17"/>
      <c r="T7649" s="28"/>
      <c r="Y7649" s="22">
        <f>_xll.qlIndexFixing(OverNightIndex,K7649,TRUE)</f>
        <v>3.2507854662840271E-2</v>
      </c>
    </row>
    <row r="7650" spans="11:25" x14ac:dyDescent="0.2">
      <c r="K7650" s="26">
        <f>_xll.qlCalendarAdvance(Calendar,L7650,FixingDays&amp;"D","p")</f>
        <v>52628</v>
      </c>
      <c r="L7650" s="27">
        <f>_xll.qlCalendarAdvance(Calendar,L7649,SamplingFrequency,"f",FALSE)</f>
        <v>52628</v>
      </c>
      <c r="M7650" s="17">
        <f>_xll.qlIndexFixing(Index,L7650,TRUE)</f>
        <v>3.2504959858077331E-2</v>
      </c>
      <c r="N7650" s="17"/>
      <c r="T7650" s="28"/>
      <c r="Y7650" s="22">
        <f>_xll.qlIndexFixing(OverNightIndex,K7650,TRUE)</f>
        <v>3.2504959858077331E-2</v>
      </c>
    </row>
    <row r="7651" spans="11:25" x14ac:dyDescent="0.2">
      <c r="K7651" s="26">
        <f>_xll.qlCalendarAdvance(Calendar,L7651,FixingDays&amp;"D","p")</f>
        <v>52629</v>
      </c>
      <c r="L7651" s="27">
        <f>_xll.qlCalendarAdvance(Calendar,L7650,SamplingFrequency,"f",FALSE)</f>
        <v>52629</v>
      </c>
      <c r="M7651" s="17">
        <f>_xll.qlIndexFixing(Index,L7651,TRUE)</f>
        <v>3.2504959857996285E-2</v>
      </c>
      <c r="N7651" s="17"/>
      <c r="T7651" s="28"/>
      <c r="Y7651" s="22">
        <f>_xll.qlIndexFixing(OverNightIndex,K7651,TRUE)</f>
        <v>3.2504959857996285E-2</v>
      </c>
    </row>
    <row r="7652" spans="11:25" x14ac:dyDescent="0.2">
      <c r="K7652" s="26">
        <f>_xll.qlCalendarAdvance(Calendar,L7652,FixingDays&amp;"D","p")</f>
        <v>52630</v>
      </c>
      <c r="L7652" s="27">
        <f>_xll.qlCalendarAdvance(Calendar,L7651,SamplingFrequency,"f",FALSE)</f>
        <v>52630</v>
      </c>
      <c r="M7652" s="17">
        <f>_xll.qlIndexFixing(Index,L7652,TRUE)</f>
        <v>3.2504959857915239E-2</v>
      </c>
      <c r="N7652" s="17"/>
      <c r="T7652" s="28"/>
      <c r="Y7652" s="22">
        <f>_xll.qlIndexFixing(OverNightIndex,K7652,TRUE)</f>
        <v>3.2504959857915239E-2</v>
      </c>
    </row>
    <row r="7653" spans="11:25" x14ac:dyDescent="0.2">
      <c r="K7653" s="26">
        <f>_xll.qlCalendarAdvance(Calendar,L7653,FixingDays&amp;"D","p")</f>
        <v>52631</v>
      </c>
      <c r="L7653" s="27">
        <f>_xll.qlCalendarAdvance(Calendar,L7652,SamplingFrequency,"f",FALSE)</f>
        <v>52631</v>
      </c>
      <c r="M7653" s="17">
        <f>_xll.qlIndexFixing(Index,L7653,TRUE)</f>
        <v>3.2504959858077331E-2</v>
      </c>
      <c r="N7653" s="17"/>
      <c r="T7653" s="28"/>
      <c r="Y7653" s="22">
        <f>_xll.qlIndexFixing(OverNightIndex,K7653,TRUE)</f>
        <v>3.2504959858077331E-2</v>
      </c>
    </row>
    <row r="7654" spans="11:25" x14ac:dyDescent="0.2">
      <c r="K7654" s="26">
        <f>_xll.qlCalendarAdvance(Calendar,L7654,FixingDays&amp;"D","p")</f>
        <v>52632</v>
      </c>
      <c r="L7654" s="27">
        <f>_xll.qlCalendarAdvance(Calendar,L7653,SamplingFrequency,"f",FALSE)</f>
        <v>52632</v>
      </c>
      <c r="M7654" s="17">
        <f>_xll.qlIndexFixing(Index,L7654,TRUE)</f>
        <v>3.2507854662867285E-2</v>
      </c>
      <c r="N7654" s="17"/>
      <c r="T7654" s="28"/>
      <c r="Y7654" s="22">
        <f>_xll.qlIndexFixing(OverNightIndex,K7654,TRUE)</f>
        <v>3.2507854662867285E-2</v>
      </c>
    </row>
    <row r="7655" spans="11:25" x14ac:dyDescent="0.2">
      <c r="K7655" s="26">
        <f>_xll.qlCalendarAdvance(Calendar,L7655,FixingDays&amp;"D","p")</f>
        <v>52635</v>
      </c>
      <c r="L7655" s="27">
        <f>_xll.qlCalendarAdvance(Calendar,L7654,SamplingFrequency,"f",FALSE)</f>
        <v>52635</v>
      </c>
      <c r="M7655" s="17">
        <f>_xll.qlIndexFixing(Index,L7655,TRUE)</f>
        <v>3.2504959857996285E-2</v>
      </c>
      <c r="N7655" s="17"/>
      <c r="T7655" s="28"/>
      <c r="Y7655" s="22">
        <f>_xll.qlIndexFixing(OverNightIndex,K7655,TRUE)</f>
        <v>3.2504959857996285E-2</v>
      </c>
    </row>
    <row r="7656" spans="11:25" x14ac:dyDescent="0.2">
      <c r="K7656" s="26">
        <f>_xll.qlCalendarAdvance(Calendar,L7656,FixingDays&amp;"D","p")</f>
        <v>52636</v>
      </c>
      <c r="L7656" s="27">
        <f>_xll.qlCalendarAdvance(Calendar,L7655,SamplingFrequency,"f",FALSE)</f>
        <v>52636</v>
      </c>
      <c r="M7656" s="17">
        <f>_xll.qlIndexFixing(Index,L7656,TRUE)</f>
        <v>3.2504959857996285E-2</v>
      </c>
      <c r="N7656" s="17"/>
      <c r="T7656" s="28"/>
      <c r="Y7656" s="22">
        <f>_xll.qlIndexFixing(OverNightIndex,K7656,TRUE)</f>
        <v>3.2504959857996285E-2</v>
      </c>
    </row>
    <row r="7657" spans="11:25" x14ac:dyDescent="0.2">
      <c r="K7657" s="26">
        <f>_xll.qlCalendarAdvance(Calendar,L7657,FixingDays&amp;"D","p")</f>
        <v>52637</v>
      </c>
      <c r="L7657" s="27">
        <f>_xll.qlCalendarAdvance(Calendar,L7656,SamplingFrequency,"f",FALSE)</f>
        <v>52637</v>
      </c>
      <c r="M7657" s="17">
        <f>_xll.qlIndexFixing(Index,L7657,TRUE)</f>
        <v>3.2504959857996285E-2</v>
      </c>
      <c r="N7657" s="17"/>
      <c r="T7657" s="28"/>
      <c r="Y7657" s="22">
        <f>_xll.qlIndexFixing(OverNightIndex,K7657,TRUE)</f>
        <v>3.2504959857996285E-2</v>
      </c>
    </row>
    <row r="7658" spans="11:25" x14ac:dyDescent="0.2">
      <c r="K7658" s="26">
        <f>_xll.qlCalendarAdvance(Calendar,L7658,FixingDays&amp;"D","p")</f>
        <v>52638</v>
      </c>
      <c r="L7658" s="27">
        <f>_xll.qlCalendarAdvance(Calendar,L7657,SamplingFrequency,"f",FALSE)</f>
        <v>52638</v>
      </c>
      <c r="M7658" s="17">
        <f>_xll.qlIndexFixing(Index,L7658,TRUE)</f>
        <v>3.2504959857996285E-2</v>
      </c>
      <c r="N7658" s="17"/>
      <c r="T7658" s="28"/>
      <c r="Y7658" s="22">
        <f>_xll.qlIndexFixing(OverNightIndex,K7658,TRUE)</f>
        <v>3.2504959857996285E-2</v>
      </c>
    </row>
    <row r="7659" spans="11:25" x14ac:dyDescent="0.2">
      <c r="K7659" s="26">
        <f>_xll.qlCalendarAdvance(Calendar,L7659,FixingDays&amp;"D","p")</f>
        <v>52639</v>
      </c>
      <c r="L7659" s="27">
        <f>_xll.qlCalendarAdvance(Calendar,L7658,SamplingFrequency,"f",FALSE)</f>
        <v>52639</v>
      </c>
      <c r="M7659" s="17">
        <f>_xll.qlIndexFixing(Index,L7659,TRUE)</f>
        <v>3.2507854662867285E-2</v>
      </c>
      <c r="N7659" s="17"/>
      <c r="T7659" s="28"/>
      <c r="Y7659" s="22">
        <f>_xll.qlIndexFixing(OverNightIndex,K7659,TRUE)</f>
        <v>3.2507854662867285E-2</v>
      </c>
    </row>
    <row r="7660" spans="11:25" x14ac:dyDescent="0.2">
      <c r="K7660" s="26">
        <f>_xll.qlCalendarAdvance(Calendar,L7660,FixingDays&amp;"D","p")</f>
        <v>52642</v>
      </c>
      <c r="L7660" s="27">
        <f>_xll.qlCalendarAdvance(Calendar,L7659,SamplingFrequency,"f",FALSE)</f>
        <v>52642</v>
      </c>
      <c r="M7660" s="17">
        <f>_xll.qlIndexFixing(Index,L7660,TRUE)</f>
        <v>3.2504959857996285E-2</v>
      </c>
      <c r="N7660" s="17"/>
      <c r="T7660" s="28"/>
      <c r="Y7660" s="22">
        <f>_xll.qlIndexFixing(OverNightIndex,K7660,TRUE)</f>
        <v>3.2504959857996285E-2</v>
      </c>
    </row>
    <row r="7661" spans="11:25" x14ac:dyDescent="0.2">
      <c r="K7661" s="26">
        <f>_xll.qlCalendarAdvance(Calendar,L7661,FixingDays&amp;"D","p")</f>
        <v>52643</v>
      </c>
      <c r="L7661" s="27">
        <f>_xll.qlCalendarAdvance(Calendar,L7660,SamplingFrequency,"f",FALSE)</f>
        <v>52643</v>
      </c>
      <c r="M7661" s="17">
        <f>_xll.qlIndexFixing(Index,L7661,TRUE)</f>
        <v>3.2504959857996285E-2</v>
      </c>
      <c r="N7661" s="17"/>
      <c r="T7661" s="28"/>
      <c r="Y7661" s="22">
        <f>_xll.qlIndexFixing(OverNightIndex,K7661,TRUE)</f>
        <v>3.2504959857996285E-2</v>
      </c>
    </row>
    <row r="7662" spans="11:25" x14ac:dyDescent="0.2">
      <c r="K7662" s="26">
        <f>_xll.qlCalendarAdvance(Calendar,L7662,FixingDays&amp;"D","p")</f>
        <v>52644</v>
      </c>
      <c r="L7662" s="27">
        <f>_xll.qlCalendarAdvance(Calendar,L7661,SamplingFrequency,"f",FALSE)</f>
        <v>52644</v>
      </c>
      <c r="M7662" s="17">
        <f>_xll.qlIndexFixing(Index,L7662,TRUE)</f>
        <v>3.2504959857996285E-2</v>
      </c>
      <c r="N7662" s="17"/>
      <c r="T7662" s="28"/>
      <c r="Y7662" s="22">
        <f>_xll.qlIndexFixing(OverNightIndex,K7662,TRUE)</f>
        <v>3.2504959857996285E-2</v>
      </c>
    </row>
    <row r="7663" spans="11:25" x14ac:dyDescent="0.2">
      <c r="K7663" s="26">
        <f>_xll.qlCalendarAdvance(Calendar,L7663,FixingDays&amp;"D","p")</f>
        <v>52645</v>
      </c>
      <c r="L7663" s="27">
        <f>_xll.qlCalendarAdvance(Calendar,L7662,SamplingFrequency,"f",FALSE)</f>
        <v>52645</v>
      </c>
      <c r="M7663" s="17">
        <f>_xll.qlIndexFixing(Index,L7663,TRUE)</f>
        <v>3.2504959857996285E-2</v>
      </c>
      <c r="N7663" s="17"/>
      <c r="T7663" s="28"/>
      <c r="Y7663" s="22">
        <f>_xll.qlIndexFixing(OverNightIndex,K7663,TRUE)</f>
        <v>3.2504959857996285E-2</v>
      </c>
    </row>
    <row r="7664" spans="11:25" x14ac:dyDescent="0.2">
      <c r="K7664" s="26">
        <f>_xll.qlCalendarAdvance(Calendar,L7664,FixingDays&amp;"D","p")</f>
        <v>52646</v>
      </c>
      <c r="L7664" s="27">
        <f>_xll.qlCalendarAdvance(Calendar,L7663,SamplingFrequency,"f",FALSE)</f>
        <v>52646</v>
      </c>
      <c r="M7664" s="17">
        <f>_xll.qlIndexFixing(Index,L7664,TRUE)</f>
        <v>3.2507854662840271E-2</v>
      </c>
      <c r="N7664" s="17"/>
      <c r="T7664" s="28"/>
      <c r="Y7664" s="22">
        <f>_xll.qlIndexFixing(OverNightIndex,K7664,TRUE)</f>
        <v>3.2507854662840271E-2</v>
      </c>
    </row>
    <row r="7665" spans="11:25" x14ac:dyDescent="0.2">
      <c r="K7665" s="26">
        <f>_xll.qlCalendarAdvance(Calendar,L7665,FixingDays&amp;"D","p")</f>
        <v>52649</v>
      </c>
      <c r="L7665" s="27">
        <f>_xll.qlCalendarAdvance(Calendar,L7664,SamplingFrequency,"f",FALSE)</f>
        <v>52649</v>
      </c>
      <c r="M7665" s="17">
        <f>_xll.qlIndexFixing(Index,L7665,TRUE)</f>
        <v>3.2504959857996285E-2</v>
      </c>
      <c r="N7665" s="17"/>
      <c r="T7665" s="28"/>
      <c r="Y7665" s="22">
        <f>_xll.qlIndexFixing(OverNightIndex,K7665,TRUE)</f>
        <v>3.2504959857996285E-2</v>
      </c>
    </row>
    <row r="7666" spans="11:25" x14ac:dyDescent="0.2">
      <c r="K7666" s="26">
        <f>_xll.qlCalendarAdvance(Calendar,L7666,FixingDays&amp;"D","p")</f>
        <v>52650</v>
      </c>
      <c r="L7666" s="27">
        <f>_xll.qlCalendarAdvance(Calendar,L7665,SamplingFrequency,"f",FALSE)</f>
        <v>52650</v>
      </c>
      <c r="M7666" s="17">
        <f>_xll.qlIndexFixing(Index,L7666,TRUE)</f>
        <v>3.2504959858077331E-2</v>
      </c>
      <c r="N7666" s="17"/>
      <c r="T7666" s="28"/>
      <c r="Y7666" s="22">
        <f>_xll.qlIndexFixing(OverNightIndex,K7666,TRUE)</f>
        <v>3.2504959858077331E-2</v>
      </c>
    </row>
    <row r="7667" spans="11:25" x14ac:dyDescent="0.2">
      <c r="K7667" s="26">
        <f>_xll.qlCalendarAdvance(Calendar,L7667,FixingDays&amp;"D","p")</f>
        <v>52651</v>
      </c>
      <c r="L7667" s="27">
        <f>_xll.qlCalendarAdvance(Calendar,L7666,SamplingFrequency,"f",FALSE)</f>
        <v>52651</v>
      </c>
      <c r="M7667" s="17">
        <f>_xll.qlIndexFixing(Index,L7667,TRUE)</f>
        <v>3.2504959857996285E-2</v>
      </c>
      <c r="N7667" s="17"/>
      <c r="T7667" s="28"/>
      <c r="Y7667" s="22">
        <f>_xll.qlIndexFixing(OverNightIndex,K7667,TRUE)</f>
        <v>3.2504959857996285E-2</v>
      </c>
    </row>
    <row r="7668" spans="11:25" x14ac:dyDescent="0.2">
      <c r="K7668" s="26">
        <f>_xll.qlCalendarAdvance(Calendar,L7668,FixingDays&amp;"D","p")</f>
        <v>52652</v>
      </c>
      <c r="L7668" s="27">
        <f>_xll.qlCalendarAdvance(Calendar,L7667,SamplingFrequency,"f",FALSE)</f>
        <v>52652</v>
      </c>
      <c r="M7668" s="17">
        <f>_xll.qlIndexFixing(Index,L7668,TRUE)</f>
        <v>3.2504959857915239E-2</v>
      </c>
      <c r="N7668" s="17"/>
      <c r="T7668" s="28"/>
      <c r="Y7668" s="22">
        <f>_xll.qlIndexFixing(OverNightIndex,K7668,TRUE)</f>
        <v>3.2504959857915239E-2</v>
      </c>
    </row>
    <row r="7669" spans="11:25" x14ac:dyDescent="0.2">
      <c r="K7669" s="26">
        <f>_xll.qlCalendarAdvance(Calendar,L7669,FixingDays&amp;"D","p")</f>
        <v>52653</v>
      </c>
      <c r="L7669" s="27">
        <f>_xll.qlCalendarAdvance(Calendar,L7668,SamplingFrequency,"f",FALSE)</f>
        <v>52653</v>
      </c>
      <c r="M7669" s="17">
        <f>_xll.qlIndexFixing(Index,L7669,TRUE)</f>
        <v>3.2507854662894298E-2</v>
      </c>
      <c r="N7669" s="17"/>
      <c r="T7669" s="28"/>
      <c r="Y7669" s="22">
        <f>_xll.qlIndexFixing(OverNightIndex,K7669,TRUE)</f>
        <v>3.2507854662894298E-2</v>
      </c>
    </row>
    <row r="7670" spans="11:25" x14ac:dyDescent="0.2">
      <c r="K7670" s="26">
        <f>_xll.qlCalendarAdvance(Calendar,L7670,FixingDays&amp;"D","p")</f>
        <v>52656</v>
      </c>
      <c r="L7670" s="27">
        <f>_xll.qlCalendarAdvance(Calendar,L7669,SamplingFrequency,"f",FALSE)</f>
        <v>52656</v>
      </c>
      <c r="M7670" s="17">
        <f>_xll.qlIndexFixing(Index,L7670,TRUE)</f>
        <v>3.2504959857996285E-2</v>
      </c>
      <c r="N7670" s="17"/>
      <c r="T7670" s="28"/>
      <c r="Y7670" s="22">
        <f>_xll.qlIndexFixing(OverNightIndex,K7670,TRUE)</f>
        <v>3.2504959857996285E-2</v>
      </c>
    </row>
    <row r="7671" spans="11:25" x14ac:dyDescent="0.2">
      <c r="K7671" s="26">
        <f>_xll.qlCalendarAdvance(Calendar,L7671,FixingDays&amp;"D","p")</f>
        <v>52657</v>
      </c>
      <c r="L7671" s="27">
        <f>_xll.qlCalendarAdvance(Calendar,L7670,SamplingFrequency,"f",FALSE)</f>
        <v>52657</v>
      </c>
      <c r="M7671" s="17">
        <f>_xll.qlIndexFixing(Index,L7671,TRUE)</f>
        <v>3.2504959857915239E-2</v>
      </c>
      <c r="N7671" s="17"/>
      <c r="T7671" s="28"/>
      <c r="Y7671" s="22">
        <f>_xll.qlIndexFixing(OverNightIndex,K7671,TRUE)</f>
        <v>3.2504959857915239E-2</v>
      </c>
    </row>
    <row r="7672" spans="11:25" x14ac:dyDescent="0.2">
      <c r="K7672" s="26">
        <f>_xll.qlCalendarAdvance(Calendar,L7672,FixingDays&amp;"D","p")</f>
        <v>52658</v>
      </c>
      <c r="L7672" s="27">
        <f>_xll.qlCalendarAdvance(Calendar,L7671,SamplingFrequency,"f",FALSE)</f>
        <v>52658</v>
      </c>
      <c r="M7672" s="17">
        <f>_xll.qlIndexFixing(Index,L7672,TRUE)</f>
        <v>3.2504959857996285E-2</v>
      </c>
      <c r="N7672" s="17"/>
      <c r="T7672" s="28"/>
      <c r="Y7672" s="22">
        <f>_xll.qlIndexFixing(OverNightIndex,K7672,TRUE)</f>
        <v>3.2504959857996285E-2</v>
      </c>
    </row>
    <row r="7673" spans="11:25" x14ac:dyDescent="0.2">
      <c r="K7673" s="26">
        <f>_xll.qlCalendarAdvance(Calendar,L7673,FixingDays&amp;"D","p")</f>
        <v>52659</v>
      </c>
      <c r="L7673" s="27">
        <f>_xll.qlCalendarAdvance(Calendar,L7672,SamplingFrequency,"f",FALSE)</f>
        <v>52659</v>
      </c>
      <c r="M7673" s="17">
        <f>_xll.qlIndexFixing(Index,L7673,TRUE)</f>
        <v>3.2504959857996285E-2</v>
      </c>
      <c r="N7673" s="17"/>
      <c r="T7673" s="28"/>
      <c r="Y7673" s="22">
        <f>_xll.qlIndexFixing(OverNightIndex,K7673,TRUE)</f>
        <v>3.2504959857996285E-2</v>
      </c>
    </row>
    <row r="7674" spans="11:25" x14ac:dyDescent="0.2">
      <c r="K7674" s="26">
        <f>_xll.qlCalendarAdvance(Calendar,L7674,FixingDays&amp;"D","p")</f>
        <v>52660</v>
      </c>
      <c r="L7674" s="27">
        <f>_xll.qlCalendarAdvance(Calendar,L7673,SamplingFrequency,"f",FALSE)</f>
        <v>52660</v>
      </c>
      <c r="M7674" s="17">
        <f>_xll.qlIndexFixing(Index,L7674,TRUE)</f>
        <v>3.2507854662867285E-2</v>
      </c>
      <c r="N7674" s="17"/>
      <c r="T7674" s="28"/>
      <c r="Y7674" s="22">
        <f>_xll.qlIndexFixing(OverNightIndex,K7674,TRUE)</f>
        <v>3.2507854662867285E-2</v>
      </c>
    </row>
    <row r="7675" spans="11:25" x14ac:dyDescent="0.2">
      <c r="K7675" s="26">
        <f>_xll.qlCalendarAdvance(Calendar,L7675,FixingDays&amp;"D","p")</f>
        <v>52663</v>
      </c>
      <c r="L7675" s="27">
        <f>_xll.qlCalendarAdvance(Calendar,L7674,SamplingFrequency,"f",FALSE)</f>
        <v>52663</v>
      </c>
      <c r="M7675" s="17">
        <f>_xll.qlIndexFixing(Index,L7675,TRUE)</f>
        <v>3.2504959857915239E-2</v>
      </c>
      <c r="N7675" s="17"/>
      <c r="T7675" s="28"/>
      <c r="Y7675" s="22">
        <f>_xll.qlIndexFixing(OverNightIndex,K7675,TRUE)</f>
        <v>3.2504959857915239E-2</v>
      </c>
    </row>
    <row r="7676" spans="11:25" x14ac:dyDescent="0.2">
      <c r="K7676" s="26">
        <f>_xll.qlCalendarAdvance(Calendar,L7676,FixingDays&amp;"D","p")</f>
        <v>52664</v>
      </c>
      <c r="L7676" s="27">
        <f>_xll.qlCalendarAdvance(Calendar,L7675,SamplingFrequency,"f",FALSE)</f>
        <v>52664</v>
      </c>
      <c r="M7676" s="17">
        <f>_xll.qlIndexFixing(Index,L7676,TRUE)</f>
        <v>3.2504959857996285E-2</v>
      </c>
      <c r="N7676" s="17"/>
      <c r="T7676" s="28"/>
      <c r="Y7676" s="22">
        <f>_xll.qlIndexFixing(OverNightIndex,K7676,TRUE)</f>
        <v>3.2504959857996285E-2</v>
      </c>
    </row>
    <row r="7677" spans="11:25" x14ac:dyDescent="0.2">
      <c r="K7677" s="26">
        <f>_xll.qlCalendarAdvance(Calendar,L7677,FixingDays&amp;"D","p")</f>
        <v>52665</v>
      </c>
      <c r="L7677" s="27">
        <f>_xll.qlCalendarAdvance(Calendar,L7676,SamplingFrequency,"f",FALSE)</f>
        <v>52665</v>
      </c>
      <c r="M7677" s="17">
        <f>_xll.qlIndexFixing(Index,L7677,TRUE)</f>
        <v>3.2504959857996285E-2</v>
      </c>
      <c r="N7677" s="17"/>
      <c r="T7677" s="28"/>
      <c r="Y7677" s="22">
        <f>_xll.qlIndexFixing(OverNightIndex,K7677,TRUE)</f>
        <v>3.2504959857996285E-2</v>
      </c>
    </row>
    <row r="7678" spans="11:25" x14ac:dyDescent="0.2">
      <c r="K7678" s="26">
        <f>_xll.qlCalendarAdvance(Calendar,L7678,FixingDays&amp;"D","p")</f>
        <v>52666</v>
      </c>
      <c r="L7678" s="27">
        <f>_xll.qlCalendarAdvance(Calendar,L7677,SamplingFrequency,"f",FALSE)</f>
        <v>52666</v>
      </c>
      <c r="M7678" s="17">
        <f>_xll.qlIndexFixing(Index,L7678,TRUE)</f>
        <v>3.2504959857996285E-2</v>
      </c>
      <c r="N7678" s="17"/>
      <c r="T7678" s="28"/>
      <c r="Y7678" s="22">
        <f>_xll.qlIndexFixing(OverNightIndex,K7678,TRUE)</f>
        <v>3.2504959857996285E-2</v>
      </c>
    </row>
    <row r="7679" spans="11:25" x14ac:dyDescent="0.2">
      <c r="K7679" s="26">
        <f>_xll.qlCalendarAdvance(Calendar,L7679,FixingDays&amp;"D","p")</f>
        <v>52667</v>
      </c>
      <c r="L7679" s="27">
        <f>_xll.qlCalendarAdvance(Calendar,L7678,SamplingFrequency,"f",FALSE)</f>
        <v>52667</v>
      </c>
      <c r="M7679" s="17">
        <f>_xll.qlIndexFixing(Index,L7679,TRUE)</f>
        <v>3.2507854662867285E-2</v>
      </c>
      <c r="N7679" s="17"/>
      <c r="T7679" s="28"/>
      <c r="Y7679" s="22">
        <f>_xll.qlIndexFixing(OverNightIndex,K7679,TRUE)</f>
        <v>3.2507854662867285E-2</v>
      </c>
    </row>
    <row r="7680" spans="11:25" x14ac:dyDescent="0.2">
      <c r="K7680" s="26">
        <f>_xll.qlCalendarAdvance(Calendar,L7680,FixingDays&amp;"D","p")</f>
        <v>52670</v>
      </c>
      <c r="L7680" s="27">
        <f>_xll.qlCalendarAdvance(Calendar,L7679,SamplingFrequency,"f",FALSE)</f>
        <v>52670</v>
      </c>
      <c r="M7680" s="17">
        <f>_xll.qlIndexFixing(Index,L7680,TRUE)</f>
        <v>3.2504959857996285E-2</v>
      </c>
      <c r="N7680" s="17"/>
      <c r="T7680" s="28"/>
      <c r="Y7680" s="22">
        <f>_xll.qlIndexFixing(OverNightIndex,K7680,TRUE)</f>
        <v>3.2504959857996285E-2</v>
      </c>
    </row>
    <row r="7681" spans="11:25" x14ac:dyDescent="0.2">
      <c r="K7681" s="26">
        <f>_xll.qlCalendarAdvance(Calendar,L7681,FixingDays&amp;"D","p")</f>
        <v>52671</v>
      </c>
      <c r="L7681" s="27">
        <f>_xll.qlCalendarAdvance(Calendar,L7680,SamplingFrequency,"f",FALSE)</f>
        <v>52671</v>
      </c>
      <c r="M7681" s="17">
        <f>_xll.qlIndexFixing(Index,L7681,TRUE)</f>
        <v>3.2504959857915239E-2</v>
      </c>
      <c r="N7681" s="17"/>
      <c r="T7681" s="28"/>
      <c r="Y7681" s="22">
        <f>_xll.qlIndexFixing(OverNightIndex,K7681,TRUE)</f>
        <v>3.2504959857915239E-2</v>
      </c>
    </row>
    <row r="7682" spans="11:25" x14ac:dyDescent="0.2">
      <c r="K7682" s="26">
        <f>_xll.qlCalendarAdvance(Calendar,L7682,FixingDays&amp;"D","p")</f>
        <v>52672</v>
      </c>
      <c r="L7682" s="27">
        <f>_xll.qlCalendarAdvance(Calendar,L7681,SamplingFrequency,"f",FALSE)</f>
        <v>52672</v>
      </c>
      <c r="M7682" s="17">
        <f>_xll.qlIndexFixing(Index,L7682,TRUE)</f>
        <v>3.2504959857996285E-2</v>
      </c>
      <c r="N7682" s="17"/>
      <c r="T7682" s="28"/>
      <c r="Y7682" s="22">
        <f>_xll.qlIndexFixing(OverNightIndex,K7682,TRUE)</f>
        <v>3.2504959857996285E-2</v>
      </c>
    </row>
    <row r="7683" spans="11:25" x14ac:dyDescent="0.2">
      <c r="K7683" s="26">
        <f>_xll.qlCalendarAdvance(Calendar,L7683,FixingDays&amp;"D","p")</f>
        <v>52673</v>
      </c>
      <c r="L7683" s="27">
        <f>_xll.qlCalendarAdvance(Calendar,L7682,SamplingFrequency,"f",FALSE)</f>
        <v>52673</v>
      </c>
      <c r="M7683" s="17">
        <f>_xll.qlIndexFixing(Index,L7683,TRUE)</f>
        <v>3.2504959857996285E-2</v>
      </c>
      <c r="N7683" s="17"/>
      <c r="T7683" s="28"/>
      <c r="Y7683" s="22">
        <f>_xll.qlIndexFixing(OverNightIndex,K7683,TRUE)</f>
        <v>3.2504959857996285E-2</v>
      </c>
    </row>
    <row r="7684" spans="11:25" x14ac:dyDescent="0.2">
      <c r="K7684" s="26">
        <f>_xll.qlCalendarAdvance(Calendar,L7684,FixingDays&amp;"D","p")</f>
        <v>52674</v>
      </c>
      <c r="L7684" s="27">
        <f>_xll.qlCalendarAdvance(Calendar,L7683,SamplingFrequency,"f",FALSE)</f>
        <v>52674</v>
      </c>
      <c r="M7684" s="17">
        <f>_xll.qlIndexFixing(Index,L7684,TRUE)</f>
        <v>3.2507854662867285E-2</v>
      </c>
      <c r="N7684" s="17"/>
      <c r="T7684" s="28"/>
      <c r="Y7684" s="22">
        <f>_xll.qlIndexFixing(OverNightIndex,K7684,TRUE)</f>
        <v>3.2507854662867285E-2</v>
      </c>
    </row>
    <row r="7685" spans="11:25" x14ac:dyDescent="0.2">
      <c r="K7685" s="26">
        <f>_xll.qlCalendarAdvance(Calendar,L7685,FixingDays&amp;"D","p")</f>
        <v>52677</v>
      </c>
      <c r="L7685" s="27">
        <f>_xll.qlCalendarAdvance(Calendar,L7684,SamplingFrequency,"f",FALSE)</f>
        <v>52677</v>
      </c>
      <c r="M7685" s="17">
        <f>_xll.qlIndexFixing(Index,L7685,TRUE)</f>
        <v>3.2504959857996285E-2</v>
      </c>
      <c r="N7685" s="17"/>
      <c r="T7685" s="28"/>
      <c r="Y7685" s="22">
        <f>_xll.qlIndexFixing(OverNightIndex,K7685,TRUE)</f>
        <v>3.2504959857996285E-2</v>
      </c>
    </row>
    <row r="7686" spans="11:25" x14ac:dyDescent="0.2">
      <c r="K7686" s="26">
        <f>_xll.qlCalendarAdvance(Calendar,L7686,FixingDays&amp;"D","p")</f>
        <v>52678</v>
      </c>
      <c r="L7686" s="27">
        <f>_xll.qlCalendarAdvance(Calendar,L7685,SamplingFrequency,"f",FALSE)</f>
        <v>52678</v>
      </c>
      <c r="M7686" s="17">
        <f>_xll.qlIndexFixing(Index,L7686,TRUE)</f>
        <v>3.2504959857996285E-2</v>
      </c>
      <c r="N7686" s="17"/>
      <c r="T7686" s="28"/>
      <c r="Y7686" s="22">
        <f>_xll.qlIndexFixing(OverNightIndex,K7686,TRUE)</f>
        <v>3.2504959857996285E-2</v>
      </c>
    </row>
    <row r="7687" spans="11:25" x14ac:dyDescent="0.2">
      <c r="K7687" s="26">
        <f>_xll.qlCalendarAdvance(Calendar,L7687,FixingDays&amp;"D","p")</f>
        <v>52679</v>
      </c>
      <c r="L7687" s="27">
        <f>_xll.qlCalendarAdvance(Calendar,L7686,SamplingFrequency,"f",FALSE)</f>
        <v>52679</v>
      </c>
      <c r="M7687" s="17">
        <f>_xll.qlIndexFixing(Index,L7687,TRUE)</f>
        <v>3.2504959857996285E-2</v>
      </c>
      <c r="N7687" s="17"/>
      <c r="T7687" s="28"/>
      <c r="Y7687" s="22">
        <f>_xll.qlIndexFixing(OverNightIndex,K7687,TRUE)</f>
        <v>3.2504959857996285E-2</v>
      </c>
    </row>
    <row r="7688" spans="11:25" x14ac:dyDescent="0.2">
      <c r="K7688" s="26">
        <f>_xll.qlCalendarAdvance(Calendar,L7688,FixingDays&amp;"D","p")</f>
        <v>52680</v>
      </c>
      <c r="L7688" s="27">
        <f>_xll.qlCalendarAdvance(Calendar,L7687,SamplingFrequency,"f",FALSE)</f>
        <v>52680</v>
      </c>
      <c r="M7688" s="17">
        <f>_xll.qlIndexFixing(Index,L7688,TRUE)</f>
        <v>3.2504959857996285E-2</v>
      </c>
      <c r="N7688" s="17"/>
      <c r="T7688" s="28"/>
      <c r="Y7688" s="22">
        <f>_xll.qlIndexFixing(OverNightIndex,K7688,TRUE)</f>
        <v>3.2504959857996285E-2</v>
      </c>
    </row>
    <row r="7689" spans="11:25" x14ac:dyDescent="0.2">
      <c r="K7689" s="26">
        <f>_xll.qlCalendarAdvance(Calendar,L7689,FixingDays&amp;"D","p")</f>
        <v>52681</v>
      </c>
      <c r="L7689" s="27">
        <f>_xll.qlCalendarAdvance(Calendar,L7688,SamplingFrequency,"f",FALSE)</f>
        <v>52681</v>
      </c>
      <c r="M7689" s="17">
        <f>_xll.qlIndexFixing(Index,L7689,TRUE)</f>
        <v>3.2507854662867285E-2</v>
      </c>
      <c r="N7689" s="17"/>
      <c r="T7689" s="28"/>
      <c r="Y7689" s="22">
        <f>_xll.qlIndexFixing(OverNightIndex,K7689,TRUE)</f>
        <v>3.2507854662867285E-2</v>
      </c>
    </row>
    <row r="7690" spans="11:25" x14ac:dyDescent="0.2">
      <c r="K7690" s="26">
        <f>_xll.qlCalendarAdvance(Calendar,L7690,FixingDays&amp;"D","p")</f>
        <v>52684</v>
      </c>
      <c r="L7690" s="27">
        <f>_xll.qlCalendarAdvance(Calendar,L7689,SamplingFrequency,"f",FALSE)</f>
        <v>52684</v>
      </c>
      <c r="M7690" s="17">
        <f>_xll.qlIndexFixing(Index,L7690,TRUE)</f>
        <v>3.2504959857996285E-2</v>
      </c>
      <c r="N7690" s="17"/>
      <c r="T7690" s="28"/>
      <c r="Y7690" s="22">
        <f>_xll.qlIndexFixing(OverNightIndex,K7690,TRUE)</f>
        <v>3.2504959857996285E-2</v>
      </c>
    </row>
    <row r="7691" spans="11:25" x14ac:dyDescent="0.2">
      <c r="K7691" s="26">
        <f>_xll.qlCalendarAdvance(Calendar,L7691,FixingDays&amp;"D","p")</f>
        <v>52685</v>
      </c>
      <c r="L7691" s="27">
        <f>_xll.qlCalendarAdvance(Calendar,L7690,SamplingFrequency,"f",FALSE)</f>
        <v>52685</v>
      </c>
      <c r="M7691" s="17">
        <f>_xll.qlIndexFixing(Index,L7691,TRUE)</f>
        <v>3.2504959857996285E-2</v>
      </c>
      <c r="N7691" s="17"/>
      <c r="T7691" s="28"/>
      <c r="Y7691" s="22">
        <f>_xll.qlIndexFixing(OverNightIndex,K7691,TRUE)</f>
        <v>3.2504959857996285E-2</v>
      </c>
    </row>
    <row r="7692" spans="11:25" x14ac:dyDescent="0.2">
      <c r="K7692" s="26">
        <f>_xll.qlCalendarAdvance(Calendar,L7692,FixingDays&amp;"D","p")</f>
        <v>52686</v>
      </c>
      <c r="L7692" s="27">
        <f>_xll.qlCalendarAdvance(Calendar,L7691,SamplingFrequency,"f",FALSE)</f>
        <v>52686</v>
      </c>
      <c r="M7692" s="17">
        <f>_xll.qlIndexFixing(Index,L7692,TRUE)</f>
        <v>3.2504959857996285E-2</v>
      </c>
      <c r="N7692" s="17"/>
      <c r="T7692" s="28"/>
      <c r="Y7692" s="22">
        <f>_xll.qlIndexFixing(OverNightIndex,K7692,TRUE)</f>
        <v>3.2504959857996285E-2</v>
      </c>
    </row>
    <row r="7693" spans="11:25" x14ac:dyDescent="0.2">
      <c r="K7693" s="26">
        <f>_xll.qlCalendarAdvance(Calendar,L7693,FixingDays&amp;"D","p")</f>
        <v>52687</v>
      </c>
      <c r="L7693" s="27">
        <f>_xll.qlCalendarAdvance(Calendar,L7692,SamplingFrequency,"f",FALSE)</f>
        <v>52687</v>
      </c>
      <c r="M7693" s="17">
        <f>_xll.qlIndexFixing(Index,L7693,TRUE)</f>
        <v>3.2504959857996285E-2</v>
      </c>
      <c r="N7693" s="17"/>
      <c r="T7693" s="28"/>
      <c r="Y7693" s="22">
        <f>_xll.qlIndexFixing(OverNightIndex,K7693,TRUE)</f>
        <v>3.2504959857996285E-2</v>
      </c>
    </row>
    <row r="7694" spans="11:25" x14ac:dyDescent="0.2">
      <c r="K7694" s="26">
        <f>_xll.qlCalendarAdvance(Calendar,L7694,FixingDays&amp;"D","p")</f>
        <v>52688</v>
      </c>
      <c r="L7694" s="27">
        <f>_xll.qlCalendarAdvance(Calendar,L7693,SamplingFrequency,"f",FALSE)</f>
        <v>52688</v>
      </c>
      <c r="M7694" s="17">
        <f>_xll.qlIndexFixing(Index,L7694,TRUE)</f>
        <v>3.2507854662840271E-2</v>
      </c>
      <c r="N7694" s="17"/>
      <c r="T7694" s="28"/>
      <c r="Y7694" s="22">
        <f>_xll.qlIndexFixing(OverNightIndex,K7694,TRUE)</f>
        <v>3.2507854662840271E-2</v>
      </c>
    </row>
    <row r="7695" spans="11:25" x14ac:dyDescent="0.2">
      <c r="K7695" s="26">
        <f>_xll.qlCalendarAdvance(Calendar,L7695,FixingDays&amp;"D","p")</f>
        <v>52691</v>
      </c>
      <c r="L7695" s="27">
        <f>_xll.qlCalendarAdvance(Calendar,L7694,SamplingFrequency,"f",FALSE)</f>
        <v>52691</v>
      </c>
      <c r="M7695" s="17">
        <f>_xll.qlIndexFixing(Index,L7695,TRUE)</f>
        <v>3.2506407217450239E-2</v>
      </c>
      <c r="N7695" s="17"/>
      <c r="T7695" s="28"/>
      <c r="Y7695" s="22">
        <f>_xll.qlIndexFixing(OverNightIndex,K7695,TRUE)</f>
        <v>3.2506407217450239E-2</v>
      </c>
    </row>
    <row r="7696" spans="11:25" x14ac:dyDescent="0.2">
      <c r="K7696" s="26">
        <f>_xll.qlCalendarAdvance(Calendar,L7696,FixingDays&amp;"D","p")</f>
        <v>52693</v>
      </c>
      <c r="L7696" s="27">
        <f>_xll.qlCalendarAdvance(Calendar,L7695,SamplingFrequency,"f",FALSE)</f>
        <v>52693</v>
      </c>
      <c r="M7696" s="17">
        <f>_xll.qlIndexFixing(Index,L7696,TRUE)</f>
        <v>3.2504959857996285E-2</v>
      </c>
      <c r="N7696" s="17"/>
      <c r="T7696" s="28"/>
      <c r="Y7696" s="22">
        <f>_xll.qlIndexFixing(OverNightIndex,K7696,TRUE)</f>
        <v>3.2504959857996285E-2</v>
      </c>
    </row>
    <row r="7697" spans="11:25" x14ac:dyDescent="0.2">
      <c r="K7697" s="26">
        <f>_xll.qlCalendarAdvance(Calendar,L7697,FixingDays&amp;"D","p")</f>
        <v>52694</v>
      </c>
      <c r="L7697" s="27">
        <f>_xll.qlCalendarAdvance(Calendar,L7696,SamplingFrequency,"f",FALSE)</f>
        <v>52694</v>
      </c>
      <c r="M7697" s="17">
        <f>_xll.qlIndexFixing(Index,L7697,TRUE)</f>
        <v>3.2504959857996285E-2</v>
      </c>
      <c r="N7697" s="17"/>
      <c r="T7697" s="28"/>
      <c r="Y7697" s="22">
        <f>_xll.qlIndexFixing(OverNightIndex,K7697,TRUE)</f>
        <v>3.2504959857996285E-2</v>
      </c>
    </row>
    <row r="7698" spans="11:25" x14ac:dyDescent="0.2">
      <c r="K7698" s="26">
        <f>_xll.qlCalendarAdvance(Calendar,L7698,FixingDays&amp;"D","p")</f>
        <v>52695</v>
      </c>
      <c r="L7698" s="27">
        <f>_xll.qlCalendarAdvance(Calendar,L7697,SamplingFrequency,"f",FALSE)</f>
        <v>52695</v>
      </c>
      <c r="M7698" s="17">
        <f>_xll.qlIndexFixing(Index,L7698,TRUE)</f>
        <v>3.2507854662867285E-2</v>
      </c>
      <c r="N7698" s="17"/>
      <c r="T7698" s="28"/>
      <c r="Y7698" s="22">
        <f>_xll.qlIndexFixing(OverNightIndex,K7698,TRUE)</f>
        <v>3.2507854662867285E-2</v>
      </c>
    </row>
    <row r="7699" spans="11:25" x14ac:dyDescent="0.2">
      <c r="K7699" s="26">
        <f>_xll.qlCalendarAdvance(Calendar,L7699,FixingDays&amp;"D","p")</f>
        <v>52698</v>
      </c>
      <c r="L7699" s="27">
        <f>_xll.qlCalendarAdvance(Calendar,L7698,SamplingFrequency,"f",FALSE)</f>
        <v>52698</v>
      </c>
      <c r="M7699" s="17">
        <f>_xll.qlIndexFixing(Index,L7699,TRUE)</f>
        <v>3.2504959857996285E-2</v>
      </c>
      <c r="N7699" s="17"/>
      <c r="T7699" s="28"/>
      <c r="Y7699" s="22">
        <f>_xll.qlIndexFixing(OverNightIndex,K7699,TRUE)</f>
        <v>3.2504959857996285E-2</v>
      </c>
    </row>
    <row r="7700" spans="11:25" x14ac:dyDescent="0.2">
      <c r="K7700" s="26">
        <f>_xll.qlCalendarAdvance(Calendar,L7700,FixingDays&amp;"D","p")</f>
        <v>52699</v>
      </c>
      <c r="L7700" s="27">
        <f>_xll.qlCalendarAdvance(Calendar,L7699,SamplingFrequency,"f",FALSE)</f>
        <v>52699</v>
      </c>
      <c r="M7700" s="17">
        <f>_xll.qlIndexFixing(Index,L7700,TRUE)</f>
        <v>3.2504959857996285E-2</v>
      </c>
      <c r="N7700" s="17"/>
      <c r="T7700" s="28"/>
      <c r="Y7700" s="22">
        <f>_xll.qlIndexFixing(OverNightIndex,K7700,TRUE)</f>
        <v>3.2504959857996285E-2</v>
      </c>
    </row>
    <row r="7701" spans="11:25" x14ac:dyDescent="0.2">
      <c r="K7701" s="26">
        <f>_xll.qlCalendarAdvance(Calendar,L7701,FixingDays&amp;"D","p")</f>
        <v>52700</v>
      </c>
      <c r="L7701" s="27">
        <f>_xll.qlCalendarAdvance(Calendar,L7700,SamplingFrequency,"f",FALSE)</f>
        <v>52700</v>
      </c>
      <c r="M7701" s="17">
        <f>_xll.qlIndexFixing(Index,L7701,TRUE)</f>
        <v>3.2504959857915239E-2</v>
      </c>
      <c r="N7701" s="17"/>
      <c r="T7701" s="28"/>
      <c r="Y7701" s="22">
        <f>_xll.qlIndexFixing(OverNightIndex,K7701,TRUE)</f>
        <v>3.2504959857915239E-2</v>
      </c>
    </row>
    <row r="7702" spans="11:25" x14ac:dyDescent="0.2">
      <c r="K7702" s="26">
        <f>_xll.qlCalendarAdvance(Calendar,L7702,FixingDays&amp;"D","p")</f>
        <v>52701</v>
      </c>
      <c r="L7702" s="27">
        <f>_xll.qlCalendarAdvance(Calendar,L7701,SamplingFrequency,"f",FALSE)</f>
        <v>52701</v>
      </c>
      <c r="M7702" s="17">
        <f>_xll.qlIndexFixing(Index,L7702,TRUE)</f>
        <v>3.2510749811493378E-2</v>
      </c>
      <c r="N7702" s="17"/>
      <c r="T7702" s="28"/>
      <c r="Y7702" s="22">
        <f>_xll.qlIndexFixing(OverNightIndex,K7702,TRUE)</f>
        <v>3.2510749811493378E-2</v>
      </c>
    </row>
    <row r="7703" spans="11:25" x14ac:dyDescent="0.2">
      <c r="K7703" s="26">
        <f>_xll.qlCalendarAdvance(Calendar,L7703,FixingDays&amp;"D","p")</f>
        <v>52706</v>
      </c>
      <c r="L7703" s="27">
        <f>_xll.qlCalendarAdvance(Calendar,L7702,SamplingFrequency,"f",FALSE)</f>
        <v>52706</v>
      </c>
      <c r="M7703" s="17">
        <f>_xll.qlIndexFixing(Index,L7703,TRUE)</f>
        <v>3.2504959857996285E-2</v>
      </c>
      <c r="N7703" s="17"/>
      <c r="T7703" s="28"/>
      <c r="Y7703" s="22">
        <f>_xll.qlIndexFixing(OverNightIndex,K7703,TRUE)</f>
        <v>3.2504959857996285E-2</v>
      </c>
    </row>
    <row r="7704" spans="11:25" x14ac:dyDescent="0.2">
      <c r="K7704" s="26">
        <f>_xll.qlCalendarAdvance(Calendar,L7704,FixingDays&amp;"D","p")</f>
        <v>52707</v>
      </c>
      <c r="L7704" s="27">
        <f>_xll.qlCalendarAdvance(Calendar,L7703,SamplingFrequency,"f",FALSE)</f>
        <v>52707</v>
      </c>
      <c r="M7704" s="17">
        <f>_xll.qlIndexFixing(Index,L7704,TRUE)</f>
        <v>3.2504959857996285E-2</v>
      </c>
      <c r="N7704" s="17"/>
      <c r="T7704" s="28"/>
      <c r="Y7704" s="22">
        <f>_xll.qlIndexFixing(OverNightIndex,K7704,TRUE)</f>
        <v>3.2504959857996285E-2</v>
      </c>
    </row>
    <row r="7705" spans="11:25" x14ac:dyDescent="0.2">
      <c r="K7705" s="26">
        <f>_xll.qlCalendarAdvance(Calendar,L7705,FixingDays&amp;"D","p")</f>
        <v>52708</v>
      </c>
      <c r="L7705" s="27">
        <f>_xll.qlCalendarAdvance(Calendar,L7704,SamplingFrequency,"f",FALSE)</f>
        <v>52708</v>
      </c>
      <c r="M7705" s="17">
        <f>_xll.qlIndexFixing(Index,L7705,TRUE)</f>
        <v>3.2504959857915239E-2</v>
      </c>
      <c r="N7705" s="17"/>
      <c r="T7705" s="28"/>
      <c r="Y7705" s="22">
        <f>_xll.qlIndexFixing(OverNightIndex,K7705,TRUE)</f>
        <v>3.2504959857915239E-2</v>
      </c>
    </row>
    <row r="7706" spans="11:25" x14ac:dyDescent="0.2">
      <c r="K7706" s="26">
        <f>_xll.qlCalendarAdvance(Calendar,L7706,FixingDays&amp;"D","p")</f>
        <v>52709</v>
      </c>
      <c r="L7706" s="27">
        <f>_xll.qlCalendarAdvance(Calendar,L7705,SamplingFrequency,"f",FALSE)</f>
        <v>52709</v>
      </c>
      <c r="M7706" s="17">
        <f>_xll.qlIndexFixing(Index,L7706,TRUE)</f>
        <v>3.2507854662894298E-2</v>
      </c>
      <c r="N7706" s="17"/>
      <c r="T7706" s="28"/>
      <c r="Y7706" s="22">
        <f>_xll.qlIndexFixing(OverNightIndex,K7706,TRUE)</f>
        <v>3.2507854662894298E-2</v>
      </c>
    </row>
    <row r="7707" spans="11:25" x14ac:dyDescent="0.2">
      <c r="K7707" s="26">
        <f>_xll.qlCalendarAdvance(Calendar,L7707,FixingDays&amp;"D","p")</f>
        <v>52712</v>
      </c>
      <c r="L7707" s="27">
        <f>_xll.qlCalendarAdvance(Calendar,L7706,SamplingFrequency,"f",FALSE)</f>
        <v>52712</v>
      </c>
      <c r="M7707" s="17">
        <f>_xll.qlIndexFixing(Index,L7707,TRUE)</f>
        <v>3.2504959857915239E-2</v>
      </c>
      <c r="N7707" s="17"/>
      <c r="T7707" s="28"/>
      <c r="Y7707" s="22">
        <f>_xll.qlIndexFixing(OverNightIndex,K7707,TRUE)</f>
        <v>3.2504959857915239E-2</v>
      </c>
    </row>
    <row r="7708" spans="11:25" x14ac:dyDescent="0.2">
      <c r="K7708" s="26">
        <f>_xll.qlCalendarAdvance(Calendar,L7708,FixingDays&amp;"D","p")</f>
        <v>52713</v>
      </c>
      <c r="L7708" s="27">
        <f>_xll.qlCalendarAdvance(Calendar,L7707,SamplingFrequency,"f",FALSE)</f>
        <v>52713</v>
      </c>
      <c r="M7708" s="17">
        <f>_xll.qlIndexFixing(Index,L7708,TRUE)</f>
        <v>3.2504959857996285E-2</v>
      </c>
      <c r="N7708" s="17"/>
      <c r="T7708" s="28"/>
      <c r="Y7708" s="22">
        <f>_xll.qlIndexFixing(OverNightIndex,K7708,TRUE)</f>
        <v>3.2504959857996285E-2</v>
      </c>
    </row>
    <row r="7709" spans="11:25" x14ac:dyDescent="0.2">
      <c r="K7709" s="26">
        <f>_xll.qlCalendarAdvance(Calendar,L7709,FixingDays&amp;"D","p")</f>
        <v>52714</v>
      </c>
      <c r="L7709" s="27">
        <f>_xll.qlCalendarAdvance(Calendar,L7708,SamplingFrequency,"f",FALSE)</f>
        <v>52714</v>
      </c>
      <c r="M7709" s="17">
        <f>_xll.qlIndexFixing(Index,L7709,TRUE)</f>
        <v>3.2504959857996285E-2</v>
      </c>
      <c r="N7709" s="17"/>
      <c r="T7709" s="28"/>
      <c r="Y7709" s="22">
        <f>_xll.qlIndexFixing(OverNightIndex,K7709,TRUE)</f>
        <v>3.2504959857996285E-2</v>
      </c>
    </row>
    <row r="7710" spans="11:25" x14ac:dyDescent="0.2">
      <c r="K7710" s="26">
        <f>_xll.qlCalendarAdvance(Calendar,L7710,FixingDays&amp;"D","p")</f>
        <v>52715</v>
      </c>
      <c r="L7710" s="27">
        <f>_xll.qlCalendarAdvance(Calendar,L7709,SamplingFrequency,"f",FALSE)</f>
        <v>52715</v>
      </c>
      <c r="M7710" s="17">
        <f>_xll.qlIndexFixing(Index,L7710,TRUE)</f>
        <v>3.2504959857996285E-2</v>
      </c>
      <c r="N7710" s="17"/>
      <c r="T7710" s="28"/>
      <c r="Y7710" s="22">
        <f>_xll.qlIndexFixing(OverNightIndex,K7710,TRUE)</f>
        <v>3.2504959857996285E-2</v>
      </c>
    </row>
    <row r="7711" spans="11:25" x14ac:dyDescent="0.2">
      <c r="K7711" s="26">
        <f>_xll.qlCalendarAdvance(Calendar,L7711,FixingDays&amp;"D","p")</f>
        <v>52716</v>
      </c>
      <c r="L7711" s="27">
        <f>_xll.qlCalendarAdvance(Calendar,L7710,SamplingFrequency,"f",FALSE)</f>
        <v>52716</v>
      </c>
      <c r="M7711" s="17">
        <f>_xll.qlIndexFixing(Index,L7711,TRUE)</f>
        <v>3.250930219420689E-2</v>
      </c>
      <c r="N7711" s="17"/>
      <c r="T7711" s="28"/>
      <c r="Y7711" s="22">
        <f>_xll.qlIndexFixing(OverNightIndex,K7711,TRUE)</f>
        <v>3.250930219420689E-2</v>
      </c>
    </row>
    <row r="7712" spans="11:25" x14ac:dyDescent="0.2">
      <c r="K7712" s="26">
        <f>_xll.qlCalendarAdvance(Calendar,L7712,FixingDays&amp;"D","p")</f>
        <v>52720</v>
      </c>
      <c r="L7712" s="27">
        <f>_xll.qlCalendarAdvance(Calendar,L7711,SamplingFrequency,"f",FALSE)</f>
        <v>52720</v>
      </c>
      <c r="M7712" s="17">
        <f>_xll.qlIndexFixing(Index,L7712,TRUE)</f>
        <v>3.2504959857996285E-2</v>
      </c>
      <c r="N7712" s="17"/>
      <c r="T7712" s="28"/>
      <c r="Y7712" s="22">
        <f>_xll.qlIndexFixing(OverNightIndex,K7712,TRUE)</f>
        <v>3.2504959857996285E-2</v>
      </c>
    </row>
    <row r="7713" spans="11:25" x14ac:dyDescent="0.2">
      <c r="K7713" s="26">
        <f>_xll.qlCalendarAdvance(Calendar,L7713,FixingDays&amp;"D","p")</f>
        <v>52721</v>
      </c>
      <c r="L7713" s="27">
        <f>_xll.qlCalendarAdvance(Calendar,L7712,SamplingFrequency,"f",FALSE)</f>
        <v>52721</v>
      </c>
      <c r="M7713" s="17">
        <f>_xll.qlIndexFixing(Index,L7713,TRUE)</f>
        <v>3.2504959857996285E-2</v>
      </c>
      <c r="N7713" s="17"/>
      <c r="T7713" s="28"/>
      <c r="Y7713" s="22">
        <f>_xll.qlIndexFixing(OverNightIndex,K7713,TRUE)</f>
        <v>3.2504959857996285E-2</v>
      </c>
    </row>
    <row r="7714" spans="11:25" x14ac:dyDescent="0.2">
      <c r="K7714" s="26">
        <f>_xll.qlCalendarAdvance(Calendar,L7714,FixingDays&amp;"D","p")</f>
        <v>52722</v>
      </c>
      <c r="L7714" s="27">
        <f>_xll.qlCalendarAdvance(Calendar,L7713,SamplingFrequency,"f",FALSE)</f>
        <v>52722</v>
      </c>
      <c r="M7714" s="17">
        <f>_xll.qlIndexFixing(Index,L7714,TRUE)</f>
        <v>3.2504959857996285E-2</v>
      </c>
      <c r="N7714" s="17"/>
      <c r="T7714" s="28"/>
      <c r="Y7714" s="22">
        <f>_xll.qlIndexFixing(OverNightIndex,K7714,TRUE)</f>
        <v>3.2504959857996285E-2</v>
      </c>
    </row>
    <row r="7715" spans="11:25" x14ac:dyDescent="0.2">
      <c r="K7715" s="26">
        <f>_xll.qlCalendarAdvance(Calendar,L7715,FixingDays&amp;"D","p")</f>
        <v>52723</v>
      </c>
      <c r="L7715" s="27">
        <f>_xll.qlCalendarAdvance(Calendar,L7714,SamplingFrequency,"f",FALSE)</f>
        <v>52723</v>
      </c>
      <c r="M7715" s="17">
        <f>_xll.qlIndexFixing(Index,L7715,TRUE)</f>
        <v>3.2507854662840271E-2</v>
      </c>
      <c r="N7715" s="17"/>
      <c r="T7715" s="28"/>
      <c r="Y7715" s="22">
        <f>_xll.qlIndexFixing(OverNightIndex,K7715,TRUE)</f>
        <v>3.2507854662840271E-2</v>
      </c>
    </row>
    <row r="7716" spans="11:25" x14ac:dyDescent="0.2">
      <c r="K7716" s="26">
        <f>_xll.qlCalendarAdvance(Calendar,L7716,FixingDays&amp;"D","p")</f>
        <v>52726</v>
      </c>
      <c r="L7716" s="27">
        <f>_xll.qlCalendarAdvance(Calendar,L7715,SamplingFrequency,"f",FALSE)</f>
        <v>52726</v>
      </c>
      <c r="M7716" s="17">
        <f>_xll.qlIndexFixing(Index,L7716,TRUE)</f>
        <v>3.2504959857996285E-2</v>
      </c>
      <c r="N7716" s="17"/>
      <c r="T7716" s="28"/>
      <c r="Y7716" s="22">
        <f>_xll.qlIndexFixing(OverNightIndex,K7716,TRUE)</f>
        <v>3.2504959857996285E-2</v>
      </c>
    </row>
    <row r="7717" spans="11:25" x14ac:dyDescent="0.2">
      <c r="K7717" s="26">
        <f>_xll.qlCalendarAdvance(Calendar,L7717,FixingDays&amp;"D","p")</f>
        <v>52727</v>
      </c>
      <c r="L7717" s="27">
        <f>_xll.qlCalendarAdvance(Calendar,L7716,SamplingFrequency,"f",FALSE)</f>
        <v>52727</v>
      </c>
      <c r="M7717" s="17">
        <f>_xll.qlIndexFixing(Index,L7717,TRUE)</f>
        <v>3.2504959858077331E-2</v>
      </c>
      <c r="N7717" s="17"/>
      <c r="T7717" s="28"/>
      <c r="Y7717" s="22">
        <f>_xll.qlIndexFixing(OverNightIndex,K7717,TRUE)</f>
        <v>3.2504959858077331E-2</v>
      </c>
    </row>
    <row r="7718" spans="11:25" x14ac:dyDescent="0.2">
      <c r="K7718" s="26">
        <f>_xll.qlCalendarAdvance(Calendar,L7718,FixingDays&amp;"D","p")</f>
        <v>52728</v>
      </c>
      <c r="L7718" s="27">
        <f>_xll.qlCalendarAdvance(Calendar,L7717,SamplingFrequency,"f",FALSE)</f>
        <v>52728</v>
      </c>
      <c r="M7718" s="17">
        <f>_xll.qlIndexFixing(Index,L7718,TRUE)</f>
        <v>3.2504959857915239E-2</v>
      </c>
      <c r="N7718" s="17"/>
      <c r="T7718" s="28"/>
      <c r="Y7718" s="22">
        <f>_xll.qlIndexFixing(OverNightIndex,K7718,TRUE)</f>
        <v>3.2504959857915239E-2</v>
      </c>
    </row>
    <row r="7719" spans="11:25" x14ac:dyDescent="0.2">
      <c r="K7719" s="26">
        <f>_xll.qlCalendarAdvance(Calendar,L7719,FixingDays&amp;"D","p")</f>
        <v>52729</v>
      </c>
      <c r="L7719" s="27">
        <f>_xll.qlCalendarAdvance(Calendar,L7718,SamplingFrequency,"f",FALSE)</f>
        <v>52729</v>
      </c>
      <c r="M7719" s="17">
        <f>_xll.qlIndexFixing(Index,L7719,TRUE)</f>
        <v>3.2504959857996285E-2</v>
      </c>
      <c r="N7719" s="17"/>
      <c r="T7719" s="28"/>
      <c r="Y7719" s="22">
        <f>_xll.qlIndexFixing(OverNightIndex,K7719,TRUE)</f>
        <v>3.2504959857996285E-2</v>
      </c>
    </row>
    <row r="7720" spans="11:25" x14ac:dyDescent="0.2">
      <c r="K7720" s="26">
        <f>_xll.qlCalendarAdvance(Calendar,L7720,FixingDays&amp;"D","p")</f>
        <v>52730</v>
      </c>
      <c r="L7720" s="27">
        <f>_xll.qlCalendarAdvance(Calendar,L7719,SamplingFrequency,"f",FALSE)</f>
        <v>52730</v>
      </c>
      <c r="M7720" s="17">
        <f>_xll.qlIndexFixing(Index,L7720,TRUE)</f>
        <v>3.2507854662867285E-2</v>
      </c>
      <c r="N7720" s="17"/>
      <c r="T7720" s="28"/>
      <c r="Y7720" s="22">
        <f>_xll.qlIndexFixing(OverNightIndex,K7720,TRUE)</f>
        <v>3.2507854662867285E-2</v>
      </c>
    </row>
    <row r="7721" spans="11:25" x14ac:dyDescent="0.2">
      <c r="K7721" s="26">
        <f>_xll.qlCalendarAdvance(Calendar,L7721,FixingDays&amp;"D","p")</f>
        <v>52733</v>
      </c>
      <c r="L7721" s="27">
        <f>_xll.qlCalendarAdvance(Calendar,L7720,SamplingFrequency,"f",FALSE)</f>
        <v>52733</v>
      </c>
      <c r="M7721" s="17">
        <f>_xll.qlIndexFixing(Index,L7721,TRUE)</f>
        <v>3.2504959857996285E-2</v>
      </c>
      <c r="N7721" s="17"/>
      <c r="T7721" s="28"/>
      <c r="Y7721" s="22">
        <f>_xll.qlIndexFixing(OverNightIndex,K7721,TRUE)</f>
        <v>3.2504959857996285E-2</v>
      </c>
    </row>
    <row r="7722" spans="11:25" x14ac:dyDescent="0.2">
      <c r="K7722" s="26">
        <f>_xll.qlCalendarAdvance(Calendar,L7722,FixingDays&amp;"D","p")</f>
        <v>52734</v>
      </c>
      <c r="L7722" s="27">
        <f>_xll.qlCalendarAdvance(Calendar,L7721,SamplingFrequency,"f",FALSE)</f>
        <v>52734</v>
      </c>
      <c r="M7722" s="17">
        <f>_xll.qlIndexFixing(Index,L7722,TRUE)</f>
        <v>3.2504959857996285E-2</v>
      </c>
      <c r="N7722" s="17"/>
      <c r="T7722" s="28"/>
      <c r="Y7722" s="22">
        <f>_xll.qlIndexFixing(OverNightIndex,K7722,TRUE)</f>
        <v>3.2504959857996285E-2</v>
      </c>
    </row>
    <row r="7723" spans="11:25" x14ac:dyDescent="0.2">
      <c r="K7723" s="26">
        <f>_xll.qlCalendarAdvance(Calendar,L7723,FixingDays&amp;"D","p")</f>
        <v>52735</v>
      </c>
      <c r="L7723" s="27">
        <f>_xll.qlCalendarAdvance(Calendar,L7722,SamplingFrequency,"f",FALSE)</f>
        <v>52735</v>
      </c>
      <c r="M7723" s="17">
        <f>_xll.qlIndexFixing(Index,L7723,TRUE)</f>
        <v>3.2504959857996285E-2</v>
      </c>
      <c r="N7723" s="17"/>
      <c r="T7723" s="28"/>
      <c r="Y7723" s="22">
        <f>_xll.qlIndexFixing(OverNightIndex,K7723,TRUE)</f>
        <v>3.2504959857996285E-2</v>
      </c>
    </row>
    <row r="7724" spans="11:25" x14ac:dyDescent="0.2">
      <c r="K7724" s="26">
        <f>_xll.qlCalendarAdvance(Calendar,L7724,FixingDays&amp;"D","p")</f>
        <v>52736</v>
      </c>
      <c r="L7724" s="27">
        <f>_xll.qlCalendarAdvance(Calendar,L7723,SamplingFrequency,"f",FALSE)</f>
        <v>52736</v>
      </c>
      <c r="M7724" s="17">
        <f>_xll.qlIndexFixing(Index,L7724,TRUE)</f>
        <v>3.2504959858077331E-2</v>
      </c>
      <c r="N7724" s="17"/>
      <c r="T7724" s="28"/>
      <c r="Y7724" s="22">
        <f>_xll.qlIndexFixing(OverNightIndex,K7724,TRUE)</f>
        <v>3.2504959858077331E-2</v>
      </c>
    </row>
    <row r="7725" spans="11:25" x14ac:dyDescent="0.2">
      <c r="K7725" s="26">
        <f>_xll.qlCalendarAdvance(Calendar,L7725,FixingDays&amp;"D","p")</f>
        <v>52737</v>
      </c>
      <c r="L7725" s="27">
        <f>_xll.qlCalendarAdvance(Calendar,L7724,SamplingFrequency,"f",FALSE)</f>
        <v>52737</v>
      </c>
      <c r="M7725" s="17">
        <f>_xll.qlIndexFixing(Index,L7725,TRUE)</f>
        <v>3.2507854662867285E-2</v>
      </c>
      <c r="N7725" s="17"/>
      <c r="T7725" s="28"/>
      <c r="Y7725" s="22">
        <f>_xll.qlIndexFixing(OverNightIndex,K7725,TRUE)</f>
        <v>3.2507854662867285E-2</v>
      </c>
    </row>
    <row r="7726" spans="11:25" x14ac:dyDescent="0.2">
      <c r="K7726" s="26">
        <f>_xll.qlCalendarAdvance(Calendar,L7726,FixingDays&amp;"D","p")</f>
        <v>52740</v>
      </c>
      <c r="L7726" s="27">
        <f>_xll.qlCalendarAdvance(Calendar,L7725,SamplingFrequency,"f",FALSE)</f>
        <v>52740</v>
      </c>
      <c r="M7726" s="17">
        <f>_xll.qlIndexFixing(Index,L7726,TRUE)</f>
        <v>3.2504959857996285E-2</v>
      </c>
      <c r="N7726" s="17"/>
      <c r="T7726" s="28"/>
      <c r="Y7726" s="22">
        <f>_xll.qlIndexFixing(OverNightIndex,K7726,TRUE)</f>
        <v>3.2504959857996285E-2</v>
      </c>
    </row>
    <row r="7727" spans="11:25" x14ac:dyDescent="0.2">
      <c r="K7727" s="26">
        <f>_xll.qlCalendarAdvance(Calendar,L7727,FixingDays&amp;"D","p")</f>
        <v>52741</v>
      </c>
      <c r="L7727" s="27">
        <f>_xll.qlCalendarAdvance(Calendar,L7726,SamplingFrequency,"f",FALSE)</f>
        <v>52741</v>
      </c>
      <c r="M7727" s="17">
        <f>_xll.qlIndexFixing(Index,L7727,TRUE)</f>
        <v>3.2504959857996285E-2</v>
      </c>
      <c r="N7727" s="17"/>
      <c r="T7727" s="28"/>
      <c r="Y7727" s="22">
        <f>_xll.qlIndexFixing(OverNightIndex,K7727,TRUE)</f>
        <v>3.2504959857996285E-2</v>
      </c>
    </row>
    <row r="7728" spans="11:25" x14ac:dyDescent="0.2">
      <c r="K7728" s="26">
        <f>_xll.qlCalendarAdvance(Calendar,L7728,FixingDays&amp;"D","p")</f>
        <v>52742</v>
      </c>
      <c r="L7728" s="27">
        <f>_xll.qlCalendarAdvance(Calendar,L7727,SamplingFrequency,"f",FALSE)</f>
        <v>52742</v>
      </c>
      <c r="M7728" s="17">
        <f>_xll.qlIndexFixing(Index,L7728,TRUE)</f>
        <v>3.2504959857996285E-2</v>
      </c>
      <c r="N7728" s="17"/>
      <c r="T7728" s="28"/>
      <c r="Y7728" s="22">
        <f>_xll.qlIndexFixing(OverNightIndex,K7728,TRUE)</f>
        <v>3.2504959857996285E-2</v>
      </c>
    </row>
    <row r="7729" spans="11:25" x14ac:dyDescent="0.2">
      <c r="K7729" s="26">
        <f>_xll.qlCalendarAdvance(Calendar,L7729,FixingDays&amp;"D","p")</f>
        <v>52743</v>
      </c>
      <c r="L7729" s="27">
        <f>_xll.qlCalendarAdvance(Calendar,L7728,SamplingFrequency,"f",FALSE)</f>
        <v>52743</v>
      </c>
      <c r="M7729" s="17">
        <f>_xll.qlIndexFixing(Index,L7729,TRUE)</f>
        <v>3.2504959857915239E-2</v>
      </c>
      <c r="N7729" s="17"/>
      <c r="T7729" s="28"/>
      <c r="Y7729" s="22">
        <f>_xll.qlIndexFixing(OverNightIndex,K7729,TRUE)</f>
        <v>3.2504959857915239E-2</v>
      </c>
    </row>
    <row r="7730" spans="11:25" x14ac:dyDescent="0.2">
      <c r="K7730" s="26">
        <f>_xll.qlCalendarAdvance(Calendar,L7730,FixingDays&amp;"D","p")</f>
        <v>52744</v>
      </c>
      <c r="L7730" s="27">
        <f>_xll.qlCalendarAdvance(Calendar,L7729,SamplingFrequency,"f",FALSE)</f>
        <v>52744</v>
      </c>
      <c r="M7730" s="17">
        <f>_xll.qlIndexFixing(Index,L7730,TRUE)</f>
        <v>3.2507854662894298E-2</v>
      </c>
      <c r="N7730" s="17"/>
      <c r="T7730" s="28"/>
      <c r="Y7730" s="22">
        <f>_xll.qlIndexFixing(OverNightIndex,K7730,TRUE)</f>
        <v>3.2507854662894298E-2</v>
      </c>
    </row>
    <row r="7731" spans="11:25" x14ac:dyDescent="0.2">
      <c r="K7731" s="26">
        <f>_xll.qlCalendarAdvance(Calendar,L7731,FixingDays&amp;"D","p")</f>
        <v>52747</v>
      </c>
      <c r="L7731" s="27">
        <f>_xll.qlCalendarAdvance(Calendar,L7730,SamplingFrequency,"f",FALSE)</f>
        <v>52747</v>
      </c>
      <c r="M7731" s="17">
        <f>_xll.qlIndexFixing(Index,L7731,TRUE)</f>
        <v>3.2504959857996285E-2</v>
      </c>
      <c r="N7731" s="17"/>
      <c r="T7731" s="28"/>
      <c r="Y7731" s="22">
        <f>_xll.qlIndexFixing(OverNightIndex,K7731,TRUE)</f>
        <v>3.2504959857996285E-2</v>
      </c>
    </row>
    <row r="7732" spans="11:25" x14ac:dyDescent="0.2">
      <c r="K7732" s="26">
        <f>_xll.qlCalendarAdvance(Calendar,L7732,FixingDays&amp;"D","p")</f>
        <v>52748</v>
      </c>
      <c r="L7732" s="27">
        <f>_xll.qlCalendarAdvance(Calendar,L7731,SamplingFrequency,"f",FALSE)</f>
        <v>52748</v>
      </c>
      <c r="M7732" s="17">
        <f>_xll.qlIndexFixing(Index,L7732,TRUE)</f>
        <v>3.2504959857996285E-2</v>
      </c>
      <c r="N7732" s="17"/>
      <c r="T7732" s="28"/>
      <c r="Y7732" s="22">
        <f>_xll.qlIndexFixing(OverNightIndex,K7732,TRUE)</f>
        <v>3.2504959857996285E-2</v>
      </c>
    </row>
    <row r="7733" spans="11:25" x14ac:dyDescent="0.2">
      <c r="K7733" s="26">
        <f>_xll.qlCalendarAdvance(Calendar,L7733,FixingDays&amp;"D","p")</f>
        <v>52749</v>
      </c>
      <c r="L7733" s="27">
        <f>_xll.qlCalendarAdvance(Calendar,L7732,SamplingFrequency,"f",FALSE)</f>
        <v>52749</v>
      </c>
      <c r="M7733" s="17">
        <f>_xll.qlIndexFixing(Index,L7733,TRUE)</f>
        <v>3.2504959857915239E-2</v>
      </c>
      <c r="N7733" s="17"/>
      <c r="T7733" s="28"/>
      <c r="Y7733" s="22">
        <f>_xll.qlIndexFixing(OverNightIndex,K7733,TRUE)</f>
        <v>3.2504959857915239E-2</v>
      </c>
    </row>
    <row r="7734" spans="11:25" x14ac:dyDescent="0.2">
      <c r="K7734" s="26">
        <f>_xll.qlCalendarAdvance(Calendar,L7734,FixingDays&amp;"D","p")</f>
        <v>52750</v>
      </c>
      <c r="L7734" s="27">
        <f>_xll.qlCalendarAdvance(Calendar,L7733,SamplingFrequency,"f",FALSE)</f>
        <v>52750</v>
      </c>
      <c r="M7734" s="17">
        <f>_xll.qlIndexFixing(Index,L7734,TRUE)</f>
        <v>3.2504959858077331E-2</v>
      </c>
      <c r="N7734" s="17"/>
      <c r="T7734" s="28"/>
      <c r="Y7734" s="22">
        <f>_xll.qlIndexFixing(OverNightIndex,K7734,TRUE)</f>
        <v>3.2504959858077331E-2</v>
      </c>
    </row>
    <row r="7735" spans="11:25" x14ac:dyDescent="0.2">
      <c r="K7735" s="26">
        <f>_xll.qlCalendarAdvance(Calendar,L7735,FixingDays&amp;"D","p")</f>
        <v>52751</v>
      </c>
      <c r="L7735" s="27">
        <f>_xll.qlCalendarAdvance(Calendar,L7734,SamplingFrequency,"f",FALSE)</f>
        <v>52751</v>
      </c>
      <c r="M7735" s="17">
        <f>_xll.qlIndexFixing(Index,L7735,TRUE)</f>
        <v>3.2507854662840271E-2</v>
      </c>
      <c r="N7735" s="17"/>
      <c r="T7735" s="28"/>
      <c r="Y7735" s="22">
        <f>_xll.qlIndexFixing(OverNightIndex,K7735,TRUE)</f>
        <v>3.2507854662840271E-2</v>
      </c>
    </row>
    <row r="7736" spans="11:25" x14ac:dyDescent="0.2">
      <c r="K7736" s="26">
        <f>_xll.qlCalendarAdvance(Calendar,L7736,FixingDays&amp;"D","p")</f>
        <v>52754</v>
      </c>
      <c r="L7736" s="27">
        <f>_xll.qlCalendarAdvance(Calendar,L7735,SamplingFrequency,"f",FALSE)</f>
        <v>52754</v>
      </c>
      <c r="M7736" s="17">
        <f>_xll.qlIndexFixing(Index,L7736,TRUE)</f>
        <v>3.2504959858077331E-2</v>
      </c>
      <c r="N7736" s="17"/>
      <c r="T7736" s="28"/>
      <c r="Y7736" s="22">
        <f>_xll.qlIndexFixing(OverNightIndex,K7736,TRUE)</f>
        <v>3.2504959858077331E-2</v>
      </c>
    </row>
    <row r="7737" spans="11:25" x14ac:dyDescent="0.2">
      <c r="K7737" s="26">
        <f>_xll.qlCalendarAdvance(Calendar,L7737,FixingDays&amp;"D","p")</f>
        <v>52755</v>
      </c>
      <c r="L7737" s="27">
        <f>_xll.qlCalendarAdvance(Calendar,L7736,SamplingFrequency,"f",FALSE)</f>
        <v>52755</v>
      </c>
      <c r="M7737" s="17">
        <f>_xll.qlIndexFixing(Index,L7737,TRUE)</f>
        <v>3.2504959857915239E-2</v>
      </c>
      <c r="N7737" s="17"/>
      <c r="T7737" s="28"/>
      <c r="Y7737" s="22">
        <f>_xll.qlIndexFixing(OverNightIndex,K7737,TRUE)</f>
        <v>3.2504959857915239E-2</v>
      </c>
    </row>
    <row r="7738" spans="11:25" x14ac:dyDescent="0.2">
      <c r="K7738" s="26">
        <f>_xll.qlCalendarAdvance(Calendar,L7738,FixingDays&amp;"D","p")</f>
        <v>52756</v>
      </c>
      <c r="L7738" s="27">
        <f>_xll.qlCalendarAdvance(Calendar,L7737,SamplingFrequency,"f",FALSE)</f>
        <v>52756</v>
      </c>
      <c r="M7738" s="17">
        <f>_xll.qlIndexFixing(Index,L7738,TRUE)</f>
        <v>3.2504959857996285E-2</v>
      </c>
      <c r="N7738" s="17"/>
      <c r="T7738" s="28"/>
      <c r="Y7738" s="22">
        <f>_xll.qlIndexFixing(OverNightIndex,K7738,TRUE)</f>
        <v>3.2504959857996285E-2</v>
      </c>
    </row>
    <row r="7739" spans="11:25" x14ac:dyDescent="0.2">
      <c r="K7739" s="26">
        <f>_xll.qlCalendarAdvance(Calendar,L7739,FixingDays&amp;"D","p")</f>
        <v>52757</v>
      </c>
      <c r="L7739" s="27">
        <f>_xll.qlCalendarAdvance(Calendar,L7738,SamplingFrequency,"f",FALSE)</f>
        <v>52757</v>
      </c>
      <c r="M7739" s="17">
        <f>_xll.qlIndexFixing(Index,L7739,TRUE)</f>
        <v>3.2504959857996285E-2</v>
      </c>
      <c r="N7739" s="17"/>
      <c r="T7739" s="28"/>
      <c r="Y7739" s="22">
        <f>_xll.qlIndexFixing(OverNightIndex,K7739,TRUE)</f>
        <v>3.2504959857996285E-2</v>
      </c>
    </row>
    <row r="7740" spans="11:25" x14ac:dyDescent="0.2">
      <c r="K7740" s="26">
        <f>_xll.qlCalendarAdvance(Calendar,L7740,FixingDays&amp;"D","p")</f>
        <v>52758</v>
      </c>
      <c r="L7740" s="27">
        <f>_xll.qlCalendarAdvance(Calendar,L7739,SamplingFrequency,"f",FALSE)</f>
        <v>52758</v>
      </c>
      <c r="M7740" s="17">
        <f>_xll.qlIndexFixing(Index,L7740,TRUE)</f>
        <v>3.2507854662867285E-2</v>
      </c>
      <c r="N7740" s="17"/>
      <c r="T7740" s="28"/>
      <c r="Y7740" s="22">
        <f>_xll.qlIndexFixing(OverNightIndex,K7740,TRUE)</f>
        <v>3.2507854662867285E-2</v>
      </c>
    </row>
    <row r="7741" spans="11:25" x14ac:dyDescent="0.2">
      <c r="K7741" s="26">
        <f>_xll.qlCalendarAdvance(Calendar,L7741,FixingDays&amp;"D","p")</f>
        <v>52761</v>
      </c>
      <c r="L7741" s="27">
        <f>_xll.qlCalendarAdvance(Calendar,L7740,SamplingFrequency,"f",FALSE)</f>
        <v>52761</v>
      </c>
      <c r="M7741" s="17">
        <f>_xll.qlIndexFixing(Index,L7741,TRUE)</f>
        <v>3.2504959857915239E-2</v>
      </c>
      <c r="N7741" s="17"/>
      <c r="T7741" s="28"/>
      <c r="Y7741" s="22">
        <f>_xll.qlIndexFixing(OverNightIndex,K7741,TRUE)</f>
        <v>3.2504959857915239E-2</v>
      </c>
    </row>
    <row r="7742" spans="11:25" x14ac:dyDescent="0.2">
      <c r="K7742" s="26">
        <f>_xll.qlCalendarAdvance(Calendar,L7742,FixingDays&amp;"D","p")</f>
        <v>52762</v>
      </c>
      <c r="L7742" s="27">
        <f>_xll.qlCalendarAdvance(Calendar,L7741,SamplingFrequency,"f",FALSE)</f>
        <v>52762</v>
      </c>
      <c r="M7742" s="17">
        <f>_xll.qlIndexFixing(Index,L7742,TRUE)</f>
        <v>3.2504959857996285E-2</v>
      </c>
      <c r="N7742" s="17"/>
      <c r="T7742" s="28"/>
      <c r="Y7742" s="22">
        <f>_xll.qlIndexFixing(OverNightIndex,K7742,TRUE)</f>
        <v>3.2504959857996285E-2</v>
      </c>
    </row>
    <row r="7743" spans="11:25" x14ac:dyDescent="0.2">
      <c r="K7743" s="26">
        <f>_xll.qlCalendarAdvance(Calendar,L7743,FixingDays&amp;"D","p")</f>
        <v>52763</v>
      </c>
      <c r="L7743" s="27">
        <f>_xll.qlCalendarAdvance(Calendar,L7742,SamplingFrequency,"f",FALSE)</f>
        <v>52763</v>
      </c>
      <c r="M7743" s="17">
        <f>_xll.qlIndexFixing(Index,L7743,TRUE)</f>
        <v>3.2504959857996285E-2</v>
      </c>
      <c r="N7743" s="17"/>
      <c r="T7743" s="28"/>
      <c r="Y7743" s="22">
        <f>_xll.qlIndexFixing(OverNightIndex,K7743,TRUE)</f>
        <v>3.2504959857996285E-2</v>
      </c>
    </row>
    <row r="7744" spans="11:25" x14ac:dyDescent="0.2">
      <c r="K7744" s="26">
        <f>_xll.qlCalendarAdvance(Calendar,L7744,FixingDays&amp;"D","p")</f>
        <v>52764</v>
      </c>
      <c r="L7744" s="27">
        <f>_xll.qlCalendarAdvance(Calendar,L7743,SamplingFrequency,"f",FALSE)</f>
        <v>52764</v>
      </c>
      <c r="M7744" s="17">
        <f>_xll.qlIndexFixing(Index,L7744,TRUE)</f>
        <v>3.2504959857996285E-2</v>
      </c>
      <c r="N7744" s="17"/>
      <c r="T7744" s="28"/>
      <c r="Y7744" s="22">
        <f>_xll.qlIndexFixing(OverNightIndex,K7744,TRUE)</f>
        <v>3.2504959857996285E-2</v>
      </c>
    </row>
    <row r="7745" spans="11:25" x14ac:dyDescent="0.2">
      <c r="K7745" s="26">
        <f>_xll.qlCalendarAdvance(Calendar,L7745,FixingDays&amp;"D","p")</f>
        <v>52765</v>
      </c>
      <c r="L7745" s="27">
        <f>_xll.qlCalendarAdvance(Calendar,L7744,SamplingFrequency,"f",FALSE)</f>
        <v>52765</v>
      </c>
      <c r="M7745" s="17">
        <f>_xll.qlIndexFixing(Index,L7745,TRUE)</f>
        <v>3.2507854662867285E-2</v>
      </c>
      <c r="N7745" s="17"/>
      <c r="T7745" s="28"/>
      <c r="Y7745" s="22">
        <f>_xll.qlIndexFixing(OverNightIndex,K7745,TRUE)</f>
        <v>3.2507854662867285E-2</v>
      </c>
    </row>
    <row r="7746" spans="11:25" x14ac:dyDescent="0.2">
      <c r="K7746" s="26">
        <f>_xll.qlCalendarAdvance(Calendar,L7746,FixingDays&amp;"D","p")</f>
        <v>52768</v>
      </c>
      <c r="L7746" s="27">
        <f>_xll.qlCalendarAdvance(Calendar,L7745,SamplingFrequency,"f",FALSE)</f>
        <v>52768</v>
      </c>
      <c r="M7746" s="17">
        <f>_xll.qlIndexFixing(Index,L7746,TRUE)</f>
        <v>3.2504959857996285E-2</v>
      </c>
      <c r="N7746" s="17"/>
      <c r="T7746" s="28"/>
      <c r="Y7746" s="22">
        <f>_xll.qlIndexFixing(OverNightIndex,K7746,TRUE)</f>
        <v>3.2504959857996285E-2</v>
      </c>
    </row>
    <row r="7747" spans="11:25" x14ac:dyDescent="0.2">
      <c r="K7747" s="26">
        <f>_xll.qlCalendarAdvance(Calendar,L7747,FixingDays&amp;"D","p")</f>
        <v>52769</v>
      </c>
      <c r="L7747" s="27">
        <f>_xll.qlCalendarAdvance(Calendar,L7746,SamplingFrequency,"f",FALSE)</f>
        <v>52769</v>
      </c>
      <c r="M7747" s="17">
        <f>_xll.qlIndexFixing(Index,L7747,TRUE)</f>
        <v>3.2504959857915239E-2</v>
      </c>
      <c r="N7747" s="17"/>
      <c r="T7747" s="28"/>
      <c r="Y7747" s="22">
        <f>_xll.qlIndexFixing(OverNightIndex,K7747,TRUE)</f>
        <v>3.2504959857915239E-2</v>
      </c>
    </row>
    <row r="7748" spans="11:25" x14ac:dyDescent="0.2">
      <c r="K7748" s="26">
        <f>_xll.qlCalendarAdvance(Calendar,L7748,FixingDays&amp;"D","p")</f>
        <v>52770</v>
      </c>
      <c r="L7748" s="27">
        <f>_xll.qlCalendarAdvance(Calendar,L7747,SamplingFrequency,"f",FALSE)</f>
        <v>52770</v>
      </c>
      <c r="M7748" s="17">
        <f>_xll.qlIndexFixing(Index,L7748,TRUE)</f>
        <v>3.2504959857996285E-2</v>
      </c>
      <c r="N7748" s="17"/>
      <c r="T7748" s="28"/>
      <c r="Y7748" s="22">
        <f>_xll.qlIndexFixing(OverNightIndex,K7748,TRUE)</f>
        <v>3.2504959857996285E-2</v>
      </c>
    </row>
    <row r="7749" spans="11:25" x14ac:dyDescent="0.2">
      <c r="K7749" s="26">
        <f>_xll.qlCalendarAdvance(Calendar,L7749,FixingDays&amp;"D","p")</f>
        <v>52771</v>
      </c>
      <c r="L7749" s="27">
        <f>_xll.qlCalendarAdvance(Calendar,L7748,SamplingFrequency,"f",FALSE)</f>
        <v>52771</v>
      </c>
      <c r="M7749" s="17">
        <f>_xll.qlIndexFixing(Index,L7749,TRUE)</f>
        <v>3.2504959857996285E-2</v>
      </c>
      <c r="N7749" s="17"/>
      <c r="T7749" s="28"/>
      <c r="Y7749" s="22">
        <f>_xll.qlIndexFixing(OverNightIndex,K7749,TRUE)</f>
        <v>3.2504959857996285E-2</v>
      </c>
    </row>
    <row r="7750" spans="11:25" x14ac:dyDescent="0.2">
      <c r="K7750" s="26">
        <f>_xll.qlCalendarAdvance(Calendar,L7750,FixingDays&amp;"D","p")</f>
        <v>52772</v>
      </c>
      <c r="L7750" s="27">
        <f>_xll.qlCalendarAdvance(Calendar,L7749,SamplingFrequency,"f",FALSE)</f>
        <v>52772</v>
      </c>
      <c r="M7750" s="17">
        <f>_xll.qlIndexFixing(Index,L7750,TRUE)</f>
        <v>3.2507854662867285E-2</v>
      </c>
      <c r="N7750" s="17"/>
      <c r="T7750" s="28"/>
      <c r="Y7750" s="22">
        <f>_xll.qlIndexFixing(OverNightIndex,K7750,TRUE)</f>
        <v>3.2507854662867285E-2</v>
      </c>
    </row>
    <row r="7751" spans="11:25" x14ac:dyDescent="0.2">
      <c r="K7751" s="26">
        <f>_xll.qlCalendarAdvance(Calendar,L7751,FixingDays&amp;"D","p")</f>
        <v>52775</v>
      </c>
      <c r="L7751" s="27">
        <f>_xll.qlCalendarAdvance(Calendar,L7750,SamplingFrequency,"f",FALSE)</f>
        <v>52775</v>
      </c>
      <c r="M7751" s="17">
        <f>_xll.qlIndexFixing(Index,L7751,TRUE)</f>
        <v>3.2504959857915239E-2</v>
      </c>
      <c r="N7751" s="17"/>
      <c r="T7751" s="28"/>
      <c r="Y7751" s="22">
        <f>_xll.qlIndexFixing(OverNightIndex,K7751,TRUE)</f>
        <v>3.2504959857915239E-2</v>
      </c>
    </row>
    <row r="7752" spans="11:25" x14ac:dyDescent="0.2">
      <c r="K7752" s="26">
        <f>_xll.qlCalendarAdvance(Calendar,L7752,FixingDays&amp;"D","p")</f>
        <v>52776</v>
      </c>
      <c r="L7752" s="27">
        <f>_xll.qlCalendarAdvance(Calendar,L7751,SamplingFrequency,"f",FALSE)</f>
        <v>52776</v>
      </c>
      <c r="M7752" s="17">
        <f>_xll.qlIndexFixing(Index,L7752,TRUE)</f>
        <v>3.2504959857996285E-2</v>
      </c>
      <c r="N7752" s="17"/>
      <c r="T7752" s="28"/>
      <c r="Y7752" s="22">
        <f>_xll.qlIndexFixing(OverNightIndex,K7752,TRUE)</f>
        <v>3.2504959857996285E-2</v>
      </c>
    </row>
    <row r="7753" spans="11:25" x14ac:dyDescent="0.2">
      <c r="K7753" s="26">
        <f>_xll.qlCalendarAdvance(Calendar,L7753,FixingDays&amp;"D","p")</f>
        <v>52777</v>
      </c>
      <c r="L7753" s="27">
        <f>_xll.qlCalendarAdvance(Calendar,L7752,SamplingFrequency,"f",FALSE)</f>
        <v>52777</v>
      </c>
      <c r="M7753" s="17">
        <f>_xll.qlIndexFixing(Index,L7753,TRUE)</f>
        <v>3.2504959857996285E-2</v>
      </c>
      <c r="N7753" s="17"/>
      <c r="T7753" s="28"/>
      <c r="Y7753" s="22">
        <f>_xll.qlIndexFixing(OverNightIndex,K7753,TRUE)</f>
        <v>3.2504959857996285E-2</v>
      </c>
    </row>
    <row r="7754" spans="11:25" x14ac:dyDescent="0.2">
      <c r="K7754" s="26">
        <f>_xll.qlCalendarAdvance(Calendar,L7754,FixingDays&amp;"D","p")</f>
        <v>52778</v>
      </c>
      <c r="L7754" s="27">
        <f>_xll.qlCalendarAdvance(Calendar,L7753,SamplingFrequency,"f",FALSE)</f>
        <v>52778</v>
      </c>
      <c r="M7754" s="17">
        <f>_xll.qlIndexFixing(Index,L7754,TRUE)</f>
        <v>3.250930219420689E-2</v>
      </c>
      <c r="N7754" s="17"/>
      <c r="T7754" s="28"/>
      <c r="Y7754" s="22">
        <f>_xll.qlIndexFixing(OverNightIndex,K7754,TRUE)</f>
        <v>3.250930219420689E-2</v>
      </c>
    </row>
    <row r="7755" spans="11:25" x14ac:dyDescent="0.2">
      <c r="K7755" s="26">
        <f>_xll.qlCalendarAdvance(Calendar,L7755,FixingDays&amp;"D","p")</f>
        <v>52782</v>
      </c>
      <c r="L7755" s="27">
        <f>_xll.qlCalendarAdvance(Calendar,L7754,SamplingFrequency,"f",FALSE)</f>
        <v>52782</v>
      </c>
      <c r="M7755" s="17">
        <f>_xll.qlIndexFixing(Index,L7755,TRUE)</f>
        <v>3.2504959857996285E-2</v>
      </c>
      <c r="N7755" s="17"/>
      <c r="T7755" s="28"/>
      <c r="Y7755" s="22">
        <f>_xll.qlIndexFixing(OverNightIndex,K7755,TRUE)</f>
        <v>3.2504959857996285E-2</v>
      </c>
    </row>
    <row r="7756" spans="11:25" x14ac:dyDescent="0.2">
      <c r="K7756" s="26">
        <f>_xll.qlCalendarAdvance(Calendar,L7756,FixingDays&amp;"D","p")</f>
        <v>52783</v>
      </c>
      <c r="L7756" s="27">
        <f>_xll.qlCalendarAdvance(Calendar,L7755,SamplingFrequency,"f",FALSE)</f>
        <v>52783</v>
      </c>
      <c r="M7756" s="17">
        <f>_xll.qlIndexFixing(Index,L7756,TRUE)</f>
        <v>3.2504959857996285E-2</v>
      </c>
      <c r="N7756" s="17"/>
      <c r="T7756" s="28"/>
      <c r="Y7756" s="22">
        <f>_xll.qlIndexFixing(OverNightIndex,K7756,TRUE)</f>
        <v>3.2504959857996285E-2</v>
      </c>
    </row>
    <row r="7757" spans="11:25" x14ac:dyDescent="0.2">
      <c r="K7757" s="26">
        <f>_xll.qlCalendarAdvance(Calendar,L7757,FixingDays&amp;"D","p")</f>
        <v>52784</v>
      </c>
      <c r="L7757" s="27">
        <f>_xll.qlCalendarAdvance(Calendar,L7756,SamplingFrequency,"f",FALSE)</f>
        <v>52784</v>
      </c>
      <c r="M7757" s="17">
        <f>_xll.qlIndexFixing(Index,L7757,TRUE)</f>
        <v>3.2504959857915239E-2</v>
      </c>
      <c r="N7757" s="17"/>
      <c r="T7757" s="28"/>
      <c r="Y7757" s="22">
        <f>_xll.qlIndexFixing(OverNightIndex,K7757,TRUE)</f>
        <v>3.2504959857915239E-2</v>
      </c>
    </row>
    <row r="7758" spans="11:25" x14ac:dyDescent="0.2">
      <c r="K7758" s="26">
        <f>_xll.qlCalendarAdvance(Calendar,L7758,FixingDays&amp;"D","p")</f>
        <v>52785</v>
      </c>
      <c r="L7758" s="27">
        <f>_xll.qlCalendarAdvance(Calendar,L7757,SamplingFrequency,"f",FALSE)</f>
        <v>52785</v>
      </c>
      <c r="M7758" s="17">
        <f>_xll.qlIndexFixing(Index,L7758,TRUE)</f>
        <v>3.2504959857996285E-2</v>
      </c>
      <c r="N7758" s="17"/>
      <c r="T7758" s="28"/>
      <c r="Y7758" s="22">
        <f>_xll.qlIndexFixing(OverNightIndex,K7758,TRUE)</f>
        <v>3.2504959857996285E-2</v>
      </c>
    </row>
    <row r="7759" spans="11:25" x14ac:dyDescent="0.2">
      <c r="K7759" s="26">
        <f>_xll.qlCalendarAdvance(Calendar,L7759,FixingDays&amp;"D","p")</f>
        <v>52786</v>
      </c>
      <c r="L7759" s="27">
        <f>_xll.qlCalendarAdvance(Calendar,L7758,SamplingFrequency,"f",FALSE)</f>
        <v>52786</v>
      </c>
      <c r="M7759" s="17">
        <f>_xll.qlIndexFixing(Index,L7759,TRUE)</f>
        <v>3.2507854662867285E-2</v>
      </c>
      <c r="N7759" s="17"/>
      <c r="T7759" s="28"/>
      <c r="Y7759" s="22">
        <f>_xll.qlIndexFixing(OverNightIndex,K7759,TRUE)</f>
        <v>3.2507854662867285E-2</v>
      </c>
    </row>
    <row r="7760" spans="11:25" x14ac:dyDescent="0.2">
      <c r="K7760" s="26">
        <f>_xll.qlCalendarAdvance(Calendar,L7760,FixingDays&amp;"D","p")</f>
        <v>52789</v>
      </c>
      <c r="L7760" s="27">
        <f>_xll.qlCalendarAdvance(Calendar,L7759,SamplingFrequency,"f",FALSE)</f>
        <v>52789</v>
      </c>
      <c r="M7760" s="17">
        <f>_xll.qlIndexFixing(Index,L7760,TRUE)</f>
        <v>3.2504959857996285E-2</v>
      </c>
      <c r="N7760" s="17"/>
      <c r="T7760" s="28"/>
      <c r="Y7760" s="22">
        <f>_xll.qlIndexFixing(OverNightIndex,K7760,TRUE)</f>
        <v>3.2504959857996285E-2</v>
      </c>
    </row>
    <row r="7761" spans="11:25" x14ac:dyDescent="0.2">
      <c r="K7761" s="26">
        <f>_xll.qlCalendarAdvance(Calendar,L7761,FixingDays&amp;"D","p")</f>
        <v>52790</v>
      </c>
      <c r="L7761" s="27">
        <f>_xll.qlCalendarAdvance(Calendar,L7760,SamplingFrequency,"f",FALSE)</f>
        <v>52790</v>
      </c>
      <c r="M7761" s="17">
        <f>_xll.qlIndexFixing(Index,L7761,TRUE)</f>
        <v>3.2504959857996285E-2</v>
      </c>
      <c r="N7761" s="17"/>
      <c r="T7761" s="28"/>
      <c r="Y7761" s="22">
        <f>_xll.qlIndexFixing(OverNightIndex,K7761,TRUE)</f>
        <v>3.2504959857996285E-2</v>
      </c>
    </row>
    <row r="7762" spans="11:25" x14ac:dyDescent="0.2">
      <c r="K7762" s="26">
        <f>_xll.qlCalendarAdvance(Calendar,L7762,FixingDays&amp;"D","p")</f>
        <v>52791</v>
      </c>
      <c r="L7762" s="27">
        <f>_xll.qlCalendarAdvance(Calendar,L7761,SamplingFrequency,"f",FALSE)</f>
        <v>52791</v>
      </c>
      <c r="M7762" s="17">
        <f>_xll.qlIndexFixing(Index,L7762,TRUE)</f>
        <v>3.2504959857996285E-2</v>
      </c>
      <c r="N7762" s="17"/>
      <c r="T7762" s="28"/>
      <c r="Y7762" s="22">
        <f>_xll.qlIndexFixing(OverNightIndex,K7762,TRUE)</f>
        <v>3.2504959857996285E-2</v>
      </c>
    </row>
    <row r="7763" spans="11:25" x14ac:dyDescent="0.2">
      <c r="K7763" s="26">
        <f>_xll.qlCalendarAdvance(Calendar,L7763,FixingDays&amp;"D","p")</f>
        <v>52792</v>
      </c>
      <c r="L7763" s="27">
        <f>_xll.qlCalendarAdvance(Calendar,L7762,SamplingFrequency,"f",FALSE)</f>
        <v>52792</v>
      </c>
      <c r="M7763" s="17">
        <f>_xll.qlIndexFixing(Index,L7763,TRUE)</f>
        <v>3.2504959857996285E-2</v>
      </c>
      <c r="N7763" s="17"/>
      <c r="T7763" s="28"/>
      <c r="Y7763" s="22">
        <f>_xll.qlIndexFixing(OverNightIndex,K7763,TRUE)</f>
        <v>3.2504959857996285E-2</v>
      </c>
    </row>
    <row r="7764" spans="11:25" x14ac:dyDescent="0.2">
      <c r="K7764" s="26">
        <f>_xll.qlCalendarAdvance(Calendar,L7764,FixingDays&amp;"D","p")</f>
        <v>52793</v>
      </c>
      <c r="L7764" s="27">
        <f>_xll.qlCalendarAdvance(Calendar,L7763,SamplingFrequency,"f",FALSE)</f>
        <v>52793</v>
      </c>
      <c r="M7764" s="17">
        <f>_xll.qlIndexFixing(Index,L7764,TRUE)</f>
        <v>3.2507854662867285E-2</v>
      </c>
      <c r="N7764" s="17"/>
      <c r="T7764" s="28"/>
      <c r="Y7764" s="22">
        <f>_xll.qlIndexFixing(OverNightIndex,K7764,TRUE)</f>
        <v>3.2507854662867285E-2</v>
      </c>
    </row>
    <row r="7765" spans="11:25" x14ac:dyDescent="0.2">
      <c r="K7765" s="26">
        <f>_xll.qlCalendarAdvance(Calendar,L7765,FixingDays&amp;"D","p")</f>
        <v>52796</v>
      </c>
      <c r="L7765" s="27">
        <f>_xll.qlCalendarAdvance(Calendar,L7764,SamplingFrequency,"f",FALSE)</f>
        <v>52796</v>
      </c>
      <c r="M7765" s="17">
        <f>_xll.qlIndexFixing(Index,L7765,TRUE)</f>
        <v>3.2504959857996285E-2</v>
      </c>
      <c r="N7765" s="17"/>
      <c r="T7765" s="28"/>
      <c r="Y7765" s="22">
        <f>_xll.qlIndexFixing(OverNightIndex,K7765,TRUE)</f>
        <v>3.2504959857996285E-2</v>
      </c>
    </row>
    <row r="7766" spans="11:25" x14ac:dyDescent="0.2">
      <c r="K7766" s="26">
        <f>_xll.qlCalendarAdvance(Calendar,L7766,FixingDays&amp;"D","p")</f>
        <v>52797</v>
      </c>
      <c r="L7766" s="27">
        <f>_xll.qlCalendarAdvance(Calendar,L7765,SamplingFrequency,"f",FALSE)</f>
        <v>52797</v>
      </c>
      <c r="M7766" s="17">
        <f>_xll.qlIndexFixing(Index,L7766,TRUE)</f>
        <v>3.2504959857915239E-2</v>
      </c>
      <c r="N7766" s="17"/>
      <c r="T7766" s="28"/>
      <c r="Y7766" s="22">
        <f>_xll.qlIndexFixing(OverNightIndex,K7766,TRUE)</f>
        <v>3.2504959857915239E-2</v>
      </c>
    </row>
    <row r="7767" spans="11:25" x14ac:dyDescent="0.2">
      <c r="K7767" s="26">
        <f>_xll.qlCalendarAdvance(Calendar,L7767,FixingDays&amp;"D","p")</f>
        <v>52798</v>
      </c>
      <c r="L7767" s="27">
        <f>_xll.qlCalendarAdvance(Calendar,L7766,SamplingFrequency,"f",FALSE)</f>
        <v>52798</v>
      </c>
      <c r="M7767" s="17">
        <f>_xll.qlIndexFixing(Index,L7767,TRUE)</f>
        <v>3.2504959857996285E-2</v>
      </c>
      <c r="N7767" s="17"/>
      <c r="T7767" s="28"/>
      <c r="Y7767" s="22">
        <f>_xll.qlIndexFixing(OverNightIndex,K7767,TRUE)</f>
        <v>3.2504959857996285E-2</v>
      </c>
    </row>
    <row r="7768" spans="11:25" x14ac:dyDescent="0.2">
      <c r="K7768" s="26">
        <f>_xll.qlCalendarAdvance(Calendar,L7768,FixingDays&amp;"D","p")</f>
        <v>52799</v>
      </c>
      <c r="L7768" s="27">
        <f>_xll.qlCalendarAdvance(Calendar,L7767,SamplingFrequency,"f",FALSE)</f>
        <v>52799</v>
      </c>
      <c r="M7768" s="17">
        <f>_xll.qlIndexFixing(Index,L7768,TRUE)</f>
        <v>3.2504959858077331E-2</v>
      </c>
      <c r="N7768" s="17"/>
      <c r="T7768" s="28"/>
      <c r="Y7768" s="22">
        <f>_xll.qlIndexFixing(OverNightIndex,K7768,TRUE)</f>
        <v>3.2504959858077331E-2</v>
      </c>
    </row>
    <row r="7769" spans="11:25" x14ac:dyDescent="0.2">
      <c r="K7769" s="26">
        <f>_xll.qlCalendarAdvance(Calendar,L7769,FixingDays&amp;"D","p")</f>
        <v>52800</v>
      </c>
      <c r="L7769" s="27">
        <f>_xll.qlCalendarAdvance(Calendar,L7768,SamplingFrequency,"f",FALSE)</f>
        <v>52800</v>
      </c>
      <c r="M7769" s="17">
        <f>_xll.qlIndexFixing(Index,L7769,TRUE)</f>
        <v>3.2507854662867285E-2</v>
      </c>
      <c r="N7769" s="17"/>
      <c r="T7769" s="28"/>
      <c r="Y7769" s="22">
        <f>_xll.qlIndexFixing(OverNightIndex,K7769,TRUE)</f>
        <v>3.2507854662867285E-2</v>
      </c>
    </row>
    <row r="7770" spans="11:25" x14ac:dyDescent="0.2">
      <c r="K7770" s="26">
        <f>_xll.qlCalendarAdvance(Calendar,L7770,FixingDays&amp;"D","p")</f>
        <v>52803</v>
      </c>
      <c r="L7770" s="27">
        <f>_xll.qlCalendarAdvance(Calendar,L7769,SamplingFrequency,"f",FALSE)</f>
        <v>52803</v>
      </c>
      <c r="M7770" s="17">
        <f>_xll.qlIndexFixing(Index,L7770,TRUE)</f>
        <v>3.2504959857915239E-2</v>
      </c>
      <c r="N7770" s="17"/>
      <c r="T7770" s="28"/>
      <c r="Y7770" s="22">
        <f>_xll.qlIndexFixing(OverNightIndex,K7770,TRUE)</f>
        <v>3.2504959857915239E-2</v>
      </c>
    </row>
    <row r="7771" spans="11:25" x14ac:dyDescent="0.2">
      <c r="K7771" s="26">
        <f>_xll.qlCalendarAdvance(Calendar,L7771,FixingDays&amp;"D","p")</f>
        <v>52804</v>
      </c>
      <c r="L7771" s="27">
        <f>_xll.qlCalendarAdvance(Calendar,L7770,SamplingFrequency,"f",FALSE)</f>
        <v>52804</v>
      </c>
      <c r="M7771" s="17">
        <f>_xll.qlIndexFixing(Index,L7771,TRUE)</f>
        <v>3.2504959858077331E-2</v>
      </c>
      <c r="N7771" s="17"/>
      <c r="T7771" s="28"/>
      <c r="Y7771" s="22">
        <f>_xll.qlIndexFixing(OverNightIndex,K7771,TRUE)</f>
        <v>3.2504959858077331E-2</v>
      </c>
    </row>
    <row r="7772" spans="11:25" x14ac:dyDescent="0.2">
      <c r="K7772" s="26">
        <f>_xll.qlCalendarAdvance(Calendar,L7772,FixingDays&amp;"D","p")</f>
        <v>52805</v>
      </c>
      <c r="L7772" s="27">
        <f>_xll.qlCalendarAdvance(Calendar,L7771,SamplingFrequency,"f",FALSE)</f>
        <v>52805</v>
      </c>
      <c r="M7772" s="17">
        <f>_xll.qlIndexFixing(Index,L7772,TRUE)</f>
        <v>3.2504959857996285E-2</v>
      </c>
      <c r="N7772" s="17"/>
      <c r="T7772" s="28"/>
      <c r="Y7772" s="22">
        <f>_xll.qlIndexFixing(OverNightIndex,K7772,TRUE)</f>
        <v>3.2504959857996285E-2</v>
      </c>
    </row>
    <row r="7773" spans="11:25" x14ac:dyDescent="0.2">
      <c r="K7773" s="26">
        <f>_xll.qlCalendarAdvance(Calendar,L7773,FixingDays&amp;"D","p")</f>
        <v>52806</v>
      </c>
      <c r="L7773" s="27">
        <f>_xll.qlCalendarAdvance(Calendar,L7772,SamplingFrequency,"f",FALSE)</f>
        <v>52806</v>
      </c>
      <c r="M7773" s="17">
        <f>_xll.qlIndexFixing(Index,L7773,TRUE)</f>
        <v>3.2504959857996285E-2</v>
      </c>
      <c r="N7773" s="17"/>
      <c r="T7773" s="28"/>
      <c r="Y7773" s="22">
        <f>_xll.qlIndexFixing(OverNightIndex,K7773,TRUE)</f>
        <v>3.2504959857996285E-2</v>
      </c>
    </row>
    <row r="7774" spans="11:25" x14ac:dyDescent="0.2">
      <c r="K7774" s="26">
        <f>_xll.qlCalendarAdvance(Calendar,L7774,FixingDays&amp;"D","p")</f>
        <v>52807</v>
      </c>
      <c r="L7774" s="27">
        <f>_xll.qlCalendarAdvance(Calendar,L7773,SamplingFrequency,"f",FALSE)</f>
        <v>52807</v>
      </c>
      <c r="M7774" s="17">
        <f>_xll.qlIndexFixing(Index,L7774,TRUE)</f>
        <v>3.2507854662867285E-2</v>
      </c>
      <c r="N7774" s="17"/>
      <c r="T7774" s="28"/>
      <c r="Y7774" s="22">
        <f>_xll.qlIndexFixing(OverNightIndex,K7774,TRUE)</f>
        <v>3.2507854662867285E-2</v>
      </c>
    </row>
    <row r="7775" spans="11:25" x14ac:dyDescent="0.2">
      <c r="K7775" s="26">
        <f>_xll.qlCalendarAdvance(Calendar,L7775,FixingDays&amp;"D","p")</f>
        <v>52810</v>
      </c>
      <c r="L7775" s="27">
        <f>_xll.qlCalendarAdvance(Calendar,L7774,SamplingFrequency,"f",FALSE)</f>
        <v>52810</v>
      </c>
      <c r="M7775" s="17">
        <f>_xll.qlIndexFixing(Index,L7775,TRUE)</f>
        <v>3.2504959857915239E-2</v>
      </c>
      <c r="N7775" s="17"/>
      <c r="T7775" s="28"/>
      <c r="Y7775" s="22">
        <f>_xll.qlIndexFixing(OverNightIndex,K7775,TRUE)</f>
        <v>3.2504959857915239E-2</v>
      </c>
    </row>
    <row r="7776" spans="11:25" x14ac:dyDescent="0.2">
      <c r="K7776" s="26">
        <f>_xll.qlCalendarAdvance(Calendar,L7776,FixingDays&amp;"D","p")</f>
        <v>52811</v>
      </c>
      <c r="L7776" s="27">
        <f>_xll.qlCalendarAdvance(Calendar,L7775,SamplingFrequency,"f",FALSE)</f>
        <v>52811</v>
      </c>
      <c r="M7776" s="17">
        <f>_xll.qlIndexFixing(Index,L7776,TRUE)</f>
        <v>3.2504959857915239E-2</v>
      </c>
      <c r="N7776" s="17"/>
      <c r="T7776" s="28"/>
      <c r="Y7776" s="22">
        <f>_xll.qlIndexFixing(OverNightIndex,K7776,TRUE)</f>
        <v>3.2504959857915239E-2</v>
      </c>
    </row>
    <row r="7777" spans="11:25" x14ac:dyDescent="0.2">
      <c r="K7777" s="26">
        <f>_xll.qlCalendarAdvance(Calendar,L7777,FixingDays&amp;"D","p")</f>
        <v>52812</v>
      </c>
      <c r="L7777" s="27">
        <f>_xll.qlCalendarAdvance(Calendar,L7776,SamplingFrequency,"f",FALSE)</f>
        <v>52812</v>
      </c>
      <c r="M7777" s="17">
        <f>_xll.qlIndexFixing(Index,L7777,TRUE)</f>
        <v>3.2504959857996285E-2</v>
      </c>
      <c r="N7777" s="17"/>
      <c r="T7777" s="28"/>
      <c r="Y7777" s="22">
        <f>_xll.qlIndexFixing(OverNightIndex,K7777,TRUE)</f>
        <v>3.2504959857996285E-2</v>
      </c>
    </row>
    <row r="7778" spans="11:25" x14ac:dyDescent="0.2">
      <c r="K7778" s="26">
        <f>_xll.qlCalendarAdvance(Calendar,L7778,FixingDays&amp;"D","p")</f>
        <v>52813</v>
      </c>
      <c r="L7778" s="27">
        <f>_xll.qlCalendarAdvance(Calendar,L7777,SamplingFrequency,"f",FALSE)</f>
        <v>52813</v>
      </c>
      <c r="M7778" s="17">
        <f>_xll.qlIndexFixing(Index,L7778,TRUE)</f>
        <v>3.2504959857996285E-2</v>
      </c>
      <c r="N7778" s="17"/>
      <c r="T7778" s="28"/>
      <c r="Y7778" s="22">
        <f>_xll.qlIndexFixing(OverNightIndex,K7778,TRUE)</f>
        <v>3.2504959857996285E-2</v>
      </c>
    </row>
    <row r="7779" spans="11:25" x14ac:dyDescent="0.2">
      <c r="K7779" s="26">
        <f>_xll.qlCalendarAdvance(Calendar,L7779,FixingDays&amp;"D","p")</f>
        <v>52814</v>
      </c>
      <c r="L7779" s="27">
        <f>_xll.qlCalendarAdvance(Calendar,L7778,SamplingFrequency,"f",FALSE)</f>
        <v>52814</v>
      </c>
      <c r="M7779" s="17">
        <f>_xll.qlIndexFixing(Index,L7779,TRUE)</f>
        <v>3.2507854662840271E-2</v>
      </c>
      <c r="N7779" s="17"/>
      <c r="T7779" s="28"/>
      <c r="Y7779" s="22">
        <f>_xll.qlIndexFixing(OverNightIndex,K7779,TRUE)</f>
        <v>3.2507854662840271E-2</v>
      </c>
    </row>
    <row r="7780" spans="11:25" x14ac:dyDescent="0.2">
      <c r="K7780" s="26">
        <f>_xll.qlCalendarAdvance(Calendar,L7780,FixingDays&amp;"D","p")</f>
        <v>52817</v>
      </c>
      <c r="L7780" s="27">
        <f>_xll.qlCalendarAdvance(Calendar,L7779,SamplingFrequency,"f",FALSE)</f>
        <v>52817</v>
      </c>
      <c r="M7780" s="17">
        <f>_xll.qlIndexFixing(Index,L7780,TRUE)</f>
        <v>3.2504959858077331E-2</v>
      </c>
      <c r="N7780" s="17"/>
      <c r="T7780" s="28"/>
      <c r="Y7780" s="22">
        <f>_xll.qlIndexFixing(OverNightIndex,K7780,TRUE)</f>
        <v>3.2504959858077331E-2</v>
      </c>
    </row>
    <row r="7781" spans="11:25" x14ac:dyDescent="0.2">
      <c r="K7781" s="26">
        <f>_xll.qlCalendarAdvance(Calendar,L7781,FixingDays&amp;"D","p")</f>
        <v>52818</v>
      </c>
      <c r="L7781" s="27">
        <f>_xll.qlCalendarAdvance(Calendar,L7780,SamplingFrequency,"f",FALSE)</f>
        <v>52818</v>
      </c>
      <c r="M7781" s="17">
        <f>_xll.qlIndexFixing(Index,L7781,TRUE)</f>
        <v>3.2504959857915239E-2</v>
      </c>
      <c r="N7781" s="17"/>
      <c r="T7781" s="28"/>
      <c r="Y7781" s="22">
        <f>_xll.qlIndexFixing(OverNightIndex,K7781,TRUE)</f>
        <v>3.2504959857915239E-2</v>
      </c>
    </row>
    <row r="7782" spans="11:25" x14ac:dyDescent="0.2">
      <c r="K7782" s="26">
        <f>_xll.qlCalendarAdvance(Calendar,L7782,FixingDays&amp;"D","p")</f>
        <v>52819</v>
      </c>
      <c r="L7782" s="27">
        <f>_xll.qlCalendarAdvance(Calendar,L7781,SamplingFrequency,"f",FALSE)</f>
        <v>52819</v>
      </c>
      <c r="M7782" s="17">
        <f>_xll.qlIndexFixing(Index,L7782,TRUE)</f>
        <v>3.2504959857996285E-2</v>
      </c>
      <c r="N7782" s="17"/>
      <c r="T7782" s="28"/>
      <c r="Y7782" s="22">
        <f>_xll.qlIndexFixing(OverNightIndex,K7782,TRUE)</f>
        <v>3.2504959857996285E-2</v>
      </c>
    </row>
    <row r="7783" spans="11:25" x14ac:dyDescent="0.2">
      <c r="K7783" s="26">
        <f>_xll.qlCalendarAdvance(Calendar,L7783,FixingDays&amp;"D","p")</f>
        <v>52820</v>
      </c>
      <c r="L7783" s="27">
        <f>_xll.qlCalendarAdvance(Calendar,L7782,SamplingFrequency,"f",FALSE)</f>
        <v>52820</v>
      </c>
      <c r="M7783" s="17">
        <f>_xll.qlIndexFixing(Index,L7783,TRUE)</f>
        <v>3.2504959857996285E-2</v>
      </c>
      <c r="N7783" s="17"/>
      <c r="T7783" s="28"/>
      <c r="Y7783" s="22">
        <f>_xll.qlIndexFixing(OverNightIndex,K7783,TRUE)</f>
        <v>3.2504959857996285E-2</v>
      </c>
    </row>
    <row r="7784" spans="11:25" x14ac:dyDescent="0.2">
      <c r="K7784" s="26">
        <f>_xll.qlCalendarAdvance(Calendar,L7784,FixingDays&amp;"D","p")</f>
        <v>52821</v>
      </c>
      <c r="L7784" s="27">
        <f>_xll.qlCalendarAdvance(Calendar,L7783,SamplingFrequency,"f",FALSE)</f>
        <v>52821</v>
      </c>
      <c r="M7784" s="17">
        <f>_xll.qlIndexFixing(Index,L7784,TRUE)</f>
        <v>3.2507854662867285E-2</v>
      </c>
      <c r="N7784" s="17"/>
      <c r="T7784" s="28"/>
      <c r="Y7784" s="22">
        <f>_xll.qlIndexFixing(OverNightIndex,K7784,TRUE)</f>
        <v>3.2507854662867285E-2</v>
      </c>
    </row>
    <row r="7785" spans="11:25" x14ac:dyDescent="0.2">
      <c r="K7785" s="26">
        <f>_xll.qlCalendarAdvance(Calendar,L7785,FixingDays&amp;"D","p")</f>
        <v>52824</v>
      </c>
      <c r="L7785" s="27">
        <f>_xll.qlCalendarAdvance(Calendar,L7784,SamplingFrequency,"f",FALSE)</f>
        <v>52824</v>
      </c>
      <c r="M7785" s="17">
        <f>_xll.qlIndexFixing(Index,L7785,TRUE)</f>
        <v>3.2504959857996285E-2</v>
      </c>
      <c r="N7785" s="17"/>
      <c r="T7785" s="28"/>
      <c r="Y7785" s="22">
        <f>_xll.qlIndexFixing(OverNightIndex,K7785,TRUE)</f>
        <v>3.2504959857996285E-2</v>
      </c>
    </row>
    <row r="7786" spans="11:25" x14ac:dyDescent="0.2">
      <c r="K7786" s="26">
        <f>_xll.qlCalendarAdvance(Calendar,L7786,FixingDays&amp;"D","p")</f>
        <v>52825</v>
      </c>
      <c r="L7786" s="27">
        <f>_xll.qlCalendarAdvance(Calendar,L7785,SamplingFrequency,"f",FALSE)</f>
        <v>52825</v>
      </c>
      <c r="M7786" s="17">
        <f>_xll.qlIndexFixing(Index,L7786,TRUE)</f>
        <v>3.2504959857996285E-2</v>
      </c>
      <c r="N7786" s="17"/>
      <c r="T7786" s="28"/>
      <c r="Y7786" s="22">
        <f>_xll.qlIndexFixing(OverNightIndex,K7786,TRUE)</f>
        <v>3.2504959857996285E-2</v>
      </c>
    </row>
    <row r="7787" spans="11:25" x14ac:dyDescent="0.2">
      <c r="K7787" s="26">
        <f>_xll.qlCalendarAdvance(Calendar,L7787,FixingDays&amp;"D","p")</f>
        <v>52826</v>
      </c>
      <c r="L7787" s="27">
        <f>_xll.qlCalendarAdvance(Calendar,L7786,SamplingFrequency,"f",FALSE)</f>
        <v>52826</v>
      </c>
      <c r="M7787" s="17">
        <f>_xll.qlIndexFixing(Index,L7787,TRUE)</f>
        <v>3.2504959857996285E-2</v>
      </c>
      <c r="N7787" s="17"/>
      <c r="T7787" s="28"/>
      <c r="Y7787" s="22">
        <f>_xll.qlIndexFixing(OverNightIndex,K7787,TRUE)</f>
        <v>3.2504959857996285E-2</v>
      </c>
    </row>
    <row r="7788" spans="11:25" x14ac:dyDescent="0.2">
      <c r="K7788" s="26">
        <f>_xll.qlCalendarAdvance(Calendar,L7788,FixingDays&amp;"D","p")</f>
        <v>52827</v>
      </c>
      <c r="L7788" s="27">
        <f>_xll.qlCalendarAdvance(Calendar,L7787,SamplingFrequency,"f",FALSE)</f>
        <v>52827</v>
      </c>
      <c r="M7788" s="17">
        <f>_xll.qlIndexFixing(Index,L7788,TRUE)</f>
        <v>3.2504959857996285E-2</v>
      </c>
      <c r="N7788" s="17"/>
      <c r="T7788" s="28"/>
      <c r="Y7788" s="22">
        <f>_xll.qlIndexFixing(OverNightIndex,K7788,TRUE)</f>
        <v>3.2504959857996285E-2</v>
      </c>
    </row>
    <row r="7789" spans="11:25" x14ac:dyDescent="0.2">
      <c r="K7789" s="26">
        <f>_xll.qlCalendarAdvance(Calendar,L7789,FixingDays&amp;"D","p")</f>
        <v>52828</v>
      </c>
      <c r="L7789" s="27">
        <f>_xll.qlCalendarAdvance(Calendar,L7788,SamplingFrequency,"f",FALSE)</f>
        <v>52828</v>
      </c>
      <c r="M7789" s="17">
        <f>_xll.qlIndexFixing(Index,L7789,TRUE)</f>
        <v>3.2507854662840271E-2</v>
      </c>
      <c r="N7789" s="17"/>
      <c r="T7789" s="28"/>
      <c r="Y7789" s="22">
        <f>_xll.qlIndexFixing(OverNightIndex,K7789,TRUE)</f>
        <v>3.2507854662840271E-2</v>
      </c>
    </row>
    <row r="7790" spans="11:25" x14ac:dyDescent="0.2">
      <c r="K7790" s="26">
        <f>_xll.qlCalendarAdvance(Calendar,L7790,FixingDays&amp;"D","p")</f>
        <v>52831</v>
      </c>
      <c r="L7790" s="27">
        <f>_xll.qlCalendarAdvance(Calendar,L7789,SamplingFrequency,"f",FALSE)</f>
        <v>52831</v>
      </c>
      <c r="M7790" s="17">
        <f>_xll.qlIndexFixing(Index,L7790,TRUE)</f>
        <v>3.2504959857996285E-2</v>
      </c>
      <c r="N7790" s="17"/>
      <c r="T7790" s="28"/>
      <c r="Y7790" s="22">
        <f>_xll.qlIndexFixing(OverNightIndex,K7790,TRUE)</f>
        <v>3.2504959857996285E-2</v>
      </c>
    </row>
    <row r="7791" spans="11:25" x14ac:dyDescent="0.2">
      <c r="K7791" s="26">
        <f>_xll.qlCalendarAdvance(Calendar,L7791,FixingDays&amp;"D","p")</f>
        <v>52832</v>
      </c>
      <c r="L7791" s="27">
        <f>_xll.qlCalendarAdvance(Calendar,L7790,SamplingFrequency,"f",FALSE)</f>
        <v>52832</v>
      </c>
      <c r="M7791" s="17">
        <f>_xll.qlIndexFixing(Index,L7791,TRUE)</f>
        <v>3.2504959857996285E-2</v>
      </c>
      <c r="N7791" s="17"/>
      <c r="T7791" s="28"/>
      <c r="Y7791" s="22">
        <f>_xll.qlIndexFixing(OverNightIndex,K7791,TRUE)</f>
        <v>3.2504959857996285E-2</v>
      </c>
    </row>
    <row r="7792" spans="11:25" x14ac:dyDescent="0.2">
      <c r="K7792" s="26">
        <f>_xll.qlCalendarAdvance(Calendar,L7792,FixingDays&amp;"D","p")</f>
        <v>52833</v>
      </c>
      <c r="L7792" s="27">
        <f>_xll.qlCalendarAdvance(Calendar,L7791,SamplingFrequency,"f",FALSE)</f>
        <v>52833</v>
      </c>
      <c r="M7792" s="17">
        <f>_xll.qlIndexFixing(Index,L7792,TRUE)</f>
        <v>3.2504959857996285E-2</v>
      </c>
      <c r="N7792" s="17"/>
      <c r="T7792" s="28"/>
      <c r="Y7792" s="22">
        <f>_xll.qlIndexFixing(OverNightIndex,K7792,TRUE)</f>
        <v>3.2504959857996285E-2</v>
      </c>
    </row>
    <row r="7793" spans="11:25" x14ac:dyDescent="0.2">
      <c r="K7793" s="26">
        <f>_xll.qlCalendarAdvance(Calendar,L7793,FixingDays&amp;"D","p")</f>
        <v>52834</v>
      </c>
      <c r="L7793" s="27">
        <f>_xll.qlCalendarAdvance(Calendar,L7792,SamplingFrequency,"f",FALSE)</f>
        <v>52834</v>
      </c>
      <c r="M7793" s="17">
        <f>_xll.qlIndexFixing(Index,L7793,TRUE)</f>
        <v>3.2504959857915239E-2</v>
      </c>
      <c r="N7793" s="17"/>
      <c r="T7793" s="28"/>
      <c r="Y7793" s="22">
        <f>_xll.qlIndexFixing(OverNightIndex,K7793,TRUE)</f>
        <v>3.2504959857915239E-2</v>
      </c>
    </row>
    <row r="7794" spans="11:25" x14ac:dyDescent="0.2">
      <c r="K7794" s="26">
        <f>_xll.qlCalendarAdvance(Calendar,L7794,FixingDays&amp;"D","p")</f>
        <v>52835</v>
      </c>
      <c r="L7794" s="27">
        <f>_xll.qlCalendarAdvance(Calendar,L7793,SamplingFrequency,"f",FALSE)</f>
        <v>52835</v>
      </c>
      <c r="M7794" s="17">
        <f>_xll.qlIndexFixing(Index,L7794,TRUE)</f>
        <v>3.2507854662894298E-2</v>
      </c>
      <c r="N7794" s="17"/>
      <c r="T7794" s="28"/>
      <c r="Y7794" s="22">
        <f>_xll.qlIndexFixing(OverNightIndex,K7794,TRUE)</f>
        <v>3.2507854662894298E-2</v>
      </c>
    </row>
    <row r="7795" spans="11:25" x14ac:dyDescent="0.2">
      <c r="K7795" s="26">
        <f>_xll.qlCalendarAdvance(Calendar,L7795,FixingDays&amp;"D","p")</f>
        <v>52838</v>
      </c>
      <c r="L7795" s="27">
        <f>_xll.qlCalendarAdvance(Calendar,L7794,SamplingFrequency,"f",FALSE)</f>
        <v>52838</v>
      </c>
      <c r="M7795" s="17">
        <f>_xll.qlIndexFixing(Index,L7795,TRUE)</f>
        <v>3.2504959857996285E-2</v>
      </c>
      <c r="N7795" s="17"/>
      <c r="T7795" s="28"/>
      <c r="Y7795" s="22">
        <f>_xll.qlIndexFixing(OverNightIndex,K7795,TRUE)</f>
        <v>3.2504959857996285E-2</v>
      </c>
    </row>
    <row r="7796" spans="11:25" x14ac:dyDescent="0.2">
      <c r="K7796" s="26">
        <f>_xll.qlCalendarAdvance(Calendar,L7796,FixingDays&amp;"D","p")</f>
        <v>52839</v>
      </c>
      <c r="L7796" s="27">
        <f>_xll.qlCalendarAdvance(Calendar,L7795,SamplingFrequency,"f",FALSE)</f>
        <v>52839</v>
      </c>
      <c r="M7796" s="17">
        <f>_xll.qlIndexFixing(Index,L7796,TRUE)</f>
        <v>3.2504959857915239E-2</v>
      </c>
      <c r="N7796" s="17"/>
      <c r="T7796" s="28"/>
      <c r="Y7796" s="22">
        <f>_xll.qlIndexFixing(OverNightIndex,K7796,TRUE)</f>
        <v>3.2504959857915239E-2</v>
      </c>
    </row>
    <row r="7797" spans="11:25" x14ac:dyDescent="0.2">
      <c r="K7797" s="26">
        <f>_xll.qlCalendarAdvance(Calendar,L7797,FixingDays&amp;"D","p")</f>
        <v>52840</v>
      </c>
      <c r="L7797" s="27">
        <f>_xll.qlCalendarAdvance(Calendar,L7796,SamplingFrequency,"f",FALSE)</f>
        <v>52840</v>
      </c>
      <c r="M7797" s="17">
        <f>_xll.qlIndexFixing(Index,L7797,TRUE)</f>
        <v>3.2504959857996285E-2</v>
      </c>
      <c r="N7797" s="17"/>
      <c r="T7797" s="28"/>
      <c r="Y7797" s="22">
        <f>_xll.qlIndexFixing(OverNightIndex,K7797,TRUE)</f>
        <v>3.2504959857996285E-2</v>
      </c>
    </row>
    <row r="7798" spans="11:25" x14ac:dyDescent="0.2">
      <c r="K7798" s="26">
        <f>_xll.qlCalendarAdvance(Calendar,L7798,FixingDays&amp;"D","p")</f>
        <v>52841</v>
      </c>
      <c r="L7798" s="27">
        <f>_xll.qlCalendarAdvance(Calendar,L7797,SamplingFrequency,"f",FALSE)</f>
        <v>52841</v>
      </c>
      <c r="M7798" s="17">
        <f>_xll.qlIndexFixing(Index,L7798,TRUE)</f>
        <v>3.2504959857996285E-2</v>
      </c>
      <c r="N7798" s="17"/>
      <c r="T7798" s="28"/>
      <c r="Y7798" s="22">
        <f>_xll.qlIndexFixing(OverNightIndex,K7798,TRUE)</f>
        <v>3.2504959857996285E-2</v>
      </c>
    </row>
    <row r="7799" spans="11:25" x14ac:dyDescent="0.2">
      <c r="K7799" s="26">
        <f>_xll.qlCalendarAdvance(Calendar,L7799,FixingDays&amp;"D","p")</f>
        <v>52842</v>
      </c>
      <c r="L7799" s="27">
        <f>_xll.qlCalendarAdvance(Calendar,L7798,SamplingFrequency,"f",FALSE)</f>
        <v>52842</v>
      </c>
      <c r="M7799" s="17">
        <f>_xll.qlIndexFixing(Index,L7799,TRUE)</f>
        <v>3.2507854662867285E-2</v>
      </c>
      <c r="N7799" s="17"/>
      <c r="T7799" s="28"/>
      <c r="Y7799" s="22">
        <f>_xll.qlIndexFixing(OverNightIndex,K7799,TRUE)</f>
        <v>3.2507854662867285E-2</v>
      </c>
    </row>
    <row r="7800" spans="11:25" x14ac:dyDescent="0.2">
      <c r="K7800" s="26">
        <f>_xll.qlCalendarAdvance(Calendar,L7800,FixingDays&amp;"D","p")</f>
        <v>52845</v>
      </c>
      <c r="L7800" s="27">
        <f>_xll.qlCalendarAdvance(Calendar,L7799,SamplingFrequency,"f",FALSE)</f>
        <v>52845</v>
      </c>
      <c r="M7800" s="17">
        <f>_xll.qlIndexFixing(Index,L7800,TRUE)</f>
        <v>3.2504959857996285E-2</v>
      </c>
      <c r="N7800" s="17"/>
      <c r="T7800" s="28"/>
      <c r="Y7800" s="22">
        <f>_xll.qlIndexFixing(OverNightIndex,K7800,TRUE)</f>
        <v>3.2504959857996285E-2</v>
      </c>
    </row>
    <row r="7801" spans="11:25" x14ac:dyDescent="0.2">
      <c r="K7801" s="26">
        <f>_xll.qlCalendarAdvance(Calendar,L7801,FixingDays&amp;"D","p")</f>
        <v>52846</v>
      </c>
      <c r="L7801" s="27">
        <f>_xll.qlCalendarAdvance(Calendar,L7800,SamplingFrequency,"f",FALSE)</f>
        <v>52846</v>
      </c>
      <c r="M7801" s="17">
        <f>_xll.qlIndexFixing(Index,L7801,TRUE)</f>
        <v>3.2504959857915239E-2</v>
      </c>
      <c r="N7801" s="17"/>
      <c r="T7801" s="28"/>
      <c r="Y7801" s="22">
        <f>_xll.qlIndexFixing(OverNightIndex,K7801,TRUE)</f>
        <v>3.2504959857915239E-2</v>
      </c>
    </row>
    <row r="7802" spans="11:25" x14ac:dyDescent="0.2">
      <c r="K7802" s="26">
        <f>_xll.qlCalendarAdvance(Calendar,L7802,FixingDays&amp;"D","p")</f>
        <v>52847</v>
      </c>
      <c r="L7802" s="27">
        <f>_xll.qlCalendarAdvance(Calendar,L7801,SamplingFrequency,"f",FALSE)</f>
        <v>52847</v>
      </c>
      <c r="M7802" s="17">
        <f>_xll.qlIndexFixing(Index,L7802,TRUE)</f>
        <v>3.2504959857996285E-2</v>
      </c>
      <c r="N7802" s="17"/>
      <c r="T7802" s="28"/>
      <c r="Y7802" s="22">
        <f>_xll.qlIndexFixing(OverNightIndex,K7802,TRUE)</f>
        <v>3.2504959857996285E-2</v>
      </c>
    </row>
    <row r="7803" spans="11:25" x14ac:dyDescent="0.2">
      <c r="K7803" s="26">
        <f>_xll.qlCalendarAdvance(Calendar,L7803,FixingDays&amp;"D","p")</f>
        <v>52848</v>
      </c>
      <c r="L7803" s="27">
        <f>_xll.qlCalendarAdvance(Calendar,L7802,SamplingFrequency,"f",FALSE)</f>
        <v>52848</v>
      </c>
      <c r="M7803" s="17">
        <f>_xll.qlIndexFixing(Index,L7803,TRUE)</f>
        <v>3.2504959857996285E-2</v>
      </c>
      <c r="N7803" s="17"/>
      <c r="T7803" s="28"/>
      <c r="Y7803" s="22">
        <f>_xll.qlIndexFixing(OverNightIndex,K7803,TRUE)</f>
        <v>3.2504959857996285E-2</v>
      </c>
    </row>
    <row r="7804" spans="11:25" x14ac:dyDescent="0.2">
      <c r="K7804" s="26">
        <f>_xll.qlCalendarAdvance(Calendar,L7804,FixingDays&amp;"D","p")</f>
        <v>52849</v>
      </c>
      <c r="L7804" s="27">
        <f>_xll.qlCalendarAdvance(Calendar,L7803,SamplingFrequency,"f",FALSE)</f>
        <v>52849</v>
      </c>
      <c r="M7804" s="17">
        <f>_xll.qlIndexFixing(Index,L7804,TRUE)</f>
        <v>3.2507854662867285E-2</v>
      </c>
      <c r="N7804" s="17"/>
      <c r="T7804" s="28"/>
      <c r="Y7804" s="22">
        <f>_xll.qlIndexFixing(OverNightIndex,K7804,TRUE)</f>
        <v>3.2507854662867285E-2</v>
      </c>
    </row>
    <row r="7805" spans="11:25" x14ac:dyDescent="0.2">
      <c r="K7805" s="26">
        <f>_xll.qlCalendarAdvance(Calendar,L7805,FixingDays&amp;"D","p")</f>
        <v>52852</v>
      </c>
      <c r="L7805" s="27">
        <f>_xll.qlCalendarAdvance(Calendar,L7804,SamplingFrequency,"f",FALSE)</f>
        <v>52852</v>
      </c>
      <c r="M7805" s="17">
        <f>_xll.qlIndexFixing(Index,L7805,TRUE)</f>
        <v>3.2504959857996285E-2</v>
      </c>
      <c r="N7805" s="17"/>
      <c r="T7805" s="28"/>
      <c r="Y7805" s="22">
        <f>_xll.qlIndexFixing(OverNightIndex,K7805,TRUE)</f>
        <v>3.2504959857996285E-2</v>
      </c>
    </row>
    <row r="7806" spans="11:25" x14ac:dyDescent="0.2">
      <c r="K7806" s="26">
        <f>_xll.qlCalendarAdvance(Calendar,L7806,FixingDays&amp;"D","p")</f>
        <v>52853</v>
      </c>
      <c r="L7806" s="27">
        <f>_xll.qlCalendarAdvance(Calendar,L7805,SamplingFrequency,"f",FALSE)</f>
        <v>52853</v>
      </c>
      <c r="M7806" s="17">
        <f>_xll.qlIndexFixing(Index,L7806,TRUE)</f>
        <v>3.2504959857996285E-2</v>
      </c>
      <c r="N7806" s="17"/>
      <c r="T7806" s="28"/>
      <c r="Y7806" s="22">
        <f>_xll.qlIndexFixing(OverNightIndex,K7806,TRUE)</f>
        <v>3.2504959857996285E-2</v>
      </c>
    </row>
    <row r="7807" spans="11:25" x14ac:dyDescent="0.2">
      <c r="K7807" s="26">
        <f>_xll.qlCalendarAdvance(Calendar,L7807,FixingDays&amp;"D","p")</f>
        <v>52854</v>
      </c>
      <c r="L7807" s="27">
        <f>_xll.qlCalendarAdvance(Calendar,L7806,SamplingFrequency,"f",FALSE)</f>
        <v>52854</v>
      </c>
      <c r="M7807" s="17">
        <f>_xll.qlIndexFixing(Index,L7807,TRUE)</f>
        <v>3.2504959857996285E-2</v>
      </c>
      <c r="N7807" s="17"/>
      <c r="T7807" s="28"/>
      <c r="Y7807" s="22">
        <f>_xll.qlIndexFixing(OverNightIndex,K7807,TRUE)</f>
        <v>3.2504959857996285E-2</v>
      </c>
    </row>
    <row r="7808" spans="11:25" x14ac:dyDescent="0.2">
      <c r="K7808" s="26">
        <f>_xll.qlCalendarAdvance(Calendar,L7808,FixingDays&amp;"D","p")</f>
        <v>52855</v>
      </c>
      <c r="L7808" s="27">
        <f>_xll.qlCalendarAdvance(Calendar,L7807,SamplingFrequency,"f",FALSE)</f>
        <v>52855</v>
      </c>
      <c r="M7808" s="17">
        <f>_xll.qlIndexFixing(Index,L7808,TRUE)</f>
        <v>3.2504959857996285E-2</v>
      </c>
      <c r="N7808" s="17"/>
      <c r="T7808" s="28"/>
      <c r="Y7808" s="22">
        <f>_xll.qlIndexFixing(OverNightIndex,K7808,TRUE)</f>
        <v>3.2504959857996285E-2</v>
      </c>
    </row>
    <row r="7809" spans="11:25" x14ac:dyDescent="0.2">
      <c r="K7809" s="26">
        <f>_xll.qlCalendarAdvance(Calendar,L7809,FixingDays&amp;"D","p")</f>
        <v>52856</v>
      </c>
      <c r="L7809" s="27">
        <f>_xll.qlCalendarAdvance(Calendar,L7808,SamplingFrequency,"f",FALSE)</f>
        <v>52856</v>
      </c>
      <c r="M7809" s="17">
        <f>_xll.qlIndexFixing(Index,L7809,TRUE)</f>
        <v>3.2507854662867285E-2</v>
      </c>
      <c r="N7809" s="17"/>
      <c r="T7809" s="28"/>
      <c r="Y7809" s="22">
        <f>_xll.qlIndexFixing(OverNightIndex,K7809,TRUE)</f>
        <v>3.2507854662867285E-2</v>
      </c>
    </row>
    <row r="7810" spans="11:25" x14ac:dyDescent="0.2">
      <c r="K7810" s="26">
        <f>_xll.qlCalendarAdvance(Calendar,L7810,FixingDays&amp;"D","p")</f>
        <v>52859</v>
      </c>
      <c r="L7810" s="27">
        <f>_xll.qlCalendarAdvance(Calendar,L7809,SamplingFrequency,"f",FALSE)</f>
        <v>52859</v>
      </c>
      <c r="M7810" s="17">
        <f>_xll.qlIndexFixing(Index,L7810,TRUE)</f>
        <v>3.2504959857996285E-2</v>
      </c>
      <c r="N7810" s="17"/>
      <c r="T7810" s="28"/>
      <c r="Y7810" s="22">
        <f>_xll.qlIndexFixing(OverNightIndex,K7810,TRUE)</f>
        <v>3.2504959857996285E-2</v>
      </c>
    </row>
    <row r="7811" spans="11:25" x14ac:dyDescent="0.2">
      <c r="K7811" s="26">
        <f>_xll.qlCalendarAdvance(Calendar,L7811,FixingDays&amp;"D","p")</f>
        <v>52860</v>
      </c>
      <c r="L7811" s="27">
        <f>_xll.qlCalendarAdvance(Calendar,L7810,SamplingFrequency,"f",FALSE)</f>
        <v>52860</v>
      </c>
      <c r="M7811" s="17">
        <f>_xll.qlIndexFixing(Index,L7811,TRUE)</f>
        <v>3.2504959857915239E-2</v>
      </c>
      <c r="N7811" s="17"/>
      <c r="T7811" s="28"/>
      <c r="Y7811" s="22">
        <f>_xll.qlIndexFixing(OverNightIndex,K7811,TRUE)</f>
        <v>3.2504959857915239E-2</v>
      </c>
    </row>
    <row r="7812" spans="11:25" x14ac:dyDescent="0.2">
      <c r="K7812" s="26">
        <f>_xll.qlCalendarAdvance(Calendar,L7812,FixingDays&amp;"D","p")</f>
        <v>52861</v>
      </c>
      <c r="L7812" s="27">
        <f>_xll.qlCalendarAdvance(Calendar,L7811,SamplingFrequency,"f",FALSE)</f>
        <v>52861</v>
      </c>
      <c r="M7812" s="17">
        <f>_xll.qlIndexFixing(Index,L7812,TRUE)</f>
        <v>3.2504959857996285E-2</v>
      </c>
      <c r="N7812" s="17"/>
      <c r="T7812" s="28"/>
      <c r="Y7812" s="22">
        <f>_xll.qlIndexFixing(OverNightIndex,K7812,TRUE)</f>
        <v>3.2504959857996285E-2</v>
      </c>
    </row>
    <row r="7813" spans="11:25" x14ac:dyDescent="0.2">
      <c r="K7813" s="26">
        <f>_xll.qlCalendarAdvance(Calendar,L7813,FixingDays&amp;"D","p")</f>
        <v>52862</v>
      </c>
      <c r="L7813" s="27">
        <f>_xll.qlCalendarAdvance(Calendar,L7812,SamplingFrequency,"f",FALSE)</f>
        <v>52862</v>
      </c>
      <c r="M7813" s="17">
        <f>_xll.qlIndexFixing(Index,L7813,TRUE)</f>
        <v>3.2504959857996285E-2</v>
      </c>
      <c r="N7813" s="17"/>
      <c r="T7813" s="28"/>
      <c r="Y7813" s="22">
        <f>_xll.qlIndexFixing(OverNightIndex,K7813,TRUE)</f>
        <v>3.2504959857996285E-2</v>
      </c>
    </row>
    <row r="7814" spans="11:25" x14ac:dyDescent="0.2">
      <c r="K7814" s="26">
        <f>_xll.qlCalendarAdvance(Calendar,L7814,FixingDays&amp;"D","p")</f>
        <v>52863</v>
      </c>
      <c r="L7814" s="27">
        <f>_xll.qlCalendarAdvance(Calendar,L7813,SamplingFrequency,"f",FALSE)</f>
        <v>52863</v>
      </c>
      <c r="M7814" s="17">
        <f>_xll.qlIndexFixing(Index,L7814,TRUE)</f>
        <v>3.2507854662867285E-2</v>
      </c>
      <c r="N7814" s="17"/>
      <c r="T7814" s="28"/>
      <c r="Y7814" s="22">
        <f>_xll.qlIndexFixing(OverNightIndex,K7814,TRUE)</f>
        <v>3.2507854662867285E-2</v>
      </c>
    </row>
    <row r="7815" spans="11:25" x14ac:dyDescent="0.2">
      <c r="K7815" s="26">
        <f>_xll.qlCalendarAdvance(Calendar,L7815,FixingDays&amp;"D","p")</f>
        <v>52866</v>
      </c>
      <c r="L7815" s="27">
        <f>_xll.qlCalendarAdvance(Calendar,L7814,SamplingFrequency,"f",FALSE)</f>
        <v>52866</v>
      </c>
      <c r="M7815" s="17">
        <f>_xll.qlIndexFixing(Index,L7815,TRUE)</f>
        <v>3.2504959857915239E-2</v>
      </c>
      <c r="N7815" s="17"/>
      <c r="T7815" s="28"/>
      <c r="Y7815" s="22">
        <f>_xll.qlIndexFixing(OverNightIndex,K7815,TRUE)</f>
        <v>3.2504959857915239E-2</v>
      </c>
    </row>
    <row r="7816" spans="11:25" x14ac:dyDescent="0.2">
      <c r="K7816" s="26">
        <f>_xll.qlCalendarAdvance(Calendar,L7816,FixingDays&amp;"D","p")</f>
        <v>52867</v>
      </c>
      <c r="L7816" s="27">
        <f>_xll.qlCalendarAdvance(Calendar,L7815,SamplingFrequency,"f",FALSE)</f>
        <v>52867</v>
      </c>
      <c r="M7816" s="17">
        <f>_xll.qlIndexFixing(Index,L7816,TRUE)</f>
        <v>3.2504959858077331E-2</v>
      </c>
      <c r="N7816" s="17"/>
      <c r="T7816" s="28"/>
      <c r="Y7816" s="22">
        <f>_xll.qlIndexFixing(OverNightIndex,K7816,TRUE)</f>
        <v>3.2504959858077331E-2</v>
      </c>
    </row>
    <row r="7817" spans="11:25" x14ac:dyDescent="0.2">
      <c r="K7817" s="26">
        <f>_xll.qlCalendarAdvance(Calendar,L7817,FixingDays&amp;"D","p")</f>
        <v>52868</v>
      </c>
      <c r="L7817" s="27">
        <f>_xll.qlCalendarAdvance(Calendar,L7816,SamplingFrequency,"f",FALSE)</f>
        <v>52868</v>
      </c>
      <c r="M7817" s="17">
        <f>_xll.qlIndexFixing(Index,L7817,TRUE)</f>
        <v>3.2504959857996285E-2</v>
      </c>
      <c r="N7817" s="17"/>
      <c r="T7817" s="28"/>
      <c r="Y7817" s="22">
        <f>_xll.qlIndexFixing(OverNightIndex,K7817,TRUE)</f>
        <v>3.2504959857996285E-2</v>
      </c>
    </row>
    <row r="7818" spans="11:25" x14ac:dyDescent="0.2">
      <c r="K7818" s="26">
        <f>_xll.qlCalendarAdvance(Calendar,L7818,FixingDays&amp;"D","p")</f>
        <v>52869</v>
      </c>
      <c r="L7818" s="27">
        <f>_xll.qlCalendarAdvance(Calendar,L7817,SamplingFrequency,"f",FALSE)</f>
        <v>52869</v>
      </c>
      <c r="M7818" s="17">
        <f>_xll.qlIndexFixing(Index,L7818,TRUE)</f>
        <v>3.2504959857996285E-2</v>
      </c>
      <c r="N7818" s="17"/>
      <c r="T7818" s="28"/>
      <c r="Y7818" s="22">
        <f>_xll.qlIndexFixing(OverNightIndex,K7818,TRUE)</f>
        <v>3.2504959857996285E-2</v>
      </c>
    </row>
    <row r="7819" spans="11:25" x14ac:dyDescent="0.2">
      <c r="K7819" s="26">
        <f>_xll.qlCalendarAdvance(Calendar,L7819,FixingDays&amp;"D","p")</f>
        <v>52870</v>
      </c>
      <c r="L7819" s="27">
        <f>_xll.qlCalendarAdvance(Calendar,L7818,SamplingFrequency,"f",FALSE)</f>
        <v>52870</v>
      </c>
      <c r="M7819" s="17">
        <f>_xll.qlIndexFixing(Index,L7819,TRUE)</f>
        <v>3.250930219420689E-2</v>
      </c>
      <c r="N7819" s="17"/>
      <c r="T7819" s="28"/>
      <c r="Y7819" s="22">
        <f>_xll.qlIndexFixing(OverNightIndex,K7819,TRUE)</f>
        <v>3.250930219420689E-2</v>
      </c>
    </row>
    <row r="7820" spans="11:25" x14ac:dyDescent="0.2">
      <c r="K7820" s="26">
        <f>_xll.qlCalendarAdvance(Calendar,L7820,FixingDays&amp;"D","p")</f>
        <v>52874</v>
      </c>
      <c r="L7820" s="27">
        <f>_xll.qlCalendarAdvance(Calendar,L7819,SamplingFrequency,"f",FALSE)</f>
        <v>52874</v>
      </c>
      <c r="M7820" s="17">
        <f>_xll.qlIndexFixing(Index,L7820,TRUE)</f>
        <v>3.2504959857915239E-2</v>
      </c>
      <c r="N7820" s="17"/>
      <c r="T7820" s="28"/>
      <c r="Y7820" s="22">
        <f>_xll.qlIndexFixing(OverNightIndex,K7820,TRUE)</f>
        <v>3.2504959857915239E-2</v>
      </c>
    </row>
    <row r="7821" spans="11:25" x14ac:dyDescent="0.2">
      <c r="K7821" s="26">
        <f>_xll.qlCalendarAdvance(Calendar,L7821,FixingDays&amp;"D","p")</f>
        <v>52875</v>
      </c>
      <c r="L7821" s="27">
        <f>_xll.qlCalendarAdvance(Calendar,L7820,SamplingFrequency,"f",FALSE)</f>
        <v>52875</v>
      </c>
      <c r="M7821" s="17">
        <f>_xll.qlIndexFixing(Index,L7821,TRUE)</f>
        <v>3.2504959857996285E-2</v>
      </c>
      <c r="N7821" s="17"/>
      <c r="T7821" s="28"/>
      <c r="Y7821" s="22">
        <f>_xll.qlIndexFixing(OverNightIndex,K7821,TRUE)</f>
        <v>3.2504959857996285E-2</v>
      </c>
    </row>
    <row r="7822" spans="11:25" x14ac:dyDescent="0.2">
      <c r="K7822" s="26">
        <f>_xll.qlCalendarAdvance(Calendar,L7822,FixingDays&amp;"D","p")</f>
        <v>52876</v>
      </c>
      <c r="L7822" s="27">
        <f>_xll.qlCalendarAdvance(Calendar,L7821,SamplingFrequency,"f",FALSE)</f>
        <v>52876</v>
      </c>
      <c r="M7822" s="17">
        <f>_xll.qlIndexFixing(Index,L7822,TRUE)</f>
        <v>3.2504959858077331E-2</v>
      </c>
      <c r="N7822" s="17"/>
      <c r="T7822" s="28"/>
      <c r="Y7822" s="22">
        <f>_xll.qlIndexFixing(OverNightIndex,K7822,TRUE)</f>
        <v>3.2504959858077331E-2</v>
      </c>
    </row>
    <row r="7823" spans="11:25" x14ac:dyDescent="0.2">
      <c r="K7823" s="26">
        <f>_xll.qlCalendarAdvance(Calendar,L7823,FixingDays&amp;"D","p")</f>
        <v>52877</v>
      </c>
      <c r="L7823" s="27">
        <f>_xll.qlCalendarAdvance(Calendar,L7822,SamplingFrequency,"f",FALSE)</f>
        <v>52877</v>
      </c>
      <c r="M7823" s="17">
        <f>_xll.qlIndexFixing(Index,L7823,TRUE)</f>
        <v>3.2507854662840271E-2</v>
      </c>
      <c r="N7823" s="17"/>
      <c r="T7823" s="28"/>
      <c r="Y7823" s="22">
        <f>_xll.qlIndexFixing(OverNightIndex,K7823,TRUE)</f>
        <v>3.2507854662840271E-2</v>
      </c>
    </row>
    <row r="7824" spans="11:25" x14ac:dyDescent="0.2">
      <c r="K7824" s="26">
        <f>_xll.qlCalendarAdvance(Calendar,L7824,FixingDays&amp;"D","p")</f>
        <v>52880</v>
      </c>
      <c r="L7824" s="27">
        <f>_xll.qlCalendarAdvance(Calendar,L7823,SamplingFrequency,"f",FALSE)</f>
        <v>52880</v>
      </c>
      <c r="M7824" s="17">
        <f>_xll.qlIndexFixing(Index,L7824,TRUE)</f>
        <v>3.2504959857996285E-2</v>
      </c>
      <c r="N7824" s="17"/>
      <c r="T7824" s="28"/>
      <c r="Y7824" s="22">
        <f>_xll.qlIndexFixing(OverNightIndex,K7824,TRUE)</f>
        <v>3.2504959857996285E-2</v>
      </c>
    </row>
    <row r="7825" spans="11:25" x14ac:dyDescent="0.2">
      <c r="K7825" s="26">
        <f>_xll.qlCalendarAdvance(Calendar,L7825,FixingDays&amp;"D","p")</f>
        <v>52881</v>
      </c>
      <c r="L7825" s="27">
        <f>_xll.qlCalendarAdvance(Calendar,L7824,SamplingFrequency,"f",FALSE)</f>
        <v>52881</v>
      </c>
      <c r="M7825" s="17">
        <f>_xll.qlIndexFixing(Index,L7825,TRUE)</f>
        <v>3.2504959857996285E-2</v>
      </c>
      <c r="N7825" s="17"/>
      <c r="T7825" s="28"/>
      <c r="Y7825" s="22">
        <f>_xll.qlIndexFixing(OverNightIndex,K7825,TRUE)</f>
        <v>3.2504959857996285E-2</v>
      </c>
    </row>
    <row r="7826" spans="11:25" x14ac:dyDescent="0.2">
      <c r="K7826" s="26">
        <f>_xll.qlCalendarAdvance(Calendar,L7826,FixingDays&amp;"D","p")</f>
        <v>52882</v>
      </c>
      <c r="L7826" s="27">
        <f>_xll.qlCalendarAdvance(Calendar,L7825,SamplingFrequency,"f",FALSE)</f>
        <v>52882</v>
      </c>
      <c r="M7826" s="17">
        <f>_xll.qlIndexFixing(Index,L7826,TRUE)</f>
        <v>3.2504959857996285E-2</v>
      </c>
      <c r="N7826" s="17"/>
      <c r="T7826" s="28"/>
      <c r="Y7826" s="22">
        <f>_xll.qlIndexFixing(OverNightIndex,K7826,TRUE)</f>
        <v>3.2504959857996285E-2</v>
      </c>
    </row>
    <row r="7827" spans="11:25" x14ac:dyDescent="0.2">
      <c r="K7827" s="26">
        <f>_xll.qlCalendarAdvance(Calendar,L7827,FixingDays&amp;"D","p")</f>
        <v>52883</v>
      </c>
      <c r="L7827" s="27">
        <f>_xll.qlCalendarAdvance(Calendar,L7826,SamplingFrequency,"f",FALSE)</f>
        <v>52883</v>
      </c>
      <c r="M7827" s="17">
        <f>_xll.qlIndexFixing(Index,L7827,TRUE)</f>
        <v>3.2504959857996285E-2</v>
      </c>
      <c r="N7827" s="17"/>
      <c r="T7827" s="28"/>
      <c r="Y7827" s="22">
        <f>_xll.qlIndexFixing(OverNightIndex,K7827,TRUE)</f>
        <v>3.2504959857996285E-2</v>
      </c>
    </row>
    <row r="7828" spans="11:25" x14ac:dyDescent="0.2">
      <c r="K7828" s="26">
        <f>_xll.qlCalendarAdvance(Calendar,L7828,FixingDays&amp;"D","p")</f>
        <v>52884</v>
      </c>
      <c r="L7828" s="27">
        <f>_xll.qlCalendarAdvance(Calendar,L7827,SamplingFrequency,"f",FALSE)</f>
        <v>52884</v>
      </c>
      <c r="M7828" s="17">
        <f>_xll.qlIndexFixing(Index,L7828,TRUE)</f>
        <v>3.2507854662867285E-2</v>
      </c>
      <c r="N7828" s="17"/>
      <c r="T7828" s="28"/>
      <c r="Y7828" s="22">
        <f>_xll.qlIndexFixing(OverNightIndex,K7828,TRUE)</f>
        <v>3.2507854662867285E-2</v>
      </c>
    </row>
    <row r="7829" spans="11:25" x14ac:dyDescent="0.2">
      <c r="K7829" s="26">
        <f>_xll.qlCalendarAdvance(Calendar,L7829,FixingDays&amp;"D","p")</f>
        <v>52887</v>
      </c>
      <c r="L7829" s="27">
        <f>_xll.qlCalendarAdvance(Calendar,L7828,SamplingFrequency,"f",FALSE)</f>
        <v>52887</v>
      </c>
      <c r="M7829" s="17">
        <f>_xll.qlIndexFixing(Index,L7829,TRUE)</f>
        <v>3.2504959857996285E-2</v>
      </c>
      <c r="N7829" s="17"/>
      <c r="T7829" s="28"/>
      <c r="Y7829" s="22">
        <f>_xll.qlIndexFixing(OverNightIndex,K7829,TRUE)</f>
        <v>3.2504959857996285E-2</v>
      </c>
    </row>
    <row r="7830" spans="11:25" x14ac:dyDescent="0.2">
      <c r="K7830" s="26">
        <f>_xll.qlCalendarAdvance(Calendar,L7830,FixingDays&amp;"D","p")</f>
        <v>52888</v>
      </c>
      <c r="L7830" s="27">
        <f>_xll.qlCalendarAdvance(Calendar,L7829,SamplingFrequency,"f",FALSE)</f>
        <v>52888</v>
      </c>
      <c r="M7830" s="17">
        <f>_xll.qlIndexFixing(Index,L7830,TRUE)</f>
        <v>3.2504959857915239E-2</v>
      </c>
      <c r="N7830" s="17"/>
      <c r="T7830" s="28"/>
      <c r="Y7830" s="22">
        <f>_xll.qlIndexFixing(OverNightIndex,K7830,TRUE)</f>
        <v>3.2504959857915239E-2</v>
      </c>
    </row>
    <row r="7831" spans="11:25" x14ac:dyDescent="0.2">
      <c r="K7831" s="26">
        <f>_xll.qlCalendarAdvance(Calendar,L7831,FixingDays&amp;"D","p")</f>
        <v>52889</v>
      </c>
      <c r="L7831" s="27">
        <f>_xll.qlCalendarAdvance(Calendar,L7830,SamplingFrequency,"f",FALSE)</f>
        <v>52889</v>
      </c>
      <c r="M7831" s="17">
        <f>_xll.qlIndexFixing(Index,L7831,TRUE)</f>
        <v>3.2504959857996285E-2</v>
      </c>
      <c r="N7831" s="17"/>
      <c r="T7831" s="28"/>
      <c r="Y7831" s="22">
        <f>_xll.qlIndexFixing(OverNightIndex,K7831,TRUE)</f>
        <v>3.2504959857996285E-2</v>
      </c>
    </row>
    <row r="7832" spans="11:25" x14ac:dyDescent="0.2">
      <c r="K7832" s="26">
        <f>_xll.qlCalendarAdvance(Calendar,L7832,FixingDays&amp;"D","p")</f>
        <v>52890</v>
      </c>
      <c r="L7832" s="27">
        <f>_xll.qlCalendarAdvance(Calendar,L7831,SamplingFrequency,"f",FALSE)</f>
        <v>52890</v>
      </c>
      <c r="M7832" s="17">
        <f>_xll.qlIndexFixing(Index,L7832,TRUE)</f>
        <v>3.2504959857996285E-2</v>
      </c>
      <c r="N7832" s="17"/>
      <c r="T7832" s="28"/>
      <c r="Y7832" s="22">
        <f>_xll.qlIndexFixing(OverNightIndex,K7832,TRUE)</f>
        <v>3.2504959857996285E-2</v>
      </c>
    </row>
    <row r="7833" spans="11:25" x14ac:dyDescent="0.2">
      <c r="K7833" s="26">
        <f>_xll.qlCalendarAdvance(Calendar,L7833,FixingDays&amp;"D","p")</f>
        <v>52891</v>
      </c>
      <c r="L7833" s="27">
        <f>_xll.qlCalendarAdvance(Calendar,L7832,SamplingFrequency,"f",FALSE)</f>
        <v>52891</v>
      </c>
      <c r="M7833" s="17">
        <f>_xll.qlIndexFixing(Index,L7833,TRUE)</f>
        <v>3.2507854662867285E-2</v>
      </c>
      <c r="N7833" s="17"/>
      <c r="T7833" s="28"/>
      <c r="Y7833" s="22">
        <f>_xll.qlIndexFixing(OverNightIndex,K7833,TRUE)</f>
        <v>3.2507854662867285E-2</v>
      </c>
    </row>
    <row r="7834" spans="11:25" x14ac:dyDescent="0.2">
      <c r="K7834" s="26">
        <f>_xll.qlCalendarAdvance(Calendar,L7834,FixingDays&amp;"D","p")</f>
        <v>52894</v>
      </c>
      <c r="L7834" s="27">
        <f>_xll.qlCalendarAdvance(Calendar,L7833,SamplingFrequency,"f",FALSE)</f>
        <v>52894</v>
      </c>
      <c r="M7834" s="17">
        <f>_xll.qlIndexFixing(Index,L7834,TRUE)</f>
        <v>3.2504959857996285E-2</v>
      </c>
      <c r="N7834" s="17"/>
      <c r="T7834" s="28"/>
      <c r="Y7834" s="22">
        <f>_xll.qlIndexFixing(OverNightIndex,K7834,TRUE)</f>
        <v>3.2504959857996285E-2</v>
      </c>
    </row>
    <row r="7835" spans="11:25" x14ac:dyDescent="0.2">
      <c r="K7835" s="26">
        <f>_xll.qlCalendarAdvance(Calendar,L7835,FixingDays&amp;"D","p")</f>
        <v>52895</v>
      </c>
      <c r="L7835" s="27">
        <f>_xll.qlCalendarAdvance(Calendar,L7834,SamplingFrequency,"f",FALSE)</f>
        <v>52895</v>
      </c>
      <c r="M7835" s="17">
        <f>_xll.qlIndexFixing(Index,L7835,TRUE)</f>
        <v>3.2504959857996285E-2</v>
      </c>
      <c r="N7835" s="17"/>
      <c r="T7835" s="28"/>
      <c r="Y7835" s="22">
        <f>_xll.qlIndexFixing(OverNightIndex,K7835,TRUE)</f>
        <v>3.2504959857996285E-2</v>
      </c>
    </row>
    <row r="7836" spans="11:25" x14ac:dyDescent="0.2">
      <c r="K7836" s="26">
        <f>_xll.qlCalendarAdvance(Calendar,L7836,FixingDays&amp;"D","p")</f>
        <v>52896</v>
      </c>
      <c r="L7836" s="27">
        <f>_xll.qlCalendarAdvance(Calendar,L7835,SamplingFrequency,"f",FALSE)</f>
        <v>52896</v>
      </c>
      <c r="M7836" s="17">
        <f>_xll.qlIndexFixing(Index,L7836,TRUE)</f>
        <v>3.2504959857996285E-2</v>
      </c>
      <c r="N7836" s="17"/>
      <c r="T7836" s="28"/>
      <c r="Y7836" s="22">
        <f>_xll.qlIndexFixing(OverNightIndex,K7836,TRUE)</f>
        <v>3.2504959857996285E-2</v>
      </c>
    </row>
    <row r="7837" spans="11:25" x14ac:dyDescent="0.2">
      <c r="K7837" s="26">
        <f>_xll.qlCalendarAdvance(Calendar,L7837,FixingDays&amp;"D","p")</f>
        <v>52897</v>
      </c>
      <c r="L7837" s="27">
        <f>_xll.qlCalendarAdvance(Calendar,L7836,SamplingFrequency,"f",FALSE)</f>
        <v>52897</v>
      </c>
      <c r="M7837" s="17">
        <f>_xll.qlIndexFixing(Index,L7837,TRUE)</f>
        <v>3.2504959857996285E-2</v>
      </c>
      <c r="N7837" s="17"/>
      <c r="T7837" s="28"/>
      <c r="Y7837" s="22">
        <f>_xll.qlIndexFixing(OverNightIndex,K7837,TRUE)</f>
        <v>3.2504959857996285E-2</v>
      </c>
    </row>
    <row r="7838" spans="11:25" x14ac:dyDescent="0.2">
      <c r="K7838" s="26">
        <f>_xll.qlCalendarAdvance(Calendar,L7838,FixingDays&amp;"D","p")</f>
        <v>52898</v>
      </c>
      <c r="L7838" s="27">
        <f>_xll.qlCalendarAdvance(Calendar,L7837,SamplingFrequency,"f",FALSE)</f>
        <v>52898</v>
      </c>
      <c r="M7838" s="17">
        <f>_xll.qlIndexFixing(Index,L7838,TRUE)</f>
        <v>3.2507854662894298E-2</v>
      </c>
      <c r="N7838" s="17"/>
      <c r="T7838" s="28"/>
      <c r="Y7838" s="22">
        <f>_xll.qlIndexFixing(OverNightIndex,K7838,TRUE)</f>
        <v>3.2507854662894298E-2</v>
      </c>
    </row>
    <row r="7839" spans="11:25" x14ac:dyDescent="0.2">
      <c r="K7839" s="26">
        <f>_xll.qlCalendarAdvance(Calendar,L7839,FixingDays&amp;"D","p")</f>
        <v>52901</v>
      </c>
      <c r="L7839" s="27">
        <f>_xll.qlCalendarAdvance(Calendar,L7838,SamplingFrequency,"f",FALSE)</f>
        <v>52901</v>
      </c>
      <c r="M7839" s="17">
        <f>_xll.qlIndexFixing(Index,L7839,TRUE)</f>
        <v>3.2504959857996285E-2</v>
      </c>
      <c r="N7839" s="17"/>
      <c r="T7839" s="28"/>
      <c r="Y7839" s="22">
        <f>_xll.qlIndexFixing(OverNightIndex,K7839,TRUE)</f>
        <v>3.2504959857996285E-2</v>
      </c>
    </row>
    <row r="7840" spans="11:25" x14ac:dyDescent="0.2">
      <c r="K7840" s="26">
        <f>_xll.qlCalendarAdvance(Calendar,L7840,FixingDays&amp;"D","p")</f>
        <v>52902</v>
      </c>
      <c r="L7840" s="27">
        <f>_xll.qlCalendarAdvance(Calendar,L7839,SamplingFrequency,"f",FALSE)</f>
        <v>52902</v>
      </c>
      <c r="M7840" s="17">
        <f>_xll.qlIndexFixing(Index,L7840,TRUE)</f>
        <v>3.2504959857996285E-2</v>
      </c>
      <c r="N7840" s="17"/>
      <c r="T7840" s="28"/>
      <c r="Y7840" s="22">
        <f>_xll.qlIndexFixing(OverNightIndex,K7840,TRUE)</f>
        <v>3.2504959857996285E-2</v>
      </c>
    </row>
    <row r="7841" spans="11:25" x14ac:dyDescent="0.2">
      <c r="K7841" s="26">
        <f>_xll.qlCalendarAdvance(Calendar,L7841,FixingDays&amp;"D","p")</f>
        <v>52903</v>
      </c>
      <c r="L7841" s="27">
        <f>_xll.qlCalendarAdvance(Calendar,L7840,SamplingFrequency,"f",FALSE)</f>
        <v>52903</v>
      </c>
      <c r="M7841" s="17">
        <f>_xll.qlIndexFixing(Index,L7841,TRUE)</f>
        <v>3.2504959857996285E-2</v>
      </c>
      <c r="N7841" s="17"/>
      <c r="T7841" s="28"/>
      <c r="Y7841" s="22">
        <f>_xll.qlIndexFixing(OverNightIndex,K7841,TRUE)</f>
        <v>3.2504959857996285E-2</v>
      </c>
    </row>
    <row r="7842" spans="11:25" x14ac:dyDescent="0.2">
      <c r="K7842" s="26">
        <f>_xll.qlCalendarAdvance(Calendar,L7842,FixingDays&amp;"D","p")</f>
        <v>52904</v>
      </c>
      <c r="L7842" s="27">
        <f>_xll.qlCalendarAdvance(Calendar,L7841,SamplingFrequency,"f",FALSE)</f>
        <v>52904</v>
      </c>
      <c r="M7842" s="17">
        <f>_xll.qlIndexFixing(Index,L7842,TRUE)</f>
        <v>3.2504959857996285E-2</v>
      </c>
      <c r="N7842" s="17"/>
      <c r="T7842" s="28"/>
      <c r="Y7842" s="22">
        <f>_xll.qlIndexFixing(OverNightIndex,K7842,TRUE)</f>
        <v>3.2504959857996285E-2</v>
      </c>
    </row>
    <row r="7843" spans="11:25" x14ac:dyDescent="0.2">
      <c r="K7843" s="26">
        <f>_xll.qlCalendarAdvance(Calendar,L7843,FixingDays&amp;"D","p")</f>
        <v>52905</v>
      </c>
      <c r="L7843" s="27">
        <f>_xll.qlCalendarAdvance(Calendar,L7842,SamplingFrequency,"f",FALSE)</f>
        <v>52905</v>
      </c>
      <c r="M7843" s="17">
        <f>_xll.qlIndexFixing(Index,L7843,TRUE)</f>
        <v>3.2507854662840271E-2</v>
      </c>
      <c r="N7843" s="17"/>
      <c r="T7843" s="28"/>
      <c r="Y7843" s="22">
        <f>_xll.qlIndexFixing(OverNightIndex,K7843,TRUE)</f>
        <v>3.2507854662840271E-2</v>
      </c>
    </row>
    <row r="7844" spans="11:25" x14ac:dyDescent="0.2">
      <c r="K7844" s="26">
        <f>_xll.qlCalendarAdvance(Calendar,L7844,FixingDays&amp;"D","p")</f>
        <v>52908</v>
      </c>
      <c r="L7844" s="27">
        <f>_xll.qlCalendarAdvance(Calendar,L7843,SamplingFrequency,"f",FALSE)</f>
        <v>52908</v>
      </c>
      <c r="M7844" s="17">
        <f>_xll.qlIndexFixing(Index,L7844,TRUE)</f>
        <v>3.2504959858077331E-2</v>
      </c>
      <c r="N7844" s="17"/>
      <c r="T7844" s="28"/>
      <c r="Y7844" s="22">
        <f>_xll.qlIndexFixing(OverNightIndex,K7844,TRUE)</f>
        <v>3.2504959858077331E-2</v>
      </c>
    </row>
    <row r="7845" spans="11:25" x14ac:dyDescent="0.2">
      <c r="K7845" s="26">
        <f>_xll.qlCalendarAdvance(Calendar,L7845,FixingDays&amp;"D","p")</f>
        <v>52909</v>
      </c>
      <c r="L7845" s="27">
        <f>_xll.qlCalendarAdvance(Calendar,L7844,SamplingFrequency,"f",FALSE)</f>
        <v>52909</v>
      </c>
      <c r="M7845" s="17">
        <f>_xll.qlIndexFixing(Index,L7845,TRUE)</f>
        <v>3.2504959857996285E-2</v>
      </c>
      <c r="N7845" s="17"/>
      <c r="T7845" s="28"/>
      <c r="Y7845" s="22">
        <f>_xll.qlIndexFixing(OverNightIndex,K7845,TRUE)</f>
        <v>3.2504959857996285E-2</v>
      </c>
    </row>
    <row r="7846" spans="11:25" x14ac:dyDescent="0.2">
      <c r="K7846" s="26">
        <f>_xll.qlCalendarAdvance(Calendar,L7846,FixingDays&amp;"D","p")</f>
        <v>52910</v>
      </c>
      <c r="L7846" s="27">
        <f>_xll.qlCalendarAdvance(Calendar,L7845,SamplingFrequency,"f",FALSE)</f>
        <v>52910</v>
      </c>
      <c r="M7846" s="17">
        <f>_xll.qlIndexFixing(Index,L7846,TRUE)</f>
        <v>3.2504959857915239E-2</v>
      </c>
      <c r="N7846" s="17"/>
      <c r="T7846" s="28"/>
      <c r="Y7846" s="22">
        <f>_xll.qlIndexFixing(OverNightIndex,K7846,TRUE)</f>
        <v>3.2504959857915239E-2</v>
      </c>
    </row>
    <row r="7847" spans="11:25" x14ac:dyDescent="0.2">
      <c r="K7847" s="26">
        <f>_xll.qlCalendarAdvance(Calendar,L7847,FixingDays&amp;"D","p")</f>
        <v>52911</v>
      </c>
      <c r="L7847" s="27">
        <f>_xll.qlCalendarAdvance(Calendar,L7846,SamplingFrequency,"f",FALSE)</f>
        <v>52911</v>
      </c>
      <c r="M7847" s="17">
        <f>_xll.qlIndexFixing(Index,L7847,TRUE)</f>
        <v>3.2504959857996285E-2</v>
      </c>
      <c r="N7847" s="17"/>
      <c r="T7847" s="28"/>
      <c r="Y7847" s="22">
        <f>_xll.qlIndexFixing(OverNightIndex,K7847,TRUE)</f>
        <v>3.2504959857996285E-2</v>
      </c>
    </row>
    <row r="7848" spans="11:25" x14ac:dyDescent="0.2">
      <c r="K7848" s="26">
        <f>_xll.qlCalendarAdvance(Calendar,L7848,FixingDays&amp;"D","p")</f>
        <v>52912</v>
      </c>
      <c r="L7848" s="27">
        <f>_xll.qlCalendarAdvance(Calendar,L7847,SamplingFrequency,"f",FALSE)</f>
        <v>52912</v>
      </c>
      <c r="M7848" s="17">
        <f>_xll.qlIndexFixing(Index,L7848,TRUE)</f>
        <v>3.2507854662894298E-2</v>
      </c>
      <c r="N7848" s="17"/>
      <c r="T7848" s="28"/>
      <c r="Y7848" s="22">
        <f>_xll.qlIndexFixing(OverNightIndex,K7848,TRUE)</f>
        <v>3.2507854662894298E-2</v>
      </c>
    </row>
    <row r="7849" spans="11:25" x14ac:dyDescent="0.2">
      <c r="K7849" s="26">
        <f>_xll.qlCalendarAdvance(Calendar,L7849,FixingDays&amp;"D","p")</f>
        <v>52915</v>
      </c>
      <c r="L7849" s="27">
        <f>_xll.qlCalendarAdvance(Calendar,L7848,SamplingFrequency,"f",FALSE)</f>
        <v>52915</v>
      </c>
      <c r="M7849" s="17">
        <f>_xll.qlIndexFixing(Index,L7849,TRUE)</f>
        <v>3.2504959857915239E-2</v>
      </c>
      <c r="N7849" s="17"/>
      <c r="T7849" s="28"/>
      <c r="Y7849" s="22">
        <f>_xll.qlIndexFixing(OverNightIndex,K7849,TRUE)</f>
        <v>3.2504959857915239E-2</v>
      </c>
    </row>
    <row r="7850" spans="11:25" x14ac:dyDescent="0.2">
      <c r="K7850" s="26">
        <f>_xll.qlCalendarAdvance(Calendar,L7850,FixingDays&amp;"D","p")</f>
        <v>52916</v>
      </c>
      <c r="L7850" s="27">
        <f>_xll.qlCalendarAdvance(Calendar,L7849,SamplingFrequency,"f",FALSE)</f>
        <v>52916</v>
      </c>
      <c r="M7850" s="17">
        <f>_xll.qlIndexFixing(Index,L7850,TRUE)</f>
        <v>3.2504959857996285E-2</v>
      </c>
      <c r="N7850" s="17"/>
      <c r="T7850" s="28"/>
      <c r="Y7850" s="22">
        <f>_xll.qlIndexFixing(OverNightIndex,K7850,TRUE)</f>
        <v>3.2504959857996285E-2</v>
      </c>
    </row>
    <row r="7851" spans="11:25" x14ac:dyDescent="0.2">
      <c r="K7851" s="26">
        <f>_xll.qlCalendarAdvance(Calendar,L7851,FixingDays&amp;"D","p")</f>
        <v>52917</v>
      </c>
      <c r="L7851" s="27">
        <f>_xll.qlCalendarAdvance(Calendar,L7850,SamplingFrequency,"f",FALSE)</f>
        <v>52917</v>
      </c>
      <c r="M7851" s="17">
        <f>_xll.qlIndexFixing(Index,L7851,TRUE)</f>
        <v>3.2504959857996285E-2</v>
      </c>
      <c r="N7851" s="17"/>
      <c r="T7851" s="28"/>
      <c r="Y7851" s="22">
        <f>_xll.qlIndexFixing(OverNightIndex,K7851,TRUE)</f>
        <v>3.2504959857996285E-2</v>
      </c>
    </row>
    <row r="7852" spans="11:25" x14ac:dyDescent="0.2">
      <c r="K7852" s="26">
        <f>_xll.qlCalendarAdvance(Calendar,L7852,FixingDays&amp;"D","p")</f>
        <v>52918</v>
      </c>
      <c r="L7852" s="27">
        <f>_xll.qlCalendarAdvance(Calendar,L7851,SamplingFrequency,"f",FALSE)</f>
        <v>52918</v>
      </c>
      <c r="M7852" s="17">
        <f>_xll.qlIndexFixing(Index,L7852,TRUE)</f>
        <v>3.2504959857996285E-2</v>
      </c>
      <c r="N7852" s="17"/>
      <c r="T7852" s="28"/>
      <c r="Y7852" s="22">
        <f>_xll.qlIndexFixing(OverNightIndex,K7852,TRUE)</f>
        <v>3.2504959857996285E-2</v>
      </c>
    </row>
    <row r="7853" spans="11:25" x14ac:dyDescent="0.2">
      <c r="K7853" s="26">
        <f>_xll.qlCalendarAdvance(Calendar,L7853,FixingDays&amp;"D","p")</f>
        <v>52919</v>
      </c>
      <c r="L7853" s="27">
        <f>_xll.qlCalendarAdvance(Calendar,L7852,SamplingFrequency,"f",FALSE)</f>
        <v>52919</v>
      </c>
      <c r="M7853" s="17">
        <f>_xll.qlIndexFixing(Index,L7853,TRUE)</f>
        <v>3.2507854662867285E-2</v>
      </c>
      <c r="N7853" s="17"/>
      <c r="T7853" s="28"/>
      <c r="Y7853" s="22">
        <f>_xll.qlIndexFixing(OverNightIndex,K7853,TRUE)</f>
        <v>3.2507854662867285E-2</v>
      </c>
    </row>
    <row r="7854" spans="11:25" x14ac:dyDescent="0.2">
      <c r="K7854" s="26">
        <f>_xll.qlCalendarAdvance(Calendar,L7854,FixingDays&amp;"D","p")</f>
        <v>52922</v>
      </c>
      <c r="L7854" s="27">
        <f>_xll.qlCalendarAdvance(Calendar,L7853,SamplingFrequency,"f",FALSE)</f>
        <v>52922</v>
      </c>
      <c r="M7854" s="17">
        <f>_xll.qlIndexFixing(Index,L7854,TRUE)</f>
        <v>3.2504959858077331E-2</v>
      </c>
      <c r="N7854" s="17"/>
      <c r="T7854" s="28"/>
      <c r="Y7854" s="22">
        <f>_xll.qlIndexFixing(OverNightIndex,K7854,TRUE)</f>
        <v>3.2504959858077331E-2</v>
      </c>
    </row>
    <row r="7855" spans="11:25" x14ac:dyDescent="0.2">
      <c r="K7855" s="26">
        <f>_xll.qlCalendarAdvance(Calendar,L7855,FixingDays&amp;"D","p")</f>
        <v>52923</v>
      </c>
      <c r="L7855" s="27">
        <f>_xll.qlCalendarAdvance(Calendar,L7854,SamplingFrequency,"f",FALSE)</f>
        <v>52923</v>
      </c>
      <c r="M7855" s="17">
        <f>_xll.qlIndexFixing(Index,L7855,TRUE)</f>
        <v>3.2504959857915239E-2</v>
      </c>
      <c r="N7855" s="17"/>
      <c r="T7855" s="28"/>
      <c r="Y7855" s="22">
        <f>_xll.qlIndexFixing(OverNightIndex,K7855,TRUE)</f>
        <v>3.2504959857915239E-2</v>
      </c>
    </row>
    <row r="7856" spans="11:25" x14ac:dyDescent="0.2">
      <c r="K7856" s="26">
        <f>_xll.qlCalendarAdvance(Calendar,L7856,FixingDays&amp;"D","p")</f>
        <v>52924</v>
      </c>
      <c r="L7856" s="27">
        <f>_xll.qlCalendarAdvance(Calendar,L7855,SamplingFrequency,"f",FALSE)</f>
        <v>52924</v>
      </c>
      <c r="M7856" s="17">
        <f>_xll.qlIndexFixing(Index,L7856,TRUE)</f>
        <v>3.2504959857996285E-2</v>
      </c>
      <c r="N7856" s="17"/>
      <c r="T7856" s="28"/>
      <c r="Y7856" s="22">
        <f>_xll.qlIndexFixing(OverNightIndex,K7856,TRUE)</f>
        <v>3.2504959857996285E-2</v>
      </c>
    </row>
    <row r="7857" spans="11:25" x14ac:dyDescent="0.2">
      <c r="K7857" s="26">
        <f>_xll.qlCalendarAdvance(Calendar,L7857,FixingDays&amp;"D","p")</f>
        <v>52925</v>
      </c>
      <c r="L7857" s="27">
        <f>_xll.qlCalendarAdvance(Calendar,L7856,SamplingFrequency,"f",FALSE)</f>
        <v>52925</v>
      </c>
      <c r="M7857" s="17">
        <f>_xll.qlIndexFixing(Index,L7857,TRUE)</f>
        <v>3.2504959857915239E-2</v>
      </c>
      <c r="N7857" s="17"/>
      <c r="T7857" s="28"/>
      <c r="Y7857" s="22">
        <f>_xll.qlIndexFixing(OverNightIndex,K7857,TRUE)</f>
        <v>3.2504959857915239E-2</v>
      </c>
    </row>
    <row r="7858" spans="11:25" x14ac:dyDescent="0.2">
      <c r="K7858" s="26">
        <f>_xll.qlCalendarAdvance(Calendar,L7858,FixingDays&amp;"D","p")</f>
        <v>52926</v>
      </c>
      <c r="L7858" s="27">
        <f>_xll.qlCalendarAdvance(Calendar,L7857,SamplingFrequency,"f",FALSE)</f>
        <v>52926</v>
      </c>
      <c r="M7858" s="17">
        <f>_xll.qlIndexFixing(Index,L7858,TRUE)</f>
        <v>3.2507854662867285E-2</v>
      </c>
      <c r="N7858" s="17"/>
      <c r="T7858" s="28"/>
      <c r="Y7858" s="22">
        <f>_xll.qlIndexFixing(OverNightIndex,K7858,TRUE)</f>
        <v>3.2507854662867285E-2</v>
      </c>
    </row>
    <row r="7859" spans="11:25" x14ac:dyDescent="0.2">
      <c r="K7859" s="26">
        <f>_xll.qlCalendarAdvance(Calendar,L7859,FixingDays&amp;"D","p")</f>
        <v>52929</v>
      </c>
      <c r="L7859" s="27">
        <f>_xll.qlCalendarAdvance(Calendar,L7858,SamplingFrequency,"f",FALSE)</f>
        <v>52929</v>
      </c>
      <c r="M7859" s="17">
        <f>_xll.qlIndexFixing(Index,L7859,TRUE)</f>
        <v>3.2504959857915239E-2</v>
      </c>
      <c r="N7859" s="17"/>
      <c r="T7859" s="28"/>
      <c r="Y7859" s="22">
        <f>_xll.qlIndexFixing(OverNightIndex,K7859,TRUE)</f>
        <v>3.2504959857915239E-2</v>
      </c>
    </row>
    <row r="7860" spans="11:25" x14ac:dyDescent="0.2">
      <c r="K7860" s="26">
        <f>_xll.qlCalendarAdvance(Calendar,L7860,FixingDays&amp;"D","p")</f>
        <v>52930</v>
      </c>
      <c r="L7860" s="27">
        <f>_xll.qlCalendarAdvance(Calendar,L7859,SamplingFrequency,"f",FALSE)</f>
        <v>52930</v>
      </c>
      <c r="M7860" s="17">
        <f>_xll.qlIndexFixing(Index,L7860,TRUE)</f>
        <v>3.2504959858077331E-2</v>
      </c>
      <c r="N7860" s="17"/>
      <c r="T7860" s="28"/>
      <c r="Y7860" s="22">
        <f>_xll.qlIndexFixing(OverNightIndex,K7860,TRUE)</f>
        <v>3.2504959858077331E-2</v>
      </c>
    </row>
    <row r="7861" spans="11:25" x14ac:dyDescent="0.2">
      <c r="K7861" s="26">
        <f>_xll.qlCalendarAdvance(Calendar,L7861,FixingDays&amp;"D","p")</f>
        <v>52931</v>
      </c>
      <c r="L7861" s="27">
        <f>_xll.qlCalendarAdvance(Calendar,L7860,SamplingFrequency,"f",FALSE)</f>
        <v>52931</v>
      </c>
      <c r="M7861" s="17">
        <f>_xll.qlIndexFixing(Index,L7861,TRUE)</f>
        <v>3.2504959857996285E-2</v>
      </c>
      <c r="N7861" s="17"/>
      <c r="T7861" s="28"/>
      <c r="Y7861" s="22">
        <f>_xll.qlIndexFixing(OverNightIndex,K7861,TRUE)</f>
        <v>3.2504959857996285E-2</v>
      </c>
    </row>
    <row r="7862" spans="11:25" x14ac:dyDescent="0.2">
      <c r="K7862" s="26">
        <f>_xll.qlCalendarAdvance(Calendar,L7862,FixingDays&amp;"D","p")</f>
        <v>52932</v>
      </c>
      <c r="L7862" s="27">
        <f>_xll.qlCalendarAdvance(Calendar,L7861,SamplingFrequency,"f",FALSE)</f>
        <v>52932</v>
      </c>
      <c r="M7862" s="17">
        <f>_xll.qlIndexFixing(Index,L7862,TRUE)</f>
        <v>3.2504959857996285E-2</v>
      </c>
      <c r="N7862" s="17"/>
      <c r="T7862" s="28"/>
      <c r="Y7862" s="22">
        <f>_xll.qlIndexFixing(OverNightIndex,K7862,TRUE)</f>
        <v>3.2504959857996285E-2</v>
      </c>
    </row>
    <row r="7863" spans="11:25" x14ac:dyDescent="0.2">
      <c r="K7863" s="26">
        <f>_xll.qlCalendarAdvance(Calendar,L7863,FixingDays&amp;"D","p")</f>
        <v>52933</v>
      </c>
      <c r="L7863" s="27">
        <f>_xll.qlCalendarAdvance(Calendar,L7862,SamplingFrequency,"f",FALSE)</f>
        <v>52933</v>
      </c>
      <c r="M7863" s="17">
        <f>_xll.qlIndexFixing(Index,L7863,TRUE)</f>
        <v>3.2507854662867285E-2</v>
      </c>
      <c r="N7863" s="17"/>
      <c r="T7863" s="28"/>
      <c r="Y7863" s="22">
        <f>_xll.qlIndexFixing(OverNightIndex,K7863,TRUE)</f>
        <v>3.2507854662867285E-2</v>
      </c>
    </row>
    <row r="7864" spans="11:25" x14ac:dyDescent="0.2">
      <c r="K7864" s="26">
        <f>_xll.qlCalendarAdvance(Calendar,L7864,FixingDays&amp;"D","p")</f>
        <v>52936</v>
      </c>
      <c r="L7864" s="27">
        <f>_xll.qlCalendarAdvance(Calendar,L7863,SamplingFrequency,"f",FALSE)</f>
        <v>52936</v>
      </c>
      <c r="M7864" s="17">
        <f>_xll.qlIndexFixing(Index,L7864,TRUE)</f>
        <v>3.2504959857996285E-2</v>
      </c>
      <c r="N7864" s="17"/>
      <c r="T7864" s="28"/>
      <c r="Y7864" s="22">
        <f>_xll.qlIndexFixing(OverNightIndex,K7864,TRUE)</f>
        <v>3.2504959857996285E-2</v>
      </c>
    </row>
    <row r="7865" spans="11:25" x14ac:dyDescent="0.2">
      <c r="K7865" s="26">
        <f>_xll.qlCalendarAdvance(Calendar,L7865,FixingDays&amp;"D","p")</f>
        <v>52937</v>
      </c>
      <c r="L7865" s="27">
        <f>_xll.qlCalendarAdvance(Calendar,L7864,SamplingFrequency,"f",FALSE)</f>
        <v>52937</v>
      </c>
      <c r="M7865" s="17">
        <f>_xll.qlIndexFixing(Index,L7865,TRUE)</f>
        <v>3.2504959857996285E-2</v>
      </c>
      <c r="N7865" s="17"/>
      <c r="T7865" s="28"/>
      <c r="Y7865" s="22">
        <f>_xll.qlIndexFixing(OverNightIndex,K7865,TRUE)</f>
        <v>3.2504959857996285E-2</v>
      </c>
    </row>
    <row r="7866" spans="11:25" x14ac:dyDescent="0.2">
      <c r="K7866" s="26">
        <f>_xll.qlCalendarAdvance(Calendar,L7866,FixingDays&amp;"D","p")</f>
        <v>52938</v>
      </c>
      <c r="L7866" s="27">
        <f>_xll.qlCalendarAdvance(Calendar,L7865,SamplingFrequency,"f",FALSE)</f>
        <v>52938</v>
      </c>
      <c r="M7866" s="17">
        <f>_xll.qlIndexFixing(Index,L7866,TRUE)</f>
        <v>3.2504959857996285E-2</v>
      </c>
      <c r="N7866" s="17"/>
      <c r="T7866" s="28"/>
      <c r="Y7866" s="22">
        <f>_xll.qlIndexFixing(OverNightIndex,K7866,TRUE)</f>
        <v>3.2504959857996285E-2</v>
      </c>
    </row>
    <row r="7867" spans="11:25" x14ac:dyDescent="0.2">
      <c r="K7867" s="26">
        <f>_xll.qlCalendarAdvance(Calendar,L7867,FixingDays&amp;"D","p")</f>
        <v>52939</v>
      </c>
      <c r="L7867" s="27">
        <f>_xll.qlCalendarAdvance(Calendar,L7866,SamplingFrequency,"f",FALSE)</f>
        <v>52939</v>
      </c>
      <c r="M7867" s="17">
        <f>_xll.qlIndexFixing(Index,L7867,TRUE)</f>
        <v>3.2504959857915239E-2</v>
      </c>
      <c r="N7867" s="17"/>
      <c r="T7867" s="28"/>
      <c r="Y7867" s="22">
        <f>_xll.qlIndexFixing(OverNightIndex,K7867,TRUE)</f>
        <v>3.2504959857915239E-2</v>
      </c>
    </row>
    <row r="7868" spans="11:25" x14ac:dyDescent="0.2">
      <c r="K7868" s="26">
        <f>_xll.qlCalendarAdvance(Calendar,L7868,FixingDays&amp;"D","p")</f>
        <v>52940</v>
      </c>
      <c r="L7868" s="27">
        <f>_xll.qlCalendarAdvance(Calendar,L7867,SamplingFrequency,"f",FALSE)</f>
        <v>52940</v>
      </c>
      <c r="M7868" s="17">
        <f>_xll.qlIndexFixing(Index,L7868,TRUE)</f>
        <v>3.2507854662867285E-2</v>
      </c>
      <c r="N7868" s="17"/>
      <c r="T7868" s="28"/>
      <c r="Y7868" s="22">
        <f>_xll.qlIndexFixing(OverNightIndex,K7868,TRUE)</f>
        <v>3.2507854662867285E-2</v>
      </c>
    </row>
    <row r="7869" spans="11:25" x14ac:dyDescent="0.2">
      <c r="K7869" s="26">
        <f>_xll.qlCalendarAdvance(Calendar,L7869,FixingDays&amp;"D","p")</f>
        <v>52943</v>
      </c>
      <c r="L7869" s="27">
        <f>_xll.qlCalendarAdvance(Calendar,L7868,SamplingFrequency,"f",FALSE)</f>
        <v>52943</v>
      </c>
      <c r="M7869" s="17">
        <f>_xll.qlIndexFixing(Index,L7869,TRUE)</f>
        <v>3.2504959857996285E-2</v>
      </c>
      <c r="N7869" s="17"/>
      <c r="T7869" s="28"/>
      <c r="Y7869" s="22">
        <f>_xll.qlIndexFixing(OverNightIndex,K7869,TRUE)</f>
        <v>3.2504959857996285E-2</v>
      </c>
    </row>
    <row r="7870" spans="11:25" x14ac:dyDescent="0.2">
      <c r="K7870" s="26">
        <f>_xll.qlCalendarAdvance(Calendar,L7870,FixingDays&amp;"D","p")</f>
        <v>52944</v>
      </c>
      <c r="L7870" s="27">
        <f>_xll.qlCalendarAdvance(Calendar,L7869,SamplingFrequency,"f",FALSE)</f>
        <v>52944</v>
      </c>
      <c r="M7870" s="17">
        <f>_xll.qlIndexFixing(Index,L7870,TRUE)</f>
        <v>3.2504959857996285E-2</v>
      </c>
      <c r="N7870" s="17"/>
      <c r="T7870" s="28"/>
      <c r="Y7870" s="22">
        <f>_xll.qlIndexFixing(OverNightIndex,K7870,TRUE)</f>
        <v>3.2504959857996285E-2</v>
      </c>
    </row>
    <row r="7871" spans="11:25" x14ac:dyDescent="0.2">
      <c r="K7871" s="26">
        <f>_xll.qlCalendarAdvance(Calendar,L7871,FixingDays&amp;"D","p")</f>
        <v>52945</v>
      </c>
      <c r="L7871" s="27">
        <f>_xll.qlCalendarAdvance(Calendar,L7870,SamplingFrequency,"f",FALSE)</f>
        <v>52945</v>
      </c>
      <c r="M7871" s="17">
        <f>_xll.qlIndexFixing(Index,L7871,TRUE)</f>
        <v>3.2504959858077331E-2</v>
      </c>
      <c r="N7871" s="17"/>
      <c r="T7871" s="28"/>
      <c r="Y7871" s="22">
        <f>_xll.qlIndexFixing(OverNightIndex,K7871,TRUE)</f>
        <v>3.2504959858077331E-2</v>
      </c>
    </row>
    <row r="7872" spans="11:25" x14ac:dyDescent="0.2">
      <c r="K7872" s="26">
        <f>_xll.qlCalendarAdvance(Calendar,L7872,FixingDays&amp;"D","p")</f>
        <v>52946</v>
      </c>
      <c r="L7872" s="27">
        <f>_xll.qlCalendarAdvance(Calendar,L7871,SamplingFrequency,"f",FALSE)</f>
        <v>52946</v>
      </c>
      <c r="M7872" s="17">
        <f>_xll.qlIndexFixing(Index,L7872,TRUE)</f>
        <v>3.2504959857915239E-2</v>
      </c>
      <c r="N7872" s="17"/>
      <c r="T7872" s="28"/>
      <c r="Y7872" s="22">
        <f>_xll.qlIndexFixing(OverNightIndex,K7872,TRUE)</f>
        <v>3.2504959857915239E-2</v>
      </c>
    </row>
    <row r="7873" spans="11:25" x14ac:dyDescent="0.2">
      <c r="K7873" s="26">
        <f>_xll.qlCalendarAdvance(Calendar,L7873,FixingDays&amp;"D","p")</f>
        <v>52947</v>
      </c>
      <c r="L7873" s="27">
        <f>_xll.qlCalendarAdvance(Calendar,L7872,SamplingFrequency,"f",FALSE)</f>
        <v>52947</v>
      </c>
      <c r="M7873" s="17">
        <f>_xll.qlIndexFixing(Index,L7873,TRUE)</f>
        <v>3.2507854662840271E-2</v>
      </c>
      <c r="N7873" s="17"/>
      <c r="T7873" s="28"/>
      <c r="Y7873" s="22">
        <f>_xll.qlIndexFixing(OverNightIndex,K7873,TRUE)</f>
        <v>3.2507854662840271E-2</v>
      </c>
    </row>
    <row r="7874" spans="11:25" x14ac:dyDescent="0.2">
      <c r="K7874" s="26">
        <f>_xll.qlCalendarAdvance(Calendar,L7874,FixingDays&amp;"D","p")</f>
        <v>52950</v>
      </c>
      <c r="L7874" s="27">
        <f>_xll.qlCalendarAdvance(Calendar,L7873,SamplingFrequency,"f",FALSE)</f>
        <v>52950</v>
      </c>
      <c r="M7874" s="17">
        <f>_xll.qlIndexFixing(Index,L7874,TRUE)</f>
        <v>3.2504959857996285E-2</v>
      </c>
      <c r="N7874" s="17"/>
      <c r="T7874" s="28"/>
      <c r="Y7874" s="22">
        <f>_xll.qlIndexFixing(OverNightIndex,K7874,TRUE)</f>
        <v>3.2504959857996285E-2</v>
      </c>
    </row>
    <row r="7875" spans="11:25" x14ac:dyDescent="0.2">
      <c r="K7875" s="26">
        <f>_xll.qlCalendarAdvance(Calendar,L7875,FixingDays&amp;"D","p")</f>
        <v>52951</v>
      </c>
      <c r="L7875" s="27">
        <f>_xll.qlCalendarAdvance(Calendar,L7874,SamplingFrequency,"f",FALSE)</f>
        <v>52951</v>
      </c>
      <c r="M7875" s="17">
        <f>_xll.qlIndexFixing(Index,L7875,TRUE)</f>
        <v>3.2504959857996285E-2</v>
      </c>
      <c r="N7875" s="17"/>
      <c r="T7875" s="28"/>
      <c r="Y7875" s="22">
        <f>_xll.qlIndexFixing(OverNightIndex,K7875,TRUE)</f>
        <v>3.2504959857996285E-2</v>
      </c>
    </row>
    <row r="7876" spans="11:25" x14ac:dyDescent="0.2">
      <c r="K7876" s="26">
        <f>_xll.qlCalendarAdvance(Calendar,L7876,FixingDays&amp;"D","p")</f>
        <v>52952</v>
      </c>
      <c r="L7876" s="27">
        <f>_xll.qlCalendarAdvance(Calendar,L7875,SamplingFrequency,"f",FALSE)</f>
        <v>52952</v>
      </c>
      <c r="M7876" s="17">
        <f>_xll.qlIndexFixing(Index,L7876,TRUE)</f>
        <v>3.2504959857996285E-2</v>
      </c>
      <c r="N7876" s="17"/>
      <c r="T7876" s="28"/>
      <c r="Y7876" s="22">
        <f>_xll.qlIndexFixing(OverNightIndex,K7876,TRUE)</f>
        <v>3.2504959857996285E-2</v>
      </c>
    </row>
    <row r="7877" spans="11:25" x14ac:dyDescent="0.2">
      <c r="K7877" s="26">
        <f>_xll.qlCalendarAdvance(Calendar,L7877,FixingDays&amp;"D","p")</f>
        <v>52953</v>
      </c>
      <c r="L7877" s="27">
        <f>_xll.qlCalendarAdvance(Calendar,L7876,SamplingFrequency,"f",FALSE)</f>
        <v>52953</v>
      </c>
      <c r="M7877" s="17">
        <f>_xll.qlIndexFixing(Index,L7877,TRUE)</f>
        <v>3.2504959857915239E-2</v>
      </c>
      <c r="N7877" s="17"/>
      <c r="T7877" s="28"/>
      <c r="Y7877" s="22">
        <f>_xll.qlIndexFixing(OverNightIndex,K7877,TRUE)</f>
        <v>3.2504959857915239E-2</v>
      </c>
    </row>
    <row r="7878" spans="11:25" x14ac:dyDescent="0.2">
      <c r="K7878" s="26">
        <f>_xll.qlCalendarAdvance(Calendar,L7878,FixingDays&amp;"D","p")</f>
        <v>52954</v>
      </c>
      <c r="L7878" s="27">
        <f>_xll.qlCalendarAdvance(Calendar,L7877,SamplingFrequency,"f",FALSE)</f>
        <v>52954</v>
      </c>
      <c r="M7878" s="17">
        <f>_xll.qlIndexFixing(Index,L7878,TRUE)</f>
        <v>3.2509302194227152E-2</v>
      </c>
      <c r="N7878" s="17"/>
      <c r="T7878" s="28"/>
      <c r="Y7878" s="22">
        <f>_xll.qlIndexFixing(OverNightIndex,K7878,TRUE)</f>
        <v>3.2509302194227152E-2</v>
      </c>
    </row>
    <row r="7879" spans="11:25" x14ac:dyDescent="0.2">
      <c r="K7879" s="26">
        <f>_xll.qlCalendarAdvance(Calendar,L7879,FixingDays&amp;"D","p")</f>
        <v>52958</v>
      </c>
      <c r="L7879" s="27">
        <f>_xll.qlCalendarAdvance(Calendar,L7878,SamplingFrequency,"f",FALSE)</f>
        <v>52958</v>
      </c>
      <c r="M7879" s="17">
        <f>_xll.qlIndexFixing(Index,L7879,TRUE)</f>
        <v>3.2504959858077331E-2</v>
      </c>
      <c r="N7879" s="17"/>
      <c r="T7879" s="28"/>
      <c r="Y7879" s="22">
        <f>_xll.qlIndexFixing(OverNightIndex,K7879,TRUE)</f>
        <v>3.2504959858077331E-2</v>
      </c>
    </row>
    <row r="7880" spans="11:25" x14ac:dyDescent="0.2">
      <c r="K7880" s="26">
        <f>_xll.qlCalendarAdvance(Calendar,L7880,FixingDays&amp;"D","p")</f>
        <v>52959</v>
      </c>
      <c r="L7880" s="27">
        <f>_xll.qlCalendarAdvance(Calendar,L7879,SamplingFrequency,"f",FALSE)</f>
        <v>52959</v>
      </c>
      <c r="M7880" s="17">
        <f>_xll.qlIndexFixing(Index,L7880,TRUE)</f>
        <v>3.2504959857915239E-2</v>
      </c>
      <c r="N7880" s="17"/>
      <c r="T7880" s="28"/>
      <c r="Y7880" s="22">
        <f>_xll.qlIndexFixing(OverNightIndex,K7880,TRUE)</f>
        <v>3.2504959857915239E-2</v>
      </c>
    </row>
    <row r="7881" spans="11:25" x14ac:dyDescent="0.2">
      <c r="K7881" s="26">
        <f>_xll.qlCalendarAdvance(Calendar,L7881,FixingDays&amp;"D","p")</f>
        <v>52960</v>
      </c>
      <c r="L7881" s="27">
        <f>_xll.qlCalendarAdvance(Calendar,L7880,SamplingFrequency,"f",FALSE)</f>
        <v>52960</v>
      </c>
      <c r="M7881" s="17">
        <f>_xll.qlIndexFixing(Index,L7881,TRUE)</f>
        <v>3.2504959857915239E-2</v>
      </c>
      <c r="N7881" s="17"/>
      <c r="T7881" s="28"/>
      <c r="Y7881" s="22">
        <f>_xll.qlIndexFixing(OverNightIndex,K7881,TRUE)</f>
        <v>3.2504959857915239E-2</v>
      </c>
    </row>
    <row r="7882" spans="11:25" x14ac:dyDescent="0.2">
      <c r="K7882" s="26">
        <f>_xll.qlCalendarAdvance(Calendar,L7882,FixingDays&amp;"D","p")</f>
        <v>52961</v>
      </c>
      <c r="L7882" s="27">
        <f>_xll.qlCalendarAdvance(Calendar,L7881,SamplingFrequency,"f",FALSE)</f>
        <v>52961</v>
      </c>
      <c r="M7882" s="17">
        <f>_xll.qlIndexFixing(Index,L7882,TRUE)</f>
        <v>3.250930219420689E-2</v>
      </c>
      <c r="N7882" s="17"/>
      <c r="T7882" s="28"/>
      <c r="Y7882" s="22">
        <f>_xll.qlIndexFixing(OverNightIndex,K7882,TRUE)</f>
        <v>3.250930219420689E-2</v>
      </c>
    </row>
    <row r="7883" spans="11:25" x14ac:dyDescent="0.2">
      <c r="K7883" s="26">
        <f>_xll.qlCalendarAdvance(Calendar,L7883,FixingDays&amp;"D","p")</f>
        <v>52965</v>
      </c>
      <c r="L7883" s="27">
        <f>_xll.qlCalendarAdvance(Calendar,L7882,SamplingFrequency,"f",FALSE)</f>
        <v>52965</v>
      </c>
      <c r="M7883" s="17">
        <f>_xll.qlIndexFixing(Index,L7883,TRUE)</f>
        <v>3.2504959857996285E-2</v>
      </c>
      <c r="N7883" s="17"/>
      <c r="T7883" s="28"/>
      <c r="Y7883" s="22">
        <f>_xll.qlIndexFixing(OverNightIndex,K7883,TRUE)</f>
        <v>3.2504959857996285E-2</v>
      </c>
    </row>
    <row r="7884" spans="11:25" x14ac:dyDescent="0.2">
      <c r="K7884" s="26">
        <f>_xll.qlCalendarAdvance(Calendar,L7884,FixingDays&amp;"D","p")</f>
        <v>52966</v>
      </c>
      <c r="L7884" s="27">
        <f>_xll.qlCalendarAdvance(Calendar,L7883,SamplingFrequency,"f",FALSE)</f>
        <v>52966</v>
      </c>
      <c r="M7884" s="17">
        <f>_xll.qlIndexFixing(Index,L7884,TRUE)</f>
        <v>3.2504959858077331E-2</v>
      </c>
      <c r="N7884" s="17"/>
      <c r="T7884" s="28"/>
      <c r="Y7884" s="22">
        <f>_xll.qlIndexFixing(OverNightIndex,K7884,TRUE)</f>
        <v>3.2504959858077331E-2</v>
      </c>
    </row>
    <row r="7885" spans="11:25" x14ac:dyDescent="0.2">
      <c r="K7885" s="26">
        <f>_xll.qlCalendarAdvance(Calendar,L7885,FixingDays&amp;"D","p")</f>
        <v>52967</v>
      </c>
      <c r="L7885" s="27">
        <f>_xll.qlCalendarAdvance(Calendar,L7884,SamplingFrequency,"f",FALSE)</f>
        <v>52967</v>
      </c>
      <c r="M7885" s="17">
        <f>_xll.qlIndexFixing(Index,L7885,TRUE)</f>
        <v>3.2504959857915239E-2</v>
      </c>
      <c r="N7885" s="17"/>
      <c r="T7885" s="28"/>
      <c r="Y7885" s="22">
        <f>_xll.qlIndexFixing(OverNightIndex,K7885,TRUE)</f>
        <v>3.2504959857915239E-2</v>
      </c>
    </row>
    <row r="7886" spans="11:25" x14ac:dyDescent="0.2">
      <c r="K7886" s="26">
        <f>_xll.qlCalendarAdvance(Calendar,L7886,FixingDays&amp;"D","p")</f>
        <v>52968</v>
      </c>
      <c r="L7886" s="27">
        <f>_xll.qlCalendarAdvance(Calendar,L7885,SamplingFrequency,"f",FALSE)</f>
        <v>52968</v>
      </c>
      <c r="M7886" s="17">
        <f>_xll.qlIndexFixing(Index,L7886,TRUE)</f>
        <v>3.2507854662894298E-2</v>
      </c>
      <c r="N7886" s="17"/>
      <c r="T7886" s="28"/>
      <c r="Y7886" s="22">
        <f>_xll.qlIndexFixing(OverNightIndex,K7886,TRUE)</f>
        <v>3.2507854662894298E-2</v>
      </c>
    </row>
    <row r="7887" spans="11:25" x14ac:dyDescent="0.2">
      <c r="K7887" s="26">
        <f>_xll.qlCalendarAdvance(Calendar,L7887,FixingDays&amp;"D","p")</f>
        <v>52971</v>
      </c>
      <c r="L7887" s="27">
        <f>_xll.qlCalendarAdvance(Calendar,L7886,SamplingFrequency,"f",FALSE)</f>
        <v>52971</v>
      </c>
      <c r="M7887" s="17">
        <f>_xll.qlIndexFixing(Index,L7887,TRUE)</f>
        <v>3.2504959857915239E-2</v>
      </c>
      <c r="N7887" s="17"/>
      <c r="T7887" s="28"/>
      <c r="Y7887" s="22">
        <f>_xll.qlIndexFixing(OverNightIndex,K7887,TRUE)</f>
        <v>3.2504959857915239E-2</v>
      </c>
    </row>
    <row r="7888" spans="11:25" x14ac:dyDescent="0.2">
      <c r="K7888" s="26">
        <f>_xll.qlCalendarAdvance(Calendar,L7888,FixingDays&amp;"D","p")</f>
        <v>52972</v>
      </c>
      <c r="L7888" s="27">
        <f>_xll.qlCalendarAdvance(Calendar,L7887,SamplingFrequency,"f",FALSE)</f>
        <v>52972</v>
      </c>
      <c r="M7888" s="17">
        <f>_xll.qlIndexFixing(Index,L7888,TRUE)</f>
        <v>3.2504959857996285E-2</v>
      </c>
      <c r="N7888" s="17"/>
      <c r="T7888" s="28"/>
      <c r="Y7888" s="22">
        <f>_xll.qlIndexFixing(OverNightIndex,K7888,TRUE)</f>
        <v>3.2504959857996285E-2</v>
      </c>
    </row>
    <row r="7889" spans="11:25" x14ac:dyDescent="0.2">
      <c r="K7889" s="26">
        <f>_xll.qlCalendarAdvance(Calendar,L7889,FixingDays&amp;"D","p")</f>
        <v>52973</v>
      </c>
      <c r="L7889" s="27">
        <f>_xll.qlCalendarAdvance(Calendar,L7888,SamplingFrequency,"f",FALSE)</f>
        <v>52973</v>
      </c>
      <c r="M7889" s="17">
        <f>_xll.qlIndexFixing(Index,L7889,TRUE)</f>
        <v>3.2504959857996285E-2</v>
      </c>
      <c r="N7889" s="17"/>
      <c r="T7889" s="28"/>
      <c r="Y7889" s="22">
        <f>_xll.qlIndexFixing(OverNightIndex,K7889,TRUE)</f>
        <v>3.2504959857996285E-2</v>
      </c>
    </row>
    <row r="7890" spans="11:25" x14ac:dyDescent="0.2">
      <c r="K7890" s="26">
        <f>_xll.qlCalendarAdvance(Calendar,L7890,FixingDays&amp;"D","p")</f>
        <v>52974</v>
      </c>
      <c r="L7890" s="27">
        <f>_xll.qlCalendarAdvance(Calendar,L7889,SamplingFrequency,"f",FALSE)</f>
        <v>52974</v>
      </c>
      <c r="M7890" s="17">
        <f>_xll.qlIndexFixing(Index,L7890,TRUE)</f>
        <v>3.2504959857996285E-2</v>
      </c>
      <c r="N7890" s="17"/>
      <c r="T7890" s="28"/>
      <c r="Y7890" s="22">
        <f>_xll.qlIndexFixing(OverNightIndex,K7890,TRUE)</f>
        <v>3.2504959857996285E-2</v>
      </c>
    </row>
    <row r="7891" spans="11:25" x14ac:dyDescent="0.2">
      <c r="K7891" s="26">
        <f>_xll.qlCalendarAdvance(Calendar,L7891,FixingDays&amp;"D","p")</f>
        <v>52975</v>
      </c>
      <c r="L7891" s="27">
        <f>_xll.qlCalendarAdvance(Calendar,L7890,SamplingFrequency,"f",FALSE)</f>
        <v>52975</v>
      </c>
      <c r="M7891" s="17">
        <f>_xll.qlIndexFixing(Index,L7891,TRUE)</f>
        <v>3.2507854662840271E-2</v>
      </c>
      <c r="N7891" s="17"/>
      <c r="T7891" s="28"/>
      <c r="Y7891" s="22">
        <f>_xll.qlIndexFixing(OverNightIndex,K7891,TRUE)</f>
        <v>3.2507854662840271E-2</v>
      </c>
    </row>
    <row r="7892" spans="11:25" x14ac:dyDescent="0.2">
      <c r="K7892" s="26">
        <f>_xll.qlCalendarAdvance(Calendar,L7892,FixingDays&amp;"D","p")</f>
        <v>52978</v>
      </c>
      <c r="L7892" s="27">
        <f>_xll.qlCalendarAdvance(Calendar,L7891,SamplingFrequency,"f",FALSE)</f>
        <v>52978</v>
      </c>
      <c r="M7892" s="17">
        <f>_xll.qlIndexFixing(Index,L7892,TRUE)</f>
        <v>3.2504959857996285E-2</v>
      </c>
      <c r="N7892" s="17"/>
      <c r="T7892" s="28"/>
      <c r="Y7892" s="22">
        <f>_xll.qlIndexFixing(OverNightIndex,K7892,TRUE)</f>
        <v>3.2504959857996285E-2</v>
      </c>
    </row>
    <row r="7893" spans="11:25" x14ac:dyDescent="0.2">
      <c r="K7893" s="26">
        <f>_xll.qlCalendarAdvance(Calendar,L7893,FixingDays&amp;"D","p")</f>
        <v>52979</v>
      </c>
      <c r="L7893" s="27">
        <f>_xll.qlCalendarAdvance(Calendar,L7892,SamplingFrequency,"f",FALSE)</f>
        <v>52979</v>
      </c>
      <c r="M7893" s="17">
        <f>_xll.qlIndexFixing(Index,L7893,TRUE)</f>
        <v>3.2504959857996285E-2</v>
      </c>
      <c r="N7893" s="17"/>
      <c r="T7893" s="28"/>
      <c r="Y7893" s="22">
        <f>_xll.qlIndexFixing(OverNightIndex,K7893,TRUE)</f>
        <v>3.2504959857996285E-2</v>
      </c>
    </row>
    <row r="7894" spans="11:25" x14ac:dyDescent="0.2">
      <c r="K7894" s="26">
        <f>_xll.qlCalendarAdvance(Calendar,L7894,FixingDays&amp;"D","p")</f>
        <v>52980</v>
      </c>
      <c r="L7894" s="27">
        <f>_xll.qlCalendarAdvance(Calendar,L7893,SamplingFrequency,"f",FALSE)</f>
        <v>52980</v>
      </c>
      <c r="M7894" s="17">
        <f>_xll.qlIndexFixing(Index,L7894,TRUE)</f>
        <v>3.2504959857996285E-2</v>
      </c>
      <c r="N7894" s="17"/>
      <c r="T7894" s="28"/>
      <c r="Y7894" s="22">
        <f>_xll.qlIndexFixing(OverNightIndex,K7894,TRUE)</f>
        <v>3.2504959857996285E-2</v>
      </c>
    </row>
    <row r="7895" spans="11:25" x14ac:dyDescent="0.2">
      <c r="K7895" s="26">
        <f>_xll.qlCalendarAdvance(Calendar,L7895,FixingDays&amp;"D","p")</f>
        <v>52981</v>
      </c>
      <c r="L7895" s="27">
        <f>_xll.qlCalendarAdvance(Calendar,L7894,SamplingFrequency,"f",FALSE)</f>
        <v>52981</v>
      </c>
      <c r="M7895" s="17">
        <f>_xll.qlIndexFixing(Index,L7895,TRUE)</f>
        <v>3.2504959857915239E-2</v>
      </c>
      <c r="N7895" s="17"/>
      <c r="T7895" s="28"/>
      <c r="Y7895" s="22">
        <f>_xll.qlIndexFixing(OverNightIndex,K7895,TRUE)</f>
        <v>3.2504959857915239E-2</v>
      </c>
    </row>
    <row r="7896" spans="11:25" x14ac:dyDescent="0.2">
      <c r="K7896" s="26">
        <f>_xll.qlCalendarAdvance(Calendar,L7896,FixingDays&amp;"D","p")</f>
        <v>52982</v>
      </c>
      <c r="L7896" s="27">
        <f>_xll.qlCalendarAdvance(Calendar,L7895,SamplingFrequency,"f",FALSE)</f>
        <v>52982</v>
      </c>
      <c r="M7896" s="17">
        <f>_xll.qlIndexFixing(Index,L7896,TRUE)</f>
        <v>3.2507854662867285E-2</v>
      </c>
      <c r="N7896" s="17"/>
      <c r="T7896" s="28"/>
      <c r="Y7896" s="22">
        <f>_xll.qlIndexFixing(OverNightIndex,K7896,TRUE)</f>
        <v>3.2507854662867285E-2</v>
      </c>
    </row>
    <row r="7897" spans="11:25" x14ac:dyDescent="0.2">
      <c r="K7897" s="26">
        <f>_xll.qlCalendarAdvance(Calendar,L7897,FixingDays&amp;"D","p")</f>
        <v>52985</v>
      </c>
      <c r="L7897" s="27">
        <f>_xll.qlCalendarAdvance(Calendar,L7896,SamplingFrequency,"f",FALSE)</f>
        <v>52985</v>
      </c>
      <c r="M7897" s="17">
        <f>_xll.qlIndexFixing(Index,L7897,TRUE)</f>
        <v>3.2504959857996285E-2</v>
      </c>
      <c r="N7897" s="17"/>
      <c r="T7897" s="28"/>
      <c r="Y7897" s="22">
        <f>_xll.qlIndexFixing(OverNightIndex,K7897,TRUE)</f>
        <v>3.2504959857996285E-2</v>
      </c>
    </row>
    <row r="7898" spans="11:25" x14ac:dyDescent="0.2">
      <c r="K7898" s="26">
        <f>_xll.qlCalendarAdvance(Calendar,L7898,FixingDays&amp;"D","p")</f>
        <v>52986</v>
      </c>
      <c r="L7898" s="27">
        <f>_xll.qlCalendarAdvance(Calendar,L7897,SamplingFrequency,"f",FALSE)</f>
        <v>52986</v>
      </c>
      <c r="M7898" s="17">
        <f>_xll.qlIndexFixing(Index,L7898,TRUE)</f>
        <v>3.2504959857996285E-2</v>
      </c>
      <c r="N7898" s="17"/>
      <c r="T7898" s="28"/>
      <c r="Y7898" s="22">
        <f>_xll.qlIndexFixing(OverNightIndex,K7898,TRUE)</f>
        <v>3.2504959857996285E-2</v>
      </c>
    </row>
    <row r="7899" spans="11:25" x14ac:dyDescent="0.2">
      <c r="K7899" s="26">
        <f>_xll.qlCalendarAdvance(Calendar,L7899,FixingDays&amp;"D","p")</f>
        <v>52987</v>
      </c>
      <c r="L7899" s="27">
        <f>_xll.qlCalendarAdvance(Calendar,L7898,SamplingFrequency,"f",FALSE)</f>
        <v>52987</v>
      </c>
      <c r="M7899" s="17">
        <f>_xll.qlIndexFixing(Index,L7899,TRUE)</f>
        <v>3.2504959857996285E-2</v>
      </c>
      <c r="N7899" s="17"/>
      <c r="T7899" s="28"/>
      <c r="Y7899" s="22">
        <f>_xll.qlIndexFixing(OverNightIndex,K7899,TRUE)</f>
        <v>3.2504959857996285E-2</v>
      </c>
    </row>
    <row r="7900" spans="11:25" x14ac:dyDescent="0.2">
      <c r="K7900" s="26">
        <f>_xll.qlCalendarAdvance(Calendar,L7900,FixingDays&amp;"D","p")</f>
        <v>52988</v>
      </c>
      <c r="L7900" s="27">
        <f>_xll.qlCalendarAdvance(Calendar,L7899,SamplingFrequency,"f",FALSE)</f>
        <v>52988</v>
      </c>
      <c r="M7900" s="17">
        <f>_xll.qlIndexFixing(Index,L7900,TRUE)</f>
        <v>3.2504959857996285E-2</v>
      </c>
      <c r="N7900" s="17"/>
      <c r="T7900" s="28"/>
      <c r="Y7900" s="22">
        <f>_xll.qlIndexFixing(OverNightIndex,K7900,TRUE)</f>
        <v>3.2504959857996285E-2</v>
      </c>
    </row>
    <row r="7901" spans="11:25" x14ac:dyDescent="0.2">
      <c r="K7901" s="26">
        <f>_xll.qlCalendarAdvance(Calendar,L7901,FixingDays&amp;"D","p")</f>
        <v>52989</v>
      </c>
      <c r="L7901" s="27">
        <f>_xll.qlCalendarAdvance(Calendar,L7900,SamplingFrequency,"f",FALSE)</f>
        <v>52989</v>
      </c>
      <c r="M7901" s="17">
        <f>_xll.qlIndexFixing(Index,L7901,TRUE)</f>
        <v>3.2507854662840271E-2</v>
      </c>
      <c r="N7901" s="17"/>
      <c r="T7901" s="28"/>
      <c r="Y7901" s="22">
        <f>_xll.qlIndexFixing(OverNightIndex,K7901,TRUE)</f>
        <v>3.2507854662840271E-2</v>
      </c>
    </row>
    <row r="7902" spans="11:25" x14ac:dyDescent="0.2">
      <c r="K7902" s="26">
        <f>_xll.qlCalendarAdvance(Calendar,L7902,FixingDays&amp;"D","p")</f>
        <v>52992</v>
      </c>
      <c r="L7902" s="27">
        <f>_xll.qlCalendarAdvance(Calendar,L7901,SamplingFrequency,"f",FALSE)</f>
        <v>52992</v>
      </c>
      <c r="M7902" s="17">
        <f>_xll.qlIndexFixing(Index,L7902,TRUE)</f>
        <v>3.2504959857915239E-2</v>
      </c>
      <c r="N7902" s="17"/>
      <c r="T7902" s="28"/>
      <c r="Y7902" s="22">
        <f>_xll.qlIndexFixing(OverNightIndex,K7902,TRUE)</f>
        <v>3.2504959857915239E-2</v>
      </c>
    </row>
    <row r="7903" spans="11:25" x14ac:dyDescent="0.2">
      <c r="K7903" s="26">
        <f>_xll.qlCalendarAdvance(Calendar,L7903,FixingDays&amp;"D","p")</f>
        <v>52993</v>
      </c>
      <c r="L7903" s="27">
        <f>_xll.qlCalendarAdvance(Calendar,L7902,SamplingFrequency,"f",FALSE)</f>
        <v>52993</v>
      </c>
      <c r="M7903" s="17">
        <f>_xll.qlIndexFixing(Index,L7903,TRUE)</f>
        <v>3.2504959858077331E-2</v>
      </c>
      <c r="N7903" s="17"/>
      <c r="T7903" s="28"/>
      <c r="Y7903" s="22">
        <f>_xll.qlIndexFixing(OverNightIndex,K7903,TRUE)</f>
        <v>3.2504959858077331E-2</v>
      </c>
    </row>
    <row r="7904" spans="11:25" x14ac:dyDescent="0.2">
      <c r="K7904" s="26">
        <f>_xll.qlCalendarAdvance(Calendar,L7904,FixingDays&amp;"D","p")</f>
        <v>52994</v>
      </c>
      <c r="L7904" s="27">
        <f>_xll.qlCalendarAdvance(Calendar,L7903,SamplingFrequency,"f",FALSE)</f>
        <v>52994</v>
      </c>
      <c r="M7904" s="17">
        <f>_xll.qlIndexFixing(Index,L7904,TRUE)</f>
        <v>3.2504959857996285E-2</v>
      </c>
      <c r="N7904" s="17"/>
      <c r="T7904" s="28"/>
      <c r="Y7904" s="22">
        <f>_xll.qlIndexFixing(OverNightIndex,K7904,TRUE)</f>
        <v>3.2504959857996285E-2</v>
      </c>
    </row>
    <row r="7905" spans="11:25" x14ac:dyDescent="0.2">
      <c r="K7905" s="26">
        <f>_xll.qlCalendarAdvance(Calendar,L7905,FixingDays&amp;"D","p")</f>
        <v>52995</v>
      </c>
      <c r="L7905" s="27">
        <f>_xll.qlCalendarAdvance(Calendar,L7904,SamplingFrequency,"f",FALSE)</f>
        <v>52995</v>
      </c>
      <c r="M7905" s="17">
        <f>_xll.qlIndexFixing(Index,L7905,TRUE)</f>
        <v>3.2504959857996285E-2</v>
      </c>
      <c r="N7905" s="17"/>
      <c r="T7905" s="28"/>
      <c r="Y7905" s="22">
        <f>_xll.qlIndexFixing(OverNightIndex,K7905,TRUE)</f>
        <v>3.2504959857996285E-2</v>
      </c>
    </row>
    <row r="7906" spans="11:25" x14ac:dyDescent="0.2">
      <c r="K7906" s="26">
        <f>_xll.qlCalendarAdvance(Calendar,L7906,FixingDays&amp;"D","p")</f>
        <v>52996</v>
      </c>
      <c r="L7906" s="27">
        <f>_xll.qlCalendarAdvance(Calendar,L7905,SamplingFrequency,"f",FALSE)</f>
        <v>52996</v>
      </c>
      <c r="M7906" s="17">
        <f>_xll.qlIndexFixing(Index,L7906,TRUE)</f>
        <v>3.2507854662867285E-2</v>
      </c>
      <c r="N7906" s="17"/>
      <c r="T7906" s="28"/>
      <c r="Y7906" s="22">
        <f>_xll.qlIndexFixing(OverNightIndex,K7906,TRUE)</f>
        <v>3.2507854662867285E-2</v>
      </c>
    </row>
    <row r="7907" spans="11:25" x14ac:dyDescent="0.2">
      <c r="K7907" s="26">
        <f>_xll.qlCalendarAdvance(Calendar,L7907,FixingDays&amp;"D","p")</f>
        <v>52999</v>
      </c>
      <c r="L7907" s="27">
        <f>_xll.qlCalendarAdvance(Calendar,L7906,SamplingFrequency,"f",FALSE)</f>
        <v>52999</v>
      </c>
      <c r="M7907" s="17">
        <f>_xll.qlIndexFixing(Index,L7907,TRUE)</f>
        <v>3.2504959857915239E-2</v>
      </c>
      <c r="N7907" s="17"/>
      <c r="T7907" s="28"/>
      <c r="Y7907" s="22">
        <f>_xll.qlIndexFixing(OverNightIndex,K7907,TRUE)</f>
        <v>3.2504959857915239E-2</v>
      </c>
    </row>
    <row r="7908" spans="11:25" x14ac:dyDescent="0.2">
      <c r="K7908" s="26">
        <f>_xll.qlCalendarAdvance(Calendar,L7908,FixingDays&amp;"D","p")</f>
        <v>53000</v>
      </c>
      <c r="L7908" s="27">
        <f>_xll.qlCalendarAdvance(Calendar,L7907,SamplingFrequency,"f",FALSE)</f>
        <v>53000</v>
      </c>
      <c r="M7908" s="17">
        <f>_xll.qlIndexFixing(Index,L7908,TRUE)</f>
        <v>3.2504959857996285E-2</v>
      </c>
      <c r="N7908" s="17"/>
      <c r="T7908" s="28"/>
      <c r="Y7908" s="22">
        <f>_xll.qlIndexFixing(OverNightIndex,K7908,TRUE)</f>
        <v>3.2504959857996285E-2</v>
      </c>
    </row>
    <row r="7909" spans="11:25" x14ac:dyDescent="0.2">
      <c r="K7909" s="26">
        <f>_xll.qlCalendarAdvance(Calendar,L7909,FixingDays&amp;"D","p")</f>
        <v>53001</v>
      </c>
      <c r="L7909" s="27">
        <f>_xll.qlCalendarAdvance(Calendar,L7908,SamplingFrequency,"f",FALSE)</f>
        <v>53001</v>
      </c>
      <c r="M7909" s="17">
        <f>_xll.qlIndexFixing(Index,L7909,TRUE)</f>
        <v>3.2504959857996285E-2</v>
      </c>
      <c r="N7909" s="17"/>
      <c r="T7909" s="28"/>
      <c r="Y7909" s="22">
        <f>_xll.qlIndexFixing(OverNightIndex,K7909,TRUE)</f>
        <v>3.2504959857996285E-2</v>
      </c>
    </row>
    <row r="7910" spans="11:25" x14ac:dyDescent="0.2">
      <c r="K7910" s="26">
        <f>_xll.qlCalendarAdvance(Calendar,L7910,FixingDays&amp;"D","p")</f>
        <v>53002</v>
      </c>
      <c r="L7910" s="27">
        <f>_xll.qlCalendarAdvance(Calendar,L7909,SamplingFrequency,"f",FALSE)</f>
        <v>53002</v>
      </c>
      <c r="M7910" s="17">
        <f>_xll.qlIndexFixing(Index,L7910,TRUE)</f>
        <v>3.2504959857996285E-2</v>
      </c>
      <c r="N7910" s="17"/>
      <c r="T7910" s="28"/>
      <c r="Y7910" s="22">
        <f>_xll.qlIndexFixing(OverNightIndex,K7910,TRUE)</f>
        <v>3.2504959857996285E-2</v>
      </c>
    </row>
    <row r="7911" spans="11:25" x14ac:dyDescent="0.2">
      <c r="K7911" s="26">
        <f>_xll.qlCalendarAdvance(Calendar,L7911,FixingDays&amp;"D","p")</f>
        <v>53003</v>
      </c>
      <c r="L7911" s="27">
        <f>_xll.qlCalendarAdvance(Calendar,L7910,SamplingFrequency,"f",FALSE)</f>
        <v>53003</v>
      </c>
      <c r="M7911" s="17">
        <f>_xll.qlIndexFixing(Index,L7911,TRUE)</f>
        <v>3.2507854662894298E-2</v>
      </c>
      <c r="N7911" s="17"/>
      <c r="T7911" s="28"/>
      <c r="Y7911" s="22">
        <f>_xll.qlIndexFixing(OverNightIndex,K7911,TRUE)</f>
        <v>3.2507854662894298E-2</v>
      </c>
    </row>
    <row r="7912" spans="11:25" x14ac:dyDescent="0.2">
      <c r="K7912" s="26">
        <f>_xll.qlCalendarAdvance(Calendar,L7912,FixingDays&amp;"D","p")</f>
        <v>53006</v>
      </c>
      <c r="L7912" s="27">
        <f>_xll.qlCalendarAdvance(Calendar,L7911,SamplingFrequency,"f",FALSE)</f>
        <v>53006</v>
      </c>
      <c r="M7912" s="17">
        <f>_xll.qlIndexFixing(Index,L7912,TRUE)</f>
        <v>3.2504959857996285E-2</v>
      </c>
      <c r="N7912" s="17"/>
      <c r="T7912" s="28"/>
      <c r="Y7912" s="22">
        <f>_xll.qlIndexFixing(OverNightIndex,K7912,TRUE)</f>
        <v>3.2504959857996285E-2</v>
      </c>
    </row>
    <row r="7913" spans="11:25" x14ac:dyDescent="0.2">
      <c r="K7913" s="26">
        <f>_xll.qlCalendarAdvance(Calendar,L7913,FixingDays&amp;"D","p")</f>
        <v>53007</v>
      </c>
      <c r="L7913" s="27">
        <f>_xll.qlCalendarAdvance(Calendar,L7912,SamplingFrequency,"f",FALSE)</f>
        <v>53007</v>
      </c>
      <c r="M7913" s="17">
        <f>_xll.qlIndexFixing(Index,L7913,TRUE)</f>
        <v>3.2504959857996285E-2</v>
      </c>
      <c r="N7913" s="17"/>
      <c r="T7913" s="28"/>
      <c r="Y7913" s="22">
        <f>_xll.qlIndexFixing(OverNightIndex,K7913,TRUE)</f>
        <v>3.2504959857996285E-2</v>
      </c>
    </row>
    <row r="7914" spans="11:25" x14ac:dyDescent="0.2">
      <c r="K7914" s="26">
        <f>_xll.qlCalendarAdvance(Calendar,L7914,FixingDays&amp;"D","p")</f>
        <v>53008</v>
      </c>
      <c r="L7914" s="27">
        <f>_xll.qlCalendarAdvance(Calendar,L7913,SamplingFrequency,"f",FALSE)</f>
        <v>53008</v>
      </c>
      <c r="M7914" s="17">
        <f>_xll.qlIndexFixing(Index,L7914,TRUE)</f>
        <v>3.2504959857996285E-2</v>
      </c>
      <c r="N7914" s="17"/>
      <c r="T7914" s="28"/>
      <c r="Y7914" s="22">
        <f>_xll.qlIndexFixing(OverNightIndex,K7914,TRUE)</f>
        <v>3.2504959857996285E-2</v>
      </c>
    </row>
    <row r="7915" spans="11:25" x14ac:dyDescent="0.2">
      <c r="K7915" s="26">
        <f>_xll.qlCalendarAdvance(Calendar,L7915,FixingDays&amp;"D","p")</f>
        <v>53009</v>
      </c>
      <c r="L7915" s="27">
        <f>_xll.qlCalendarAdvance(Calendar,L7914,SamplingFrequency,"f",FALSE)</f>
        <v>53009</v>
      </c>
      <c r="M7915" s="17">
        <f>_xll.qlIndexFixing(Index,L7915,TRUE)</f>
        <v>3.2504959857996285E-2</v>
      </c>
      <c r="N7915" s="17"/>
      <c r="T7915" s="28"/>
      <c r="Y7915" s="22">
        <f>_xll.qlIndexFixing(OverNightIndex,K7915,TRUE)</f>
        <v>3.2504959857996285E-2</v>
      </c>
    </row>
    <row r="7916" spans="11:25" x14ac:dyDescent="0.2">
      <c r="K7916" s="26">
        <f>_xll.qlCalendarAdvance(Calendar,L7916,FixingDays&amp;"D","p")</f>
        <v>53010</v>
      </c>
      <c r="L7916" s="27">
        <f>_xll.qlCalendarAdvance(Calendar,L7915,SamplingFrequency,"f",FALSE)</f>
        <v>53010</v>
      </c>
      <c r="M7916" s="17">
        <f>_xll.qlIndexFixing(Index,L7916,TRUE)</f>
        <v>3.2507854662867285E-2</v>
      </c>
      <c r="N7916" s="17"/>
      <c r="T7916" s="28"/>
      <c r="Y7916" s="22">
        <f>_xll.qlIndexFixing(OverNightIndex,K7916,TRUE)</f>
        <v>3.2507854662867285E-2</v>
      </c>
    </row>
    <row r="7917" spans="11:25" x14ac:dyDescent="0.2">
      <c r="K7917" s="26">
        <f>_xll.qlCalendarAdvance(Calendar,L7917,FixingDays&amp;"D","p")</f>
        <v>53013</v>
      </c>
      <c r="L7917" s="27">
        <f>_xll.qlCalendarAdvance(Calendar,L7916,SamplingFrequency,"f",FALSE)</f>
        <v>53013</v>
      </c>
      <c r="M7917" s="17">
        <f>_xll.qlIndexFixing(Index,L7917,TRUE)</f>
        <v>3.2504959857915239E-2</v>
      </c>
      <c r="N7917" s="17"/>
      <c r="T7917" s="28"/>
      <c r="Y7917" s="22">
        <f>_xll.qlIndexFixing(OverNightIndex,K7917,TRUE)</f>
        <v>3.2504959857915239E-2</v>
      </c>
    </row>
    <row r="7918" spans="11:25" x14ac:dyDescent="0.2">
      <c r="K7918" s="26">
        <f>_xll.qlCalendarAdvance(Calendar,L7918,FixingDays&amp;"D","p")</f>
        <v>53014</v>
      </c>
      <c r="L7918" s="27">
        <f>_xll.qlCalendarAdvance(Calendar,L7917,SamplingFrequency,"f",FALSE)</f>
        <v>53014</v>
      </c>
      <c r="M7918" s="17">
        <f>_xll.qlIndexFixing(Index,L7918,TRUE)</f>
        <v>3.2504959857996285E-2</v>
      </c>
      <c r="N7918" s="17"/>
      <c r="T7918" s="28"/>
      <c r="Y7918" s="22">
        <f>_xll.qlIndexFixing(OverNightIndex,K7918,TRUE)</f>
        <v>3.2504959857996285E-2</v>
      </c>
    </row>
    <row r="7919" spans="11:25" x14ac:dyDescent="0.2">
      <c r="K7919" s="26">
        <f>_xll.qlCalendarAdvance(Calendar,L7919,FixingDays&amp;"D","p")</f>
        <v>53015</v>
      </c>
      <c r="L7919" s="27">
        <f>_xll.qlCalendarAdvance(Calendar,L7918,SamplingFrequency,"f",FALSE)</f>
        <v>53015</v>
      </c>
      <c r="M7919" s="17">
        <f>_xll.qlIndexFixing(Index,L7919,TRUE)</f>
        <v>3.2504959858077331E-2</v>
      </c>
      <c r="N7919" s="17"/>
      <c r="T7919" s="28"/>
      <c r="Y7919" s="22">
        <f>_xll.qlIndexFixing(OverNightIndex,K7919,TRUE)</f>
        <v>3.2504959858077331E-2</v>
      </c>
    </row>
    <row r="7920" spans="11:25" x14ac:dyDescent="0.2">
      <c r="K7920" s="26">
        <f>_xll.qlCalendarAdvance(Calendar,L7920,FixingDays&amp;"D","p")</f>
        <v>53016</v>
      </c>
      <c r="L7920" s="27">
        <f>_xll.qlCalendarAdvance(Calendar,L7919,SamplingFrequency,"f",FALSE)</f>
        <v>53016</v>
      </c>
      <c r="M7920" s="17">
        <f>_xll.qlIndexFixing(Index,L7920,TRUE)</f>
        <v>3.2504959857996285E-2</v>
      </c>
      <c r="N7920" s="17"/>
      <c r="T7920" s="28"/>
      <c r="Y7920" s="22">
        <f>_xll.qlIndexFixing(OverNightIndex,K7920,TRUE)</f>
        <v>3.2504959857996285E-2</v>
      </c>
    </row>
    <row r="7921" spans="11:25" x14ac:dyDescent="0.2">
      <c r="K7921" s="26">
        <f>_xll.qlCalendarAdvance(Calendar,L7921,FixingDays&amp;"D","p")</f>
        <v>53017</v>
      </c>
      <c r="L7921" s="27">
        <f>_xll.qlCalendarAdvance(Calendar,L7920,SamplingFrequency,"f",FALSE)</f>
        <v>53017</v>
      </c>
      <c r="M7921" s="17">
        <f>_xll.qlIndexFixing(Index,L7921,TRUE)</f>
        <v>3.2507854662840271E-2</v>
      </c>
      <c r="N7921" s="17"/>
      <c r="T7921" s="28"/>
      <c r="Y7921" s="22">
        <f>_xll.qlIndexFixing(OverNightIndex,K7921,TRUE)</f>
        <v>3.2507854662840271E-2</v>
      </c>
    </row>
    <row r="7922" spans="11:25" x14ac:dyDescent="0.2">
      <c r="K7922" s="26">
        <f>_xll.qlCalendarAdvance(Calendar,L7922,FixingDays&amp;"D","p")</f>
        <v>53020</v>
      </c>
      <c r="L7922" s="27">
        <f>_xll.qlCalendarAdvance(Calendar,L7921,SamplingFrequency,"f",FALSE)</f>
        <v>53020</v>
      </c>
      <c r="M7922" s="17">
        <f>_xll.qlIndexFixing(Index,L7922,TRUE)</f>
        <v>3.2504959857996285E-2</v>
      </c>
      <c r="N7922" s="17"/>
      <c r="T7922" s="28"/>
      <c r="Y7922" s="22">
        <f>_xll.qlIndexFixing(OverNightIndex,K7922,TRUE)</f>
        <v>3.2504959857996285E-2</v>
      </c>
    </row>
    <row r="7923" spans="11:25" x14ac:dyDescent="0.2">
      <c r="K7923" s="26">
        <f>_xll.qlCalendarAdvance(Calendar,L7923,FixingDays&amp;"D","p")</f>
        <v>53021</v>
      </c>
      <c r="L7923" s="27">
        <f>_xll.qlCalendarAdvance(Calendar,L7922,SamplingFrequency,"f",FALSE)</f>
        <v>53021</v>
      </c>
      <c r="M7923" s="17">
        <f>_xll.qlIndexFixing(Index,L7923,TRUE)</f>
        <v>3.2504959857915239E-2</v>
      </c>
      <c r="N7923" s="17"/>
      <c r="T7923" s="28"/>
      <c r="Y7923" s="22">
        <f>_xll.qlIndexFixing(OverNightIndex,K7923,TRUE)</f>
        <v>3.2504959857915239E-2</v>
      </c>
    </row>
    <row r="7924" spans="11:25" x14ac:dyDescent="0.2">
      <c r="K7924" s="26">
        <f>_xll.qlCalendarAdvance(Calendar,L7924,FixingDays&amp;"D","p")</f>
        <v>53022</v>
      </c>
      <c r="L7924" s="27">
        <f>_xll.qlCalendarAdvance(Calendar,L7923,SamplingFrequency,"f",FALSE)</f>
        <v>53022</v>
      </c>
      <c r="M7924" s="17">
        <f>_xll.qlIndexFixing(Index,L7924,TRUE)</f>
        <v>3.2504959857996285E-2</v>
      </c>
      <c r="N7924" s="17"/>
      <c r="T7924" s="28"/>
      <c r="Y7924" s="22">
        <f>_xll.qlIndexFixing(OverNightIndex,K7924,TRUE)</f>
        <v>3.2504959857996285E-2</v>
      </c>
    </row>
    <row r="7925" spans="11:25" x14ac:dyDescent="0.2">
      <c r="K7925" s="26">
        <f>_xll.qlCalendarAdvance(Calendar,L7925,FixingDays&amp;"D","p")</f>
        <v>53023</v>
      </c>
      <c r="L7925" s="27">
        <f>_xll.qlCalendarAdvance(Calendar,L7924,SamplingFrequency,"f",FALSE)</f>
        <v>53023</v>
      </c>
      <c r="M7925" s="17">
        <f>_xll.qlIndexFixing(Index,L7925,TRUE)</f>
        <v>3.2504959857996285E-2</v>
      </c>
      <c r="N7925" s="17"/>
      <c r="T7925" s="28"/>
      <c r="Y7925" s="22">
        <f>_xll.qlIndexFixing(OverNightIndex,K7925,TRUE)</f>
        <v>3.2504959857996285E-2</v>
      </c>
    </row>
    <row r="7926" spans="11:25" x14ac:dyDescent="0.2">
      <c r="K7926" s="26">
        <f>_xll.qlCalendarAdvance(Calendar,L7926,FixingDays&amp;"D","p")</f>
        <v>53024</v>
      </c>
      <c r="L7926" s="27">
        <f>_xll.qlCalendarAdvance(Calendar,L7925,SamplingFrequency,"f",FALSE)</f>
        <v>53024</v>
      </c>
      <c r="M7926" s="17">
        <f>_xll.qlIndexFixing(Index,L7926,TRUE)</f>
        <v>3.2507854662867285E-2</v>
      </c>
      <c r="N7926" s="17"/>
      <c r="T7926" s="28"/>
      <c r="Y7926" s="22">
        <f>_xll.qlIndexFixing(OverNightIndex,K7926,TRUE)</f>
        <v>3.2507854662867285E-2</v>
      </c>
    </row>
    <row r="7927" spans="11:25" x14ac:dyDescent="0.2">
      <c r="K7927" s="26">
        <f>_xll.qlCalendarAdvance(Calendar,L7927,FixingDays&amp;"D","p")</f>
        <v>53027</v>
      </c>
      <c r="L7927" s="27">
        <f>_xll.qlCalendarAdvance(Calendar,L7926,SamplingFrequency,"f",FALSE)</f>
        <v>53027</v>
      </c>
      <c r="M7927" s="17">
        <f>_xll.qlIndexFixing(Index,L7927,TRUE)</f>
        <v>3.2504959857996285E-2</v>
      </c>
      <c r="N7927" s="17"/>
      <c r="T7927" s="28"/>
      <c r="Y7927" s="22">
        <f>_xll.qlIndexFixing(OverNightIndex,K7927,TRUE)</f>
        <v>3.2504959857996285E-2</v>
      </c>
    </row>
    <row r="7928" spans="11:25" x14ac:dyDescent="0.2">
      <c r="K7928" s="26">
        <f>_xll.qlCalendarAdvance(Calendar,L7928,FixingDays&amp;"D","p")</f>
        <v>53028</v>
      </c>
      <c r="L7928" s="27">
        <f>_xll.qlCalendarAdvance(Calendar,L7927,SamplingFrequency,"f",FALSE)</f>
        <v>53028</v>
      </c>
      <c r="M7928" s="17">
        <f>_xll.qlIndexFixing(Index,L7928,TRUE)</f>
        <v>3.2504959857915239E-2</v>
      </c>
      <c r="N7928" s="17"/>
      <c r="T7928" s="28"/>
      <c r="Y7928" s="22">
        <f>_xll.qlIndexFixing(OverNightIndex,K7928,TRUE)</f>
        <v>3.2504959857915239E-2</v>
      </c>
    </row>
    <row r="7929" spans="11:25" x14ac:dyDescent="0.2">
      <c r="K7929" s="26">
        <f>_xll.qlCalendarAdvance(Calendar,L7929,FixingDays&amp;"D","p")</f>
        <v>53029</v>
      </c>
      <c r="L7929" s="27">
        <f>_xll.qlCalendarAdvance(Calendar,L7928,SamplingFrequency,"f",FALSE)</f>
        <v>53029</v>
      </c>
      <c r="M7929" s="17">
        <f>_xll.qlIndexFixing(Index,L7929,TRUE)</f>
        <v>3.2504959858077331E-2</v>
      </c>
      <c r="N7929" s="17"/>
      <c r="T7929" s="28"/>
      <c r="Y7929" s="22">
        <f>_xll.qlIndexFixing(OverNightIndex,K7929,TRUE)</f>
        <v>3.2504959858077331E-2</v>
      </c>
    </row>
    <row r="7930" spans="11:25" x14ac:dyDescent="0.2">
      <c r="K7930" s="26">
        <f>_xll.qlCalendarAdvance(Calendar,L7930,FixingDays&amp;"D","p")</f>
        <v>53030</v>
      </c>
      <c r="L7930" s="27">
        <f>_xll.qlCalendarAdvance(Calendar,L7929,SamplingFrequency,"f",FALSE)</f>
        <v>53030</v>
      </c>
      <c r="M7930" s="17">
        <f>_xll.qlIndexFixing(Index,L7930,TRUE)</f>
        <v>3.2504959857996285E-2</v>
      </c>
      <c r="N7930" s="17"/>
      <c r="T7930" s="28"/>
      <c r="Y7930" s="22">
        <f>_xll.qlIndexFixing(OverNightIndex,K7930,TRUE)</f>
        <v>3.2504959857996285E-2</v>
      </c>
    </row>
    <row r="7931" spans="11:25" x14ac:dyDescent="0.2">
      <c r="K7931" s="26">
        <f>_xll.qlCalendarAdvance(Calendar,L7931,FixingDays&amp;"D","p")</f>
        <v>53031</v>
      </c>
      <c r="L7931" s="27">
        <f>_xll.qlCalendarAdvance(Calendar,L7930,SamplingFrequency,"f",FALSE)</f>
        <v>53031</v>
      </c>
      <c r="M7931" s="17">
        <f>_xll.qlIndexFixing(Index,L7931,TRUE)</f>
        <v>3.2507854662867285E-2</v>
      </c>
      <c r="N7931" s="17"/>
      <c r="T7931" s="28"/>
      <c r="Y7931" s="22">
        <f>_xll.qlIndexFixing(OverNightIndex,K7931,TRUE)</f>
        <v>3.2507854662867285E-2</v>
      </c>
    </row>
    <row r="7932" spans="11:25" x14ac:dyDescent="0.2">
      <c r="K7932" s="26">
        <f>_xll.qlCalendarAdvance(Calendar,L7932,FixingDays&amp;"D","p")</f>
        <v>53034</v>
      </c>
      <c r="L7932" s="27">
        <f>_xll.qlCalendarAdvance(Calendar,L7931,SamplingFrequency,"f",FALSE)</f>
        <v>53034</v>
      </c>
      <c r="M7932" s="17">
        <f>_xll.qlIndexFixing(Index,L7932,TRUE)</f>
        <v>3.2504959857915239E-2</v>
      </c>
      <c r="N7932" s="17"/>
      <c r="T7932" s="28"/>
      <c r="Y7932" s="22">
        <f>_xll.qlIndexFixing(OverNightIndex,K7932,TRUE)</f>
        <v>3.2504959857915239E-2</v>
      </c>
    </row>
    <row r="7933" spans="11:25" x14ac:dyDescent="0.2">
      <c r="K7933" s="26">
        <f>_xll.qlCalendarAdvance(Calendar,L7933,FixingDays&amp;"D","p")</f>
        <v>53035</v>
      </c>
      <c r="L7933" s="27">
        <f>_xll.qlCalendarAdvance(Calendar,L7932,SamplingFrequency,"f",FALSE)</f>
        <v>53035</v>
      </c>
      <c r="M7933" s="17">
        <f>_xll.qlIndexFixing(Index,L7933,TRUE)</f>
        <v>3.2504959857996285E-2</v>
      </c>
      <c r="N7933" s="17"/>
      <c r="T7933" s="28"/>
      <c r="Y7933" s="22">
        <f>_xll.qlIndexFixing(OverNightIndex,K7933,TRUE)</f>
        <v>3.2504959857996285E-2</v>
      </c>
    </row>
    <row r="7934" spans="11:25" x14ac:dyDescent="0.2">
      <c r="K7934" s="26">
        <f>_xll.qlCalendarAdvance(Calendar,L7934,FixingDays&amp;"D","p")</f>
        <v>53036</v>
      </c>
      <c r="L7934" s="27">
        <f>_xll.qlCalendarAdvance(Calendar,L7933,SamplingFrequency,"f",FALSE)</f>
        <v>53036</v>
      </c>
      <c r="M7934" s="17">
        <f>_xll.qlIndexFixing(Index,L7934,TRUE)</f>
        <v>3.2504959857996285E-2</v>
      </c>
      <c r="N7934" s="17"/>
      <c r="T7934" s="28"/>
      <c r="Y7934" s="22">
        <f>_xll.qlIndexFixing(OverNightIndex,K7934,TRUE)</f>
        <v>3.2504959857996285E-2</v>
      </c>
    </row>
    <row r="7935" spans="11:25" x14ac:dyDescent="0.2">
      <c r="K7935" s="26">
        <f>_xll.qlCalendarAdvance(Calendar,L7935,FixingDays&amp;"D","p")</f>
        <v>53037</v>
      </c>
      <c r="L7935" s="27">
        <f>_xll.qlCalendarAdvance(Calendar,L7934,SamplingFrequency,"f",FALSE)</f>
        <v>53037</v>
      </c>
      <c r="M7935" s="17">
        <f>_xll.qlIndexFixing(Index,L7935,TRUE)</f>
        <v>3.2504959857915239E-2</v>
      </c>
      <c r="N7935" s="17"/>
      <c r="T7935" s="28"/>
      <c r="Y7935" s="22">
        <f>_xll.qlIndexFixing(OverNightIndex,K7935,TRUE)</f>
        <v>3.2504959857915239E-2</v>
      </c>
    </row>
    <row r="7936" spans="11:25" x14ac:dyDescent="0.2">
      <c r="K7936" s="26">
        <f>_xll.qlCalendarAdvance(Calendar,L7936,FixingDays&amp;"D","p")</f>
        <v>53038</v>
      </c>
      <c r="L7936" s="27">
        <f>_xll.qlCalendarAdvance(Calendar,L7935,SamplingFrequency,"f",FALSE)</f>
        <v>53038</v>
      </c>
      <c r="M7936" s="17">
        <f>_xll.qlIndexFixing(Index,L7936,TRUE)</f>
        <v>3.2507854662867285E-2</v>
      </c>
      <c r="N7936" s="17"/>
      <c r="T7936" s="28"/>
      <c r="Y7936" s="22">
        <f>_xll.qlIndexFixing(OverNightIndex,K7936,TRUE)</f>
        <v>3.2507854662867285E-2</v>
      </c>
    </row>
    <row r="7937" spans="11:25" x14ac:dyDescent="0.2">
      <c r="K7937" s="26">
        <f>_xll.qlCalendarAdvance(Calendar,L7937,FixingDays&amp;"D","p")</f>
        <v>53041</v>
      </c>
      <c r="L7937" s="27">
        <f>_xll.qlCalendarAdvance(Calendar,L7936,SamplingFrequency,"f",FALSE)</f>
        <v>53041</v>
      </c>
      <c r="M7937" s="17">
        <f>_xll.qlIndexFixing(Index,L7937,TRUE)</f>
        <v>3.2504959857996285E-2</v>
      </c>
      <c r="N7937" s="17"/>
      <c r="T7937" s="28"/>
      <c r="Y7937" s="22">
        <f>_xll.qlIndexFixing(OverNightIndex,K7937,TRUE)</f>
        <v>3.2504959857996285E-2</v>
      </c>
    </row>
    <row r="7938" spans="11:25" x14ac:dyDescent="0.2">
      <c r="K7938" s="26">
        <f>_xll.qlCalendarAdvance(Calendar,L7938,FixingDays&amp;"D","p")</f>
        <v>53042</v>
      </c>
      <c r="L7938" s="27">
        <f>_xll.qlCalendarAdvance(Calendar,L7937,SamplingFrequency,"f",FALSE)</f>
        <v>53042</v>
      </c>
      <c r="M7938" s="17">
        <f>_xll.qlIndexFixing(Index,L7938,TRUE)</f>
        <v>3.2504959858077331E-2</v>
      </c>
      <c r="N7938" s="17"/>
      <c r="T7938" s="28"/>
      <c r="Y7938" s="22">
        <f>_xll.qlIndexFixing(OverNightIndex,K7938,TRUE)</f>
        <v>3.2504959858077331E-2</v>
      </c>
    </row>
    <row r="7939" spans="11:25" x14ac:dyDescent="0.2">
      <c r="K7939" s="26">
        <f>_xll.qlCalendarAdvance(Calendar,L7939,FixingDays&amp;"D","p")</f>
        <v>53043</v>
      </c>
      <c r="L7939" s="27">
        <f>_xll.qlCalendarAdvance(Calendar,L7938,SamplingFrequency,"f",FALSE)</f>
        <v>53043</v>
      </c>
      <c r="M7939" s="17">
        <f>_xll.qlIndexFixing(Index,L7939,TRUE)</f>
        <v>3.2504959857996285E-2</v>
      </c>
      <c r="N7939" s="17"/>
      <c r="T7939" s="28"/>
      <c r="Y7939" s="22">
        <f>_xll.qlIndexFixing(OverNightIndex,K7939,TRUE)</f>
        <v>3.2504959857996285E-2</v>
      </c>
    </row>
    <row r="7940" spans="11:25" x14ac:dyDescent="0.2">
      <c r="K7940" s="26">
        <f>_xll.qlCalendarAdvance(Calendar,L7940,FixingDays&amp;"D","p")</f>
        <v>53044</v>
      </c>
      <c r="L7940" s="27">
        <f>_xll.qlCalendarAdvance(Calendar,L7939,SamplingFrequency,"f",FALSE)</f>
        <v>53044</v>
      </c>
      <c r="M7940" s="17">
        <f>_xll.qlIndexFixing(Index,L7940,TRUE)</f>
        <v>3.2504959857996285E-2</v>
      </c>
      <c r="N7940" s="17"/>
      <c r="T7940" s="28"/>
      <c r="Y7940" s="22">
        <f>_xll.qlIndexFixing(OverNightIndex,K7940,TRUE)</f>
        <v>3.2504959857996285E-2</v>
      </c>
    </row>
    <row r="7941" spans="11:25" x14ac:dyDescent="0.2">
      <c r="K7941" s="26">
        <f>_xll.qlCalendarAdvance(Calendar,L7941,FixingDays&amp;"D","p")</f>
        <v>53045</v>
      </c>
      <c r="L7941" s="27">
        <f>_xll.qlCalendarAdvance(Calendar,L7940,SamplingFrequency,"f",FALSE)</f>
        <v>53045</v>
      </c>
      <c r="M7941" s="17">
        <f>_xll.qlIndexFixing(Index,L7941,TRUE)</f>
        <v>3.2507854662867285E-2</v>
      </c>
      <c r="N7941" s="17"/>
      <c r="T7941" s="28"/>
      <c r="Y7941" s="22">
        <f>_xll.qlIndexFixing(OverNightIndex,K7941,TRUE)</f>
        <v>3.2507854662867285E-2</v>
      </c>
    </row>
    <row r="7942" spans="11:25" x14ac:dyDescent="0.2">
      <c r="K7942" s="26">
        <f>_xll.qlCalendarAdvance(Calendar,L7942,FixingDays&amp;"D","p")</f>
        <v>53048</v>
      </c>
      <c r="L7942" s="27">
        <f>_xll.qlCalendarAdvance(Calendar,L7941,SamplingFrequency,"f",FALSE)</f>
        <v>53048</v>
      </c>
      <c r="M7942" s="17">
        <f>_xll.qlIndexFixing(Index,L7942,TRUE)</f>
        <v>3.2504959857996285E-2</v>
      </c>
      <c r="N7942" s="17"/>
      <c r="T7942" s="28"/>
      <c r="Y7942" s="22">
        <f>_xll.qlIndexFixing(OverNightIndex,K7942,TRUE)</f>
        <v>3.2504959857996285E-2</v>
      </c>
    </row>
    <row r="7943" spans="11:25" x14ac:dyDescent="0.2">
      <c r="K7943" s="26">
        <f>_xll.qlCalendarAdvance(Calendar,L7943,FixingDays&amp;"D","p")</f>
        <v>53049</v>
      </c>
      <c r="L7943" s="27">
        <f>_xll.qlCalendarAdvance(Calendar,L7942,SamplingFrequency,"f",FALSE)</f>
        <v>53049</v>
      </c>
      <c r="M7943" s="17">
        <f>_xll.qlIndexFixing(Index,L7943,TRUE)</f>
        <v>3.2504959858077331E-2</v>
      </c>
      <c r="N7943" s="17"/>
      <c r="T7943" s="28"/>
      <c r="Y7943" s="22">
        <f>_xll.qlIndexFixing(OverNightIndex,K7943,TRUE)</f>
        <v>3.2504959858077331E-2</v>
      </c>
    </row>
    <row r="7944" spans="11:25" x14ac:dyDescent="0.2">
      <c r="K7944" s="26">
        <f>_xll.qlCalendarAdvance(Calendar,L7944,FixingDays&amp;"D","p")</f>
        <v>53050</v>
      </c>
      <c r="L7944" s="27">
        <f>_xll.qlCalendarAdvance(Calendar,L7943,SamplingFrequency,"f",FALSE)</f>
        <v>53050</v>
      </c>
      <c r="M7944" s="17">
        <f>_xll.qlIndexFixing(Index,L7944,TRUE)</f>
        <v>3.2504959857915239E-2</v>
      </c>
      <c r="N7944" s="17"/>
      <c r="T7944" s="28"/>
      <c r="Y7944" s="22">
        <f>_xll.qlIndexFixing(OverNightIndex,K7944,TRUE)</f>
        <v>3.2504959857915239E-2</v>
      </c>
    </row>
    <row r="7945" spans="11:25" x14ac:dyDescent="0.2">
      <c r="K7945" s="26">
        <f>_xll.qlCalendarAdvance(Calendar,L7945,FixingDays&amp;"D","p")</f>
        <v>53051</v>
      </c>
      <c r="L7945" s="27">
        <f>_xll.qlCalendarAdvance(Calendar,L7944,SamplingFrequency,"f",FALSE)</f>
        <v>53051</v>
      </c>
      <c r="M7945" s="17">
        <f>_xll.qlIndexFixing(Index,L7945,TRUE)</f>
        <v>3.2504959858077331E-2</v>
      </c>
      <c r="N7945" s="17"/>
      <c r="T7945" s="28"/>
      <c r="Y7945" s="22">
        <f>_xll.qlIndexFixing(OverNightIndex,K7945,TRUE)</f>
        <v>3.2504959858077331E-2</v>
      </c>
    </row>
    <row r="7946" spans="11:25" x14ac:dyDescent="0.2">
      <c r="K7946" s="26">
        <f>_xll.qlCalendarAdvance(Calendar,L7946,FixingDays&amp;"D","p")</f>
        <v>53052</v>
      </c>
      <c r="L7946" s="27">
        <f>_xll.qlCalendarAdvance(Calendar,L7945,SamplingFrequency,"f",FALSE)</f>
        <v>53052</v>
      </c>
      <c r="M7946" s="17">
        <f>_xll.qlIndexFixing(Index,L7946,TRUE)</f>
        <v>3.2507854662840271E-2</v>
      </c>
      <c r="N7946" s="17"/>
      <c r="T7946" s="28"/>
      <c r="Y7946" s="22">
        <f>_xll.qlIndexFixing(OverNightIndex,K7946,TRUE)</f>
        <v>3.2507854662840271E-2</v>
      </c>
    </row>
    <row r="7947" spans="11:25" x14ac:dyDescent="0.2">
      <c r="K7947" s="26">
        <f>_xll.qlCalendarAdvance(Calendar,L7947,FixingDays&amp;"D","p")</f>
        <v>53055</v>
      </c>
      <c r="L7947" s="27">
        <f>_xll.qlCalendarAdvance(Calendar,L7946,SamplingFrequency,"f",FALSE)</f>
        <v>53055</v>
      </c>
      <c r="M7947" s="17">
        <f>_xll.qlIndexFixing(Index,L7947,TRUE)</f>
        <v>3.2504959857996285E-2</v>
      </c>
      <c r="N7947" s="17"/>
      <c r="T7947" s="28"/>
      <c r="Y7947" s="22">
        <f>_xll.qlIndexFixing(OverNightIndex,K7947,TRUE)</f>
        <v>3.2504959857996285E-2</v>
      </c>
    </row>
    <row r="7948" spans="11:25" x14ac:dyDescent="0.2">
      <c r="K7948" s="26">
        <f>_xll.qlCalendarAdvance(Calendar,L7948,FixingDays&amp;"D","p")</f>
        <v>53056</v>
      </c>
      <c r="L7948" s="27">
        <f>_xll.qlCalendarAdvance(Calendar,L7947,SamplingFrequency,"f",FALSE)</f>
        <v>53056</v>
      </c>
      <c r="M7948" s="17">
        <f>_xll.qlIndexFixing(Index,L7948,TRUE)</f>
        <v>3.2506407217490763E-2</v>
      </c>
      <c r="N7948" s="17"/>
      <c r="T7948" s="28"/>
      <c r="Y7948" s="22">
        <f>_xll.qlIndexFixing(OverNightIndex,K7948,TRUE)</f>
        <v>3.2506407217490763E-2</v>
      </c>
    </row>
    <row r="7949" spans="11:25" x14ac:dyDescent="0.2">
      <c r="K7949" s="26">
        <f>_xll.qlCalendarAdvance(Calendar,L7949,FixingDays&amp;"D","p")</f>
        <v>53058</v>
      </c>
      <c r="L7949" s="27">
        <f>_xll.qlCalendarAdvance(Calendar,L7948,SamplingFrequency,"f",FALSE)</f>
        <v>53058</v>
      </c>
      <c r="M7949" s="17">
        <f>_xll.qlIndexFixing(Index,L7949,TRUE)</f>
        <v>3.2510749811477169E-2</v>
      </c>
      <c r="N7949" s="17"/>
      <c r="T7949" s="28"/>
      <c r="Y7949" s="22">
        <f>_xll.qlIndexFixing(OverNightIndex,K7949,TRUE)</f>
        <v>3.2510749811477169E-2</v>
      </c>
    </row>
    <row r="7950" spans="11:25" x14ac:dyDescent="0.2">
      <c r="K7950" s="26">
        <f>_xll.qlCalendarAdvance(Calendar,L7950,FixingDays&amp;"D","p")</f>
        <v>53063</v>
      </c>
      <c r="L7950" s="27">
        <f>_xll.qlCalendarAdvance(Calendar,L7949,SamplingFrequency,"f",FALSE)</f>
        <v>53063</v>
      </c>
      <c r="M7950" s="17">
        <f>_xll.qlIndexFixing(Index,L7950,TRUE)</f>
        <v>3.2504959857996285E-2</v>
      </c>
      <c r="N7950" s="17"/>
      <c r="T7950" s="28"/>
      <c r="Y7950" s="22">
        <f>_xll.qlIndexFixing(OverNightIndex,K7950,TRUE)</f>
        <v>3.2504959857996285E-2</v>
      </c>
    </row>
    <row r="7951" spans="11:25" x14ac:dyDescent="0.2">
      <c r="K7951" s="26">
        <f>_xll.qlCalendarAdvance(Calendar,L7951,FixingDays&amp;"D","p")</f>
        <v>53064</v>
      </c>
      <c r="L7951" s="27">
        <f>_xll.qlCalendarAdvance(Calendar,L7950,SamplingFrequency,"f",FALSE)</f>
        <v>53064</v>
      </c>
      <c r="M7951" s="17">
        <f>_xll.qlIndexFixing(Index,L7951,TRUE)</f>
        <v>3.2504959857996285E-2</v>
      </c>
      <c r="N7951" s="17"/>
      <c r="T7951" s="28"/>
      <c r="Y7951" s="22">
        <f>_xll.qlIndexFixing(OverNightIndex,K7951,TRUE)</f>
        <v>3.2504959857996285E-2</v>
      </c>
    </row>
    <row r="7952" spans="11:25" x14ac:dyDescent="0.2">
      <c r="K7952" s="26">
        <f>_xll.qlCalendarAdvance(Calendar,L7952,FixingDays&amp;"D","p")</f>
        <v>53065</v>
      </c>
      <c r="L7952" s="27">
        <f>_xll.qlCalendarAdvance(Calendar,L7951,SamplingFrequency,"f",FALSE)</f>
        <v>53065</v>
      </c>
      <c r="M7952" s="17">
        <f>_xll.qlIndexFixing(Index,L7952,TRUE)</f>
        <v>3.2504959858077331E-2</v>
      </c>
      <c r="N7952" s="17"/>
      <c r="T7952" s="28"/>
      <c r="Y7952" s="22">
        <f>_xll.qlIndexFixing(OverNightIndex,K7952,TRUE)</f>
        <v>3.2504959858077331E-2</v>
      </c>
    </row>
    <row r="7953" spans="11:25" x14ac:dyDescent="0.2">
      <c r="K7953" s="26">
        <f>_xll.qlCalendarAdvance(Calendar,L7953,FixingDays&amp;"D","p")</f>
        <v>53066</v>
      </c>
      <c r="L7953" s="27">
        <f>_xll.qlCalendarAdvance(Calendar,L7952,SamplingFrequency,"f",FALSE)</f>
        <v>53066</v>
      </c>
      <c r="M7953" s="17">
        <f>_xll.qlIndexFixing(Index,L7953,TRUE)</f>
        <v>3.2507854662813251E-2</v>
      </c>
      <c r="N7953" s="17"/>
      <c r="T7953" s="28"/>
      <c r="Y7953" s="22">
        <f>_xll.qlIndexFixing(OverNightIndex,K7953,TRUE)</f>
        <v>3.2507854662813251E-2</v>
      </c>
    </row>
    <row r="7954" spans="11:25" x14ac:dyDescent="0.2">
      <c r="K7954" s="26">
        <f>_xll.qlCalendarAdvance(Calendar,L7954,FixingDays&amp;"D","p")</f>
        <v>53069</v>
      </c>
      <c r="L7954" s="27">
        <f>_xll.qlCalendarAdvance(Calendar,L7953,SamplingFrequency,"f",FALSE)</f>
        <v>53069</v>
      </c>
      <c r="M7954" s="17">
        <f>_xll.qlIndexFixing(Index,L7954,TRUE)</f>
        <v>3.2504959858077331E-2</v>
      </c>
      <c r="N7954" s="17"/>
      <c r="T7954" s="28"/>
      <c r="Y7954" s="22">
        <f>_xll.qlIndexFixing(OverNightIndex,K7954,TRUE)</f>
        <v>3.2504959858077331E-2</v>
      </c>
    </row>
    <row r="7955" spans="11:25" x14ac:dyDescent="0.2">
      <c r="K7955" s="26">
        <f>_xll.qlCalendarAdvance(Calendar,L7955,FixingDays&amp;"D","p")</f>
        <v>53070</v>
      </c>
      <c r="L7955" s="27">
        <f>_xll.qlCalendarAdvance(Calendar,L7954,SamplingFrequency,"f",FALSE)</f>
        <v>53070</v>
      </c>
      <c r="M7955" s="17">
        <f>_xll.qlIndexFixing(Index,L7955,TRUE)</f>
        <v>3.2504959857915239E-2</v>
      </c>
      <c r="N7955" s="17"/>
      <c r="T7955" s="28"/>
      <c r="Y7955" s="22">
        <f>_xll.qlIndexFixing(OverNightIndex,K7955,TRUE)</f>
        <v>3.2504959857915239E-2</v>
      </c>
    </row>
    <row r="7956" spans="11:25" x14ac:dyDescent="0.2">
      <c r="K7956" s="26">
        <f>_xll.qlCalendarAdvance(Calendar,L7956,FixingDays&amp;"D","p")</f>
        <v>53071</v>
      </c>
      <c r="L7956" s="27">
        <f>_xll.qlCalendarAdvance(Calendar,L7955,SamplingFrequency,"f",FALSE)</f>
        <v>53071</v>
      </c>
      <c r="M7956" s="17">
        <f>_xll.qlIndexFixing(Index,L7956,TRUE)</f>
        <v>3.2504959857996285E-2</v>
      </c>
      <c r="N7956" s="17"/>
      <c r="T7956" s="28"/>
      <c r="Y7956" s="22">
        <f>_xll.qlIndexFixing(OverNightIndex,K7956,TRUE)</f>
        <v>3.2504959857996285E-2</v>
      </c>
    </row>
    <row r="7957" spans="11:25" x14ac:dyDescent="0.2">
      <c r="K7957" s="26">
        <f>_xll.qlCalendarAdvance(Calendar,L7957,FixingDays&amp;"D","p")</f>
        <v>53072</v>
      </c>
      <c r="L7957" s="27">
        <f>_xll.qlCalendarAdvance(Calendar,L7956,SamplingFrequency,"f",FALSE)</f>
        <v>53072</v>
      </c>
      <c r="M7957" s="17">
        <f>_xll.qlIndexFixing(Index,L7957,TRUE)</f>
        <v>3.2504959858077331E-2</v>
      </c>
      <c r="N7957" s="17"/>
      <c r="T7957" s="28"/>
      <c r="Y7957" s="22">
        <f>_xll.qlIndexFixing(OverNightIndex,K7957,TRUE)</f>
        <v>3.2504959858077331E-2</v>
      </c>
    </row>
    <row r="7958" spans="11:25" x14ac:dyDescent="0.2">
      <c r="K7958" s="26">
        <f>_xll.qlCalendarAdvance(Calendar,L7958,FixingDays&amp;"D","p")</f>
        <v>53073</v>
      </c>
      <c r="L7958" s="27">
        <f>_xll.qlCalendarAdvance(Calendar,L7957,SamplingFrequency,"f",FALSE)</f>
        <v>53073</v>
      </c>
      <c r="M7958" s="17">
        <f>_xll.qlIndexFixing(Index,L7958,TRUE)</f>
        <v>3.2507854662867285E-2</v>
      </c>
      <c r="N7958" s="17"/>
      <c r="T7958" s="28"/>
      <c r="Y7958" s="22">
        <f>_xll.qlIndexFixing(OverNightIndex,K7958,TRUE)</f>
        <v>3.2507854662867285E-2</v>
      </c>
    </row>
    <row r="7959" spans="11:25" x14ac:dyDescent="0.2">
      <c r="K7959" s="26">
        <f>_xll.qlCalendarAdvance(Calendar,L7959,FixingDays&amp;"D","p")</f>
        <v>53076</v>
      </c>
      <c r="L7959" s="27">
        <f>_xll.qlCalendarAdvance(Calendar,L7958,SamplingFrequency,"f",FALSE)</f>
        <v>53076</v>
      </c>
      <c r="M7959" s="17">
        <f>_xll.qlIndexFixing(Index,L7959,TRUE)</f>
        <v>3.2504959857996285E-2</v>
      </c>
      <c r="N7959" s="17"/>
      <c r="T7959" s="28"/>
      <c r="Y7959" s="22">
        <f>_xll.qlIndexFixing(OverNightIndex,K7959,TRUE)</f>
        <v>3.2504959857996285E-2</v>
      </c>
    </row>
    <row r="7960" spans="11:25" x14ac:dyDescent="0.2">
      <c r="K7960" s="26">
        <f>_xll.qlCalendarAdvance(Calendar,L7960,FixingDays&amp;"D","p")</f>
        <v>53077</v>
      </c>
      <c r="L7960" s="27">
        <f>_xll.qlCalendarAdvance(Calendar,L7959,SamplingFrequency,"f",FALSE)</f>
        <v>53077</v>
      </c>
      <c r="M7960" s="17">
        <f>_xll.qlIndexFixing(Index,L7960,TRUE)</f>
        <v>3.2504959857996285E-2</v>
      </c>
      <c r="N7960" s="17"/>
      <c r="T7960" s="28"/>
      <c r="Y7960" s="22">
        <f>_xll.qlIndexFixing(OverNightIndex,K7960,TRUE)</f>
        <v>3.2504959857996285E-2</v>
      </c>
    </row>
    <row r="7961" spans="11:25" x14ac:dyDescent="0.2">
      <c r="K7961" s="26">
        <f>_xll.qlCalendarAdvance(Calendar,L7961,FixingDays&amp;"D","p")</f>
        <v>53078</v>
      </c>
      <c r="L7961" s="27">
        <f>_xll.qlCalendarAdvance(Calendar,L7960,SamplingFrequency,"f",FALSE)</f>
        <v>53078</v>
      </c>
      <c r="M7961" s="17">
        <f>_xll.qlIndexFixing(Index,L7961,TRUE)</f>
        <v>3.2504959857915239E-2</v>
      </c>
      <c r="N7961" s="17"/>
      <c r="T7961" s="28"/>
      <c r="Y7961" s="22">
        <f>_xll.qlIndexFixing(OverNightIndex,K7961,TRUE)</f>
        <v>3.2504959857915239E-2</v>
      </c>
    </row>
    <row r="7962" spans="11:25" x14ac:dyDescent="0.2">
      <c r="K7962" s="26">
        <f>_xll.qlCalendarAdvance(Calendar,L7962,FixingDays&amp;"D","p")</f>
        <v>53079</v>
      </c>
      <c r="L7962" s="27">
        <f>_xll.qlCalendarAdvance(Calendar,L7961,SamplingFrequency,"f",FALSE)</f>
        <v>53079</v>
      </c>
      <c r="M7962" s="17">
        <f>_xll.qlIndexFixing(Index,L7962,TRUE)</f>
        <v>3.2504959857996285E-2</v>
      </c>
      <c r="N7962" s="17"/>
      <c r="T7962" s="28"/>
      <c r="Y7962" s="22">
        <f>_xll.qlIndexFixing(OverNightIndex,K7962,TRUE)</f>
        <v>3.2504959857996285E-2</v>
      </c>
    </row>
    <row r="7963" spans="11:25" x14ac:dyDescent="0.2">
      <c r="K7963" s="26">
        <f>_xll.qlCalendarAdvance(Calendar,L7963,FixingDays&amp;"D","p")</f>
        <v>53080</v>
      </c>
      <c r="L7963" s="27">
        <f>_xll.qlCalendarAdvance(Calendar,L7962,SamplingFrequency,"f",FALSE)</f>
        <v>53080</v>
      </c>
      <c r="M7963" s="17">
        <f>_xll.qlIndexFixing(Index,L7963,TRUE)</f>
        <v>3.250930219420689E-2</v>
      </c>
      <c r="N7963" s="17"/>
      <c r="T7963" s="28"/>
      <c r="Y7963" s="22">
        <f>_xll.qlIndexFixing(OverNightIndex,K7963,TRUE)</f>
        <v>3.250930219420689E-2</v>
      </c>
    </row>
    <row r="7964" spans="11:25" x14ac:dyDescent="0.2">
      <c r="K7964" s="26">
        <f>_xll.qlCalendarAdvance(Calendar,L7964,FixingDays&amp;"D","p")</f>
        <v>53084</v>
      </c>
      <c r="L7964" s="27">
        <f>_xll.qlCalendarAdvance(Calendar,L7963,SamplingFrequency,"f",FALSE)</f>
        <v>53084</v>
      </c>
      <c r="M7964" s="17">
        <f>_xll.qlIndexFixing(Index,L7964,TRUE)</f>
        <v>3.2504959857996285E-2</v>
      </c>
      <c r="N7964" s="17"/>
      <c r="T7964" s="28"/>
      <c r="Y7964" s="22">
        <f>_xll.qlIndexFixing(OverNightIndex,K7964,TRUE)</f>
        <v>3.2504959857996285E-2</v>
      </c>
    </row>
    <row r="7965" spans="11:25" x14ac:dyDescent="0.2">
      <c r="K7965" s="26">
        <f>_xll.qlCalendarAdvance(Calendar,L7965,FixingDays&amp;"D","p")</f>
        <v>53085</v>
      </c>
      <c r="L7965" s="27">
        <f>_xll.qlCalendarAdvance(Calendar,L7964,SamplingFrequency,"f",FALSE)</f>
        <v>53085</v>
      </c>
      <c r="M7965" s="17">
        <f>_xll.qlIndexFixing(Index,L7965,TRUE)</f>
        <v>3.2504959857915239E-2</v>
      </c>
      <c r="N7965" s="17"/>
      <c r="T7965" s="28"/>
      <c r="Y7965" s="22">
        <f>_xll.qlIndexFixing(OverNightIndex,K7965,TRUE)</f>
        <v>3.2504959857915239E-2</v>
      </c>
    </row>
    <row r="7966" spans="11:25" x14ac:dyDescent="0.2">
      <c r="K7966" s="26">
        <f>_xll.qlCalendarAdvance(Calendar,L7966,FixingDays&amp;"D","p")</f>
        <v>53086</v>
      </c>
      <c r="L7966" s="27">
        <f>_xll.qlCalendarAdvance(Calendar,L7965,SamplingFrequency,"f",FALSE)</f>
        <v>53086</v>
      </c>
      <c r="M7966" s="17">
        <f>_xll.qlIndexFixing(Index,L7966,TRUE)</f>
        <v>3.2504959857996285E-2</v>
      </c>
      <c r="N7966" s="17"/>
      <c r="T7966" s="28"/>
      <c r="Y7966" s="22">
        <f>_xll.qlIndexFixing(OverNightIndex,K7966,TRUE)</f>
        <v>3.2504959857996285E-2</v>
      </c>
    </row>
    <row r="7967" spans="11:25" x14ac:dyDescent="0.2">
      <c r="K7967" s="26">
        <f>_xll.qlCalendarAdvance(Calendar,L7967,FixingDays&amp;"D","p")</f>
        <v>53087</v>
      </c>
      <c r="L7967" s="27">
        <f>_xll.qlCalendarAdvance(Calendar,L7966,SamplingFrequency,"f",FALSE)</f>
        <v>53087</v>
      </c>
      <c r="M7967" s="17">
        <f>_xll.qlIndexFixing(Index,L7967,TRUE)</f>
        <v>3.2507854662867285E-2</v>
      </c>
      <c r="N7967" s="17"/>
      <c r="T7967" s="28"/>
      <c r="Y7967" s="22">
        <f>_xll.qlIndexFixing(OverNightIndex,K7967,TRUE)</f>
        <v>3.2507854662867285E-2</v>
      </c>
    </row>
    <row r="7968" spans="11:25" x14ac:dyDescent="0.2">
      <c r="K7968" s="26">
        <f>_xll.qlCalendarAdvance(Calendar,L7968,FixingDays&amp;"D","p")</f>
        <v>53090</v>
      </c>
      <c r="L7968" s="27">
        <f>_xll.qlCalendarAdvance(Calendar,L7967,SamplingFrequency,"f",FALSE)</f>
        <v>53090</v>
      </c>
      <c r="M7968" s="17">
        <f>_xll.qlIndexFixing(Index,L7968,TRUE)</f>
        <v>3.2504959857915239E-2</v>
      </c>
      <c r="N7968" s="17"/>
      <c r="T7968" s="28"/>
      <c r="Y7968" s="22">
        <f>_xll.qlIndexFixing(OverNightIndex,K7968,TRUE)</f>
        <v>3.2504959857915239E-2</v>
      </c>
    </row>
    <row r="7969" spans="11:25" x14ac:dyDescent="0.2">
      <c r="K7969" s="26">
        <f>_xll.qlCalendarAdvance(Calendar,L7969,FixingDays&amp;"D","p")</f>
        <v>53091</v>
      </c>
      <c r="L7969" s="27">
        <f>_xll.qlCalendarAdvance(Calendar,L7968,SamplingFrequency,"f",FALSE)</f>
        <v>53091</v>
      </c>
      <c r="M7969" s="17">
        <f>_xll.qlIndexFixing(Index,L7969,TRUE)</f>
        <v>3.2504959857996285E-2</v>
      </c>
      <c r="N7969" s="17"/>
      <c r="T7969" s="28"/>
      <c r="Y7969" s="22">
        <f>_xll.qlIndexFixing(OverNightIndex,K7969,TRUE)</f>
        <v>3.2504959857996285E-2</v>
      </c>
    </row>
    <row r="7970" spans="11:25" x14ac:dyDescent="0.2">
      <c r="K7970" s="26">
        <f>_xll.qlCalendarAdvance(Calendar,L7970,FixingDays&amp;"D","p")</f>
        <v>53092</v>
      </c>
      <c r="L7970" s="27">
        <f>_xll.qlCalendarAdvance(Calendar,L7969,SamplingFrequency,"f",FALSE)</f>
        <v>53092</v>
      </c>
      <c r="M7970" s="17">
        <f>_xll.qlIndexFixing(Index,L7970,TRUE)</f>
        <v>3.2504959858077331E-2</v>
      </c>
      <c r="N7970" s="17"/>
      <c r="T7970" s="28"/>
      <c r="Y7970" s="22">
        <f>_xll.qlIndexFixing(OverNightIndex,K7970,TRUE)</f>
        <v>3.2504959858077331E-2</v>
      </c>
    </row>
    <row r="7971" spans="11:25" x14ac:dyDescent="0.2">
      <c r="K7971" s="26">
        <f>_xll.qlCalendarAdvance(Calendar,L7971,FixingDays&amp;"D","p")</f>
        <v>53093</v>
      </c>
      <c r="L7971" s="27">
        <f>_xll.qlCalendarAdvance(Calendar,L7970,SamplingFrequency,"f",FALSE)</f>
        <v>53093</v>
      </c>
      <c r="M7971" s="17">
        <f>_xll.qlIndexFixing(Index,L7971,TRUE)</f>
        <v>3.2504959857915239E-2</v>
      </c>
      <c r="N7971" s="17"/>
      <c r="T7971" s="28"/>
      <c r="Y7971" s="22">
        <f>_xll.qlIndexFixing(OverNightIndex,K7971,TRUE)</f>
        <v>3.2504959857915239E-2</v>
      </c>
    </row>
    <row r="7972" spans="11:25" x14ac:dyDescent="0.2">
      <c r="K7972" s="26">
        <f>_xll.qlCalendarAdvance(Calendar,L7972,FixingDays&amp;"D","p")</f>
        <v>53094</v>
      </c>
      <c r="L7972" s="27">
        <f>_xll.qlCalendarAdvance(Calendar,L7971,SamplingFrequency,"f",FALSE)</f>
        <v>53094</v>
      </c>
      <c r="M7972" s="17">
        <f>_xll.qlIndexFixing(Index,L7972,TRUE)</f>
        <v>3.2507854662867285E-2</v>
      </c>
      <c r="N7972" s="17"/>
      <c r="T7972" s="28"/>
      <c r="Y7972" s="22">
        <f>_xll.qlIndexFixing(OverNightIndex,K7972,TRUE)</f>
        <v>3.2507854662867285E-2</v>
      </c>
    </row>
    <row r="7973" spans="11:25" x14ac:dyDescent="0.2">
      <c r="K7973" s="26">
        <f>_xll.qlCalendarAdvance(Calendar,L7973,FixingDays&amp;"D","p")</f>
        <v>53097</v>
      </c>
      <c r="L7973" s="27">
        <f>_xll.qlCalendarAdvance(Calendar,L7972,SamplingFrequency,"f",FALSE)</f>
        <v>53097</v>
      </c>
      <c r="M7973" s="17">
        <f>_xll.qlIndexFixing(Index,L7973,TRUE)</f>
        <v>3.2504959857996285E-2</v>
      </c>
      <c r="N7973" s="17"/>
      <c r="T7973" s="28"/>
      <c r="Y7973" s="22">
        <f>_xll.qlIndexFixing(OverNightIndex,K7973,TRUE)</f>
        <v>3.2504959857996285E-2</v>
      </c>
    </row>
    <row r="7974" spans="11:25" x14ac:dyDescent="0.2">
      <c r="K7974" s="26">
        <f>_xll.qlCalendarAdvance(Calendar,L7974,FixingDays&amp;"D","p")</f>
        <v>53098</v>
      </c>
      <c r="L7974" s="27">
        <f>_xll.qlCalendarAdvance(Calendar,L7973,SamplingFrequency,"f",FALSE)</f>
        <v>53098</v>
      </c>
      <c r="M7974" s="17">
        <f>_xll.qlIndexFixing(Index,L7974,TRUE)</f>
        <v>3.2504959857915239E-2</v>
      </c>
      <c r="N7974" s="17"/>
      <c r="T7974" s="28"/>
      <c r="Y7974" s="22">
        <f>_xll.qlIndexFixing(OverNightIndex,K7974,TRUE)</f>
        <v>3.2504959857915239E-2</v>
      </c>
    </row>
    <row r="7975" spans="11:25" x14ac:dyDescent="0.2">
      <c r="K7975" s="26">
        <f>_xll.qlCalendarAdvance(Calendar,L7975,FixingDays&amp;"D","p")</f>
        <v>53099</v>
      </c>
      <c r="L7975" s="27">
        <f>_xll.qlCalendarAdvance(Calendar,L7974,SamplingFrequency,"f",FALSE)</f>
        <v>53099</v>
      </c>
      <c r="M7975" s="17">
        <f>_xll.qlIndexFixing(Index,L7975,TRUE)</f>
        <v>3.2504959857996285E-2</v>
      </c>
      <c r="N7975" s="17"/>
      <c r="T7975" s="28"/>
      <c r="Y7975" s="22">
        <f>_xll.qlIndexFixing(OverNightIndex,K7975,TRUE)</f>
        <v>3.2504959857996285E-2</v>
      </c>
    </row>
    <row r="7976" spans="11:25" x14ac:dyDescent="0.2">
      <c r="K7976" s="26">
        <f>_xll.qlCalendarAdvance(Calendar,L7976,FixingDays&amp;"D","p")</f>
        <v>53100</v>
      </c>
      <c r="L7976" s="27">
        <f>_xll.qlCalendarAdvance(Calendar,L7975,SamplingFrequency,"f",FALSE)</f>
        <v>53100</v>
      </c>
      <c r="M7976" s="17">
        <f>_xll.qlIndexFixing(Index,L7976,TRUE)</f>
        <v>3.2504959858077331E-2</v>
      </c>
      <c r="N7976" s="17"/>
      <c r="T7976" s="28"/>
      <c r="Y7976" s="22">
        <f>_xll.qlIndexFixing(OverNightIndex,K7976,TRUE)</f>
        <v>3.2504959858077331E-2</v>
      </c>
    </row>
    <row r="7977" spans="11:25" x14ac:dyDescent="0.2">
      <c r="K7977" s="26">
        <f>_xll.qlCalendarAdvance(Calendar,L7977,FixingDays&amp;"D","p")</f>
        <v>53101</v>
      </c>
      <c r="L7977" s="27">
        <f>_xll.qlCalendarAdvance(Calendar,L7976,SamplingFrequency,"f",FALSE)</f>
        <v>53101</v>
      </c>
      <c r="M7977" s="17">
        <f>_xll.qlIndexFixing(Index,L7977,TRUE)</f>
        <v>3.2507854662840271E-2</v>
      </c>
      <c r="N7977" s="17"/>
      <c r="T7977" s="28"/>
      <c r="Y7977" s="22">
        <f>_xll.qlIndexFixing(OverNightIndex,K7977,TRUE)</f>
        <v>3.2507854662840271E-2</v>
      </c>
    </row>
    <row r="7978" spans="11:25" x14ac:dyDescent="0.2">
      <c r="K7978" s="26">
        <f>_xll.qlCalendarAdvance(Calendar,L7978,FixingDays&amp;"D","p")</f>
        <v>53104</v>
      </c>
      <c r="L7978" s="27">
        <f>_xll.qlCalendarAdvance(Calendar,L7977,SamplingFrequency,"f",FALSE)</f>
        <v>53104</v>
      </c>
      <c r="M7978" s="17">
        <f>_xll.qlIndexFixing(Index,L7978,TRUE)</f>
        <v>3.2504959858077331E-2</v>
      </c>
      <c r="N7978" s="17"/>
      <c r="T7978" s="28"/>
      <c r="Y7978" s="22">
        <f>_xll.qlIndexFixing(OverNightIndex,K7978,TRUE)</f>
        <v>3.2504959858077331E-2</v>
      </c>
    </row>
    <row r="7979" spans="11:25" x14ac:dyDescent="0.2">
      <c r="K7979" s="26">
        <f>_xll.qlCalendarAdvance(Calendar,L7979,FixingDays&amp;"D","p")</f>
        <v>53105</v>
      </c>
      <c r="L7979" s="27">
        <f>_xll.qlCalendarAdvance(Calendar,L7978,SamplingFrequency,"f",FALSE)</f>
        <v>53105</v>
      </c>
      <c r="M7979" s="17">
        <f>_xll.qlIndexFixing(Index,L7979,TRUE)</f>
        <v>3.2504959857915239E-2</v>
      </c>
      <c r="N7979" s="17"/>
      <c r="T7979" s="28"/>
      <c r="Y7979" s="22">
        <f>_xll.qlIndexFixing(OverNightIndex,K7979,TRUE)</f>
        <v>3.2504959857915239E-2</v>
      </c>
    </row>
    <row r="7980" spans="11:25" x14ac:dyDescent="0.2">
      <c r="K7980" s="26">
        <f>_xll.qlCalendarAdvance(Calendar,L7980,FixingDays&amp;"D","p")</f>
        <v>53106</v>
      </c>
      <c r="L7980" s="27">
        <f>_xll.qlCalendarAdvance(Calendar,L7979,SamplingFrequency,"f",FALSE)</f>
        <v>53106</v>
      </c>
      <c r="M7980" s="17">
        <f>_xll.qlIndexFixing(Index,L7980,TRUE)</f>
        <v>3.2504959858077331E-2</v>
      </c>
      <c r="N7980" s="17"/>
      <c r="T7980" s="28"/>
      <c r="Y7980" s="22">
        <f>_xll.qlIndexFixing(OverNightIndex,K7980,TRUE)</f>
        <v>3.2504959858077331E-2</v>
      </c>
    </row>
    <row r="7981" spans="11:25" x14ac:dyDescent="0.2">
      <c r="K7981" s="26">
        <f>_xll.qlCalendarAdvance(Calendar,L7981,FixingDays&amp;"D","p")</f>
        <v>53107</v>
      </c>
      <c r="L7981" s="27">
        <f>_xll.qlCalendarAdvance(Calendar,L7980,SamplingFrequency,"f",FALSE)</f>
        <v>53107</v>
      </c>
      <c r="M7981" s="17">
        <f>_xll.qlIndexFixing(Index,L7981,TRUE)</f>
        <v>3.2504959857915239E-2</v>
      </c>
      <c r="N7981" s="17"/>
      <c r="T7981" s="28"/>
      <c r="Y7981" s="22">
        <f>_xll.qlIndexFixing(OverNightIndex,K7981,TRUE)</f>
        <v>3.2504959857915239E-2</v>
      </c>
    </row>
    <row r="7982" spans="11:25" x14ac:dyDescent="0.2">
      <c r="K7982" s="26">
        <f>_xll.qlCalendarAdvance(Calendar,L7982,FixingDays&amp;"D","p")</f>
        <v>53108</v>
      </c>
      <c r="L7982" s="27">
        <f>_xll.qlCalendarAdvance(Calendar,L7981,SamplingFrequency,"f",FALSE)</f>
        <v>53108</v>
      </c>
      <c r="M7982" s="17">
        <f>_xll.qlIndexFixing(Index,L7982,TRUE)</f>
        <v>3.2507854662867285E-2</v>
      </c>
      <c r="N7982" s="17"/>
      <c r="T7982" s="28"/>
      <c r="Y7982" s="22">
        <f>_xll.qlIndexFixing(OverNightIndex,K7982,TRUE)</f>
        <v>3.2507854662867285E-2</v>
      </c>
    </row>
    <row r="7983" spans="11:25" x14ac:dyDescent="0.2">
      <c r="K7983" s="26">
        <f>_xll.qlCalendarAdvance(Calendar,L7983,FixingDays&amp;"D","p")</f>
        <v>53111</v>
      </c>
      <c r="L7983" s="27">
        <f>_xll.qlCalendarAdvance(Calendar,L7982,SamplingFrequency,"f",FALSE)</f>
        <v>53111</v>
      </c>
      <c r="M7983" s="17">
        <f>_xll.qlIndexFixing(Index,L7983,TRUE)</f>
        <v>3.2504959857996285E-2</v>
      </c>
      <c r="N7983" s="17"/>
      <c r="T7983" s="28"/>
      <c r="Y7983" s="22">
        <f>_xll.qlIndexFixing(OverNightIndex,K7983,TRUE)</f>
        <v>3.2504959857996285E-2</v>
      </c>
    </row>
    <row r="7984" spans="11:25" x14ac:dyDescent="0.2">
      <c r="K7984" s="26">
        <f>_xll.qlCalendarAdvance(Calendar,L7984,FixingDays&amp;"D","p")</f>
        <v>53112</v>
      </c>
      <c r="L7984" s="27">
        <f>_xll.qlCalendarAdvance(Calendar,L7983,SamplingFrequency,"f",FALSE)</f>
        <v>53112</v>
      </c>
      <c r="M7984" s="17">
        <f>_xll.qlIndexFixing(Index,L7984,TRUE)</f>
        <v>3.2504959857996285E-2</v>
      </c>
      <c r="N7984" s="17"/>
      <c r="T7984" s="28"/>
      <c r="Y7984" s="22">
        <f>_xll.qlIndexFixing(OverNightIndex,K7984,TRUE)</f>
        <v>3.2504959857996285E-2</v>
      </c>
    </row>
    <row r="7985" spans="11:25" x14ac:dyDescent="0.2">
      <c r="K7985" s="26">
        <f>_xll.qlCalendarAdvance(Calendar,L7985,FixingDays&amp;"D","p")</f>
        <v>53113</v>
      </c>
      <c r="L7985" s="27">
        <f>_xll.qlCalendarAdvance(Calendar,L7984,SamplingFrequency,"f",FALSE)</f>
        <v>53113</v>
      </c>
      <c r="M7985" s="17">
        <f>_xll.qlIndexFixing(Index,L7985,TRUE)</f>
        <v>3.2504959857996285E-2</v>
      </c>
      <c r="N7985" s="17"/>
      <c r="T7985" s="28"/>
      <c r="Y7985" s="22">
        <f>_xll.qlIndexFixing(OverNightIndex,K7985,TRUE)</f>
        <v>3.2504959857996285E-2</v>
      </c>
    </row>
    <row r="7986" spans="11:25" x14ac:dyDescent="0.2">
      <c r="K7986" s="26">
        <f>_xll.qlCalendarAdvance(Calendar,L7986,FixingDays&amp;"D","p")</f>
        <v>53114</v>
      </c>
      <c r="L7986" s="27">
        <f>_xll.qlCalendarAdvance(Calendar,L7985,SamplingFrequency,"f",FALSE)</f>
        <v>53114</v>
      </c>
      <c r="M7986" s="17">
        <f>_xll.qlIndexFixing(Index,L7986,TRUE)</f>
        <v>3.2504959857996285E-2</v>
      </c>
      <c r="N7986" s="17"/>
      <c r="T7986" s="28"/>
      <c r="Y7986" s="22">
        <f>_xll.qlIndexFixing(OverNightIndex,K7986,TRUE)</f>
        <v>3.2504959857996285E-2</v>
      </c>
    </row>
    <row r="7987" spans="11:25" x14ac:dyDescent="0.2">
      <c r="K7987" s="26">
        <f>_xll.qlCalendarAdvance(Calendar,L7987,FixingDays&amp;"D","p")</f>
        <v>53115</v>
      </c>
      <c r="L7987" s="27">
        <f>_xll.qlCalendarAdvance(Calendar,L7986,SamplingFrequency,"f",FALSE)</f>
        <v>53115</v>
      </c>
      <c r="M7987" s="17">
        <f>_xll.qlIndexFixing(Index,L7987,TRUE)</f>
        <v>3.2507854662867285E-2</v>
      </c>
      <c r="N7987" s="17"/>
      <c r="T7987" s="28"/>
      <c r="Y7987" s="22">
        <f>_xll.qlIndexFixing(OverNightIndex,K7987,TRUE)</f>
        <v>3.2507854662867285E-2</v>
      </c>
    </row>
    <row r="7988" spans="11:25" x14ac:dyDescent="0.2">
      <c r="K7988" s="26">
        <f>_xll.qlCalendarAdvance(Calendar,L7988,FixingDays&amp;"D","p")</f>
        <v>53118</v>
      </c>
      <c r="L7988" s="27">
        <f>_xll.qlCalendarAdvance(Calendar,L7987,SamplingFrequency,"f",FALSE)</f>
        <v>53118</v>
      </c>
      <c r="M7988" s="17">
        <f>_xll.qlIndexFixing(Index,L7988,TRUE)</f>
        <v>3.2504959857996285E-2</v>
      </c>
      <c r="N7988" s="17"/>
      <c r="T7988" s="28"/>
      <c r="Y7988" s="22">
        <f>_xll.qlIndexFixing(OverNightIndex,K7988,TRUE)</f>
        <v>3.2504959857996285E-2</v>
      </c>
    </row>
    <row r="7989" spans="11:25" x14ac:dyDescent="0.2">
      <c r="K7989" s="26">
        <f>_xll.qlCalendarAdvance(Calendar,L7989,FixingDays&amp;"D","p")</f>
        <v>53119</v>
      </c>
      <c r="L7989" s="27">
        <f>_xll.qlCalendarAdvance(Calendar,L7988,SamplingFrequency,"f",FALSE)</f>
        <v>53119</v>
      </c>
      <c r="M7989" s="17">
        <f>_xll.qlIndexFixing(Index,L7989,TRUE)</f>
        <v>3.2504959857996285E-2</v>
      </c>
      <c r="N7989" s="17"/>
      <c r="T7989" s="28"/>
      <c r="Y7989" s="22">
        <f>_xll.qlIndexFixing(OverNightIndex,K7989,TRUE)</f>
        <v>3.2504959857996285E-2</v>
      </c>
    </row>
    <row r="7990" spans="11:25" x14ac:dyDescent="0.2">
      <c r="K7990" s="26">
        <f>_xll.qlCalendarAdvance(Calendar,L7990,FixingDays&amp;"D","p")</f>
        <v>53120</v>
      </c>
      <c r="L7990" s="27">
        <f>_xll.qlCalendarAdvance(Calendar,L7989,SamplingFrequency,"f",FALSE)</f>
        <v>53120</v>
      </c>
      <c r="M7990" s="17">
        <f>_xll.qlIndexFixing(Index,L7990,TRUE)</f>
        <v>3.2504959858077331E-2</v>
      </c>
      <c r="N7990" s="17"/>
      <c r="T7990" s="28"/>
      <c r="Y7990" s="22">
        <f>_xll.qlIndexFixing(OverNightIndex,K7990,TRUE)</f>
        <v>3.2504959858077331E-2</v>
      </c>
    </row>
    <row r="7991" spans="11:25" x14ac:dyDescent="0.2">
      <c r="K7991" s="26">
        <f>_xll.qlCalendarAdvance(Calendar,L7991,FixingDays&amp;"D","p")</f>
        <v>53121</v>
      </c>
      <c r="L7991" s="27">
        <f>_xll.qlCalendarAdvance(Calendar,L7990,SamplingFrequency,"f",FALSE)</f>
        <v>53121</v>
      </c>
      <c r="M7991" s="17">
        <f>_xll.qlIndexFixing(Index,L7991,TRUE)</f>
        <v>3.2504959857915239E-2</v>
      </c>
      <c r="N7991" s="17"/>
      <c r="T7991" s="28"/>
      <c r="Y7991" s="22">
        <f>_xll.qlIndexFixing(OverNightIndex,K7991,TRUE)</f>
        <v>3.2504959857915239E-2</v>
      </c>
    </row>
    <row r="7992" spans="11:25" x14ac:dyDescent="0.2">
      <c r="K7992" s="26">
        <f>_xll.qlCalendarAdvance(Calendar,L7992,FixingDays&amp;"D","p")</f>
        <v>53122</v>
      </c>
      <c r="L7992" s="27">
        <f>_xll.qlCalendarAdvance(Calendar,L7991,SamplingFrequency,"f",FALSE)</f>
        <v>53122</v>
      </c>
      <c r="M7992" s="17">
        <f>_xll.qlIndexFixing(Index,L7992,TRUE)</f>
        <v>3.2507854662867285E-2</v>
      </c>
      <c r="N7992" s="17"/>
      <c r="T7992" s="28"/>
      <c r="Y7992" s="22">
        <f>_xll.qlIndexFixing(OverNightIndex,K7992,TRUE)</f>
        <v>3.2507854662867285E-2</v>
      </c>
    </row>
    <row r="7993" spans="11:25" x14ac:dyDescent="0.2">
      <c r="K7993" s="26">
        <f>_xll.qlCalendarAdvance(Calendar,L7993,FixingDays&amp;"D","p")</f>
        <v>53125</v>
      </c>
      <c r="L7993" s="27">
        <f>_xll.qlCalendarAdvance(Calendar,L7992,SamplingFrequency,"f",FALSE)</f>
        <v>53125</v>
      </c>
      <c r="M7993" s="17">
        <f>_xll.qlIndexFixing(Index,L7993,TRUE)</f>
        <v>3.2504959857996285E-2</v>
      </c>
      <c r="N7993" s="17"/>
      <c r="T7993" s="28"/>
      <c r="Y7993" s="22">
        <f>_xll.qlIndexFixing(OverNightIndex,K7993,TRUE)</f>
        <v>3.2504959857996285E-2</v>
      </c>
    </row>
    <row r="7994" spans="11:25" x14ac:dyDescent="0.2">
      <c r="K7994" s="26">
        <f>_xll.qlCalendarAdvance(Calendar,L7994,FixingDays&amp;"D","p")</f>
        <v>53126</v>
      </c>
      <c r="L7994" s="27">
        <f>_xll.qlCalendarAdvance(Calendar,L7993,SamplingFrequency,"f",FALSE)</f>
        <v>53126</v>
      </c>
      <c r="M7994" s="17">
        <f>_xll.qlIndexFixing(Index,L7994,TRUE)</f>
        <v>3.2504959857996285E-2</v>
      </c>
      <c r="N7994" s="17"/>
      <c r="T7994" s="28"/>
      <c r="Y7994" s="22">
        <f>_xll.qlIndexFixing(OverNightIndex,K7994,TRUE)</f>
        <v>3.2504959857996285E-2</v>
      </c>
    </row>
    <row r="7995" spans="11:25" x14ac:dyDescent="0.2">
      <c r="K7995" s="26">
        <f>_xll.qlCalendarAdvance(Calendar,L7995,FixingDays&amp;"D","p")</f>
        <v>53127</v>
      </c>
      <c r="L7995" s="27">
        <f>_xll.qlCalendarAdvance(Calendar,L7994,SamplingFrequency,"f",FALSE)</f>
        <v>53127</v>
      </c>
      <c r="M7995" s="17">
        <f>_xll.qlIndexFixing(Index,L7995,TRUE)</f>
        <v>3.2504959857915239E-2</v>
      </c>
      <c r="N7995" s="17"/>
      <c r="T7995" s="28"/>
      <c r="Y7995" s="22">
        <f>_xll.qlIndexFixing(OverNightIndex,K7995,TRUE)</f>
        <v>3.2504959857915239E-2</v>
      </c>
    </row>
    <row r="7996" spans="11:25" x14ac:dyDescent="0.2">
      <c r="K7996" s="26">
        <f>_xll.qlCalendarAdvance(Calendar,L7996,FixingDays&amp;"D","p")</f>
        <v>53128</v>
      </c>
      <c r="L7996" s="27">
        <f>_xll.qlCalendarAdvance(Calendar,L7995,SamplingFrequency,"f",FALSE)</f>
        <v>53128</v>
      </c>
      <c r="M7996" s="17">
        <f>_xll.qlIndexFixing(Index,L7996,TRUE)</f>
        <v>3.2504959858077331E-2</v>
      </c>
      <c r="N7996" s="17"/>
      <c r="T7996" s="28"/>
      <c r="Y7996" s="22">
        <f>_xll.qlIndexFixing(OverNightIndex,K7996,TRUE)</f>
        <v>3.2504959858077331E-2</v>
      </c>
    </row>
    <row r="7997" spans="11:25" x14ac:dyDescent="0.2">
      <c r="K7997" s="26">
        <f>_xll.qlCalendarAdvance(Calendar,L7997,FixingDays&amp;"D","p")</f>
        <v>53129</v>
      </c>
      <c r="L7997" s="27">
        <f>_xll.qlCalendarAdvance(Calendar,L7996,SamplingFrequency,"f",FALSE)</f>
        <v>53129</v>
      </c>
      <c r="M7997" s="17">
        <f>_xll.qlIndexFixing(Index,L7997,TRUE)</f>
        <v>3.2507854662840271E-2</v>
      </c>
      <c r="N7997" s="17"/>
      <c r="T7997" s="28"/>
      <c r="Y7997" s="22">
        <f>_xll.qlIndexFixing(OverNightIndex,K7997,TRUE)</f>
        <v>3.2507854662840271E-2</v>
      </c>
    </row>
    <row r="7998" spans="11:25" x14ac:dyDescent="0.2">
      <c r="K7998" s="26">
        <f>_xll.qlCalendarAdvance(Calendar,L7998,FixingDays&amp;"D","p")</f>
        <v>53132</v>
      </c>
      <c r="L7998" s="27">
        <f>_xll.qlCalendarAdvance(Calendar,L7997,SamplingFrequency,"f",FALSE)</f>
        <v>53132</v>
      </c>
      <c r="M7998" s="17">
        <f>_xll.qlIndexFixing(Index,L7998,TRUE)</f>
        <v>3.2504959857996285E-2</v>
      </c>
      <c r="N7998" s="17"/>
      <c r="T7998" s="28"/>
      <c r="Y7998" s="22">
        <f>_xll.qlIndexFixing(OverNightIndex,K7998,TRUE)</f>
        <v>3.2504959857996285E-2</v>
      </c>
    </row>
    <row r="7999" spans="11:25" x14ac:dyDescent="0.2">
      <c r="K7999" s="26">
        <f>_xll.qlCalendarAdvance(Calendar,L7999,FixingDays&amp;"D","p")</f>
        <v>53133</v>
      </c>
      <c r="L7999" s="27">
        <f>_xll.qlCalendarAdvance(Calendar,L7998,SamplingFrequency,"f",FALSE)</f>
        <v>53133</v>
      </c>
      <c r="M7999" s="17">
        <f>_xll.qlIndexFixing(Index,L7999,TRUE)</f>
        <v>3.2504959857915239E-2</v>
      </c>
      <c r="N7999" s="17"/>
      <c r="T7999" s="28"/>
      <c r="Y7999" s="22">
        <f>_xll.qlIndexFixing(OverNightIndex,K7999,TRUE)</f>
        <v>3.2504959857915239E-2</v>
      </c>
    </row>
    <row r="8000" spans="11:25" x14ac:dyDescent="0.2">
      <c r="K8000" s="26">
        <f>_xll.qlCalendarAdvance(Calendar,L8000,FixingDays&amp;"D","p")</f>
        <v>53134</v>
      </c>
      <c r="L8000" s="27">
        <f>_xll.qlCalendarAdvance(Calendar,L7999,SamplingFrequency,"f",FALSE)</f>
        <v>53134</v>
      </c>
      <c r="M8000" s="17">
        <f>_xll.qlIndexFixing(Index,L8000,TRUE)</f>
        <v>3.2504959858077331E-2</v>
      </c>
      <c r="N8000" s="17"/>
      <c r="T8000" s="28"/>
      <c r="Y8000" s="22">
        <f>_xll.qlIndexFixing(OverNightIndex,K8000,TRUE)</f>
        <v>3.2504959858077331E-2</v>
      </c>
    </row>
    <row r="8001" spans="11:25" x14ac:dyDescent="0.2">
      <c r="K8001" s="26">
        <f>_xll.qlCalendarAdvance(Calendar,L8001,FixingDays&amp;"D","p")</f>
        <v>53135</v>
      </c>
      <c r="L8001" s="27">
        <f>_xll.qlCalendarAdvance(Calendar,L8000,SamplingFrequency,"f",FALSE)</f>
        <v>53135</v>
      </c>
      <c r="M8001" s="17">
        <f>_xll.qlIndexFixing(Index,L8001,TRUE)</f>
        <v>3.2504959857915239E-2</v>
      </c>
      <c r="N8001" s="17"/>
      <c r="T8001" s="28"/>
      <c r="Y8001" s="22">
        <f>_xll.qlIndexFixing(OverNightIndex,K8001,TRUE)</f>
        <v>3.2504959857915239E-2</v>
      </c>
    </row>
    <row r="8002" spans="11:25" x14ac:dyDescent="0.2">
      <c r="K8002" s="26">
        <f>_xll.qlCalendarAdvance(Calendar,L8002,FixingDays&amp;"D","p")</f>
        <v>53136</v>
      </c>
      <c r="L8002" s="27">
        <f>_xll.qlCalendarAdvance(Calendar,L8001,SamplingFrequency,"f",FALSE)</f>
        <v>53136</v>
      </c>
      <c r="M8002" s="17">
        <f>_xll.qlIndexFixing(Index,L8002,TRUE)</f>
        <v>3.2507854662894298E-2</v>
      </c>
      <c r="N8002" s="17"/>
      <c r="T8002" s="28"/>
      <c r="Y8002" s="22">
        <f>_xll.qlIndexFixing(OverNightIndex,K8002,TRUE)</f>
        <v>3.2507854662894298E-2</v>
      </c>
    </row>
    <row r="8003" spans="11:25" x14ac:dyDescent="0.2">
      <c r="K8003" s="26">
        <f>_xll.qlCalendarAdvance(Calendar,L8003,FixingDays&amp;"D","p")</f>
        <v>53139</v>
      </c>
      <c r="L8003" s="27">
        <f>_xll.qlCalendarAdvance(Calendar,L8002,SamplingFrequency,"f",FALSE)</f>
        <v>53139</v>
      </c>
      <c r="M8003" s="17">
        <f>_xll.qlIndexFixing(Index,L8003,TRUE)</f>
        <v>3.2504959857915239E-2</v>
      </c>
      <c r="N8003" s="17"/>
      <c r="T8003" s="28"/>
      <c r="Y8003" s="22">
        <f>_xll.qlIndexFixing(OverNightIndex,K8003,TRUE)</f>
        <v>3.2504959857915239E-2</v>
      </c>
    </row>
    <row r="8004" spans="11:25" x14ac:dyDescent="0.2">
      <c r="K8004" s="26">
        <f>_xll.qlCalendarAdvance(Calendar,L8004,FixingDays&amp;"D","p")</f>
        <v>53140</v>
      </c>
      <c r="L8004" s="27">
        <f>_xll.qlCalendarAdvance(Calendar,L8003,SamplingFrequency,"f",FALSE)</f>
        <v>53140</v>
      </c>
      <c r="M8004" s="17">
        <f>_xll.qlIndexFixing(Index,L8004,TRUE)</f>
        <v>3.2504959857996285E-2</v>
      </c>
      <c r="N8004" s="17"/>
      <c r="T8004" s="28"/>
      <c r="Y8004" s="22">
        <f>_xll.qlIndexFixing(OverNightIndex,K8004,TRUE)</f>
        <v>3.2504959857996285E-2</v>
      </c>
    </row>
    <row r="8005" spans="11:25" x14ac:dyDescent="0.2">
      <c r="K8005" s="26">
        <f>_xll.qlCalendarAdvance(Calendar,L8005,FixingDays&amp;"D","p")</f>
        <v>53141</v>
      </c>
      <c r="L8005" s="27">
        <f>_xll.qlCalendarAdvance(Calendar,L8004,SamplingFrequency,"f",FALSE)</f>
        <v>53141</v>
      </c>
      <c r="M8005" s="17">
        <f>_xll.qlIndexFixing(Index,L8005,TRUE)</f>
        <v>3.2504959857915239E-2</v>
      </c>
      <c r="N8005" s="17"/>
      <c r="T8005" s="28"/>
      <c r="Y8005" s="22">
        <f>_xll.qlIndexFixing(OverNightIndex,K8005,TRUE)</f>
        <v>3.2504959857915239E-2</v>
      </c>
    </row>
    <row r="8006" spans="11:25" x14ac:dyDescent="0.2">
      <c r="K8006" s="26">
        <f>_xll.qlCalendarAdvance(Calendar,L8006,FixingDays&amp;"D","p")</f>
        <v>53142</v>
      </c>
      <c r="L8006" s="27">
        <f>_xll.qlCalendarAdvance(Calendar,L8005,SamplingFrequency,"f",FALSE)</f>
        <v>53142</v>
      </c>
      <c r="M8006" s="17">
        <f>_xll.qlIndexFixing(Index,L8006,TRUE)</f>
        <v>3.2504959858077331E-2</v>
      </c>
      <c r="N8006" s="17"/>
      <c r="T8006" s="28"/>
      <c r="Y8006" s="22">
        <f>_xll.qlIndexFixing(OverNightIndex,K8006,TRUE)</f>
        <v>3.2504959858077331E-2</v>
      </c>
    </row>
    <row r="8007" spans="11:25" x14ac:dyDescent="0.2">
      <c r="K8007" s="26">
        <f>_xll.qlCalendarAdvance(Calendar,L8007,FixingDays&amp;"D","p")</f>
        <v>53143</v>
      </c>
      <c r="L8007" s="27">
        <f>_xll.qlCalendarAdvance(Calendar,L8006,SamplingFrequency,"f",FALSE)</f>
        <v>53143</v>
      </c>
      <c r="M8007" s="17">
        <f>_xll.qlIndexFixing(Index,L8007,TRUE)</f>
        <v>3.250930219420689E-2</v>
      </c>
      <c r="N8007" s="17"/>
      <c r="T8007" s="28"/>
      <c r="Y8007" s="22">
        <f>_xll.qlIndexFixing(OverNightIndex,K8007,TRUE)</f>
        <v>3.250930219420689E-2</v>
      </c>
    </row>
    <row r="8008" spans="11:25" x14ac:dyDescent="0.2">
      <c r="K8008" s="26">
        <f>_xll.qlCalendarAdvance(Calendar,L8008,FixingDays&amp;"D","p")</f>
        <v>53147</v>
      </c>
      <c r="L8008" s="27">
        <f>_xll.qlCalendarAdvance(Calendar,L8007,SamplingFrequency,"f",FALSE)</f>
        <v>53147</v>
      </c>
      <c r="M8008" s="17">
        <f>_xll.qlIndexFixing(Index,L8008,TRUE)</f>
        <v>3.2504959857915239E-2</v>
      </c>
      <c r="N8008" s="17"/>
      <c r="T8008" s="28"/>
      <c r="Y8008" s="22">
        <f>_xll.qlIndexFixing(OverNightIndex,K8008,TRUE)</f>
        <v>3.2504959857915239E-2</v>
      </c>
    </row>
    <row r="8009" spans="11:25" x14ac:dyDescent="0.2">
      <c r="K8009" s="26">
        <f>_xll.qlCalendarAdvance(Calendar,L8009,FixingDays&amp;"D","p")</f>
        <v>53148</v>
      </c>
      <c r="L8009" s="27">
        <f>_xll.qlCalendarAdvance(Calendar,L8008,SamplingFrequency,"f",FALSE)</f>
        <v>53148</v>
      </c>
      <c r="M8009" s="17">
        <f>_xll.qlIndexFixing(Index,L8009,TRUE)</f>
        <v>3.2504959857996285E-2</v>
      </c>
      <c r="N8009" s="17"/>
      <c r="T8009" s="28"/>
      <c r="Y8009" s="22">
        <f>_xll.qlIndexFixing(OverNightIndex,K8009,TRUE)</f>
        <v>3.2504959857996285E-2</v>
      </c>
    </row>
    <row r="8010" spans="11:25" x14ac:dyDescent="0.2">
      <c r="K8010" s="26">
        <f>_xll.qlCalendarAdvance(Calendar,L8010,FixingDays&amp;"D","p")</f>
        <v>53149</v>
      </c>
      <c r="L8010" s="27">
        <f>_xll.qlCalendarAdvance(Calendar,L8009,SamplingFrequency,"f",FALSE)</f>
        <v>53149</v>
      </c>
      <c r="M8010" s="17">
        <f>_xll.qlIndexFixing(Index,L8010,TRUE)</f>
        <v>3.2504959857996285E-2</v>
      </c>
      <c r="N8010" s="17"/>
      <c r="T8010" s="28"/>
      <c r="Y8010" s="22">
        <f>_xll.qlIndexFixing(OverNightIndex,K8010,TRUE)</f>
        <v>3.2504959857996285E-2</v>
      </c>
    </row>
    <row r="8011" spans="11:25" x14ac:dyDescent="0.2">
      <c r="K8011" s="26">
        <f>_xll.qlCalendarAdvance(Calendar,L8011,FixingDays&amp;"D","p")</f>
        <v>53150</v>
      </c>
      <c r="L8011" s="27">
        <f>_xll.qlCalendarAdvance(Calendar,L8010,SamplingFrequency,"f",FALSE)</f>
        <v>53150</v>
      </c>
      <c r="M8011" s="17">
        <f>_xll.qlIndexFixing(Index,L8011,TRUE)</f>
        <v>3.2507854662867285E-2</v>
      </c>
      <c r="N8011" s="17"/>
      <c r="T8011" s="28"/>
      <c r="Y8011" s="22">
        <f>_xll.qlIndexFixing(OverNightIndex,K8011,TRUE)</f>
        <v>3.2507854662867285E-2</v>
      </c>
    </row>
    <row r="8012" spans="11:25" x14ac:dyDescent="0.2">
      <c r="K8012" s="26">
        <f>_xll.qlCalendarAdvance(Calendar,L8012,FixingDays&amp;"D","p")</f>
        <v>53153</v>
      </c>
      <c r="L8012" s="27">
        <f>_xll.qlCalendarAdvance(Calendar,L8011,SamplingFrequency,"f",FALSE)</f>
        <v>53153</v>
      </c>
      <c r="M8012" s="17">
        <f>_xll.qlIndexFixing(Index,L8012,TRUE)</f>
        <v>3.2504959857915239E-2</v>
      </c>
      <c r="N8012" s="17"/>
      <c r="T8012" s="28"/>
      <c r="Y8012" s="22">
        <f>_xll.qlIndexFixing(OverNightIndex,K8012,TRUE)</f>
        <v>3.2504959857915239E-2</v>
      </c>
    </row>
    <row r="8013" spans="11:25" x14ac:dyDescent="0.2">
      <c r="K8013" s="26">
        <f>_xll.qlCalendarAdvance(Calendar,L8013,FixingDays&amp;"D","p")</f>
        <v>53154</v>
      </c>
      <c r="L8013" s="27">
        <f>_xll.qlCalendarAdvance(Calendar,L8012,SamplingFrequency,"f",FALSE)</f>
        <v>53154</v>
      </c>
      <c r="M8013" s="17">
        <f>_xll.qlIndexFixing(Index,L8013,TRUE)</f>
        <v>3.2504959857996285E-2</v>
      </c>
      <c r="N8013" s="17"/>
      <c r="T8013" s="28"/>
      <c r="Y8013" s="22">
        <f>_xll.qlIndexFixing(OverNightIndex,K8013,TRUE)</f>
        <v>3.2504959857996285E-2</v>
      </c>
    </row>
    <row r="8014" spans="11:25" x14ac:dyDescent="0.2">
      <c r="K8014" s="26">
        <f>_xll.qlCalendarAdvance(Calendar,L8014,FixingDays&amp;"D","p")</f>
        <v>53155</v>
      </c>
      <c r="L8014" s="27">
        <f>_xll.qlCalendarAdvance(Calendar,L8013,SamplingFrequency,"f",FALSE)</f>
        <v>53155</v>
      </c>
      <c r="M8014" s="17">
        <f>_xll.qlIndexFixing(Index,L8014,TRUE)</f>
        <v>3.2504959858077331E-2</v>
      </c>
      <c r="N8014" s="17"/>
      <c r="T8014" s="28"/>
      <c r="Y8014" s="22">
        <f>_xll.qlIndexFixing(OverNightIndex,K8014,TRUE)</f>
        <v>3.2504959858077331E-2</v>
      </c>
    </row>
    <row r="8015" spans="11:25" x14ac:dyDescent="0.2">
      <c r="K8015" s="26">
        <f>_xll.qlCalendarAdvance(Calendar,L8015,FixingDays&amp;"D","p")</f>
        <v>53156</v>
      </c>
      <c r="L8015" s="27">
        <f>_xll.qlCalendarAdvance(Calendar,L8014,SamplingFrequency,"f",FALSE)</f>
        <v>53156</v>
      </c>
      <c r="M8015" s="17">
        <f>_xll.qlIndexFixing(Index,L8015,TRUE)</f>
        <v>3.2504959857996285E-2</v>
      </c>
      <c r="N8015" s="17"/>
      <c r="T8015" s="28"/>
      <c r="Y8015" s="22">
        <f>_xll.qlIndexFixing(OverNightIndex,K8015,TRUE)</f>
        <v>3.2504959857996285E-2</v>
      </c>
    </row>
    <row r="8016" spans="11:25" x14ac:dyDescent="0.2">
      <c r="K8016" s="26">
        <f>_xll.qlCalendarAdvance(Calendar,L8016,FixingDays&amp;"D","p")</f>
        <v>53157</v>
      </c>
      <c r="L8016" s="27">
        <f>_xll.qlCalendarAdvance(Calendar,L8015,SamplingFrequency,"f",FALSE)</f>
        <v>53157</v>
      </c>
      <c r="M8016" s="17">
        <f>_xll.qlIndexFixing(Index,L8016,TRUE)</f>
        <v>3.2507854662840271E-2</v>
      </c>
      <c r="N8016" s="17"/>
      <c r="T8016" s="28"/>
      <c r="Y8016" s="22">
        <f>_xll.qlIndexFixing(OverNightIndex,K8016,TRUE)</f>
        <v>3.2507854662840271E-2</v>
      </c>
    </row>
    <row r="8017" spans="11:25" x14ac:dyDescent="0.2">
      <c r="K8017" s="26">
        <f>_xll.qlCalendarAdvance(Calendar,L8017,FixingDays&amp;"D","p")</f>
        <v>53160</v>
      </c>
      <c r="L8017" s="27">
        <f>_xll.qlCalendarAdvance(Calendar,L8016,SamplingFrequency,"f",FALSE)</f>
        <v>53160</v>
      </c>
      <c r="M8017" s="17">
        <f>_xll.qlIndexFixing(Index,L8017,TRUE)</f>
        <v>3.2504959858077331E-2</v>
      </c>
      <c r="N8017" s="17"/>
      <c r="T8017" s="28"/>
      <c r="Y8017" s="22">
        <f>_xll.qlIndexFixing(OverNightIndex,K8017,TRUE)</f>
        <v>3.2504959858077331E-2</v>
      </c>
    </row>
    <row r="8018" spans="11:25" x14ac:dyDescent="0.2">
      <c r="K8018" s="26">
        <f>_xll.qlCalendarAdvance(Calendar,L8018,FixingDays&amp;"D","p")</f>
        <v>53161</v>
      </c>
      <c r="L8018" s="27">
        <f>_xll.qlCalendarAdvance(Calendar,L8017,SamplingFrequency,"f",FALSE)</f>
        <v>53161</v>
      </c>
      <c r="M8018" s="17">
        <f>_xll.qlIndexFixing(Index,L8018,TRUE)</f>
        <v>3.2504959857996285E-2</v>
      </c>
      <c r="N8018" s="17"/>
      <c r="T8018" s="28"/>
      <c r="Y8018" s="22">
        <f>_xll.qlIndexFixing(OverNightIndex,K8018,TRUE)</f>
        <v>3.2504959857996285E-2</v>
      </c>
    </row>
    <row r="8019" spans="11:25" x14ac:dyDescent="0.2">
      <c r="K8019" s="26">
        <f>_xll.qlCalendarAdvance(Calendar,L8019,FixingDays&amp;"D","p")</f>
        <v>53162</v>
      </c>
      <c r="L8019" s="27">
        <f>_xll.qlCalendarAdvance(Calendar,L8018,SamplingFrequency,"f",FALSE)</f>
        <v>53162</v>
      </c>
      <c r="M8019" s="17">
        <f>_xll.qlIndexFixing(Index,L8019,TRUE)</f>
        <v>3.2504959857996285E-2</v>
      </c>
      <c r="N8019" s="17"/>
      <c r="T8019" s="28"/>
      <c r="Y8019" s="22">
        <f>_xll.qlIndexFixing(OverNightIndex,K8019,TRUE)</f>
        <v>3.2504959857996285E-2</v>
      </c>
    </row>
    <row r="8020" spans="11:25" x14ac:dyDescent="0.2">
      <c r="K8020" s="26">
        <f>_xll.qlCalendarAdvance(Calendar,L8020,FixingDays&amp;"D","p")</f>
        <v>53163</v>
      </c>
      <c r="L8020" s="27">
        <f>_xll.qlCalendarAdvance(Calendar,L8019,SamplingFrequency,"f",FALSE)</f>
        <v>53163</v>
      </c>
      <c r="M8020" s="17">
        <f>_xll.qlIndexFixing(Index,L8020,TRUE)</f>
        <v>3.2504959857996285E-2</v>
      </c>
      <c r="N8020" s="17"/>
      <c r="T8020" s="28"/>
      <c r="Y8020" s="22">
        <f>_xll.qlIndexFixing(OverNightIndex,K8020,TRUE)</f>
        <v>3.2504959857996285E-2</v>
      </c>
    </row>
    <row r="8021" spans="11:25" x14ac:dyDescent="0.2">
      <c r="K8021" s="26">
        <f>_xll.qlCalendarAdvance(Calendar,L8021,FixingDays&amp;"D","p")</f>
        <v>53164</v>
      </c>
      <c r="L8021" s="27">
        <f>_xll.qlCalendarAdvance(Calendar,L8020,SamplingFrequency,"f",FALSE)</f>
        <v>53164</v>
      </c>
      <c r="M8021" s="17">
        <f>_xll.qlIndexFixing(Index,L8021,TRUE)</f>
        <v>3.2507854662867285E-2</v>
      </c>
      <c r="N8021" s="17"/>
      <c r="T8021" s="28"/>
      <c r="Y8021" s="22">
        <f>_xll.qlIndexFixing(OverNightIndex,K8021,TRUE)</f>
        <v>3.2507854662867285E-2</v>
      </c>
    </row>
    <row r="8022" spans="11:25" x14ac:dyDescent="0.2">
      <c r="K8022" s="26">
        <f>_xll.qlCalendarAdvance(Calendar,L8022,FixingDays&amp;"D","p")</f>
        <v>53167</v>
      </c>
      <c r="L8022" s="27">
        <f>_xll.qlCalendarAdvance(Calendar,L8021,SamplingFrequency,"f",FALSE)</f>
        <v>53167</v>
      </c>
      <c r="M8022" s="17">
        <f>_xll.qlIndexFixing(Index,L8022,TRUE)</f>
        <v>3.2504959857915239E-2</v>
      </c>
      <c r="N8022" s="17"/>
      <c r="T8022" s="28"/>
      <c r="Y8022" s="22">
        <f>_xll.qlIndexFixing(OverNightIndex,K8022,TRUE)</f>
        <v>3.2504959857915239E-2</v>
      </c>
    </row>
    <row r="8023" spans="11:25" x14ac:dyDescent="0.2">
      <c r="K8023" s="26">
        <f>_xll.qlCalendarAdvance(Calendar,L8023,FixingDays&amp;"D","p")</f>
        <v>53168</v>
      </c>
      <c r="L8023" s="27">
        <f>_xll.qlCalendarAdvance(Calendar,L8022,SamplingFrequency,"f",FALSE)</f>
        <v>53168</v>
      </c>
      <c r="M8023" s="17">
        <f>_xll.qlIndexFixing(Index,L8023,TRUE)</f>
        <v>3.2504959857996285E-2</v>
      </c>
      <c r="N8023" s="17"/>
      <c r="T8023" s="28"/>
      <c r="Y8023" s="22">
        <f>_xll.qlIndexFixing(OverNightIndex,K8023,TRUE)</f>
        <v>3.2504959857996285E-2</v>
      </c>
    </row>
    <row r="8024" spans="11:25" x14ac:dyDescent="0.2">
      <c r="K8024" s="26">
        <f>_xll.qlCalendarAdvance(Calendar,L8024,FixingDays&amp;"D","p")</f>
        <v>53169</v>
      </c>
      <c r="L8024" s="27">
        <f>_xll.qlCalendarAdvance(Calendar,L8023,SamplingFrequency,"f",FALSE)</f>
        <v>53169</v>
      </c>
      <c r="M8024" s="17">
        <f>_xll.qlIndexFixing(Index,L8024,TRUE)</f>
        <v>3.2504959858077331E-2</v>
      </c>
      <c r="N8024" s="17"/>
      <c r="T8024" s="28"/>
      <c r="Y8024" s="22">
        <f>_xll.qlIndexFixing(OverNightIndex,K8024,TRUE)</f>
        <v>3.2504959858077331E-2</v>
      </c>
    </row>
    <row r="8025" spans="11:25" x14ac:dyDescent="0.2">
      <c r="K8025" s="26">
        <f>_xll.qlCalendarAdvance(Calendar,L8025,FixingDays&amp;"D","p")</f>
        <v>53170</v>
      </c>
      <c r="L8025" s="27">
        <f>_xll.qlCalendarAdvance(Calendar,L8024,SamplingFrequency,"f",FALSE)</f>
        <v>53170</v>
      </c>
      <c r="M8025" s="17">
        <f>_xll.qlIndexFixing(Index,L8025,TRUE)</f>
        <v>3.2504959857915239E-2</v>
      </c>
      <c r="N8025" s="17"/>
      <c r="T8025" s="28"/>
      <c r="Y8025" s="22">
        <f>_xll.qlIndexFixing(OverNightIndex,K8025,TRUE)</f>
        <v>3.2504959857915239E-2</v>
      </c>
    </row>
    <row r="8026" spans="11:25" x14ac:dyDescent="0.2">
      <c r="K8026" s="26">
        <f>_xll.qlCalendarAdvance(Calendar,L8026,FixingDays&amp;"D","p")</f>
        <v>53171</v>
      </c>
      <c r="L8026" s="27">
        <f>_xll.qlCalendarAdvance(Calendar,L8025,SamplingFrequency,"f",FALSE)</f>
        <v>53171</v>
      </c>
      <c r="M8026" s="17">
        <f>_xll.qlIndexFixing(Index,L8026,TRUE)</f>
        <v>3.2507854662894298E-2</v>
      </c>
      <c r="N8026" s="17"/>
      <c r="T8026" s="28"/>
      <c r="Y8026" s="22">
        <f>_xll.qlIndexFixing(OverNightIndex,K8026,TRUE)</f>
        <v>3.2507854662894298E-2</v>
      </c>
    </row>
    <row r="8027" spans="11:25" x14ac:dyDescent="0.2">
      <c r="K8027" s="26">
        <f>_xll.qlCalendarAdvance(Calendar,L8027,FixingDays&amp;"D","p")</f>
        <v>53174</v>
      </c>
      <c r="L8027" s="27">
        <f>_xll.qlCalendarAdvance(Calendar,L8026,SamplingFrequency,"f",FALSE)</f>
        <v>53174</v>
      </c>
      <c r="M8027" s="17">
        <f>_xll.qlIndexFixing(Index,L8027,TRUE)</f>
        <v>3.2504959857915239E-2</v>
      </c>
      <c r="N8027" s="17"/>
      <c r="T8027" s="28"/>
      <c r="Y8027" s="22">
        <f>_xll.qlIndexFixing(OverNightIndex,K8027,TRUE)</f>
        <v>3.2504959857915239E-2</v>
      </c>
    </row>
    <row r="8028" spans="11:25" x14ac:dyDescent="0.2">
      <c r="K8028" s="26">
        <f>_xll.qlCalendarAdvance(Calendar,L8028,FixingDays&amp;"D","p")</f>
        <v>53175</v>
      </c>
      <c r="L8028" s="27">
        <f>_xll.qlCalendarAdvance(Calendar,L8027,SamplingFrequency,"f",FALSE)</f>
        <v>53175</v>
      </c>
      <c r="M8028" s="17">
        <f>_xll.qlIndexFixing(Index,L8028,TRUE)</f>
        <v>3.2504959857996285E-2</v>
      </c>
      <c r="N8028" s="17"/>
      <c r="T8028" s="28"/>
      <c r="Y8028" s="22">
        <f>_xll.qlIndexFixing(OverNightIndex,K8028,TRUE)</f>
        <v>3.2504959857996285E-2</v>
      </c>
    </row>
    <row r="8029" spans="11:25" x14ac:dyDescent="0.2">
      <c r="K8029" s="26">
        <f>_xll.qlCalendarAdvance(Calendar,L8029,FixingDays&amp;"D","p")</f>
        <v>53176</v>
      </c>
      <c r="L8029" s="27">
        <f>_xll.qlCalendarAdvance(Calendar,L8028,SamplingFrequency,"f",FALSE)</f>
        <v>53176</v>
      </c>
      <c r="M8029" s="17">
        <f>_xll.qlIndexFixing(Index,L8029,TRUE)</f>
        <v>3.2504959857996285E-2</v>
      </c>
      <c r="N8029" s="17"/>
      <c r="T8029" s="28"/>
      <c r="Y8029" s="22">
        <f>_xll.qlIndexFixing(OverNightIndex,K8029,TRUE)</f>
        <v>3.2504959857996285E-2</v>
      </c>
    </row>
    <row r="8030" spans="11:25" x14ac:dyDescent="0.2">
      <c r="K8030" s="26">
        <f>_xll.qlCalendarAdvance(Calendar,L8030,FixingDays&amp;"D","p")</f>
        <v>53177</v>
      </c>
      <c r="L8030" s="27">
        <f>_xll.qlCalendarAdvance(Calendar,L8029,SamplingFrequency,"f",FALSE)</f>
        <v>53177</v>
      </c>
      <c r="M8030" s="17">
        <f>_xll.qlIndexFixing(Index,L8030,TRUE)</f>
        <v>3.2504959857996285E-2</v>
      </c>
      <c r="N8030" s="17"/>
      <c r="T8030" s="28"/>
      <c r="Y8030" s="22">
        <f>_xll.qlIndexFixing(OverNightIndex,K8030,TRUE)</f>
        <v>3.2504959857996285E-2</v>
      </c>
    </row>
    <row r="8031" spans="11:25" x14ac:dyDescent="0.2">
      <c r="K8031" s="26">
        <f>_xll.qlCalendarAdvance(Calendar,L8031,FixingDays&amp;"D","p")</f>
        <v>53178</v>
      </c>
      <c r="L8031" s="27">
        <f>_xll.qlCalendarAdvance(Calendar,L8030,SamplingFrequency,"f",FALSE)</f>
        <v>53178</v>
      </c>
      <c r="M8031" s="17">
        <f>_xll.qlIndexFixing(Index,L8031,TRUE)</f>
        <v>3.2507854662840271E-2</v>
      </c>
      <c r="N8031" s="17"/>
      <c r="T8031" s="28"/>
      <c r="Y8031" s="22">
        <f>_xll.qlIndexFixing(OverNightIndex,K8031,TRUE)</f>
        <v>3.2507854662840271E-2</v>
      </c>
    </row>
    <row r="8032" spans="11:25" x14ac:dyDescent="0.2">
      <c r="K8032" s="26">
        <f>_xll.qlCalendarAdvance(Calendar,L8032,FixingDays&amp;"D","p")</f>
        <v>53181</v>
      </c>
      <c r="L8032" s="27">
        <f>_xll.qlCalendarAdvance(Calendar,L8031,SamplingFrequency,"f",FALSE)</f>
        <v>53181</v>
      </c>
      <c r="M8032" s="17">
        <f>_xll.qlIndexFixing(Index,L8032,TRUE)</f>
        <v>3.2504959858077331E-2</v>
      </c>
      <c r="N8032" s="17"/>
      <c r="T8032" s="28"/>
      <c r="Y8032" s="22">
        <f>_xll.qlIndexFixing(OverNightIndex,K8032,TRUE)</f>
        <v>3.2504959858077331E-2</v>
      </c>
    </row>
    <row r="8033" spans="11:25" x14ac:dyDescent="0.2">
      <c r="K8033" s="26">
        <f>_xll.qlCalendarAdvance(Calendar,L8033,FixingDays&amp;"D","p")</f>
        <v>53182</v>
      </c>
      <c r="L8033" s="27">
        <f>_xll.qlCalendarAdvance(Calendar,L8032,SamplingFrequency,"f",FALSE)</f>
        <v>53182</v>
      </c>
      <c r="M8033" s="17">
        <f>_xll.qlIndexFixing(Index,L8033,TRUE)</f>
        <v>3.2504959857996285E-2</v>
      </c>
      <c r="N8033" s="17"/>
      <c r="T8033" s="28"/>
      <c r="Y8033" s="22">
        <f>_xll.qlIndexFixing(OverNightIndex,K8033,TRUE)</f>
        <v>3.2504959857996285E-2</v>
      </c>
    </row>
    <row r="8034" spans="11:25" x14ac:dyDescent="0.2">
      <c r="K8034" s="26">
        <f>_xll.qlCalendarAdvance(Calendar,L8034,FixingDays&amp;"D","p")</f>
        <v>53183</v>
      </c>
      <c r="L8034" s="27">
        <f>_xll.qlCalendarAdvance(Calendar,L8033,SamplingFrequency,"f",FALSE)</f>
        <v>53183</v>
      </c>
      <c r="M8034" s="17">
        <f>_xll.qlIndexFixing(Index,L8034,TRUE)</f>
        <v>3.2504959857996285E-2</v>
      </c>
      <c r="N8034" s="17"/>
      <c r="T8034" s="28"/>
      <c r="Y8034" s="22">
        <f>_xll.qlIndexFixing(OverNightIndex,K8034,TRUE)</f>
        <v>3.2504959857996285E-2</v>
      </c>
    </row>
    <row r="8035" spans="11:25" x14ac:dyDescent="0.2">
      <c r="K8035" s="26">
        <f>_xll.qlCalendarAdvance(Calendar,L8035,FixingDays&amp;"D","p")</f>
        <v>53184</v>
      </c>
      <c r="L8035" s="27">
        <f>_xll.qlCalendarAdvance(Calendar,L8034,SamplingFrequency,"f",FALSE)</f>
        <v>53184</v>
      </c>
      <c r="M8035" s="17">
        <f>_xll.qlIndexFixing(Index,L8035,TRUE)</f>
        <v>3.2504959857915239E-2</v>
      </c>
      <c r="N8035" s="17"/>
      <c r="T8035" s="28"/>
      <c r="Y8035" s="22">
        <f>_xll.qlIndexFixing(OverNightIndex,K8035,TRUE)</f>
        <v>3.2504959857915239E-2</v>
      </c>
    </row>
    <row r="8036" spans="11:25" x14ac:dyDescent="0.2">
      <c r="K8036" s="26">
        <f>_xll.qlCalendarAdvance(Calendar,L8036,FixingDays&amp;"D","p")</f>
        <v>53185</v>
      </c>
      <c r="L8036" s="27">
        <f>_xll.qlCalendarAdvance(Calendar,L8035,SamplingFrequency,"f",FALSE)</f>
        <v>53185</v>
      </c>
      <c r="M8036" s="17">
        <f>_xll.qlIndexFixing(Index,L8036,TRUE)</f>
        <v>3.2507854662894298E-2</v>
      </c>
      <c r="N8036" s="17"/>
      <c r="T8036" s="28"/>
      <c r="Y8036" s="22">
        <f>_xll.qlIndexFixing(OverNightIndex,K8036,TRUE)</f>
        <v>3.2507854662894298E-2</v>
      </c>
    </row>
    <row r="8037" spans="11:25" x14ac:dyDescent="0.2">
      <c r="K8037" s="26">
        <f>_xll.qlCalendarAdvance(Calendar,L8037,FixingDays&amp;"D","p")</f>
        <v>53188</v>
      </c>
      <c r="L8037" s="27">
        <f>_xll.qlCalendarAdvance(Calendar,L8036,SamplingFrequency,"f",FALSE)</f>
        <v>53188</v>
      </c>
      <c r="M8037" s="17">
        <f>_xll.qlIndexFixing(Index,L8037,TRUE)</f>
        <v>3.2504959857915239E-2</v>
      </c>
      <c r="N8037" s="17"/>
      <c r="T8037" s="28"/>
      <c r="Y8037" s="22">
        <f>_xll.qlIndexFixing(OverNightIndex,K8037,TRUE)</f>
        <v>3.2504959857915239E-2</v>
      </c>
    </row>
    <row r="8038" spans="11:25" x14ac:dyDescent="0.2">
      <c r="K8038" s="26">
        <f>_xll.qlCalendarAdvance(Calendar,L8038,FixingDays&amp;"D","p")</f>
        <v>53189</v>
      </c>
      <c r="L8038" s="27">
        <f>_xll.qlCalendarAdvance(Calendar,L8037,SamplingFrequency,"f",FALSE)</f>
        <v>53189</v>
      </c>
      <c r="M8038" s="17">
        <f>_xll.qlIndexFixing(Index,L8038,TRUE)</f>
        <v>3.2504959857996285E-2</v>
      </c>
      <c r="N8038" s="17"/>
      <c r="T8038" s="28"/>
      <c r="Y8038" s="22">
        <f>_xll.qlIndexFixing(OverNightIndex,K8038,TRUE)</f>
        <v>3.2504959857996285E-2</v>
      </c>
    </row>
    <row r="8039" spans="11:25" x14ac:dyDescent="0.2">
      <c r="K8039" s="26">
        <f>_xll.qlCalendarAdvance(Calendar,L8039,FixingDays&amp;"D","p")</f>
        <v>53190</v>
      </c>
      <c r="L8039" s="27">
        <f>_xll.qlCalendarAdvance(Calendar,L8038,SamplingFrequency,"f",FALSE)</f>
        <v>53190</v>
      </c>
      <c r="M8039" s="17">
        <f>_xll.qlIndexFixing(Index,L8039,TRUE)</f>
        <v>3.2504959857996285E-2</v>
      </c>
      <c r="N8039" s="17"/>
      <c r="T8039" s="28"/>
      <c r="Y8039" s="22">
        <f>_xll.qlIndexFixing(OverNightIndex,K8039,TRUE)</f>
        <v>3.2504959857996285E-2</v>
      </c>
    </row>
    <row r="8040" spans="11:25" x14ac:dyDescent="0.2">
      <c r="K8040" s="26">
        <f>_xll.qlCalendarAdvance(Calendar,L8040,FixingDays&amp;"D","p")</f>
        <v>53191</v>
      </c>
      <c r="L8040" s="27">
        <f>_xll.qlCalendarAdvance(Calendar,L8039,SamplingFrequency,"f",FALSE)</f>
        <v>53191</v>
      </c>
      <c r="M8040" s="17">
        <f>_xll.qlIndexFixing(Index,L8040,TRUE)</f>
        <v>3.2504959858077331E-2</v>
      </c>
      <c r="N8040" s="17"/>
      <c r="T8040" s="28"/>
      <c r="Y8040" s="22">
        <f>_xll.qlIndexFixing(OverNightIndex,K8040,TRUE)</f>
        <v>3.2504959858077331E-2</v>
      </c>
    </row>
    <row r="8041" spans="11:25" x14ac:dyDescent="0.2">
      <c r="K8041" s="26">
        <f>_xll.qlCalendarAdvance(Calendar,L8041,FixingDays&amp;"D","p")</f>
        <v>53192</v>
      </c>
      <c r="L8041" s="27">
        <f>_xll.qlCalendarAdvance(Calendar,L8040,SamplingFrequency,"f",FALSE)</f>
        <v>53192</v>
      </c>
      <c r="M8041" s="17">
        <f>_xll.qlIndexFixing(Index,L8041,TRUE)</f>
        <v>3.2507854662840271E-2</v>
      </c>
      <c r="N8041" s="17"/>
      <c r="T8041" s="28"/>
      <c r="Y8041" s="22">
        <f>_xll.qlIndexFixing(OverNightIndex,K8041,TRUE)</f>
        <v>3.2507854662840271E-2</v>
      </c>
    </row>
    <row r="8042" spans="11:25" x14ac:dyDescent="0.2">
      <c r="K8042" s="26">
        <f>_xll.qlCalendarAdvance(Calendar,L8042,FixingDays&amp;"D","p")</f>
        <v>53195</v>
      </c>
      <c r="L8042" s="27">
        <f>_xll.qlCalendarAdvance(Calendar,L8041,SamplingFrequency,"f",FALSE)</f>
        <v>53195</v>
      </c>
      <c r="M8042" s="17">
        <f>_xll.qlIndexFixing(Index,L8042,TRUE)</f>
        <v>3.2504959857996285E-2</v>
      </c>
      <c r="N8042" s="17"/>
      <c r="T8042" s="28"/>
      <c r="Y8042" s="22">
        <f>_xll.qlIndexFixing(OverNightIndex,K8042,TRUE)</f>
        <v>3.2504959857996285E-2</v>
      </c>
    </row>
    <row r="8043" spans="11:25" x14ac:dyDescent="0.2">
      <c r="K8043" s="26">
        <f>_xll.qlCalendarAdvance(Calendar,L8043,FixingDays&amp;"D","p")</f>
        <v>53196</v>
      </c>
      <c r="L8043" s="27">
        <f>_xll.qlCalendarAdvance(Calendar,L8042,SamplingFrequency,"f",FALSE)</f>
        <v>53196</v>
      </c>
      <c r="M8043" s="17">
        <f>_xll.qlIndexFixing(Index,L8043,TRUE)</f>
        <v>3.2504959858077331E-2</v>
      </c>
      <c r="N8043" s="17"/>
      <c r="T8043" s="28"/>
      <c r="Y8043" s="22">
        <f>_xll.qlIndexFixing(OverNightIndex,K8043,TRUE)</f>
        <v>3.2504959858077331E-2</v>
      </c>
    </row>
    <row r="8044" spans="11:25" x14ac:dyDescent="0.2">
      <c r="K8044" s="26">
        <f>_xll.qlCalendarAdvance(Calendar,L8044,FixingDays&amp;"D","p")</f>
        <v>53197</v>
      </c>
      <c r="L8044" s="27">
        <f>_xll.qlCalendarAdvance(Calendar,L8043,SamplingFrequency,"f",FALSE)</f>
        <v>53197</v>
      </c>
      <c r="M8044" s="17">
        <f>_xll.qlIndexFixing(Index,L8044,TRUE)</f>
        <v>3.2504959857996285E-2</v>
      </c>
      <c r="N8044" s="17"/>
      <c r="T8044" s="28"/>
      <c r="Y8044" s="22">
        <f>_xll.qlIndexFixing(OverNightIndex,K8044,TRUE)</f>
        <v>3.2504959857996285E-2</v>
      </c>
    </row>
    <row r="8045" spans="11:25" x14ac:dyDescent="0.2">
      <c r="K8045" s="26">
        <f>_xll.qlCalendarAdvance(Calendar,L8045,FixingDays&amp;"D","p")</f>
        <v>53198</v>
      </c>
      <c r="L8045" s="27">
        <f>_xll.qlCalendarAdvance(Calendar,L8044,SamplingFrequency,"f",FALSE)</f>
        <v>53198</v>
      </c>
      <c r="M8045" s="17">
        <f>_xll.qlIndexFixing(Index,L8045,TRUE)</f>
        <v>3.2504959857915239E-2</v>
      </c>
      <c r="N8045" s="17"/>
      <c r="T8045" s="28"/>
      <c r="Y8045" s="22">
        <f>_xll.qlIndexFixing(OverNightIndex,K8045,TRUE)</f>
        <v>3.2504959857915239E-2</v>
      </c>
    </row>
    <row r="8046" spans="11:25" x14ac:dyDescent="0.2">
      <c r="K8046" s="26">
        <f>_xll.qlCalendarAdvance(Calendar,L8046,FixingDays&amp;"D","p")</f>
        <v>53199</v>
      </c>
      <c r="L8046" s="27">
        <f>_xll.qlCalendarAdvance(Calendar,L8045,SamplingFrequency,"f",FALSE)</f>
        <v>53199</v>
      </c>
      <c r="M8046" s="17">
        <f>_xll.qlIndexFixing(Index,L8046,TRUE)</f>
        <v>3.2507854662867285E-2</v>
      </c>
      <c r="N8046" s="17"/>
      <c r="T8046" s="28"/>
      <c r="Y8046" s="22">
        <f>_xll.qlIndexFixing(OverNightIndex,K8046,TRUE)</f>
        <v>3.2507854662867285E-2</v>
      </c>
    </row>
    <row r="8047" spans="11:25" x14ac:dyDescent="0.2">
      <c r="K8047" s="26">
        <f>_xll.qlCalendarAdvance(Calendar,L8047,FixingDays&amp;"D","p")</f>
        <v>53202</v>
      </c>
      <c r="L8047" s="27">
        <f>_xll.qlCalendarAdvance(Calendar,L8046,SamplingFrequency,"f",FALSE)</f>
        <v>53202</v>
      </c>
      <c r="M8047" s="17">
        <f>_xll.qlIndexFixing(Index,L8047,TRUE)</f>
        <v>3.2504959857915239E-2</v>
      </c>
      <c r="N8047" s="17"/>
      <c r="T8047" s="28"/>
      <c r="Y8047" s="22">
        <f>_xll.qlIndexFixing(OverNightIndex,K8047,TRUE)</f>
        <v>3.2504959857915239E-2</v>
      </c>
    </row>
    <row r="8048" spans="11:25" x14ac:dyDescent="0.2">
      <c r="K8048" s="26">
        <f>_xll.qlCalendarAdvance(Calendar,L8048,FixingDays&amp;"D","p")</f>
        <v>53203</v>
      </c>
      <c r="L8048" s="27">
        <f>_xll.qlCalendarAdvance(Calendar,L8047,SamplingFrequency,"f",FALSE)</f>
        <v>53203</v>
      </c>
      <c r="M8048" s="17">
        <f>_xll.qlIndexFixing(Index,L8048,TRUE)</f>
        <v>3.2504959857996285E-2</v>
      </c>
      <c r="N8048" s="17"/>
      <c r="T8048" s="28"/>
      <c r="Y8048" s="22">
        <f>_xll.qlIndexFixing(OverNightIndex,K8048,TRUE)</f>
        <v>3.2504959857996285E-2</v>
      </c>
    </row>
    <row r="8049" spans="11:25" x14ac:dyDescent="0.2">
      <c r="K8049" s="26">
        <f>_xll.qlCalendarAdvance(Calendar,L8049,FixingDays&amp;"D","p")</f>
        <v>53204</v>
      </c>
      <c r="L8049" s="27">
        <f>_xll.qlCalendarAdvance(Calendar,L8048,SamplingFrequency,"f",FALSE)</f>
        <v>53204</v>
      </c>
      <c r="M8049" s="17">
        <f>_xll.qlIndexFixing(Index,L8049,TRUE)</f>
        <v>3.2504959857996285E-2</v>
      </c>
      <c r="N8049" s="17"/>
      <c r="T8049" s="28"/>
      <c r="Y8049" s="22">
        <f>_xll.qlIndexFixing(OverNightIndex,K8049,TRUE)</f>
        <v>3.2504959857996285E-2</v>
      </c>
    </row>
    <row r="8050" spans="11:25" x14ac:dyDescent="0.2">
      <c r="K8050" s="26">
        <f>_xll.qlCalendarAdvance(Calendar,L8050,FixingDays&amp;"D","p")</f>
        <v>53205</v>
      </c>
      <c r="L8050" s="27">
        <f>_xll.qlCalendarAdvance(Calendar,L8049,SamplingFrequency,"f",FALSE)</f>
        <v>53205</v>
      </c>
      <c r="M8050" s="17">
        <f>_xll.qlIndexFixing(Index,L8050,TRUE)</f>
        <v>3.2504959858077331E-2</v>
      </c>
      <c r="N8050" s="17"/>
      <c r="T8050" s="28"/>
      <c r="Y8050" s="22">
        <f>_xll.qlIndexFixing(OverNightIndex,K8050,TRUE)</f>
        <v>3.2504959858077331E-2</v>
      </c>
    </row>
    <row r="8051" spans="11:25" x14ac:dyDescent="0.2">
      <c r="K8051" s="26">
        <f>_xll.qlCalendarAdvance(Calendar,L8051,FixingDays&amp;"D","p")</f>
        <v>53206</v>
      </c>
      <c r="L8051" s="27">
        <f>_xll.qlCalendarAdvance(Calendar,L8050,SamplingFrequency,"f",FALSE)</f>
        <v>53206</v>
      </c>
      <c r="M8051" s="17">
        <f>_xll.qlIndexFixing(Index,L8051,TRUE)</f>
        <v>3.2507854662840271E-2</v>
      </c>
      <c r="N8051" s="17"/>
      <c r="T8051" s="28"/>
      <c r="Y8051" s="22">
        <f>_xll.qlIndexFixing(OverNightIndex,K8051,TRUE)</f>
        <v>3.2507854662840271E-2</v>
      </c>
    </row>
    <row r="8052" spans="11:25" x14ac:dyDescent="0.2">
      <c r="K8052" s="26">
        <f>_xll.qlCalendarAdvance(Calendar,L8052,FixingDays&amp;"D","p")</f>
        <v>53209</v>
      </c>
      <c r="L8052" s="27">
        <f>_xll.qlCalendarAdvance(Calendar,L8051,SamplingFrequency,"f",FALSE)</f>
        <v>53209</v>
      </c>
      <c r="M8052" s="17">
        <f>_xll.qlIndexFixing(Index,L8052,TRUE)</f>
        <v>3.2504959857996285E-2</v>
      </c>
      <c r="N8052" s="17"/>
      <c r="T8052" s="28"/>
      <c r="Y8052" s="22">
        <f>_xll.qlIndexFixing(OverNightIndex,K8052,TRUE)</f>
        <v>3.2504959857996285E-2</v>
      </c>
    </row>
    <row r="8053" spans="11:25" x14ac:dyDescent="0.2">
      <c r="K8053" s="26">
        <f>_xll.qlCalendarAdvance(Calendar,L8053,FixingDays&amp;"D","p")</f>
        <v>53210</v>
      </c>
      <c r="L8053" s="27">
        <f>_xll.qlCalendarAdvance(Calendar,L8052,SamplingFrequency,"f",FALSE)</f>
        <v>53210</v>
      </c>
      <c r="M8053" s="17">
        <f>_xll.qlIndexFixing(Index,L8053,TRUE)</f>
        <v>3.2504959857915239E-2</v>
      </c>
      <c r="N8053" s="17"/>
      <c r="T8053" s="28"/>
      <c r="Y8053" s="22">
        <f>_xll.qlIndexFixing(OverNightIndex,K8053,TRUE)</f>
        <v>3.2504959857915239E-2</v>
      </c>
    </row>
    <row r="8054" spans="11:25" x14ac:dyDescent="0.2">
      <c r="K8054" s="26">
        <f>_xll.qlCalendarAdvance(Calendar,L8054,FixingDays&amp;"D","p")</f>
        <v>53211</v>
      </c>
      <c r="L8054" s="27">
        <f>_xll.qlCalendarAdvance(Calendar,L8053,SamplingFrequency,"f",FALSE)</f>
        <v>53211</v>
      </c>
      <c r="M8054" s="17">
        <f>_xll.qlIndexFixing(Index,L8054,TRUE)</f>
        <v>3.2504959857996285E-2</v>
      </c>
      <c r="N8054" s="17"/>
      <c r="T8054" s="28"/>
      <c r="Y8054" s="22">
        <f>_xll.qlIndexFixing(OverNightIndex,K8054,TRUE)</f>
        <v>3.2504959857996285E-2</v>
      </c>
    </row>
    <row r="8055" spans="11:25" x14ac:dyDescent="0.2">
      <c r="K8055" s="26">
        <f>_xll.qlCalendarAdvance(Calendar,L8055,FixingDays&amp;"D","p")</f>
        <v>53212</v>
      </c>
      <c r="L8055" s="27">
        <f>_xll.qlCalendarAdvance(Calendar,L8054,SamplingFrequency,"f",FALSE)</f>
        <v>53212</v>
      </c>
      <c r="M8055" s="17">
        <f>_xll.qlIndexFixing(Index,L8055,TRUE)</f>
        <v>3.2504959857996285E-2</v>
      </c>
      <c r="N8055" s="17"/>
      <c r="T8055" s="28"/>
      <c r="Y8055" s="22">
        <f>_xll.qlIndexFixing(OverNightIndex,K8055,TRUE)</f>
        <v>3.2504959857996285E-2</v>
      </c>
    </row>
    <row r="8056" spans="11:25" x14ac:dyDescent="0.2">
      <c r="K8056" s="26">
        <f>_xll.qlCalendarAdvance(Calendar,L8056,FixingDays&amp;"D","p")</f>
        <v>53213</v>
      </c>
      <c r="L8056" s="27">
        <f>_xll.qlCalendarAdvance(Calendar,L8055,SamplingFrequency,"f",FALSE)</f>
        <v>53213</v>
      </c>
      <c r="M8056" s="17">
        <f>_xll.qlIndexFixing(Index,L8056,TRUE)</f>
        <v>3.2507854662867285E-2</v>
      </c>
      <c r="N8056" s="17"/>
      <c r="T8056" s="28"/>
      <c r="Y8056" s="22">
        <f>_xll.qlIndexFixing(OverNightIndex,K8056,TRUE)</f>
        <v>3.2507854662867285E-2</v>
      </c>
    </row>
    <row r="8057" spans="11:25" x14ac:dyDescent="0.2">
      <c r="K8057" s="26">
        <f>_xll.qlCalendarAdvance(Calendar,L8057,FixingDays&amp;"D","p")</f>
        <v>53216</v>
      </c>
      <c r="L8057" s="27">
        <f>_xll.qlCalendarAdvance(Calendar,L8056,SamplingFrequency,"f",FALSE)</f>
        <v>53216</v>
      </c>
      <c r="M8057" s="17">
        <f>_xll.qlIndexFixing(Index,L8057,TRUE)</f>
        <v>3.2504959857996285E-2</v>
      </c>
      <c r="N8057" s="17"/>
      <c r="T8057" s="28"/>
      <c r="Y8057" s="22">
        <f>_xll.qlIndexFixing(OverNightIndex,K8057,TRUE)</f>
        <v>3.2504959857996285E-2</v>
      </c>
    </row>
    <row r="8058" spans="11:25" x14ac:dyDescent="0.2">
      <c r="K8058" s="26">
        <f>_xll.qlCalendarAdvance(Calendar,L8058,FixingDays&amp;"D","p")</f>
        <v>53217</v>
      </c>
      <c r="L8058" s="27">
        <f>_xll.qlCalendarAdvance(Calendar,L8057,SamplingFrequency,"f",FALSE)</f>
        <v>53217</v>
      </c>
      <c r="M8058" s="17">
        <f>_xll.qlIndexFixing(Index,L8058,TRUE)</f>
        <v>3.2504959857996285E-2</v>
      </c>
      <c r="N8058" s="17"/>
      <c r="T8058" s="28"/>
      <c r="Y8058" s="22">
        <f>_xll.qlIndexFixing(OverNightIndex,K8058,TRUE)</f>
        <v>3.2504959857996285E-2</v>
      </c>
    </row>
    <row r="8059" spans="11:25" x14ac:dyDescent="0.2">
      <c r="K8059" s="26">
        <f>_xll.qlCalendarAdvance(Calendar,L8059,FixingDays&amp;"D","p")</f>
        <v>53218</v>
      </c>
      <c r="L8059" s="27">
        <f>_xll.qlCalendarAdvance(Calendar,L8058,SamplingFrequency,"f",FALSE)</f>
        <v>53218</v>
      </c>
      <c r="M8059" s="17">
        <f>_xll.qlIndexFixing(Index,L8059,TRUE)</f>
        <v>3.2504959857996285E-2</v>
      </c>
      <c r="N8059" s="17"/>
      <c r="T8059" s="28"/>
      <c r="Y8059" s="22">
        <f>_xll.qlIndexFixing(OverNightIndex,K8059,TRUE)</f>
        <v>3.2504959857996285E-2</v>
      </c>
    </row>
    <row r="8060" spans="11:25" x14ac:dyDescent="0.2">
      <c r="K8060" s="26">
        <f>_xll.qlCalendarAdvance(Calendar,L8060,FixingDays&amp;"D","p")</f>
        <v>53219</v>
      </c>
      <c r="L8060" s="27">
        <f>_xll.qlCalendarAdvance(Calendar,L8059,SamplingFrequency,"f",FALSE)</f>
        <v>53219</v>
      </c>
      <c r="M8060" s="17">
        <f>_xll.qlIndexFixing(Index,L8060,TRUE)</f>
        <v>3.2504959857996285E-2</v>
      </c>
      <c r="N8060" s="17"/>
      <c r="T8060" s="28"/>
      <c r="Y8060" s="22">
        <f>_xll.qlIndexFixing(OverNightIndex,K8060,TRUE)</f>
        <v>3.2504959857996285E-2</v>
      </c>
    </row>
    <row r="8061" spans="11:25" x14ac:dyDescent="0.2">
      <c r="K8061" s="26">
        <f>_xll.qlCalendarAdvance(Calendar,L8061,FixingDays&amp;"D","p")</f>
        <v>53220</v>
      </c>
      <c r="L8061" s="27">
        <f>_xll.qlCalendarAdvance(Calendar,L8060,SamplingFrequency,"f",FALSE)</f>
        <v>53220</v>
      </c>
      <c r="M8061" s="17">
        <f>_xll.qlIndexFixing(Index,L8061,TRUE)</f>
        <v>3.2507854662840271E-2</v>
      </c>
      <c r="N8061" s="17"/>
      <c r="T8061" s="28"/>
      <c r="Y8061" s="22">
        <f>_xll.qlIndexFixing(OverNightIndex,K8061,TRUE)</f>
        <v>3.2507854662840271E-2</v>
      </c>
    </row>
    <row r="8062" spans="11:25" x14ac:dyDescent="0.2">
      <c r="K8062" s="26">
        <f>_xll.qlCalendarAdvance(Calendar,L8062,FixingDays&amp;"D","p")</f>
        <v>53223</v>
      </c>
      <c r="L8062" s="27">
        <f>_xll.qlCalendarAdvance(Calendar,L8061,SamplingFrequency,"f",FALSE)</f>
        <v>53223</v>
      </c>
      <c r="M8062" s="17">
        <f>_xll.qlIndexFixing(Index,L8062,TRUE)</f>
        <v>3.2504959858077331E-2</v>
      </c>
      <c r="N8062" s="17"/>
      <c r="T8062" s="28"/>
      <c r="Y8062" s="22">
        <f>_xll.qlIndexFixing(OverNightIndex,K8062,TRUE)</f>
        <v>3.2504959858077331E-2</v>
      </c>
    </row>
    <row r="8063" spans="11:25" x14ac:dyDescent="0.2">
      <c r="K8063" s="26">
        <f>_xll.qlCalendarAdvance(Calendar,L8063,FixingDays&amp;"D","p")</f>
        <v>53224</v>
      </c>
      <c r="L8063" s="27">
        <f>_xll.qlCalendarAdvance(Calendar,L8062,SamplingFrequency,"f",FALSE)</f>
        <v>53224</v>
      </c>
      <c r="M8063" s="17">
        <f>_xll.qlIndexFixing(Index,L8063,TRUE)</f>
        <v>3.2504959857915239E-2</v>
      </c>
      <c r="N8063" s="17"/>
      <c r="T8063" s="28"/>
      <c r="Y8063" s="22">
        <f>_xll.qlIndexFixing(OverNightIndex,K8063,TRUE)</f>
        <v>3.2504959857915239E-2</v>
      </c>
    </row>
    <row r="8064" spans="11:25" x14ac:dyDescent="0.2">
      <c r="K8064" s="26">
        <f>_xll.qlCalendarAdvance(Calendar,L8064,FixingDays&amp;"D","p")</f>
        <v>53225</v>
      </c>
      <c r="L8064" s="27">
        <f>_xll.qlCalendarAdvance(Calendar,L8063,SamplingFrequency,"f",FALSE)</f>
        <v>53225</v>
      </c>
      <c r="M8064" s="17">
        <f>_xll.qlIndexFixing(Index,L8064,TRUE)</f>
        <v>3.2504959857996285E-2</v>
      </c>
      <c r="N8064" s="17"/>
      <c r="T8064" s="28"/>
      <c r="Y8064" s="22">
        <f>_xll.qlIndexFixing(OverNightIndex,K8064,TRUE)</f>
        <v>3.2504959857996285E-2</v>
      </c>
    </row>
    <row r="8065" spans="11:25" x14ac:dyDescent="0.2">
      <c r="K8065" s="26">
        <f>_xll.qlCalendarAdvance(Calendar,L8065,FixingDays&amp;"D","p")</f>
        <v>53226</v>
      </c>
      <c r="L8065" s="27">
        <f>_xll.qlCalendarAdvance(Calendar,L8064,SamplingFrequency,"f",FALSE)</f>
        <v>53226</v>
      </c>
      <c r="M8065" s="17">
        <f>_xll.qlIndexFixing(Index,L8065,TRUE)</f>
        <v>3.2504959857915239E-2</v>
      </c>
      <c r="N8065" s="17"/>
      <c r="T8065" s="28"/>
      <c r="Y8065" s="22">
        <f>_xll.qlIndexFixing(OverNightIndex,K8065,TRUE)</f>
        <v>3.2504959857915239E-2</v>
      </c>
    </row>
    <row r="8066" spans="11:25" x14ac:dyDescent="0.2">
      <c r="K8066" s="26">
        <f>_xll.qlCalendarAdvance(Calendar,L8066,FixingDays&amp;"D","p")</f>
        <v>53227</v>
      </c>
      <c r="L8066" s="27">
        <f>_xll.qlCalendarAdvance(Calendar,L8065,SamplingFrequency,"f",FALSE)</f>
        <v>53227</v>
      </c>
      <c r="M8066" s="17">
        <f>_xll.qlIndexFixing(Index,L8066,TRUE)</f>
        <v>3.2507854662894298E-2</v>
      </c>
      <c r="N8066" s="17"/>
      <c r="T8066" s="28"/>
      <c r="Y8066" s="22">
        <f>_xll.qlIndexFixing(OverNightIndex,K8066,TRUE)</f>
        <v>3.2507854662894298E-2</v>
      </c>
    </row>
    <row r="8067" spans="11:25" x14ac:dyDescent="0.2">
      <c r="K8067" s="26">
        <f>_xll.qlCalendarAdvance(Calendar,L8067,FixingDays&amp;"D","p")</f>
        <v>53230</v>
      </c>
      <c r="L8067" s="27">
        <f>_xll.qlCalendarAdvance(Calendar,L8066,SamplingFrequency,"f",FALSE)</f>
        <v>53230</v>
      </c>
      <c r="M8067" s="17">
        <f>_xll.qlIndexFixing(Index,L8067,TRUE)</f>
        <v>3.2504959857996285E-2</v>
      </c>
      <c r="N8067" s="17"/>
      <c r="T8067" s="28"/>
      <c r="Y8067" s="22">
        <f>_xll.qlIndexFixing(OverNightIndex,K8067,TRUE)</f>
        <v>3.2504959857996285E-2</v>
      </c>
    </row>
    <row r="8068" spans="11:25" x14ac:dyDescent="0.2">
      <c r="K8068" s="26">
        <f>_xll.qlCalendarAdvance(Calendar,L8068,FixingDays&amp;"D","p")</f>
        <v>53231</v>
      </c>
      <c r="L8068" s="27">
        <f>_xll.qlCalendarAdvance(Calendar,L8067,SamplingFrequency,"f",FALSE)</f>
        <v>53231</v>
      </c>
      <c r="M8068" s="17">
        <f>_xll.qlIndexFixing(Index,L8068,TRUE)</f>
        <v>3.2504959857996285E-2</v>
      </c>
      <c r="N8068" s="17"/>
      <c r="T8068" s="28"/>
      <c r="Y8068" s="22">
        <f>_xll.qlIndexFixing(OverNightIndex,K8068,TRUE)</f>
        <v>3.2504959857996285E-2</v>
      </c>
    </row>
    <row r="8069" spans="11:25" x14ac:dyDescent="0.2">
      <c r="K8069" s="26">
        <f>_xll.qlCalendarAdvance(Calendar,L8069,FixingDays&amp;"D","p")</f>
        <v>53232</v>
      </c>
      <c r="L8069" s="27">
        <f>_xll.qlCalendarAdvance(Calendar,L8068,SamplingFrequency,"f",FALSE)</f>
        <v>53232</v>
      </c>
      <c r="M8069" s="17">
        <f>_xll.qlIndexFixing(Index,L8069,TRUE)</f>
        <v>3.2504959857996285E-2</v>
      </c>
      <c r="N8069" s="17"/>
      <c r="T8069" s="28"/>
      <c r="Y8069" s="22">
        <f>_xll.qlIndexFixing(OverNightIndex,K8069,TRUE)</f>
        <v>3.2504959857996285E-2</v>
      </c>
    </row>
    <row r="8070" spans="11:25" x14ac:dyDescent="0.2">
      <c r="K8070" s="26">
        <f>_xll.qlCalendarAdvance(Calendar,L8070,FixingDays&amp;"D","p")</f>
        <v>53233</v>
      </c>
      <c r="L8070" s="27">
        <f>_xll.qlCalendarAdvance(Calendar,L8069,SamplingFrequency,"f",FALSE)</f>
        <v>53233</v>
      </c>
      <c r="M8070" s="17">
        <f>_xll.qlIndexFixing(Index,L8070,TRUE)</f>
        <v>3.2504959858077331E-2</v>
      </c>
      <c r="N8070" s="17"/>
      <c r="T8070" s="28"/>
      <c r="Y8070" s="22">
        <f>_xll.qlIndexFixing(OverNightIndex,K8070,TRUE)</f>
        <v>3.2504959858077331E-2</v>
      </c>
    </row>
    <row r="8071" spans="11:25" x14ac:dyDescent="0.2">
      <c r="K8071" s="26">
        <f>_xll.qlCalendarAdvance(Calendar,L8071,FixingDays&amp;"D","p")</f>
        <v>53234</v>
      </c>
      <c r="L8071" s="27">
        <f>_xll.qlCalendarAdvance(Calendar,L8070,SamplingFrequency,"f",FALSE)</f>
        <v>53234</v>
      </c>
      <c r="M8071" s="17">
        <f>_xll.qlIndexFixing(Index,L8071,TRUE)</f>
        <v>3.2509302194186629E-2</v>
      </c>
      <c r="N8071" s="17"/>
      <c r="T8071" s="28"/>
      <c r="Y8071" s="22">
        <f>_xll.qlIndexFixing(OverNightIndex,K8071,TRUE)</f>
        <v>3.2509302194186629E-2</v>
      </c>
    </row>
    <row r="8072" spans="11:25" x14ac:dyDescent="0.2">
      <c r="K8072" s="26">
        <f>_xll.qlCalendarAdvance(Calendar,L8072,FixingDays&amp;"D","p")</f>
        <v>53238</v>
      </c>
      <c r="L8072" s="27">
        <f>_xll.qlCalendarAdvance(Calendar,L8071,SamplingFrequency,"f",FALSE)</f>
        <v>53238</v>
      </c>
      <c r="M8072" s="17">
        <f>_xll.qlIndexFixing(Index,L8072,TRUE)</f>
        <v>3.2504959857996285E-2</v>
      </c>
      <c r="N8072" s="17"/>
      <c r="T8072" s="28"/>
      <c r="Y8072" s="22">
        <f>_xll.qlIndexFixing(OverNightIndex,K8072,TRUE)</f>
        <v>3.2504959857996285E-2</v>
      </c>
    </row>
    <row r="8073" spans="11:25" x14ac:dyDescent="0.2">
      <c r="K8073" s="26">
        <f>_xll.qlCalendarAdvance(Calendar,L8073,FixingDays&amp;"D","p")</f>
        <v>53239</v>
      </c>
      <c r="L8073" s="27">
        <f>_xll.qlCalendarAdvance(Calendar,L8072,SamplingFrequency,"f",FALSE)</f>
        <v>53239</v>
      </c>
      <c r="M8073" s="17">
        <f>_xll.qlIndexFixing(Index,L8073,TRUE)</f>
        <v>3.2504959857915239E-2</v>
      </c>
      <c r="N8073" s="17"/>
      <c r="T8073" s="28"/>
      <c r="Y8073" s="22">
        <f>_xll.qlIndexFixing(OverNightIndex,K8073,TRUE)</f>
        <v>3.2504959857915239E-2</v>
      </c>
    </row>
    <row r="8074" spans="11:25" x14ac:dyDescent="0.2">
      <c r="K8074" s="26">
        <f>_xll.qlCalendarAdvance(Calendar,L8074,FixingDays&amp;"D","p")</f>
        <v>53240</v>
      </c>
      <c r="L8074" s="27">
        <f>_xll.qlCalendarAdvance(Calendar,L8073,SamplingFrequency,"f",FALSE)</f>
        <v>53240</v>
      </c>
      <c r="M8074" s="17">
        <f>_xll.qlIndexFixing(Index,L8074,TRUE)</f>
        <v>3.2504959857996285E-2</v>
      </c>
      <c r="N8074" s="17"/>
      <c r="T8074" s="28"/>
      <c r="Y8074" s="22">
        <f>_xll.qlIndexFixing(OverNightIndex,K8074,TRUE)</f>
        <v>3.2504959857996285E-2</v>
      </c>
    </row>
    <row r="8075" spans="11:25" x14ac:dyDescent="0.2">
      <c r="K8075" s="26">
        <f>_xll.qlCalendarAdvance(Calendar,L8075,FixingDays&amp;"D","p")</f>
        <v>53241</v>
      </c>
      <c r="L8075" s="27">
        <f>_xll.qlCalendarAdvance(Calendar,L8074,SamplingFrequency,"f",FALSE)</f>
        <v>53241</v>
      </c>
      <c r="M8075" s="17">
        <f>_xll.qlIndexFixing(Index,L8075,TRUE)</f>
        <v>3.2507854662867285E-2</v>
      </c>
      <c r="N8075" s="17"/>
      <c r="T8075" s="28"/>
      <c r="Y8075" s="22">
        <f>_xll.qlIndexFixing(OverNightIndex,K8075,TRUE)</f>
        <v>3.2507854662867285E-2</v>
      </c>
    </row>
    <row r="8076" spans="11:25" x14ac:dyDescent="0.2">
      <c r="K8076" s="26">
        <f>_xll.qlCalendarAdvance(Calendar,L8076,FixingDays&amp;"D","p")</f>
        <v>53244</v>
      </c>
      <c r="L8076" s="27">
        <f>_xll.qlCalendarAdvance(Calendar,L8075,SamplingFrequency,"f",FALSE)</f>
        <v>53244</v>
      </c>
      <c r="M8076" s="17">
        <f>_xll.qlIndexFixing(Index,L8076,TRUE)</f>
        <v>3.2504959857996285E-2</v>
      </c>
      <c r="N8076" s="17"/>
      <c r="T8076" s="28"/>
      <c r="Y8076" s="22">
        <f>_xll.qlIndexFixing(OverNightIndex,K8076,TRUE)</f>
        <v>3.2504959857996285E-2</v>
      </c>
    </row>
    <row r="8077" spans="11:25" x14ac:dyDescent="0.2">
      <c r="K8077" s="26">
        <f>_xll.qlCalendarAdvance(Calendar,L8077,FixingDays&amp;"D","p")</f>
        <v>53245</v>
      </c>
      <c r="L8077" s="27">
        <f>_xll.qlCalendarAdvance(Calendar,L8076,SamplingFrequency,"f",FALSE)</f>
        <v>53245</v>
      </c>
      <c r="M8077" s="17">
        <f>_xll.qlIndexFixing(Index,L8077,TRUE)</f>
        <v>3.2504959857996285E-2</v>
      </c>
      <c r="N8077" s="17"/>
      <c r="T8077" s="28"/>
      <c r="Y8077" s="22">
        <f>_xll.qlIndexFixing(OverNightIndex,K8077,TRUE)</f>
        <v>3.2504959857996285E-2</v>
      </c>
    </row>
    <row r="8078" spans="11:25" x14ac:dyDescent="0.2">
      <c r="K8078" s="26">
        <f>_xll.qlCalendarAdvance(Calendar,L8078,FixingDays&amp;"D","p")</f>
        <v>53246</v>
      </c>
      <c r="L8078" s="27">
        <f>_xll.qlCalendarAdvance(Calendar,L8077,SamplingFrequency,"f",FALSE)</f>
        <v>53246</v>
      </c>
      <c r="M8078" s="17">
        <f>_xll.qlIndexFixing(Index,L8078,TRUE)</f>
        <v>3.2504959857996285E-2</v>
      </c>
      <c r="N8078" s="17"/>
      <c r="T8078" s="28"/>
      <c r="Y8078" s="22">
        <f>_xll.qlIndexFixing(OverNightIndex,K8078,TRUE)</f>
        <v>3.2504959857996285E-2</v>
      </c>
    </row>
    <row r="8079" spans="11:25" x14ac:dyDescent="0.2">
      <c r="K8079" s="26">
        <f>_xll.qlCalendarAdvance(Calendar,L8079,FixingDays&amp;"D","p")</f>
        <v>53247</v>
      </c>
      <c r="L8079" s="27">
        <f>_xll.qlCalendarAdvance(Calendar,L8078,SamplingFrequency,"f",FALSE)</f>
        <v>53247</v>
      </c>
      <c r="M8079" s="17">
        <f>_xll.qlIndexFixing(Index,L8079,TRUE)</f>
        <v>3.2504959857915239E-2</v>
      </c>
      <c r="N8079" s="17"/>
      <c r="T8079" s="28"/>
      <c r="Y8079" s="22">
        <f>_xll.qlIndexFixing(OverNightIndex,K8079,TRUE)</f>
        <v>3.2504959857915239E-2</v>
      </c>
    </row>
    <row r="8080" spans="11:25" x14ac:dyDescent="0.2">
      <c r="K8080" s="26">
        <f>_xll.qlCalendarAdvance(Calendar,L8080,FixingDays&amp;"D","p")</f>
        <v>53248</v>
      </c>
      <c r="L8080" s="27">
        <f>_xll.qlCalendarAdvance(Calendar,L8079,SamplingFrequency,"f",FALSE)</f>
        <v>53248</v>
      </c>
      <c r="M8080" s="17">
        <f>_xll.qlIndexFixing(Index,L8080,TRUE)</f>
        <v>3.2507854662894298E-2</v>
      </c>
      <c r="N8080" s="17"/>
      <c r="T8080" s="28"/>
      <c r="Y8080" s="22">
        <f>_xll.qlIndexFixing(OverNightIndex,K8080,TRUE)</f>
        <v>3.2507854662894298E-2</v>
      </c>
    </row>
    <row r="8081" spans="11:25" x14ac:dyDescent="0.2">
      <c r="K8081" s="26">
        <f>_xll.qlCalendarAdvance(Calendar,L8081,FixingDays&amp;"D","p")</f>
        <v>53251</v>
      </c>
      <c r="L8081" s="27">
        <f>_xll.qlCalendarAdvance(Calendar,L8080,SamplingFrequency,"f",FALSE)</f>
        <v>53251</v>
      </c>
      <c r="M8081" s="17">
        <f>_xll.qlIndexFixing(Index,L8081,TRUE)</f>
        <v>3.2504959857915239E-2</v>
      </c>
      <c r="N8081" s="17"/>
      <c r="T8081" s="28"/>
      <c r="Y8081" s="22">
        <f>_xll.qlIndexFixing(OverNightIndex,K8081,TRUE)</f>
        <v>3.2504959857915239E-2</v>
      </c>
    </row>
    <row r="8082" spans="11:25" x14ac:dyDescent="0.2">
      <c r="K8082" s="26">
        <f>_xll.qlCalendarAdvance(Calendar,L8082,FixingDays&amp;"D","p")</f>
        <v>53252</v>
      </c>
      <c r="L8082" s="27">
        <f>_xll.qlCalendarAdvance(Calendar,L8081,SamplingFrequency,"f",FALSE)</f>
        <v>53252</v>
      </c>
      <c r="M8082" s="17">
        <f>_xll.qlIndexFixing(Index,L8082,TRUE)</f>
        <v>3.2504959857996285E-2</v>
      </c>
      <c r="N8082" s="17"/>
      <c r="T8082" s="28"/>
      <c r="Y8082" s="22">
        <f>_xll.qlIndexFixing(OverNightIndex,K8082,TRUE)</f>
        <v>3.2504959857996285E-2</v>
      </c>
    </row>
    <row r="8083" spans="11:25" x14ac:dyDescent="0.2">
      <c r="K8083" s="26">
        <f>_xll.qlCalendarAdvance(Calendar,L8083,FixingDays&amp;"D","p")</f>
        <v>53253</v>
      </c>
      <c r="L8083" s="27">
        <f>_xll.qlCalendarAdvance(Calendar,L8082,SamplingFrequency,"f",FALSE)</f>
        <v>53253</v>
      </c>
      <c r="M8083" s="17">
        <f>_xll.qlIndexFixing(Index,L8083,TRUE)</f>
        <v>3.2504959857996285E-2</v>
      </c>
      <c r="N8083" s="17"/>
      <c r="T8083" s="28"/>
      <c r="Y8083" s="22">
        <f>_xll.qlIndexFixing(OverNightIndex,K8083,TRUE)</f>
        <v>3.2504959857996285E-2</v>
      </c>
    </row>
    <row r="8084" spans="11:25" x14ac:dyDescent="0.2">
      <c r="K8084" s="26">
        <f>_xll.qlCalendarAdvance(Calendar,L8084,FixingDays&amp;"D","p")</f>
        <v>53254</v>
      </c>
      <c r="L8084" s="27">
        <f>_xll.qlCalendarAdvance(Calendar,L8083,SamplingFrequency,"f",FALSE)</f>
        <v>53254</v>
      </c>
      <c r="M8084" s="17">
        <f>_xll.qlIndexFixing(Index,L8084,TRUE)</f>
        <v>3.2504959857996285E-2</v>
      </c>
      <c r="N8084" s="17"/>
      <c r="T8084" s="28"/>
      <c r="Y8084" s="22">
        <f>_xll.qlIndexFixing(OverNightIndex,K8084,TRUE)</f>
        <v>3.2504959857996285E-2</v>
      </c>
    </row>
    <row r="8085" spans="11:25" x14ac:dyDescent="0.2">
      <c r="K8085" s="26">
        <f>_xll.qlCalendarAdvance(Calendar,L8085,FixingDays&amp;"D","p")</f>
        <v>53255</v>
      </c>
      <c r="L8085" s="27">
        <f>_xll.qlCalendarAdvance(Calendar,L8084,SamplingFrequency,"f",FALSE)</f>
        <v>53255</v>
      </c>
      <c r="M8085" s="17">
        <f>_xll.qlIndexFixing(Index,L8085,TRUE)</f>
        <v>3.2507854662867285E-2</v>
      </c>
      <c r="N8085" s="17"/>
      <c r="T8085" s="28"/>
      <c r="Y8085" s="22">
        <f>_xll.qlIndexFixing(OverNightIndex,K8085,TRUE)</f>
        <v>3.2507854662867285E-2</v>
      </c>
    </row>
    <row r="8086" spans="11:25" x14ac:dyDescent="0.2">
      <c r="K8086" s="26">
        <f>_xll.qlCalendarAdvance(Calendar,L8086,FixingDays&amp;"D","p")</f>
        <v>53258</v>
      </c>
      <c r="L8086" s="27">
        <f>_xll.qlCalendarAdvance(Calendar,L8085,SamplingFrequency,"f",FALSE)</f>
        <v>53258</v>
      </c>
      <c r="M8086" s="17">
        <f>_xll.qlIndexFixing(Index,L8086,TRUE)</f>
        <v>3.2504959857915239E-2</v>
      </c>
      <c r="N8086" s="17"/>
      <c r="T8086" s="28"/>
      <c r="Y8086" s="22">
        <f>_xll.qlIndexFixing(OverNightIndex,K8086,TRUE)</f>
        <v>3.2504959857915239E-2</v>
      </c>
    </row>
    <row r="8087" spans="11:25" x14ac:dyDescent="0.2">
      <c r="K8087" s="26">
        <f>_xll.qlCalendarAdvance(Calendar,L8087,FixingDays&amp;"D","p")</f>
        <v>53259</v>
      </c>
      <c r="L8087" s="27">
        <f>_xll.qlCalendarAdvance(Calendar,L8086,SamplingFrequency,"f",FALSE)</f>
        <v>53259</v>
      </c>
      <c r="M8087" s="17">
        <f>_xll.qlIndexFixing(Index,L8087,TRUE)</f>
        <v>3.2504959858077331E-2</v>
      </c>
      <c r="N8087" s="17"/>
      <c r="T8087" s="28"/>
      <c r="Y8087" s="22">
        <f>_xll.qlIndexFixing(OverNightIndex,K8087,TRUE)</f>
        <v>3.2504959858077331E-2</v>
      </c>
    </row>
    <row r="8088" spans="11:25" x14ac:dyDescent="0.2">
      <c r="K8088" s="26">
        <f>_xll.qlCalendarAdvance(Calendar,L8088,FixingDays&amp;"D","p")</f>
        <v>53260</v>
      </c>
      <c r="L8088" s="27">
        <f>_xll.qlCalendarAdvance(Calendar,L8087,SamplingFrequency,"f",FALSE)</f>
        <v>53260</v>
      </c>
      <c r="M8088" s="17">
        <f>_xll.qlIndexFixing(Index,L8088,TRUE)</f>
        <v>3.2504959857996285E-2</v>
      </c>
      <c r="N8088" s="17"/>
      <c r="T8088" s="28"/>
      <c r="Y8088" s="22">
        <f>_xll.qlIndexFixing(OverNightIndex,K8088,TRUE)</f>
        <v>3.2504959857996285E-2</v>
      </c>
    </row>
    <row r="8089" spans="11:25" x14ac:dyDescent="0.2">
      <c r="K8089" s="26">
        <f>_xll.qlCalendarAdvance(Calendar,L8089,FixingDays&amp;"D","p")</f>
        <v>53261</v>
      </c>
      <c r="L8089" s="27">
        <f>_xll.qlCalendarAdvance(Calendar,L8088,SamplingFrequency,"f",FALSE)</f>
        <v>53261</v>
      </c>
      <c r="M8089" s="17">
        <f>_xll.qlIndexFixing(Index,L8089,TRUE)</f>
        <v>3.2504959857915239E-2</v>
      </c>
      <c r="N8089" s="17"/>
      <c r="T8089" s="28"/>
      <c r="Y8089" s="22">
        <f>_xll.qlIndexFixing(OverNightIndex,K8089,TRUE)</f>
        <v>3.2504959857915239E-2</v>
      </c>
    </row>
    <row r="8090" spans="11:25" x14ac:dyDescent="0.2">
      <c r="K8090" s="26">
        <f>_xll.qlCalendarAdvance(Calendar,L8090,FixingDays&amp;"D","p")</f>
        <v>53262</v>
      </c>
      <c r="L8090" s="27">
        <f>_xll.qlCalendarAdvance(Calendar,L8089,SamplingFrequency,"f",FALSE)</f>
        <v>53262</v>
      </c>
      <c r="M8090" s="17">
        <f>_xll.qlIndexFixing(Index,L8090,TRUE)</f>
        <v>3.2507854662894298E-2</v>
      </c>
      <c r="N8090" s="17"/>
      <c r="T8090" s="28"/>
      <c r="Y8090" s="22">
        <f>_xll.qlIndexFixing(OverNightIndex,K8090,TRUE)</f>
        <v>3.2507854662894298E-2</v>
      </c>
    </row>
    <row r="8091" spans="11:25" x14ac:dyDescent="0.2">
      <c r="K8091" s="26">
        <f>_xll.qlCalendarAdvance(Calendar,L8091,FixingDays&amp;"D","p")</f>
        <v>53265</v>
      </c>
      <c r="L8091" s="27">
        <f>_xll.qlCalendarAdvance(Calendar,L8090,SamplingFrequency,"f",FALSE)</f>
        <v>53265</v>
      </c>
      <c r="M8091" s="17">
        <f>_xll.qlIndexFixing(Index,L8091,TRUE)</f>
        <v>3.2504959857915239E-2</v>
      </c>
      <c r="N8091" s="17"/>
      <c r="T8091" s="28"/>
      <c r="Y8091" s="22">
        <f>_xll.qlIndexFixing(OverNightIndex,K8091,TRUE)</f>
        <v>3.2504959857915239E-2</v>
      </c>
    </row>
    <row r="8092" spans="11:25" x14ac:dyDescent="0.2">
      <c r="K8092" s="26">
        <f>_xll.qlCalendarAdvance(Calendar,L8092,FixingDays&amp;"D","p")</f>
        <v>53266</v>
      </c>
      <c r="L8092" s="27">
        <f>_xll.qlCalendarAdvance(Calendar,L8091,SamplingFrequency,"f",FALSE)</f>
        <v>53266</v>
      </c>
      <c r="M8092" s="17">
        <f>_xll.qlIndexFixing(Index,L8092,TRUE)</f>
        <v>3.2504959858077331E-2</v>
      </c>
      <c r="N8092" s="17"/>
      <c r="T8092" s="28"/>
      <c r="Y8092" s="22">
        <f>_xll.qlIndexFixing(OverNightIndex,K8092,TRUE)</f>
        <v>3.2504959858077331E-2</v>
      </c>
    </row>
    <row r="8093" spans="11:25" x14ac:dyDescent="0.2">
      <c r="K8093" s="26">
        <f>_xll.qlCalendarAdvance(Calendar,L8093,FixingDays&amp;"D","p")</f>
        <v>53267</v>
      </c>
      <c r="L8093" s="27">
        <f>_xll.qlCalendarAdvance(Calendar,L8092,SamplingFrequency,"f",FALSE)</f>
        <v>53267</v>
      </c>
      <c r="M8093" s="17">
        <f>_xll.qlIndexFixing(Index,L8093,TRUE)</f>
        <v>3.2504959858077331E-2</v>
      </c>
      <c r="N8093" s="17"/>
      <c r="T8093" s="28"/>
      <c r="Y8093" s="22">
        <f>_xll.qlIndexFixing(OverNightIndex,K8093,TRUE)</f>
        <v>3.2504959858077331E-2</v>
      </c>
    </row>
    <row r="8094" spans="11:25" x14ac:dyDescent="0.2">
      <c r="K8094" s="26">
        <f>_xll.qlCalendarAdvance(Calendar,L8094,FixingDays&amp;"D","p")</f>
        <v>53268</v>
      </c>
      <c r="L8094" s="27">
        <f>_xll.qlCalendarAdvance(Calendar,L8093,SamplingFrequency,"f",FALSE)</f>
        <v>53268</v>
      </c>
      <c r="M8094" s="17">
        <f>_xll.qlIndexFixing(Index,L8094,TRUE)</f>
        <v>3.2504959857915239E-2</v>
      </c>
      <c r="N8094" s="17"/>
      <c r="T8094" s="28"/>
      <c r="Y8094" s="22">
        <f>_xll.qlIndexFixing(OverNightIndex,K8094,TRUE)</f>
        <v>3.2504959857915239E-2</v>
      </c>
    </row>
    <row r="8095" spans="11:25" x14ac:dyDescent="0.2">
      <c r="K8095" s="26">
        <f>_xll.qlCalendarAdvance(Calendar,L8095,FixingDays&amp;"D","p")</f>
        <v>53269</v>
      </c>
      <c r="L8095" s="27">
        <f>_xll.qlCalendarAdvance(Calendar,L8094,SamplingFrequency,"f",FALSE)</f>
        <v>53269</v>
      </c>
      <c r="M8095" s="17">
        <f>_xll.qlIndexFixing(Index,L8095,TRUE)</f>
        <v>3.2507854662867285E-2</v>
      </c>
      <c r="N8095" s="17"/>
      <c r="T8095" s="28"/>
      <c r="Y8095" s="22">
        <f>_xll.qlIndexFixing(OverNightIndex,K8095,TRUE)</f>
        <v>3.2507854662867285E-2</v>
      </c>
    </row>
    <row r="8096" spans="11:25" x14ac:dyDescent="0.2">
      <c r="K8096" s="26">
        <f>_xll.qlCalendarAdvance(Calendar,L8096,FixingDays&amp;"D","p")</f>
        <v>53272</v>
      </c>
      <c r="L8096" s="27">
        <f>_xll.qlCalendarAdvance(Calendar,L8095,SamplingFrequency,"f",FALSE)</f>
        <v>53272</v>
      </c>
      <c r="M8096" s="17">
        <f>_xll.qlIndexFixing(Index,L8096,TRUE)</f>
        <v>3.2504959858077331E-2</v>
      </c>
      <c r="N8096" s="17"/>
      <c r="T8096" s="28"/>
      <c r="Y8096" s="22">
        <f>_xll.qlIndexFixing(OverNightIndex,K8096,TRUE)</f>
        <v>3.2504959858077331E-2</v>
      </c>
    </row>
    <row r="8097" spans="11:25" x14ac:dyDescent="0.2">
      <c r="K8097" s="26">
        <f>_xll.qlCalendarAdvance(Calendar,L8097,FixingDays&amp;"D","p")</f>
        <v>53273</v>
      </c>
      <c r="L8097" s="27">
        <f>_xll.qlCalendarAdvance(Calendar,L8096,SamplingFrequency,"f",FALSE)</f>
        <v>53273</v>
      </c>
      <c r="M8097" s="17">
        <f>_xll.qlIndexFixing(Index,L8097,TRUE)</f>
        <v>3.2504959857996285E-2</v>
      </c>
      <c r="N8097" s="17"/>
      <c r="T8097" s="28"/>
      <c r="Y8097" s="22">
        <f>_xll.qlIndexFixing(OverNightIndex,K8097,TRUE)</f>
        <v>3.2504959857996285E-2</v>
      </c>
    </row>
    <row r="8098" spans="11:25" x14ac:dyDescent="0.2">
      <c r="K8098" s="26">
        <f>_xll.qlCalendarAdvance(Calendar,L8098,FixingDays&amp;"D","p")</f>
        <v>53274</v>
      </c>
      <c r="L8098" s="27">
        <f>_xll.qlCalendarAdvance(Calendar,L8097,SamplingFrequency,"f",FALSE)</f>
        <v>53274</v>
      </c>
      <c r="M8098" s="17">
        <f>_xll.qlIndexFixing(Index,L8098,TRUE)</f>
        <v>3.2504959857996285E-2</v>
      </c>
      <c r="N8098" s="17"/>
      <c r="T8098" s="28"/>
      <c r="Y8098" s="22">
        <f>_xll.qlIndexFixing(OverNightIndex,K8098,TRUE)</f>
        <v>3.2504959857996285E-2</v>
      </c>
    </row>
    <row r="8099" spans="11:25" x14ac:dyDescent="0.2">
      <c r="K8099" s="26">
        <f>_xll.qlCalendarAdvance(Calendar,L8099,FixingDays&amp;"D","p")</f>
        <v>53275</v>
      </c>
      <c r="L8099" s="27">
        <f>_xll.qlCalendarAdvance(Calendar,L8098,SamplingFrequency,"f",FALSE)</f>
        <v>53275</v>
      </c>
      <c r="M8099" s="17">
        <f>_xll.qlIndexFixing(Index,L8099,TRUE)</f>
        <v>3.2504959857996285E-2</v>
      </c>
      <c r="N8099" s="17"/>
      <c r="T8099" s="28"/>
      <c r="Y8099" s="22">
        <f>_xll.qlIndexFixing(OverNightIndex,K8099,TRUE)</f>
        <v>3.2504959857996285E-2</v>
      </c>
    </row>
    <row r="8100" spans="11:25" x14ac:dyDescent="0.2">
      <c r="K8100" s="26">
        <f>_xll.qlCalendarAdvance(Calendar,L8100,FixingDays&amp;"D","p")</f>
        <v>53276</v>
      </c>
      <c r="L8100" s="27">
        <f>_xll.qlCalendarAdvance(Calendar,L8099,SamplingFrequency,"f",FALSE)</f>
        <v>53276</v>
      </c>
      <c r="M8100" s="17">
        <f>_xll.qlIndexFixing(Index,L8100,TRUE)</f>
        <v>3.2507854662840271E-2</v>
      </c>
      <c r="N8100" s="17"/>
      <c r="T8100" s="28"/>
      <c r="Y8100" s="22">
        <f>_xll.qlIndexFixing(OverNightIndex,K8100,TRUE)</f>
        <v>3.2507854662840271E-2</v>
      </c>
    </row>
    <row r="8101" spans="11:25" x14ac:dyDescent="0.2">
      <c r="K8101" s="26">
        <f>_xll.qlCalendarAdvance(Calendar,L8101,FixingDays&amp;"D","p")</f>
        <v>53279</v>
      </c>
      <c r="L8101" s="27">
        <f>_xll.qlCalendarAdvance(Calendar,L8100,SamplingFrequency,"f",FALSE)</f>
        <v>53279</v>
      </c>
      <c r="M8101" s="17">
        <f>_xll.qlIndexFixing(Index,L8101,TRUE)</f>
        <v>3.2504959857996285E-2</v>
      </c>
      <c r="N8101" s="17"/>
      <c r="T8101" s="28"/>
      <c r="Y8101" s="22">
        <f>_xll.qlIndexFixing(OverNightIndex,K8101,TRUE)</f>
        <v>3.2504959857996285E-2</v>
      </c>
    </row>
    <row r="8102" spans="11:25" x14ac:dyDescent="0.2">
      <c r="K8102" s="26">
        <f>_xll.qlCalendarAdvance(Calendar,L8102,FixingDays&amp;"D","p")</f>
        <v>53280</v>
      </c>
      <c r="L8102" s="27">
        <f>_xll.qlCalendarAdvance(Calendar,L8101,SamplingFrequency,"f",FALSE)</f>
        <v>53280</v>
      </c>
      <c r="M8102" s="17">
        <f>_xll.qlIndexFixing(Index,L8102,TRUE)</f>
        <v>3.2504959857996285E-2</v>
      </c>
      <c r="N8102" s="17"/>
      <c r="T8102" s="28"/>
      <c r="Y8102" s="22">
        <f>_xll.qlIndexFixing(OverNightIndex,K8102,TRUE)</f>
        <v>3.2504959857996285E-2</v>
      </c>
    </row>
    <row r="8103" spans="11:25" x14ac:dyDescent="0.2">
      <c r="K8103" s="26">
        <f>_xll.qlCalendarAdvance(Calendar,L8103,FixingDays&amp;"D","p")</f>
        <v>53281</v>
      </c>
      <c r="L8103" s="27">
        <f>_xll.qlCalendarAdvance(Calendar,L8102,SamplingFrequency,"f",FALSE)</f>
        <v>53281</v>
      </c>
      <c r="M8103" s="17">
        <f>_xll.qlIndexFixing(Index,L8103,TRUE)</f>
        <v>3.2504959857996285E-2</v>
      </c>
      <c r="N8103" s="17"/>
      <c r="T8103" s="28"/>
      <c r="Y8103" s="22">
        <f>_xll.qlIndexFixing(OverNightIndex,K8103,TRUE)</f>
        <v>3.2504959857996285E-2</v>
      </c>
    </row>
    <row r="8104" spans="11:25" x14ac:dyDescent="0.2">
      <c r="K8104" s="26">
        <f>_xll.qlCalendarAdvance(Calendar,L8104,FixingDays&amp;"D","p")</f>
        <v>53282</v>
      </c>
      <c r="L8104" s="27">
        <f>_xll.qlCalendarAdvance(Calendar,L8103,SamplingFrequency,"f",FALSE)</f>
        <v>53282</v>
      </c>
      <c r="M8104" s="17">
        <f>_xll.qlIndexFixing(Index,L8104,TRUE)</f>
        <v>3.2504959857996285E-2</v>
      </c>
      <c r="N8104" s="17"/>
      <c r="T8104" s="28"/>
      <c r="Y8104" s="22">
        <f>_xll.qlIndexFixing(OverNightIndex,K8104,TRUE)</f>
        <v>3.2504959857996285E-2</v>
      </c>
    </row>
    <row r="8105" spans="11:25" x14ac:dyDescent="0.2">
      <c r="K8105" s="26">
        <f>_xll.qlCalendarAdvance(Calendar,L8105,FixingDays&amp;"D","p")</f>
        <v>53283</v>
      </c>
      <c r="L8105" s="27">
        <f>_xll.qlCalendarAdvance(Calendar,L8104,SamplingFrequency,"f",FALSE)</f>
        <v>53283</v>
      </c>
      <c r="M8105" s="17">
        <f>_xll.qlIndexFixing(Index,L8105,TRUE)</f>
        <v>3.2507854662867285E-2</v>
      </c>
      <c r="N8105" s="17"/>
      <c r="T8105" s="28"/>
      <c r="Y8105" s="22">
        <f>_xll.qlIndexFixing(OverNightIndex,K8105,TRUE)</f>
        <v>3.2507854662867285E-2</v>
      </c>
    </row>
    <row r="8106" spans="11:25" x14ac:dyDescent="0.2">
      <c r="K8106" s="26">
        <f>_xll.qlCalendarAdvance(Calendar,L8106,FixingDays&amp;"D","p")</f>
        <v>53286</v>
      </c>
      <c r="L8106" s="27">
        <f>_xll.qlCalendarAdvance(Calendar,L8105,SamplingFrequency,"f",FALSE)</f>
        <v>53286</v>
      </c>
      <c r="M8106" s="17">
        <f>_xll.qlIndexFixing(Index,L8106,TRUE)</f>
        <v>3.2504959857996285E-2</v>
      </c>
      <c r="N8106" s="17"/>
      <c r="T8106" s="28"/>
      <c r="Y8106" s="22">
        <f>_xll.qlIndexFixing(OverNightIndex,K8106,TRUE)</f>
        <v>3.2504959857996285E-2</v>
      </c>
    </row>
    <row r="8107" spans="11:25" x14ac:dyDescent="0.2">
      <c r="K8107" s="26">
        <f>_xll.qlCalendarAdvance(Calendar,L8107,FixingDays&amp;"D","p")</f>
        <v>53287</v>
      </c>
      <c r="L8107" s="27">
        <f>_xll.qlCalendarAdvance(Calendar,L8106,SamplingFrequency,"f",FALSE)</f>
        <v>53287</v>
      </c>
      <c r="M8107" s="17">
        <f>_xll.qlIndexFixing(Index,L8107,TRUE)</f>
        <v>3.2504959858077331E-2</v>
      </c>
      <c r="N8107" s="17"/>
      <c r="T8107" s="28"/>
      <c r="Y8107" s="22">
        <f>_xll.qlIndexFixing(OverNightIndex,K8107,TRUE)</f>
        <v>3.2504959858077331E-2</v>
      </c>
    </row>
    <row r="8108" spans="11:25" x14ac:dyDescent="0.2">
      <c r="K8108" s="26">
        <f>_xll.qlCalendarAdvance(Calendar,L8108,FixingDays&amp;"D","p")</f>
        <v>53288</v>
      </c>
      <c r="L8108" s="27">
        <f>_xll.qlCalendarAdvance(Calendar,L8107,SamplingFrequency,"f",FALSE)</f>
        <v>53288</v>
      </c>
      <c r="M8108" s="17">
        <f>_xll.qlIndexFixing(Index,L8108,TRUE)</f>
        <v>3.2504959857996285E-2</v>
      </c>
      <c r="N8108" s="17"/>
      <c r="T8108" s="28"/>
      <c r="Y8108" s="22">
        <f>_xll.qlIndexFixing(OverNightIndex,K8108,TRUE)</f>
        <v>3.2504959857996285E-2</v>
      </c>
    </row>
    <row r="8109" spans="11:25" x14ac:dyDescent="0.2">
      <c r="K8109" s="26">
        <f>_xll.qlCalendarAdvance(Calendar,L8109,FixingDays&amp;"D","p")</f>
        <v>53289</v>
      </c>
      <c r="L8109" s="27">
        <f>_xll.qlCalendarAdvance(Calendar,L8108,SamplingFrequency,"f",FALSE)</f>
        <v>53289</v>
      </c>
      <c r="M8109" s="17">
        <f>_xll.qlIndexFixing(Index,L8109,TRUE)</f>
        <v>3.2504959857915239E-2</v>
      </c>
      <c r="N8109" s="17"/>
      <c r="T8109" s="28"/>
      <c r="Y8109" s="22">
        <f>_xll.qlIndexFixing(OverNightIndex,K8109,TRUE)</f>
        <v>3.2504959857915239E-2</v>
      </c>
    </row>
    <row r="8110" spans="11:25" x14ac:dyDescent="0.2">
      <c r="K8110" s="26">
        <f>_xll.qlCalendarAdvance(Calendar,L8110,FixingDays&amp;"D","p")</f>
        <v>53290</v>
      </c>
      <c r="L8110" s="27">
        <f>_xll.qlCalendarAdvance(Calendar,L8109,SamplingFrequency,"f",FALSE)</f>
        <v>53290</v>
      </c>
      <c r="M8110" s="17">
        <f>_xll.qlIndexFixing(Index,L8110,TRUE)</f>
        <v>3.2507854662894298E-2</v>
      </c>
      <c r="N8110" s="17"/>
      <c r="T8110" s="28"/>
      <c r="Y8110" s="22">
        <f>_xll.qlIndexFixing(OverNightIndex,K8110,TRUE)</f>
        <v>3.2507854662894298E-2</v>
      </c>
    </row>
    <row r="8111" spans="11:25" x14ac:dyDescent="0.2">
      <c r="K8111" s="26">
        <f>_xll.qlCalendarAdvance(Calendar,L8111,FixingDays&amp;"D","p")</f>
        <v>53293</v>
      </c>
      <c r="L8111" s="27">
        <f>_xll.qlCalendarAdvance(Calendar,L8110,SamplingFrequency,"f",FALSE)</f>
        <v>53293</v>
      </c>
      <c r="M8111" s="17">
        <f>_xll.qlIndexFixing(Index,L8111,TRUE)</f>
        <v>3.2504959857996285E-2</v>
      </c>
      <c r="N8111" s="17"/>
      <c r="T8111" s="28"/>
      <c r="Y8111" s="22">
        <f>_xll.qlIndexFixing(OverNightIndex,K8111,TRUE)</f>
        <v>3.2504959857996285E-2</v>
      </c>
    </row>
    <row r="8112" spans="11:25" x14ac:dyDescent="0.2">
      <c r="K8112" s="26">
        <f>_xll.qlCalendarAdvance(Calendar,L8112,FixingDays&amp;"D","p")</f>
        <v>53294</v>
      </c>
      <c r="L8112" s="27">
        <f>_xll.qlCalendarAdvance(Calendar,L8111,SamplingFrequency,"f",FALSE)</f>
        <v>53294</v>
      </c>
      <c r="M8112" s="17">
        <f>_xll.qlIndexFixing(Index,L8112,TRUE)</f>
        <v>3.2504959857996285E-2</v>
      </c>
      <c r="N8112" s="17"/>
      <c r="T8112" s="28"/>
      <c r="Y8112" s="22">
        <f>_xll.qlIndexFixing(OverNightIndex,K8112,TRUE)</f>
        <v>3.2504959857996285E-2</v>
      </c>
    </row>
    <row r="8113" spans="11:25" x14ac:dyDescent="0.2">
      <c r="K8113" s="26">
        <f>_xll.qlCalendarAdvance(Calendar,L8113,FixingDays&amp;"D","p")</f>
        <v>53295</v>
      </c>
      <c r="L8113" s="27">
        <f>_xll.qlCalendarAdvance(Calendar,L8112,SamplingFrequency,"f",FALSE)</f>
        <v>53295</v>
      </c>
      <c r="M8113" s="17">
        <f>_xll.qlIndexFixing(Index,L8113,TRUE)</f>
        <v>3.2504959857996285E-2</v>
      </c>
      <c r="N8113" s="17"/>
      <c r="T8113" s="28"/>
      <c r="Y8113" s="22">
        <f>_xll.qlIndexFixing(OverNightIndex,K8113,TRUE)</f>
        <v>3.2504959857996285E-2</v>
      </c>
    </row>
    <row r="8114" spans="11:25" x14ac:dyDescent="0.2">
      <c r="K8114" s="26">
        <f>_xll.qlCalendarAdvance(Calendar,L8114,FixingDays&amp;"D","p")</f>
        <v>53296</v>
      </c>
      <c r="L8114" s="27">
        <f>_xll.qlCalendarAdvance(Calendar,L8113,SamplingFrequency,"f",FALSE)</f>
        <v>53296</v>
      </c>
      <c r="M8114" s="17">
        <f>_xll.qlIndexFixing(Index,L8114,TRUE)</f>
        <v>3.2504959857996285E-2</v>
      </c>
      <c r="N8114" s="17"/>
      <c r="T8114" s="28"/>
      <c r="Y8114" s="22">
        <f>_xll.qlIndexFixing(OverNightIndex,K8114,TRUE)</f>
        <v>3.2504959857996285E-2</v>
      </c>
    </row>
    <row r="8115" spans="11:25" x14ac:dyDescent="0.2">
      <c r="K8115" s="26">
        <f>_xll.qlCalendarAdvance(Calendar,L8115,FixingDays&amp;"D","p")</f>
        <v>53297</v>
      </c>
      <c r="L8115" s="27">
        <f>_xll.qlCalendarAdvance(Calendar,L8114,SamplingFrequency,"f",FALSE)</f>
        <v>53297</v>
      </c>
      <c r="M8115" s="17">
        <f>_xll.qlIndexFixing(Index,L8115,TRUE)</f>
        <v>3.2507854662867285E-2</v>
      </c>
      <c r="N8115" s="17"/>
      <c r="T8115" s="28"/>
      <c r="Y8115" s="22">
        <f>_xll.qlIndexFixing(OverNightIndex,K8115,TRUE)</f>
        <v>3.2507854662867285E-2</v>
      </c>
    </row>
    <row r="8116" spans="11:25" x14ac:dyDescent="0.2">
      <c r="K8116" s="26">
        <f>_xll.qlCalendarAdvance(Calendar,L8116,FixingDays&amp;"D","p")</f>
        <v>53300</v>
      </c>
      <c r="L8116" s="27">
        <f>_xll.qlCalendarAdvance(Calendar,L8115,SamplingFrequency,"f",FALSE)</f>
        <v>53300</v>
      </c>
      <c r="M8116" s="17">
        <f>_xll.qlIndexFixing(Index,L8116,TRUE)</f>
        <v>3.2504959857996285E-2</v>
      </c>
      <c r="N8116" s="17"/>
      <c r="T8116" s="28"/>
      <c r="Y8116" s="22">
        <f>_xll.qlIndexFixing(OverNightIndex,K8116,TRUE)</f>
        <v>3.2504959857996285E-2</v>
      </c>
    </row>
    <row r="8117" spans="11:25" x14ac:dyDescent="0.2">
      <c r="K8117" s="26">
        <f>_xll.qlCalendarAdvance(Calendar,L8117,FixingDays&amp;"D","p")</f>
        <v>53301</v>
      </c>
      <c r="L8117" s="27">
        <f>_xll.qlCalendarAdvance(Calendar,L8116,SamplingFrequency,"f",FALSE)</f>
        <v>53301</v>
      </c>
      <c r="M8117" s="17">
        <f>_xll.qlIndexFixing(Index,L8117,TRUE)</f>
        <v>3.2504959857915239E-2</v>
      </c>
      <c r="N8117" s="17"/>
      <c r="T8117" s="28"/>
      <c r="Y8117" s="22">
        <f>_xll.qlIndexFixing(OverNightIndex,K8117,TRUE)</f>
        <v>3.2504959857915239E-2</v>
      </c>
    </row>
    <row r="8118" spans="11:25" x14ac:dyDescent="0.2">
      <c r="K8118" s="26">
        <f>_xll.qlCalendarAdvance(Calendar,L8118,FixingDays&amp;"D","p")</f>
        <v>53302</v>
      </c>
      <c r="L8118" s="27">
        <f>_xll.qlCalendarAdvance(Calendar,L8117,SamplingFrequency,"f",FALSE)</f>
        <v>53302</v>
      </c>
      <c r="M8118" s="17">
        <f>_xll.qlIndexFixing(Index,L8118,TRUE)</f>
        <v>3.2504959858077331E-2</v>
      </c>
      <c r="N8118" s="17"/>
      <c r="T8118" s="28"/>
      <c r="Y8118" s="22">
        <f>_xll.qlIndexFixing(OverNightIndex,K8118,TRUE)</f>
        <v>3.2504959858077331E-2</v>
      </c>
    </row>
    <row r="8119" spans="11:25" x14ac:dyDescent="0.2">
      <c r="K8119" s="26">
        <f>_xll.qlCalendarAdvance(Calendar,L8119,FixingDays&amp;"D","p")</f>
        <v>53303</v>
      </c>
      <c r="L8119" s="27">
        <f>_xll.qlCalendarAdvance(Calendar,L8118,SamplingFrequency,"f",FALSE)</f>
        <v>53303</v>
      </c>
      <c r="M8119" s="17">
        <f>_xll.qlIndexFixing(Index,L8119,TRUE)</f>
        <v>3.2504959857996285E-2</v>
      </c>
      <c r="N8119" s="17"/>
      <c r="T8119" s="28"/>
      <c r="Y8119" s="22">
        <f>_xll.qlIndexFixing(OverNightIndex,K8119,TRUE)</f>
        <v>3.2504959857996285E-2</v>
      </c>
    </row>
    <row r="8120" spans="11:25" x14ac:dyDescent="0.2">
      <c r="K8120" s="26">
        <f>_xll.qlCalendarAdvance(Calendar,L8120,FixingDays&amp;"D","p")</f>
        <v>53304</v>
      </c>
      <c r="L8120" s="27">
        <f>_xll.qlCalendarAdvance(Calendar,L8119,SamplingFrequency,"f",FALSE)</f>
        <v>53304</v>
      </c>
      <c r="M8120" s="17">
        <f>_xll.qlIndexFixing(Index,L8120,TRUE)</f>
        <v>3.2507854662867285E-2</v>
      </c>
      <c r="N8120" s="17"/>
      <c r="T8120" s="28"/>
      <c r="Y8120" s="22">
        <f>_xll.qlIndexFixing(OverNightIndex,K8120,TRUE)</f>
        <v>3.2507854662867285E-2</v>
      </c>
    </row>
    <row r="8121" spans="11:25" x14ac:dyDescent="0.2">
      <c r="K8121" s="26">
        <f>_xll.qlCalendarAdvance(Calendar,L8121,FixingDays&amp;"D","p")</f>
        <v>53307</v>
      </c>
      <c r="L8121" s="27">
        <f>_xll.qlCalendarAdvance(Calendar,L8120,SamplingFrequency,"f",FALSE)</f>
        <v>53307</v>
      </c>
      <c r="M8121" s="17">
        <f>_xll.qlIndexFixing(Index,L8121,TRUE)</f>
        <v>3.2504959857915239E-2</v>
      </c>
      <c r="N8121" s="17"/>
      <c r="T8121" s="28"/>
      <c r="Y8121" s="22">
        <f>_xll.qlIndexFixing(OverNightIndex,K8121,TRUE)</f>
        <v>3.2504959857915239E-2</v>
      </c>
    </row>
    <row r="8122" spans="11:25" x14ac:dyDescent="0.2">
      <c r="K8122" s="26">
        <f>_xll.qlCalendarAdvance(Calendar,L8122,FixingDays&amp;"D","p")</f>
        <v>53308</v>
      </c>
      <c r="L8122" s="27">
        <f>_xll.qlCalendarAdvance(Calendar,L8121,SamplingFrequency,"f",FALSE)</f>
        <v>53308</v>
      </c>
      <c r="M8122" s="17">
        <f>_xll.qlIndexFixing(Index,L8122,TRUE)</f>
        <v>3.2504959858077331E-2</v>
      </c>
      <c r="N8122" s="17"/>
      <c r="T8122" s="28"/>
      <c r="Y8122" s="22">
        <f>_xll.qlIndexFixing(OverNightIndex,K8122,TRUE)</f>
        <v>3.2504959858077331E-2</v>
      </c>
    </row>
    <row r="8123" spans="11:25" x14ac:dyDescent="0.2">
      <c r="K8123" s="26">
        <f>_xll.qlCalendarAdvance(Calendar,L8123,FixingDays&amp;"D","p")</f>
        <v>53309</v>
      </c>
      <c r="L8123" s="27">
        <f>_xll.qlCalendarAdvance(Calendar,L8122,SamplingFrequency,"f",FALSE)</f>
        <v>53309</v>
      </c>
      <c r="M8123" s="17">
        <f>_xll.qlIndexFixing(Index,L8123,TRUE)</f>
        <v>3.2504959857834193E-2</v>
      </c>
      <c r="N8123" s="17"/>
      <c r="T8123" s="28"/>
      <c r="Y8123" s="22">
        <f>_xll.qlIndexFixing(OverNightIndex,K8123,TRUE)</f>
        <v>3.2504959857834193E-2</v>
      </c>
    </row>
    <row r="8124" spans="11:25" x14ac:dyDescent="0.2">
      <c r="K8124" s="26">
        <f>_xll.qlCalendarAdvance(Calendar,L8124,FixingDays&amp;"D","p")</f>
        <v>53310</v>
      </c>
      <c r="L8124" s="27">
        <f>_xll.qlCalendarAdvance(Calendar,L8123,SamplingFrequency,"f",FALSE)</f>
        <v>53310</v>
      </c>
      <c r="M8124" s="17">
        <f>_xll.qlIndexFixing(Index,L8124,TRUE)</f>
        <v>3.2504959858077331E-2</v>
      </c>
      <c r="N8124" s="17"/>
      <c r="T8124" s="28"/>
      <c r="Y8124" s="22">
        <f>_xll.qlIndexFixing(OverNightIndex,K8124,TRUE)</f>
        <v>3.2504959858077331E-2</v>
      </c>
    </row>
    <row r="8125" spans="11:25" x14ac:dyDescent="0.2">
      <c r="K8125" s="26">
        <f>_xll.qlCalendarAdvance(Calendar,L8125,FixingDays&amp;"D","p")</f>
        <v>53311</v>
      </c>
      <c r="L8125" s="27">
        <f>_xll.qlCalendarAdvance(Calendar,L8124,SamplingFrequency,"f",FALSE)</f>
        <v>53311</v>
      </c>
      <c r="M8125" s="17">
        <f>_xll.qlIndexFixing(Index,L8125,TRUE)</f>
        <v>3.2507854662867285E-2</v>
      </c>
      <c r="N8125" s="17"/>
      <c r="T8125" s="28"/>
      <c r="Y8125" s="22">
        <f>_xll.qlIndexFixing(OverNightIndex,K8125,TRUE)</f>
        <v>3.2507854662867285E-2</v>
      </c>
    </row>
    <row r="8126" spans="11:25" x14ac:dyDescent="0.2">
      <c r="K8126" s="26">
        <f>_xll.qlCalendarAdvance(Calendar,L8126,FixingDays&amp;"D","p")</f>
        <v>53314</v>
      </c>
      <c r="L8126" s="27">
        <f>_xll.qlCalendarAdvance(Calendar,L8125,SamplingFrequency,"f",FALSE)</f>
        <v>53314</v>
      </c>
      <c r="M8126" s="17">
        <f>_xll.qlIndexFixing(Index,L8126,TRUE)</f>
        <v>3.2504959857996285E-2</v>
      </c>
      <c r="N8126" s="17"/>
      <c r="T8126" s="28"/>
      <c r="Y8126" s="22">
        <f>_xll.qlIndexFixing(OverNightIndex,K8126,TRUE)</f>
        <v>3.2504959857996285E-2</v>
      </c>
    </row>
    <row r="8127" spans="11:25" x14ac:dyDescent="0.2">
      <c r="K8127" s="26">
        <f>_xll.qlCalendarAdvance(Calendar,L8127,FixingDays&amp;"D","p")</f>
        <v>53315</v>
      </c>
      <c r="L8127" s="27">
        <f>_xll.qlCalendarAdvance(Calendar,L8126,SamplingFrequency,"f",FALSE)</f>
        <v>53315</v>
      </c>
      <c r="M8127" s="17">
        <f>_xll.qlIndexFixing(Index,L8127,TRUE)</f>
        <v>3.2504959857996285E-2</v>
      </c>
      <c r="N8127" s="17"/>
      <c r="T8127" s="28"/>
      <c r="Y8127" s="22">
        <f>_xll.qlIndexFixing(OverNightIndex,K8127,TRUE)</f>
        <v>3.2504959857996285E-2</v>
      </c>
    </row>
    <row r="8128" spans="11:25" x14ac:dyDescent="0.2">
      <c r="K8128" s="26">
        <f>_xll.qlCalendarAdvance(Calendar,L8128,FixingDays&amp;"D","p")</f>
        <v>53316</v>
      </c>
      <c r="L8128" s="27">
        <f>_xll.qlCalendarAdvance(Calendar,L8127,SamplingFrequency,"f",FALSE)</f>
        <v>53316</v>
      </c>
      <c r="M8128" s="17">
        <f>_xll.qlIndexFixing(Index,L8128,TRUE)</f>
        <v>3.2504959858077331E-2</v>
      </c>
      <c r="N8128" s="17"/>
      <c r="T8128" s="28"/>
      <c r="Y8128" s="22">
        <f>_xll.qlIndexFixing(OverNightIndex,K8128,TRUE)</f>
        <v>3.2504959858077331E-2</v>
      </c>
    </row>
    <row r="8129" spans="11:25" x14ac:dyDescent="0.2">
      <c r="K8129" s="26">
        <f>_xll.qlCalendarAdvance(Calendar,L8129,FixingDays&amp;"D","p")</f>
        <v>53317</v>
      </c>
      <c r="L8129" s="27">
        <f>_xll.qlCalendarAdvance(Calendar,L8128,SamplingFrequency,"f",FALSE)</f>
        <v>53317</v>
      </c>
      <c r="M8129" s="17">
        <f>_xll.qlIndexFixing(Index,L8129,TRUE)</f>
        <v>3.2504959857834193E-2</v>
      </c>
      <c r="N8129" s="17"/>
      <c r="T8129" s="28"/>
      <c r="Y8129" s="22">
        <f>_xll.qlIndexFixing(OverNightIndex,K8129,TRUE)</f>
        <v>3.2504959857834193E-2</v>
      </c>
    </row>
    <row r="8130" spans="11:25" x14ac:dyDescent="0.2">
      <c r="K8130" s="26">
        <f>_xll.qlCalendarAdvance(Calendar,L8130,FixingDays&amp;"D","p")</f>
        <v>53318</v>
      </c>
      <c r="L8130" s="27">
        <f>_xll.qlCalendarAdvance(Calendar,L8129,SamplingFrequency,"f",FALSE)</f>
        <v>53318</v>
      </c>
      <c r="M8130" s="17">
        <f>_xll.qlIndexFixing(Index,L8130,TRUE)</f>
        <v>3.2510749811493378E-2</v>
      </c>
      <c r="N8130" s="17"/>
      <c r="T8130" s="28"/>
      <c r="Y8130" s="22">
        <f>_xll.qlIndexFixing(OverNightIndex,K8130,TRUE)</f>
        <v>3.2510749811493378E-2</v>
      </c>
    </row>
    <row r="8131" spans="11:25" x14ac:dyDescent="0.2">
      <c r="K8131" s="26">
        <f>_xll.qlCalendarAdvance(Calendar,L8131,FixingDays&amp;"D","p")</f>
        <v>53323</v>
      </c>
      <c r="L8131" s="27">
        <f>_xll.qlCalendarAdvance(Calendar,L8130,SamplingFrequency,"f",FALSE)</f>
        <v>53323</v>
      </c>
      <c r="M8131" s="17">
        <f>_xll.qlIndexFixing(Index,L8131,TRUE)</f>
        <v>3.2504959857996285E-2</v>
      </c>
      <c r="N8131" s="17"/>
      <c r="T8131" s="28"/>
      <c r="Y8131" s="22">
        <f>_xll.qlIndexFixing(OverNightIndex,K8131,TRUE)</f>
        <v>3.2504959857996285E-2</v>
      </c>
    </row>
    <row r="8132" spans="11:25" x14ac:dyDescent="0.2">
      <c r="K8132" s="26">
        <f>_xll.qlCalendarAdvance(Calendar,L8132,FixingDays&amp;"D","p")</f>
        <v>53324</v>
      </c>
      <c r="L8132" s="27">
        <f>_xll.qlCalendarAdvance(Calendar,L8131,SamplingFrequency,"f",FALSE)</f>
        <v>53324</v>
      </c>
      <c r="M8132" s="17">
        <f>_xll.qlIndexFixing(Index,L8132,TRUE)</f>
        <v>3.2504959858077331E-2</v>
      </c>
      <c r="N8132" s="17"/>
      <c r="T8132" s="28"/>
      <c r="Y8132" s="22">
        <f>_xll.qlIndexFixing(OverNightIndex,K8132,TRUE)</f>
        <v>3.2504959858077331E-2</v>
      </c>
    </row>
    <row r="8133" spans="11:25" x14ac:dyDescent="0.2">
      <c r="K8133" s="26">
        <f>_xll.qlCalendarAdvance(Calendar,L8133,FixingDays&amp;"D","p")</f>
        <v>53325</v>
      </c>
      <c r="L8133" s="27">
        <f>_xll.qlCalendarAdvance(Calendar,L8132,SamplingFrequency,"f",FALSE)</f>
        <v>53325</v>
      </c>
      <c r="M8133" s="17">
        <f>_xll.qlIndexFixing(Index,L8133,TRUE)</f>
        <v>3.2509302194186629E-2</v>
      </c>
      <c r="N8133" s="17"/>
      <c r="T8133" s="28"/>
      <c r="Y8133" s="22">
        <f>_xll.qlIndexFixing(OverNightIndex,K8133,TRUE)</f>
        <v>3.2509302194186629E-2</v>
      </c>
    </row>
    <row r="8134" spans="11:25" x14ac:dyDescent="0.2">
      <c r="K8134" s="26">
        <f>_xll.qlCalendarAdvance(Calendar,L8134,FixingDays&amp;"D","p")</f>
        <v>53329</v>
      </c>
      <c r="L8134" s="27">
        <f>_xll.qlCalendarAdvance(Calendar,L8133,SamplingFrequency,"f",FALSE)</f>
        <v>53329</v>
      </c>
      <c r="M8134" s="17">
        <f>_xll.qlIndexFixing(Index,L8134,TRUE)</f>
        <v>3.2504959857996285E-2</v>
      </c>
      <c r="N8134" s="17"/>
      <c r="T8134" s="28"/>
      <c r="Y8134" s="22">
        <f>_xll.qlIndexFixing(OverNightIndex,K8134,TRUE)</f>
        <v>3.2504959857996285E-2</v>
      </c>
    </row>
    <row r="8135" spans="11:25" x14ac:dyDescent="0.2">
      <c r="K8135" s="26">
        <f>_xll.qlCalendarAdvance(Calendar,L8135,FixingDays&amp;"D","p")</f>
        <v>53330</v>
      </c>
      <c r="L8135" s="27">
        <f>_xll.qlCalendarAdvance(Calendar,L8134,SamplingFrequency,"f",FALSE)</f>
        <v>53330</v>
      </c>
      <c r="M8135" s="17">
        <f>_xll.qlIndexFixing(Index,L8135,TRUE)</f>
        <v>3.2504959857915239E-2</v>
      </c>
      <c r="N8135" s="17"/>
      <c r="T8135" s="28"/>
      <c r="Y8135" s="22">
        <f>_xll.qlIndexFixing(OverNightIndex,K8135,TRUE)</f>
        <v>3.2504959857915239E-2</v>
      </c>
    </row>
    <row r="8136" spans="11:25" x14ac:dyDescent="0.2">
      <c r="K8136" s="26">
        <f>_xll.qlCalendarAdvance(Calendar,L8136,FixingDays&amp;"D","p")</f>
        <v>53331</v>
      </c>
      <c r="L8136" s="27">
        <f>_xll.qlCalendarAdvance(Calendar,L8135,SamplingFrequency,"f",FALSE)</f>
        <v>53331</v>
      </c>
      <c r="M8136" s="17">
        <f>_xll.qlIndexFixing(Index,L8136,TRUE)</f>
        <v>3.2504959857996285E-2</v>
      </c>
      <c r="N8136" s="17"/>
      <c r="T8136" s="28"/>
      <c r="Y8136" s="22">
        <f>_xll.qlIndexFixing(OverNightIndex,K8136,TRUE)</f>
        <v>3.2504959857996285E-2</v>
      </c>
    </row>
    <row r="8137" spans="11:25" x14ac:dyDescent="0.2">
      <c r="K8137" s="26">
        <f>_xll.qlCalendarAdvance(Calendar,L8137,FixingDays&amp;"D","p")</f>
        <v>53332</v>
      </c>
      <c r="L8137" s="27">
        <f>_xll.qlCalendarAdvance(Calendar,L8136,SamplingFrequency,"f",FALSE)</f>
        <v>53332</v>
      </c>
      <c r="M8137" s="17">
        <f>_xll.qlIndexFixing(Index,L8137,TRUE)</f>
        <v>3.2507854662894298E-2</v>
      </c>
      <c r="N8137" s="17"/>
      <c r="T8137" s="28"/>
      <c r="Y8137" s="22">
        <f>_xll.qlIndexFixing(OverNightIndex,K8137,TRUE)</f>
        <v>3.2507854662894298E-2</v>
      </c>
    </row>
    <row r="8138" spans="11:25" x14ac:dyDescent="0.2">
      <c r="K8138" s="26">
        <f>_xll.qlCalendarAdvance(Calendar,L8138,FixingDays&amp;"D","p")</f>
        <v>53335</v>
      </c>
      <c r="L8138" s="27">
        <f>_xll.qlCalendarAdvance(Calendar,L8137,SamplingFrequency,"f",FALSE)</f>
        <v>53335</v>
      </c>
      <c r="M8138" s="17">
        <f>_xll.qlIndexFixing(Index,L8138,TRUE)</f>
        <v>3.2504959857915239E-2</v>
      </c>
      <c r="N8138" s="17"/>
      <c r="T8138" s="28"/>
      <c r="Y8138" s="22">
        <f>_xll.qlIndexFixing(OverNightIndex,K8138,TRUE)</f>
        <v>3.2504959857915239E-2</v>
      </c>
    </row>
    <row r="8139" spans="11:25" x14ac:dyDescent="0.2">
      <c r="K8139" s="26">
        <f>_xll.qlCalendarAdvance(Calendar,L8139,FixingDays&amp;"D","p")</f>
        <v>53336</v>
      </c>
      <c r="L8139" s="27">
        <f>_xll.qlCalendarAdvance(Calendar,L8138,SamplingFrequency,"f",FALSE)</f>
        <v>53336</v>
      </c>
      <c r="M8139" s="17">
        <f>_xll.qlIndexFixing(Index,L8139,TRUE)</f>
        <v>3.2504959857996285E-2</v>
      </c>
      <c r="N8139" s="17"/>
      <c r="T8139" s="28"/>
      <c r="Y8139" s="22">
        <f>_xll.qlIndexFixing(OverNightIndex,K8139,TRUE)</f>
        <v>3.2504959857996285E-2</v>
      </c>
    </row>
    <row r="8140" spans="11:25" x14ac:dyDescent="0.2">
      <c r="K8140" s="26">
        <f>_xll.qlCalendarAdvance(Calendar,L8140,FixingDays&amp;"D","p")</f>
        <v>53337</v>
      </c>
      <c r="L8140" s="27">
        <f>_xll.qlCalendarAdvance(Calendar,L8139,SamplingFrequency,"f",FALSE)</f>
        <v>53337</v>
      </c>
      <c r="M8140" s="17">
        <f>_xll.qlIndexFixing(Index,L8140,TRUE)</f>
        <v>3.2504959857996285E-2</v>
      </c>
      <c r="N8140" s="17"/>
      <c r="T8140" s="28"/>
      <c r="Y8140" s="22">
        <f>_xll.qlIndexFixing(OverNightIndex,K8140,TRUE)</f>
        <v>3.2504959857996285E-2</v>
      </c>
    </row>
    <row r="8141" spans="11:25" x14ac:dyDescent="0.2">
      <c r="K8141" s="26">
        <f>_xll.qlCalendarAdvance(Calendar,L8141,FixingDays&amp;"D","p")</f>
        <v>53338</v>
      </c>
      <c r="L8141" s="27">
        <f>_xll.qlCalendarAdvance(Calendar,L8140,SamplingFrequency,"f",FALSE)</f>
        <v>53338</v>
      </c>
      <c r="M8141" s="17">
        <f>_xll.qlIndexFixing(Index,L8141,TRUE)</f>
        <v>3.2504959857915239E-2</v>
      </c>
      <c r="N8141" s="17"/>
      <c r="T8141" s="28"/>
      <c r="Y8141" s="22">
        <f>_xll.qlIndexFixing(OverNightIndex,K8141,TRUE)</f>
        <v>3.2504959857915239E-2</v>
      </c>
    </row>
    <row r="8142" spans="11:25" x14ac:dyDescent="0.2">
      <c r="K8142" s="26">
        <f>_xll.qlCalendarAdvance(Calendar,L8142,FixingDays&amp;"D","p")</f>
        <v>53339</v>
      </c>
      <c r="L8142" s="27">
        <f>_xll.qlCalendarAdvance(Calendar,L8141,SamplingFrequency,"f",FALSE)</f>
        <v>53339</v>
      </c>
      <c r="M8142" s="17">
        <f>_xll.qlIndexFixing(Index,L8142,TRUE)</f>
        <v>3.2507854662867285E-2</v>
      </c>
      <c r="N8142" s="17"/>
      <c r="T8142" s="28"/>
      <c r="Y8142" s="22">
        <f>_xll.qlIndexFixing(OverNightIndex,K8142,TRUE)</f>
        <v>3.2507854662867285E-2</v>
      </c>
    </row>
    <row r="8143" spans="11:25" x14ac:dyDescent="0.2">
      <c r="K8143" s="26">
        <f>_xll.qlCalendarAdvance(Calendar,L8143,FixingDays&amp;"D","p")</f>
        <v>53342</v>
      </c>
      <c r="L8143" s="27">
        <f>_xll.qlCalendarAdvance(Calendar,L8142,SamplingFrequency,"f",FALSE)</f>
        <v>53342</v>
      </c>
      <c r="M8143" s="17">
        <f>_xll.qlIndexFixing(Index,L8143,TRUE)</f>
        <v>3.2504959857996285E-2</v>
      </c>
      <c r="N8143" s="17"/>
      <c r="T8143" s="28"/>
      <c r="Y8143" s="22">
        <f>_xll.qlIndexFixing(OverNightIndex,K8143,TRUE)</f>
        <v>3.2504959857996285E-2</v>
      </c>
    </row>
    <row r="8144" spans="11:25" x14ac:dyDescent="0.2">
      <c r="K8144" s="26">
        <f>_xll.qlCalendarAdvance(Calendar,L8144,FixingDays&amp;"D","p")</f>
        <v>53343</v>
      </c>
      <c r="L8144" s="27">
        <f>_xll.qlCalendarAdvance(Calendar,L8143,SamplingFrequency,"f",FALSE)</f>
        <v>53343</v>
      </c>
      <c r="M8144" s="17">
        <f>_xll.qlIndexFixing(Index,L8144,TRUE)</f>
        <v>3.2504959857915239E-2</v>
      </c>
      <c r="N8144" s="17"/>
      <c r="T8144" s="28"/>
      <c r="Y8144" s="22">
        <f>_xll.qlIndexFixing(OverNightIndex,K8144,TRUE)</f>
        <v>3.2504959857915239E-2</v>
      </c>
    </row>
    <row r="8145" spans="11:25" x14ac:dyDescent="0.2">
      <c r="K8145" s="26">
        <f>_xll.qlCalendarAdvance(Calendar,L8145,FixingDays&amp;"D","p")</f>
        <v>53344</v>
      </c>
      <c r="L8145" s="27">
        <f>_xll.qlCalendarAdvance(Calendar,L8144,SamplingFrequency,"f",FALSE)</f>
        <v>53344</v>
      </c>
      <c r="M8145" s="17">
        <f>_xll.qlIndexFixing(Index,L8145,TRUE)</f>
        <v>3.2504959858077331E-2</v>
      </c>
      <c r="N8145" s="17"/>
      <c r="T8145" s="28"/>
      <c r="Y8145" s="22">
        <f>_xll.qlIndexFixing(OverNightIndex,K8145,TRUE)</f>
        <v>3.2504959858077331E-2</v>
      </c>
    </row>
    <row r="8146" spans="11:25" x14ac:dyDescent="0.2">
      <c r="K8146" s="26">
        <f>_xll.qlCalendarAdvance(Calendar,L8146,FixingDays&amp;"D","p")</f>
        <v>53345</v>
      </c>
      <c r="L8146" s="27">
        <f>_xll.qlCalendarAdvance(Calendar,L8145,SamplingFrequency,"f",FALSE)</f>
        <v>53345</v>
      </c>
      <c r="M8146" s="17">
        <f>_xll.qlIndexFixing(Index,L8146,TRUE)</f>
        <v>3.2504959857996285E-2</v>
      </c>
      <c r="N8146" s="17"/>
      <c r="T8146" s="28"/>
      <c r="Y8146" s="22">
        <f>_xll.qlIndexFixing(OverNightIndex,K8146,TRUE)</f>
        <v>3.2504959857996285E-2</v>
      </c>
    </row>
    <row r="8147" spans="11:25" x14ac:dyDescent="0.2">
      <c r="K8147" s="26">
        <f>_xll.qlCalendarAdvance(Calendar,L8147,FixingDays&amp;"D","p")</f>
        <v>53346</v>
      </c>
      <c r="L8147" s="27">
        <f>_xll.qlCalendarAdvance(Calendar,L8146,SamplingFrequency,"f",FALSE)</f>
        <v>53346</v>
      </c>
      <c r="M8147" s="17">
        <f>_xll.qlIndexFixing(Index,L8147,TRUE)</f>
        <v>3.2507854662867285E-2</v>
      </c>
      <c r="N8147" s="17"/>
      <c r="T8147" s="28"/>
      <c r="Y8147" s="22">
        <f>_xll.qlIndexFixing(OverNightIndex,K8147,TRUE)</f>
        <v>3.2507854662867285E-2</v>
      </c>
    </row>
    <row r="8148" spans="11:25" x14ac:dyDescent="0.2">
      <c r="K8148" s="26">
        <f>_xll.qlCalendarAdvance(Calendar,L8148,FixingDays&amp;"D","p")</f>
        <v>53349</v>
      </c>
      <c r="L8148" s="27">
        <f>_xll.qlCalendarAdvance(Calendar,L8147,SamplingFrequency,"f",FALSE)</f>
        <v>53349</v>
      </c>
      <c r="M8148" s="17">
        <f>_xll.qlIndexFixing(Index,L8148,TRUE)</f>
        <v>3.2504959857996285E-2</v>
      </c>
      <c r="N8148" s="17"/>
      <c r="T8148" s="28"/>
      <c r="Y8148" s="22">
        <f>_xll.qlIndexFixing(OverNightIndex,K8148,TRUE)</f>
        <v>3.2504959857996285E-2</v>
      </c>
    </row>
    <row r="8149" spans="11:25" x14ac:dyDescent="0.2">
      <c r="K8149" s="26">
        <f>_xll.qlCalendarAdvance(Calendar,L8149,FixingDays&amp;"D","p")</f>
        <v>53350</v>
      </c>
      <c r="L8149" s="27">
        <f>_xll.qlCalendarAdvance(Calendar,L8148,SamplingFrequency,"f",FALSE)</f>
        <v>53350</v>
      </c>
      <c r="M8149" s="17">
        <f>_xll.qlIndexFixing(Index,L8149,TRUE)</f>
        <v>3.2504959857915239E-2</v>
      </c>
      <c r="N8149" s="17"/>
      <c r="T8149" s="28"/>
      <c r="Y8149" s="22">
        <f>_xll.qlIndexFixing(OverNightIndex,K8149,TRUE)</f>
        <v>3.2504959857915239E-2</v>
      </c>
    </row>
    <row r="8150" spans="11:25" x14ac:dyDescent="0.2">
      <c r="K8150" s="26">
        <f>_xll.qlCalendarAdvance(Calendar,L8150,FixingDays&amp;"D","p")</f>
        <v>53351</v>
      </c>
      <c r="L8150" s="27">
        <f>_xll.qlCalendarAdvance(Calendar,L8149,SamplingFrequency,"f",FALSE)</f>
        <v>53351</v>
      </c>
      <c r="M8150" s="17">
        <f>_xll.qlIndexFixing(Index,L8150,TRUE)</f>
        <v>3.2504959857996285E-2</v>
      </c>
      <c r="N8150" s="17"/>
      <c r="T8150" s="28"/>
      <c r="Y8150" s="22">
        <f>_xll.qlIndexFixing(OverNightIndex,K8150,TRUE)</f>
        <v>3.2504959857996285E-2</v>
      </c>
    </row>
    <row r="8151" spans="11:25" x14ac:dyDescent="0.2">
      <c r="K8151" s="26">
        <f>_xll.qlCalendarAdvance(Calendar,L8151,FixingDays&amp;"D","p")</f>
        <v>53352</v>
      </c>
      <c r="L8151" s="27">
        <f>_xll.qlCalendarAdvance(Calendar,L8150,SamplingFrequency,"f",FALSE)</f>
        <v>53352</v>
      </c>
      <c r="M8151" s="17">
        <f>_xll.qlIndexFixing(Index,L8151,TRUE)</f>
        <v>3.2504959857996285E-2</v>
      </c>
      <c r="N8151" s="17"/>
      <c r="T8151" s="28"/>
      <c r="Y8151" s="22">
        <f>_xll.qlIndexFixing(OverNightIndex,K8151,TRUE)</f>
        <v>3.2504959857996285E-2</v>
      </c>
    </row>
    <row r="8152" spans="11:25" x14ac:dyDescent="0.2">
      <c r="K8152" s="26">
        <f>_xll.qlCalendarAdvance(Calendar,L8152,FixingDays&amp;"D","p")</f>
        <v>53353</v>
      </c>
      <c r="L8152" s="27">
        <f>_xll.qlCalendarAdvance(Calendar,L8151,SamplingFrequency,"f",FALSE)</f>
        <v>53353</v>
      </c>
      <c r="M8152" s="17">
        <f>_xll.qlIndexFixing(Index,L8152,TRUE)</f>
        <v>3.2507854662840271E-2</v>
      </c>
      <c r="N8152" s="17"/>
      <c r="T8152" s="28"/>
      <c r="Y8152" s="22">
        <f>_xll.qlIndexFixing(OverNightIndex,K8152,TRUE)</f>
        <v>3.2507854662840271E-2</v>
      </c>
    </row>
    <row r="8153" spans="11:25" x14ac:dyDescent="0.2">
      <c r="K8153" s="26">
        <f>_xll.qlCalendarAdvance(Calendar,L8153,FixingDays&amp;"D","p")</f>
        <v>53356</v>
      </c>
      <c r="L8153" s="27">
        <f>_xll.qlCalendarAdvance(Calendar,L8152,SamplingFrequency,"f",FALSE)</f>
        <v>53356</v>
      </c>
      <c r="M8153" s="17">
        <f>_xll.qlIndexFixing(Index,L8153,TRUE)</f>
        <v>3.2504959857996285E-2</v>
      </c>
      <c r="N8153" s="17"/>
      <c r="T8153" s="28"/>
      <c r="Y8153" s="22">
        <f>_xll.qlIndexFixing(OverNightIndex,K8153,TRUE)</f>
        <v>3.2504959857996285E-2</v>
      </c>
    </row>
    <row r="8154" spans="11:25" x14ac:dyDescent="0.2">
      <c r="K8154" s="26">
        <f>_xll.qlCalendarAdvance(Calendar,L8154,FixingDays&amp;"D","p")</f>
        <v>53357</v>
      </c>
      <c r="L8154" s="27">
        <f>_xll.qlCalendarAdvance(Calendar,L8153,SamplingFrequency,"f",FALSE)</f>
        <v>53357</v>
      </c>
      <c r="M8154" s="17">
        <f>_xll.qlIndexFixing(Index,L8154,TRUE)</f>
        <v>3.2504959858077331E-2</v>
      </c>
      <c r="N8154" s="17"/>
      <c r="T8154" s="28"/>
      <c r="Y8154" s="22">
        <f>_xll.qlIndexFixing(OverNightIndex,K8154,TRUE)</f>
        <v>3.2504959858077331E-2</v>
      </c>
    </row>
    <row r="8155" spans="11:25" x14ac:dyDescent="0.2">
      <c r="K8155" s="26">
        <f>_xll.qlCalendarAdvance(Calendar,L8155,FixingDays&amp;"D","p")</f>
        <v>53358</v>
      </c>
      <c r="L8155" s="27">
        <f>_xll.qlCalendarAdvance(Calendar,L8154,SamplingFrequency,"f",FALSE)</f>
        <v>53358</v>
      </c>
      <c r="M8155" s="17">
        <f>_xll.qlIndexFixing(Index,L8155,TRUE)</f>
        <v>3.2504959857915239E-2</v>
      </c>
      <c r="N8155" s="17"/>
      <c r="T8155" s="28"/>
      <c r="Y8155" s="22">
        <f>_xll.qlIndexFixing(OverNightIndex,K8155,TRUE)</f>
        <v>3.2504959857915239E-2</v>
      </c>
    </row>
    <row r="8156" spans="11:25" x14ac:dyDescent="0.2">
      <c r="K8156" s="26">
        <f>_xll.qlCalendarAdvance(Calendar,L8156,FixingDays&amp;"D","p")</f>
        <v>53359</v>
      </c>
      <c r="L8156" s="27">
        <f>_xll.qlCalendarAdvance(Calendar,L8155,SamplingFrequency,"f",FALSE)</f>
        <v>53359</v>
      </c>
      <c r="M8156" s="17">
        <f>_xll.qlIndexFixing(Index,L8156,TRUE)</f>
        <v>3.2504959858077331E-2</v>
      </c>
      <c r="N8156" s="17"/>
      <c r="T8156" s="28"/>
      <c r="Y8156" s="22">
        <f>_xll.qlIndexFixing(OverNightIndex,K8156,TRUE)</f>
        <v>3.2504959858077331E-2</v>
      </c>
    </row>
    <row r="8157" spans="11:25" x14ac:dyDescent="0.2">
      <c r="K8157" s="26">
        <f>_xll.qlCalendarAdvance(Calendar,L8157,FixingDays&amp;"D","p")</f>
        <v>53360</v>
      </c>
      <c r="L8157" s="27">
        <f>_xll.qlCalendarAdvance(Calendar,L8156,SamplingFrequency,"f",FALSE)</f>
        <v>53360</v>
      </c>
      <c r="M8157" s="17">
        <f>_xll.qlIndexFixing(Index,L8157,TRUE)</f>
        <v>3.2507854662867285E-2</v>
      </c>
      <c r="N8157" s="17"/>
      <c r="T8157" s="28"/>
      <c r="Y8157" s="22">
        <f>_xll.qlIndexFixing(OverNightIndex,K8157,TRUE)</f>
        <v>3.2507854662867285E-2</v>
      </c>
    </row>
    <row r="8158" spans="11:25" x14ac:dyDescent="0.2">
      <c r="K8158" s="26">
        <f>_xll.qlCalendarAdvance(Calendar,L8158,FixingDays&amp;"D","p")</f>
        <v>53363</v>
      </c>
      <c r="L8158" s="27">
        <f>_xll.qlCalendarAdvance(Calendar,L8157,SamplingFrequency,"f",FALSE)</f>
        <v>53363</v>
      </c>
      <c r="M8158" s="17">
        <f>_xll.qlIndexFixing(Index,L8158,TRUE)</f>
        <v>3.2504959857915239E-2</v>
      </c>
      <c r="N8158" s="17"/>
      <c r="T8158" s="28"/>
      <c r="Y8158" s="22">
        <f>_xll.qlIndexFixing(OverNightIndex,K8158,TRUE)</f>
        <v>3.2504959857915239E-2</v>
      </c>
    </row>
    <row r="8159" spans="11:25" x14ac:dyDescent="0.2">
      <c r="K8159" s="26">
        <f>_xll.qlCalendarAdvance(Calendar,L8159,FixingDays&amp;"D","p")</f>
        <v>53364</v>
      </c>
      <c r="L8159" s="27">
        <f>_xll.qlCalendarAdvance(Calendar,L8158,SamplingFrequency,"f",FALSE)</f>
        <v>53364</v>
      </c>
      <c r="M8159" s="17">
        <f>_xll.qlIndexFixing(Index,L8159,TRUE)</f>
        <v>3.2504959858077331E-2</v>
      </c>
      <c r="N8159" s="17"/>
      <c r="T8159" s="28"/>
      <c r="Y8159" s="22">
        <f>_xll.qlIndexFixing(OverNightIndex,K8159,TRUE)</f>
        <v>3.2504959858077331E-2</v>
      </c>
    </row>
    <row r="8160" spans="11:25" x14ac:dyDescent="0.2">
      <c r="K8160" s="26">
        <f>_xll.qlCalendarAdvance(Calendar,L8160,FixingDays&amp;"D","p")</f>
        <v>53365</v>
      </c>
      <c r="L8160" s="27">
        <f>_xll.qlCalendarAdvance(Calendar,L8159,SamplingFrequency,"f",FALSE)</f>
        <v>53365</v>
      </c>
      <c r="M8160" s="17">
        <f>_xll.qlIndexFixing(Index,L8160,TRUE)</f>
        <v>3.2504959857996285E-2</v>
      </c>
      <c r="N8160" s="17"/>
      <c r="T8160" s="28"/>
      <c r="Y8160" s="22">
        <f>_xll.qlIndexFixing(OverNightIndex,K8160,TRUE)</f>
        <v>3.2504959857996285E-2</v>
      </c>
    </row>
    <row r="8161" spans="11:25" x14ac:dyDescent="0.2">
      <c r="K8161" s="26">
        <f>_xll.qlCalendarAdvance(Calendar,L8161,FixingDays&amp;"D","p")</f>
        <v>53366</v>
      </c>
      <c r="L8161" s="27">
        <f>_xll.qlCalendarAdvance(Calendar,L8160,SamplingFrequency,"f",FALSE)</f>
        <v>53366</v>
      </c>
      <c r="M8161" s="17">
        <f>_xll.qlIndexFixing(Index,L8161,TRUE)</f>
        <v>3.2504959857996285E-2</v>
      </c>
      <c r="N8161" s="17"/>
      <c r="T8161" s="28"/>
      <c r="Y8161" s="22">
        <f>_xll.qlIndexFixing(OverNightIndex,K8161,TRUE)</f>
        <v>3.2504959857996285E-2</v>
      </c>
    </row>
    <row r="8162" spans="11:25" x14ac:dyDescent="0.2">
      <c r="K8162" s="26">
        <f>_xll.qlCalendarAdvance(Calendar,L8162,FixingDays&amp;"D","p")</f>
        <v>53367</v>
      </c>
      <c r="L8162" s="27">
        <f>_xll.qlCalendarAdvance(Calendar,L8161,SamplingFrequency,"f",FALSE)</f>
        <v>53367</v>
      </c>
      <c r="M8162" s="17">
        <f>_xll.qlIndexFixing(Index,L8162,TRUE)</f>
        <v>3.2507854662867285E-2</v>
      </c>
      <c r="N8162" s="17"/>
      <c r="T8162" s="28"/>
      <c r="Y8162" s="22">
        <f>_xll.qlIndexFixing(OverNightIndex,K8162,TRUE)</f>
        <v>3.2507854662867285E-2</v>
      </c>
    </row>
    <row r="8163" spans="11:25" x14ac:dyDescent="0.2">
      <c r="K8163" s="26">
        <f>_xll.qlCalendarAdvance(Calendar,L8163,FixingDays&amp;"D","p")</f>
        <v>53370</v>
      </c>
      <c r="L8163" s="27">
        <f>_xll.qlCalendarAdvance(Calendar,L8162,SamplingFrequency,"f",FALSE)</f>
        <v>53370</v>
      </c>
      <c r="M8163" s="17">
        <f>_xll.qlIndexFixing(Index,L8163,TRUE)</f>
        <v>3.2504959857996285E-2</v>
      </c>
      <c r="N8163" s="17"/>
      <c r="T8163" s="28"/>
      <c r="Y8163" s="22">
        <f>_xll.qlIndexFixing(OverNightIndex,K8163,TRUE)</f>
        <v>3.2504959857996285E-2</v>
      </c>
    </row>
    <row r="8164" spans="11:25" x14ac:dyDescent="0.2">
      <c r="K8164" s="26">
        <f>_xll.qlCalendarAdvance(Calendar,L8164,FixingDays&amp;"D","p")</f>
        <v>53371</v>
      </c>
      <c r="L8164" s="27">
        <f>_xll.qlCalendarAdvance(Calendar,L8163,SamplingFrequency,"f",FALSE)</f>
        <v>53371</v>
      </c>
      <c r="M8164" s="17">
        <f>_xll.qlIndexFixing(Index,L8164,TRUE)</f>
        <v>3.2504959857915239E-2</v>
      </c>
      <c r="N8164" s="17"/>
      <c r="T8164" s="28"/>
      <c r="Y8164" s="22">
        <f>_xll.qlIndexFixing(OverNightIndex,K8164,TRUE)</f>
        <v>3.2504959857915239E-2</v>
      </c>
    </row>
    <row r="8165" spans="11:25" x14ac:dyDescent="0.2">
      <c r="K8165" s="26">
        <f>_xll.qlCalendarAdvance(Calendar,L8165,FixingDays&amp;"D","p")</f>
        <v>53372</v>
      </c>
      <c r="L8165" s="27">
        <f>_xll.qlCalendarAdvance(Calendar,L8164,SamplingFrequency,"f",FALSE)</f>
        <v>53372</v>
      </c>
      <c r="M8165" s="17">
        <f>_xll.qlIndexFixing(Index,L8165,TRUE)</f>
        <v>3.2504959858077331E-2</v>
      </c>
      <c r="N8165" s="17"/>
      <c r="T8165" s="28"/>
      <c r="Y8165" s="22">
        <f>_xll.qlIndexFixing(OverNightIndex,K8165,TRUE)</f>
        <v>3.2504959858077331E-2</v>
      </c>
    </row>
    <row r="8166" spans="11:25" x14ac:dyDescent="0.2">
      <c r="K8166" s="26">
        <f>_xll.qlCalendarAdvance(Calendar,L8166,FixingDays&amp;"D","p")</f>
        <v>53373</v>
      </c>
      <c r="L8166" s="27">
        <f>_xll.qlCalendarAdvance(Calendar,L8165,SamplingFrequency,"f",FALSE)</f>
        <v>53373</v>
      </c>
      <c r="M8166" s="17">
        <f>_xll.qlIndexFixing(Index,L8166,TRUE)</f>
        <v>3.2504959857915239E-2</v>
      </c>
      <c r="N8166" s="17"/>
      <c r="T8166" s="28"/>
      <c r="Y8166" s="22">
        <f>_xll.qlIndexFixing(OverNightIndex,K8166,TRUE)</f>
        <v>3.2504959857915239E-2</v>
      </c>
    </row>
    <row r="8167" spans="11:25" x14ac:dyDescent="0.2">
      <c r="K8167" s="26">
        <f>_xll.qlCalendarAdvance(Calendar,L8167,FixingDays&amp;"D","p")</f>
        <v>53374</v>
      </c>
      <c r="L8167" s="27">
        <f>_xll.qlCalendarAdvance(Calendar,L8166,SamplingFrequency,"f",FALSE)</f>
        <v>53374</v>
      </c>
      <c r="M8167" s="17">
        <f>_xll.qlIndexFixing(Index,L8167,TRUE)</f>
        <v>3.2507854662867285E-2</v>
      </c>
      <c r="N8167" s="17"/>
      <c r="T8167" s="28"/>
      <c r="Y8167" s="22">
        <f>_xll.qlIndexFixing(OverNightIndex,K8167,TRUE)</f>
        <v>3.2507854662867285E-2</v>
      </c>
    </row>
    <row r="8168" spans="11:25" x14ac:dyDescent="0.2">
      <c r="K8168" s="26">
        <f>_xll.qlCalendarAdvance(Calendar,L8168,FixingDays&amp;"D","p")</f>
        <v>53377</v>
      </c>
      <c r="L8168" s="27">
        <f>_xll.qlCalendarAdvance(Calendar,L8167,SamplingFrequency,"f",FALSE)</f>
        <v>53377</v>
      </c>
      <c r="M8168" s="17">
        <f>_xll.qlIndexFixing(Index,L8168,TRUE)</f>
        <v>3.2504959857996285E-2</v>
      </c>
      <c r="N8168" s="17"/>
      <c r="T8168" s="28"/>
      <c r="Y8168" s="22">
        <f>_xll.qlIndexFixing(OverNightIndex,K8168,TRUE)</f>
        <v>3.2504959857996285E-2</v>
      </c>
    </row>
    <row r="8169" spans="11:25" x14ac:dyDescent="0.2">
      <c r="K8169" s="26">
        <f>_xll.qlCalendarAdvance(Calendar,L8169,FixingDays&amp;"D","p")</f>
        <v>53378</v>
      </c>
      <c r="L8169" s="27">
        <f>_xll.qlCalendarAdvance(Calendar,L8168,SamplingFrequency,"f",FALSE)</f>
        <v>53378</v>
      </c>
      <c r="M8169" s="17">
        <f>_xll.qlIndexFixing(Index,L8169,TRUE)</f>
        <v>3.2504959857996285E-2</v>
      </c>
      <c r="N8169" s="17"/>
      <c r="T8169" s="28"/>
      <c r="Y8169" s="22">
        <f>_xll.qlIndexFixing(OverNightIndex,K8169,TRUE)</f>
        <v>3.2504959857996285E-2</v>
      </c>
    </row>
    <row r="8170" spans="11:25" x14ac:dyDescent="0.2">
      <c r="K8170" s="26">
        <f>_xll.qlCalendarAdvance(Calendar,L8170,FixingDays&amp;"D","p")</f>
        <v>53379</v>
      </c>
      <c r="L8170" s="27">
        <f>_xll.qlCalendarAdvance(Calendar,L8169,SamplingFrequency,"f",FALSE)</f>
        <v>53379</v>
      </c>
      <c r="M8170" s="17">
        <f>_xll.qlIndexFixing(Index,L8170,TRUE)</f>
        <v>3.2504959857996285E-2</v>
      </c>
      <c r="N8170" s="17"/>
      <c r="T8170" s="28"/>
      <c r="Y8170" s="22">
        <f>_xll.qlIndexFixing(OverNightIndex,K8170,TRUE)</f>
        <v>3.2504959857996285E-2</v>
      </c>
    </row>
    <row r="8171" spans="11:25" x14ac:dyDescent="0.2">
      <c r="K8171" s="26">
        <f>_xll.qlCalendarAdvance(Calendar,L8171,FixingDays&amp;"D","p")</f>
        <v>53380</v>
      </c>
      <c r="L8171" s="27">
        <f>_xll.qlCalendarAdvance(Calendar,L8170,SamplingFrequency,"f",FALSE)</f>
        <v>53380</v>
      </c>
      <c r="M8171" s="17">
        <f>_xll.qlIndexFixing(Index,L8171,TRUE)</f>
        <v>3.2504959857996285E-2</v>
      </c>
      <c r="N8171" s="17"/>
      <c r="T8171" s="28"/>
      <c r="Y8171" s="22">
        <f>_xll.qlIndexFixing(OverNightIndex,K8171,TRUE)</f>
        <v>3.2504959857996285E-2</v>
      </c>
    </row>
    <row r="8172" spans="11:25" x14ac:dyDescent="0.2">
      <c r="K8172" s="26">
        <f>_xll.qlCalendarAdvance(Calendar,L8172,FixingDays&amp;"D","p")</f>
        <v>53381</v>
      </c>
      <c r="L8172" s="27">
        <f>_xll.qlCalendarAdvance(Calendar,L8171,SamplingFrequency,"f",FALSE)</f>
        <v>53381</v>
      </c>
      <c r="M8172" s="17">
        <f>_xll.qlIndexFixing(Index,L8172,TRUE)</f>
        <v>3.2507854662867285E-2</v>
      </c>
      <c r="N8172" s="17"/>
      <c r="T8172" s="28"/>
      <c r="Y8172" s="22">
        <f>_xll.qlIndexFixing(OverNightIndex,K8172,TRUE)</f>
        <v>3.2507854662867285E-2</v>
      </c>
    </row>
    <row r="8173" spans="11:25" x14ac:dyDescent="0.2">
      <c r="K8173" s="26">
        <f>_xll.qlCalendarAdvance(Calendar,L8173,FixingDays&amp;"D","p")</f>
        <v>53384</v>
      </c>
      <c r="L8173" s="27">
        <f>_xll.qlCalendarAdvance(Calendar,L8172,SamplingFrequency,"f",FALSE)</f>
        <v>53384</v>
      </c>
      <c r="M8173" s="17">
        <f>_xll.qlIndexFixing(Index,L8173,TRUE)</f>
        <v>3.2504959857915239E-2</v>
      </c>
      <c r="N8173" s="17"/>
      <c r="T8173" s="28"/>
      <c r="Y8173" s="22">
        <f>_xll.qlIndexFixing(OverNightIndex,K8173,TRUE)</f>
        <v>3.2504959857915239E-2</v>
      </c>
    </row>
    <row r="8174" spans="11:25" x14ac:dyDescent="0.2">
      <c r="K8174" s="26">
        <f>_xll.qlCalendarAdvance(Calendar,L8174,FixingDays&amp;"D","p")</f>
        <v>53385</v>
      </c>
      <c r="L8174" s="27">
        <f>_xll.qlCalendarAdvance(Calendar,L8173,SamplingFrequency,"f",FALSE)</f>
        <v>53385</v>
      </c>
      <c r="M8174" s="17">
        <f>_xll.qlIndexFixing(Index,L8174,TRUE)</f>
        <v>3.2504959858077331E-2</v>
      </c>
      <c r="N8174" s="17"/>
      <c r="T8174" s="28"/>
      <c r="Y8174" s="22">
        <f>_xll.qlIndexFixing(OverNightIndex,K8174,TRUE)</f>
        <v>3.2504959858077331E-2</v>
      </c>
    </row>
    <row r="8175" spans="11:25" x14ac:dyDescent="0.2">
      <c r="K8175" s="26">
        <f>_xll.qlCalendarAdvance(Calendar,L8175,FixingDays&amp;"D","p")</f>
        <v>53386</v>
      </c>
      <c r="L8175" s="27">
        <f>_xll.qlCalendarAdvance(Calendar,L8174,SamplingFrequency,"f",FALSE)</f>
        <v>53386</v>
      </c>
      <c r="M8175" s="17">
        <f>_xll.qlIndexFixing(Index,L8175,TRUE)</f>
        <v>3.2504959857996285E-2</v>
      </c>
      <c r="N8175" s="17"/>
      <c r="T8175" s="28"/>
      <c r="Y8175" s="22">
        <f>_xll.qlIndexFixing(OverNightIndex,K8175,TRUE)</f>
        <v>3.2504959857996285E-2</v>
      </c>
    </row>
    <row r="8176" spans="11:25" x14ac:dyDescent="0.2">
      <c r="K8176" s="26">
        <f>_xll.qlCalendarAdvance(Calendar,L8176,FixingDays&amp;"D","p")</f>
        <v>53387</v>
      </c>
      <c r="L8176" s="27">
        <f>_xll.qlCalendarAdvance(Calendar,L8175,SamplingFrequency,"f",FALSE)</f>
        <v>53387</v>
      </c>
      <c r="M8176" s="17">
        <f>_xll.qlIndexFixing(Index,L8176,TRUE)</f>
        <v>3.2504959857996285E-2</v>
      </c>
      <c r="N8176" s="17"/>
      <c r="T8176" s="28"/>
      <c r="Y8176" s="22">
        <f>_xll.qlIndexFixing(OverNightIndex,K8176,TRUE)</f>
        <v>3.2504959857996285E-2</v>
      </c>
    </row>
    <row r="8177" spans="11:25" x14ac:dyDescent="0.2">
      <c r="K8177" s="26">
        <f>_xll.qlCalendarAdvance(Calendar,L8177,FixingDays&amp;"D","p")</f>
        <v>53388</v>
      </c>
      <c r="L8177" s="27">
        <f>_xll.qlCalendarAdvance(Calendar,L8176,SamplingFrequency,"f",FALSE)</f>
        <v>53388</v>
      </c>
      <c r="M8177" s="17">
        <f>_xll.qlIndexFixing(Index,L8177,TRUE)</f>
        <v>3.2507854662867285E-2</v>
      </c>
      <c r="N8177" s="17"/>
      <c r="T8177" s="28"/>
      <c r="Y8177" s="22">
        <f>_xll.qlIndexFixing(OverNightIndex,K8177,TRUE)</f>
        <v>3.2507854662867285E-2</v>
      </c>
    </row>
    <row r="8178" spans="11:25" x14ac:dyDescent="0.2">
      <c r="K8178" s="26">
        <f>_xll.qlCalendarAdvance(Calendar,L8178,FixingDays&amp;"D","p")</f>
        <v>53391</v>
      </c>
      <c r="L8178" s="27">
        <f>_xll.qlCalendarAdvance(Calendar,L8177,SamplingFrequency,"f",FALSE)</f>
        <v>53391</v>
      </c>
      <c r="M8178" s="17">
        <f>_xll.qlIndexFixing(Index,L8178,TRUE)</f>
        <v>3.2504959857996285E-2</v>
      </c>
      <c r="N8178" s="17"/>
      <c r="T8178" s="28"/>
      <c r="Y8178" s="22">
        <f>_xll.qlIndexFixing(OverNightIndex,K8178,TRUE)</f>
        <v>3.2504959857996285E-2</v>
      </c>
    </row>
    <row r="8179" spans="11:25" x14ac:dyDescent="0.2">
      <c r="K8179" s="26">
        <f>_xll.qlCalendarAdvance(Calendar,L8179,FixingDays&amp;"D","p")</f>
        <v>53392</v>
      </c>
      <c r="L8179" s="27">
        <f>_xll.qlCalendarAdvance(Calendar,L8178,SamplingFrequency,"f",FALSE)</f>
        <v>53392</v>
      </c>
      <c r="M8179" s="17">
        <f>_xll.qlIndexFixing(Index,L8179,TRUE)</f>
        <v>3.2504959857996285E-2</v>
      </c>
      <c r="N8179" s="17"/>
      <c r="T8179" s="28"/>
      <c r="Y8179" s="22">
        <f>_xll.qlIndexFixing(OverNightIndex,K8179,TRUE)</f>
        <v>3.2504959857996285E-2</v>
      </c>
    </row>
    <row r="8180" spans="11:25" x14ac:dyDescent="0.2">
      <c r="K8180" s="26">
        <f>_xll.qlCalendarAdvance(Calendar,L8180,FixingDays&amp;"D","p")</f>
        <v>53393</v>
      </c>
      <c r="L8180" s="27">
        <f>_xll.qlCalendarAdvance(Calendar,L8179,SamplingFrequency,"f",FALSE)</f>
        <v>53393</v>
      </c>
      <c r="M8180" s="17">
        <f>_xll.qlIndexFixing(Index,L8180,TRUE)</f>
        <v>3.2504959857996285E-2</v>
      </c>
      <c r="N8180" s="17"/>
      <c r="T8180" s="28"/>
      <c r="Y8180" s="22">
        <f>_xll.qlIndexFixing(OverNightIndex,K8180,TRUE)</f>
        <v>3.2504959857996285E-2</v>
      </c>
    </row>
    <row r="8181" spans="11:25" x14ac:dyDescent="0.2">
      <c r="K8181" s="26">
        <f>_xll.qlCalendarAdvance(Calendar,L8181,FixingDays&amp;"D","p")</f>
        <v>53394</v>
      </c>
      <c r="L8181" s="27">
        <f>_xll.qlCalendarAdvance(Calendar,L8180,SamplingFrequency,"f",FALSE)</f>
        <v>53394</v>
      </c>
      <c r="M8181" s="17">
        <f>_xll.qlIndexFixing(Index,L8181,TRUE)</f>
        <v>3.2504959857915239E-2</v>
      </c>
      <c r="N8181" s="17"/>
      <c r="T8181" s="28"/>
      <c r="Y8181" s="22">
        <f>_xll.qlIndexFixing(OverNightIndex,K8181,TRUE)</f>
        <v>3.2504959857915239E-2</v>
      </c>
    </row>
    <row r="8182" spans="11:25" x14ac:dyDescent="0.2">
      <c r="K8182" s="26">
        <f>_xll.qlCalendarAdvance(Calendar,L8182,FixingDays&amp;"D","p")</f>
        <v>53395</v>
      </c>
      <c r="L8182" s="27">
        <f>_xll.qlCalendarAdvance(Calendar,L8181,SamplingFrequency,"f",FALSE)</f>
        <v>53395</v>
      </c>
      <c r="M8182" s="17">
        <f>_xll.qlIndexFixing(Index,L8182,TRUE)</f>
        <v>3.2507854662867285E-2</v>
      </c>
      <c r="N8182" s="17"/>
      <c r="T8182" s="28"/>
      <c r="Y8182" s="22">
        <f>_xll.qlIndexFixing(OverNightIndex,K8182,TRUE)</f>
        <v>3.2507854662867285E-2</v>
      </c>
    </row>
    <row r="8183" spans="11:25" x14ac:dyDescent="0.2">
      <c r="K8183" s="26">
        <f>_xll.qlCalendarAdvance(Calendar,L8183,FixingDays&amp;"D","p")</f>
        <v>53398</v>
      </c>
      <c r="L8183" s="27">
        <f>_xll.qlCalendarAdvance(Calendar,L8182,SamplingFrequency,"f",FALSE)</f>
        <v>53398</v>
      </c>
      <c r="M8183" s="17">
        <f>_xll.qlIndexFixing(Index,L8183,TRUE)</f>
        <v>3.2504959857996285E-2</v>
      </c>
      <c r="N8183" s="17"/>
      <c r="T8183" s="28"/>
      <c r="Y8183" s="22">
        <f>_xll.qlIndexFixing(OverNightIndex,K8183,TRUE)</f>
        <v>3.2504959857996285E-2</v>
      </c>
    </row>
    <row r="8184" spans="11:25" x14ac:dyDescent="0.2">
      <c r="K8184" s="26">
        <f>_xll.qlCalendarAdvance(Calendar,L8184,FixingDays&amp;"D","p")</f>
        <v>53399</v>
      </c>
      <c r="L8184" s="27">
        <f>_xll.qlCalendarAdvance(Calendar,L8183,SamplingFrequency,"f",FALSE)</f>
        <v>53399</v>
      </c>
      <c r="M8184" s="17">
        <f>_xll.qlIndexFixing(Index,L8184,TRUE)</f>
        <v>3.2504959857996285E-2</v>
      </c>
      <c r="N8184" s="17"/>
      <c r="T8184" s="28"/>
      <c r="Y8184" s="22">
        <f>_xll.qlIndexFixing(OverNightIndex,K8184,TRUE)</f>
        <v>3.2504959857996285E-2</v>
      </c>
    </row>
    <row r="8185" spans="11:25" x14ac:dyDescent="0.2">
      <c r="K8185" s="26">
        <f>_xll.qlCalendarAdvance(Calendar,L8185,FixingDays&amp;"D","p")</f>
        <v>53400</v>
      </c>
      <c r="L8185" s="27">
        <f>_xll.qlCalendarAdvance(Calendar,L8184,SamplingFrequency,"f",FALSE)</f>
        <v>53400</v>
      </c>
      <c r="M8185" s="17">
        <f>_xll.qlIndexFixing(Index,L8185,TRUE)</f>
        <v>3.2504959857996285E-2</v>
      </c>
      <c r="N8185" s="17"/>
      <c r="T8185" s="28"/>
      <c r="Y8185" s="22">
        <f>_xll.qlIndexFixing(OverNightIndex,K8185,TRUE)</f>
        <v>3.2504959857996285E-2</v>
      </c>
    </row>
    <row r="8186" spans="11:25" x14ac:dyDescent="0.2">
      <c r="K8186" s="26">
        <f>_xll.qlCalendarAdvance(Calendar,L8186,FixingDays&amp;"D","p")</f>
        <v>53401</v>
      </c>
      <c r="L8186" s="27">
        <f>_xll.qlCalendarAdvance(Calendar,L8185,SamplingFrequency,"f",FALSE)</f>
        <v>53401</v>
      </c>
      <c r="M8186" s="17">
        <f>_xll.qlIndexFixing(Index,L8186,TRUE)</f>
        <v>3.2504959857996285E-2</v>
      </c>
      <c r="N8186" s="17"/>
      <c r="T8186" s="28"/>
      <c r="Y8186" s="22">
        <f>_xll.qlIndexFixing(OverNightIndex,K8186,TRUE)</f>
        <v>3.2504959857996285E-2</v>
      </c>
    </row>
    <row r="8187" spans="11:25" x14ac:dyDescent="0.2">
      <c r="K8187" s="26">
        <f>_xll.qlCalendarAdvance(Calendar,L8187,FixingDays&amp;"D","p")</f>
        <v>53402</v>
      </c>
      <c r="L8187" s="27">
        <f>_xll.qlCalendarAdvance(Calendar,L8186,SamplingFrequency,"f",FALSE)</f>
        <v>53402</v>
      </c>
      <c r="M8187" s="17">
        <f>_xll.qlIndexFixing(Index,L8187,TRUE)</f>
        <v>3.2507854662840271E-2</v>
      </c>
      <c r="N8187" s="17"/>
      <c r="T8187" s="28"/>
      <c r="Y8187" s="22">
        <f>_xll.qlIndexFixing(OverNightIndex,K8187,TRUE)</f>
        <v>3.2507854662840271E-2</v>
      </c>
    </row>
    <row r="8188" spans="11:25" x14ac:dyDescent="0.2">
      <c r="K8188" s="26">
        <f>_xll.qlCalendarAdvance(Calendar,L8188,FixingDays&amp;"D","p")</f>
        <v>53405</v>
      </c>
      <c r="L8188" s="27">
        <f>_xll.qlCalendarAdvance(Calendar,L8187,SamplingFrequency,"f",FALSE)</f>
        <v>53405</v>
      </c>
      <c r="M8188" s="17">
        <f>_xll.qlIndexFixing(Index,L8188,TRUE)</f>
        <v>3.2504959857996285E-2</v>
      </c>
      <c r="N8188" s="17"/>
      <c r="T8188" s="28"/>
      <c r="Y8188" s="22">
        <f>_xll.qlIndexFixing(OverNightIndex,K8188,TRUE)</f>
        <v>3.2504959857996285E-2</v>
      </c>
    </row>
    <row r="8189" spans="11:25" x14ac:dyDescent="0.2">
      <c r="K8189" s="26">
        <f>_xll.qlCalendarAdvance(Calendar,L8189,FixingDays&amp;"D","p")</f>
        <v>53406</v>
      </c>
      <c r="L8189" s="27">
        <f>_xll.qlCalendarAdvance(Calendar,L8188,SamplingFrequency,"f",FALSE)</f>
        <v>53406</v>
      </c>
      <c r="M8189" s="17">
        <f>_xll.qlIndexFixing(Index,L8189,TRUE)</f>
        <v>3.2504959857996285E-2</v>
      </c>
      <c r="N8189" s="17"/>
      <c r="T8189" s="28"/>
      <c r="Y8189" s="22">
        <f>_xll.qlIndexFixing(OverNightIndex,K8189,TRUE)</f>
        <v>3.2504959857996285E-2</v>
      </c>
    </row>
    <row r="8190" spans="11:25" x14ac:dyDescent="0.2">
      <c r="K8190" s="26">
        <f>_xll.qlCalendarAdvance(Calendar,L8190,FixingDays&amp;"D","p")</f>
        <v>53407</v>
      </c>
      <c r="L8190" s="27">
        <f>_xll.qlCalendarAdvance(Calendar,L8189,SamplingFrequency,"f",FALSE)</f>
        <v>53407</v>
      </c>
      <c r="M8190" s="17">
        <f>_xll.qlIndexFixing(Index,L8190,TRUE)</f>
        <v>3.2504959857996285E-2</v>
      </c>
      <c r="N8190" s="17"/>
      <c r="T8190" s="28"/>
      <c r="Y8190" s="22">
        <f>_xll.qlIndexFixing(OverNightIndex,K8190,TRUE)</f>
        <v>3.2504959857996285E-2</v>
      </c>
    </row>
    <row r="8191" spans="11:25" x14ac:dyDescent="0.2">
      <c r="K8191" s="26">
        <f>_xll.qlCalendarAdvance(Calendar,L8191,FixingDays&amp;"D","p")</f>
        <v>53408</v>
      </c>
      <c r="L8191" s="27">
        <f>_xll.qlCalendarAdvance(Calendar,L8190,SamplingFrequency,"f",FALSE)</f>
        <v>53408</v>
      </c>
      <c r="M8191" s="17">
        <f>_xll.qlIndexFixing(Index,L8191,TRUE)</f>
        <v>3.2510749811477169E-2</v>
      </c>
      <c r="N8191" s="17"/>
      <c r="T8191" s="28"/>
      <c r="Y8191" s="22">
        <f>_xll.qlIndexFixing(OverNightIndex,K8191,TRUE)</f>
        <v>3.2510749811477169E-2</v>
      </c>
    </row>
    <row r="8192" spans="11:25" x14ac:dyDescent="0.2">
      <c r="K8192" s="26">
        <f>_xll.qlCalendarAdvance(Calendar,L8192,FixingDays&amp;"D","p")</f>
        <v>53413</v>
      </c>
      <c r="L8192" s="27">
        <f>_xll.qlCalendarAdvance(Calendar,L8191,SamplingFrequency,"f",FALSE)</f>
        <v>53413</v>
      </c>
      <c r="M8192" s="17">
        <f>_xll.qlIndexFixing(Index,L8192,TRUE)</f>
        <v>3.2504959857996285E-2</v>
      </c>
      <c r="N8192" s="17"/>
      <c r="T8192" s="28"/>
      <c r="Y8192" s="22">
        <f>_xll.qlIndexFixing(OverNightIndex,K8192,TRUE)</f>
        <v>3.2504959857996285E-2</v>
      </c>
    </row>
    <row r="8193" spans="11:25" x14ac:dyDescent="0.2">
      <c r="K8193" s="26">
        <f>_xll.qlCalendarAdvance(Calendar,L8193,FixingDays&amp;"D","p")</f>
        <v>53414</v>
      </c>
      <c r="L8193" s="27">
        <f>_xll.qlCalendarAdvance(Calendar,L8192,SamplingFrequency,"f",FALSE)</f>
        <v>53414</v>
      </c>
      <c r="M8193" s="17">
        <f>_xll.qlIndexFixing(Index,L8193,TRUE)</f>
        <v>3.2504959858077331E-2</v>
      </c>
      <c r="N8193" s="17"/>
      <c r="T8193" s="28"/>
      <c r="Y8193" s="22">
        <f>_xll.qlIndexFixing(OverNightIndex,K8193,TRUE)</f>
        <v>3.2504959858077331E-2</v>
      </c>
    </row>
    <row r="8194" spans="11:25" x14ac:dyDescent="0.2">
      <c r="K8194" s="26">
        <f>_xll.qlCalendarAdvance(Calendar,L8194,FixingDays&amp;"D","p")</f>
        <v>53415</v>
      </c>
      <c r="L8194" s="27">
        <f>_xll.qlCalendarAdvance(Calendar,L8193,SamplingFrequency,"f",FALSE)</f>
        <v>53415</v>
      </c>
      <c r="M8194" s="17">
        <f>_xll.qlIndexFixing(Index,L8194,TRUE)</f>
        <v>3.2504959857915239E-2</v>
      </c>
      <c r="N8194" s="17"/>
      <c r="T8194" s="28"/>
      <c r="Y8194" s="22">
        <f>_xll.qlIndexFixing(OverNightIndex,K8194,TRUE)</f>
        <v>3.2504959857915239E-2</v>
      </c>
    </row>
    <row r="8195" spans="11:25" x14ac:dyDescent="0.2">
      <c r="K8195" s="26">
        <f>_xll.qlCalendarAdvance(Calendar,L8195,FixingDays&amp;"D","p")</f>
        <v>53416</v>
      </c>
      <c r="L8195" s="27">
        <f>_xll.qlCalendarAdvance(Calendar,L8194,SamplingFrequency,"f",FALSE)</f>
        <v>53416</v>
      </c>
      <c r="M8195" s="17">
        <f>_xll.qlIndexFixing(Index,L8195,TRUE)</f>
        <v>3.2507854662867285E-2</v>
      </c>
      <c r="N8195" s="17"/>
      <c r="T8195" s="28"/>
      <c r="Y8195" s="22">
        <f>_xll.qlIndexFixing(OverNightIndex,K8195,TRUE)</f>
        <v>3.2507854662867285E-2</v>
      </c>
    </row>
    <row r="8196" spans="11:25" x14ac:dyDescent="0.2">
      <c r="K8196" s="26">
        <f>_xll.qlCalendarAdvance(Calendar,L8196,FixingDays&amp;"D","p")</f>
        <v>53419</v>
      </c>
      <c r="L8196" s="27">
        <f>_xll.qlCalendarAdvance(Calendar,L8195,SamplingFrequency,"f",FALSE)</f>
        <v>53419</v>
      </c>
      <c r="M8196" s="17">
        <f>_xll.qlIndexFixing(Index,L8196,TRUE)</f>
        <v>3.2504959857996285E-2</v>
      </c>
      <c r="N8196" s="17"/>
      <c r="T8196" s="28"/>
      <c r="Y8196" s="22">
        <f>_xll.qlIndexFixing(OverNightIndex,K8196,TRUE)</f>
        <v>3.2504959857996285E-2</v>
      </c>
    </row>
    <row r="8197" spans="11:25" x14ac:dyDescent="0.2">
      <c r="K8197" s="26">
        <f>_xll.qlCalendarAdvance(Calendar,L8197,FixingDays&amp;"D","p")</f>
        <v>53420</v>
      </c>
      <c r="L8197" s="27">
        <f>_xll.qlCalendarAdvance(Calendar,L8196,SamplingFrequency,"f",FALSE)</f>
        <v>53420</v>
      </c>
      <c r="M8197" s="17">
        <f>_xll.qlIndexFixing(Index,L8197,TRUE)</f>
        <v>3.2504959857996285E-2</v>
      </c>
      <c r="N8197" s="17"/>
      <c r="T8197" s="28"/>
      <c r="Y8197" s="22">
        <f>_xll.qlIndexFixing(OverNightIndex,K8197,TRUE)</f>
        <v>3.2504959857996285E-2</v>
      </c>
    </row>
    <row r="8198" spans="11:25" x14ac:dyDescent="0.2">
      <c r="K8198" s="26">
        <f>_xll.qlCalendarAdvance(Calendar,L8198,FixingDays&amp;"D","p")</f>
        <v>53421</v>
      </c>
      <c r="L8198" s="27">
        <f>_xll.qlCalendarAdvance(Calendar,L8197,SamplingFrequency,"f",FALSE)</f>
        <v>53421</v>
      </c>
      <c r="M8198" s="17">
        <f>_xll.qlIndexFixing(Index,L8198,TRUE)</f>
        <v>3.2506407217450239E-2</v>
      </c>
      <c r="N8198" s="17"/>
      <c r="T8198" s="28"/>
      <c r="Y8198" s="22">
        <f>_xll.qlIndexFixing(OverNightIndex,K8198,TRUE)</f>
        <v>3.2506407217450239E-2</v>
      </c>
    </row>
    <row r="8199" spans="11:25" x14ac:dyDescent="0.2">
      <c r="K8199" s="26">
        <f>_xll.qlCalendarAdvance(Calendar,L8199,FixingDays&amp;"D","p")</f>
        <v>53423</v>
      </c>
      <c r="L8199" s="27">
        <f>_xll.qlCalendarAdvance(Calendar,L8198,SamplingFrequency,"f",FALSE)</f>
        <v>53423</v>
      </c>
      <c r="M8199" s="17">
        <f>_xll.qlIndexFixing(Index,L8199,TRUE)</f>
        <v>3.2507854662840271E-2</v>
      </c>
      <c r="N8199" s="17"/>
      <c r="T8199" s="28"/>
      <c r="Y8199" s="22">
        <f>_xll.qlIndexFixing(OverNightIndex,K8199,TRUE)</f>
        <v>3.2507854662840271E-2</v>
      </c>
    </row>
    <row r="8200" spans="11:25" x14ac:dyDescent="0.2">
      <c r="K8200" s="26">
        <f>_xll.qlCalendarAdvance(Calendar,L8200,FixingDays&amp;"D","p")</f>
        <v>53426</v>
      </c>
      <c r="L8200" s="27">
        <f>_xll.qlCalendarAdvance(Calendar,L8199,SamplingFrequency,"f",FALSE)</f>
        <v>53426</v>
      </c>
      <c r="M8200" s="17">
        <f>_xll.qlIndexFixing(Index,L8200,TRUE)</f>
        <v>3.2504959858077331E-2</v>
      </c>
      <c r="N8200" s="17"/>
      <c r="T8200" s="28"/>
      <c r="Y8200" s="22">
        <f>_xll.qlIndexFixing(OverNightIndex,K8200,TRUE)</f>
        <v>3.2504959858077331E-2</v>
      </c>
    </row>
    <row r="8201" spans="11:25" x14ac:dyDescent="0.2">
      <c r="K8201" s="26">
        <f>_xll.qlCalendarAdvance(Calendar,L8201,FixingDays&amp;"D","p")</f>
        <v>53427</v>
      </c>
      <c r="L8201" s="27">
        <f>_xll.qlCalendarAdvance(Calendar,L8200,SamplingFrequency,"f",FALSE)</f>
        <v>53427</v>
      </c>
      <c r="M8201" s="17">
        <f>_xll.qlIndexFixing(Index,L8201,TRUE)</f>
        <v>3.2504959857915239E-2</v>
      </c>
      <c r="N8201" s="17"/>
      <c r="T8201" s="28"/>
      <c r="Y8201" s="22">
        <f>_xll.qlIndexFixing(OverNightIndex,K8201,TRUE)</f>
        <v>3.2504959857915239E-2</v>
      </c>
    </row>
    <row r="8202" spans="11:25" x14ac:dyDescent="0.2">
      <c r="K8202" s="26">
        <f>_xll.qlCalendarAdvance(Calendar,L8202,FixingDays&amp;"D","p")</f>
        <v>53428</v>
      </c>
      <c r="L8202" s="27">
        <f>_xll.qlCalendarAdvance(Calendar,L8201,SamplingFrequency,"f",FALSE)</f>
        <v>53428</v>
      </c>
      <c r="M8202" s="17">
        <f>_xll.qlIndexFixing(Index,L8202,TRUE)</f>
        <v>3.2504959858077331E-2</v>
      </c>
      <c r="N8202" s="17"/>
      <c r="T8202" s="28"/>
      <c r="Y8202" s="22">
        <f>_xll.qlIndexFixing(OverNightIndex,K8202,TRUE)</f>
        <v>3.2504959858077331E-2</v>
      </c>
    </row>
    <row r="8203" spans="11:25" x14ac:dyDescent="0.2">
      <c r="K8203" s="26">
        <f>_xll.qlCalendarAdvance(Calendar,L8203,FixingDays&amp;"D","p")</f>
        <v>53429</v>
      </c>
      <c r="L8203" s="27">
        <f>_xll.qlCalendarAdvance(Calendar,L8202,SamplingFrequency,"f",FALSE)</f>
        <v>53429</v>
      </c>
      <c r="M8203" s="17">
        <f>_xll.qlIndexFixing(Index,L8203,TRUE)</f>
        <v>3.2504959857915239E-2</v>
      </c>
      <c r="N8203" s="17"/>
      <c r="T8203" s="28"/>
      <c r="Y8203" s="22">
        <f>_xll.qlIndexFixing(OverNightIndex,K8203,TRUE)</f>
        <v>3.2504959857915239E-2</v>
      </c>
    </row>
    <row r="8204" spans="11:25" x14ac:dyDescent="0.2">
      <c r="K8204" s="26">
        <f>_xll.qlCalendarAdvance(Calendar,L8204,FixingDays&amp;"D","p")</f>
        <v>53430</v>
      </c>
      <c r="L8204" s="27">
        <f>_xll.qlCalendarAdvance(Calendar,L8203,SamplingFrequency,"f",FALSE)</f>
        <v>53430</v>
      </c>
      <c r="M8204" s="17">
        <f>_xll.qlIndexFixing(Index,L8204,TRUE)</f>
        <v>3.2507854662867285E-2</v>
      </c>
      <c r="N8204" s="17"/>
      <c r="T8204" s="28"/>
      <c r="Y8204" s="22">
        <f>_xll.qlIndexFixing(OverNightIndex,K8204,TRUE)</f>
        <v>3.2507854662867285E-2</v>
      </c>
    </row>
    <row r="8205" spans="11:25" x14ac:dyDescent="0.2">
      <c r="K8205" s="26">
        <f>_xll.qlCalendarAdvance(Calendar,L8205,FixingDays&amp;"D","p")</f>
        <v>53433</v>
      </c>
      <c r="L8205" s="27">
        <f>_xll.qlCalendarAdvance(Calendar,L8204,SamplingFrequency,"f",FALSE)</f>
        <v>53433</v>
      </c>
      <c r="M8205" s="17">
        <f>_xll.qlIndexFixing(Index,L8205,TRUE)</f>
        <v>3.2504959857915239E-2</v>
      </c>
      <c r="N8205" s="17"/>
      <c r="T8205" s="28"/>
      <c r="Y8205" s="22">
        <f>_xll.qlIndexFixing(OverNightIndex,K8205,TRUE)</f>
        <v>3.2504959857915239E-2</v>
      </c>
    </row>
    <row r="8206" spans="11:25" x14ac:dyDescent="0.2">
      <c r="K8206" s="26">
        <f>_xll.qlCalendarAdvance(Calendar,L8206,FixingDays&amp;"D","p")</f>
        <v>53434</v>
      </c>
      <c r="L8206" s="27">
        <f>_xll.qlCalendarAdvance(Calendar,L8205,SamplingFrequency,"f",FALSE)</f>
        <v>53434</v>
      </c>
      <c r="M8206" s="17">
        <f>_xll.qlIndexFixing(Index,L8206,TRUE)</f>
        <v>3.2504959857996285E-2</v>
      </c>
      <c r="N8206" s="17"/>
      <c r="T8206" s="28"/>
      <c r="Y8206" s="22">
        <f>_xll.qlIndexFixing(OverNightIndex,K8206,TRUE)</f>
        <v>3.2504959857996285E-2</v>
      </c>
    </row>
    <row r="8207" spans="11:25" x14ac:dyDescent="0.2">
      <c r="K8207" s="26">
        <f>_xll.qlCalendarAdvance(Calendar,L8207,FixingDays&amp;"D","p")</f>
        <v>53435</v>
      </c>
      <c r="L8207" s="27">
        <f>_xll.qlCalendarAdvance(Calendar,L8206,SamplingFrequency,"f",FALSE)</f>
        <v>53435</v>
      </c>
      <c r="M8207" s="17">
        <f>_xll.qlIndexFixing(Index,L8207,TRUE)</f>
        <v>3.2504959857915239E-2</v>
      </c>
      <c r="N8207" s="17"/>
      <c r="T8207" s="28"/>
      <c r="Y8207" s="22">
        <f>_xll.qlIndexFixing(OverNightIndex,K8207,TRUE)</f>
        <v>3.2504959857915239E-2</v>
      </c>
    </row>
    <row r="8208" spans="11:25" x14ac:dyDescent="0.2">
      <c r="K8208" s="26">
        <f>_xll.qlCalendarAdvance(Calendar,L8208,FixingDays&amp;"D","p")</f>
        <v>53436</v>
      </c>
      <c r="L8208" s="27">
        <f>_xll.qlCalendarAdvance(Calendar,L8207,SamplingFrequency,"f",FALSE)</f>
        <v>53436</v>
      </c>
      <c r="M8208" s="17">
        <f>_xll.qlIndexFixing(Index,L8208,TRUE)</f>
        <v>3.2504959857996285E-2</v>
      </c>
      <c r="N8208" s="17"/>
      <c r="T8208" s="28"/>
      <c r="Y8208" s="22">
        <f>_xll.qlIndexFixing(OverNightIndex,K8208,TRUE)</f>
        <v>3.2504959857996285E-2</v>
      </c>
    </row>
    <row r="8209" spans="11:25" x14ac:dyDescent="0.2">
      <c r="K8209" s="26">
        <f>_xll.qlCalendarAdvance(Calendar,L8209,FixingDays&amp;"D","p")</f>
        <v>53437</v>
      </c>
      <c r="L8209" s="27">
        <f>_xll.qlCalendarAdvance(Calendar,L8208,SamplingFrequency,"f",FALSE)</f>
        <v>53437</v>
      </c>
      <c r="M8209" s="17">
        <f>_xll.qlIndexFixing(Index,L8209,TRUE)</f>
        <v>3.2507854662867285E-2</v>
      </c>
      <c r="N8209" s="17"/>
      <c r="T8209" s="28"/>
      <c r="Y8209" s="22">
        <f>_xll.qlIndexFixing(OverNightIndex,K8209,TRUE)</f>
        <v>3.2507854662867285E-2</v>
      </c>
    </row>
    <row r="8210" spans="11:25" x14ac:dyDescent="0.2">
      <c r="K8210" s="26">
        <f>_xll.qlCalendarAdvance(Calendar,L8210,FixingDays&amp;"D","p")</f>
        <v>53440</v>
      </c>
      <c r="L8210" s="27">
        <f>_xll.qlCalendarAdvance(Calendar,L8209,SamplingFrequency,"f",FALSE)</f>
        <v>53440</v>
      </c>
      <c r="M8210" s="17">
        <f>_xll.qlIndexFixing(Index,L8210,TRUE)</f>
        <v>3.2504959857996285E-2</v>
      </c>
      <c r="N8210" s="17"/>
      <c r="T8210" s="28"/>
      <c r="Y8210" s="22">
        <f>_xll.qlIndexFixing(OverNightIndex,K8210,TRUE)</f>
        <v>3.2504959857996285E-2</v>
      </c>
    </row>
    <row r="8211" spans="11:25" x14ac:dyDescent="0.2">
      <c r="K8211" s="26">
        <f>_xll.qlCalendarAdvance(Calendar,L8211,FixingDays&amp;"D","p")</f>
        <v>53441</v>
      </c>
      <c r="L8211" s="27">
        <f>_xll.qlCalendarAdvance(Calendar,L8210,SamplingFrequency,"f",FALSE)</f>
        <v>53441</v>
      </c>
      <c r="M8211" s="17">
        <f>_xll.qlIndexFixing(Index,L8211,TRUE)</f>
        <v>3.2504959857996285E-2</v>
      </c>
      <c r="N8211" s="17"/>
      <c r="T8211" s="28"/>
      <c r="Y8211" s="22">
        <f>_xll.qlIndexFixing(OverNightIndex,K8211,TRUE)</f>
        <v>3.2504959857996285E-2</v>
      </c>
    </row>
    <row r="8212" spans="11:25" x14ac:dyDescent="0.2">
      <c r="K8212" s="26">
        <f>_xll.qlCalendarAdvance(Calendar,L8212,FixingDays&amp;"D","p")</f>
        <v>53442</v>
      </c>
      <c r="L8212" s="27">
        <f>_xll.qlCalendarAdvance(Calendar,L8211,SamplingFrequency,"f",FALSE)</f>
        <v>53442</v>
      </c>
      <c r="M8212" s="17">
        <f>_xll.qlIndexFixing(Index,L8212,TRUE)</f>
        <v>3.2504959857996285E-2</v>
      </c>
      <c r="N8212" s="17"/>
      <c r="T8212" s="28"/>
      <c r="Y8212" s="22">
        <f>_xll.qlIndexFixing(OverNightIndex,K8212,TRUE)</f>
        <v>3.2504959857996285E-2</v>
      </c>
    </row>
    <row r="8213" spans="11:25" x14ac:dyDescent="0.2">
      <c r="K8213" s="26">
        <f>_xll.qlCalendarAdvance(Calendar,L8213,FixingDays&amp;"D","p")</f>
        <v>53443</v>
      </c>
      <c r="L8213" s="27">
        <f>_xll.qlCalendarAdvance(Calendar,L8212,SamplingFrequency,"f",FALSE)</f>
        <v>53443</v>
      </c>
      <c r="M8213" s="17">
        <f>_xll.qlIndexFixing(Index,L8213,TRUE)</f>
        <v>3.2504959857996285E-2</v>
      </c>
      <c r="N8213" s="17"/>
      <c r="T8213" s="28"/>
      <c r="Y8213" s="22">
        <f>_xll.qlIndexFixing(OverNightIndex,K8213,TRUE)</f>
        <v>3.2504959857996285E-2</v>
      </c>
    </row>
    <row r="8214" spans="11:25" x14ac:dyDescent="0.2">
      <c r="K8214" s="26">
        <f>_xll.qlCalendarAdvance(Calendar,L8214,FixingDays&amp;"D","p")</f>
        <v>53444</v>
      </c>
      <c r="L8214" s="27">
        <f>_xll.qlCalendarAdvance(Calendar,L8213,SamplingFrequency,"f",FALSE)</f>
        <v>53444</v>
      </c>
      <c r="M8214" s="17">
        <f>_xll.qlIndexFixing(Index,L8214,TRUE)</f>
        <v>3.2507854662840271E-2</v>
      </c>
      <c r="N8214" s="17"/>
      <c r="T8214" s="28"/>
      <c r="Y8214" s="22">
        <f>_xll.qlIndexFixing(OverNightIndex,K8214,TRUE)</f>
        <v>3.2507854662840271E-2</v>
      </c>
    </row>
    <row r="8215" spans="11:25" x14ac:dyDescent="0.2">
      <c r="K8215" s="26">
        <f>_xll.qlCalendarAdvance(Calendar,L8215,FixingDays&amp;"D","p")</f>
        <v>53447</v>
      </c>
      <c r="L8215" s="27">
        <f>_xll.qlCalendarAdvance(Calendar,L8214,SamplingFrequency,"f",FALSE)</f>
        <v>53447</v>
      </c>
      <c r="M8215" s="17">
        <f>_xll.qlIndexFixing(Index,L8215,TRUE)</f>
        <v>3.2506407217450239E-2</v>
      </c>
      <c r="N8215" s="17"/>
      <c r="T8215" s="28"/>
      <c r="Y8215" s="22">
        <f>_xll.qlIndexFixing(OverNightIndex,K8215,TRUE)</f>
        <v>3.2506407217450239E-2</v>
      </c>
    </row>
    <row r="8216" spans="11:25" x14ac:dyDescent="0.2">
      <c r="K8216" s="26">
        <f>_xll.qlCalendarAdvance(Calendar,L8216,FixingDays&amp;"D","p")</f>
        <v>53449</v>
      </c>
      <c r="L8216" s="27">
        <f>_xll.qlCalendarAdvance(Calendar,L8215,SamplingFrequency,"f",FALSE)</f>
        <v>53449</v>
      </c>
      <c r="M8216" s="17">
        <f>_xll.qlIndexFixing(Index,L8216,TRUE)</f>
        <v>3.2504959857996285E-2</v>
      </c>
      <c r="N8216" s="17"/>
      <c r="T8216" s="28"/>
      <c r="Y8216" s="22">
        <f>_xll.qlIndexFixing(OverNightIndex,K8216,TRUE)</f>
        <v>3.2504959857996285E-2</v>
      </c>
    </row>
    <row r="8217" spans="11:25" x14ac:dyDescent="0.2">
      <c r="K8217" s="26">
        <f>_xll.qlCalendarAdvance(Calendar,L8217,FixingDays&amp;"D","p")</f>
        <v>53450</v>
      </c>
      <c r="L8217" s="27">
        <f>_xll.qlCalendarAdvance(Calendar,L8216,SamplingFrequency,"f",FALSE)</f>
        <v>53450</v>
      </c>
      <c r="M8217" s="17">
        <f>_xll.qlIndexFixing(Index,L8217,TRUE)</f>
        <v>3.2504959857996285E-2</v>
      </c>
      <c r="N8217" s="17"/>
      <c r="T8217" s="28"/>
      <c r="Y8217" s="22">
        <f>_xll.qlIndexFixing(OverNightIndex,K8217,TRUE)</f>
        <v>3.2504959857996285E-2</v>
      </c>
    </row>
    <row r="8218" spans="11:25" x14ac:dyDescent="0.2">
      <c r="K8218" s="26">
        <f>_xll.qlCalendarAdvance(Calendar,L8218,FixingDays&amp;"D","p")</f>
        <v>53451</v>
      </c>
      <c r="L8218" s="27">
        <f>_xll.qlCalendarAdvance(Calendar,L8217,SamplingFrequency,"f",FALSE)</f>
        <v>53451</v>
      </c>
      <c r="M8218" s="17">
        <f>_xll.qlIndexFixing(Index,L8218,TRUE)</f>
        <v>3.2507854662840271E-2</v>
      </c>
      <c r="N8218" s="17"/>
      <c r="T8218" s="28"/>
      <c r="Y8218" s="22">
        <f>_xll.qlIndexFixing(OverNightIndex,K8218,TRUE)</f>
        <v>3.2507854662840271E-2</v>
      </c>
    </row>
    <row r="8219" spans="11:25" x14ac:dyDescent="0.2">
      <c r="K8219" s="26">
        <f>_xll.qlCalendarAdvance(Calendar,L8219,FixingDays&amp;"D","p")</f>
        <v>53454</v>
      </c>
      <c r="L8219" s="27">
        <f>_xll.qlCalendarAdvance(Calendar,L8218,SamplingFrequency,"f",FALSE)</f>
        <v>53454</v>
      </c>
      <c r="M8219" s="17">
        <f>_xll.qlIndexFixing(Index,L8219,TRUE)</f>
        <v>3.2504959857996285E-2</v>
      </c>
      <c r="N8219" s="17"/>
      <c r="T8219" s="28"/>
      <c r="Y8219" s="22">
        <f>_xll.qlIndexFixing(OverNightIndex,K8219,TRUE)</f>
        <v>3.2504959857996285E-2</v>
      </c>
    </row>
    <row r="8220" spans="11:25" x14ac:dyDescent="0.2">
      <c r="K8220" s="26">
        <f>_xll.qlCalendarAdvance(Calendar,L8220,FixingDays&amp;"D","p")</f>
        <v>53455</v>
      </c>
      <c r="L8220" s="27">
        <f>_xll.qlCalendarAdvance(Calendar,L8219,SamplingFrequency,"f",FALSE)</f>
        <v>53455</v>
      </c>
      <c r="M8220" s="17">
        <f>_xll.qlIndexFixing(Index,L8220,TRUE)</f>
        <v>3.2504959858077331E-2</v>
      </c>
      <c r="N8220" s="17"/>
      <c r="T8220" s="28"/>
      <c r="Y8220" s="22">
        <f>_xll.qlIndexFixing(OverNightIndex,K8220,TRUE)</f>
        <v>3.2504959858077331E-2</v>
      </c>
    </row>
    <row r="8221" spans="11:25" x14ac:dyDescent="0.2">
      <c r="K8221" s="26">
        <f>_xll.qlCalendarAdvance(Calendar,L8221,FixingDays&amp;"D","p")</f>
        <v>53456</v>
      </c>
      <c r="L8221" s="27">
        <f>_xll.qlCalendarAdvance(Calendar,L8220,SamplingFrequency,"f",FALSE)</f>
        <v>53456</v>
      </c>
      <c r="M8221" s="17">
        <f>_xll.qlIndexFixing(Index,L8221,TRUE)</f>
        <v>3.2504959857915239E-2</v>
      </c>
      <c r="N8221" s="17"/>
      <c r="T8221" s="28"/>
      <c r="Y8221" s="22">
        <f>_xll.qlIndexFixing(OverNightIndex,K8221,TRUE)</f>
        <v>3.2504959857915239E-2</v>
      </c>
    </row>
    <row r="8222" spans="11:25" x14ac:dyDescent="0.2">
      <c r="K8222" s="26">
        <f>_xll.qlCalendarAdvance(Calendar,L8222,FixingDays&amp;"D","p")</f>
        <v>53457</v>
      </c>
      <c r="L8222" s="27">
        <f>_xll.qlCalendarAdvance(Calendar,L8221,SamplingFrequency,"f",FALSE)</f>
        <v>53457</v>
      </c>
      <c r="M8222" s="17">
        <f>_xll.qlIndexFixing(Index,L8222,TRUE)</f>
        <v>3.2504959857996285E-2</v>
      </c>
      <c r="N8222" s="17"/>
      <c r="T8222" s="28"/>
      <c r="Y8222" s="22">
        <f>_xll.qlIndexFixing(OverNightIndex,K8222,TRUE)</f>
        <v>3.2504959857996285E-2</v>
      </c>
    </row>
    <row r="8223" spans="11:25" x14ac:dyDescent="0.2">
      <c r="K8223" s="26">
        <f>_xll.qlCalendarAdvance(Calendar,L8223,FixingDays&amp;"D","p")</f>
        <v>53458</v>
      </c>
      <c r="L8223" s="27">
        <f>_xll.qlCalendarAdvance(Calendar,L8222,SamplingFrequency,"f",FALSE)</f>
        <v>53458</v>
      </c>
      <c r="M8223" s="17">
        <f>_xll.qlIndexFixing(Index,L8223,TRUE)</f>
        <v>3.2507854662867285E-2</v>
      </c>
      <c r="N8223" s="17"/>
      <c r="T8223" s="28"/>
      <c r="Y8223" s="22">
        <f>_xll.qlIndexFixing(OverNightIndex,K8223,TRUE)</f>
        <v>3.2507854662867285E-2</v>
      </c>
    </row>
    <row r="8224" spans="11:25" x14ac:dyDescent="0.2">
      <c r="K8224" s="26">
        <f>_xll.qlCalendarAdvance(Calendar,L8224,FixingDays&amp;"D","p")</f>
        <v>53461</v>
      </c>
      <c r="L8224" s="27">
        <f>_xll.qlCalendarAdvance(Calendar,L8223,SamplingFrequency,"f",FALSE)</f>
        <v>53461</v>
      </c>
      <c r="M8224" s="17">
        <f>_xll.qlIndexFixing(Index,L8224,TRUE)</f>
        <v>3.2504959857915239E-2</v>
      </c>
      <c r="N8224" s="17"/>
      <c r="T8224" s="28"/>
      <c r="Y8224" s="22">
        <f>_xll.qlIndexFixing(OverNightIndex,K8224,TRUE)</f>
        <v>3.2504959857915239E-2</v>
      </c>
    </row>
    <row r="8225" spans="11:25" x14ac:dyDescent="0.2">
      <c r="K8225" s="26">
        <f>_xll.qlCalendarAdvance(Calendar,L8225,FixingDays&amp;"D","p")</f>
        <v>53462</v>
      </c>
      <c r="L8225" s="27">
        <f>_xll.qlCalendarAdvance(Calendar,L8224,SamplingFrequency,"f",FALSE)</f>
        <v>53462</v>
      </c>
      <c r="M8225" s="17">
        <f>_xll.qlIndexFixing(Index,L8225,TRUE)</f>
        <v>3.2504959858077331E-2</v>
      </c>
      <c r="N8225" s="17"/>
      <c r="T8225" s="28"/>
      <c r="Y8225" s="22">
        <f>_xll.qlIndexFixing(OverNightIndex,K8225,TRUE)</f>
        <v>3.2504959858077331E-2</v>
      </c>
    </row>
    <row r="8226" spans="11:25" x14ac:dyDescent="0.2">
      <c r="K8226" s="26">
        <f>_xll.qlCalendarAdvance(Calendar,L8226,FixingDays&amp;"D","p")</f>
        <v>53463</v>
      </c>
      <c r="L8226" s="27">
        <f>_xll.qlCalendarAdvance(Calendar,L8225,SamplingFrequency,"f",FALSE)</f>
        <v>53463</v>
      </c>
      <c r="M8226" s="17">
        <f>_xll.qlIndexFixing(Index,L8226,TRUE)</f>
        <v>3.2504959857915239E-2</v>
      </c>
      <c r="N8226" s="17"/>
      <c r="T8226" s="28"/>
      <c r="Y8226" s="22">
        <f>_xll.qlIndexFixing(OverNightIndex,K8226,TRUE)</f>
        <v>3.2504959857915239E-2</v>
      </c>
    </row>
    <row r="8227" spans="11:25" x14ac:dyDescent="0.2">
      <c r="K8227" s="26">
        <f>_xll.qlCalendarAdvance(Calendar,L8227,FixingDays&amp;"D","p")</f>
        <v>53464</v>
      </c>
      <c r="L8227" s="27">
        <f>_xll.qlCalendarAdvance(Calendar,L8226,SamplingFrequency,"f",FALSE)</f>
        <v>53464</v>
      </c>
      <c r="M8227" s="17">
        <f>_xll.qlIndexFixing(Index,L8227,TRUE)</f>
        <v>3.2504959858077331E-2</v>
      </c>
      <c r="N8227" s="17"/>
      <c r="T8227" s="28"/>
      <c r="Y8227" s="22">
        <f>_xll.qlIndexFixing(OverNightIndex,K8227,TRUE)</f>
        <v>3.2504959858077331E-2</v>
      </c>
    </row>
    <row r="8228" spans="11:25" x14ac:dyDescent="0.2">
      <c r="K8228" s="26">
        <f>_xll.qlCalendarAdvance(Calendar,L8228,FixingDays&amp;"D","p")</f>
        <v>53465</v>
      </c>
      <c r="L8228" s="27">
        <f>_xll.qlCalendarAdvance(Calendar,L8227,SamplingFrequency,"f",FALSE)</f>
        <v>53465</v>
      </c>
      <c r="M8228" s="17">
        <f>_xll.qlIndexFixing(Index,L8228,TRUE)</f>
        <v>3.2507854662867285E-2</v>
      </c>
      <c r="N8228" s="17"/>
      <c r="T8228" s="28"/>
      <c r="Y8228" s="22">
        <f>_xll.qlIndexFixing(OverNightIndex,K8228,TRUE)</f>
        <v>3.2507854662867285E-2</v>
      </c>
    </row>
    <row r="8229" spans="11:25" x14ac:dyDescent="0.2">
      <c r="K8229" s="26">
        <f>_xll.qlCalendarAdvance(Calendar,L8229,FixingDays&amp;"D","p")</f>
        <v>53468</v>
      </c>
      <c r="L8229" s="27">
        <f>_xll.qlCalendarAdvance(Calendar,L8228,SamplingFrequency,"f",FALSE)</f>
        <v>53468</v>
      </c>
      <c r="M8229" s="17">
        <f>_xll.qlIndexFixing(Index,L8229,TRUE)</f>
        <v>3.2504959858077331E-2</v>
      </c>
      <c r="N8229" s="17"/>
      <c r="T8229" s="28"/>
      <c r="Y8229" s="22">
        <f>_xll.qlIndexFixing(OverNightIndex,K8229,TRUE)</f>
        <v>3.2504959858077331E-2</v>
      </c>
    </row>
    <row r="8230" spans="11:25" x14ac:dyDescent="0.2">
      <c r="K8230" s="26">
        <f>_xll.qlCalendarAdvance(Calendar,L8230,FixingDays&amp;"D","p")</f>
        <v>53469</v>
      </c>
      <c r="L8230" s="27">
        <f>_xll.qlCalendarAdvance(Calendar,L8229,SamplingFrequency,"f",FALSE)</f>
        <v>53469</v>
      </c>
      <c r="M8230" s="17">
        <f>_xll.qlIndexFixing(Index,L8230,TRUE)</f>
        <v>3.2504959857915239E-2</v>
      </c>
      <c r="N8230" s="17"/>
      <c r="T8230" s="28"/>
      <c r="Y8230" s="22">
        <f>_xll.qlIndexFixing(OverNightIndex,K8230,TRUE)</f>
        <v>3.2504959857915239E-2</v>
      </c>
    </row>
    <row r="8231" spans="11:25" x14ac:dyDescent="0.2">
      <c r="K8231" s="26">
        <f>_xll.qlCalendarAdvance(Calendar,L8231,FixingDays&amp;"D","p")</f>
        <v>53470</v>
      </c>
      <c r="L8231" s="27">
        <f>_xll.qlCalendarAdvance(Calendar,L8230,SamplingFrequency,"f",FALSE)</f>
        <v>53470</v>
      </c>
      <c r="M8231" s="17">
        <f>_xll.qlIndexFixing(Index,L8231,TRUE)</f>
        <v>3.2504959858077331E-2</v>
      </c>
      <c r="N8231" s="17"/>
      <c r="T8231" s="28"/>
      <c r="Y8231" s="22">
        <f>_xll.qlIndexFixing(OverNightIndex,K8231,TRUE)</f>
        <v>3.2504959858077331E-2</v>
      </c>
    </row>
    <row r="8232" spans="11:25" x14ac:dyDescent="0.2">
      <c r="K8232" s="26">
        <f>_xll.qlCalendarAdvance(Calendar,L8232,FixingDays&amp;"D","p")</f>
        <v>53471</v>
      </c>
      <c r="L8232" s="27">
        <f>_xll.qlCalendarAdvance(Calendar,L8231,SamplingFrequency,"f",FALSE)</f>
        <v>53471</v>
      </c>
      <c r="M8232" s="17">
        <f>_xll.qlIndexFixing(Index,L8232,TRUE)</f>
        <v>3.2504959857915239E-2</v>
      </c>
      <c r="N8232" s="17"/>
      <c r="T8232" s="28"/>
      <c r="Y8232" s="22">
        <f>_xll.qlIndexFixing(OverNightIndex,K8232,TRUE)</f>
        <v>3.2504959857915239E-2</v>
      </c>
    </row>
    <row r="8233" spans="11:25" x14ac:dyDescent="0.2">
      <c r="K8233" s="26">
        <f>_xll.qlCalendarAdvance(Calendar,L8233,FixingDays&amp;"D","p")</f>
        <v>53472</v>
      </c>
      <c r="L8233" s="27">
        <f>_xll.qlCalendarAdvance(Calendar,L8232,SamplingFrequency,"f",FALSE)</f>
        <v>53472</v>
      </c>
      <c r="M8233" s="17">
        <f>_xll.qlIndexFixing(Index,L8233,TRUE)</f>
        <v>3.2507854662894298E-2</v>
      </c>
      <c r="N8233" s="17"/>
      <c r="T8233" s="28"/>
      <c r="Y8233" s="22">
        <f>_xll.qlIndexFixing(OverNightIndex,K8233,TRUE)</f>
        <v>3.2507854662894298E-2</v>
      </c>
    </row>
    <row r="8234" spans="11:25" x14ac:dyDescent="0.2">
      <c r="K8234" s="26">
        <f>_xll.qlCalendarAdvance(Calendar,L8234,FixingDays&amp;"D","p")</f>
        <v>53475</v>
      </c>
      <c r="L8234" s="27">
        <f>_xll.qlCalendarAdvance(Calendar,L8233,SamplingFrequency,"f",FALSE)</f>
        <v>53475</v>
      </c>
      <c r="M8234" s="17">
        <f>_xll.qlIndexFixing(Index,L8234,TRUE)</f>
        <v>3.2504959857915239E-2</v>
      </c>
      <c r="N8234" s="17"/>
      <c r="T8234" s="28"/>
      <c r="Y8234" s="22">
        <f>_xll.qlIndexFixing(OverNightIndex,K8234,TRUE)</f>
        <v>3.2504959857915239E-2</v>
      </c>
    </row>
    <row r="8235" spans="11:25" x14ac:dyDescent="0.2">
      <c r="K8235" s="26">
        <f>_xll.qlCalendarAdvance(Calendar,L8235,FixingDays&amp;"D","p")</f>
        <v>53476</v>
      </c>
      <c r="L8235" s="27">
        <f>_xll.qlCalendarAdvance(Calendar,L8234,SamplingFrequency,"f",FALSE)</f>
        <v>53476</v>
      </c>
      <c r="M8235" s="17">
        <f>_xll.qlIndexFixing(Index,L8235,TRUE)</f>
        <v>3.2504959857996285E-2</v>
      </c>
      <c r="N8235" s="17"/>
      <c r="T8235" s="28"/>
      <c r="Y8235" s="22">
        <f>_xll.qlIndexFixing(OverNightIndex,K8235,TRUE)</f>
        <v>3.2504959857996285E-2</v>
      </c>
    </row>
    <row r="8236" spans="11:25" x14ac:dyDescent="0.2">
      <c r="K8236" s="26">
        <f>_xll.qlCalendarAdvance(Calendar,L8236,FixingDays&amp;"D","p")</f>
        <v>53477</v>
      </c>
      <c r="L8236" s="27">
        <f>_xll.qlCalendarAdvance(Calendar,L8235,SamplingFrequency,"f",FALSE)</f>
        <v>53477</v>
      </c>
      <c r="M8236" s="17">
        <f>_xll.qlIndexFixing(Index,L8236,TRUE)</f>
        <v>3.2504959857996285E-2</v>
      </c>
      <c r="N8236" s="17"/>
      <c r="T8236" s="28"/>
      <c r="Y8236" s="22">
        <f>_xll.qlIndexFixing(OverNightIndex,K8236,TRUE)</f>
        <v>3.2504959857996285E-2</v>
      </c>
    </row>
    <row r="8237" spans="11:25" x14ac:dyDescent="0.2">
      <c r="K8237" s="26">
        <f>_xll.qlCalendarAdvance(Calendar,L8237,FixingDays&amp;"D","p")</f>
        <v>53478</v>
      </c>
      <c r="L8237" s="27">
        <f>_xll.qlCalendarAdvance(Calendar,L8236,SamplingFrequency,"f",FALSE)</f>
        <v>53478</v>
      </c>
      <c r="M8237" s="17">
        <f>_xll.qlIndexFixing(Index,L8237,TRUE)</f>
        <v>3.2504959858077331E-2</v>
      </c>
      <c r="N8237" s="17"/>
      <c r="T8237" s="28"/>
      <c r="Y8237" s="22">
        <f>_xll.qlIndexFixing(OverNightIndex,K8237,TRUE)</f>
        <v>3.2504959858077331E-2</v>
      </c>
    </row>
    <row r="8238" spans="11:25" x14ac:dyDescent="0.2">
      <c r="K8238" s="26">
        <f>_xll.qlCalendarAdvance(Calendar,L8238,FixingDays&amp;"D","p")</f>
        <v>53479</v>
      </c>
      <c r="L8238" s="27">
        <f>_xll.qlCalendarAdvance(Calendar,L8237,SamplingFrequency,"f",FALSE)</f>
        <v>53479</v>
      </c>
      <c r="M8238" s="17">
        <f>_xll.qlIndexFixing(Index,L8238,TRUE)</f>
        <v>3.2507854662813251E-2</v>
      </c>
      <c r="N8238" s="17"/>
      <c r="T8238" s="28"/>
      <c r="Y8238" s="22">
        <f>_xll.qlIndexFixing(OverNightIndex,K8238,TRUE)</f>
        <v>3.2507854662813251E-2</v>
      </c>
    </row>
    <row r="8239" spans="11:25" x14ac:dyDescent="0.2">
      <c r="K8239" s="26">
        <f>_xll.qlCalendarAdvance(Calendar,L8239,FixingDays&amp;"D","p")</f>
        <v>53482</v>
      </c>
      <c r="L8239" s="27">
        <f>_xll.qlCalendarAdvance(Calendar,L8238,SamplingFrequency,"f",FALSE)</f>
        <v>53482</v>
      </c>
      <c r="M8239" s="17">
        <f>_xll.qlIndexFixing(Index,L8239,TRUE)</f>
        <v>3.2504959857996285E-2</v>
      </c>
      <c r="N8239" s="17"/>
      <c r="T8239" s="28"/>
      <c r="Y8239" s="22">
        <f>_xll.qlIndexFixing(OverNightIndex,K8239,TRUE)</f>
        <v>3.2504959857996285E-2</v>
      </c>
    </row>
    <row r="8240" spans="11:25" x14ac:dyDescent="0.2">
      <c r="K8240" s="26">
        <f>_xll.qlCalendarAdvance(Calendar,L8240,FixingDays&amp;"D","p")</f>
        <v>53483</v>
      </c>
      <c r="L8240" s="27">
        <f>_xll.qlCalendarAdvance(Calendar,L8239,SamplingFrequency,"f",FALSE)</f>
        <v>53483</v>
      </c>
      <c r="M8240" s="17">
        <f>_xll.qlIndexFixing(Index,L8240,TRUE)</f>
        <v>3.2504959858077331E-2</v>
      </c>
      <c r="N8240" s="17"/>
      <c r="T8240" s="28"/>
      <c r="Y8240" s="22">
        <f>_xll.qlIndexFixing(OverNightIndex,K8240,TRUE)</f>
        <v>3.2504959858077331E-2</v>
      </c>
    </row>
    <row r="8241" spans="11:25" x14ac:dyDescent="0.2">
      <c r="K8241" s="26">
        <f>_xll.qlCalendarAdvance(Calendar,L8241,FixingDays&amp;"D","p")</f>
        <v>53484</v>
      </c>
      <c r="L8241" s="27">
        <f>_xll.qlCalendarAdvance(Calendar,L8240,SamplingFrequency,"f",FALSE)</f>
        <v>53484</v>
      </c>
      <c r="M8241" s="17">
        <f>_xll.qlIndexFixing(Index,L8241,TRUE)</f>
        <v>3.2504959857996285E-2</v>
      </c>
      <c r="N8241" s="17"/>
      <c r="T8241" s="28"/>
      <c r="Y8241" s="22">
        <f>_xll.qlIndexFixing(OverNightIndex,K8241,TRUE)</f>
        <v>3.2504959857996285E-2</v>
      </c>
    </row>
    <row r="8242" spans="11:25" x14ac:dyDescent="0.2">
      <c r="K8242" s="26">
        <f>_xll.qlCalendarAdvance(Calendar,L8242,FixingDays&amp;"D","p")</f>
        <v>53485</v>
      </c>
      <c r="L8242" s="27">
        <f>_xll.qlCalendarAdvance(Calendar,L8241,SamplingFrequency,"f",FALSE)</f>
        <v>53485</v>
      </c>
      <c r="M8242" s="17">
        <f>_xll.qlIndexFixing(Index,L8242,TRUE)</f>
        <v>3.2504959857915239E-2</v>
      </c>
      <c r="N8242" s="17"/>
      <c r="T8242" s="28"/>
      <c r="Y8242" s="22">
        <f>_xll.qlIndexFixing(OverNightIndex,K8242,TRUE)</f>
        <v>3.2504959857915239E-2</v>
      </c>
    </row>
    <row r="8243" spans="11:25" x14ac:dyDescent="0.2">
      <c r="K8243" s="26">
        <f>_xll.qlCalendarAdvance(Calendar,L8243,FixingDays&amp;"D","p")</f>
        <v>53486</v>
      </c>
      <c r="L8243" s="27">
        <f>_xll.qlCalendarAdvance(Calendar,L8242,SamplingFrequency,"f",FALSE)</f>
        <v>53486</v>
      </c>
      <c r="M8243" s="17">
        <f>_xll.qlIndexFixing(Index,L8243,TRUE)</f>
        <v>3.2507854662894298E-2</v>
      </c>
      <c r="N8243" s="17"/>
      <c r="T8243" s="28"/>
      <c r="Y8243" s="22">
        <f>_xll.qlIndexFixing(OverNightIndex,K8243,TRUE)</f>
        <v>3.2507854662894298E-2</v>
      </c>
    </row>
    <row r="8244" spans="11:25" x14ac:dyDescent="0.2">
      <c r="K8244" s="26">
        <f>_xll.qlCalendarAdvance(Calendar,L8244,FixingDays&amp;"D","p")</f>
        <v>53489</v>
      </c>
      <c r="L8244" s="27">
        <f>_xll.qlCalendarAdvance(Calendar,L8243,SamplingFrequency,"f",FALSE)</f>
        <v>53489</v>
      </c>
      <c r="M8244" s="17">
        <f>_xll.qlIndexFixing(Index,L8244,TRUE)</f>
        <v>3.2504959857915239E-2</v>
      </c>
      <c r="N8244" s="17"/>
      <c r="T8244" s="28"/>
      <c r="Y8244" s="22">
        <f>_xll.qlIndexFixing(OverNightIndex,K8244,TRUE)</f>
        <v>3.2504959857915239E-2</v>
      </c>
    </row>
    <row r="8245" spans="11:25" x14ac:dyDescent="0.2">
      <c r="K8245" s="26">
        <f>_xll.qlCalendarAdvance(Calendar,L8245,FixingDays&amp;"D","p")</f>
        <v>53490</v>
      </c>
      <c r="L8245" s="27">
        <f>_xll.qlCalendarAdvance(Calendar,L8244,SamplingFrequency,"f",FALSE)</f>
        <v>53490</v>
      </c>
      <c r="M8245" s="17">
        <f>_xll.qlIndexFixing(Index,L8245,TRUE)</f>
        <v>3.2504959857996285E-2</v>
      </c>
      <c r="N8245" s="17"/>
      <c r="T8245" s="28"/>
      <c r="Y8245" s="22">
        <f>_xll.qlIndexFixing(OverNightIndex,K8245,TRUE)</f>
        <v>3.2504959857996285E-2</v>
      </c>
    </row>
    <row r="8246" spans="11:25" x14ac:dyDescent="0.2">
      <c r="K8246" s="26">
        <f>_xll.qlCalendarAdvance(Calendar,L8246,FixingDays&amp;"D","p")</f>
        <v>53491</v>
      </c>
      <c r="L8246" s="27">
        <f>_xll.qlCalendarAdvance(Calendar,L8245,SamplingFrequency,"f",FALSE)</f>
        <v>53491</v>
      </c>
      <c r="M8246" s="17">
        <f>_xll.qlIndexFixing(Index,L8246,TRUE)</f>
        <v>3.2504959857996285E-2</v>
      </c>
      <c r="N8246" s="17"/>
      <c r="T8246" s="28"/>
      <c r="Y8246" s="22">
        <f>_xll.qlIndexFixing(OverNightIndex,K8246,TRUE)</f>
        <v>3.2504959857996285E-2</v>
      </c>
    </row>
    <row r="8247" spans="11:25" x14ac:dyDescent="0.2">
      <c r="K8247" s="26">
        <f>_xll.qlCalendarAdvance(Calendar,L8247,FixingDays&amp;"D","p")</f>
        <v>53492</v>
      </c>
      <c r="L8247" s="27">
        <f>_xll.qlCalendarAdvance(Calendar,L8246,SamplingFrequency,"f",FALSE)</f>
        <v>53492</v>
      </c>
      <c r="M8247" s="17">
        <f>_xll.qlIndexFixing(Index,L8247,TRUE)</f>
        <v>3.2504959857996285E-2</v>
      </c>
      <c r="N8247" s="17"/>
      <c r="T8247" s="28"/>
      <c r="Y8247" s="22">
        <f>_xll.qlIndexFixing(OverNightIndex,K8247,TRUE)</f>
        <v>3.2504959857996285E-2</v>
      </c>
    </row>
    <row r="8248" spans="11:25" x14ac:dyDescent="0.2">
      <c r="K8248" s="26">
        <f>_xll.qlCalendarAdvance(Calendar,L8248,FixingDays&amp;"D","p")</f>
        <v>53493</v>
      </c>
      <c r="L8248" s="27">
        <f>_xll.qlCalendarAdvance(Calendar,L8247,SamplingFrequency,"f",FALSE)</f>
        <v>53493</v>
      </c>
      <c r="M8248" s="17">
        <f>_xll.qlIndexFixing(Index,L8248,TRUE)</f>
        <v>3.2507854662867285E-2</v>
      </c>
      <c r="N8248" s="17"/>
      <c r="T8248" s="28"/>
      <c r="Y8248" s="22">
        <f>_xll.qlIndexFixing(OverNightIndex,K8248,TRUE)</f>
        <v>3.2507854662867285E-2</v>
      </c>
    </row>
    <row r="8249" spans="11:25" x14ac:dyDescent="0.2">
      <c r="K8249" s="26">
        <f>_xll.qlCalendarAdvance(Calendar,L8249,FixingDays&amp;"D","p")</f>
        <v>53496</v>
      </c>
      <c r="L8249" s="27">
        <f>_xll.qlCalendarAdvance(Calendar,L8248,SamplingFrequency,"f",FALSE)</f>
        <v>53496</v>
      </c>
      <c r="M8249" s="17">
        <f>_xll.qlIndexFixing(Index,L8249,TRUE)</f>
        <v>3.2504959857996285E-2</v>
      </c>
      <c r="N8249" s="17"/>
      <c r="T8249" s="28"/>
      <c r="Y8249" s="22">
        <f>_xll.qlIndexFixing(OverNightIndex,K8249,TRUE)</f>
        <v>3.2504959857996285E-2</v>
      </c>
    </row>
    <row r="8250" spans="11:25" x14ac:dyDescent="0.2">
      <c r="K8250" s="26">
        <f>_xll.qlCalendarAdvance(Calendar,L8250,FixingDays&amp;"D","p")</f>
        <v>53497</v>
      </c>
      <c r="L8250" s="27">
        <f>_xll.qlCalendarAdvance(Calendar,L8249,SamplingFrequency,"f",FALSE)</f>
        <v>53497</v>
      </c>
      <c r="M8250" s="17">
        <f>_xll.qlIndexFixing(Index,L8250,TRUE)</f>
        <v>3.2504959857915239E-2</v>
      </c>
      <c r="N8250" s="17"/>
      <c r="T8250" s="28"/>
      <c r="Y8250" s="22">
        <f>_xll.qlIndexFixing(OverNightIndex,K8250,TRUE)</f>
        <v>3.2504959857915239E-2</v>
      </c>
    </row>
    <row r="8251" spans="11:25" x14ac:dyDescent="0.2">
      <c r="K8251" s="26">
        <f>_xll.qlCalendarAdvance(Calendar,L8251,FixingDays&amp;"D","p")</f>
        <v>53498</v>
      </c>
      <c r="L8251" s="27">
        <f>_xll.qlCalendarAdvance(Calendar,L8250,SamplingFrequency,"f",FALSE)</f>
        <v>53498</v>
      </c>
      <c r="M8251" s="17">
        <f>_xll.qlIndexFixing(Index,L8251,TRUE)</f>
        <v>3.2504959858077331E-2</v>
      </c>
      <c r="N8251" s="17"/>
      <c r="T8251" s="28"/>
      <c r="Y8251" s="22">
        <f>_xll.qlIndexFixing(OverNightIndex,K8251,TRUE)</f>
        <v>3.2504959858077331E-2</v>
      </c>
    </row>
    <row r="8252" spans="11:25" x14ac:dyDescent="0.2">
      <c r="K8252" s="26">
        <f>_xll.qlCalendarAdvance(Calendar,L8252,FixingDays&amp;"D","p")</f>
        <v>53499</v>
      </c>
      <c r="L8252" s="27">
        <f>_xll.qlCalendarAdvance(Calendar,L8251,SamplingFrequency,"f",FALSE)</f>
        <v>53499</v>
      </c>
      <c r="M8252" s="17">
        <f>_xll.qlIndexFixing(Index,L8252,TRUE)</f>
        <v>3.2504959857996285E-2</v>
      </c>
      <c r="N8252" s="17"/>
      <c r="T8252" s="28"/>
      <c r="Y8252" s="22">
        <f>_xll.qlIndexFixing(OverNightIndex,K8252,TRUE)</f>
        <v>3.2504959857996285E-2</v>
      </c>
    </row>
    <row r="8253" spans="11:25" x14ac:dyDescent="0.2">
      <c r="K8253" s="26">
        <f>_xll.qlCalendarAdvance(Calendar,L8253,FixingDays&amp;"D","p")</f>
        <v>53500</v>
      </c>
      <c r="L8253" s="27">
        <f>_xll.qlCalendarAdvance(Calendar,L8252,SamplingFrequency,"f",FALSE)</f>
        <v>53500</v>
      </c>
      <c r="M8253" s="17">
        <f>_xll.qlIndexFixing(Index,L8253,TRUE)</f>
        <v>3.2507854662867285E-2</v>
      </c>
      <c r="N8253" s="17"/>
      <c r="T8253" s="28"/>
      <c r="Y8253" s="22">
        <f>_xll.qlIndexFixing(OverNightIndex,K8253,TRUE)</f>
        <v>3.2507854662867285E-2</v>
      </c>
    </row>
    <row r="8254" spans="11:25" x14ac:dyDescent="0.2">
      <c r="K8254" s="26">
        <f>_xll.qlCalendarAdvance(Calendar,L8254,FixingDays&amp;"D","p")</f>
        <v>53503</v>
      </c>
      <c r="L8254" s="27">
        <f>_xll.qlCalendarAdvance(Calendar,L8253,SamplingFrequency,"f",FALSE)</f>
        <v>53503</v>
      </c>
      <c r="M8254" s="17">
        <f>_xll.qlIndexFixing(Index,L8254,TRUE)</f>
        <v>3.2504959857996285E-2</v>
      </c>
      <c r="N8254" s="17"/>
      <c r="T8254" s="28"/>
      <c r="Y8254" s="22">
        <f>_xll.qlIndexFixing(OverNightIndex,K8254,TRUE)</f>
        <v>3.2504959857996285E-2</v>
      </c>
    </row>
    <row r="8255" spans="11:25" x14ac:dyDescent="0.2">
      <c r="K8255" s="26">
        <f>_xll.qlCalendarAdvance(Calendar,L8255,FixingDays&amp;"D","p")</f>
        <v>53504</v>
      </c>
      <c r="L8255" s="27">
        <f>_xll.qlCalendarAdvance(Calendar,L8254,SamplingFrequency,"f",FALSE)</f>
        <v>53504</v>
      </c>
      <c r="M8255" s="17">
        <f>_xll.qlIndexFixing(Index,L8255,TRUE)</f>
        <v>3.2504959857996285E-2</v>
      </c>
      <c r="N8255" s="17"/>
      <c r="T8255" s="28"/>
      <c r="Y8255" s="22">
        <f>_xll.qlIndexFixing(OverNightIndex,K8255,TRUE)</f>
        <v>3.2504959857996285E-2</v>
      </c>
    </row>
    <row r="8256" spans="11:25" x14ac:dyDescent="0.2">
      <c r="K8256" s="26">
        <f>_xll.qlCalendarAdvance(Calendar,L8256,FixingDays&amp;"D","p")</f>
        <v>53505</v>
      </c>
      <c r="L8256" s="27">
        <f>_xll.qlCalendarAdvance(Calendar,L8255,SamplingFrequency,"f",FALSE)</f>
        <v>53505</v>
      </c>
      <c r="M8256" s="17">
        <f>_xll.qlIndexFixing(Index,L8256,TRUE)</f>
        <v>3.2504959857915239E-2</v>
      </c>
      <c r="N8256" s="17"/>
      <c r="T8256" s="28"/>
      <c r="Y8256" s="22">
        <f>_xll.qlIndexFixing(OverNightIndex,K8256,TRUE)</f>
        <v>3.2504959857915239E-2</v>
      </c>
    </row>
    <row r="8257" spans="11:25" x14ac:dyDescent="0.2">
      <c r="K8257" s="26">
        <f>_xll.qlCalendarAdvance(Calendar,L8257,FixingDays&amp;"D","p")</f>
        <v>53506</v>
      </c>
      <c r="L8257" s="27">
        <f>_xll.qlCalendarAdvance(Calendar,L8256,SamplingFrequency,"f",FALSE)</f>
        <v>53506</v>
      </c>
      <c r="M8257" s="17">
        <f>_xll.qlIndexFixing(Index,L8257,TRUE)</f>
        <v>3.2504959857996285E-2</v>
      </c>
      <c r="N8257" s="17"/>
      <c r="T8257" s="28"/>
      <c r="Y8257" s="22">
        <f>_xll.qlIndexFixing(OverNightIndex,K8257,TRUE)</f>
        <v>3.2504959857996285E-2</v>
      </c>
    </row>
    <row r="8258" spans="11:25" x14ac:dyDescent="0.2">
      <c r="K8258" s="26">
        <f>_xll.qlCalendarAdvance(Calendar,L8258,FixingDays&amp;"D","p")</f>
        <v>53507</v>
      </c>
      <c r="L8258" s="27">
        <f>_xll.qlCalendarAdvance(Calendar,L8257,SamplingFrequency,"f",FALSE)</f>
        <v>53507</v>
      </c>
      <c r="M8258" s="17">
        <f>_xll.qlIndexFixing(Index,L8258,TRUE)</f>
        <v>3.2509302194186629E-2</v>
      </c>
      <c r="N8258" s="17"/>
      <c r="T8258" s="28"/>
      <c r="Y8258" s="22">
        <f>_xll.qlIndexFixing(OverNightIndex,K8258,TRUE)</f>
        <v>3.2509302194186629E-2</v>
      </c>
    </row>
    <row r="8259" spans="11:25" x14ac:dyDescent="0.2">
      <c r="K8259" s="26">
        <f>_xll.qlCalendarAdvance(Calendar,L8259,FixingDays&amp;"D","p")</f>
        <v>53511</v>
      </c>
      <c r="L8259" s="27">
        <f>_xll.qlCalendarAdvance(Calendar,L8258,SamplingFrequency,"f",FALSE)</f>
        <v>53511</v>
      </c>
      <c r="M8259" s="17">
        <f>_xll.qlIndexFixing(Index,L8259,TRUE)</f>
        <v>3.2504959858077331E-2</v>
      </c>
      <c r="N8259" s="17"/>
      <c r="T8259" s="28"/>
      <c r="Y8259" s="22">
        <f>_xll.qlIndexFixing(OverNightIndex,K8259,TRUE)</f>
        <v>3.2504959858077331E-2</v>
      </c>
    </row>
    <row r="8260" spans="11:25" x14ac:dyDescent="0.2">
      <c r="K8260" s="26">
        <f>_xll.qlCalendarAdvance(Calendar,L8260,FixingDays&amp;"D","p")</f>
        <v>53512</v>
      </c>
      <c r="L8260" s="27">
        <f>_xll.qlCalendarAdvance(Calendar,L8259,SamplingFrequency,"f",FALSE)</f>
        <v>53512</v>
      </c>
      <c r="M8260" s="17">
        <f>_xll.qlIndexFixing(Index,L8260,TRUE)</f>
        <v>3.2504959857915239E-2</v>
      </c>
      <c r="N8260" s="17"/>
      <c r="T8260" s="28"/>
      <c r="Y8260" s="22">
        <f>_xll.qlIndexFixing(OverNightIndex,K8260,TRUE)</f>
        <v>3.2504959857915239E-2</v>
      </c>
    </row>
    <row r="8261" spans="11:25" x14ac:dyDescent="0.2">
      <c r="K8261" s="26">
        <f>_xll.qlCalendarAdvance(Calendar,L8261,FixingDays&amp;"D","p")</f>
        <v>53513</v>
      </c>
      <c r="L8261" s="27">
        <f>_xll.qlCalendarAdvance(Calendar,L8260,SamplingFrequency,"f",FALSE)</f>
        <v>53513</v>
      </c>
      <c r="M8261" s="17">
        <f>_xll.qlIndexFixing(Index,L8261,TRUE)</f>
        <v>3.2504959857996285E-2</v>
      </c>
      <c r="N8261" s="17"/>
      <c r="T8261" s="28"/>
      <c r="Y8261" s="22">
        <f>_xll.qlIndexFixing(OverNightIndex,K8261,TRUE)</f>
        <v>3.2504959857996285E-2</v>
      </c>
    </row>
    <row r="8262" spans="11:25" x14ac:dyDescent="0.2">
      <c r="K8262" s="26">
        <f>_xll.qlCalendarAdvance(Calendar,L8262,FixingDays&amp;"D","p")</f>
        <v>53514</v>
      </c>
      <c r="L8262" s="27">
        <f>_xll.qlCalendarAdvance(Calendar,L8261,SamplingFrequency,"f",FALSE)</f>
        <v>53514</v>
      </c>
      <c r="M8262" s="17">
        <f>_xll.qlIndexFixing(Index,L8262,TRUE)</f>
        <v>3.2507854662867285E-2</v>
      </c>
      <c r="N8262" s="17"/>
      <c r="T8262" s="28"/>
      <c r="Y8262" s="22">
        <f>_xll.qlIndexFixing(OverNightIndex,K8262,TRUE)</f>
        <v>3.2507854662867285E-2</v>
      </c>
    </row>
    <row r="8263" spans="11:25" x14ac:dyDescent="0.2">
      <c r="K8263" s="26">
        <f>_xll.qlCalendarAdvance(Calendar,L8263,FixingDays&amp;"D","p")</f>
        <v>53517</v>
      </c>
      <c r="L8263" s="27">
        <f>_xll.qlCalendarAdvance(Calendar,L8262,SamplingFrequency,"f",FALSE)</f>
        <v>53517</v>
      </c>
      <c r="M8263" s="17">
        <f>_xll.qlIndexFixing(Index,L8263,TRUE)</f>
        <v>3.2504959857915239E-2</v>
      </c>
      <c r="N8263" s="17"/>
      <c r="T8263" s="28"/>
      <c r="Y8263" s="22">
        <f>_xll.qlIndexFixing(OverNightIndex,K8263,TRUE)</f>
        <v>3.2504959857915239E-2</v>
      </c>
    </row>
    <row r="8264" spans="11:25" x14ac:dyDescent="0.2">
      <c r="K8264" s="26">
        <f>_xll.qlCalendarAdvance(Calendar,L8264,FixingDays&amp;"D","p")</f>
        <v>53518</v>
      </c>
      <c r="L8264" s="27">
        <f>_xll.qlCalendarAdvance(Calendar,L8263,SamplingFrequency,"f",FALSE)</f>
        <v>53518</v>
      </c>
      <c r="M8264" s="17">
        <f>_xll.qlIndexFixing(Index,L8264,TRUE)</f>
        <v>3.2504959857996285E-2</v>
      </c>
      <c r="N8264" s="17"/>
      <c r="T8264" s="28"/>
      <c r="Y8264" s="22">
        <f>_xll.qlIndexFixing(OverNightIndex,K8264,TRUE)</f>
        <v>3.2504959857996285E-2</v>
      </c>
    </row>
    <row r="8265" spans="11:25" x14ac:dyDescent="0.2">
      <c r="K8265" s="26">
        <f>_xll.qlCalendarAdvance(Calendar,L8265,FixingDays&amp;"D","p")</f>
        <v>53519</v>
      </c>
      <c r="L8265" s="27">
        <f>_xll.qlCalendarAdvance(Calendar,L8264,SamplingFrequency,"f",FALSE)</f>
        <v>53519</v>
      </c>
      <c r="M8265" s="17">
        <f>_xll.qlIndexFixing(Index,L8265,TRUE)</f>
        <v>3.2504959857996285E-2</v>
      </c>
      <c r="N8265" s="17"/>
      <c r="T8265" s="28"/>
      <c r="Y8265" s="22">
        <f>_xll.qlIndexFixing(OverNightIndex,K8265,TRUE)</f>
        <v>3.2504959857996285E-2</v>
      </c>
    </row>
    <row r="8266" spans="11:25" x14ac:dyDescent="0.2">
      <c r="K8266" s="26">
        <f>_xll.qlCalendarAdvance(Calendar,L8266,FixingDays&amp;"D","p")</f>
        <v>53520</v>
      </c>
      <c r="L8266" s="27">
        <f>_xll.qlCalendarAdvance(Calendar,L8265,SamplingFrequency,"f",FALSE)</f>
        <v>53520</v>
      </c>
      <c r="M8266" s="17">
        <f>_xll.qlIndexFixing(Index,L8266,TRUE)</f>
        <v>3.2504959857915239E-2</v>
      </c>
      <c r="N8266" s="17"/>
      <c r="T8266" s="28"/>
      <c r="Y8266" s="22">
        <f>_xll.qlIndexFixing(OverNightIndex,K8266,TRUE)</f>
        <v>3.2504959857915239E-2</v>
      </c>
    </row>
    <row r="8267" spans="11:25" x14ac:dyDescent="0.2">
      <c r="K8267" s="26">
        <f>_xll.qlCalendarAdvance(Calendar,L8267,FixingDays&amp;"D","p")</f>
        <v>53521</v>
      </c>
      <c r="L8267" s="27">
        <f>_xll.qlCalendarAdvance(Calendar,L8266,SamplingFrequency,"f",FALSE)</f>
        <v>53521</v>
      </c>
      <c r="M8267" s="17">
        <f>_xll.qlIndexFixing(Index,L8267,TRUE)</f>
        <v>3.2507854662894298E-2</v>
      </c>
      <c r="N8267" s="17"/>
      <c r="T8267" s="28"/>
      <c r="Y8267" s="22">
        <f>_xll.qlIndexFixing(OverNightIndex,K8267,TRUE)</f>
        <v>3.2507854662894298E-2</v>
      </c>
    </row>
    <row r="8268" spans="11:25" x14ac:dyDescent="0.2">
      <c r="K8268" s="26">
        <f>_xll.qlCalendarAdvance(Calendar,L8268,FixingDays&amp;"D","p")</f>
        <v>53524</v>
      </c>
      <c r="L8268" s="27">
        <f>_xll.qlCalendarAdvance(Calendar,L8267,SamplingFrequency,"f",FALSE)</f>
        <v>53524</v>
      </c>
      <c r="M8268" s="17">
        <f>_xll.qlIndexFixing(Index,L8268,TRUE)</f>
        <v>3.2504959857996285E-2</v>
      </c>
      <c r="N8268" s="17"/>
      <c r="T8268" s="28"/>
      <c r="Y8268" s="22">
        <f>_xll.qlIndexFixing(OverNightIndex,K8268,TRUE)</f>
        <v>3.2504959857996285E-2</v>
      </c>
    </row>
    <row r="8269" spans="11:25" x14ac:dyDescent="0.2">
      <c r="K8269" s="26">
        <f>_xll.qlCalendarAdvance(Calendar,L8269,FixingDays&amp;"D","p")</f>
        <v>53525</v>
      </c>
      <c r="L8269" s="27">
        <f>_xll.qlCalendarAdvance(Calendar,L8268,SamplingFrequency,"f",FALSE)</f>
        <v>53525</v>
      </c>
      <c r="M8269" s="17">
        <f>_xll.qlIndexFixing(Index,L8269,TRUE)</f>
        <v>3.2504959857915239E-2</v>
      </c>
      <c r="N8269" s="17"/>
      <c r="T8269" s="28"/>
      <c r="Y8269" s="22">
        <f>_xll.qlIndexFixing(OverNightIndex,K8269,TRUE)</f>
        <v>3.2504959857915239E-2</v>
      </c>
    </row>
    <row r="8270" spans="11:25" x14ac:dyDescent="0.2">
      <c r="K8270" s="26">
        <f>_xll.qlCalendarAdvance(Calendar,L8270,FixingDays&amp;"D","p")</f>
        <v>53526</v>
      </c>
      <c r="L8270" s="27">
        <f>_xll.qlCalendarAdvance(Calendar,L8269,SamplingFrequency,"f",FALSE)</f>
        <v>53526</v>
      </c>
      <c r="M8270" s="17">
        <f>_xll.qlIndexFixing(Index,L8270,TRUE)</f>
        <v>3.2504959858077331E-2</v>
      </c>
      <c r="N8270" s="17"/>
      <c r="T8270" s="28"/>
      <c r="Y8270" s="22">
        <f>_xll.qlIndexFixing(OverNightIndex,K8270,TRUE)</f>
        <v>3.2504959858077331E-2</v>
      </c>
    </row>
    <row r="8271" spans="11:25" x14ac:dyDescent="0.2">
      <c r="K8271" s="26">
        <f>_xll.qlCalendarAdvance(Calendar,L8271,FixingDays&amp;"D","p")</f>
        <v>53527</v>
      </c>
      <c r="L8271" s="27">
        <f>_xll.qlCalendarAdvance(Calendar,L8270,SamplingFrequency,"f",FALSE)</f>
        <v>53527</v>
      </c>
      <c r="M8271" s="17">
        <f>_xll.qlIndexFixing(Index,L8271,TRUE)</f>
        <v>3.2504959857996285E-2</v>
      </c>
      <c r="N8271" s="17"/>
      <c r="T8271" s="28"/>
      <c r="Y8271" s="22">
        <f>_xll.qlIndexFixing(OverNightIndex,K8271,TRUE)</f>
        <v>3.2504959857996285E-2</v>
      </c>
    </row>
    <row r="8272" spans="11:25" x14ac:dyDescent="0.2">
      <c r="K8272" s="26">
        <f>_xll.qlCalendarAdvance(Calendar,L8272,FixingDays&amp;"D","p")</f>
        <v>53528</v>
      </c>
      <c r="L8272" s="27">
        <f>_xll.qlCalendarAdvance(Calendar,L8271,SamplingFrequency,"f",FALSE)</f>
        <v>53528</v>
      </c>
      <c r="M8272" s="17">
        <f>_xll.qlIndexFixing(Index,L8272,TRUE)</f>
        <v>3.2507854662813251E-2</v>
      </c>
      <c r="N8272" s="17"/>
      <c r="T8272" s="28"/>
      <c r="Y8272" s="22">
        <f>_xll.qlIndexFixing(OverNightIndex,K8272,TRUE)</f>
        <v>3.2507854662813251E-2</v>
      </c>
    </row>
    <row r="8273" spans="11:25" x14ac:dyDescent="0.2">
      <c r="K8273" s="26">
        <f>_xll.qlCalendarAdvance(Calendar,L8273,FixingDays&amp;"D","p")</f>
        <v>53531</v>
      </c>
      <c r="L8273" s="27">
        <f>_xll.qlCalendarAdvance(Calendar,L8272,SamplingFrequency,"f",FALSE)</f>
        <v>53531</v>
      </c>
      <c r="M8273" s="17">
        <f>_xll.qlIndexFixing(Index,L8273,TRUE)</f>
        <v>3.2504959858077331E-2</v>
      </c>
      <c r="N8273" s="17"/>
      <c r="T8273" s="28"/>
      <c r="Y8273" s="22">
        <f>_xll.qlIndexFixing(OverNightIndex,K8273,TRUE)</f>
        <v>3.2504959858077331E-2</v>
      </c>
    </row>
    <row r="8274" spans="11:25" x14ac:dyDescent="0.2">
      <c r="K8274" s="26">
        <f>_xll.qlCalendarAdvance(Calendar,L8274,FixingDays&amp;"D","p")</f>
        <v>53532</v>
      </c>
      <c r="L8274" s="27">
        <f>_xll.qlCalendarAdvance(Calendar,L8273,SamplingFrequency,"f",FALSE)</f>
        <v>53532</v>
      </c>
      <c r="M8274" s="17">
        <f>_xll.qlIndexFixing(Index,L8274,TRUE)</f>
        <v>3.2504959857996285E-2</v>
      </c>
      <c r="N8274" s="17"/>
      <c r="T8274" s="28"/>
      <c r="Y8274" s="22">
        <f>_xll.qlIndexFixing(OverNightIndex,K8274,TRUE)</f>
        <v>3.2504959857996285E-2</v>
      </c>
    </row>
    <row r="8275" spans="11:25" x14ac:dyDescent="0.2">
      <c r="K8275" s="26">
        <f>_xll.qlCalendarAdvance(Calendar,L8275,FixingDays&amp;"D","p")</f>
        <v>53533</v>
      </c>
      <c r="L8275" s="27">
        <f>_xll.qlCalendarAdvance(Calendar,L8274,SamplingFrequency,"f",FALSE)</f>
        <v>53533</v>
      </c>
      <c r="M8275" s="17">
        <f>_xll.qlIndexFixing(Index,L8275,TRUE)</f>
        <v>3.2504959857915239E-2</v>
      </c>
      <c r="N8275" s="17"/>
      <c r="T8275" s="28"/>
      <c r="Y8275" s="22">
        <f>_xll.qlIndexFixing(OverNightIndex,K8275,TRUE)</f>
        <v>3.2504959857915239E-2</v>
      </c>
    </row>
    <row r="8276" spans="11:25" x14ac:dyDescent="0.2">
      <c r="K8276" s="26">
        <f>_xll.qlCalendarAdvance(Calendar,L8276,FixingDays&amp;"D","p")</f>
        <v>53534</v>
      </c>
      <c r="L8276" s="27">
        <f>_xll.qlCalendarAdvance(Calendar,L8275,SamplingFrequency,"f",FALSE)</f>
        <v>53534</v>
      </c>
      <c r="M8276" s="17">
        <f>_xll.qlIndexFixing(Index,L8276,TRUE)</f>
        <v>3.2504959857996285E-2</v>
      </c>
      <c r="N8276" s="17"/>
      <c r="T8276" s="28"/>
      <c r="Y8276" s="22">
        <f>_xll.qlIndexFixing(OverNightIndex,K8276,TRUE)</f>
        <v>3.2504959857996285E-2</v>
      </c>
    </row>
    <row r="8277" spans="11:25" x14ac:dyDescent="0.2">
      <c r="K8277" s="26">
        <f>_xll.qlCalendarAdvance(Calendar,L8277,FixingDays&amp;"D","p")</f>
        <v>53535</v>
      </c>
      <c r="L8277" s="27">
        <f>_xll.qlCalendarAdvance(Calendar,L8276,SamplingFrequency,"f",FALSE)</f>
        <v>53535</v>
      </c>
      <c r="M8277" s="17">
        <f>_xll.qlIndexFixing(Index,L8277,TRUE)</f>
        <v>3.2507854662894298E-2</v>
      </c>
      <c r="N8277" s="17"/>
      <c r="T8277" s="28"/>
      <c r="Y8277" s="22">
        <f>_xll.qlIndexFixing(OverNightIndex,K8277,TRUE)</f>
        <v>3.2507854662894298E-2</v>
      </c>
    </row>
    <row r="8278" spans="11:25" x14ac:dyDescent="0.2">
      <c r="K8278" s="26">
        <f>_xll.qlCalendarAdvance(Calendar,L8278,FixingDays&amp;"D","p")</f>
        <v>53538</v>
      </c>
      <c r="L8278" s="27">
        <f>_xll.qlCalendarAdvance(Calendar,L8277,SamplingFrequency,"f",FALSE)</f>
        <v>53538</v>
      </c>
      <c r="M8278" s="17">
        <f>_xll.qlIndexFixing(Index,L8278,TRUE)</f>
        <v>3.2504959857915239E-2</v>
      </c>
      <c r="N8278" s="17"/>
      <c r="T8278" s="28"/>
      <c r="Y8278" s="22">
        <f>_xll.qlIndexFixing(OverNightIndex,K8278,TRUE)</f>
        <v>3.2504959857915239E-2</v>
      </c>
    </row>
    <row r="8279" spans="11:25" x14ac:dyDescent="0.2">
      <c r="K8279" s="26">
        <f>_xll.qlCalendarAdvance(Calendar,L8279,FixingDays&amp;"D","p")</f>
        <v>53539</v>
      </c>
      <c r="L8279" s="27">
        <f>_xll.qlCalendarAdvance(Calendar,L8278,SamplingFrequency,"f",FALSE)</f>
        <v>53539</v>
      </c>
      <c r="M8279" s="17">
        <f>_xll.qlIndexFixing(Index,L8279,TRUE)</f>
        <v>3.2504959858077331E-2</v>
      </c>
      <c r="N8279" s="17"/>
      <c r="T8279" s="28"/>
      <c r="Y8279" s="22">
        <f>_xll.qlIndexFixing(OverNightIndex,K8279,TRUE)</f>
        <v>3.2504959858077331E-2</v>
      </c>
    </row>
    <row r="8280" spans="11:25" x14ac:dyDescent="0.2">
      <c r="K8280" s="26">
        <f>_xll.qlCalendarAdvance(Calendar,L8280,FixingDays&amp;"D","p")</f>
        <v>53540</v>
      </c>
      <c r="L8280" s="27">
        <f>_xll.qlCalendarAdvance(Calendar,L8279,SamplingFrequency,"f",FALSE)</f>
        <v>53540</v>
      </c>
      <c r="M8280" s="17">
        <f>_xll.qlIndexFixing(Index,L8280,TRUE)</f>
        <v>3.2504959857996285E-2</v>
      </c>
      <c r="N8280" s="17"/>
      <c r="T8280" s="28"/>
      <c r="Y8280" s="22">
        <f>_xll.qlIndexFixing(OverNightIndex,K8280,TRUE)</f>
        <v>3.2504959857996285E-2</v>
      </c>
    </row>
    <row r="8281" spans="11:25" x14ac:dyDescent="0.2">
      <c r="K8281" s="26">
        <f>_xll.qlCalendarAdvance(Calendar,L8281,FixingDays&amp;"D","p")</f>
        <v>53541</v>
      </c>
      <c r="L8281" s="27">
        <f>_xll.qlCalendarAdvance(Calendar,L8280,SamplingFrequency,"f",FALSE)</f>
        <v>53541</v>
      </c>
      <c r="M8281" s="17">
        <f>_xll.qlIndexFixing(Index,L8281,TRUE)</f>
        <v>3.2504959857915239E-2</v>
      </c>
      <c r="N8281" s="17"/>
      <c r="T8281" s="28"/>
      <c r="Y8281" s="22">
        <f>_xll.qlIndexFixing(OverNightIndex,K8281,TRUE)</f>
        <v>3.2504959857915239E-2</v>
      </c>
    </row>
    <row r="8282" spans="11:25" x14ac:dyDescent="0.2">
      <c r="K8282" s="26">
        <f>_xll.qlCalendarAdvance(Calendar,L8282,FixingDays&amp;"D","p")</f>
        <v>53542</v>
      </c>
      <c r="L8282" s="27">
        <f>_xll.qlCalendarAdvance(Calendar,L8281,SamplingFrequency,"f",FALSE)</f>
        <v>53542</v>
      </c>
      <c r="M8282" s="17">
        <f>_xll.qlIndexFixing(Index,L8282,TRUE)</f>
        <v>3.2507854662840271E-2</v>
      </c>
      <c r="N8282" s="17"/>
      <c r="T8282" s="28"/>
      <c r="Y8282" s="22">
        <f>_xll.qlIndexFixing(OverNightIndex,K8282,TRUE)</f>
        <v>3.2507854662840271E-2</v>
      </c>
    </row>
    <row r="8283" spans="11:25" x14ac:dyDescent="0.2">
      <c r="K8283" s="26">
        <f>_xll.qlCalendarAdvance(Calendar,L8283,FixingDays&amp;"D","p")</f>
        <v>53545</v>
      </c>
      <c r="L8283" s="27">
        <f>_xll.qlCalendarAdvance(Calendar,L8282,SamplingFrequency,"f",FALSE)</f>
        <v>53545</v>
      </c>
      <c r="M8283" s="17">
        <f>_xll.qlIndexFixing(Index,L8283,TRUE)</f>
        <v>3.2504959858077331E-2</v>
      </c>
      <c r="N8283" s="17"/>
      <c r="T8283" s="28"/>
      <c r="Y8283" s="22">
        <f>_xll.qlIndexFixing(OverNightIndex,K8283,TRUE)</f>
        <v>3.2504959858077331E-2</v>
      </c>
    </row>
    <row r="8284" spans="11:25" x14ac:dyDescent="0.2">
      <c r="K8284" s="26">
        <f>_xll.qlCalendarAdvance(Calendar,L8284,FixingDays&amp;"D","p")</f>
        <v>53546</v>
      </c>
      <c r="L8284" s="27">
        <f>_xll.qlCalendarAdvance(Calendar,L8283,SamplingFrequency,"f",FALSE)</f>
        <v>53546</v>
      </c>
      <c r="M8284" s="17">
        <f>_xll.qlIndexFixing(Index,L8284,TRUE)</f>
        <v>3.2504959857915239E-2</v>
      </c>
      <c r="N8284" s="17"/>
      <c r="T8284" s="28"/>
      <c r="Y8284" s="22">
        <f>_xll.qlIndexFixing(OverNightIndex,K8284,TRUE)</f>
        <v>3.2504959857915239E-2</v>
      </c>
    </row>
    <row r="8285" spans="11:25" x14ac:dyDescent="0.2">
      <c r="K8285" s="26">
        <f>_xll.qlCalendarAdvance(Calendar,L8285,FixingDays&amp;"D","p")</f>
        <v>53547</v>
      </c>
      <c r="L8285" s="27">
        <f>_xll.qlCalendarAdvance(Calendar,L8284,SamplingFrequency,"f",FALSE)</f>
        <v>53547</v>
      </c>
      <c r="M8285" s="17">
        <f>_xll.qlIndexFixing(Index,L8285,TRUE)</f>
        <v>3.2504959858077331E-2</v>
      </c>
      <c r="N8285" s="17"/>
      <c r="T8285" s="28"/>
      <c r="Y8285" s="22">
        <f>_xll.qlIndexFixing(OverNightIndex,K8285,TRUE)</f>
        <v>3.2504959858077331E-2</v>
      </c>
    </row>
    <row r="8286" spans="11:25" x14ac:dyDescent="0.2">
      <c r="K8286" s="26">
        <f>_xll.qlCalendarAdvance(Calendar,L8286,FixingDays&amp;"D","p")</f>
        <v>53548</v>
      </c>
      <c r="L8286" s="27">
        <f>_xll.qlCalendarAdvance(Calendar,L8285,SamplingFrequency,"f",FALSE)</f>
        <v>53548</v>
      </c>
      <c r="M8286" s="17">
        <f>_xll.qlIndexFixing(Index,L8286,TRUE)</f>
        <v>3.2504959857834193E-2</v>
      </c>
      <c r="N8286" s="17"/>
      <c r="T8286" s="28"/>
      <c r="Y8286" s="22">
        <f>_xll.qlIndexFixing(OverNightIndex,K8286,TRUE)</f>
        <v>3.2504959857834193E-2</v>
      </c>
    </row>
    <row r="8287" spans="11:25" x14ac:dyDescent="0.2">
      <c r="K8287" s="26">
        <f>_xll.qlCalendarAdvance(Calendar,L8287,FixingDays&amp;"D","p")</f>
        <v>53549</v>
      </c>
      <c r="L8287" s="27">
        <f>_xll.qlCalendarAdvance(Calendar,L8286,SamplingFrequency,"f",FALSE)</f>
        <v>53549</v>
      </c>
      <c r="M8287" s="17">
        <f>_xll.qlIndexFixing(Index,L8287,TRUE)</f>
        <v>3.2507854662894298E-2</v>
      </c>
      <c r="N8287" s="17"/>
      <c r="T8287" s="28"/>
      <c r="Y8287" s="22">
        <f>_xll.qlIndexFixing(OverNightIndex,K8287,TRUE)</f>
        <v>3.2507854662894298E-2</v>
      </c>
    </row>
    <row r="8288" spans="11:25" x14ac:dyDescent="0.2">
      <c r="K8288" s="26">
        <f>_xll.qlCalendarAdvance(Calendar,L8288,FixingDays&amp;"D","p")</f>
        <v>53552</v>
      </c>
      <c r="L8288" s="27">
        <f>_xll.qlCalendarAdvance(Calendar,L8287,SamplingFrequency,"f",FALSE)</f>
        <v>53552</v>
      </c>
      <c r="M8288" s="17">
        <f>_xll.qlIndexFixing(Index,L8288,TRUE)</f>
        <v>3.2504959857996285E-2</v>
      </c>
      <c r="N8288" s="17"/>
      <c r="T8288" s="28"/>
      <c r="Y8288" s="22">
        <f>_xll.qlIndexFixing(OverNightIndex,K8288,TRUE)</f>
        <v>3.2504959857996285E-2</v>
      </c>
    </row>
    <row r="8289" spans="11:25" x14ac:dyDescent="0.2">
      <c r="K8289" s="26">
        <f>_xll.qlCalendarAdvance(Calendar,L8289,FixingDays&amp;"D","p")</f>
        <v>53553</v>
      </c>
      <c r="L8289" s="27">
        <f>_xll.qlCalendarAdvance(Calendar,L8288,SamplingFrequency,"f",FALSE)</f>
        <v>53553</v>
      </c>
      <c r="M8289" s="17">
        <f>_xll.qlIndexFixing(Index,L8289,TRUE)</f>
        <v>3.2504959857996285E-2</v>
      </c>
      <c r="N8289" s="17"/>
      <c r="T8289" s="28"/>
      <c r="Y8289" s="22">
        <f>_xll.qlIndexFixing(OverNightIndex,K8289,TRUE)</f>
        <v>3.2504959857996285E-2</v>
      </c>
    </row>
    <row r="8290" spans="11:25" x14ac:dyDescent="0.2">
      <c r="K8290" s="26">
        <f>_xll.qlCalendarAdvance(Calendar,L8290,FixingDays&amp;"D","p")</f>
        <v>53554</v>
      </c>
      <c r="L8290" s="27">
        <f>_xll.qlCalendarAdvance(Calendar,L8289,SamplingFrequency,"f",FALSE)</f>
        <v>53554</v>
      </c>
      <c r="M8290" s="17">
        <f>_xll.qlIndexFixing(Index,L8290,TRUE)</f>
        <v>3.2504959857996285E-2</v>
      </c>
      <c r="N8290" s="17"/>
      <c r="T8290" s="28"/>
      <c r="Y8290" s="22">
        <f>_xll.qlIndexFixing(OverNightIndex,K8290,TRUE)</f>
        <v>3.2504959857996285E-2</v>
      </c>
    </row>
    <row r="8291" spans="11:25" x14ac:dyDescent="0.2">
      <c r="K8291" s="26">
        <f>_xll.qlCalendarAdvance(Calendar,L8291,FixingDays&amp;"D","p")</f>
        <v>53555</v>
      </c>
      <c r="L8291" s="27">
        <f>_xll.qlCalendarAdvance(Calendar,L8290,SamplingFrequency,"f",FALSE)</f>
        <v>53555</v>
      </c>
      <c r="M8291" s="17">
        <f>_xll.qlIndexFixing(Index,L8291,TRUE)</f>
        <v>3.2504959858077331E-2</v>
      </c>
      <c r="N8291" s="17"/>
      <c r="T8291" s="28"/>
      <c r="Y8291" s="22">
        <f>_xll.qlIndexFixing(OverNightIndex,K8291,TRUE)</f>
        <v>3.2504959858077331E-2</v>
      </c>
    </row>
    <row r="8292" spans="11:25" x14ac:dyDescent="0.2">
      <c r="K8292" s="26">
        <f>_xll.qlCalendarAdvance(Calendar,L8292,FixingDays&amp;"D","p")</f>
        <v>53556</v>
      </c>
      <c r="L8292" s="27">
        <f>_xll.qlCalendarAdvance(Calendar,L8291,SamplingFrequency,"f",FALSE)</f>
        <v>53556</v>
      </c>
      <c r="M8292" s="17">
        <f>_xll.qlIndexFixing(Index,L8292,TRUE)</f>
        <v>3.2507854662867285E-2</v>
      </c>
      <c r="N8292" s="17"/>
      <c r="T8292" s="28"/>
      <c r="Y8292" s="22">
        <f>_xll.qlIndexFixing(OverNightIndex,K8292,TRUE)</f>
        <v>3.2507854662867285E-2</v>
      </c>
    </row>
    <row r="8293" spans="11:25" x14ac:dyDescent="0.2">
      <c r="K8293" s="26">
        <f>_xll.qlCalendarAdvance(Calendar,L8293,FixingDays&amp;"D","p")</f>
        <v>53559</v>
      </c>
      <c r="L8293" s="27">
        <f>_xll.qlCalendarAdvance(Calendar,L8292,SamplingFrequency,"f",FALSE)</f>
        <v>53559</v>
      </c>
      <c r="M8293" s="17">
        <f>_xll.qlIndexFixing(Index,L8293,TRUE)</f>
        <v>3.2504959857915239E-2</v>
      </c>
      <c r="N8293" s="17"/>
      <c r="T8293" s="28"/>
      <c r="Y8293" s="22">
        <f>_xll.qlIndexFixing(OverNightIndex,K8293,TRUE)</f>
        <v>3.2504959857915239E-2</v>
      </c>
    </row>
    <row r="8294" spans="11:25" x14ac:dyDescent="0.2">
      <c r="K8294" s="26">
        <f>_xll.qlCalendarAdvance(Calendar,L8294,FixingDays&amp;"D","p")</f>
        <v>53560</v>
      </c>
      <c r="L8294" s="27">
        <f>_xll.qlCalendarAdvance(Calendar,L8293,SamplingFrequency,"f",FALSE)</f>
        <v>53560</v>
      </c>
      <c r="M8294" s="17">
        <f>_xll.qlIndexFixing(Index,L8294,TRUE)</f>
        <v>3.2504959857996285E-2</v>
      </c>
      <c r="N8294" s="17"/>
      <c r="T8294" s="28"/>
      <c r="Y8294" s="22">
        <f>_xll.qlIndexFixing(OverNightIndex,K8294,TRUE)</f>
        <v>3.2504959857996285E-2</v>
      </c>
    </row>
    <row r="8295" spans="11:25" x14ac:dyDescent="0.2">
      <c r="K8295" s="26">
        <f>_xll.qlCalendarAdvance(Calendar,L8295,FixingDays&amp;"D","p")</f>
        <v>53561</v>
      </c>
      <c r="L8295" s="27">
        <f>_xll.qlCalendarAdvance(Calendar,L8294,SamplingFrequency,"f",FALSE)</f>
        <v>53561</v>
      </c>
      <c r="M8295" s="17">
        <f>_xll.qlIndexFixing(Index,L8295,TRUE)</f>
        <v>3.2504959857996285E-2</v>
      </c>
      <c r="N8295" s="17"/>
      <c r="T8295" s="28"/>
      <c r="Y8295" s="22">
        <f>_xll.qlIndexFixing(OverNightIndex,K8295,TRUE)</f>
        <v>3.2504959857996285E-2</v>
      </c>
    </row>
    <row r="8296" spans="11:25" x14ac:dyDescent="0.2">
      <c r="K8296" s="26">
        <f>_xll.qlCalendarAdvance(Calendar,L8296,FixingDays&amp;"D","p")</f>
        <v>53562</v>
      </c>
      <c r="L8296" s="27">
        <f>_xll.qlCalendarAdvance(Calendar,L8295,SamplingFrequency,"f",FALSE)</f>
        <v>53562</v>
      </c>
      <c r="M8296" s="17">
        <f>_xll.qlIndexFixing(Index,L8296,TRUE)</f>
        <v>3.2504959857996285E-2</v>
      </c>
      <c r="N8296" s="17"/>
      <c r="T8296" s="28"/>
      <c r="Y8296" s="22">
        <f>_xll.qlIndexFixing(OverNightIndex,K8296,TRUE)</f>
        <v>3.2504959857996285E-2</v>
      </c>
    </row>
    <row r="8297" spans="11:25" x14ac:dyDescent="0.2">
      <c r="K8297" s="26">
        <f>_xll.qlCalendarAdvance(Calendar,L8297,FixingDays&amp;"D","p")</f>
        <v>53563</v>
      </c>
      <c r="L8297" s="27">
        <f>_xll.qlCalendarAdvance(Calendar,L8296,SamplingFrequency,"f",FALSE)</f>
        <v>53563</v>
      </c>
      <c r="M8297" s="17">
        <f>_xll.qlIndexFixing(Index,L8297,TRUE)</f>
        <v>3.2507854662867285E-2</v>
      </c>
      <c r="N8297" s="17"/>
      <c r="T8297" s="28"/>
      <c r="Y8297" s="22">
        <f>_xll.qlIndexFixing(OverNightIndex,K8297,TRUE)</f>
        <v>3.2507854662867285E-2</v>
      </c>
    </row>
    <row r="8298" spans="11:25" x14ac:dyDescent="0.2">
      <c r="K8298" s="26">
        <f>_xll.qlCalendarAdvance(Calendar,L8298,FixingDays&amp;"D","p")</f>
        <v>53566</v>
      </c>
      <c r="L8298" s="27">
        <f>_xll.qlCalendarAdvance(Calendar,L8297,SamplingFrequency,"f",FALSE)</f>
        <v>53566</v>
      </c>
      <c r="M8298" s="17">
        <f>_xll.qlIndexFixing(Index,L8298,TRUE)</f>
        <v>3.2504959857915239E-2</v>
      </c>
      <c r="N8298" s="17"/>
      <c r="T8298" s="28"/>
      <c r="Y8298" s="22">
        <f>_xll.qlIndexFixing(OverNightIndex,K8298,TRUE)</f>
        <v>3.2504959857915239E-2</v>
      </c>
    </row>
    <row r="8299" spans="11:25" x14ac:dyDescent="0.2">
      <c r="K8299" s="26">
        <f>_xll.qlCalendarAdvance(Calendar,L8299,FixingDays&amp;"D","p")</f>
        <v>53567</v>
      </c>
      <c r="L8299" s="27">
        <f>_xll.qlCalendarAdvance(Calendar,L8298,SamplingFrequency,"f",FALSE)</f>
        <v>53567</v>
      </c>
      <c r="M8299" s="17">
        <f>_xll.qlIndexFixing(Index,L8299,TRUE)</f>
        <v>3.2504959857996285E-2</v>
      </c>
      <c r="N8299" s="17"/>
      <c r="T8299" s="28"/>
      <c r="Y8299" s="22">
        <f>_xll.qlIndexFixing(OverNightIndex,K8299,TRUE)</f>
        <v>3.2504959857996285E-2</v>
      </c>
    </row>
    <row r="8300" spans="11:25" x14ac:dyDescent="0.2">
      <c r="K8300" s="26">
        <f>_xll.qlCalendarAdvance(Calendar,L8300,FixingDays&amp;"D","p")</f>
        <v>53568</v>
      </c>
      <c r="L8300" s="27">
        <f>_xll.qlCalendarAdvance(Calendar,L8299,SamplingFrequency,"f",FALSE)</f>
        <v>53568</v>
      </c>
      <c r="M8300" s="17">
        <f>_xll.qlIndexFixing(Index,L8300,TRUE)</f>
        <v>3.2504959857996285E-2</v>
      </c>
      <c r="N8300" s="17"/>
      <c r="T8300" s="28"/>
      <c r="Y8300" s="22">
        <f>_xll.qlIndexFixing(OverNightIndex,K8300,TRUE)</f>
        <v>3.2504959857996285E-2</v>
      </c>
    </row>
    <row r="8301" spans="11:25" x14ac:dyDescent="0.2">
      <c r="K8301" s="26">
        <f>_xll.qlCalendarAdvance(Calendar,L8301,FixingDays&amp;"D","p")</f>
        <v>53569</v>
      </c>
      <c r="L8301" s="27">
        <f>_xll.qlCalendarAdvance(Calendar,L8300,SamplingFrequency,"f",FALSE)</f>
        <v>53569</v>
      </c>
      <c r="M8301" s="17">
        <f>_xll.qlIndexFixing(Index,L8301,TRUE)</f>
        <v>3.2504959857996285E-2</v>
      </c>
      <c r="N8301" s="17"/>
      <c r="T8301" s="28"/>
      <c r="Y8301" s="22">
        <f>_xll.qlIndexFixing(OverNightIndex,K8301,TRUE)</f>
        <v>3.2504959857996285E-2</v>
      </c>
    </row>
    <row r="8302" spans="11:25" x14ac:dyDescent="0.2">
      <c r="K8302" s="26">
        <f>_xll.qlCalendarAdvance(Calendar,L8302,FixingDays&amp;"D","p")</f>
        <v>53570</v>
      </c>
      <c r="L8302" s="27">
        <f>_xll.qlCalendarAdvance(Calendar,L8301,SamplingFrequency,"f",FALSE)</f>
        <v>53570</v>
      </c>
      <c r="M8302" s="17">
        <f>_xll.qlIndexFixing(Index,L8302,TRUE)</f>
        <v>3.2507854662867285E-2</v>
      </c>
      <c r="N8302" s="17"/>
      <c r="T8302" s="28"/>
      <c r="Y8302" s="22">
        <f>_xll.qlIndexFixing(OverNightIndex,K8302,TRUE)</f>
        <v>3.2507854662867285E-2</v>
      </c>
    </row>
    <row r="8303" spans="11:25" x14ac:dyDescent="0.2">
      <c r="K8303" s="26">
        <f>_xll.qlCalendarAdvance(Calendar,L8303,FixingDays&amp;"D","p")</f>
        <v>53573</v>
      </c>
      <c r="L8303" s="27">
        <f>_xll.qlCalendarAdvance(Calendar,L8302,SamplingFrequency,"f",FALSE)</f>
        <v>53573</v>
      </c>
      <c r="M8303" s="17">
        <f>_xll.qlIndexFixing(Index,L8303,TRUE)</f>
        <v>3.2504959858077331E-2</v>
      </c>
      <c r="N8303" s="17"/>
      <c r="T8303" s="28"/>
      <c r="Y8303" s="22">
        <f>_xll.qlIndexFixing(OverNightIndex,K8303,TRUE)</f>
        <v>3.2504959858077331E-2</v>
      </c>
    </row>
    <row r="8304" spans="11:25" x14ac:dyDescent="0.2">
      <c r="K8304" s="26">
        <f>_xll.qlCalendarAdvance(Calendar,L8304,FixingDays&amp;"D","p")</f>
        <v>53574</v>
      </c>
      <c r="L8304" s="27">
        <f>_xll.qlCalendarAdvance(Calendar,L8303,SamplingFrequency,"f",FALSE)</f>
        <v>53574</v>
      </c>
      <c r="M8304" s="17">
        <f>_xll.qlIndexFixing(Index,L8304,TRUE)</f>
        <v>3.2504959857915239E-2</v>
      </c>
      <c r="N8304" s="17"/>
      <c r="T8304" s="28"/>
      <c r="Y8304" s="22">
        <f>_xll.qlIndexFixing(OverNightIndex,K8304,TRUE)</f>
        <v>3.2504959857915239E-2</v>
      </c>
    </row>
    <row r="8305" spans="11:25" x14ac:dyDescent="0.2">
      <c r="K8305" s="26">
        <f>_xll.qlCalendarAdvance(Calendar,L8305,FixingDays&amp;"D","p")</f>
        <v>53575</v>
      </c>
      <c r="L8305" s="27">
        <f>_xll.qlCalendarAdvance(Calendar,L8304,SamplingFrequency,"f",FALSE)</f>
        <v>53575</v>
      </c>
      <c r="M8305" s="17">
        <f>_xll.qlIndexFixing(Index,L8305,TRUE)</f>
        <v>3.2504959857996285E-2</v>
      </c>
      <c r="N8305" s="17"/>
      <c r="T8305" s="28"/>
      <c r="Y8305" s="22">
        <f>_xll.qlIndexFixing(OverNightIndex,K8305,TRUE)</f>
        <v>3.2504959857996285E-2</v>
      </c>
    </row>
    <row r="8306" spans="11:25" x14ac:dyDescent="0.2">
      <c r="K8306" s="26">
        <f>_xll.qlCalendarAdvance(Calendar,L8306,FixingDays&amp;"D","p")</f>
        <v>53576</v>
      </c>
      <c r="L8306" s="27">
        <f>_xll.qlCalendarAdvance(Calendar,L8305,SamplingFrequency,"f",FALSE)</f>
        <v>53576</v>
      </c>
      <c r="M8306" s="17">
        <f>_xll.qlIndexFixing(Index,L8306,TRUE)</f>
        <v>3.2504959857996285E-2</v>
      </c>
      <c r="N8306" s="17"/>
      <c r="T8306" s="28"/>
      <c r="Y8306" s="22">
        <f>_xll.qlIndexFixing(OverNightIndex,K8306,TRUE)</f>
        <v>3.2504959857996285E-2</v>
      </c>
    </row>
    <row r="8307" spans="11:25" x14ac:dyDescent="0.2">
      <c r="K8307" s="26">
        <f>_xll.qlCalendarAdvance(Calendar,L8307,FixingDays&amp;"D","p")</f>
        <v>53577</v>
      </c>
      <c r="L8307" s="27">
        <f>_xll.qlCalendarAdvance(Calendar,L8306,SamplingFrequency,"f",FALSE)</f>
        <v>53577</v>
      </c>
      <c r="M8307" s="17">
        <f>_xll.qlIndexFixing(Index,L8307,TRUE)</f>
        <v>3.2507854662840271E-2</v>
      </c>
      <c r="N8307" s="17"/>
      <c r="T8307" s="28"/>
      <c r="Y8307" s="22">
        <f>_xll.qlIndexFixing(OverNightIndex,K8307,TRUE)</f>
        <v>3.2507854662840271E-2</v>
      </c>
    </row>
    <row r="8308" spans="11:25" x14ac:dyDescent="0.2">
      <c r="K8308" s="26">
        <f>_xll.qlCalendarAdvance(Calendar,L8308,FixingDays&amp;"D","p")</f>
        <v>53580</v>
      </c>
      <c r="L8308" s="27">
        <f>_xll.qlCalendarAdvance(Calendar,L8307,SamplingFrequency,"f",FALSE)</f>
        <v>53580</v>
      </c>
      <c r="M8308" s="17">
        <f>_xll.qlIndexFixing(Index,L8308,TRUE)</f>
        <v>3.2504959858077331E-2</v>
      </c>
      <c r="N8308" s="17"/>
      <c r="T8308" s="28"/>
      <c r="Y8308" s="22">
        <f>_xll.qlIndexFixing(OverNightIndex,K8308,TRUE)</f>
        <v>3.2504959858077331E-2</v>
      </c>
    </row>
    <row r="8309" spans="11:25" x14ac:dyDescent="0.2">
      <c r="K8309" s="26">
        <f>_xll.qlCalendarAdvance(Calendar,L8309,FixingDays&amp;"D","p")</f>
        <v>53581</v>
      </c>
      <c r="L8309" s="27">
        <f>_xll.qlCalendarAdvance(Calendar,L8308,SamplingFrequency,"f",FALSE)</f>
        <v>53581</v>
      </c>
      <c r="M8309" s="17">
        <f>_xll.qlIndexFixing(Index,L8309,TRUE)</f>
        <v>3.2504959857996285E-2</v>
      </c>
      <c r="N8309" s="17"/>
      <c r="T8309" s="28"/>
      <c r="Y8309" s="22">
        <f>_xll.qlIndexFixing(OverNightIndex,K8309,TRUE)</f>
        <v>3.2504959857996285E-2</v>
      </c>
    </row>
    <row r="8310" spans="11:25" x14ac:dyDescent="0.2">
      <c r="K8310" s="26">
        <f>_xll.qlCalendarAdvance(Calendar,L8310,FixingDays&amp;"D","p")</f>
        <v>53582</v>
      </c>
      <c r="L8310" s="27">
        <f>_xll.qlCalendarAdvance(Calendar,L8309,SamplingFrequency,"f",FALSE)</f>
        <v>53582</v>
      </c>
      <c r="M8310" s="17">
        <f>_xll.qlIndexFixing(Index,L8310,TRUE)</f>
        <v>3.2504959857915239E-2</v>
      </c>
      <c r="N8310" s="17"/>
      <c r="T8310" s="28"/>
      <c r="Y8310" s="22">
        <f>_xll.qlIndexFixing(OverNightIndex,K8310,TRUE)</f>
        <v>3.2504959857915239E-2</v>
      </c>
    </row>
    <row r="8311" spans="11:25" x14ac:dyDescent="0.2">
      <c r="K8311" s="26">
        <f>_xll.qlCalendarAdvance(Calendar,L8311,FixingDays&amp;"D","p")</f>
        <v>53583</v>
      </c>
      <c r="L8311" s="27">
        <f>_xll.qlCalendarAdvance(Calendar,L8310,SamplingFrequency,"f",FALSE)</f>
        <v>53583</v>
      </c>
      <c r="M8311" s="17">
        <f>_xll.qlIndexFixing(Index,L8311,TRUE)</f>
        <v>3.2504959858158378E-2</v>
      </c>
      <c r="N8311" s="17"/>
      <c r="T8311" s="28"/>
      <c r="Y8311" s="22">
        <f>_xll.qlIndexFixing(OverNightIndex,K8311,TRUE)</f>
        <v>3.2504959858158378E-2</v>
      </c>
    </row>
    <row r="8312" spans="11:25" x14ac:dyDescent="0.2">
      <c r="K8312" s="26">
        <f>_xll.qlCalendarAdvance(Calendar,L8312,FixingDays&amp;"D","p")</f>
        <v>53584</v>
      </c>
      <c r="L8312" s="27">
        <f>_xll.qlCalendarAdvance(Calendar,L8311,SamplingFrequency,"f",FALSE)</f>
        <v>53584</v>
      </c>
      <c r="M8312" s="17">
        <f>_xll.qlIndexFixing(Index,L8312,TRUE)</f>
        <v>3.2507854662867285E-2</v>
      </c>
      <c r="N8312" s="17"/>
      <c r="T8312" s="28"/>
      <c r="Y8312" s="22">
        <f>_xll.qlIndexFixing(OverNightIndex,K8312,TRUE)</f>
        <v>3.2507854662867285E-2</v>
      </c>
    </row>
    <row r="8313" spans="11:25" x14ac:dyDescent="0.2">
      <c r="K8313" s="26">
        <f>_xll.qlCalendarAdvance(Calendar,L8313,FixingDays&amp;"D","p")</f>
        <v>53587</v>
      </c>
      <c r="L8313" s="27">
        <f>_xll.qlCalendarAdvance(Calendar,L8312,SamplingFrequency,"f",FALSE)</f>
        <v>53587</v>
      </c>
      <c r="M8313" s="17">
        <f>_xll.qlIndexFixing(Index,L8313,TRUE)</f>
        <v>3.2504959857834193E-2</v>
      </c>
      <c r="N8313" s="17"/>
      <c r="T8313" s="28"/>
      <c r="Y8313" s="22">
        <f>_xll.qlIndexFixing(OverNightIndex,K8313,TRUE)</f>
        <v>3.2504959857834193E-2</v>
      </c>
    </row>
    <row r="8314" spans="11:25" x14ac:dyDescent="0.2">
      <c r="K8314" s="26">
        <f>_xll.qlCalendarAdvance(Calendar,L8314,FixingDays&amp;"D","p")</f>
        <v>53588</v>
      </c>
      <c r="L8314" s="27">
        <f>_xll.qlCalendarAdvance(Calendar,L8313,SamplingFrequency,"f",FALSE)</f>
        <v>53588</v>
      </c>
      <c r="M8314" s="17">
        <f>_xll.qlIndexFixing(Index,L8314,TRUE)</f>
        <v>3.2504959858077331E-2</v>
      </c>
      <c r="N8314" s="17"/>
      <c r="T8314" s="28"/>
      <c r="Y8314" s="22">
        <f>_xll.qlIndexFixing(OverNightIndex,K8314,TRUE)</f>
        <v>3.2504959858077331E-2</v>
      </c>
    </row>
    <row r="8315" spans="11:25" x14ac:dyDescent="0.2">
      <c r="K8315" s="26">
        <f>_xll.qlCalendarAdvance(Calendar,L8315,FixingDays&amp;"D","p")</f>
        <v>53589</v>
      </c>
      <c r="L8315" s="27">
        <f>_xll.qlCalendarAdvance(Calendar,L8314,SamplingFrequency,"f",FALSE)</f>
        <v>53589</v>
      </c>
      <c r="M8315" s="17">
        <f>_xll.qlIndexFixing(Index,L8315,TRUE)</f>
        <v>3.2504959857915239E-2</v>
      </c>
      <c r="N8315" s="17"/>
      <c r="T8315" s="28"/>
      <c r="Y8315" s="22">
        <f>_xll.qlIndexFixing(OverNightIndex,K8315,TRUE)</f>
        <v>3.2504959857915239E-2</v>
      </c>
    </row>
    <row r="8316" spans="11:25" x14ac:dyDescent="0.2">
      <c r="K8316" s="26">
        <f>_xll.qlCalendarAdvance(Calendar,L8316,FixingDays&amp;"D","p")</f>
        <v>53590</v>
      </c>
      <c r="L8316" s="27">
        <f>_xll.qlCalendarAdvance(Calendar,L8315,SamplingFrequency,"f",FALSE)</f>
        <v>53590</v>
      </c>
      <c r="M8316" s="17">
        <f>_xll.qlIndexFixing(Index,L8316,TRUE)</f>
        <v>3.2504959857996285E-2</v>
      </c>
      <c r="N8316" s="17"/>
      <c r="T8316" s="28"/>
      <c r="Y8316" s="22">
        <f>_xll.qlIndexFixing(OverNightIndex,K8316,TRUE)</f>
        <v>3.2504959857996285E-2</v>
      </c>
    </row>
    <row r="8317" spans="11:25" x14ac:dyDescent="0.2">
      <c r="K8317" s="26">
        <f>_xll.qlCalendarAdvance(Calendar,L8317,FixingDays&amp;"D","p")</f>
        <v>53591</v>
      </c>
      <c r="L8317" s="27">
        <f>_xll.qlCalendarAdvance(Calendar,L8316,SamplingFrequency,"f",FALSE)</f>
        <v>53591</v>
      </c>
      <c r="M8317" s="17">
        <f>_xll.qlIndexFixing(Index,L8317,TRUE)</f>
        <v>3.2507854662840271E-2</v>
      </c>
      <c r="N8317" s="17"/>
      <c r="T8317" s="28"/>
      <c r="Y8317" s="22">
        <f>_xll.qlIndexFixing(OverNightIndex,K8317,TRUE)</f>
        <v>3.2507854662840271E-2</v>
      </c>
    </row>
    <row r="8318" spans="11:25" x14ac:dyDescent="0.2">
      <c r="K8318" s="26">
        <f>_xll.qlCalendarAdvance(Calendar,L8318,FixingDays&amp;"D","p")</f>
        <v>53594</v>
      </c>
      <c r="L8318" s="27">
        <f>_xll.qlCalendarAdvance(Calendar,L8317,SamplingFrequency,"f",FALSE)</f>
        <v>53594</v>
      </c>
      <c r="M8318" s="17">
        <f>_xll.qlIndexFixing(Index,L8318,TRUE)</f>
        <v>3.2504959858077331E-2</v>
      </c>
      <c r="N8318" s="17"/>
      <c r="T8318" s="28"/>
      <c r="Y8318" s="22">
        <f>_xll.qlIndexFixing(OverNightIndex,K8318,TRUE)</f>
        <v>3.2504959858077331E-2</v>
      </c>
    </row>
    <row r="8319" spans="11:25" x14ac:dyDescent="0.2">
      <c r="K8319" s="26">
        <f>_xll.qlCalendarAdvance(Calendar,L8319,FixingDays&amp;"D","p")</f>
        <v>53595</v>
      </c>
      <c r="L8319" s="27">
        <f>_xll.qlCalendarAdvance(Calendar,L8318,SamplingFrequency,"f",FALSE)</f>
        <v>53595</v>
      </c>
      <c r="M8319" s="17">
        <f>_xll.qlIndexFixing(Index,L8319,TRUE)</f>
        <v>3.2504959857996285E-2</v>
      </c>
      <c r="N8319" s="17"/>
      <c r="T8319" s="28"/>
      <c r="Y8319" s="22">
        <f>_xll.qlIndexFixing(OverNightIndex,K8319,TRUE)</f>
        <v>3.2504959857996285E-2</v>
      </c>
    </row>
    <row r="8320" spans="11:25" x14ac:dyDescent="0.2">
      <c r="K8320" s="26">
        <f>_xll.qlCalendarAdvance(Calendar,L8320,FixingDays&amp;"D","p")</f>
        <v>53596</v>
      </c>
      <c r="L8320" s="27">
        <f>_xll.qlCalendarAdvance(Calendar,L8319,SamplingFrequency,"f",FALSE)</f>
        <v>53596</v>
      </c>
      <c r="M8320" s="17">
        <f>_xll.qlIndexFixing(Index,L8320,TRUE)</f>
        <v>3.2504959857996285E-2</v>
      </c>
      <c r="N8320" s="17"/>
      <c r="T8320" s="28"/>
      <c r="Y8320" s="22">
        <f>_xll.qlIndexFixing(OverNightIndex,K8320,TRUE)</f>
        <v>3.2504959857996285E-2</v>
      </c>
    </row>
    <row r="8321" spans="11:25" x14ac:dyDescent="0.2">
      <c r="K8321" s="26">
        <f>_xll.qlCalendarAdvance(Calendar,L8321,FixingDays&amp;"D","p")</f>
        <v>53597</v>
      </c>
      <c r="L8321" s="27">
        <f>_xll.qlCalendarAdvance(Calendar,L8320,SamplingFrequency,"f",FALSE)</f>
        <v>53597</v>
      </c>
      <c r="M8321" s="17">
        <f>_xll.qlIndexFixing(Index,L8321,TRUE)</f>
        <v>3.2504959857996285E-2</v>
      </c>
      <c r="N8321" s="17"/>
      <c r="T8321" s="28"/>
      <c r="Y8321" s="22">
        <f>_xll.qlIndexFixing(OverNightIndex,K8321,TRUE)</f>
        <v>3.2504959857996285E-2</v>
      </c>
    </row>
    <row r="8322" spans="11:25" x14ac:dyDescent="0.2">
      <c r="K8322" s="26">
        <f>_xll.qlCalendarAdvance(Calendar,L8322,FixingDays&amp;"D","p")</f>
        <v>53598</v>
      </c>
      <c r="L8322" s="27">
        <f>_xll.qlCalendarAdvance(Calendar,L8321,SamplingFrequency,"f",FALSE)</f>
        <v>53598</v>
      </c>
      <c r="M8322" s="17">
        <f>_xll.qlIndexFixing(Index,L8322,TRUE)</f>
        <v>3.250930219420689E-2</v>
      </c>
      <c r="N8322" s="17"/>
      <c r="T8322" s="28"/>
      <c r="Y8322" s="22">
        <f>_xll.qlIndexFixing(OverNightIndex,K8322,TRUE)</f>
        <v>3.250930219420689E-2</v>
      </c>
    </row>
    <row r="8323" spans="11:25" x14ac:dyDescent="0.2">
      <c r="K8323" s="26">
        <f>_xll.qlCalendarAdvance(Calendar,L8323,FixingDays&amp;"D","p")</f>
        <v>53602</v>
      </c>
      <c r="L8323" s="27">
        <f>_xll.qlCalendarAdvance(Calendar,L8322,SamplingFrequency,"f",FALSE)</f>
        <v>53602</v>
      </c>
      <c r="M8323" s="17">
        <f>_xll.qlIndexFixing(Index,L8323,TRUE)</f>
        <v>3.2504959857996285E-2</v>
      </c>
      <c r="N8323" s="17"/>
      <c r="T8323" s="28"/>
      <c r="Y8323" s="22">
        <f>_xll.qlIndexFixing(OverNightIndex,K8323,TRUE)</f>
        <v>3.2504959857996285E-2</v>
      </c>
    </row>
    <row r="8324" spans="11:25" x14ac:dyDescent="0.2">
      <c r="K8324" s="26">
        <f>_xll.qlCalendarAdvance(Calendar,L8324,FixingDays&amp;"D","p")</f>
        <v>53603</v>
      </c>
      <c r="L8324" s="27">
        <f>_xll.qlCalendarAdvance(Calendar,L8323,SamplingFrequency,"f",FALSE)</f>
        <v>53603</v>
      </c>
      <c r="M8324" s="17">
        <f>_xll.qlIndexFixing(Index,L8324,TRUE)</f>
        <v>3.2504959857996285E-2</v>
      </c>
      <c r="N8324" s="17"/>
      <c r="T8324" s="28"/>
      <c r="Y8324" s="22">
        <f>_xll.qlIndexFixing(OverNightIndex,K8324,TRUE)</f>
        <v>3.2504959857996285E-2</v>
      </c>
    </row>
    <row r="8325" spans="11:25" x14ac:dyDescent="0.2">
      <c r="K8325" s="26">
        <f>_xll.qlCalendarAdvance(Calendar,L8325,FixingDays&amp;"D","p")</f>
        <v>53604</v>
      </c>
      <c r="L8325" s="27">
        <f>_xll.qlCalendarAdvance(Calendar,L8324,SamplingFrequency,"f",FALSE)</f>
        <v>53604</v>
      </c>
      <c r="M8325" s="17">
        <f>_xll.qlIndexFixing(Index,L8325,TRUE)</f>
        <v>3.2504959858077331E-2</v>
      </c>
      <c r="N8325" s="17"/>
      <c r="T8325" s="28"/>
      <c r="Y8325" s="22">
        <f>_xll.qlIndexFixing(OverNightIndex,K8325,TRUE)</f>
        <v>3.2504959858077331E-2</v>
      </c>
    </row>
    <row r="8326" spans="11:25" x14ac:dyDescent="0.2">
      <c r="K8326" s="26">
        <f>_xll.qlCalendarAdvance(Calendar,L8326,FixingDays&amp;"D","p")</f>
        <v>53605</v>
      </c>
      <c r="L8326" s="27">
        <f>_xll.qlCalendarAdvance(Calendar,L8325,SamplingFrequency,"f",FALSE)</f>
        <v>53605</v>
      </c>
      <c r="M8326" s="17">
        <f>_xll.qlIndexFixing(Index,L8326,TRUE)</f>
        <v>3.2507854662840271E-2</v>
      </c>
      <c r="N8326" s="17"/>
      <c r="T8326" s="28"/>
      <c r="Y8326" s="22">
        <f>_xll.qlIndexFixing(OverNightIndex,K8326,TRUE)</f>
        <v>3.2507854662840271E-2</v>
      </c>
    </row>
    <row r="8327" spans="11:25" x14ac:dyDescent="0.2">
      <c r="K8327" s="26">
        <f>_xll.qlCalendarAdvance(Calendar,L8327,FixingDays&amp;"D","p")</f>
        <v>53608</v>
      </c>
      <c r="L8327" s="27">
        <f>_xll.qlCalendarAdvance(Calendar,L8326,SamplingFrequency,"f",FALSE)</f>
        <v>53608</v>
      </c>
      <c r="M8327" s="17">
        <f>_xll.qlIndexFixing(Index,L8327,TRUE)</f>
        <v>3.2504959858077331E-2</v>
      </c>
      <c r="N8327" s="17"/>
      <c r="T8327" s="28"/>
      <c r="Y8327" s="22">
        <f>_xll.qlIndexFixing(OverNightIndex,K8327,TRUE)</f>
        <v>3.2504959858077331E-2</v>
      </c>
    </row>
    <row r="8328" spans="11:25" x14ac:dyDescent="0.2">
      <c r="K8328" s="26">
        <f>_xll.qlCalendarAdvance(Calendar,L8328,FixingDays&amp;"D","p")</f>
        <v>53609</v>
      </c>
      <c r="L8328" s="27">
        <f>_xll.qlCalendarAdvance(Calendar,L8327,SamplingFrequency,"f",FALSE)</f>
        <v>53609</v>
      </c>
      <c r="M8328" s="17">
        <f>_xll.qlIndexFixing(Index,L8328,TRUE)</f>
        <v>3.2504959857996285E-2</v>
      </c>
      <c r="N8328" s="17"/>
      <c r="T8328" s="28"/>
      <c r="Y8328" s="22">
        <f>_xll.qlIndexFixing(OverNightIndex,K8328,TRUE)</f>
        <v>3.2504959857996285E-2</v>
      </c>
    </row>
    <row r="8329" spans="11:25" x14ac:dyDescent="0.2">
      <c r="K8329" s="26">
        <f>_xll.qlCalendarAdvance(Calendar,L8329,FixingDays&amp;"D","p")</f>
        <v>53610</v>
      </c>
      <c r="L8329" s="27">
        <f>_xll.qlCalendarAdvance(Calendar,L8328,SamplingFrequency,"f",FALSE)</f>
        <v>53610</v>
      </c>
      <c r="M8329" s="17">
        <f>_xll.qlIndexFixing(Index,L8329,TRUE)</f>
        <v>3.2504959857996285E-2</v>
      </c>
      <c r="N8329" s="17"/>
      <c r="T8329" s="28"/>
      <c r="Y8329" s="22">
        <f>_xll.qlIndexFixing(OverNightIndex,K8329,TRUE)</f>
        <v>3.2504959857996285E-2</v>
      </c>
    </row>
    <row r="8330" spans="11:25" x14ac:dyDescent="0.2">
      <c r="K8330" s="26">
        <f>_xll.qlCalendarAdvance(Calendar,L8330,FixingDays&amp;"D","p")</f>
        <v>53611</v>
      </c>
      <c r="L8330" s="27">
        <f>_xll.qlCalendarAdvance(Calendar,L8329,SamplingFrequency,"f",FALSE)</f>
        <v>53611</v>
      </c>
      <c r="M8330" s="17">
        <f>_xll.qlIndexFixing(Index,L8330,TRUE)</f>
        <v>3.2504959857996285E-2</v>
      </c>
      <c r="N8330" s="17"/>
      <c r="T8330" s="28"/>
      <c r="Y8330" s="22">
        <f>_xll.qlIndexFixing(OverNightIndex,K8330,TRUE)</f>
        <v>3.2504959857996285E-2</v>
      </c>
    </row>
    <row r="8331" spans="11:25" x14ac:dyDescent="0.2">
      <c r="K8331" s="26">
        <f>_xll.qlCalendarAdvance(Calendar,L8331,FixingDays&amp;"D","p")</f>
        <v>53612</v>
      </c>
      <c r="L8331" s="27">
        <f>_xll.qlCalendarAdvance(Calendar,L8330,SamplingFrequency,"f",FALSE)</f>
        <v>53612</v>
      </c>
      <c r="M8331" s="17">
        <f>_xll.qlIndexFixing(Index,L8331,TRUE)</f>
        <v>3.2507854662867285E-2</v>
      </c>
      <c r="N8331" s="17"/>
      <c r="T8331" s="28"/>
      <c r="Y8331" s="22">
        <f>_xll.qlIndexFixing(OverNightIndex,K8331,TRUE)</f>
        <v>3.2507854662867285E-2</v>
      </c>
    </row>
    <row r="8332" spans="11:25" x14ac:dyDescent="0.2">
      <c r="K8332" s="26">
        <f>_xll.qlCalendarAdvance(Calendar,L8332,FixingDays&amp;"D","p")</f>
        <v>53615</v>
      </c>
      <c r="L8332" s="27">
        <f>_xll.qlCalendarAdvance(Calendar,L8331,SamplingFrequency,"f",FALSE)</f>
        <v>53615</v>
      </c>
      <c r="M8332" s="17">
        <f>_xll.qlIndexFixing(Index,L8332,TRUE)</f>
        <v>3.2504959857915239E-2</v>
      </c>
      <c r="N8332" s="17"/>
      <c r="T8332" s="28"/>
      <c r="Y8332" s="22">
        <f>_xll.qlIndexFixing(OverNightIndex,K8332,TRUE)</f>
        <v>3.2504959857915239E-2</v>
      </c>
    </row>
    <row r="8333" spans="11:25" x14ac:dyDescent="0.2">
      <c r="K8333" s="26">
        <f>_xll.qlCalendarAdvance(Calendar,L8333,FixingDays&amp;"D","p")</f>
        <v>53616</v>
      </c>
      <c r="L8333" s="27">
        <f>_xll.qlCalendarAdvance(Calendar,L8332,SamplingFrequency,"f",FALSE)</f>
        <v>53616</v>
      </c>
      <c r="M8333" s="17">
        <f>_xll.qlIndexFixing(Index,L8333,TRUE)</f>
        <v>3.2504959858077331E-2</v>
      </c>
      <c r="N8333" s="17"/>
      <c r="T8333" s="28"/>
      <c r="Y8333" s="22">
        <f>_xll.qlIndexFixing(OverNightIndex,K8333,TRUE)</f>
        <v>3.2504959858077331E-2</v>
      </c>
    </row>
    <row r="8334" spans="11:25" x14ac:dyDescent="0.2">
      <c r="K8334" s="26">
        <f>_xll.qlCalendarAdvance(Calendar,L8334,FixingDays&amp;"D","p")</f>
        <v>53617</v>
      </c>
      <c r="L8334" s="27">
        <f>_xll.qlCalendarAdvance(Calendar,L8333,SamplingFrequency,"f",FALSE)</f>
        <v>53617</v>
      </c>
      <c r="M8334" s="17">
        <f>_xll.qlIndexFixing(Index,L8334,TRUE)</f>
        <v>3.2504959858077331E-2</v>
      </c>
      <c r="N8334" s="17"/>
      <c r="T8334" s="28"/>
      <c r="Y8334" s="22">
        <f>_xll.qlIndexFixing(OverNightIndex,K8334,TRUE)</f>
        <v>3.2504959858077331E-2</v>
      </c>
    </row>
    <row r="8335" spans="11:25" x14ac:dyDescent="0.2">
      <c r="K8335" s="26">
        <f>_xll.qlCalendarAdvance(Calendar,L8335,FixingDays&amp;"D","p")</f>
        <v>53618</v>
      </c>
      <c r="L8335" s="27">
        <f>_xll.qlCalendarAdvance(Calendar,L8334,SamplingFrequency,"f",FALSE)</f>
        <v>53618</v>
      </c>
      <c r="M8335" s="17">
        <f>_xll.qlIndexFixing(Index,L8335,TRUE)</f>
        <v>3.2504959857915239E-2</v>
      </c>
      <c r="N8335" s="17"/>
      <c r="T8335" s="28"/>
      <c r="Y8335" s="22">
        <f>_xll.qlIndexFixing(OverNightIndex,K8335,TRUE)</f>
        <v>3.2504959857915239E-2</v>
      </c>
    </row>
    <row r="8336" spans="11:25" x14ac:dyDescent="0.2">
      <c r="K8336" s="26">
        <f>_xll.qlCalendarAdvance(Calendar,L8336,FixingDays&amp;"D","p")</f>
        <v>53619</v>
      </c>
      <c r="L8336" s="27">
        <f>_xll.qlCalendarAdvance(Calendar,L8335,SamplingFrequency,"f",FALSE)</f>
        <v>53619</v>
      </c>
      <c r="M8336" s="17">
        <f>_xll.qlIndexFixing(Index,L8336,TRUE)</f>
        <v>3.2507854662840271E-2</v>
      </c>
      <c r="N8336" s="17"/>
      <c r="T8336" s="28"/>
      <c r="Y8336" s="22">
        <f>_xll.qlIndexFixing(OverNightIndex,K8336,TRUE)</f>
        <v>3.2507854662840271E-2</v>
      </c>
    </row>
    <row r="8337" spans="11:25" x14ac:dyDescent="0.2">
      <c r="K8337" s="26">
        <f>_xll.qlCalendarAdvance(Calendar,L8337,FixingDays&amp;"D","p")</f>
        <v>53622</v>
      </c>
      <c r="L8337" s="27">
        <f>_xll.qlCalendarAdvance(Calendar,L8336,SamplingFrequency,"f",FALSE)</f>
        <v>53622</v>
      </c>
      <c r="M8337" s="17">
        <f>_xll.qlIndexFixing(Index,L8337,TRUE)</f>
        <v>3.2504959858158378E-2</v>
      </c>
      <c r="N8337" s="17"/>
      <c r="T8337" s="28"/>
      <c r="Y8337" s="22">
        <f>_xll.qlIndexFixing(OverNightIndex,K8337,TRUE)</f>
        <v>3.2504959858158378E-2</v>
      </c>
    </row>
    <row r="8338" spans="11:25" x14ac:dyDescent="0.2">
      <c r="K8338" s="26">
        <f>_xll.qlCalendarAdvance(Calendar,L8338,FixingDays&amp;"D","p")</f>
        <v>53623</v>
      </c>
      <c r="L8338" s="27">
        <f>_xll.qlCalendarAdvance(Calendar,L8337,SamplingFrequency,"f",FALSE)</f>
        <v>53623</v>
      </c>
      <c r="M8338" s="17">
        <f>_xll.qlIndexFixing(Index,L8338,TRUE)</f>
        <v>3.2504959857834193E-2</v>
      </c>
      <c r="N8338" s="17"/>
      <c r="T8338" s="28"/>
      <c r="Y8338" s="22">
        <f>_xll.qlIndexFixing(OverNightIndex,K8338,TRUE)</f>
        <v>3.2504959857834193E-2</v>
      </c>
    </row>
    <row r="8339" spans="11:25" x14ac:dyDescent="0.2">
      <c r="K8339" s="26">
        <f>_xll.qlCalendarAdvance(Calendar,L8339,FixingDays&amp;"D","p")</f>
        <v>53624</v>
      </c>
      <c r="L8339" s="27">
        <f>_xll.qlCalendarAdvance(Calendar,L8338,SamplingFrequency,"f",FALSE)</f>
        <v>53624</v>
      </c>
      <c r="M8339" s="17">
        <f>_xll.qlIndexFixing(Index,L8339,TRUE)</f>
        <v>3.2504959858077331E-2</v>
      </c>
      <c r="N8339" s="17"/>
      <c r="T8339" s="28"/>
      <c r="Y8339" s="22">
        <f>_xll.qlIndexFixing(OverNightIndex,K8339,TRUE)</f>
        <v>3.2504959858077331E-2</v>
      </c>
    </row>
    <row r="8340" spans="11:25" x14ac:dyDescent="0.2">
      <c r="K8340" s="26">
        <f>_xll.qlCalendarAdvance(Calendar,L8340,FixingDays&amp;"D","p")</f>
        <v>53625</v>
      </c>
      <c r="L8340" s="27">
        <f>_xll.qlCalendarAdvance(Calendar,L8339,SamplingFrequency,"f",FALSE)</f>
        <v>53625</v>
      </c>
      <c r="M8340" s="17">
        <f>_xll.qlIndexFixing(Index,L8340,TRUE)</f>
        <v>3.2504959857915239E-2</v>
      </c>
      <c r="N8340" s="17"/>
      <c r="T8340" s="28"/>
      <c r="Y8340" s="22">
        <f>_xll.qlIndexFixing(OverNightIndex,K8340,TRUE)</f>
        <v>3.2504959857915239E-2</v>
      </c>
    </row>
    <row r="8341" spans="11:25" x14ac:dyDescent="0.2">
      <c r="K8341" s="26">
        <f>_xll.qlCalendarAdvance(Calendar,L8341,FixingDays&amp;"D","p")</f>
        <v>53626</v>
      </c>
      <c r="L8341" s="27">
        <f>_xll.qlCalendarAdvance(Calendar,L8340,SamplingFrequency,"f",FALSE)</f>
        <v>53626</v>
      </c>
      <c r="M8341" s="17">
        <f>_xll.qlIndexFixing(Index,L8341,TRUE)</f>
        <v>3.2507854662867285E-2</v>
      </c>
      <c r="N8341" s="17"/>
      <c r="T8341" s="28"/>
      <c r="Y8341" s="22">
        <f>_xll.qlIndexFixing(OverNightIndex,K8341,TRUE)</f>
        <v>3.2507854662867285E-2</v>
      </c>
    </row>
    <row r="8342" spans="11:25" x14ac:dyDescent="0.2">
      <c r="K8342" s="26">
        <f>_xll.qlCalendarAdvance(Calendar,L8342,FixingDays&amp;"D","p")</f>
        <v>53629</v>
      </c>
      <c r="L8342" s="27">
        <f>_xll.qlCalendarAdvance(Calendar,L8341,SamplingFrequency,"f",FALSE)</f>
        <v>53629</v>
      </c>
      <c r="M8342" s="17">
        <f>_xll.qlIndexFixing(Index,L8342,TRUE)</f>
        <v>3.2504959857996285E-2</v>
      </c>
      <c r="N8342" s="17"/>
      <c r="T8342" s="28"/>
      <c r="Y8342" s="22">
        <f>_xll.qlIndexFixing(OverNightIndex,K8342,TRUE)</f>
        <v>3.2504959857996285E-2</v>
      </c>
    </row>
    <row r="8343" spans="11:25" x14ac:dyDescent="0.2">
      <c r="K8343" s="26">
        <f>_xll.qlCalendarAdvance(Calendar,L8343,FixingDays&amp;"D","p")</f>
        <v>53630</v>
      </c>
      <c r="L8343" s="27">
        <f>_xll.qlCalendarAdvance(Calendar,L8342,SamplingFrequency,"f",FALSE)</f>
        <v>53630</v>
      </c>
      <c r="M8343" s="17">
        <f>_xll.qlIndexFixing(Index,L8343,TRUE)</f>
        <v>3.2504959857996285E-2</v>
      </c>
      <c r="N8343" s="17"/>
      <c r="T8343" s="28"/>
      <c r="Y8343" s="22">
        <f>_xll.qlIndexFixing(OverNightIndex,K8343,TRUE)</f>
        <v>3.2504959857996285E-2</v>
      </c>
    </row>
    <row r="8344" spans="11:25" x14ac:dyDescent="0.2">
      <c r="K8344" s="26">
        <f>_xll.qlCalendarAdvance(Calendar,L8344,FixingDays&amp;"D","p")</f>
        <v>53631</v>
      </c>
      <c r="L8344" s="27">
        <f>_xll.qlCalendarAdvance(Calendar,L8343,SamplingFrequency,"f",FALSE)</f>
        <v>53631</v>
      </c>
      <c r="M8344" s="17">
        <f>_xll.qlIndexFixing(Index,L8344,TRUE)</f>
        <v>3.2504959857996285E-2</v>
      </c>
      <c r="N8344" s="17"/>
      <c r="T8344" s="28"/>
      <c r="Y8344" s="22">
        <f>_xll.qlIndexFixing(OverNightIndex,K8344,TRUE)</f>
        <v>3.2504959857996285E-2</v>
      </c>
    </row>
    <row r="8345" spans="11:25" x14ac:dyDescent="0.2">
      <c r="K8345" s="26">
        <f>_xll.qlCalendarAdvance(Calendar,L8345,FixingDays&amp;"D","p")</f>
        <v>53632</v>
      </c>
      <c r="L8345" s="27">
        <f>_xll.qlCalendarAdvance(Calendar,L8344,SamplingFrequency,"f",FALSE)</f>
        <v>53632</v>
      </c>
      <c r="M8345" s="17">
        <f>_xll.qlIndexFixing(Index,L8345,TRUE)</f>
        <v>3.2504959858077331E-2</v>
      </c>
      <c r="N8345" s="17"/>
      <c r="T8345" s="28"/>
      <c r="Y8345" s="22">
        <f>_xll.qlIndexFixing(OverNightIndex,K8345,TRUE)</f>
        <v>3.2504959858077331E-2</v>
      </c>
    </row>
    <row r="8346" spans="11:25" x14ac:dyDescent="0.2">
      <c r="K8346" s="26">
        <f>_xll.qlCalendarAdvance(Calendar,L8346,FixingDays&amp;"D","p")</f>
        <v>53633</v>
      </c>
      <c r="L8346" s="27">
        <f>_xll.qlCalendarAdvance(Calendar,L8345,SamplingFrequency,"f",FALSE)</f>
        <v>53633</v>
      </c>
      <c r="M8346" s="17">
        <f>_xll.qlIndexFixing(Index,L8346,TRUE)</f>
        <v>3.2507854662867285E-2</v>
      </c>
      <c r="N8346" s="17"/>
      <c r="T8346" s="28"/>
      <c r="Y8346" s="22">
        <f>_xll.qlIndexFixing(OverNightIndex,K8346,TRUE)</f>
        <v>3.2507854662867285E-2</v>
      </c>
    </row>
    <row r="8347" spans="11:25" x14ac:dyDescent="0.2">
      <c r="K8347" s="26">
        <f>_xll.qlCalendarAdvance(Calendar,L8347,FixingDays&amp;"D","p")</f>
        <v>53636</v>
      </c>
      <c r="L8347" s="27">
        <f>_xll.qlCalendarAdvance(Calendar,L8346,SamplingFrequency,"f",FALSE)</f>
        <v>53636</v>
      </c>
      <c r="M8347" s="17">
        <f>_xll.qlIndexFixing(Index,L8347,TRUE)</f>
        <v>3.2504959857915239E-2</v>
      </c>
      <c r="N8347" s="17"/>
      <c r="T8347" s="28"/>
      <c r="Y8347" s="22">
        <f>_xll.qlIndexFixing(OverNightIndex,K8347,TRUE)</f>
        <v>3.2504959857915239E-2</v>
      </c>
    </row>
    <row r="8348" spans="11:25" x14ac:dyDescent="0.2">
      <c r="K8348" s="26">
        <f>_xll.qlCalendarAdvance(Calendar,L8348,FixingDays&amp;"D","p")</f>
        <v>53637</v>
      </c>
      <c r="L8348" s="27">
        <f>_xll.qlCalendarAdvance(Calendar,L8347,SamplingFrequency,"f",FALSE)</f>
        <v>53637</v>
      </c>
      <c r="M8348" s="17">
        <f>_xll.qlIndexFixing(Index,L8348,TRUE)</f>
        <v>3.2504959857996285E-2</v>
      </c>
      <c r="N8348" s="17"/>
      <c r="T8348" s="28"/>
      <c r="Y8348" s="22">
        <f>_xll.qlIndexFixing(OverNightIndex,K8348,TRUE)</f>
        <v>3.2504959857996285E-2</v>
      </c>
    </row>
    <row r="8349" spans="11:25" x14ac:dyDescent="0.2">
      <c r="K8349" s="26">
        <f>_xll.qlCalendarAdvance(Calendar,L8349,FixingDays&amp;"D","p")</f>
        <v>53638</v>
      </c>
      <c r="L8349" s="27">
        <f>_xll.qlCalendarAdvance(Calendar,L8348,SamplingFrequency,"f",FALSE)</f>
        <v>53638</v>
      </c>
      <c r="M8349" s="17">
        <f>_xll.qlIndexFixing(Index,L8349,TRUE)</f>
        <v>3.2504959857996285E-2</v>
      </c>
      <c r="N8349" s="17"/>
      <c r="T8349" s="28"/>
      <c r="Y8349" s="22">
        <f>_xll.qlIndexFixing(OverNightIndex,K8349,TRUE)</f>
        <v>3.2504959857996285E-2</v>
      </c>
    </row>
    <row r="8350" spans="11:25" x14ac:dyDescent="0.2">
      <c r="K8350" s="26">
        <f>_xll.qlCalendarAdvance(Calendar,L8350,FixingDays&amp;"D","p")</f>
        <v>53639</v>
      </c>
      <c r="L8350" s="27">
        <f>_xll.qlCalendarAdvance(Calendar,L8349,SamplingFrequency,"f",FALSE)</f>
        <v>53639</v>
      </c>
      <c r="M8350" s="17">
        <f>_xll.qlIndexFixing(Index,L8350,TRUE)</f>
        <v>3.2504959857996285E-2</v>
      </c>
      <c r="N8350" s="17"/>
      <c r="T8350" s="28"/>
      <c r="Y8350" s="22">
        <f>_xll.qlIndexFixing(OverNightIndex,K8350,TRUE)</f>
        <v>3.2504959857996285E-2</v>
      </c>
    </row>
    <row r="8351" spans="11:25" x14ac:dyDescent="0.2">
      <c r="K8351" s="26">
        <f>_xll.qlCalendarAdvance(Calendar,L8351,FixingDays&amp;"D","p")</f>
        <v>53640</v>
      </c>
      <c r="L8351" s="27">
        <f>_xll.qlCalendarAdvance(Calendar,L8350,SamplingFrequency,"f",FALSE)</f>
        <v>53640</v>
      </c>
      <c r="M8351" s="17">
        <f>_xll.qlIndexFixing(Index,L8351,TRUE)</f>
        <v>3.2507854662921318E-2</v>
      </c>
      <c r="N8351" s="17"/>
      <c r="T8351" s="28"/>
      <c r="Y8351" s="22">
        <f>_xll.qlIndexFixing(OverNightIndex,K8351,TRUE)</f>
        <v>3.2507854662921318E-2</v>
      </c>
    </row>
    <row r="8352" spans="11:25" x14ac:dyDescent="0.2">
      <c r="K8352" s="26">
        <f>_xll.qlCalendarAdvance(Calendar,L8352,FixingDays&amp;"D","p")</f>
        <v>53643</v>
      </c>
      <c r="L8352" s="27">
        <f>_xll.qlCalendarAdvance(Calendar,L8351,SamplingFrequency,"f",FALSE)</f>
        <v>53643</v>
      </c>
      <c r="M8352" s="17">
        <f>_xll.qlIndexFixing(Index,L8352,TRUE)</f>
        <v>3.2504959857915239E-2</v>
      </c>
      <c r="N8352" s="17"/>
      <c r="T8352" s="28"/>
      <c r="Y8352" s="22">
        <f>_xll.qlIndexFixing(OverNightIndex,K8352,TRUE)</f>
        <v>3.2504959857915239E-2</v>
      </c>
    </row>
    <row r="8353" spans="11:25" x14ac:dyDescent="0.2">
      <c r="K8353" s="26">
        <f>_xll.qlCalendarAdvance(Calendar,L8353,FixingDays&amp;"D","p")</f>
        <v>53644</v>
      </c>
      <c r="L8353" s="27">
        <f>_xll.qlCalendarAdvance(Calendar,L8352,SamplingFrequency,"f",FALSE)</f>
        <v>53644</v>
      </c>
      <c r="M8353" s="17">
        <f>_xll.qlIndexFixing(Index,L8353,TRUE)</f>
        <v>3.2504959858077331E-2</v>
      </c>
      <c r="N8353" s="17"/>
      <c r="T8353" s="28"/>
      <c r="Y8353" s="22">
        <f>_xll.qlIndexFixing(OverNightIndex,K8353,TRUE)</f>
        <v>3.2504959858077331E-2</v>
      </c>
    </row>
    <row r="8354" spans="11:25" x14ac:dyDescent="0.2">
      <c r="K8354" s="26">
        <f>_xll.qlCalendarAdvance(Calendar,L8354,FixingDays&amp;"D","p")</f>
        <v>53645</v>
      </c>
      <c r="L8354" s="27">
        <f>_xll.qlCalendarAdvance(Calendar,L8353,SamplingFrequency,"f",FALSE)</f>
        <v>53645</v>
      </c>
      <c r="M8354" s="17">
        <f>_xll.qlIndexFixing(Index,L8354,TRUE)</f>
        <v>3.2504959857996285E-2</v>
      </c>
      <c r="N8354" s="17"/>
      <c r="T8354" s="28"/>
      <c r="Y8354" s="22">
        <f>_xll.qlIndexFixing(OverNightIndex,K8354,TRUE)</f>
        <v>3.2504959857996285E-2</v>
      </c>
    </row>
    <row r="8355" spans="11:25" x14ac:dyDescent="0.2">
      <c r="K8355" s="26">
        <f>_xll.qlCalendarAdvance(Calendar,L8355,FixingDays&amp;"D","p")</f>
        <v>53646</v>
      </c>
      <c r="L8355" s="27">
        <f>_xll.qlCalendarAdvance(Calendar,L8354,SamplingFrequency,"f",FALSE)</f>
        <v>53646</v>
      </c>
      <c r="M8355" s="17">
        <f>_xll.qlIndexFixing(Index,L8355,TRUE)</f>
        <v>3.2504959857915239E-2</v>
      </c>
      <c r="N8355" s="17"/>
      <c r="T8355" s="28"/>
      <c r="Y8355" s="22">
        <f>_xll.qlIndexFixing(OverNightIndex,K8355,TRUE)</f>
        <v>3.2504959857915239E-2</v>
      </c>
    </row>
    <row r="8356" spans="11:25" x14ac:dyDescent="0.2">
      <c r="K8356" s="26">
        <f>_xll.qlCalendarAdvance(Calendar,L8356,FixingDays&amp;"D","p")</f>
        <v>53647</v>
      </c>
      <c r="L8356" s="27">
        <f>_xll.qlCalendarAdvance(Calendar,L8355,SamplingFrequency,"f",FALSE)</f>
        <v>53647</v>
      </c>
      <c r="M8356" s="17">
        <f>_xll.qlIndexFixing(Index,L8356,TRUE)</f>
        <v>3.2507854662867285E-2</v>
      </c>
      <c r="N8356" s="17"/>
      <c r="T8356" s="28"/>
      <c r="Y8356" s="22">
        <f>_xll.qlIndexFixing(OverNightIndex,K8356,TRUE)</f>
        <v>3.2507854662867285E-2</v>
      </c>
    </row>
    <row r="8357" spans="11:25" x14ac:dyDescent="0.2">
      <c r="K8357" s="26">
        <f>_xll.qlCalendarAdvance(Calendar,L8357,FixingDays&amp;"D","p")</f>
        <v>53650</v>
      </c>
      <c r="L8357" s="27">
        <f>_xll.qlCalendarAdvance(Calendar,L8356,SamplingFrequency,"f",FALSE)</f>
        <v>53650</v>
      </c>
      <c r="M8357" s="17">
        <f>_xll.qlIndexFixing(Index,L8357,TRUE)</f>
        <v>3.2504959857996285E-2</v>
      </c>
      <c r="N8357" s="17"/>
      <c r="T8357" s="28"/>
      <c r="Y8357" s="22">
        <f>_xll.qlIndexFixing(OverNightIndex,K8357,TRUE)</f>
        <v>3.2504959857996285E-2</v>
      </c>
    </row>
    <row r="8358" spans="11:25" x14ac:dyDescent="0.2">
      <c r="K8358" s="26">
        <f>_xll.qlCalendarAdvance(Calendar,L8358,FixingDays&amp;"D","p")</f>
        <v>53651</v>
      </c>
      <c r="L8358" s="27">
        <f>_xll.qlCalendarAdvance(Calendar,L8357,SamplingFrequency,"f",FALSE)</f>
        <v>53651</v>
      </c>
      <c r="M8358" s="17">
        <f>_xll.qlIndexFixing(Index,L8358,TRUE)</f>
        <v>3.2504959857915239E-2</v>
      </c>
      <c r="N8358" s="17"/>
      <c r="T8358" s="28"/>
      <c r="Y8358" s="22">
        <f>_xll.qlIndexFixing(OverNightIndex,K8358,TRUE)</f>
        <v>3.2504959857915239E-2</v>
      </c>
    </row>
    <row r="8359" spans="11:25" x14ac:dyDescent="0.2">
      <c r="K8359" s="26">
        <f>_xll.qlCalendarAdvance(Calendar,L8359,FixingDays&amp;"D","p")</f>
        <v>53652</v>
      </c>
      <c r="L8359" s="27">
        <f>_xll.qlCalendarAdvance(Calendar,L8358,SamplingFrequency,"f",FALSE)</f>
        <v>53652</v>
      </c>
      <c r="M8359" s="17">
        <f>_xll.qlIndexFixing(Index,L8359,TRUE)</f>
        <v>3.2504959857996285E-2</v>
      </c>
      <c r="N8359" s="17"/>
      <c r="T8359" s="28"/>
      <c r="Y8359" s="22">
        <f>_xll.qlIndexFixing(OverNightIndex,K8359,TRUE)</f>
        <v>3.2504959857996285E-2</v>
      </c>
    </row>
    <row r="8360" spans="11:25" x14ac:dyDescent="0.2">
      <c r="K8360" s="26">
        <f>_xll.qlCalendarAdvance(Calendar,L8360,FixingDays&amp;"D","p")</f>
        <v>53653</v>
      </c>
      <c r="L8360" s="27">
        <f>_xll.qlCalendarAdvance(Calendar,L8359,SamplingFrequency,"f",FALSE)</f>
        <v>53653</v>
      </c>
      <c r="M8360" s="17">
        <f>_xll.qlIndexFixing(Index,L8360,TRUE)</f>
        <v>3.2504959858077331E-2</v>
      </c>
      <c r="N8360" s="17"/>
      <c r="T8360" s="28"/>
      <c r="Y8360" s="22">
        <f>_xll.qlIndexFixing(OverNightIndex,K8360,TRUE)</f>
        <v>3.2504959858077331E-2</v>
      </c>
    </row>
    <row r="8361" spans="11:25" x14ac:dyDescent="0.2">
      <c r="K8361" s="26">
        <f>_xll.qlCalendarAdvance(Calendar,L8361,FixingDays&amp;"D","p")</f>
        <v>53654</v>
      </c>
      <c r="L8361" s="27">
        <f>_xll.qlCalendarAdvance(Calendar,L8360,SamplingFrequency,"f",FALSE)</f>
        <v>53654</v>
      </c>
      <c r="M8361" s="17">
        <f>_xll.qlIndexFixing(Index,L8361,TRUE)</f>
        <v>3.2507854662840271E-2</v>
      </c>
      <c r="N8361" s="17"/>
      <c r="T8361" s="28"/>
      <c r="Y8361" s="22">
        <f>_xll.qlIndexFixing(OverNightIndex,K8361,TRUE)</f>
        <v>3.2507854662840271E-2</v>
      </c>
    </row>
    <row r="8362" spans="11:25" x14ac:dyDescent="0.2">
      <c r="K8362" s="26">
        <f>_xll.qlCalendarAdvance(Calendar,L8362,FixingDays&amp;"D","p")</f>
        <v>53657</v>
      </c>
      <c r="L8362" s="27">
        <f>_xll.qlCalendarAdvance(Calendar,L8361,SamplingFrequency,"f",FALSE)</f>
        <v>53657</v>
      </c>
      <c r="M8362" s="17">
        <f>_xll.qlIndexFixing(Index,L8362,TRUE)</f>
        <v>3.2504959857996285E-2</v>
      </c>
      <c r="N8362" s="17"/>
      <c r="T8362" s="28"/>
      <c r="Y8362" s="22">
        <f>_xll.qlIndexFixing(OverNightIndex,K8362,TRUE)</f>
        <v>3.2504959857996285E-2</v>
      </c>
    </row>
    <row r="8363" spans="11:25" x14ac:dyDescent="0.2">
      <c r="K8363" s="26">
        <f>_xll.qlCalendarAdvance(Calendar,L8363,FixingDays&amp;"D","p")</f>
        <v>53658</v>
      </c>
      <c r="L8363" s="27">
        <f>_xll.qlCalendarAdvance(Calendar,L8362,SamplingFrequency,"f",FALSE)</f>
        <v>53658</v>
      </c>
      <c r="M8363" s="17">
        <f>_xll.qlIndexFixing(Index,L8363,TRUE)</f>
        <v>3.2504959858077331E-2</v>
      </c>
      <c r="N8363" s="17"/>
      <c r="T8363" s="28"/>
      <c r="Y8363" s="22">
        <f>_xll.qlIndexFixing(OverNightIndex,K8363,TRUE)</f>
        <v>3.2504959858077331E-2</v>
      </c>
    </row>
    <row r="8364" spans="11:25" x14ac:dyDescent="0.2">
      <c r="K8364" s="26">
        <f>_xll.qlCalendarAdvance(Calendar,L8364,FixingDays&amp;"D","p")</f>
        <v>53659</v>
      </c>
      <c r="L8364" s="27">
        <f>_xll.qlCalendarAdvance(Calendar,L8363,SamplingFrequency,"f",FALSE)</f>
        <v>53659</v>
      </c>
      <c r="M8364" s="17">
        <f>_xll.qlIndexFixing(Index,L8364,TRUE)</f>
        <v>3.2504959857915239E-2</v>
      </c>
      <c r="N8364" s="17"/>
      <c r="T8364" s="28"/>
      <c r="Y8364" s="22">
        <f>_xll.qlIndexFixing(OverNightIndex,K8364,TRUE)</f>
        <v>3.2504959857915239E-2</v>
      </c>
    </row>
    <row r="8365" spans="11:25" x14ac:dyDescent="0.2">
      <c r="K8365" s="26">
        <f>_xll.qlCalendarAdvance(Calendar,L8365,FixingDays&amp;"D","p")</f>
        <v>53660</v>
      </c>
      <c r="L8365" s="27">
        <f>_xll.qlCalendarAdvance(Calendar,L8364,SamplingFrequency,"f",FALSE)</f>
        <v>53660</v>
      </c>
      <c r="M8365" s="17">
        <f>_xll.qlIndexFixing(Index,L8365,TRUE)</f>
        <v>3.2504959857996285E-2</v>
      </c>
      <c r="N8365" s="17"/>
      <c r="T8365" s="28"/>
      <c r="Y8365" s="22">
        <f>_xll.qlIndexFixing(OverNightIndex,K8365,TRUE)</f>
        <v>3.2504959857996285E-2</v>
      </c>
    </row>
    <row r="8366" spans="11:25" x14ac:dyDescent="0.2">
      <c r="K8366" s="26">
        <f>_xll.qlCalendarAdvance(Calendar,L8366,FixingDays&amp;"D","p")</f>
        <v>53661</v>
      </c>
      <c r="L8366" s="27">
        <f>_xll.qlCalendarAdvance(Calendar,L8365,SamplingFrequency,"f",FALSE)</f>
        <v>53661</v>
      </c>
      <c r="M8366" s="17">
        <f>_xll.qlIndexFixing(Index,L8366,TRUE)</f>
        <v>3.2507854662867285E-2</v>
      </c>
      <c r="N8366" s="17"/>
      <c r="T8366" s="28"/>
      <c r="Y8366" s="22">
        <f>_xll.qlIndexFixing(OverNightIndex,K8366,TRUE)</f>
        <v>3.2507854662867285E-2</v>
      </c>
    </row>
    <row r="8367" spans="11:25" x14ac:dyDescent="0.2">
      <c r="K8367" s="26">
        <f>_xll.qlCalendarAdvance(Calendar,L8367,FixingDays&amp;"D","p")</f>
        <v>53664</v>
      </c>
      <c r="L8367" s="27">
        <f>_xll.qlCalendarAdvance(Calendar,L8366,SamplingFrequency,"f",FALSE)</f>
        <v>53664</v>
      </c>
      <c r="M8367" s="17">
        <f>_xll.qlIndexFixing(Index,L8367,TRUE)</f>
        <v>3.2504959857996285E-2</v>
      </c>
      <c r="N8367" s="17"/>
      <c r="T8367" s="28"/>
      <c r="Y8367" s="22">
        <f>_xll.qlIndexFixing(OverNightIndex,K8367,TRUE)</f>
        <v>3.2504959857996285E-2</v>
      </c>
    </row>
    <row r="8368" spans="11:25" x14ac:dyDescent="0.2">
      <c r="K8368" s="26">
        <f>_xll.qlCalendarAdvance(Calendar,L8368,FixingDays&amp;"D","p")</f>
        <v>53665</v>
      </c>
      <c r="L8368" s="27">
        <f>_xll.qlCalendarAdvance(Calendar,L8367,SamplingFrequency,"f",FALSE)</f>
        <v>53665</v>
      </c>
      <c r="M8368" s="17">
        <f>_xll.qlIndexFixing(Index,L8368,TRUE)</f>
        <v>3.2504959857915239E-2</v>
      </c>
      <c r="N8368" s="17"/>
      <c r="T8368" s="28"/>
      <c r="Y8368" s="22">
        <f>_xll.qlIndexFixing(OverNightIndex,K8368,TRUE)</f>
        <v>3.2504959857915239E-2</v>
      </c>
    </row>
    <row r="8369" spans="11:25" x14ac:dyDescent="0.2">
      <c r="K8369" s="26">
        <f>_xll.qlCalendarAdvance(Calendar,L8369,FixingDays&amp;"D","p")</f>
        <v>53666</v>
      </c>
      <c r="L8369" s="27">
        <f>_xll.qlCalendarAdvance(Calendar,L8368,SamplingFrequency,"f",FALSE)</f>
        <v>53666</v>
      </c>
      <c r="M8369" s="17">
        <f>_xll.qlIndexFixing(Index,L8369,TRUE)</f>
        <v>3.2504959857996285E-2</v>
      </c>
      <c r="N8369" s="17"/>
      <c r="T8369" s="28"/>
      <c r="Y8369" s="22">
        <f>_xll.qlIndexFixing(OverNightIndex,K8369,TRUE)</f>
        <v>3.2504959857996285E-2</v>
      </c>
    </row>
    <row r="8370" spans="11:25" x14ac:dyDescent="0.2">
      <c r="K8370" s="26">
        <f>_xll.qlCalendarAdvance(Calendar,L8370,FixingDays&amp;"D","p")</f>
        <v>53667</v>
      </c>
      <c r="L8370" s="27">
        <f>_xll.qlCalendarAdvance(Calendar,L8369,SamplingFrequency,"f",FALSE)</f>
        <v>53667</v>
      </c>
      <c r="M8370" s="17">
        <f>_xll.qlIndexFixing(Index,L8370,TRUE)</f>
        <v>3.2504959857996285E-2</v>
      </c>
      <c r="N8370" s="17"/>
      <c r="T8370" s="28"/>
      <c r="Y8370" s="22">
        <f>_xll.qlIndexFixing(OverNightIndex,K8370,TRUE)</f>
        <v>3.2504959857996285E-2</v>
      </c>
    </row>
    <row r="8371" spans="11:25" x14ac:dyDescent="0.2">
      <c r="K8371" s="26">
        <f>_xll.qlCalendarAdvance(Calendar,L8371,FixingDays&amp;"D","p")</f>
        <v>53668</v>
      </c>
      <c r="L8371" s="27">
        <f>_xll.qlCalendarAdvance(Calendar,L8370,SamplingFrequency,"f",FALSE)</f>
        <v>53668</v>
      </c>
      <c r="M8371" s="17">
        <f>_xll.qlIndexFixing(Index,L8371,TRUE)</f>
        <v>3.2507854662894298E-2</v>
      </c>
      <c r="N8371" s="17"/>
      <c r="T8371" s="28"/>
      <c r="Y8371" s="22">
        <f>_xll.qlIndexFixing(OverNightIndex,K8371,TRUE)</f>
        <v>3.2507854662894298E-2</v>
      </c>
    </row>
    <row r="8372" spans="11:25" x14ac:dyDescent="0.2">
      <c r="K8372" s="26">
        <f>_xll.qlCalendarAdvance(Calendar,L8372,FixingDays&amp;"D","p")</f>
        <v>53671</v>
      </c>
      <c r="L8372" s="27">
        <f>_xll.qlCalendarAdvance(Calendar,L8371,SamplingFrequency,"f",FALSE)</f>
        <v>53671</v>
      </c>
      <c r="M8372" s="17">
        <f>_xll.qlIndexFixing(Index,L8372,TRUE)</f>
        <v>3.2504959857996285E-2</v>
      </c>
      <c r="N8372" s="17"/>
      <c r="T8372" s="28"/>
      <c r="Y8372" s="22">
        <f>_xll.qlIndexFixing(OverNightIndex,K8372,TRUE)</f>
        <v>3.2504959857996285E-2</v>
      </c>
    </row>
    <row r="8373" spans="11:25" x14ac:dyDescent="0.2">
      <c r="K8373" s="26">
        <f>_xll.qlCalendarAdvance(Calendar,L8373,FixingDays&amp;"D","p")</f>
        <v>53672</v>
      </c>
      <c r="L8373" s="27">
        <f>_xll.qlCalendarAdvance(Calendar,L8372,SamplingFrequency,"f",FALSE)</f>
        <v>53672</v>
      </c>
      <c r="M8373" s="17">
        <f>_xll.qlIndexFixing(Index,L8373,TRUE)</f>
        <v>3.2504959857915239E-2</v>
      </c>
      <c r="N8373" s="17"/>
      <c r="T8373" s="28"/>
      <c r="Y8373" s="22">
        <f>_xll.qlIndexFixing(OverNightIndex,K8373,TRUE)</f>
        <v>3.2504959857915239E-2</v>
      </c>
    </row>
    <row r="8374" spans="11:25" x14ac:dyDescent="0.2">
      <c r="K8374" s="26">
        <f>_xll.qlCalendarAdvance(Calendar,L8374,FixingDays&amp;"D","p")</f>
        <v>53673</v>
      </c>
      <c r="L8374" s="27">
        <f>_xll.qlCalendarAdvance(Calendar,L8373,SamplingFrequency,"f",FALSE)</f>
        <v>53673</v>
      </c>
      <c r="M8374" s="17">
        <f>_xll.qlIndexFixing(Index,L8374,TRUE)</f>
        <v>3.2504959857996285E-2</v>
      </c>
      <c r="N8374" s="17"/>
      <c r="T8374" s="28"/>
      <c r="Y8374" s="22">
        <f>_xll.qlIndexFixing(OverNightIndex,K8374,TRUE)</f>
        <v>3.2504959857996285E-2</v>
      </c>
    </row>
    <row r="8375" spans="11:25" x14ac:dyDescent="0.2">
      <c r="K8375" s="26">
        <f>_xll.qlCalendarAdvance(Calendar,L8375,FixingDays&amp;"D","p")</f>
        <v>53674</v>
      </c>
      <c r="L8375" s="27">
        <f>_xll.qlCalendarAdvance(Calendar,L8374,SamplingFrequency,"f",FALSE)</f>
        <v>53674</v>
      </c>
      <c r="M8375" s="17">
        <f>_xll.qlIndexFixing(Index,L8375,TRUE)</f>
        <v>3.2504959857915239E-2</v>
      </c>
      <c r="N8375" s="17"/>
      <c r="T8375" s="28"/>
      <c r="Y8375" s="22">
        <f>_xll.qlIndexFixing(OverNightIndex,K8375,TRUE)</f>
        <v>3.2504959857915239E-2</v>
      </c>
    </row>
    <row r="8376" spans="11:25" x14ac:dyDescent="0.2">
      <c r="K8376" s="26">
        <f>_xll.qlCalendarAdvance(Calendar,L8376,FixingDays&amp;"D","p")</f>
        <v>53675</v>
      </c>
      <c r="L8376" s="27">
        <f>_xll.qlCalendarAdvance(Calendar,L8375,SamplingFrequency,"f",FALSE)</f>
        <v>53675</v>
      </c>
      <c r="M8376" s="17">
        <f>_xll.qlIndexFixing(Index,L8376,TRUE)</f>
        <v>3.2507854662867285E-2</v>
      </c>
      <c r="N8376" s="17"/>
      <c r="T8376" s="28"/>
      <c r="Y8376" s="22">
        <f>_xll.qlIndexFixing(OverNightIndex,K8376,TRUE)</f>
        <v>3.2507854662867285E-2</v>
      </c>
    </row>
    <row r="8377" spans="11:25" x14ac:dyDescent="0.2">
      <c r="K8377" s="26">
        <f>_xll.qlCalendarAdvance(Calendar,L8377,FixingDays&amp;"D","p")</f>
        <v>53678</v>
      </c>
      <c r="L8377" s="27">
        <f>_xll.qlCalendarAdvance(Calendar,L8376,SamplingFrequency,"f",FALSE)</f>
        <v>53678</v>
      </c>
      <c r="M8377" s="17">
        <f>_xll.qlIndexFixing(Index,L8377,TRUE)</f>
        <v>3.2504959858077331E-2</v>
      </c>
      <c r="N8377" s="17"/>
      <c r="T8377" s="28"/>
      <c r="Y8377" s="22">
        <f>_xll.qlIndexFixing(OverNightIndex,K8377,TRUE)</f>
        <v>3.2504959858077331E-2</v>
      </c>
    </row>
    <row r="8378" spans="11:25" x14ac:dyDescent="0.2">
      <c r="K8378" s="26">
        <f>_xll.qlCalendarAdvance(Calendar,L8378,FixingDays&amp;"D","p")</f>
        <v>53679</v>
      </c>
      <c r="L8378" s="27">
        <f>_xll.qlCalendarAdvance(Calendar,L8377,SamplingFrequency,"f",FALSE)</f>
        <v>53679</v>
      </c>
      <c r="M8378" s="17">
        <f>_xll.qlIndexFixing(Index,L8378,TRUE)</f>
        <v>3.2504959857915239E-2</v>
      </c>
      <c r="N8378" s="17"/>
      <c r="T8378" s="28"/>
      <c r="Y8378" s="22">
        <f>_xll.qlIndexFixing(OverNightIndex,K8378,TRUE)</f>
        <v>3.2504959857915239E-2</v>
      </c>
    </row>
    <row r="8379" spans="11:25" x14ac:dyDescent="0.2">
      <c r="K8379" s="26">
        <f>_xll.qlCalendarAdvance(Calendar,L8379,FixingDays&amp;"D","p")</f>
        <v>53680</v>
      </c>
      <c r="L8379" s="27">
        <f>_xll.qlCalendarAdvance(Calendar,L8378,SamplingFrequency,"f",FALSE)</f>
        <v>53680</v>
      </c>
      <c r="M8379" s="17">
        <f>_xll.qlIndexFixing(Index,L8379,TRUE)</f>
        <v>3.2504959857996285E-2</v>
      </c>
      <c r="N8379" s="17"/>
      <c r="T8379" s="28"/>
      <c r="Y8379" s="22">
        <f>_xll.qlIndexFixing(OverNightIndex,K8379,TRUE)</f>
        <v>3.2504959857996285E-2</v>
      </c>
    </row>
    <row r="8380" spans="11:25" x14ac:dyDescent="0.2">
      <c r="K8380" s="26">
        <f>_xll.qlCalendarAdvance(Calendar,L8380,FixingDays&amp;"D","p")</f>
        <v>53681</v>
      </c>
      <c r="L8380" s="27">
        <f>_xll.qlCalendarAdvance(Calendar,L8379,SamplingFrequency,"f",FALSE)</f>
        <v>53681</v>
      </c>
      <c r="M8380" s="17">
        <f>_xll.qlIndexFixing(Index,L8380,TRUE)</f>
        <v>3.2504959858077331E-2</v>
      </c>
      <c r="N8380" s="17"/>
      <c r="T8380" s="28"/>
      <c r="Y8380" s="22">
        <f>_xll.qlIndexFixing(OverNightIndex,K8380,TRUE)</f>
        <v>3.2504959858077331E-2</v>
      </c>
    </row>
    <row r="8381" spans="11:25" x14ac:dyDescent="0.2">
      <c r="K8381" s="26">
        <f>_xll.qlCalendarAdvance(Calendar,L8381,FixingDays&amp;"D","p")</f>
        <v>53682</v>
      </c>
      <c r="L8381" s="27">
        <f>_xll.qlCalendarAdvance(Calendar,L8380,SamplingFrequency,"f",FALSE)</f>
        <v>53682</v>
      </c>
      <c r="M8381" s="17">
        <f>_xll.qlIndexFixing(Index,L8381,TRUE)</f>
        <v>3.2507854662840271E-2</v>
      </c>
      <c r="N8381" s="17"/>
      <c r="T8381" s="28"/>
      <c r="Y8381" s="22">
        <f>_xll.qlIndexFixing(OverNightIndex,K8381,TRUE)</f>
        <v>3.2507854662840271E-2</v>
      </c>
    </row>
    <row r="8382" spans="11:25" x14ac:dyDescent="0.2">
      <c r="K8382" s="26">
        <f>_xll.qlCalendarAdvance(Calendar,L8382,FixingDays&amp;"D","p")</f>
        <v>53685</v>
      </c>
      <c r="L8382" s="27">
        <f>_xll.qlCalendarAdvance(Calendar,L8381,SamplingFrequency,"f",FALSE)</f>
        <v>53685</v>
      </c>
      <c r="M8382" s="17">
        <f>_xll.qlIndexFixing(Index,L8382,TRUE)</f>
        <v>3.2507854662867285E-2</v>
      </c>
      <c r="N8382" s="17"/>
      <c r="T8382" s="28"/>
      <c r="Y8382" s="22">
        <f>_xll.qlIndexFixing(OverNightIndex,K8382,TRUE)</f>
        <v>3.2507854662867285E-2</v>
      </c>
    </row>
    <row r="8383" spans="11:25" x14ac:dyDescent="0.2">
      <c r="K8383" s="26">
        <f>_xll.qlCalendarAdvance(Calendar,L8383,FixingDays&amp;"D","p")</f>
        <v>53688</v>
      </c>
      <c r="L8383" s="27">
        <f>_xll.qlCalendarAdvance(Calendar,L8382,SamplingFrequency,"f",FALSE)</f>
        <v>53688</v>
      </c>
      <c r="M8383" s="17">
        <f>_xll.qlIndexFixing(Index,L8383,TRUE)</f>
        <v>3.2504959857996285E-2</v>
      </c>
      <c r="N8383" s="17"/>
      <c r="T8383" s="28"/>
      <c r="Y8383" s="22">
        <f>_xll.qlIndexFixing(OverNightIndex,K8383,TRUE)</f>
        <v>3.2504959857996285E-2</v>
      </c>
    </row>
    <row r="8384" spans="11:25" x14ac:dyDescent="0.2">
      <c r="K8384" s="26">
        <f>_xll.qlCalendarAdvance(Calendar,L8384,FixingDays&amp;"D","p")</f>
        <v>53689</v>
      </c>
      <c r="L8384" s="27">
        <f>_xll.qlCalendarAdvance(Calendar,L8383,SamplingFrequency,"f",FALSE)</f>
        <v>53689</v>
      </c>
      <c r="M8384" s="17">
        <f>_xll.qlIndexFixing(Index,L8384,TRUE)</f>
        <v>3.2507854662894298E-2</v>
      </c>
      <c r="N8384" s="17"/>
      <c r="T8384" s="28"/>
      <c r="Y8384" s="22">
        <f>_xll.qlIndexFixing(OverNightIndex,K8384,TRUE)</f>
        <v>3.2507854662894298E-2</v>
      </c>
    </row>
    <row r="8385" spans="11:25" x14ac:dyDescent="0.2">
      <c r="K8385" s="26">
        <f>_xll.qlCalendarAdvance(Calendar,L8385,FixingDays&amp;"D","p")</f>
        <v>53692</v>
      </c>
      <c r="L8385" s="27">
        <f>_xll.qlCalendarAdvance(Calendar,L8384,SamplingFrequency,"f",FALSE)</f>
        <v>53692</v>
      </c>
      <c r="M8385" s="17">
        <f>_xll.qlIndexFixing(Index,L8385,TRUE)</f>
        <v>3.2506407217450239E-2</v>
      </c>
      <c r="N8385" s="17"/>
      <c r="T8385" s="28"/>
      <c r="Y8385" s="22">
        <f>_xll.qlIndexFixing(OverNightIndex,K8385,TRUE)</f>
        <v>3.2506407217450239E-2</v>
      </c>
    </row>
    <row r="8386" spans="11:25" x14ac:dyDescent="0.2">
      <c r="K8386" s="26">
        <f>_xll.qlCalendarAdvance(Calendar,L8386,FixingDays&amp;"D","p")</f>
        <v>53694</v>
      </c>
      <c r="L8386" s="27">
        <f>_xll.qlCalendarAdvance(Calendar,L8385,SamplingFrequency,"f",FALSE)</f>
        <v>53694</v>
      </c>
      <c r="M8386" s="17">
        <f>_xll.qlIndexFixing(Index,L8386,TRUE)</f>
        <v>3.2504959857996285E-2</v>
      </c>
      <c r="N8386" s="17"/>
      <c r="T8386" s="28"/>
      <c r="Y8386" s="22">
        <f>_xll.qlIndexFixing(OverNightIndex,K8386,TRUE)</f>
        <v>3.2504959857996285E-2</v>
      </c>
    </row>
    <row r="8387" spans="11:25" x14ac:dyDescent="0.2">
      <c r="K8387" s="26">
        <f>_xll.qlCalendarAdvance(Calendar,L8387,FixingDays&amp;"D","p")</f>
        <v>53695</v>
      </c>
      <c r="L8387" s="27">
        <f>_xll.qlCalendarAdvance(Calendar,L8386,SamplingFrequency,"f",FALSE)</f>
        <v>53695</v>
      </c>
      <c r="M8387" s="17">
        <f>_xll.qlIndexFixing(Index,L8387,TRUE)</f>
        <v>3.2504959857915239E-2</v>
      </c>
      <c r="N8387" s="17"/>
      <c r="T8387" s="28"/>
      <c r="Y8387" s="22">
        <f>_xll.qlIndexFixing(OverNightIndex,K8387,TRUE)</f>
        <v>3.2504959857915239E-2</v>
      </c>
    </row>
    <row r="8388" spans="11:25" x14ac:dyDescent="0.2">
      <c r="K8388" s="26">
        <f>_xll.qlCalendarAdvance(Calendar,L8388,FixingDays&amp;"D","p")</f>
        <v>53696</v>
      </c>
      <c r="L8388" s="27">
        <f>_xll.qlCalendarAdvance(Calendar,L8387,SamplingFrequency,"f",FALSE)</f>
        <v>53696</v>
      </c>
      <c r="M8388" s="17">
        <f>_xll.qlIndexFixing(Index,L8388,TRUE)</f>
        <v>3.2507854662894298E-2</v>
      </c>
      <c r="N8388" s="17"/>
      <c r="T8388" s="28"/>
      <c r="Y8388" s="22">
        <f>_xll.qlIndexFixing(OverNightIndex,K8388,TRUE)</f>
        <v>3.2507854662894298E-2</v>
      </c>
    </row>
    <row r="8389" spans="11:25" x14ac:dyDescent="0.2">
      <c r="K8389" s="26">
        <f>_xll.qlCalendarAdvance(Calendar,L8389,FixingDays&amp;"D","p")</f>
        <v>53699</v>
      </c>
      <c r="L8389" s="27">
        <f>_xll.qlCalendarAdvance(Calendar,L8388,SamplingFrequency,"f",FALSE)</f>
        <v>53699</v>
      </c>
      <c r="M8389" s="17">
        <f>_xll.qlIndexFixing(Index,L8389,TRUE)</f>
        <v>3.2504959857996285E-2</v>
      </c>
      <c r="N8389" s="17"/>
      <c r="T8389" s="28"/>
      <c r="Y8389" s="22">
        <f>_xll.qlIndexFixing(OverNightIndex,K8389,TRUE)</f>
        <v>3.2504959857996285E-2</v>
      </c>
    </row>
    <row r="8390" spans="11:25" x14ac:dyDescent="0.2">
      <c r="K8390" s="26">
        <f>_xll.qlCalendarAdvance(Calendar,L8390,FixingDays&amp;"D","p")</f>
        <v>53700</v>
      </c>
      <c r="L8390" s="27">
        <f>_xll.qlCalendarAdvance(Calendar,L8389,SamplingFrequency,"f",FALSE)</f>
        <v>53700</v>
      </c>
      <c r="M8390" s="17">
        <f>_xll.qlIndexFixing(Index,L8390,TRUE)</f>
        <v>3.2504959857915239E-2</v>
      </c>
      <c r="N8390" s="17"/>
      <c r="T8390" s="28"/>
      <c r="Y8390" s="22">
        <f>_xll.qlIndexFixing(OverNightIndex,K8390,TRUE)</f>
        <v>3.2504959857915239E-2</v>
      </c>
    </row>
    <row r="8391" spans="11:25" x14ac:dyDescent="0.2">
      <c r="K8391" s="26">
        <f>_xll.qlCalendarAdvance(Calendar,L8391,FixingDays&amp;"D","p")</f>
        <v>53701</v>
      </c>
      <c r="L8391" s="27">
        <f>_xll.qlCalendarAdvance(Calendar,L8390,SamplingFrequency,"f",FALSE)</f>
        <v>53701</v>
      </c>
      <c r="M8391" s="17">
        <f>_xll.qlIndexFixing(Index,L8391,TRUE)</f>
        <v>3.2504959858077331E-2</v>
      </c>
      <c r="N8391" s="17"/>
      <c r="T8391" s="28"/>
      <c r="Y8391" s="22">
        <f>_xll.qlIndexFixing(OverNightIndex,K8391,TRUE)</f>
        <v>3.2504959858077331E-2</v>
      </c>
    </row>
    <row r="8392" spans="11:25" x14ac:dyDescent="0.2">
      <c r="K8392" s="26">
        <f>_xll.qlCalendarAdvance(Calendar,L8392,FixingDays&amp;"D","p")</f>
        <v>53702</v>
      </c>
      <c r="L8392" s="27">
        <f>_xll.qlCalendarAdvance(Calendar,L8391,SamplingFrequency,"f",FALSE)</f>
        <v>53702</v>
      </c>
      <c r="M8392" s="17">
        <f>_xll.qlIndexFixing(Index,L8392,TRUE)</f>
        <v>3.2504959857915239E-2</v>
      </c>
      <c r="N8392" s="17"/>
      <c r="T8392" s="28"/>
      <c r="Y8392" s="22">
        <f>_xll.qlIndexFixing(OverNightIndex,K8392,TRUE)</f>
        <v>3.2504959857915239E-2</v>
      </c>
    </row>
    <row r="8393" spans="11:25" x14ac:dyDescent="0.2">
      <c r="K8393" s="26">
        <f>_xll.qlCalendarAdvance(Calendar,L8393,FixingDays&amp;"D","p")</f>
        <v>53703</v>
      </c>
      <c r="L8393" s="27">
        <f>_xll.qlCalendarAdvance(Calendar,L8392,SamplingFrequency,"f",FALSE)</f>
        <v>53703</v>
      </c>
      <c r="M8393" s="17">
        <f>_xll.qlIndexFixing(Index,L8393,TRUE)</f>
        <v>3.2507854662894298E-2</v>
      </c>
      <c r="N8393" s="17"/>
      <c r="T8393" s="28"/>
      <c r="Y8393" s="22">
        <f>_xll.qlIndexFixing(OverNightIndex,K8393,TRUE)</f>
        <v>3.2507854662894298E-2</v>
      </c>
    </row>
    <row r="8394" spans="11:25" x14ac:dyDescent="0.2">
      <c r="K8394" s="26">
        <f>_xll.qlCalendarAdvance(Calendar,L8394,FixingDays&amp;"D","p")</f>
        <v>53706</v>
      </c>
      <c r="L8394" s="27">
        <f>_xll.qlCalendarAdvance(Calendar,L8393,SamplingFrequency,"f",FALSE)</f>
        <v>53706</v>
      </c>
      <c r="M8394" s="17">
        <f>_xll.qlIndexFixing(Index,L8394,TRUE)</f>
        <v>3.2504959857996285E-2</v>
      </c>
      <c r="N8394" s="17"/>
      <c r="T8394" s="28"/>
      <c r="Y8394" s="22">
        <f>_xll.qlIndexFixing(OverNightIndex,K8394,TRUE)</f>
        <v>3.2504959857996285E-2</v>
      </c>
    </row>
    <row r="8395" spans="11:25" x14ac:dyDescent="0.2">
      <c r="K8395" s="26">
        <f>_xll.qlCalendarAdvance(Calendar,L8395,FixingDays&amp;"D","p")</f>
        <v>53707</v>
      </c>
      <c r="L8395" s="27">
        <f>_xll.qlCalendarAdvance(Calendar,L8394,SamplingFrequency,"f",FALSE)</f>
        <v>53707</v>
      </c>
      <c r="M8395" s="17">
        <f>_xll.qlIndexFixing(Index,L8395,TRUE)</f>
        <v>3.2504959858077331E-2</v>
      </c>
      <c r="N8395" s="17"/>
      <c r="T8395" s="28"/>
      <c r="Y8395" s="22">
        <f>_xll.qlIndexFixing(OverNightIndex,K8395,TRUE)</f>
        <v>3.2504959858077331E-2</v>
      </c>
    </row>
    <row r="8396" spans="11:25" x14ac:dyDescent="0.2">
      <c r="K8396" s="26">
        <f>_xll.qlCalendarAdvance(Calendar,L8396,FixingDays&amp;"D","p")</f>
        <v>53708</v>
      </c>
      <c r="L8396" s="27">
        <f>_xll.qlCalendarAdvance(Calendar,L8395,SamplingFrequency,"f",FALSE)</f>
        <v>53708</v>
      </c>
      <c r="M8396" s="17">
        <f>_xll.qlIndexFixing(Index,L8396,TRUE)</f>
        <v>3.2504959857834193E-2</v>
      </c>
      <c r="N8396" s="17"/>
      <c r="T8396" s="28"/>
      <c r="Y8396" s="22">
        <f>_xll.qlIndexFixing(OverNightIndex,K8396,TRUE)</f>
        <v>3.2504959857834193E-2</v>
      </c>
    </row>
    <row r="8397" spans="11:25" x14ac:dyDescent="0.2">
      <c r="K8397" s="26">
        <f>_xll.qlCalendarAdvance(Calendar,L8397,FixingDays&amp;"D","p")</f>
        <v>53709</v>
      </c>
      <c r="L8397" s="27">
        <f>_xll.qlCalendarAdvance(Calendar,L8396,SamplingFrequency,"f",FALSE)</f>
        <v>53709</v>
      </c>
      <c r="M8397" s="17">
        <f>_xll.qlIndexFixing(Index,L8397,TRUE)</f>
        <v>3.2504959857996285E-2</v>
      </c>
      <c r="N8397" s="17"/>
      <c r="T8397" s="28"/>
      <c r="Y8397" s="22">
        <f>_xll.qlIndexFixing(OverNightIndex,K8397,TRUE)</f>
        <v>3.2504959857996285E-2</v>
      </c>
    </row>
    <row r="8398" spans="11:25" x14ac:dyDescent="0.2">
      <c r="K8398" s="26">
        <f>_xll.qlCalendarAdvance(Calendar,L8398,FixingDays&amp;"D","p")</f>
        <v>53710</v>
      </c>
      <c r="L8398" s="27">
        <f>_xll.qlCalendarAdvance(Calendar,L8397,SamplingFrequency,"f",FALSE)</f>
        <v>53710</v>
      </c>
      <c r="M8398" s="17">
        <f>_xll.qlIndexFixing(Index,L8398,TRUE)</f>
        <v>3.2507854662867285E-2</v>
      </c>
      <c r="N8398" s="17"/>
      <c r="T8398" s="28"/>
      <c r="Y8398" s="22">
        <f>_xll.qlIndexFixing(OverNightIndex,K8398,TRUE)</f>
        <v>3.2507854662867285E-2</v>
      </c>
    </row>
    <row r="8399" spans="11:25" x14ac:dyDescent="0.2">
      <c r="K8399" s="26">
        <f>_xll.qlCalendarAdvance(Calendar,L8399,FixingDays&amp;"D","p")</f>
        <v>53713</v>
      </c>
      <c r="L8399" s="27">
        <f>_xll.qlCalendarAdvance(Calendar,L8398,SamplingFrequency,"f",FALSE)</f>
        <v>53713</v>
      </c>
      <c r="M8399" s="17">
        <f>_xll.qlIndexFixing(Index,L8399,TRUE)</f>
        <v>3.2504959857996285E-2</v>
      </c>
      <c r="N8399" s="17"/>
      <c r="T8399" s="28"/>
      <c r="Y8399" s="22">
        <f>_xll.qlIndexFixing(OverNightIndex,K8399,TRUE)</f>
        <v>3.2504959857996285E-2</v>
      </c>
    </row>
    <row r="8400" spans="11:25" x14ac:dyDescent="0.2">
      <c r="K8400" s="26">
        <f>_xll.qlCalendarAdvance(Calendar,L8400,FixingDays&amp;"D","p")</f>
        <v>53714</v>
      </c>
      <c r="L8400" s="27">
        <f>_xll.qlCalendarAdvance(Calendar,L8399,SamplingFrequency,"f",FALSE)</f>
        <v>53714</v>
      </c>
      <c r="M8400" s="17">
        <f>_xll.qlIndexFixing(Index,L8400,TRUE)</f>
        <v>3.2504959857996285E-2</v>
      </c>
      <c r="N8400" s="17"/>
      <c r="T8400" s="28"/>
      <c r="Y8400" s="22">
        <f>_xll.qlIndexFixing(OverNightIndex,K8400,TRUE)</f>
        <v>3.2504959857996285E-2</v>
      </c>
    </row>
    <row r="8401" spans="11:25" x14ac:dyDescent="0.2">
      <c r="K8401" s="26">
        <f>_xll.qlCalendarAdvance(Calendar,L8401,FixingDays&amp;"D","p")</f>
        <v>53715</v>
      </c>
      <c r="L8401" s="27">
        <f>_xll.qlCalendarAdvance(Calendar,L8400,SamplingFrequency,"f",FALSE)</f>
        <v>53715</v>
      </c>
      <c r="M8401" s="17">
        <f>_xll.qlIndexFixing(Index,L8401,TRUE)</f>
        <v>3.2504959857996285E-2</v>
      </c>
      <c r="N8401" s="17"/>
      <c r="T8401" s="28"/>
      <c r="Y8401" s="22">
        <f>_xll.qlIndexFixing(OverNightIndex,K8401,TRUE)</f>
        <v>3.2504959857996285E-2</v>
      </c>
    </row>
    <row r="8402" spans="11:25" x14ac:dyDescent="0.2">
      <c r="K8402" s="26">
        <f>_xll.qlCalendarAdvance(Calendar,L8402,FixingDays&amp;"D","p")</f>
        <v>53716</v>
      </c>
      <c r="L8402" s="27">
        <f>_xll.qlCalendarAdvance(Calendar,L8401,SamplingFrequency,"f",FALSE)</f>
        <v>53716</v>
      </c>
      <c r="M8402" s="17">
        <f>_xll.qlIndexFixing(Index,L8402,TRUE)</f>
        <v>3.2504959857915239E-2</v>
      </c>
      <c r="N8402" s="17"/>
      <c r="T8402" s="28"/>
      <c r="Y8402" s="22">
        <f>_xll.qlIndexFixing(OverNightIndex,K8402,TRUE)</f>
        <v>3.2504959857915239E-2</v>
      </c>
    </row>
    <row r="8403" spans="11:25" x14ac:dyDescent="0.2">
      <c r="K8403" s="26">
        <f>_xll.qlCalendarAdvance(Calendar,L8403,FixingDays&amp;"D","p")</f>
        <v>53717</v>
      </c>
      <c r="L8403" s="27">
        <f>_xll.qlCalendarAdvance(Calendar,L8402,SamplingFrequency,"f",FALSE)</f>
        <v>53717</v>
      </c>
      <c r="M8403" s="17">
        <f>_xll.qlIndexFixing(Index,L8403,TRUE)</f>
        <v>3.2507854662894298E-2</v>
      </c>
      <c r="N8403" s="17"/>
      <c r="T8403" s="28"/>
      <c r="Y8403" s="22">
        <f>_xll.qlIndexFixing(OverNightIndex,K8403,TRUE)</f>
        <v>3.2507854662894298E-2</v>
      </c>
    </row>
    <row r="8404" spans="11:25" x14ac:dyDescent="0.2">
      <c r="K8404" s="26">
        <f>_xll.qlCalendarAdvance(Calendar,L8404,FixingDays&amp;"D","p")</f>
        <v>53720</v>
      </c>
      <c r="L8404" s="27">
        <f>_xll.qlCalendarAdvance(Calendar,L8403,SamplingFrequency,"f",FALSE)</f>
        <v>53720</v>
      </c>
      <c r="M8404" s="17">
        <f>_xll.qlIndexFixing(Index,L8404,TRUE)</f>
        <v>3.2504959857834193E-2</v>
      </c>
      <c r="N8404" s="17"/>
      <c r="T8404" s="28"/>
      <c r="Y8404" s="22">
        <f>_xll.qlIndexFixing(OverNightIndex,K8404,TRUE)</f>
        <v>3.2504959857834193E-2</v>
      </c>
    </row>
    <row r="8405" spans="11:25" x14ac:dyDescent="0.2">
      <c r="K8405" s="26">
        <f>_xll.qlCalendarAdvance(Calendar,L8405,FixingDays&amp;"D","p")</f>
        <v>53721</v>
      </c>
      <c r="L8405" s="27">
        <f>_xll.qlCalendarAdvance(Calendar,L8404,SamplingFrequency,"f",FALSE)</f>
        <v>53721</v>
      </c>
      <c r="M8405" s="17">
        <f>_xll.qlIndexFixing(Index,L8405,TRUE)</f>
        <v>3.2504959858077331E-2</v>
      </c>
      <c r="N8405" s="17"/>
      <c r="T8405" s="28"/>
      <c r="Y8405" s="22">
        <f>_xll.qlIndexFixing(OverNightIndex,K8405,TRUE)</f>
        <v>3.2504959858077331E-2</v>
      </c>
    </row>
    <row r="8406" spans="11:25" x14ac:dyDescent="0.2">
      <c r="K8406" s="26">
        <f>_xll.qlCalendarAdvance(Calendar,L8406,FixingDays&amp;"D","p")</f>
        <v>53722</v>
      </c>
      <c r="L8406" s="27">
        <f>_xll.qlCalendarAdvance(Calendar,L8405,SamplingFrequency,"f",FALSE)</f>
        <v>53722</v>
      </c>
      <c r="M8406" s="17">
        <f>_xll.qlIndexFixing(Index,L8406,TRUE)</f>
        <v>3.2504959857996285E-2</v>
      </c>
      <c r="N8406" s="17"/>
      <c r="T8406" s="28"/>
      <c r="Y8406" s="22">
        <f>_xll.qlIndexFixing(OverNightIndex,K8406,TRUE)</f>
        <v>3.2504959857996285E-2</v>
      </c>
    </row>
    <row r="8407" spans="11:25" x14ac:dyDescent="0.2">
      <c r="K8407" s="26">
        <f>_xll.qlCalendarAdvance(Calendar,L8407,FixingDays&amp;"D","p")</f>
        <v>53723</v>
      </c>
      <c r="L8407" s="27">
        <f>_xll.qlCalendarAdvance(Calendar,L8406,SamplingFrequency,"f",FALSE)</f>
        <v>53723</v>
      </c>
      <c r="M8407" s="17">
        <f>_xll.qlIndexFixing(Index,L8407,TRUE)</f>
        <v>3.2504959857996285E-2</v>
      </c>
      <c r="N8407" s="17"/>
      <c r="T8407" s="28"/>
      <c r="Y8407" s="22">
        <f>_xll.qlIndexFixing(OverNightIndex,K8407,TRUE)</f>
        <v>3.2504959857996285E-2</v>
      </c>
    </row>
    <row r="8408" spans="11:25" x14ac:dyDescent="0.2">
      <c r="K8408" s="26">
        <f>_xll.qlCalendarAdvance(Calendar,L8408,FixingDays&amp;"D","p")</f>
        <v>53724</v>
      </c>
      <c r="L8408" s="27">
        <f>_xll.qlCalendarAdvance(Calendar,L8407,SamplingFrequency,"f",FALSE)</f>
        <v>53724</v>
      </c>
      <c r="M8408" s="17">
        <f>_xll.qlIndexFixing(Index,L8408,TRUE)</f>
        <v>3.2507854662867285E-2</v>
      </c>
      <c r="N8408" s="17"/>
      <c r="T8408" s="28"/>
      <c r="Y8408" s="22">
        <f>_xll.qlIndexFixing(OverNightIndex,K8408,TRUE)</f>
        <v>3.2507854662867285E-2</v>
      </c>
    </row>
    <row r="8409" spans="11:25" x14ac:dyDescent="0.2">
      <c r="K8409" s="26">
        <f>_xll.qlCalendarAdvance(Calendar,L8409,FixingDays&amp;"D","p")</f>
        <v>53727</v>
      </c>
      <c r="L8409" s="27">
        <f>_xll.qlCalendarAdvance(Calendar,L8408,SamplingFrequency,"f",FALSE)</f>
        <v>53727</v>
      </c>
      <c r="M8409" s="17">
        <f>_xll.qlIndexFixing(Index,L8409,TRUE)</f>
        <v>3.2504959857996285E-2</v>
      </c>
      <c r="N8409" s="17"/>
      <c r="T8409" s="28"/>
      <c r="Y8409" s="22">
        <f>_xll.qlIndexFixing(OverNightIndex,K8409,TRUE)</f>
        <v>3.2504959857996285E-2</v>
      </c>
    </row>
    <row r="8410" spans="11:25" x14ac:dyDescent="0.2">
      <c r="K8410" s="26">
        <f>_xll.qlCalendarAdvance(Calendar,L8410,FixingDays&amp;"D","p")</f>
        <v>53728</v>
      </c>
      <c r="L8410" s="27">
        <f>_xll.qlCalendarAdvance(Calendar,L8409,SamplingFrequency,"f",FALSE)</f>
        <v>53728</v>
      </c>
      <c r="M8410" s="17">
        <f>_xll.qlIndexFixing(Index,L8410,TRUE)</f>
        <v>3.2504959857915239E-2</v>
      </c>
      <c r="N8410" s="17"/>
      <c r="T8410" s="28"/>
      <c r="Y8410" s="22">
        <f>_xll.qlIndexFixing(OverNightIndex,K8410,TRUE)</f>
        <v>3.2504959857915239E-2</v>
      </c>
    </row>
    <row r="8411" spans="11:25" x14ac:dyDescent="0.2">
      <c r="K8411" s="26">
        <f>_xll.qlCalendarAdvance(Calendar,L8411,FixingDays&amp;"D","p")</f>
        <v>53729</v>
      </c>
      <c r="L8411" s="27">
        <f>_xll.qlCalendarAdvance(Calendar,L8410,SamplingFrequency,"f",FALSE)</f>
        <v>53729</v>
      </c>
      <c r="M8411" s="17">
        <f>_xll.qlIndexFixing(Index,L8411,TRUE)</f>
        <v>3.2504959857996285E-2</v>
      </c>
      <c r="N8411" s="17"/>
      <c r="T8411" s="28"/>
      <c r="Y8411" s="22">
        <f>_xll.qlIndexFixing(OverNightIndex,K8411,TRUE)</f>
        <v>3.2504959857996285E-2</v>
      </c>
    </row>
    <row r="8412" spans="11:25" x14ac:dyDescent="0.2">
      <c r="K8412" s="26">
        <f>_xll.qlCalendarAdvance(Calendar,L8412,FixingDays&amp;"D","p")</f>
        <v>53730</v>
      </c>
      <c r="L8412" s="27">
        <f>_xll.qlCalendarAdvance(Calendar,L8411,SamplingFrequency,"f",FALSE)</f>
        <v>53730</v>
      </c>
      <c r="M8412" s="17">
        <f>_xll.qlIndexFixing(Index,L8412,TRUE)</f>
        <v>3.2504959857996285E-2</v>
      </c>
      <c r="N8412" s="17"/>
      <c r="T8412" s="28"/>
      <c r="Y8412" s="22">
        <f>_xll.qlIndexFixing(OverNightIndex,K8412,TRUE)</f>
        <v>3.2504959857996285E-2</v>
      </c>
    </row>
    <row r="8413" spans="11:25" x14ac:dyDescent="0.2">
      <c r="K8413" s="26">
        <f>_xll.qlCalendarAdvance(Calendar,L8413,FixingDays&amp;"D","p")</f>
        <v>53731</v>
      </c>
      <c r="L8413" s="27">
        <f>_xll.qlCalendarAdvance(Calendar,L8412,SamplingFrequency,"f",FALSE)</f>
        <v>53731</v>
      </c>
      <c r="M8413" s="17">
        <f>_xll.qlIndexFixing(Index,L8413,TRUE)</f>
        <v>3.2507854662867285E-2</v>
      </c>
      <c r="N8413" s="17"/>
      <c r="T8413" s="28"/>
      <c r="Y8413" s="22">
        <f>_xll.qlIndexFixing(OverNightIndex,K8413,TRUE)</f>
        <v>3.2507854662867285E-2</v>
      </c>
    </row>
    <row r="8414" spans="11:25" x14ac:dyDescent="0.2">
      <c r="K8414" s="26">
        <f>_xll.qlCalendarAdvance(Calendar,L8414,FixingDays&amp;"D","p")</f>
        <v>53734</v>
      </c>
      <c r="L8414" s="27">
        <f>_xll.qlCalendarAdvance(Calendar,L8413,SamplingFrequency,"f",FALSE)</f>
        <v>53734</v>
      </c>
      <c r="M8414" s="17">
        <f>_xll.qlIndexFixing(Index,L8414,TRUE)</f>
        <v>3.2504959857915239E-2</v>
      </c>
      <c r="N8414" s="17"/>
      <c r="T8414" s="28"/>
      <c r="Y8414" s="22">
        <f>_xll.qlIndexFixing(OverNightIndex,K8414,TRUE)</f>
        <v>3.2504959857915239E-2</v>
      </c>
    </row>
    <row r="8415" spans="11:25" x14ac:dyDescent="0.2">
      <c r="K8415" s="26">
        <f>_xll.qlCalendarAdvance(Calendar,L8415,FixingDays&amp;"D","p")</f>
        <v>53735</v>
      </c>
      <c r="L8415" s="27">
        <f>_xll.qlCalendarAdvance(Calendar,L8414,SamplingFrequency,"f",FALSE)</f>
        <v>53735</v>
      </c>
      <c r="M8415" s="17">
        <f>_xll.qlIndexFixing(Index,L8415,TRUE)</f>
        <v>3.2504959857996285E-2</v>
      </c>
      <c r="N8415" s="17"/>
      <c r="T8415" s="28"/>
      <c r="Y8415" s="22">
        <f>_xll.qlIndexFixing(OverNightIndex,K8415,TRUE)</f>
        <v>3.2504959857996285E-2</v>
      </c>
    </row>
    <row r="8416" spans="11:25" x14ac:dyDescent="0.2">
      <c r="K8416" s="26">
        <f>_xll.qlCalendarAdvance(Calendar,L8416,FixingDays&amp;"D","p")</f>
        <v>53736</v>
      </c>
      <c r="L8416" s="27">
        <f>_xll.qlCalendarAdvance(Calendar,L8415,SamplingFrequency,"f",FALSE)</f>
        <v>53736</v>
      </c>
      <c r="M8416" s="17">
        <f>_xll.qlIndexFixing(Index,L8416,TRUE)</f>
        <v>3.2504959857915239E-2</v>
      </c>
      <c r="N8416" s="17"/>
      <c r="T8416" s="28"/>
      <c r="Y8416" s="22">
        <f>_xll.qlIndexFixing(OverNightIndex,K8416,TRUE)</f>
        <v>3.2504959857915239E-2</v>
      </c>
    </row>
    <row r="8417" spans="11:25" x14ac:dyDescent="0.2">
      <c r="K8417" s="26">
        <f>_xll.qlCalendarAdvance(Calendar,L8417,FixingDays&amp;"D","p")</f>
        <v>53737</v>
      </c>
      <c r="L8417" s="27">
        <f>_xll.qlCalendarAdvance(Calendar,L8416,SamplingFrequency,"f",FALSE)</f>
        <v>53737</v>
      </c>
      <c r="M8417" s="17">
        <f>_xll.qlIndexFixing(Index,L8417,TRUE)</f>
        <v>3.2504959858077331E-2</v>
      </c>
      <c r="N8417" s="17"/>
      <c r="T8417" s="28"/>
      <c r="Y8417" s="22">
        <f>_xll.qlIndexFixing(OverNightIndex,K8417,TRUE)</f>
        <v>3.2504959858077331E-2</v>
      </c>
    </row>
    <row r="8418" spans="11:25" x14ac:dyDescent="0.2">
      <c r="K8418" s="26">
        <f>_xll.qlCalendarAdvance(Calendar,L8418,FixingDays&amp;"D","p")</f>
        <v>53738</v>
      </c>
      <c r="L8418" s="27">
        <f>_xll.qlCalendarAdvance(Calendar,L8417,SamplingFrequency,"f",FALSE)</f>
        <v>53738</v>
      </c>
      <c r="M8418" s="17">
        <f>_xll.qlIndexFixing(Index,L8418,TRUE)</f>
        <v>3.2507854662867285E-2</v>
      </c>
      <c r="N8418" s="17"/>
      <c r="T8418" s="28"/>
      <c r="Y8418" s="22">
        <f>_xll.qlIndexFixing(OverNightIndex,K8418,TRUE)</f>
        <v>3.2507854662867285E-2</v>
      </c>
    </row>
    <row r="8419" spans="11:25" x14ac:dyDescent="0.2">
      <c r="K8419" s="26">
        <f>_xll.qlCalendarAdvance(Calendar,L8419,FixingDays&amp;"D","p")</f>
        <v>53741</v>
      </c>
      <c r="L8419" s="27">
        <f>_xll.qlCalendarAdvance(Calendar,L8418,SamplingFrequency,"f",FALSE)</f>
        <v>53741</v>
      </c>
      <c r="M8419" s="17">
        <f>_xll.qlIndexFixing(Index,L8419,TRUE)</f>
        <v>3.2504959857996285E-2</v>
      </c>
      <c r="N8419" s="17"/>
      <c r="T8419" s="28"/>
      <c r="Y8419" s="22">
        <f>_xll.qlIndexFixing(OverNightIndex,K8419,TRUE)</f>
        <v>3.2504959857996285E-2</v>
      </c>
    </row>
    <row r="8420" spans="11:25" x14ac:dyDescent="0.2">
      <c r="K8420" s="26">
        <f>_xll.qlCalendarAdvance(Calendar,L8420,FixingDays&amp;"D","p")</f>
        <v>53742</v>
      </c>
      <c r="L8420" s="27">
        <f>_xll.qlCalendarAdvance(Calendar,L8419,SamplingFrequency,"f",FALSE)</f>
        <v>53742</v>
      </c>
      <c r="M8420" s="17">
        <f>_xll.qlIndexFixing(Index,L8420,TRUE)</f>
        <v>3.2504959857996285E-2</v>
      </c>
      <c r="N8420" s="17"/>
      <c r="T8420" s="28"/>
      <c r="Y8420" s="22">
        <f>_xll.qlIndexFixing(OverNightIndex,K8420,TRUE)</f>
        <v>3.2504959857996285E-2</v>
      </c>
    </row>
    <row r="8421" spans="11:25" x14ac:dyDescent="0.2">
      <c r="K8421" s="26">
        <f>_xll.qlCalendarAdvance(Calendar,L8421,FixingDays&amp;"D","p")</f>
        <v>53743</v>
      </c>
      <c r="L8421" s="27">
        <f>_xll.qlCalendarAdvance(Calendar,L8420,SamplingFrequency,"f",FALSE)</f>
        <v>53743</v>
      </c>
      <c r="M8421" s="17">
        <f>_xll.qlIndexFixing(Index,L8421,TRUE)</f>
        <v>3.2504959858077331E-2</v>
      </c>
      <c r="N8421" s="17"/>
      <c r="T8421" s="28"/>
      <c r="Y8421" s="22">
        <f>_xll.qlIndexFixing(OverNightIndex,K8421,TRUE)</f>
        <v>3.2504959858077331E-2</v>
      </c>
    </row>
    <row r="8422" spans="11:25" x14ac:dyDescent="0.2">
      <c r="K8422" s="26">
        <f>_xll.qlCalendarAdvance(Calendar,L8422,FixingDays&amp;"D","p")</f>
        <v>53744</v>
      </c>
      <c r="L8422" s="27">
        <f>_xll.qlCalendarAdvance(Calendar,L8421,SamplingFrequency,"f",FALSE)</f>
        <v>53744</v>
      </c>
      <c r="M8422" s="17">
        <f>_xll.qlIndexFixing(Index,L8422,TRUE)</f>
        <v>3.2504959857834193E-2</v>
      </c>
      <c r="N8422" s="17"/>
      <c r="T8422" s="28"/>
      <c r="Y8422" s="22">
        <f>_xll.qlIndexFixing(OverNightIndex,K8422,TRUE)</f>
        <v>3.2504959857834193E-2</v>
      </c>
    </row>
    <row r="8423" spans="11:25" x14ac:dyDescent="0.2">
      <c r="K8423" s="26">
        <f>_xll.qlCalendarAdvance(Calendar,L8423,FixingDays&amp;"D","p")</f>
        <v>53745</v>
      </c>
      <c r="L8423" s="27">
        <f>_xll.qlCalendarAdvance(Calendar,L8422,SamplingFrequency,"f",FALSE)</f>
        <v>53745</v>
      </c>
      <c r="M8423" s="17">
        <f>_xll.qlIndexFixing(Index,L8423,TRUE)</f>
        <v>3.2507854662867285E-2</v>
      </c>
      <c r="N8423" s="17"/>
      <c r="T8423" s="28"/>
      <c r="Y8423" s="22">
        <f>_xll.qlIndexFixing(OverNightIndex,K8423,TRUE)</f>
        <v>3.2507854662867285E-2</v>
      </c>
    </row>
    <row r="8424" spans="11:25" x14ac:dyDescent="0.2">
      <c r="K8424" s="26">
        <f>_xll.qlCalendarAdvance(Calendar,L8424,FixingDays&amp;"D","p")</f>
        <v>53748</v>
      </c>
      <c r="L8424" s="27">
        <f>_xll.qlCalendarAdvance(Calendar,L8423,SamplingFrequency,"f",FALSE)</f>
        <v>53748</v>
      </c>
      <c r="M8424" s="17">
        <f>_xll.qlIndexFixing(Index,L8424,TRUE)</f>
        <v>3.2504959858077331E-2</v>
      </c>
      <c r="N8424" s="17"/>
      <c r="T8424" s="28"/>
      <c r="Y8424" s="22">
        <f>_xll.qlIndexFixing(OverNightIndex,K8424,TRUE)</f>
        <v>3.2504959858077331E-2</v>
      </c>
    </row>
    <row r="8425" spans="11:25" x14ac:dyDescent="0.2">
      <c r="K8425" s="26">
        <f>_xll.qlCalendarAdvance(Calendar,L8425,FixingDays&amp;"D","p")</f>
        <v>53749</v>
      </c>
      <c r="L8425" s="27">
        <f>_xll.qlCalendarAdvance(Calendar,L8424,SamplingFrequency,"f",FALSE)</f>
        <v>53749</v>
      </c>
      <c r="M8425" s="17">
        <f>_xll.qlIndexFixing(Index,L8425,TRUE)</f>
        <v>3.2504959857915239E-2</v>
      </c>
      <c r="N8425" s="17"/>
      <c r="T8425" s="28"/>
      <c r="Y8425" s="22">
        <f>_xll.qlIndexFixing(OverNightIndex,K8425,TRUE)</f>
        <v>3.2504959857915239E-2</v>
      </c>
    </row>
    <row r="8426" spans="11:25" x14ac:dyDescent="0.2">
      <c r="K8426" s="26">
        <f>_xll.qlCalendarAdvance(Calendar,L8426,FixingDays&amp;"D","p")</f>
        <v>53750</v>
      </c>
      <c r="L8426" s="27">
        <f>_xll.qlCalendarAdvance(Calendar,L8425,SamplingFrequency,"f",FALSE)</f>
        <v>53750</v>
      </c>
      <c r="M8426" s="17">
        <f>_xll.qlIndexFixing(Index,L8426,TRUE)</f>
        <v>3.2504959857996285E-2</v>
      </c>
      <c r="N8426" s="17"/>
      <c r="T8426" s="28"/>
      <c r="Y8426" s="22">
        <f>_xll.qlIndexFixing(OverNightIndex,K8426,TRUE)</f>
        <v>3.2504959857996285E-2</v>
      </c>
    </row>
    <row r="8427" spans="11:25" x14ac:dyDescent="0.2">
      <c r="K8427" s="26">
        <f>_xll.qlCalendarAdvance(Calendar,L8427,FixingDays&amp;"D","p")</f>
        <v>53751</v>
      </c>
      <c r="L8427" s="27">
        <f>_xll.qlCalendarAdvance(Calendar,L8426,SamplingFrequency,"f",FALSE)</f>
        <v>53751</v>
      </c>
      <c r="M8427" s="17">
        <f>_xll.qlIndexFixing(Index,L8427,TRUE)</f>
        <v>3.2504959857915239E-2</v>
      </c>
      <c r="N8427" s="17"/>
      <c r="T8427" s="28"/>
      <c r="Y8427" s="22">
        <f>_xll.qlIndexFixing(OverNightIndex,K8427,TRUE)</f>
        <v>3.2504959857915239E-2</v>
      </c>
    </row>
    <row r="8428" spans="11:25" x14ac:dyDescent="0.2">
      <c r="K8428" s="26">
        <f>_xll.qlCalendarAdvance(Calendar,L8428,FixingDays&amp;"D","p")</f>
        <v>53752</v>
      </c>
      <c r="L8428" s="27">
        <f>_xll.qlCalendarAdvance(Calendar,L8427,SamplingFrequency,"f",FALSE)</f>
        <v>53752</v>
      </c>
      <c r="M8428" s="17">
        <f>_xll.qlIndexFixing(Index,L8428,TRUE)</f>
        <v>3.2507854662867285E-2</v>
      </c>
      <c r="N8428" s="17"/>
      <c r="T8428" s="28"/>
      <c r="Y8428" s="22">
        <f>_xll.qlIndexFixing(OverNightIndex,K8428,TRUE)</f>
        <v>3.2507854662867285E-2</v>
      </c>
    </row>
    <row r="8429" spans="11:25" x14ac:dyDescent="0.2">
      <c r="K8429" s="26">
        <f>_xll.qlCalendarAdvance(Calendar,L8429,FixingDays&amp;"D","p")</f>
        <v>53755</v>
      </c>
      <c r="L8429" s="27">
        <f>_xll.qlCalendarAdvance(Calendar,L8428,SamplingFrequency,"f",FALSE)</f>
        <v>53755</v>
      </c>
      <c r="M8429" s="17">
        <f>_xll.qlIndexFixing(Index,L8429,TRUE)</f>
        <v>3.2504959858077331E-2</v>
      </c>
      <c r="N8429" s="17"/>
      <c r="T8429" s="28"/>
      <c r="Y8429" s="22">
        <f>_xll.qlIndexFixing(OverNightIndex,K8429,TRUE)</f>
        <v>3.2504959858077331E-2</v>
      </c>
    </row>
    <row r="8430" spans="11:25" x14ac:dyDescent="0.2">
      <c r="K8430" s="26">
        <f>_xll.qlCalendarAdvance(Calendar,L8430,FixingDays&amp;"D","p")</f>
        <v>53756</v>
      </c>
      <c r="L8430" s="27">
        <f>_xll.qlCalendarAdvance(Calendar,L8429,SamplingFrequency,"f",FALSE)</f>
        <v>53756</v>
      </c>
      <c r="M8430" s="17">
        <f>_xll.qlIndexFixing(Index,L8430,TRUE)</f>
        <v>3.2504959857915239E-2</v>
      </c>
      <c r="N8430" s="17"/>
      <c r="T8430" s="28"/>
      <c r="Y8430" s="22">
        <f>_xll.qlIndexFixing(OverNightIndex,K8430,TRUE)</f>
        <v>3.2504959857915239E-2</v>
      </c>
    </row>
    <row r="8431" spans="11:25" x14ac:dyDescent="0.2">
      <c r="K8431" s="26">
        <f>_xll.qlCalendarAdvance(Calendar,L8431,FixingDays&amp;"D","p")</f>
        <v>53757</v>
      </c>
      <c r="L8431" s="27">
        <f>_xll.qlCalendarAdvance(Calendar,L8430,SamplingFrequency,"f",FALSE)</f>
        <v>53757</v>
      </c>
      <c r="M8431" s="17">
        <f>_xll.qlIndexFixing(Index,L8431,TRUE)</f>
        <v>3.2504959858077331E-2</v>
      </c>
      <c r="N8431" s="17"/>
      <c r="T8431" s="28"/>
      <c r="Y8431" s="22">
        <f>_xll.qlIndexFixing(OverNightIndex,K8431,TRUE)</f>
        <v>3.2504959858077331E-2</v>
      </c>
    </row>
    <row r="8432" spans="11:25" x14ac:dyDescent="0.2">
      <c r="K8432" s="26">
        <f>_xll.qlCalendarAdvance(Calendar,L8432,FixingDays&amp;"D","p")</f>
        <v>53758</v>
      </c>
      <c r="L8432" s="27">
        <f>_xll.qlCalendarAdvance(Calendar,L8431,SamplingFrequency,"f",FALSE)</f>
        <v>53758</v>
      </c>
      <c r="M8432" s="17">
        <f>_xll.qlIndexFixing(Index,L8432,TRUE)</f>
        <v>3.2504959857996285E-2</v>
      </c>
      <c r="N8432" s="17"/>
      <c r="T8432" s="28"/>
      <c r="Y8432" s="22">
        <f>_xll.qlIndexFixing(OverNightIndex,K8432,TRUE)</f>
        <v>3.2504959857996285E-2</v>
      </c>
    </row>
    <row r="8433" spans="11:25" x14ac:dyDescent="0.2">
      <c r="K8433" s="26">
        <f>_xll.qlCalendarAdvance(Calendar,L8433,FixingDays&amp;"D","p")</f>
        <v>53759</v>
      </c>
      <c r="L8433" s="27">
        <f>_xll.qlCalendarAdvance(Calendar,L8432,SamplingFrequency,"f",FALSE)</f>
        <v>53759</v>
      </c>
      <c r="M8433" s="17">
        <f>_xll.qlIndexFixing(Index,L8433,TRUE)</f>
        <v>3.2507854662867285E-2</v>
      </c>
      <c r="N8433" s="17"/>
      <c r="T8433" s="28"/>
      <c r="Y8433" s="22">
        <f>_xll.qlIndexFixing(OverNightIndex,K8433,TRUE)</f>
        <v>3.2507854662867285E-2</v>
      </c>
    </row>
    <row r="8434" spans="11:25" x14ac:dyDescent="0.2">
      <c r="K8434" s="26">
        <f>_xll.qlCalendarAdvance(Calendar,L8434,FixingDays&amp;"D","p")</f>
        <v>53762</v>
      </c>
      <c r="L8434" s="27">
        <f>_xll.qlCalendarAdvance(Calendar,L8433,SamplingFrequency,"f",FALSE)</f>
        <v>53762</v>
      </c>
      <c r="M8434" s="17">
        <f>_xll.qlIndexFixing(Index,L8434,TRUE)</f>
        <v>3.2504959857996285E-2</v>
      </c>
      <c r="N8434" s="17"/>
      <c r="T8434" s="28"/>
      <c r="Y8434" s="22">
        <f>_xll.qlIndexFixing(OverNightIndex,K8434,TRUE)</f>
        <v>3.2504959857996285E-2</v>
      </c>
    </row>
    <row r="8435" spans="11:25" x14ac:dyDescent="0.2">
      <c r="K8435" s="26">
        <f>_xll.qlCalendarAdvance(Calendar,L8435,FixingDays&amp;"D","p")</f>
        <v>53763</v>
      </c>
      <c r="L8435" s="27">
        <f>_xll.qlCalendarAdvance(Calendar,L8434,SamplingFrequency,"f",FALSE)</f>
        <v>53763</v>
      </c>
      <c r="M8435" s="17">
        <f>_xll.qlIndexFixing(Index,L8435,TRUE)</f>
        <v>3.2504959857996285E-2</v>
      </c>
      <c r="N8435" s="17"/>
      <c r="T8435" s="28"/>
      <c r="Y8435" s="22">
        <f>_xll.qlIndexFixing(OverNightIndex,K8435,TRUE)</f>
        <v>3.2504959857996285E-2</v>
      </c>
    </row>
    <row r="8436" spans="11:25" x14ac:dyDescent="0.2">
      <c r="K8436" s="26">
        <f>_xll.qlCalendarAdvance(Calendar,L8436,FixingDays&amp;"D","p")</f>
        <v>53764</v>
      </c>
      <c r="L8436" s="27">
        <f>_xll.qlCalendarAdvance(Calendar,L8435,SamplingFrequency,"f",FALSE)</f>
        <v>53764</v>
      </c>
      <c r="M8436" s="17">
        <f>_xll.qlIndexFixing(Index,L8436,TRUE)</f>
        <v>3.2504959857915239E-2</v>
      </c>
      <c r="N8436" s="17"/>
      <c r="T8436" s="28"/>
      <c r="Y8436" s="22">
        <f>_xll.qlIndexFixing(OverNightIndex,K8436,TRUE)</f>
        <v>3.2504959857915239E-2</v>
      </c>
    </row>
    <row r="8437" spans="11:25" x14ac:dyDescent="0.2">
      <c r="K8437" s="26">
        <f>_xll.qlCalendarAdvance(Calendar,L8437,FixingDays&amp;"D","p")</f>
        <v>53765</v>
      </c>
      <c r="L8437" s="27">
        <f>_xll.qlCalendarAdvance(Calendar,L8436,SamplingFrequency,"f",FALSE)</f>
        <v>53765</v>
      </c>
      <c r="M8437" s="17">
        <f>_xll.qlIndexFixing(Index,L8437,TRUE)</f>
        <v>3.2504959857996285E-2</v>
      </c>
      <c r="N8437" s="17"/>
      <c r="T8437" s="28"/>
      <c r="Y8437" s="22">
        <f>_xll.qlIndexFixing(OverNightIndex,K8437,TRUE)</f>
        <v>3.2504959857996285E-2</v>
      </c>
    </row>
    <row r="8438" spans="11:25" x14ac:dyDescent="0.2">
      <c r="K8438" s="26">
        <f>_xll.qlCalendarAdvance(Calendar,L8438,FixingDays&amp;"D","p")</f>
        <v>53766</v>
      </c>
      <c r="L8438" s="27">
        <f>_xll.qlCalendarAdvance(Calendar,L8437,SamplingFrequency,"f",FALSE)</f>
        <v>53766</v>
      </c>
      <c r="M8438" s="17">
        <f>_xll.qlIndexFixing(Index,L8438,TRUE)</f>
        <v>3.2507854662894298E-2</v>
      </c>
      <c r="N8438" s="17"/>
      <c r="T8438" s="28"/>
      <c r="Y8438" s="22">
        <f>_xll.qlIndexFixing(OverNightIndex,K8438,TRUE)</f>
        <v>3.2507854662894298E-2</v>
      </c>
    </row>
    <row r="8439" spans="11:25" x14ac:dyDescent="0.2">
      <c r="K8439" s="26">
        <f>_xll.qlCalendarAdvance(Calendar,L8439,FixingDays&amp;"D","p")</f>
        <v>53769</v>
      </c>
      <c r="L8439" s="27">
        <f>_xll.qlCalendarAdvance(Calendar,L8438,SamplingFrequency,"f",FALSE)</f>
        <v>53769</v>
      </c>
      <c r="M8439" s="17">
        <f>_xll.qlIndexFixing(Index,L8439,TRUE)</f>
        <v>3.2504959857915239E-2</v>
      </c>
      <c r="N8439" s="17"/>
      <c r="T8439" s="28"/>
      <c r="Y8439" s="22">
        <f>_xll.qlIndexFixing(OverNightIndex,K8439,TRUE)</f>
        <v>3.2504959857915239E-2</v>
      </c>
    </row>
    <row r="8440" spans="11:25" x14ac:dyDescent="0.2">
      <c r="K8440" s="26">
        <f>_xll.qlCalendarAdvance(Calendar,L8440,FixingDays&amp;"D","p")</f>
        <v>53770</v>
      </c>
      <c r="L8440" s="27">
        <f>_xll.qlCalendarAdvance(Calendar,L8439,SamplingFrequency,"f",FALSE)</f>
        <v>53770</v>
      </c>
      <c r="M8440" s="17">
        <f>_xll.qlIndexFixing(Index,L8440,TRUE)</f>
        <v>3.2504959858077331E-2</v>
      </c>
      <c r="N8440" s="17"/>
      <c r="T8440" s="28"/>
      <c r="Y8440" s="22">
        <f>_xll.qlIndexFixing(OverNightIndex,K8440,TRUE)</f>
        <v>3.2504959858077331E-2</v>
      </c>
    </row>
    <row r="8441" spans="11:25" x14ac:dyDescent="0.2">
      <c r="K8441" s="26">
        <f>_xll.qlCalendarAdvance(Calendar,L8441,FixingDays&amp;"D","p")</f>
        <v>53771</v>
      </c>
      <c r="L8441" s="27">
        <f>_xll.qlCalendarAdvance(Calendar,L8440,SamplingFrequency,"f",FALSE)</f>
        <v>53771</v>
      </c>
      <c r="M8441" s="17">
        <f>_xll.qlIndexFixing(Index,L8441,TRUE)</f>
        <v>3.2504959857996285E-2</v>
      </c>
      <c r="N8441" s="17"/>
      <c r="T8441" s="28"/>
      <c r="Y8441" s="22">
        <f>_xll.qlIndexFixing(OverNightIndex,K8441,TRUE)</f>
        <v>3.2504959857996285E-2</v>
      </c>
    </row>
    <row r="8442" spans="11:25" x14ac:dyDescent="0.2">
      <c r="K8442" s="26">
        <f>_xll.qlCalendarAdvance(Calendar,L8442,FixingDays&amp;"D","p")</f>
        <v>53772</v>
      </c>
      <c r="L8442" s="27">
        <f>_xll.qlCalendarAdvance(Calendar,L8441,SamplingFrequency,"f",FALSE)</f>
        <v>53772</v>
      </c>
      <c r="M8442" s="17">
        <f>_xll.qlIndexFixing(Index,L8442,TRUE)</f>
        <v>3.2504959857915239E-2</v>
      </c>
      <c r="N8442" s="17"/>
      <c r="T8442" s="28"/>
      <c r="Y8442" s="22">
        <f>_xll.qlIndexFixing(OverNightIndex,K8442,TRUE)</f>
        <v>3.2504959857915239E-2</v>
      </c>
    </row>
    <row r="8443" spans="11:25" x14ac:dyDescent="0.2">
      <c r="K8443" s="26">
        <f>_xll.qlCalendarAdvance(Calendar,L8443,FixingDays&amp;"D","p")</f>
        <v>53773</v>
      </c>
      <c r="L8443" s="27">
        <f>_xll.qlCalendarAdvance(Calendar,L8442,SamplingFrequency,"f",FALSE)</f>
        <v>53773</v>
      </c>
      <c r="M8443" s="17">
        <f>_xll.qlIndexFixing(Index,L8443,TRUE)</f>
        <v>3.2507854662867285E-2</v>
      </c>
      <c r="N8443" s="17"/>
      <c r="T8443" s="28"/>
      <c r="Y8443" s="22">
        <f>_xll.qlIndexFixing(OverNightIndex,K8443,TRUE)</f>
        <v>3.2507854662867285E-2</v>
      </c>
    </row>
    <row r="8444" spans="11:25" x14ac:dyDescent="0.2">
      <c r="K8444" s="26">
        <f>_xll.qlCalendarAdvance(Calendar,L8444,FixingDays&amp;"D","p")</f>
        <v>53776</v>
      </c>
      <c r="L8444" s="27">
        <f>_xll.qlCalendarAdvance(Calendar,L8443,SamplingFrequency,"f",FALSE)</f>
        <v>53776</v>
      </c>
      <c r="M8444" s="17">
        <f>_xll.qlIndexFixing(Index,L8444,TRUE)</f>
        <v>3.2504959858077331E-2</v>
      </c>
      <c r="N8444" s="17"/>
      <c r="T8444" s="28"/>
      <c r="Y8444" s="22">
        <f>_xll.qlIndexFixing(OverNightIndex,K8444,TRUE)</f>
        <v>3.2504959858077331E-2</v>
      </c>
    </row>
    <row r="8445" spans="11:25" x14ac:dyDescent="0.2">
      <c r="K8445" s="26">
        <f>_xll.qlCalendarAdvance(Calendar,L8445,FixingDays&amp;"D","p")</f>
        <v>53777</v>
      </c>
      <c r="L8445" s="27">
        <f>_xll.qlCalendarAdvance(Calendar,L8444,SamplingFrequency,"f",FALSE)</f>
        <v>53777</v>
      </c>
      <c r="M8445" s="17">
        <f>_xll.qlIndexFixing(Index,L8445,TRUE)</f>
        <v>3.2504959857915239E-2</v>
      </c>
      <c r="N8445" s="17"/>
      <c r="T8445" s="28"/>
      <c r="Y8445" s="22">
        <f>_xll.qlIndexFixing(OverNightIndex,K8445,TRUE)</f>
        <v>3.2504959857915239E-2</v>
      </c>
    </row>
    <row r="8446" spans="11:25" x14ac:dyDescent="0.2">
      <c r="K8446" s="26">
        <f>_xll.qlCalendarAdvance(Calendar,L8446,FixingDays&amp;"D","p")</f>
        <v>53778</v>
      </c>
      <c r="L8446" s="27">
        <f>_xll.qlCalendarAdvance(Calendar,L8445,SamplingFrequency,"f",FALSE)</f>
        <v>53778</v>
      </c>
      <c r="M8446" s="17">
        <f>_xll.qlIndexFixing(Index,L8446,TRUE)</f>
        <v>3.2504959858077331E-2</v>
      </c>
      <c r="N8446" s="17"/>
      <c r="T8446" s="28"/>
      <c r="Y8446" s="22">
        <f>_xll.qlIndexFixing(OverNightIndex,K8446,TRUE)</f>
        <v>3.2504959858077331E-2</v>
      </c>
    </row>
    <row r="8447" spans="11:25" x14ac:dyDescent="0.2">
      <c r="K8447" s="26">
        <f>_xll.qlCalendarAdvance(Calendar,L8447,FixingDays&amp;"D","p")</f>
        <v>53779</v>
      </c>
      <c r="L8447" s="27">
        <f>_xll.qlCalendarAdvance(Calendar,L8446,SamplingFrequency,"f",FALSE)</f>
        <v>53779</v>
      </c>
      <c r="M8447" s="17">
        <f>_xll.qlIndexFixing(Index,L8447,TRUE)</f>
        <v>3.2504959858077331E-2</v>
      </c>
      <c r="N8447" s="17"/>
      <c r="T8447" s="28"/>
      <c r="Y8447" s="22">
        <f>_xll.qlIndexFixing(OverNightIndex,K8447,TRUE)</f>
        <v>3.2504959858077331E-2</v>
      </c>
    </row>
    <row r="8448" spans="11:25" x14ac:dyDescent="0.2">
      <c r="K8448" s="26">
        <f>_xll.qlCalendarAdvance(Calendar,L8448,FixingDays&amp;"D","p")</f>
        <v>53780</v>
      </c>
      <c r="L8448" s="27">
        <f>_xll.qlCalendarAdvance(Calendar,L8447,SamplingFrequency,"f",FALSE)</f>
        <v>53780</v>
      </c>
      <c r="M8448" s="17">
        <f>_xll.qlIndexFixing(Index,L8448,TRUE)</f>
        <v>3.2507854662840271E-2</v>
      </c>
      <c r="N8448" s="17"/>
      <c r="T8448" s="28"/>
      <c r="Y8448" s="22">
        <f>_xll.qlIndexFixing(OverNightIndex,K8448,TRUE)</f>
        <v>3.2507854662840271E-2</v>
      </c>
    </row>
    <row r="8449" spans="11:25" x14ac:dyDescent="0.2">
      <c r="K8449" s="26">
        <f>_xll.qlCalendarAdvance(Calendar,L8449,FixingDays&amp;"D","p")</f>
        <v>53783</v>
      </c>
      <c r="L8449" s="27">
        <f>_xll.qlCalendarAdvance(Calendar,L8448,SamplingFrequency,"f",FALSE)</f>
        <v>53783</v>
      </c>
      <c r="M8449" s="17">
        <f>_xll.qlIndexFixing(Index,L8449,TRUE)</f>
        <v>3.2504959857915239E-2</v>
      </c>
      <c r="N8449" s="17"/>
      <c r="T8449" s="28"/>
      <c r="Y8449" s="22">
        <f>_xll.qlIndexFixing(OverNightIndex,K8449,TRUE)</f>
        <v>3.2504959857915239E-2</v>
      </c>
    </row>
    <row r="8450" spans="11:25" x14ac:dyDescent="0.2">
      <c r="K8450" s="26">
        <f>_xll.qlCalendarAdvance(Calendar,L8450,FixingDays&amp;"D","p")</f>
        <v>53784</v>
      </c>
      <c r="L8450" s="27">
        <f>_xll.qlCalendarAdvance(Calendar,L8449,SamplingFrequency,"f",FALSE)</f>
        <v>53784</v>
      </c>
      <c r="M8450" s="17">
        <f>_xll.qlIndexFixing(Index,L8450,TRUE)</f>
        <v>3.2504959858077331E-2</v>
      </c>
      <c r="N8450" s="17"/>
      <c r="T8450" s="28"/>
      <c r="Y8450" s="22">
        <f>_xll.qlIndexFixing(OverNightIndex,K8450,TRUE)</f>
        <v>3.2504959858077331E-2</v>
      </c>
    </row>
    <row r="8451" spans="11:25" x14ac:dyDescent="0.2">
      <c r="K8451" s="26">
        <f>_xll.qlCalendarAdvance(Calendar,L8451,FixingDays&amp;"D","p")</f>
        <v>53785</v>
      </c>
      <c r="L8451" s="27">
        <f>_xll.qlCalendarAdvance(Calendar,L8450,SamplingFrequency,"f",FALSE)</f>
        <v>53785</v>
      </c>
      <c r="M8451" s="17">
        <f>_xll.qlIndexFixing(Index,L8451,TRUE)</f>
        <v>3.2504959857915239E-2</v>
      </c>
      <c r="N8451" s="17"/>
      <c r="T8451" s="28"/>
      <c r="Y8451" s="22">
        <f>_xll.qlIndexFixing(OverNightIndex,K8451,TRUE)</f>
        <v>3.2504959857915239E-2</v>
      </c>
    </row>
    <row r="8452" spans="11:25" x14ac:dyDescent="0.2">
      <c r="K8452" s="26">
        <f>_xll.qlCalendarAdvance(Calendar,L8452,FixingDays&amp;"D","p")</f>
        <v>53786</v>
      </c>
      <c r="L8452" s="27">
        <f>_xll.qlCalendarAdvance(Calendar,L8451,SamplingFrequency,"f",FALSE)</f>
        <v>53786</v>
      </c>
      <c r="M8452" s="17">
        <f>_xll.qlIndexFixing(Index,L8452,TRUE)</f>
        <v>3.250930219420689E-2</v>
      </c>
      <c r="N8452" s="17"/>
      <c r="T8452" s="28"/>
      <c r="Y8452" s="22">
        <f>_xll.qlIndexFixing(OverNightIndex,K8452,TRUE)</f>
        <v>3.250930219420689E-2</v>
      </c>
    </row>
    <row r="8453" spans="11:25" x14ac:dyDescent="0.2">
      <c r="K8453" s="26">
        <f>_xll.qlCalendarAdvance(Calendar,L8453,FixingDays&amp;"D","p")</f>
        <v>53790</v>
      </c>
      <c r="L8453" s="27">
        <f>_xll.qlCalendarAdvance(Calendar,L8452,SamplingFrequency,"f",FALSE)</f>
        <v>53790</v>
      </c>
      <c r="M8453" s="17">
        <f>_xll.qlIndexFixing(Index,L8453,TRUE)</f>
        <v>3.2504959857915239E-2</v>
      </c>
      <c r="N8453" s="17"/>
      <c r="T8453" s="28"/>
      <c r="Y8453" s="22">
        <f>_xll.qlIndexFixing(OverNightIndex,K8453,TRUE)</f>
        <v>3.2504959857915239E-2</v>
      </c>
    </row>
    <row r="8454" spans="11:25" x14ac:dyDescent="0.2">
      <c r="K8454" s="26">
        <f>_xll.qlCalendarAdvance(Calendar,L8454,FixingDays&amp;"D","p")</f>
        <v>53791</v>
      </c>
      <c r="L8454" s="27">
        <f>_xll.qlCalendarAdvance(Calendar,L8453,SamplingFrequency,"f",FALSE)</f>
        <v>53791</v>
      </c>
      <c r="M8454" s="17">
        <f>_xll.qlIndexFixing(Index,L8454,TRUE)</f>
        <v>3.2504959858077331E-2</v>
      </c>
      <c r="N8454" s="17"/>
      <c r="T8454" s="28"/>
      <c r="Y8454" s="22">
        <f>_xll.qlIndexFixing(OverNightIndex,K8454,TRUE)</f>
        <v>3.2504959858077331E-2</v>
      </c>
    </row>
    <row r="8455" spans="11:25" x14ac:dyDescent="0.2">
      <c r="K8455" s="26">
        <f>_xll.qlCalendarAdvance(Calendar,L8455,FixingDays&amp;"D","p")</f>
        <v>53792</v>
      </c>
      <c r="L8455" s="27">
        <f>_xll.qlCalendarAdvance(Calendar,L8454,SamplingFrequency,"f",FALSE)</f>
        <v>53792</v>
      </c>
      <c r="M8455" s="17">
        <f>_xll.qlIndexFixing(Index,L8455,TRUE)</f>
        <v>3.2504959857915239E-2</v>
      </c>
      <c r="N8455" s="17"/>
      <c r="T8455" s="28"/>
      <c r="Y8455" s="22">
        <f>_xll.qlIndexFixing(OverNightIndex,K8455,TRUE)</f>
        <v>3.2504959857915239E-2</v>
      </c>
    </row>
    <row r="8456" spans="11:25" x14ac:dyDescent="0.2">
      <c r="K8456" s="26">
        <f>_xll.qlCalendarAdvance(Calendar,L8456,FixingDays&amp;"D","p")</f>
        <v>53793</v>
      </c>
      <c r="L8456" s="27">
        <f>_xll.qlCalendarAdvance(Calendar,L8455,SamplingFrequency,"f",FALSE)</f>
        <v>53793</v>
      </c>
      <c r="M8456" s="17">
        <f>_xll.qlIndexFixing(Index,L8456,TRUE)</f>
        <v>3.2510749811509587E-2</v>
      </c>
      <c r="N8456" s="17"/>
      <c r="T8456" s="28"/>
      <c r="Y8456" s="22">
        <f>_xll.qlIndexFixing(OverNightIndex,K8456,TRUE)</f>
        <v>3.2510749811509587E-2</v>
      </c>
    </row>
    <row r="8457" spans="11:25" x14ac:dyDescent="0.2">
      <c r="K8457" s="26">
        <f>_xll.qlCalendarAdvance(Calendar,L8457,FixingDays&amp;"D","p")</f>
        <v>53798</v>
      </c>
      <c r="L8457" s="27">
        <f>_xll.qlCalendarAdvance(Calendar,L8456,SamplingFrequency,"f",FALSE)</f>
        <v>53798</v>
      </c>
      <c r="M8457" s="17">
        <f>_xll.qlIndexFixing(Index,L8457,TRUE)</f>
        <v>3.2504959857915239E-2</v>
      </c>
      <c r="N8457" s="17"/>
      <c r="T8457" s="28"/>
      <c r="Y8457" s="22">
        <f>_xll.qlIndexFixing(OverNightIndex,K8457,TRUE)</f>
        <v>3.2504959857915239E-2</v>
      </c>
    </row>
    <row r="8458" spans="11:25" x14ac:dyDescent="0.2">
      <c r="K8458" s="26">
        <f>_xll.qlCalendarAdvance(Calendar,L8458,FixingDays&amp;"D","p")</f>
        <v>53799</v>
      </c>
      <c r="L8458" s="27">
        <f>_xll.qlCalendarAdvance(Calendar,L8457,SamplingFrequency,"f",FALSE)</f>
        <v>53799</v>
      </c>
      <c r="M8458" s="17">
        <f>_xll.qlIndexFixing(Index,L8458,TRUE)</f>
        <v>3.2504959857996285E-2</v>
      </c>
      <c r="N8458" s="17"/>
      <c r="T8458" s="28"/>
      <c r="Y8458" s="22">
        <f>_xll.qlIndexFixing(OverNightIndex,K8458,TRUE)</f>
        <v>3.2504959857996285E-2</v>
      </c>
    </row>
    <row r="8459" spans="11:25" x14ac:dyDescent="0.2">
      <c r="K8459" s="26">
        <f>_xll.qlCalendarAdvance(Calendar,L8459,FixingDays&amp;"D","p")</f>
        <v>53800</v>
      </c>
      <c r="L8459" s="27">
        <f>_xll.qlCalendarAdvance(Calendar,L8458,SamplingFrequency,"f",FALSE)</f>
        <v>53800</v>
      </c>
      <c r="M8459" s="17">
        <f>_xll.qlIndexFixing(Index,L8459,TRUE)</f>
        <v>3.2504959857915239E-2</v>
      </c>
      <c r="N8459" s="17"/>
      <c r="T8459" s="28"/>
      <c r="Y8459" s="22">
        <f>_xll.qlIndexFixing(OverNightIndex,K8459,TRUE)</f>
        <v>3.2504959857915239E-2</v>
      </c>
    </row>
    <row r="8460" spans="11:25" x14ac:dyDescent="0.2">
      <c r="K8460" s="26">
        <f>_xll.qlCalendarAdvance(Calendar,L8460,FixingDays&amp;"D","p")</f>
        <v>53801</v>
      </c>
      <c r="L8460" s="27">
        <f>_xll.qlCalendarAdvance(Calendar,L8459,SamplingFrequency,"f",FALSE)</f>
        <v>53801</v>
      </c>
      <c r="M8460" s="17">
        <f>_xll.qlIndexFixing(Index,L8460,TRUE)</f>
        <v>3.2507854662894298E-2</v>
      </c>
      <c r="N8460" s="17"/>
      <c r="T8460" s="28"/>
      <c r="Y8460" s="22">
        <f>_xll.qlIndexFixing(OverNightIndex,K8460,TRUE)</f>
        <v>3.2507854662894298E-2</v>
      </c>
    </row>
    <row r="8461" spans="11:25" x14ac:dyDescent="0.2">
      <c r="K8461" s="26">
        <f>_xll.qlCalendarAdvance(Calendar,L8461,FixingDays&amp;"D","p")</f>
        <v>53804</v>
      </c>
      <c r="L8461" s="27">
        <f>_xll.qlCalendarAdvance(Calendar,L8460,SamplingFrequency,"f",FALSE)</f>
        <v>53804</v>
      </c>
      <c r="M8461" s="17">
        <f>_xll.qlIndexFixing(Index,L8461,TRUE)</f>
        <v>3.2504959858077331E-2</v>
      </c>
      <c r="N8461" s="17"/>
      <c r="T8461" s="28"/>
      <c r="Y8461" s="22">
        <f>_xll.qlIndexFixing(OverNightIndex,K8461,TRUE)</f>
        <v>3.2504959858077331E-2</v>
      </c>
    </row>
    <row r="8462" spans="11:25" x14ac:dyDescent="0.2">
      <c r="K8462" s="26">
        <f>_xll.qlCalendarAdvance(Calendar,L8462,FixingDays&amp;"D","p")</f>
        <v>53805</v>
      </c>
      <c r="L8462" s="27">
        <f>_xll.qlCalendarAdvance(Calendar,L8461,SamplingFrequency,"f",FALSE)</f>
        <v>53805</v>
      </c>
      <c r="M8462" s="17">
        <f>_xll.qlIndexFixing(Index,L8462,TRUE)</f>
        <v>3.2504959857915239E-2</v>
      </c>
      <c r="N8462" s="17"/>
      <c r="T8462" s="28"/>
      <c r="Y8462" s="22">
        <f>_xll.qlIndexFixing(OverNightIndex,K8462,TRUE)</f>
        <v>3.2504959857915239E-2</v>
      </c>
    </row>
    <row r="8463" spans="11:25" x14ac:dyDescent="0.2">
      <c r="K8463" s="26">
        <f>_xll.qlCalendarAdvance(Calendar,L8463,FixingDays&amp;"D","p")</f>
        <v>53806</v>
      </c>
      <c r="L8463" s="27">
        <f>_xll.qlCalendarAdvance(Calendar,L8462,SamplingFrequency,"f",FALSE)</f>
        <v>53806</v>
      </c>
      <c r="M8463" s="17">
        <f>_xll.qlIndexFixing(Index,L8463,TRUE)</f>
        <v>3.2504959857996285E-2</v>
      </c>
      <c r="N8463" s="17"/>
      <c r="T8463" s="28"/>
      <c r="Y8463" s="22">
        <f>_xll.qlIndexFixing(OverNightIndex,K8463,TRUE)</f>
        <v>3.2504959857996285E-2</v>
      </c>
    </row>
    <row r="8464" spans="11:25" x14ac:dyDescent="0.2">
      <c r="K8464" s="26">
        <f>_xll.qlCalendarAdvance(Calendar,L8464,FixingDays&amp;"D","p")</f>
        <v>53807</v>
      </c>
      <c r="L8464" s="27">
        <f>_xll.qlCalendarAdvance(Calendar,L8463,SamplingFrequency,"f",FALSE)</f>
        <v>53807</v>
      </c>
      <c r="M8464" s="17">
        <f>_xll.qlIndexFixing(Index,L8464,TRUE)</f>
        <v>3.2504959857996285E-2</v>
      </c>
      <c r="N8464" s="17"/>
      <c r="T8464" s="28"/>
      <c r="Y8464" s="22">
        <f>_xll.qlIndexFixing(OverNightIndex,K8464,TRUE)</f>
        <v>3.2504959857996285E-2</v>
      </c>
    </row>
    <row r="8465" spans="11:25" x14ac:dyDescent="0.2">
      <c r="K8465" s="26">
        <f>_xll.qlCalendarAdvance(Calendar,L8465,FixingDays&amp;"D","p")</f>
        <v>53808</v>
      </c>
      <c r="L8465" s="27">
        <f>_xll.qlCalendarAdvance(Calendar,L8464,SamplingFrequency,"f",FALSE)</f>
        <v>53808</v>
      </c>
      <c r="M8465" s="17">
        <f>_xll.qlIndexFixing(Index,L8465,TRUE)</f>
        <v>3.2507854662867285E-2</v>
      </c>
      <c r="N8465" s="17"/>
      <c r="T8465" s="28"/>
      <c r="Y8465" s="22">
        <f>_xll.qlIndexFixing(OverNightIndex,K8465,TRUE)</f>
        <v>3.2507854662867285E-2</v>
      </c>
    </row>
    <row r="8466" spans="11:25" x14ac:dyDescent="0.2">
      <c r="K8466" s="26">
        <f>_xll.qlCalendarAdvance(Calendar,L8466,FixingDays&amp;"D","p")</f>
        <v>53811</v>
      </c>
      <c r="L8466" s="27">
        <f>_xll.qlCalendarAdvance(Calendar,L8465,SamplingFrequency,"f",FALSE)</f>
        <v>53811</v>
      </c>
      <c r="M8466" s="17">
        <f>_xll.qlIndexFixing(Index,L8466,TRUE)</f>
        <v>3.2504959857996285E-2</v>
      </c>
      <c r="N8466" s="17"/>
      <c r="T8466" s="28"/>
      <c r="Y8466" s="22">
        <f>_xll.qlIndexFixing(OverNightIndex,K8466,TRUE)</f>
        <v>3.2504959857996285E-2</v>
      </c>
    </row>
    <row r="8467" spans="11:25" x14ac:dyDescent="0.2">
      <c r="K8467" s="26">
        <f>_xll.qlCalendarAdvance(Calendar,L8467,FixingDays&amp;"D","p")</f>
        <v>53812</v>
      </c>
      <c r="L8467" s="27">
        <f>_xll.qlCalendarAdvance(Calendar,L8466,SamplingFrequency,"f",FALSE)</f>
        <v>53812</v>
      </c>
      <c r="M8467" s="17">
        <f>_xll.qlIndexFixing(Index,L8467,TRUE)</f>
        <v>3.2506407217490763E-2</v>
      </c>
      <c r="N8467" s="17"/>
      <c r="T8467" s="28"/>
      <c r="Y8467" s="22">
        <f>_xll.qlIndexFixing(OverNightIndex,K8467,TRUE)</f>
        <v>3.2506407217490763E-2</v>
      </c>
    </row>
    <row r="8468" spans="11:25" x14ac:dyDescent="0.2">
      <c r="K8468" s="26">
        <f>_xll.qlCalendarAdvance(Calendar,L8468,FixingDays&amp;"D","p")</f>
        <v>53814</v>
      </c>
      <c r="L8468" s="27">
        <f>_xll.qlCalendarAdvance(Calendar,L8467,SamplingFrequency,"f",FALSE)</f>
        <v>53814</v>
      </c>
      <c r="M8468" s="17">
        <f>_xll.qlIndexFixing(Index,L8468,TRUE)</f>
        <v>3.2504959857915239E-2</v>
      </c>
      <c r="N8468" s="17"/>
      <c r="T8468" s="28"/>
      <c r="Y8468" s="22">
        <f>_xll.qlIndexFixing(OverNightIndex,K8468,TRUE)</f>
        <v>3.2504959857915239E-2</v>
      </c>
    </row>
    <row r="8469" spans="11:25" x14ac:dyDescent="0.2">
      <c r="K8469" s="26">
        <f>_xll.qlCalendarAdvance(Calendar,L8469,FixingDays&amp;"D","p")</f>
        <v>53815</v>
      </c>
      <c r="L8469" s="27">
        <f>_xll.qlCalendarAdvance(Calendar,L8468,SamplingFrequency,"f",FALSE)</f>
        <v>53815</v>
      </c>
      <c r="M8469" s="17">
        <f>_xll.qlIndexFixing(Index,L8469,TRUE)</f>
        <v>3.2507854662894298E-2</v>
      </c>
      <c r="N8469" s="17"/>
      <c r="T8469" s="28"/>
      <c r="Y8469" s="22">
        <f>_xll.qlIndexFixing(OverNightIndex,K8469,TRUE)</f>
        <v>3.2507854662894298E-2</v>
      </c>
    </row>
    <row r="8470" spans="11:25" x14ac:dyDescent="0.2">
      <c r="K8470" s="26">
        <f>_xll.qlCalendarAdvance(Calendar,L8470,FixingDays&amp;"D","p")</f>
        <v>53818</v>
      </c>
      <c r="L8470" s="27">
        <f>_xll.qlCalendarAdvance(Calendar,L8469,SamplingFrequency,"f",FALSE)</f>
        <v>53818</v>
      </c>
      <c r="M8470" s="17">
        <f>_xll.qlIndexFixing(Index,L8470,TRUE)</f>
        <v>3.2504959857915239E-2</v>
      </c>
      <c r="N8470" s="17"/>
      <c r="T8470" s="28"/>
      <c r="Y8470" s="22">
        <f>_xll.qlIndexFixing(OverNightIndex,K8470,TRUE)</f>
        <v>3.2504959857915239E-2</v>
      </c>
    </row>
    <row r="8471" spans="11:25" x14ac:dyDescent="0.2">
      <c r="K8471" s="26">
        <f>_xll.qlCalendarAdvance(Calendar,L8471,FixingDays&amp;"D","p")</f>
        <v>53819</v>
      </c>
      <c r="L8471" s="27">
        <f>_xll.qlCalendarAdvance(Calendar,L8470,SamplingFrequency,"f",FALSE)</f>
        <v>53819</v>
      </c>
      <c r="M8471" s="17">
        <f>_xll.qlIndexFixing(Index,L8471,TRUE)</f>
        <v>3.2504959857996285E-2</v>
      </c>
      <c r="N8471" s="17"/>
      <c r="T8471" s="28"/>
      <c r="Y8471" s="22">
        <f>_xll.qlIndexFixing(OverNightIndex,K8471,TRUE)</f>
        <v>3.2504959857996285E-2</v>
      </c>
    </row>
    <row r="8472" spans="11:25" x14ac:dyDescent="0.2">
      <c r="K8472" s="26">
        <f>_xll.qlCalendarAdvance(Calendar,L8472,FixingDays&amp;"D","p")</f>
        <v>53820</v>
      </c>
      <c r="L8472" s="27">
        <f>_xll.qlCalendarAdvance(Calendar,L8471,SamplingFrequency,"f",FALSE)</f>
        <v>53820</v>
      </c>
      <c r="M8472" s="17">
        <f>_xll.qlIndexFixing(Index,L8472,TRUE)</f>
        <v>3.2504959858077331E-2</v>
      </c>
      <c r="N8472" s="17"/>
      <c r="T8472" s="28"/>
      <c r="Y8472" s="22">
        <f>_xll.qlIndexFixing(OverNightIndex,K8472,TRUE)</f>
        <v>3.2504959858077331E-2</v>
      </c>
    </row>
    <row r="8473" spans="11:25" x14ac:dyDescent="0.2">
      <c r="K8473" s="26">
        <f>_xll.qlCalendarAdvance(Calendar,L8473,FixingDays&amp;"D","p")</f>
        <v>53821</v>
      </c>
      <c r="L8473" s="27">
        <f>_xll.qlCalendarAdvance(Calendar,L8472,SamplingFrequency,"f",FALSE)</f>
        <v>53821</v>
      </c>
      <c r="M8473" s="17">
        <f>_xll.qlIndexFixing(Index,L8473,TRUE)</f>
        <v>3.2504959857915239E-2</v>
      </c>
      <c r="N8473" s="17"/>
      <c r="T8473" s="28"/>
      <c r="Y8473" s="22">
        <f>_xll.qlIndexFixing(OverNightIndex,K8473,TRUE)</f>
        <v>3.2504959857915239E-2</v>
      </c>
    </row>
    <row r="8474" spans="11:25" x14ac:dyDescent="0.2">
      <c r="K8474" s="26">
        <f>_xll.qlCalendarAdvance(Calendar,L8474,FixingDays&amp;"D","p")</f>
        <v>53822</v>
      </c>
      <c r="L8474" s="27">
        <f>_xll.qlCalendarAdvance(Calendar,L8473,SamplingFrequency,"f",FALSE)</f>
        <v>53822</v>
      </c>
      <c r="M8474" s="17">
        <f>_xll.qlIndexFixing(Index,L8474,TRUE)</f>
        <v>3.2507854662867285E-2</v>
      </c>
      <c r="N8474" s="17"/>
      <c r="T8474" s="28"/>
      <c r="Y8474" s="22">
        <f>_xll.qlIndexFixing(OverNightIndex,K8474,TRUE)</f>
        <v>3.2507854662867285E-2</v>
      </c>
    </row>
    <row r="8475" spans="11:25" x14ac:dyDescent="0.2">
      <c r="K8475" s="26">
        <f>_xll.qlCalendarAdvance(Calendar,L8475,FixingDays&amp;"D","p")</f>
        <v>53825</v>
      </c>
      <c r="L8475" s="27">
        <f>_xll.qlCalendarAdvance(Calendar,L8474,SamplingFrequency,"f",FALSE)</f>
        <v>53825</v>
      </c>
      <c r="M8475" s="17">
        <f>_xll.qlIndexFixing(Index,L8475,TRUE)</f>
        <v>3.2504959857996285E-2</v>
      </c>
      <c r="N8475" s="17"/>
      <c r="T8475" s="28"/>
      <c r="Y8475" s="22">
        <f>_xll.qlIndexFixing(OverNightIndex,K8475,TRUE)</f>
        <v>3.2504959857996285E-2</v>
      </c>
    </row>
    <row r="8476" spans="11:25" x14ac:dyDescent="0.2">
      <c r="K8476" s="26">
        <f>_xll.qlCalendarAdvance(Calendar,L8476,FixingDays&amp;"D","p")</f>
        <v>53826</v>
      </c>
      <c r="L8476" s="27">
        <f>_xll.qlCalendarAdvance(Calendar,L8475,SamplingFrequency,"f",FALSE)</f>
        <v>53826</v>
      </c>
      <c r="M8476" s="17">
        <f>_xll.qlIndexFixing(Index,L8476,TRUE)</f>
        <v>3.2504959857915239E-2</v>
      </c>
      <c r="N8476" s="17"/>
      <c r="T8476" s="28"/>
      <c r="Y8476" s="22">
        <f>_xll.qlIndexFixing(OverNightIndex,K8476,TRUE)</f>
        <v>3.2504959857915239E-2</v>
      </c>
    </row>
    <row r="8477" spans="11:25" x14ac:dyDescent="0.2">
      <c r="K8477" s="26">
        <f>_xll.qlCalendarAdvance(Calendar,L8477,FixingDays&amp;"D","p")</f>
        <v>53827</v>
      </c>
      <c r="L8477" s="27">
        <f>_xll.qlCalendarAdvance(Calendar,L8476,SamplingFrequency,"f",FALSE)</f>
        <v>53827</v>
      </c>
      <c r="M8477" s="17">
        <f>_xll.qlIndexFixing(Index,L8477,TRUE)</f>
        <v>3.2504959858077331E-2</v>
      </c>
      <c r="N8477" s="17"/>
      <c r="T8477" s="28"/>
      <c r="Y8477" s="22">
        <f>_xll.qlIndexFixing(OverNightIndex,K8477,TRUE)</f>
        <v>3.2504959858077331E-2</v>
      </c>
    </row>
    <row r="8478" spans="11:25" x14ac:dyDescent="0.2">
      <c r="K8478" s="26">
        <f>_xll.qlCalendarAdvance(Calendar,L8478,FixingDays&amp;"D","p")</f>
        <v>53828</v>
      </c>
      <c r="L8478" s="27">
        <f>_xll.qlCalendarAdvance(Calendar,L8477,SamplingFrequency,"f",FALSE)</f>
        <v>53828</v>
      </c>
      <c r="M8478" s="17">
        <f>_xll.qlIndexFixing(Index,L8478,TRUE)</f>
        <v>3.2504959857996285E-2</v>
      </c>
      <c r="N8478" s="17"/>
      <c r="T8478" s="28"/>
      <c r="Y8478" s="22">
        <f>_xll.qlIndexFixing(OverNightIndex,K8478,TRUE)</f>
        <v>3.2504959857996285E-2</v>
      </c>
    </row>
    <row r="8479" spans="11:25" x14ac:dyDescent="0.2">
      <c r="K8479" s="26">
        <f>_xll.qlCalendarAdvance(Calendar,L8479,FixingDays&amp;"D","p")</f>
        <v>53829</v>
      </c>
      <c r="L8479" s="27">
        <f>_xll.qlCalendarAdvance(Calendar,L8478,SamplingFrequency,"f",FALSE)</f>
        <v>53829</v>
      </c>
      <c r="M8479" s="17">
        <f>_xll.qlIndexFixing(Index,L8479,TRUE)</f>
        <v>3.2507854662867285E-2</v>
      </c>
      <c r="N8479" s="17"/>
      <c r="T8479" s="28"/>
      <c r="Y8479" s="22">
        <f>_xll.qlIndexFixing(OverNightIndex,K8479,TRUE)</f>
        <v>3.2507854662867285E-2</v>
      </c>
    </row>
    <row r="8480" spans="11:25" x14ac:dyDescent="0.2">
      <c r="K8480" s="26">
        <f>_xll.qlCalendarAdvance(Calendar,L8480,FixingDays&amp;"D","p")</f>
        <v>53832</v>
      </c>
      <c r="L8480" s="27">
        <f>_xll.qlCalendarAdvance(Calendar,L8479,SamplingFrequency,"f",FALSE)</f>
        <v>53832</v>
      </c>
      <c r="M8480" s="17">
        <f>_xll.qlIndexFixing(Index,L8480,TRUE)</f>
        <v>3.2504959857996285E-2</v>
      </c>
      <c r="N8480" s="17"/>
      <c r="T8480" s="28"/>
      <c r="Y8480" s="22">
        <f>_xll.qlIndexFixing(OverNightIndex,K8480,TRUE)</f>
        <v>3.2504959857996285E-2</v>
      </c>
    </row>
    <row r="8481" spans="11:25" x14ac:dyDescent="0.2">
      <c r="K8481" s="26">
        <f>_xll.qlCalendarAdvance(Calendar,L8481,FixingDays&amp;"D","p")</f>
        <v>53833</v>
      </c>
      <c r="L8481" s="27">
        <f>_xll.qlCalendarAdvance(Calendar,L8480,SamplingFrequency,"f",FALSE)</f>
        <v>53833</v>
      </c>
      <c r="M8481" s="17">
        <f>_xll.qlIndexFixing(Index,L8481,TRUE)</f>
        <v>3.2504959857915239E-2</v>
      </c>
      <c r="N8481" s="17"/>
      <c r="T8481" s="28"/>
      <c r="Y8481" s="22">
        <f>_xll.qlIndexFixing(OverNightIndex,K8481,TRUE)</f>
        <v>3.2504959857915239E-2</v>
      </c>
    </row>
    <row r="8482" spans="11:25" x14ac:dyDescent="0.2">
      <c r="K8482" s="26">
        <f>_xll.qlCalendarAdvance(Calendar,L8482,FixingDays&amp;"D","p")</f>
        <v>53834</v>
      </c>
      <c r="L8482" s="27">
        <f>_xll.qlCalendarAdvance(Calendar,L8481,SamplingFrequency,"f",FALSE)</f>
        <v>53834</v>
      </c>
      <c r="M8482" s="17">
        <f>_xll.qlIndexFixing(Index,L8482,TRUE)</f>
        <v>3.2504959857996285E-2</v>
      </c>
      <c r="N8482" s="17"/>
      <c r="T8482" s="28"/>
      <c r="Y8482" s="22">
        <f>_xll.qlIndexFixing(OverNightIndex,K8482,TRUE)</f>
        <v>3.2504959857996285E-2</v>
      </c>
    </row>
    <row r="8483" spans="11:25" x14ac:dyDescent="0.2">
      <c r="K8483" s="26">
        <f>_xll.qlCalendarAdvance(Calendar,L8483,FixingDays&amp;"D","p")</f>
        <v>53835</v>
      </c>
      <c r="L8483" s="27">
        <f>_xll.qlCalendarAdvance(Calendar,L8482,SamplingFrequency,"f",FALSE)</f>
        <v>53835</v>
      </c>
      <c r="M8483" s="17">
        <f>_xll.qlIndexFixing(Index,L8483,TRUE)</f>
        <v>3.2504959858077331E-2</v>
      </c>
      <c r="N8483" s="17"/>
      <c r="T8483" s="28"/>
      <c r="Y8483" s="22">
        <f>_xll.qlIndexFixing(OverNightIndex,K8483,TRUE)</f>
        <v>3.2504959858077331E-2</v>
      </c>
    </row>
    <row r="8484" spans="11:25" x14ac:dyDescent="0.2">
      <c r="K8484" s="26">
        <f>_xll.qlCalendarAdvance(Calendar,L8484,FixingDays&amp;"D","p")</f>
        <v>53836</v>
      </c>
      <c r="L8484" s="27">
        <f>_xll.qlCalendarAdvance(Calendar,L8483,SamplingFrequency,"f",FALSE)</f>
        <v>53836</v>
      </c>
      <c r="M8484" s="17">
        <f>_xll.qlIndexFixing(Index,L8484,TRUE)</f>
        <v>3.2507854662867285E-2</v>
      </c>
      <c r="N8484" s="17"/>
      <c r="T8484" s="28"/>
      <c r="Y8484" s="22">
        <f>_xll.qlIndexFixing(OverNightIndex,K8484,TRUE)</f>
        <v>3.2507854662867285E-2</v>
      </c>
    </row>
    <row r="8485" spans="11:25" x14ac:dyDescent="0.2">
      <c r="K8485" s="26">
        <f>_xll.qlCalendarAdvance(Calendar,L8485,FixingDays&amp;"D","p")</f>
        <v>53839</v>
      </c>
      <c r="L8485" s="27">
        <f>_xll.qlCalendarAdvance(Calendar,L8484,SamplingFrequency,"f",FALSE)</f>
        <v>53839</v>
      </c>
      <c r="M8485" s="17">
        <f>_xll.qlIndexFixing(Index,L8485,TRUE)</f>
        <v>3.2504959857915239E-2</v>
      </c>
      <c r="N8485" s="17"/>
      <c r="T8485" s="28"/>
      <c r="Y8485" s="22">
        <f>_xll.qlIndexFixing(OverNightIndex,K8485,TRUE)</f>
        <v>3.2504959857915239E-2</v>
      </c>
    </row>
    <row r="8486" spans="11:25" x14ac:dyDescent="0.2">
      <c r="K8486" s="26">
        <f>_xll.qlCalendarAdvance(Calendar,L8486,FixingDays&amp;"D","p")</f>
        <v>53840</v>
      </c>
      <c r="L8486" s="27">
        <f>_xll.qlCalendarAdvance(Calendar,L8485,SamplingFrequency,"f",FALSE)</f>
        <v>53840</v>
      </c>
      <c r="M8486" s="17">
        <f>_xll.qlIndexFixing(Index,L8486,TRUE)</f>
        <v>3.2504959858077331E-2</v>
      </c>
      <c r="N8486" s="17"/>
      <c r="T8486" s="28"/>
      <c r="Y8486" s="22">
        <f>_xll.qlIndexFixing(OverNightIndex,K8486,TRUE)</f>
        <v>3.2504959858077331E-2</v>
      </c>
    </row>
    <row r="8487" spans="11:25" x14ac:dyDescent="0.2">
      <c r="K8487" s="26">
        <f>_xll.qlCalendarAdvance(Calendar,L8487,FixingDays&amp;"D","p")</f>
        <v>53841</v>
      </c>
      <c r="L8487" s="27">
        <f>_xll.qlCalendarAdvance(Calendar,L8486,SamplingFrequency,"f",FALSE)</f>
        <v>53841</v>
      </c>
      <c r="M8487" s="17">
        <f>_xll.qlIndexFixing(Index,L8487,TRUE)</f>
        <v>3.2504959857996285E-2</v>
      </c>
      <c r="N8487" s="17"/>
      <c r="T8487" s="28"/>
      <c r="Y8487" s="22">
        <f>_xll.qlIndexFixing(OverNightIndex,K8487,TRUE)</f>
        <v>3.2504959857996285E-2</v>
      </c>
    </row>
    <row r="8488" spans="11:25" x14ac:dyDescent="0.2">
      <c r="K8488" s="26">
        <f>_xll.qlCalendarAdvance(Calendar,L8488,FixingDays&amp;"D","p")</f>
        <v>53842</v>
      </c>
      <c r="L8488" s="27">
        <f>_xll.qlCalendarAdvance(Calendar,L8487,SamplingFrequency,"f",FALSE)</f>
        <v>53842</v>
      </c>
      <c r="M8488" s="17">
        <f>_xll.qlIndexFixing(Index,L8488,TRUE)</f>
        <v>3.2504959857996285E-2</v>
      </c>
      <c r="N8488" s="17"/>
      <c r="T8488" s="28"/>
      <c r="Y8488" s="22">
        <f>_xll.qlIndexFixing(OverNightIndex,K8488,TRUE)</f>
        <v>3.2504959857996285E-2</v>
      </c>
    </row>
    <row r="8489" spans="11:25" x14ac:dyDescent="0.2">
      <c r="K8489" s="26">
        <f>_xll.qlCalendarAdvance(Calendar,L8489,FixingDays&amp;"D","p")</f>
        <v>53843</v>
      </c>
      <c r="L8489" s="27">
        <f>_xll.qlCalendarAdvance(Calendar,L8488,SamplingFrequency,"f",FALSE)</f>
        <v>53843</v>
      </c>
      <c r="M8489" s="17">
        <f>_xll.qlIndexFixing(Index,L8489,TRUE)</f>
        <v>3.2507854662894298E-2</v>
      </c>
      <c r="N8489" s="17"/>
      <c r="T8489" s="28"/>
      <c r="Y8489" s="22">
        <f>_xll.qlIndexFixing(OverNightIndex,K8489,TRUE)</f>
        <v>3.2507854662894298E-2</v>
      </c>
    </row>
    <row r="8490" spans="11:25" x14ac:dyDescent="0.2">
      <c r="K8490" s="26">
        <f>_xll.qlCalendarAdvance(Calendar,L8490,FixingDays&amp;"D","p")</f>
        <v>53846</v>
      </c>
      <c r="L8490" s="27">
        <f>_xll.qlCalendarAdvance(Calendar,L8489,SamplingFrequency,"f",FALSE)</f>
        <v>53846</v>
      </c>
      <c r="M8490" s="17">
        <f>_xll.qlIndexFixing(Index,L8490,TRUE)</f>
        <v>3.2504959857915239E-2</v>
      </c>
      <c r="N8490" s="17"/>
      <c r="T8490" s="28"/>
      <c r="Y8490" s="22">
        <f>_xll.qlIndexFixing(OverNightIndex,K8490,TRUE)</f>
        <v>3.2504959857915239E-2</v>
      </c>
    </row>
    <row r="8491" spans="11:25" x14ac:dyDescent="0.2">
      <c r="K8491" s="26">
        <f>_xll.qlCalendarAdvance(Calendar,L8491,FixingDays&amp;"D","p")</f>
        <v>53847</v>
      </c>
      <c r="L8491" s="27">
        <f>_xll.qlCalendarAdvance(Calendar,L8490,SamplingFrequency,"f",FALSE)</f>
        <v>53847</v>
      </c>
      <c r="M8491" s="17">
        <f>_xll.qlIndexFixing(Index,L8491,TRUE)</f>
        <v>3.2504959858077331E-2</v>
      </c>
      <c r="N8491" s="17"/>
      <c r="T8491" s="28"/>
      <c r="Y8491" s="22">
        <f>_xll.qlIndexFixing(OverNightIndex,K8491,TRUE)</f>
        <v>3.2504959858077331E-2</v>
      </c>
    </row>
    <row r="8492" spans="11:25" x14ac:dyDescent="0.2">
      <c r="K8492" s="26">
        <f>_xll.qlCalendarAdvance(Calendar,L8492,FixingDays&amp;"D","p")</f>
        <v>53848</v>
      </c>
      <c r="L8492" s="27">
        <f>_xll.qlCalendarAdvance(Calendar,L8491,SamplingFrequency,"f",FALSE)</f>
        <v>53848</v>
      </c>
      <c r="M8492" s="17">
        <f>_xll.qlIndexFixing(Index,L8492,TRUE)</f>
        <v>3.2504959857996285E-2</v>
      </c>
      <c r="N8492" s="17"/>
      <c r="T8492" s="28"/>
      <c r="Y8492" s="22">
        <f>_xll.qlIndexFixing(OverNightIndex,K8492,TRUE)</f>
        <v>3.2504959857996285E-2</v>
      </c>
    </row>
    <row r="8493" spans="11:25" x14ac:dyDescent="0.2">
      <c r="K8493" s="26">
        <f>_xll.qlCalendarAdvance(Calendar,L8493,FixingDays&amp;"D","p")</f>
        <v>53849</v>
      </c>
      <c r="L8493" s="27">
        <f>_xll.qlCalendarAdvance(Calendar,L8492,SamplingFrequency,"f",FALSE)</f>
        <v>53849</v>
      </c>
      <c r="M8493" s="17">
        <f>_xll.qlIndexFixing(Index,L8493,TRUE)</f>
        <v>3.2504959857915239E-2</v>
      </c>
      <c r="N8493" s="17"/>
      <c r="T8493" s="28"/>
      <c r="Y8493" s="22">
        <f>_xll.qlIndexFixing(OverNightIndex,K8493,TRUE)</f>
        <v>3.2504959857915239E-2</v>
      </c>
    </row>
    <row r="8494" spans="11:25" x14ac:dyDescent="0.2">
      <c r="K8494" s="26">
        <f>_xll.qlCalendarAdvance(Calendar,L8494,FixingDays&amp;"D","p")</f>
        <v>53850</v>
      </c>
      <c r="L8494" s="27">
        <f>_xll.qlCalendarAdvance(Calendar,L8493,SamplingFrequency,"f",FALSE)</f>
        <v>53850</v>
      </c>
      <c r="M8494" s="17">
        <f>_xll.qlIndexFixing(Index,L8494,TRUE)</f>
        <v>3.2507854662867285E-2</v>
      </c>
      <c r="N8494" s="17"/>
      <c r="T8494" s="28"/>
      <c r="Y8494" s="22">
        <f>_xll.qlIndexFixing(OverNightIndex,K8494,TRUE)</f>
        <v>3.2507854662867285E-2</v>
      </c>
    </row>
    <row r="8495" spans="11:25" x14ac:dyDescent="0.2">
      <c r="K8495" s="26">
        <f>_xll.qlCalendarAdvance(Calendar,L8495,FixingDays&amp;"D","p")</f>
        <v>53853</v>
      </c>
      <c r="L8495" s="27">
        <f>_xll.qlCalendarAdvance(Calendar,L8494,SamplingFrequency,"f",FALSE)</f>
        <v>53853</v>
      </c>
      <c r="M8495" s="17">
        <f>_xll.qlIndexFixing(Index,L8495,TRUE)</f>
        <v>3.2504959857996285E-2</v>
      </c>
      <c r="N8495" s="17"/>
      <c r="T8495" s="28"/>
      <c r="Y8495" s="22">
        <f>_xll.qlIndexFixing(OverNightIndex,K8495,TRUE)</f>
        <v>3.2504959857996285E-2</v>
      </c>
    </row>
    <row r="8496" spans="11:25" x14ac:dyDescent="0.2">
      <c r="K8496" s="26">
        <f>_xll.qlCalendarAdvance(Calendar,L8496,FixingDays&amp;"D","p")</f>
        <v>53854</v>
      </c>
      <c r="L8496" s="27">
        <f>_xll.qlCalendarAdvance(Calendar,L8495,SamplingFrequency,"f",FALSE)</f>
        <v>53854</v>
      </c>
      <c r="M8496" s="17">
        <f>_xll.qlIndexFixing(Index,L8496,TRUE)</f>
        <v>3.2504959857996285E-2</v>
      </c>
      <c r="N8496" s="17"/>
      <c r="T8496" s="28"/>
      <c r="Y8496" s="22">
        <f>_xll.qlIndexFixing(OverNightIndex,K8496,TRUE)</f>
        <v>3.2504959857996285E-2</v>
      </c>
    </row>
    <row r="8497" spans="11:25" x14ac:dyDescent="0.2">
      <c r="K8497" s="26">
        <f>_xll.qlCalendarAdvance(Calendar,L8497,FixingDays&amp;"D","p")</f>
        <v>53855</v>
      </c>
      <c r="L8497" s="27">
        <f>_xll.qlCalendarAdvance(Calendar,L8496,SamplingFrequency,"f",FALSE)</f>
        <v>53855</v>
      </c>
      <c r="M8497" s="17">
        <f>_xll.qlIndexFixing(Index,L8497,TRUE)</f>
        <v>3.2504959857996285E-2</v>
      </c>
      <c r="N8497" s="17"/>
      <c r="T8497" s="28"/>
      <c r="Y8497" s="22">
        <f>_xll.qlIndexFixing(OverNightIndex,K8497,TRUE)</f>
        <v>3.2504959857996285E-2</v>
      </c>
    </row>
    <row r="8498" spans="11:25" x14ac:dyDescent="0.2">
      <c r="K8498" s="26">
        <f>_xll.qlCalendarAdvance(Calendar,L8498,FixingDays&amp;"D","p")</f>
        <v>53856</v>
      </c>
      <c r="L8498" s="27">
        <f>_xll.qlCalendarAdvance(Calendar,L8497,SamplingFrequency,"f",FALSE)</f>
        <v>53856</v>
      </c>
      <c r="M8498" s="17">
        <f>_xll.qlIndexFixing(Index,L8498,TRUE)</f>
        <v>3.2504959857996285E-2</v>
      </c>
      <c r="N8498" s="17"/>
      <c r="T8498" s="28"/>
      <c r="Y8498" s="22">
        <f>_xll.qlIndexFixing(OverNightIndex,K8498,TRUE)</f>
        <v>3.2504959857996285E-2</v>
      </c>
    </row>
    <row r="8499" spans="11:25" x14ac:dyDescent="0.2">
      <c r="K8499" s="26">
        <f>_xll.qlCalendarAdvance(Calendar,L8499,FixingDays&amp;"D","p")</f>
        <v>53857</v>
      </c>
      <c r="L8499" s="27">
        <f>_xll.qlCalendarAdvance(Calendar,L8498,SamplingFrequency,"f",FALSE)</f>
        <v>53857</v>
      </c>
      <c r="M8499" s="17">
        <f>_xll.qlIndexFixing(Index,L8499,TRUE)</f>
        <v>3.2507854662840271E-2</v>
      </c>
      <c r="N8499" s="17"/>
      <c r="T8499" s="28"/>
      <c r="Y8499" s="22">
        <f>_xll.qlIndexFixing(OverNightIndex,K8499,TRUE)</f>
        <v>3.2507854662840271E-2</v>
      </c>
    </row>
    <row r="8500" spans="11:25" x14ac:dyDescent="0.2">
      <c r="K8500" s="26">
        <f>_xll.qlCalendarAdvance(Calendar,L8500,FixingDays&amp;"D","p")</f>
        <v>53860</v>
      </c>
      <c r="L8500" s="27">
        <f>_xll.qlCalendarAdvance(Calendar,L8499,SamplingFrequency,"f",FALSE)</f>
        <v>53860</v>
      </c>
      <c r="M8500" s="17">
        <f>_xll.qlIndexFixing(Index,L8500,TRUE)</f>
        <v>3.2504959858077331E-2</v>
      </c>
      <c r="N8500" s="17"/>
      <c r="T8500" s="28"/>
      <c r="Y8500" s="22">
        <f>_xll.qlIndexFixing(OverNightIndex,K8500,TRUE)</f>
        <v>3.2504959858077331E-2</v>
      </c>
    </row>
    <row r="8501" spans="11:25" x14ac:dyDescent="0.2">
      <c r="K8501" s="26">
        <f>_xll.qlCalendarAdvance(Calendar,L8501,FixingDays&amp;"D","p")</f>
        <v>53861</v>
      </c>
      <c r="L8501" s="27">
        <f>_xll.qlCalendarAdvance(Calendar,L8500,SamplingFrequency,"f",FALSE)</f>
        <v>53861</v>
      </c>
      <c r="M8501" s="17">
        <f>_xll.qlIndexFixing(Index,L8501,TRUE)</f>
        <v>3.2504959857996285E-2</v>
      </c>
      <c r="N8501" s="17"/>
      <c r="T8501" s="28"/>
      <c r="Y8501" s="22">
        <f>_xll.qlIndexFixing(OverNightIndex,K8501,TRUE)</f>
        <v>3.2504959857996285E-2</v>
      </c>
    </row>
    <row r="8502" spans="11:25" x14ac:dyDescent="0.2">
      <c r="K8502" s="26">
        <f>_xll.qlCalendarAdvance(Calendar,L8502,FixingDays&amp;"D","p")</f>
        <v>53862</v>
      </c>
      <c r="L8502" s="27">
        <f>_xll.qlCalendarAdvance(Calendar,L8501,SamplingFrequency,"f",FALSE)</f>
        <v>53862</v>
      </c>
      <c r="M8502" s="17">
        <f>_xll.qlIndexFixing(Index,L8502,TRUE)</f>
        <v>3.2504959857915239E-2</v>
      </c>
      <c r="N8502" s="17"/>
      <c r="T8502" s="28"/>
      <c r="Y8502" s="22">
        <f>_xll.qlIndexFixing(OverNightIndex,K8502,TRUE)</f>
        <v>3.2504959857915239E-2</v>
      </c>
    </row>
    <row r="8503" spans="11:25" x14ac:dyDescent="0.2">
      <c r="K8503" s="26">
        <f>_xll.qlCalendarAdvance(Calendar,L8503,FixingDays&amp;"D","p")</f>
        <v>53863</v>
      </c>
      <c r="L8503" s="27">
        <f>_xll.qlCalendarAdvance(Calendar,L8502,SamplingFrequency,"f",FALSE)</f>
        <v>53863</v>
      </c>
      <c r="M8503" s="17">
        <f>_xll.qlIndexFixing(Index,L8503,TRUE)</f>
        <v>3.2504959858158378E-2</v>
      </c>
      <c r="N8503" s="17"/>
      <c r="T8503" s="28"/>
      <c r="Y8503" s="22">
        <f>_xll.qlIndexFixing(OverNightIndex,K8503,TRUE)</f>
        <v>3.2504959858158378E-2</v>
      </c>
    </row>
    <row r="8504" spans="11:25" x14ac:dyDescent="0.2">
      <c r="K8504" s="26">
        <f>_xll.qlCalendarAdvance(Calendar,L8504,FixingDays&amp;"D","p")</f>
        <v>53864</v>
      </c>
      <c r="L8504" s="27">
        <f>_xll.qlCalendarAdvance(Calendar,L8503,SamplingFrequency,"f",FALSE)</f>
        <v>53864</v>
      </c>
      <c r="M8504" s="17">
        <f>_xll.qlIndexFixing(Index,L8504,TRUE)</f>
        <v>3.2507854662867285E-2</v>
      </c>
      <c r="N8504" s="17"/>
      <c r="T8504" s="28"/>
      <c r="Y8504" s="22">
        <f>_xll.qlIndexFixing(OverNightIndex,K8504,TRUE)</f>
        <v>3.2507854662867285E-2</v>
      </c>
    </row>
    <row r="8505" spans="11:25" x14ac:dyDescent="0.2">
      <c r="K8505" s="26">
        <f>_xll.qlCalendarAdvance(Calendar,L8505,FixingDays&amp;"D","p")</f>
        <v>53867</v>
      </c>
      <c r="L8505" s="27">
        <f>_xll.qlCalendarAdvance(Calendar,L8504,SamplingFrequency,"f",FALSE)</f>
        <v>53867</v>
      </c>
      <c r="M8505" s="17">
        <f>_xll.qlIndexFixing(Index,L8505,TRUE)</f>
        <v>3.2504959857915239E-2</v>
      </c>
      <c r="N8505" s="17"/>
      <c r="T8505" s="28"/>
      <c r="Y8505" s="22">
        <f>_xll.qlIndexFixing(OverNightIndex,K8505,TRUE)</f>
        <v>3.2504959857915239E-2</v>
      </c>
    </row>
    <row r="8506" spans="11:25" x14ac:dyDescent="0.2">
      <c r="K8506" s="26">
        <f>_xll.qlCalendarAdvance(Calendar,L8506,FixingDays&amp;"D","p")</f>
        <v>53868</v>
      </c>
      <c r="L8506" s="27">
        <f>_xll.qlCalendarAdvance(Calendar,L8505,SamplingFrequency,"f",FALSE)</f>
        <v>53868</v>
      </c>
      <c r="M8506" s="17">
        <f>_xll.qlIndexFixing(Index,L8506,TRUE)</f>
        <v>3.2504959857996285E-2</v>
      </c>
      <c r="N8506" s="17"/>
      <c r="T8506" s="28"/>
      <c r="Y8506" s="22">
        <f>_xll.qlIndexFixing(OverNightIndex,K8506,TRUE)</f>
        <v>3.2504959857996285E-2</v>
      </c>
    </row>
    <row r="8507" spans="11:25" x14ac:dyDescent="0.2">
      <c r="K8507" s="26">
        <f>_xll.qlCalendarAdvance(Calendar,L8507,FixingDays&amp;"D","p")</f>
        <v>53869</v>
      </c>
      <c r="L8507" s="27">
        <f>_xll.qlCalendarAdvance(Calendar,L8506,SamplingFrequency,"f",FALSE)</f>
        <v>53869</v>
      </c>
      <c r="M8507" s="17">
        <f>_xll.qlIndexFixing(Index,L8507,TRUE)</f>
        <v>3.2504959858077331E-2</v>
      </c>
      <c r="N8507" s="17"/>
      <c r="T8507" s="28"/>
      <c r="Y8507" s="22">
        <f>_xll.qlIndexFixing(OverNightIndex,K8507,TRUE)</f>
        <v>3.2504959858077331E-2</v>
      </c>
    </row>
    <row r="8508" spans="11:25" x14ac:dyDescent="0.2">
      <c r="K8508" s="26">
        <f>_xll.qlCalendarAdvance(Calendar,L8508,FixingDays&amp;"D","p")</f>
        <v>53870</v>
      </c>
      <c r="L8508" s="27">
        <f>_xll.qlCalendarAdvance(Calendar,L8507,SamplingFrequency,"f",FALSE)</f>
        <v>53870</v>
      </c>
      <c r="M8508" s="17">
        <f>_xll.qlIndexFixing(Index,L8508,TRUE)</f>
        <v>3.2504959857915239E-2</v>
      </c>
      <c r="N8508" s="17"/>
      <c r="T8508" s="28"/>
      <c r="Y8508" s="22">
        <f>_xll.qlIndexFixing(OverNightIndex,K8508,TRUE)</f>
        <v>3.2504959857915239E-2</v>
      </c>
    </row>
    <row r="8509" spans="11:25" x14ac:dyDescent="0.2">
      <c r="K8509" s="26">
        <f>_xll.qlCalendarAdvance(Calendar,L8509,FixingDays&amp;"D","p")</f>
        <v>53871</v>
      </c>
      <c r="L8509" s="27">
        <f>_xll.qlCalendarAdvance(Calendar,L8508,SamplingFrequency,"f",FALSE)</f>
        <v>53871</v>
      </c>
      <c r="M8509" s="17">
        <f>_xll.qlIndexFixing(Index,L8509,TRUE)</f>
        <v>3.2509302194186629E-2</v>
      </c>
      <c r="N8509" s="17"/>
      <c r="T8509" s="28"/>
      <c r="Y8509" s="22">
        <f>_xll.qlIndexFixing(OverNightIndex,K8509,TRUE)</f>
        <v>3.2509302194186629E-2</v>
      </c>
    </row>
    <row r="8510" spans="11:25" x14ac:dyDescent="0.2">
      <c r="K8510" s="26">
        <f>_xll.qlCalendarAdvance(Calendar,L8510,FixingDays&amp;"D","p")</f>
        <v>53875</v>
      </c>
      <c r="L8510" s="27">
        <f>_xll.qlCalendarAdvance(Calendar,L8509,SamplingFrequency,"f",FALSE)</f>
        <v>53875</v>
      </c>
      <c r="M8510" s="17">
        <f>_xll.qlIndexFixing(Index,L8510,TRUE)</f>
        <v>3.2504959858077331E-2</v>
      </c>
      <c r="N8510" s="17"/>
      <c r="T8510" s="28"/>
      <c r="Y8510" s="22">
        <f>_xll.qlIndexFixing(OverNightIndex,K8510,TRUE)</f>
        <v>3.2504959858077331E-2</v>
      </c>
    </row>
    <row r="8511" spans="11:25" x14ac:dyDescent="0.2">
      <c r="K8511" s="26">
        <f>_xll.qlCalendarAdvance(Calendar,L8511,FixingDays&amp;"D","p")</f>
        <v>53876</v>
      </c>
      <c r="L8511" s="27">
        <f>_xll.qlCalendarAdvance(Calendar,L8510,SamplingFrequency,"f",FALSE)</f>
        <v>53876</v>
      </c>
      <c r="M8511" s="17">
        <f>_xll.qlIndexFixing(Index,L8511,TRUE)</f>
        <v>3.2504959857915239E-2</v>
      </c>
      <c r="N8511" s="17"/>
      <c r="T8511" s="28"/>
      <c r="Y8511" s="22">
        <f>_xll.qlIndexFixing(OverNightIndex,K8511,TRUE)</f>
        <v>3.2504959857915239E-2</v>
      </c>
    </row>
    <row r="8512" spans="11:25" x14ac:dyDescent="0.2">
      <c r="K8512" s="26">
        <f>_xll.qlCalendarAdvance(Calendar,L8512,FixingDays&amp;"D","p")</f>
        <v>53877</v>
      </c>
      <c r="L8512" s="27">
        <f>_xll.qlCalendarAdvance(Calendar,L8511,SamplingFrequency,"f",FALSE)</f>
        <v>53877</v>
      </c>
      <c r="M8512" s="17">
        <f>_xll.qlIndexFixing(Index,L8512,TRUE)</f>
        <v>3.2504959857996285E-2</v>
      </c>
      <c r="N8512" s="17"/>
      <c r="T8512" s="28"/>
      <c r="Y8512" s="22">
        <f>_xll.qlIndexFixing(OverNightIndex,K8512,TRUE)</f>
        <v>3.2504959857996285E-2</v>
      </c>
    </row>
    <row r="8513" spans="11:25" x14ac:dyDescent="0.2">
      <c r="K8513" s="26">
        <f>_xll.qlCalendarAdvance(Calendar,L8513,FixingDays&amp;"D","p")</f>
        <v>53878</v>
      </c>
      <c r="L8513" s="27">
        <f>_xll.qlCalendarAdvance(Calendar,L8512,SamplingFrequency,"f",FALSE)</f>
        <v>53878</v>
      </c>
      <c r="M8513" s="17">
        <f>_xll.qlIndexFixing(Index,L8513,TRUE)</f>
        <v>3.2507854662840271E-2</v>
      </c>
      <c r="N8513" s="17"/>
      <c r="T8513" s="28"/>
      <c r="Y8513" s="22">
        <f>_xll.qlIndexFixing(OverNightIndex,K8513,TRUE)</f>
        <v>3.2507854662840271E-2</v>
      </c>
    </row>
    <row r="8514" spans="11:25" x14ac:dyDescent="0.2">
      <c r="K8514" s="26">
        <f>_xll.qlCalendarAdvance(Calendar,L8514,FixingDays&amp;"D","p")</f>
        <v>53881</v>
      </c>
      <c r="L8514" s="27">
        <f>_xll.qlCalendarAdvance(Calendar,L8513,SamplingFrequency,"f",FALSE)</f>
        <v>53881</v>
      </c>
      <c r="M8514" s="17">
        <f>_xll.qlIndexFixing(Index,L8514,TRUE)</f>
        <v>3.2504959858077331E-2</v>
      </c>
      <c r="N8514" s="17"/>
      <c r="T8514" s="28"/>
      <c r="Y8514" s="22">
        <f>_xll.qlIndexFixing(OverNightIndex,K8514,TRUE)</f>
        <v>3.2504959858077331E-2</v>
      </c>
    </row>
    <row r="8515" spans="11:25" x14ac:dyDescent="0.2">
      <c r="K8515" s="26">
        <f>_xll.qlCalendarAdvance(Calendar,L8515,FixingDays&amp;"D","p")</f>
        <v>53882</v>
      </c>
      <c r="L8515" s="27">
        <f>_xll.qlCalendarAdvance(Calendar,L8514,SamplingFrequency,"f",FALSE)</f>
        <v>53882</v>
      </c>
      <c r="M8515" s="17">
        <f>_xll.qlIndexFixing(Index,L8515,TRUE)</f>
        <v>3.2504959857996285E-2</v>
      </c>
      <c r="N8515" s="17"/>
      <c r="T8515" s="28"/>
      <c r="Y8515" s="22">
        <f>_xll.qlIndexFixing(OverNightIndex,K8515,TRUE)</f>
        <v>3.2504959857996285E-2</v>
      </c>
    </row>
    <row r="8516" spans="11:25" x14ac:dyDescent="0.2">
      <c r="K8516" s="26">
        <f>_xll.qlCalendarAdvance(Calendar,L8516,FixingDays&amp;"D","p")</f>
        <v>53883</v>
      </c>
      <c r="L8516" s="27">
        <f>_xll.qlCalendarAdvance(Calendar,L8515,SamplingFrequency,"f",FALSE)</f>
        <v>53883</v>
      </c>
      <c r="M8516" s="17">
        <f>_xll.qlIndexFixing(Index,L8516,TRUE)</f>
        <v>3.2504959858077331E-2</v>
      </c>
      <c r="N8516" s="17"/>
      <c r="T8516" s="28"/>
      <c r="Y8516" s="22">
        <f>_xll.qlIndexFixing(OverNightIndex,K8516,TRUE)</f>
        <v>3.2504959858077331E-2</v>
      </c>
    </row>
    <row r="8517" spans="11:25" x14ac:dyDescent="0.2">
      <c r="K8517" s="26">
        <f>_xll.qlCalendarAdvance(Calendar,L8517,FixingDays&amp;"D","p")</f>
        <v>53884</v>
      </c>
      <c r="L8517" s="27">
        <f>_xll.qlCalendarAdvance(Calendar,L8516,SamplingFrequency,"f",FALSE)</f>
        <v>53884</v>
      </c>
      <c r="M8517" s="17">
        <f>_xll.qlIndexFixing(Index,L8517,TRUE)</f>
        <v>3.2504959857996285E-2</v>
      </c>
      <c r="N8517" s="17"/>
      <c r="T8517" s="28"/>
      <c r="Y8517" s="22">
        <f>_xll.qlIndexFixing(OverNightIndex,K8517,TRUE)</f>
        <v>3.2504959857996285E-2</v>
      </c>
    </row>
    <row r="8518" spans="11:25" x14ac:dyDescent="0.2">
      <c r="K8518" s="26">
        <f>_xll.qlCalendarAdvance(Calendar,L8518,FixingDays&amp;"D","p")</f>
        <v>53885</v>
      </c>
      <c r="L8518" s="27">
        <f>_xll.qlCalendarAdvance(Calendar,L8517,SamplingFrequency,"f",FALSE)</f>
        <v>53885</v>
      </c>
      <c r="M8518" s="17">
        <f>_xll.qlIndexFixing(Index,L8518,TRUE)</f>
        <v>3.2507854662894298E-2</v>
      </c>
      <c r="N8518" s="17"/>
      <c r="T8518" s="28"/>
      <c r="Y8518" s="22">
        <f>_xll.qlIndexFixing(OverNightIndex,K8518,TRUE)</f>
        <v>3.2507854662894298E-2</v>
      </c>
    </row>
    <row r="8519" spans="11:25" x14ac:dyDescent="0.2">
      <c r="K8519" s="26">
        <f>_xll.qlCalendarAdvance(Calendar,L8519,FixingDays&amp;"D","p")</f>
        <v>53888</v>
      </c>
      <c r="L8519" s="27">
        <f>_xll.qlCalendarAdvance(Calendar,L8518,SamplingFrequency,"f",FALSE)</f>
        <v>53888</v>
      </c>
      <c r="M8519" s="17">
        <f>_xll.qlIndexFixing(Index,L8519,TRUE)</f>
        <v>3.2504959857834193E-2</v>
      </c>
      <c r="N8519" s="17"/>
      <c r="T8519" s="28"/>
      <c r="Y8519" s="22">
        <f>_xll.qlIndexFixing(OverNightIndex,K8519,TRUE)</f>
        <v>3.2504959857834193E-2</v>
      </c>
    </row>
    <row r="8520" spans="11:25" x14ac:dyDescent="0.2">
      <c r="K8520" s="26">
        <f>_xll.qlCalendarAdvance(Calendar,L8520,FixingDays&amp;"D","p")</f>
        <v>53889</v>
      </c>
      <c r="L8520" s="27">
        <f>_xll.qlCalendarAdvance(Calendar,L8519,SamplingFrequency,"f",FALSE)</f>
        <v>53889</v>
      </c>
      <c r="M8520" s="17">
        <f>_xll.qlIndexFixing(Index,L8520,TRUE)</f>
        <v>3.2504959857996285E-2</v>
      </c>
      <c r="N8520" s="17"/>
      <c r="T8520" s="28"/>
      <c r="Y8520" s="22">
        <f>_xll.qlIndexFixing(OverNightIndex,K8520,TRUE)</f>
        <v>3.2504959857996285E-2</v>
      </c>
    </row>
    <row r="8521" spans="11:25" x14ac:dyDescent="0.2">
      <c r="K8521" s="26">
        <f>_xll.qlCalendarAdvance(Calendar,L8521,FixingDays&amp;"D","p")</f>
        <v>53890</v>
      </c>
      <c r="L8521" s="27">
        <f>_xll.qlCalendarAdvance(Calendar,L8520,SamplingFrequency,"f",FALSE)</f>
        <v>53890</v>
      </c>
      <c r="M8521" s="17">
        <f>_xll.qlIndexFixing(Index,L8521,TRUE)</f>
        <v>3.2504959857996285E-2</v>
      </c>
      <c r="N8521" s="17"/>
      <c r="T8521" s="28"/>
      <c r="Y8521" s="22">
        <f>_xll.qlIndexFixing(OverNightIndex,K8521,TRUE)</f>
        <v>3.2504959857996285E-2</v>
      </c>
    </row>
    <row r="8522" spans="11:25" x14ac:dyDescent="0.2">
      <c r="K8522" s="26">
        <f>_xll.qlCalendarAdvance(Calendar,L8522,FixingDays&amp;"D","p")</f>
        <v>53891</v>
      </c>
      <c r="L8522" s="27">
        <f>_xll.qlCalendarAdvance(Calendar,L8521,SamplingFrequency,"f",FALSE)</f>
        <v>53891</v>
      </c>
      <c r="M8522" s="17">
        <f>_xll.qlIndexFixing(Index,L8522,TRUE)</f>
        <v>3.2504959857996285E-2</v>
      </c>
      <c r="N8522" s="17"/>
      <c r="T8522" s="28"/>
      <c r="Y8522" s="22">
        <f>_xll.qlIndexFixing(OverNightIndex,K8522,TRUE)</f>
        <v>3.2504959857996285E-2</v>
      </c>
    </row>
    <row r="8523" spans="11:25" x14ac:dyDescent="0.2">
      <c r="K8523" s="26">
        <f>_xll.qlCalendarAdvance(Calendar,L8523,FixingDays&amp;"D","p")</f>
        <v>53892</v>
      </c>
      <c r="L8523" s="27">
        <f>_xll.qlCalendarAdvance(Calendar,L8522,SamplingFrequency,"f",FALSE)</f>
        <v>53892</v>
      </c>
      <c r="M8523" s="17">
        <f>_xll.qlIndexFixing(Index,L8523,TRUE)</f>
        <v>3.2507854662867285E-2</v>
      </c>
      <c r="N8523" s="17"/>
      <c r="T8523" s="28"/>
      <c r="Y8523" s="22">
        <f>_xll.qlIndexFixing(OverNightIndex,K8523,TRUE)</f>
        <v>3.2507854662867285E-2</v>
      </c>
    </row>
    <row r="8524" spans="11:25" x14ac:dyDescent="0.2">
      <c r="K8524" s="26">
        <f>_xll.qlCalendarAdvance(Calendar,L8524,FixingDays&amp;"D","p")</f>
        <v>53895</v>
      </c>
      <c r="L8524" s="27">
        <f>_xll.qlCalendarAdvance(Calendar,L8523,SamplingFrequency,"f",FALSE)</f>
        <v>53895</v>
      </c>
      <c r="M8524" s="17">
        <f>_xll.qlIndexFixing(Index,L8524,TRUE)</f>
        <v>3.2504959857996285E-2</v>
      </c>
      <c r="N8524" s="17"/>
      <c r="T8524" s="28"/>
      <c r="Y8524" s="22">
        <f>_xll.qlIndexFixing(OverNightIndex,K8524,TRUE)</f>
        <v>3.2504959857996285E-2</v>
      </c>
    </row>
    <row r="8525" spans="11:25" x14ac:dyDescent="0.2">
      <c r="K8525" s="26">
        <f>_xll.qlCalendarAdvance(Calendar,L8525,FixingDays&amp;"D","p")</f>
        <v>53896</v>
      </c>
      <c r="L8525" s="27">
        <f>_xll.qlCalendarAdvance(Calendar,L8524,SamplingFrequency,"f",FALSE)</f>
        <v>53896</v>
      </c>
      <c r="M8525" s="17">
        <f>_xll.qlIndexFixing(Index,L8525,TRUE)</f>
        <v>3.2504959857996285E-2</v>
      </c>
      <c r="N8525" s="17"/>
      <c r="T8525" s="28"/>
      <c r="Y8525" s="22">
        <f>_xll.qlIndexFixing(OverNightIndex,K8525,TRUE)</f>
        <v>3.2504959857996285E-2</v>
      </c>
    </row>
    <row r="8526" spans="11:25" x14ac:dyDescent="0.2">
      <c r="K8526" s="26">
        <f>_xll.qlCalendarAdvance(Calendar,L8526,FixingDays&amp;"D","p")</f>
        <v>53897</v>
      </c>
      <c r="L8526" s="27">
        <f>_xll.qlCalendarAdvance(Calendar,L8525,SamplingFrequency,"f",FALSE)</f>
        <v>53897</v>
      </c>
      <c r="M8526" s="17">
        <f>_xll.qlIndexFixing(Index,L8526,TRUE)</f>
        <v>3.2504959858077331E-2</v>
      </c>
      <c r="N8526" s="17"/>
      <c r="T8526" s="28"/>
      <c r="Y8526" s="22">
        <f>_xll.qlIndexFixing(OverNightIndex,K8526,TRUE)</f>
        <v>3.2504959858077331E-2</v>
      </c>
    </row>
    <row r="8527" spans="11:25" x14ac:dyDescent="0.2">
      <c r="K8527" s="26">
        <f>_xll.qlCalendarAdvance(Calendar,L8527,FixingDays&amp;"D","p")</f>
        <v>53898</v>
      </c>
      <c r="L8527" s="27">
        <f>_xll.qlCalendarAdvance(Calendar,L8526,SamplingFrequency,"f",FALSE)</f>
        <v>53898</v>
      </c>
      <c r="M8527" s="17">
        <f>_xll.qlIndexFixing(Index,L8527,TRUE)</f>
        <v>3.2504959857915239E-2</v>
      </c>
      <c r="N8527" s="17"/>
      <c r="T8527" s="28"/>
      <c r="Y8527" s="22">
        <f>_xll.qlIndexFixing(OverNightIndex,K8527,TRUE)</f>
        <v>3.2504959857915239E-2</v>
      </c>
    </row>
    <row r="8528" spans="11:25" x14ac:dyDescent="0.2">
      <c r="K8528" s="26">
        <f>_xll.qlCalendarAdvance(Calendar,L8528,FixingDays&amp;"D","p")</f>
        <v>53899</v>
      </c>
      <c r="L8528" s="27">
        <f>_xll.qlCalendarAdvance(Calendar,L8527,SamplingFrequency,"f",FALSE)</f>
        <v>53899</v>
      </c>
      <c r="M8528" s="17">
        <f>_xll.qlIndexFixing(Index,L8528,TRUE)</f>
        <v>3.2507854662894298E-2</v>
      </c>
      <c r="N8528" s="17"/>
      <c r="T8528" s="28"/>
      <c r="Y8528" s="22">
        <f>_xll.qlIndexFixing(OverNightIndex,K8528,TRUE)</f>
        <v>3.2507854662894298E-2</v>
      </c>
    </row>
    <row r="8529" spans="11:25" x14ac:dyDescent="0.2">
      <c r="K8529" s="26">
        <f>_xll.qlCalendarAdvance(Calendar,L8529,FixingDays&amp;"D","p")</f>
        <v>53902</v>
      </c>
      <c r="L8529" s="27">
        <f>_xll.qlCalendarAdvance(Calendar,L8528,SamplingFrequency,"f",FALSE)</f>
        <v>53902</v>
      </c>
      <c r="M8529" s="17">
        <f>_xll.qlIndexFixing(Index,L8529,TRUE)</f>
        <v>3.2504959857996285E-2</v>
      </c>
      <c r="N8529" s="17"/>
      <c r="T8529" s="28"/>
      <c r="Y8529" s="22">
        <f>_xll.qlIndexFixing(OverNightIndex,K8529,TRUE)</f>
        <v>3.2504959857996285E-2</v>
      </c>
    </row>
    <row r="8530" spans="11:25" x14ac:dyDescent="0.2">
      <c r="K8530" s="26">
        <f>_xll.qlCalendarAdvance(Calendar,L8530,FixingDays&amp;"D","p")</f>
        <v>53903</v>
      </c>
      <c r="L8530" s="27">
        <f>_xll.qlCalendarAdvance(Calendar,L8529,SamplingFrequency,"f",FALSE)</f>
        <v>53903</v>
      </c>
      <c r="M8530" s="17">
        <f>_xll.qlIndexFixing(Index,L8530,TRUE)</f>
        <v>3.2504959857915239E-2</v>
      </c>
      <c r="N8530" s="17"/>
      <c r="T8530" s="28"/>
      <c r="Y8530" s="22">
        <f>_xll.qlIndexFixing(OverNightIndex,K8530,TRUE)</f>
        <v>3.2504959857915239E-2</v>
      </c>
    </row>
    <row r="8531" spans="11:25" x14ac:dyDescent="0.2">
      <c r="K8531" s="26">
        <f>_xll.qlCalendarAdvance(Calendar,L8531,FixingDays&amp;"D","p")</f>
        <v>53904</v>
      </c>
      <c r="L8531" s="27">
        <f>_xll.qlCalendarAdvance(Calendar,L8530,SamplingFrequency,"f",FALSE)</f>
        <v>53904</v>
      </c>
      <c r="M8531" s="17">
        <f>_xll.qlIndexFixing(Index,L8531,TRUE)</f>
        <v>3.2504959858077331E-2</v>
      </c>
      <c r="N8531" s="17"/>
      <c r="T8531" s="28"/>
      <c r="Y8531" s="22">
        <f>_xll.qlIndexFixing(OverNightIndex,K8531,TRUE)</f>
        <v>3.2504959858077331E-2</v>
      </c>
    </row>
    <row r="8532" spans="11:25" x14ac:dyDescent="0.2">
      <c r="K8532" s="26">
        <f>_xll.qlCalendarAdvance(Calendar,L8532,FixingDays&amp;"D","p")</f>
        <v>53905</v>
      </c>
      <c r="L8532" s="27">
        <f>_xll.qlCalendarAdvance(Calendar,L8531,SamplingFrequency,"f",FALSE)</f>
        <v>53905</v>
      </c>
      <c r="M8532" s="17">
        <f>_xll.qlIndexFixing(Index,L8532,TRUE)</f>
        <v>3.2504959857996285E-2</v>
      </c>
      <c r="N8532" s="17"/>
      <c r="T8532" s="28"/>
      <c r="Y8532" s="22">
        <f>_xll.qlIndexFixing(OverNightIndex,K8532,TRUE)</f>
        <v>3.2504959857996285E-2</v>
      </c>
    </row>
    <row r="8533" spans="11:25" x14ac:dyDescent="0.2">
      <c r="K8533" s="26">
        <f>_xll.qlCalendarAdvance(Calendar,L8533,FixingDays&amp;"D","p")</f>
        <v>53906</v>
      </c>
      <c r="L8533" s="27">
        <f>_xll.qlCalendarAdvance(Calendar,L8532,SamplingFrequency,"f",FALSE)</f>
        <v>53906</v>
      </c>
      <c r="M8533" s="17">
        <f>_xll.qlIndexFixing(Index,L8533,TRUE)</f>
        <v>3.2507854662840271E-2</v>
      </c>
      <c r="N8533" s="17"/>
      <c r="T8533" s="28"/>
      <c r="Y8533" s="22">
        <f>_xll.qlIndexFixing(OverNightIndex,K8533,TRUE)</f>
        <v>3.2507854662840271E-2</v>
      </c>
    </row>
    <row r="8534" spans="11:25" x14ac:dyDescent="0.2">
      <c r="K8534" s="26">
        <f>_xll.qlCalendarAdvance(Calendar,L8534,FixingDays&amp;"D","p")</f>
        <v>53909</v>
      </c>
      <c r="L8534" s="27">
        <f>_xll.qlCalendarAdvance(Calendar,L8533,SamplingFrequency,"f",FALSE)</f>
        <v>53909</v>
      </c>
      <c r="M8534" s="17">
        <f>_xll.qlIndexFixing(Index,L8534,TRUE)</f>
        <v>3.2504959857996285E-2</v>
      </c>
      <c r="N8534" s="17"/>
      <c r="T8534" s="28"/>
      <c r="Y8534" s="22">
        <f>_xll.qlIndexFixing(OverNightIndex,K8534,TRUE)</f>
        <v>3.2504959857996285E-2</v>
      </c>
    </row>
    <row r="8535" spans="11:25" x14ac:dyDescent="0.2">
      <c r="K8535" s="26">
        <f>_xll.qlCalendarAdvance(Calendar,L8535,FixingDays&amp;"D","p")</f>
        <v>53910</v>
      </c>
      <c r="L8535" s="27">
        <f>_xll.qlCalendarAdvance(Calendar,L8534,SamplingFrequency,"f",FALSE)</f>
        <v>53910</v>
      </c>
      <c r="M8535" s="17">
        <f>_xll.qlIndexFixing(Index,L8535,TRUE)</f>
        <v>3.2504959857996285E-2</v>
      </c>
      <c r="N8535" s="17"/>
      <c r="T8535" s="28"/>
      <c r="Y8535" s="22">
        <f>_xll.qlIndexFixing(OverNightIndex,K8535,TRUE)</f>
        <v>3.2504959857996285E-2</v>
      </c>
    </row>
    <row r="8536" spans="11:25" x14ac:dyDescent="0.2">
      <c r="K8536" s="26">
        <f>_xll.qlCalendarAdvance(Calendar,L8536,FixingDays&amp;"D","p")</f>
        <v>53911</v>
      </c>
      <c r="L8536" s="27">
        <f>_xll.qlCalendarAdvance(Calendar,L8535,SamplingFrequency,"f",FALSE)</f>
        <v>53911</v>
      </c>
      <c r="M8536" s="17">
        <f>_xll.qlIndexFixing(Index,L8536,TRUE)</f>
        <v>3.2504959857996285E-2</v>
      </c>
      <c r="N8536" s="17"/>
      <c r="T8536" s="28"/>
      <c r="Y8536" s="22">
        <f>_xll.qlIndexFixing(OverNightIndex,K8536,TRUE)</f>
        <v>3.2504959857996285E-2</v>
      </c>
    </row>
    <row r="8537" spans="11:25" x14ac:dyDescent="0.2">
      <c r="K8537" s="26">
        <f>_xll.qlCalendarAdvance(Calendar,L8537,FixingDays&amp;"D","p")</f>
        <v>53912</v>
      </c>
      <c r="L8537" s="27">
        <f>_xll.qlCalendarAdvance(Calendar,L8536,SamplingFrequency,"f",FALSE)</f>
        <v>53912</v>
      </c>
      <c r="M8537" s="17">
        <f>_xll.qlIndexFixing(Index,L8537,TRUE)</f>
        <v>3.2504959857996285E-2</v>
      </c>
      <c r="N8537" s="17"/>
      <c r="T8537" s="28"/>
      <c r="Y8537" s="22">
        <f>_xll.qlIndexFixing(OverNightIndex,K8537,TRUE)</f>
        <v>3.2504959857996285E-2</v>
      </c>
    </row>
    <row r="8538" spans="11:25" x14ac:dyDescent="0.2">
      <c r="K8538" s="26">
        <f>_xll.qlCalendarAdvance(Calendar,L8538,FixingDays&amp;"D","p")</f>
        <v>53913</v>
      </c>
      <c r="L8538" s="27">
        <f>_xll.qlCalendarAdvance(Calendar,L8537,SamplingFrequency,"f",FALSE)</f>
        <v>53913</v>
      </c>
      <c r="M8538" s="17">
        <f>_xll.qlIndexFixing(Index,L8538,TRUE)</f>
        <v>3.2507854662867285E-2</v>
      </c>
      <c r="N8538" s="17"/>
      <c r="T8538" s="28"/>
      <c r="Y8538" s="22">
        <f>_xll.qlIndexFixing(OverNightIndex,K8538,TRUE)</f>
        <v>3.2507854662867285E-2</v>
      </c>
    </row>
    <row r="8539" spans="11:25" x14ac:dyDescent="0.2">
      <c r="K8539" s="26">
        <f>_xll.qlCalendarAdvance(Calendar,L8539,FixingDays&amp;"D","p")</f>
        <v>53916</v>
      </c>
      <c r="L8539" s="27">
        <f>_xll.qlCalendarAdvance(Calendar,L8538,SamplingFrequency,"f",FALSE)</f>
        <v>53916</v>
      </c>
      <c r="M8539" s="17">
        <f>_xll.qlIndexFixing(Index,L8539,TRUE)</f>
        <v>3.2504959857915239E-2</v>
      </c>
      <c r="N8539" s="17"/>
      <c r="T8539" s="28"/>
      <c r="Y8539" s="22">
        <f>_xll.qlIndexFixing(OverNightIndex,K8539,TRUE)</f>
        <v>3.2504959857915239E-2</v>
      </c>
    </row>
    <row r="8540" spans="11:25" x14ac:dyDescent="0.2">
      <c r="K8540" s="26">
        <f>_xll.qlCalendarAdvance(Calendar,L8540,FixingDays&amp;"D","p")</f>
        <v>53917</v>
      </c>
      <c r="L8540" s="27">
        <f>_xll.qlCalendarAdvance(Calendar,L8539,SamplingFrequency,"f",FALSE)</f>
        <v>53917</v>
      </c>
      <c r="M8540" s="17">
        <f>_xll.qlIndexFixing(Index,L8540,TRUE)</f>
        <v>3.2504959857996285E-2</v>
      </c>
      <c r="N8540" s="17"/>
      <c r="T8540" s="28"/>
      <c r="Y8540" s="22">
        <f>_xll.qlIndexFixing(OverNightIndex,K8540,TRUE)</f>
        <v>3.2504959857996285E-2</v>
      </c>
    </row>
    <row r="8541" spans="11:25" x14ac:dyDescent="0.2">
      <c r="K8541" s="26">
        <f>_xll.qlCalendarAdvance(Calendar,L8541,FixingDays&amp;"D","p")</f>
        <v>53918</v>
      </c>
      <c r="L8541" s="27">
        <f>_xll.qlCalendarAdvance(Calendar,L8540,SamplingFrequency,"f",FALSE)</f>
        <v>53918</v>
      </c>
      <c r="M8541" s="17">
        <f>_xll.qlIndexFixing(Index,L8541,TRUE)</f>
        <v>3.2504959857996285E-2</v>
      </c>
      <c r="N8541" s="17"/>
      <c r="T8541" s="28"/>
      <c r="Y8541" s="22">
        <f>_xll.qlIndexFixing(OverNightIndex,K8541,TRUE)</f>
        <v>3.2504959857996285E-2</v>
      </c>
    </row>
    <row r="8542" spans="11:25" x14ac:dyDescent="0.2">
      <c r="K8542" s="26">
        <f>_xll.qlCalendarAdvance(Calendar,L8542,FixingDays&amp;"D","p")</f>
        <v>53919</v>
      </c>
      <c r="L8542" s="27">
        <f>_xll.qlCalendarAdvance(Calendar,L8541,SamplingFrequency,"f",FALSE)</f>
        <v>53919</v>
      </c>
      <c r="M8542" s="17">
        <f>_xll.qlIndexFixing(Index,L8542,TRUE)</f>
        <v>3.2504959858077331E-2</v>
      </c>
      <c r="N8542" s="17"/>
      <c r="T8542" s="28"/>
      <c r="Y8542" s="22">
        <f>_xll.qlIndexFixing(OverNightIndex,K8542,TRUE)</f>
        <v>3.2504959858077331E-2</v>
      </c>
    </row>
    <row r="8543" spans="11:25" x14ac:dyDescent="0.2">
      <c r="K8543" s="26">
        <f>_xll.qlCalendarAdvance(Calendar,L8543,FixingDays&amp;"D","p")</f>
        <v>53920</v>
      </c>
      <c r="L8543" s="27">
        <f>_xll.qlCalendarAdvance(Calendar,L8542,SamplingFrequency,"f",FALSE)</f>
        <v>53920</v>
      </c>
      <c r="M8543" s="17">
        <f>_xll.qlIndexFixing(Index,L8543,TRUE)</f>
        <v>3.2507854662867285E-2</v>
      </c>
      <c r="N8543" s="17"/>
      <c r="T8543" s="28"/>
      <c r="Y8543" s="22">
        <f>_xll.qlIndexFixing(OverNightIndex,K8543,TRUE)</f>
        <v>3.2507854662867285E-2</v>
      </c>
    </row>
    <row r="8544" spans="11:25" x14ac:dyDescent="0.2">
      <c r="K8544" s="26">
        <f>_xll.qlCalendarAdvance(Calendar,L8544,FixingDays&amp;"D","p")</f>
        <v>53923</v>
      </c>
      <c r="L8544" s="27">
        <f>_xll.qlCalendarAdvance(Calendar,L8543,SamplingFrequency,"f",FALSE)</f>
        <v>53923</v>
      </c>
      <c r="M8544" s="17">
        <f>_xll.qlIndexFixing(Index,L8544,TRUE)</f>
        <v>3.2504959857996285E-2</v>
      </c>
      <c r="N8544" s="17"/>
      <c r="T8544" s="28"/>
      <c r="Y8544" s="22">
        <f>_xll.qlIndexFixing(OverNightIndex,K8544,TRUE)</f>
        <v>3.2504959857996285E-2</v>
      </c>
    </row>
    <row r="8545" spans="11:25" x14ac:dyDescent="0.2">
      <c r="K8545" s="26">
        <f>_xll.qlCalendarAdvance(Calendar,L8545,FixingDays&amp;"D","p")</f>
        <v>53924</v>
      </c>
      <c r="L8545" s="27">
        <f>_xll.qlCalendarAdvance(Calendar,L8544,SamplingFrequency,"f",FALSE)</f>
        <v>53924</v>
      </c>
      <c r="M8545" s="17">
        <f>_xll.qlIndexFixing(Index,L8545,TRUE)</f>
        <v>3.2504959857915239E-2</v>
      </c>
      <c r="N8545" s="17"/>
      <c r="T8545" s="28"/>
      <c r="Y8545" s="22">
        <f>_xll.qlIndexFixing(OverNightIndex,K8545,TRUE)</f>
        <v>3.2504959857915239E-2</v>
      </c>
    </row>
    <row r="8546" spans="11:25" x14ac:dyDescent="0.2">
      <c r="K8546" s="26">
        <f>_xll.qlCalendarAdvance(Calendar,L8546,FixingDays&amp;"D","p")</f>
        <v>53925</v>
      </c>
      <c r="L8546" s="27">
        <f>_xll.qlCalendarAdvance(Calendar,L8545,SamplingFrequency,"f",FALSE)</f>
        <v>53925</v>
      </c>
      <c r="M8546" s="17">
        <f>_xll.qlIndexFixing(Index,L8546,TRUE)</f>
        <v>3.2504959857996285E-2</v>
      </c>
      <c r="N8546" s="17"/>
      <c r="T8546" s="28"/>
      <c r="Y8546" s="22">
        <f>_xll.qlIndexFixing(OverNightIndex,K8546,TRUE)</f>
        <v>3.2504959857996285E-2</v>
      </c>
    </row>
    <row r="8547" spans="11:25" x14ac:dyDescent="0.2">
      <c r="K8547" s="26">
        <f>_xll.qlCalendarAdvance(Calendar,L8547,FixingDays&amp;"D","p")</f>
        <v>53926</v>
      </c>
      <c r="L8547" s="27">
        <f>_xll.qlCalendarAdvance(Calendar,L8546,SamplingFrequency,"f",FALSE)</f>
        <v>53926</v>
      </c>
      <c r="M8547" s="17">
        <f>_xll.qlIndexFixing(Index,L8547,TRUE)</f>
        <v>3.2504959857915239E-2</v>
      </c>
      <c r="N8547" s="17"/>
      <c r="T8547" s="28"/>
      <c r="Y8547" s="22">
        <f>_xll.qlIndexFixing(OverNightIndex,K8547,TRUE)</f>
        <v>3.2504959857915239E-2</v>
      </c>
    </row>
    <row r="8548" spans="11:25" x14ac:dyDescent="0.2">
      <c r="K8548" s="26">
        <f>_xll.qlCalendarAdvance(Calendar,L8548,FixingDays&amp;"D","p")</f>
        <v>53927</v>
      </c>
      <c r="L8548" s="27">
        <f>_xll.qlCalendarAdvance(Calendar,L8547,SamplingFrequency,"f",FALSE)</f>
        <v>53927</v>
      </c>
      <c r="M8548" s="17">
        <f>_xll.qlIndexFixing(Index,L8548,TRUE)</f>
        <v>3.2507854662894298E-2</v>
      </c>
      <c r="N8548" s="17"/>
      <c r="T8548" s="28"/>
      <c r="Y8548" s="22">
        <f>_xll.qlIndexFixing(OverNightIndex,K8548,TRUE)</f>
        <v>3.2507854662894298E-2</v>
      </c>
    </row>
    <row r="8549" spans="11:25" x14ac:dyDescent="0.2">
      <c r="K8549" s="26">
        <f>_xll.qlCalendarAdvance(Calendar,L8549,FixingDays&amp;"D","p")</f>
        <v>53930</v>
      </c>
      <c r="L8549" s="27">
        <f>_xll.qlCalendarAdvance(Calendar,L8548,SamplingFrequency,"f",FALSE)</f>
        <v>53930</v>
      </c>
      <c r="M8549" s="17">
        <f>_xll.qlIndexFixing(Index,L8549,TRUE)</f>
        <v>3.2504959857996285E-2</v>
      </c>
      <c r="N8549" s="17"/>
      <c r="T8549" s="28"/>
      <c r="Y8549" s="22">
        <f>_xll.qlIndexFixing(OverNightIndex,K8549,TRUE)</f>
        <v>3.2504959857996285E-2</v>
      </c>
    </row>
    <row r="8550" spans="11:25" x14ac:dyDescent="0.2">
      <c r="K8550" s="26">
        <f>_xll.qlCalendarAdvance(Calendar,L8550,FixingDays&amp;"D","p")</f>
        <v>53931</v>
      </c>
      <c r="L8550" s="27">
        <f>_xll.qlCalendarAdvance(Calendar,L8549,SamplingFrequency,"f",FALSE)</f>
        <v>53931</v>
      </c>
      <c r="M8550" s="17">
        <f>_xll.qlIndexFixing(Index,L8550,TRUE)</f>
        <v>3.2504959857915239E-2</v>
      </c>
      <c r="N8550" s="17"/>
      <c r="T8550" s="28"/>
      <c r="Y8550" s="22">
        <f>_xll.qlIndexFixing(OverNightIndex,K8550,TRUE)</f>
        <v>3.2504959857915239E-2</v>
      </c>
    </row>
    <row r="8551" spans="11:25" x14ac:dyDescent="0.2">
      <c r="K8551" s="26">
        <f>_xll.qlCalendarAdvance(Calendar,L8551,FixingDays&amp;"D","p")</f>
        <v>53932</v>
      </c>
      <c r="L8551" s="27">
        <f>_xll.qlCalendarAdvance(Calendar,L8550,SamplingFrequency,"f",FALSE)</f>
        <v>53932</v>
      </c>
      <c r="M8551" s="17">
        <f>_xll.qlIndexFixing(Index,L8551,TRUE)</f>
        <v>3.2504959858077331E-2</v>
      </c>
      <c r="N8551" s="17"/>
      <c r="T8551" s="28"/>
      <c r="Y8551" s="22">
        <f>_xll.qlIndexFixing(OverNightIndex,K8551,TRUE)</f>
        <v>3.2504959858077331E-2</v>
      </c>
    </row>
    <row r="8552" spans="11:25" x14ac:dyDescent="0.2">
      <c r="K8552" s="26">
        <f>_xll.qlCalendarAdvance(Calendar,L8552,FixingDays&amp;"D","p")</f>
        <v>53933</v>
      </c>
      <c r="L8552" s="27">
        <f>_xll.qlCalendarAdvance(Calendar,L8551,SamplingFrequency,"f",FALSE)</f>
        <v>53933</v>
      </c>
      <c r="M8552" s="17">
        <f>_xll.qlIndexFixing(Index,L8552,TRUE)</f>
        <v>3.2504959857996285E-2</v>
      </c>
      <c r="N8552" s="17"/>
      <c r="T8552" s="28"/>
      <c r="Y8552" s="22">
        <f>_xll.qlIndexFixing(OverNightIndex,K8552,TRUE)</f>
        <v>3.2504959857996285E-2</v>
      </c>
    </row>
    <row r="8553" spans="11:25" x14ac:dyDescent="0.2">
      <c r="K8553" s="26">
        <f>_xll.qlCalendarAdvance(Calendar,L8553,FixingDays&amp;"D","p")</f>
        <v>53934</v>
      </c>
      <c r="L8553" s="27">
        <f>_xll.qlCalendarAdvance(Calendar,L8552,SamplingFrequency,"f",FALSE)</f>
        <v>53934</v>
      </c>
      <c r="M8553" s="17">
        <f>_xll.qlIndexFixing(Index,L8553,TRUE)</f>
        <v>3.2507854662840271E-2</v>
      </c>
      <c r="N8553" s="17"/>
      <c r="T8553" s="28"/>
      <c r="Y8553" s="22">
        <f>_xll.qlIndexFixing(OverNightIndex,K8553,TRUE)</f>
        <v>3.2507854662840271E-2</v>
      </c>
    </row>
    <row r="8554" spans="11:25" x14ac:dyDescent="0.2">
      <c r="K8554" s="26">
        <f>_xll.qlCalendarAdvance(Calendar,L8554,FixingDays&amp;"D","p")</f>
        <v>53937</v>
      </c>
      <c r="L8554" s="27">
        <f>_xll.qlCalendarAdvance(Calendar,L8553,SamplingFrequency,"f",FALSE)</f>
        <v>53937</v>
      </c>
      <c r="M8554" s="17">
        <f>_xll.qlIndexFixing(Index,L8554,TRUE)</f>
        <v>3.2504959857915239E-2</v>
      </c>
      <c r="N8554" s="17"/>
      <c r="T8554" s="28"/>
      <c r="Y8554" s="22">
        <f>_xll.qlIndexFixing(OverNightIndex,K8554,TRUE)</f>
        <v>3.2504959857915239E-2</v>
      </c>
    </row>
    <row r="8555" spans="11:25" x14ac:dyDescent="0.2">
      <c r="K8555" s="26">
        <f>_xll.qlCalendarAdvance(Calendar,L8555,FixingDays&amp;"D","p")</f>
        <v>53938</v>
      </c>
      <c r="L8555" s="27">
        <f>_xll.qlCalendarAdvance(Calendar,L8554,SamplingFrequency,"f",FALSE)</f>
        <v>53938</v>
      </c>
      <c r="M8555" s="17">
        <f>_xll.qlIndexFixing(Index,L8555,TRUE)</f>
        <v>3.2504959858077331E-2</v>
      </c>
      <c r="N8555" s="17"/>
      <c r="T8555" s="28"/>
      <c r="Y8555" s="22">
        <f>_xll.qlIndexFixing(OverNightIndex,K8555,TRUE)</f>
        <v>3.2504959858077331E-2</v>
      </c>
    </row>
    <row r="8556" spans="11:25" x14ac:dyDescent="0.2">
      <c r="K8556" s="26">
        <f>_xll.qlCalendarAdvance(Calendar,L8556,FixingDays&amp;"D","p")</f>
        <v>53939</v>
      </c>
      <c r="L8556" s="27">
        <f>_xll.qlCalendarAdvance(Calendar,L8555,SamplingFrequency,"f",FALSE)</f>
        <v>53939</v>
      </c>
      <c r="M8556" s="17">
        <f>_xll.qlIndexFixing(Index,L8556,TRUE)</f>
        <v>3.2504959857915239E-2</v>
      </c>
      <c r="N8556" s="17"/>
      <c r="T8556" s="28"/>
      <c r="Y8556" s="22">
        <f>_xll.qlIndexFixing(OverNightIndex,K8556,TRUE)</f>
        <v>3.2504959857915239E-2</v>
      </c>
    </row>
    <row r="8557" spans="11:25" x14ac:dyDescent="0.2">
      <c r="K8557" s="26">
        <f>_xll.qlCalendarAdvance(Calendar,L8557,FixingDays&amp;"D","p")</f>
        <v>53940</v>
      </c>
      <c r="L8557" s="27">
        <f>_xll.qlCalendarAdvance(Calendar,L8556,SamplingFrequency,"f",FALSE)</f>
        <v>53940</v>
      </c>
      <c r="M8557" s="17">
        <f>_xll.qlIndexFixing(Index,L8557,TRUE)</f>
        <v>3.2504959858077331E-2</v>
      </c>
      <c r="N8557" s="17"/>
      <c r="T8557" s="28"/>
      <c r="Y8557" s="22">
        <f>_xll.qlIndexFixing(OverNightIndex,K8557,TRUE)</f>
        <v>3.2504959858077331E-2</v>
      </c>
    </row>
    <row r="8558" spans="11:25" x14ac:dyDescent="0.2">
      <c r="K8558" s="26">
        <f>_xll.qlCalendarAdvance(Calendar,L8558,FixingDays&amp;"D","p")</f>
        <v>53941</v>
      </c>
      <c r="L8558" s="27">
        <f>_xll.qlCalendarAdvance(Calendar,L8557,SamplingFrequency,"f",FALSE)</f>
        <v>53941</v>
      </c>
      <c r="M8558" s="17">
        <f>_xll.qlIndexFixing(Index,L8558,TRUE)</f>
        <v>3.2507854662840271E-2</v>
      </c>
      <c r="N8558" s="17"/>
      <c r="T8558" s="28"/>
      <c r="Y8558" s="22">
        <f>_xll.qlIndexFixing(OverNightIndex,K8558,TRUE)</f>
        <v>3.2507854662840271E-2</v>
      </c>
    </row>
    <row r="8559" spans="11:25" x14ac:dyDescent="0.2">
      <c r="K8559" s="26">
        <f>_xll.qlCalendarAdvance(Calendar,L8559,FixingDays&amp;"D","p")</f>
        <v>53944</v>
      </c>
      <c r="L8559" s="27">
        <f>_xll.qlCalendarAdvance(Calendar,L8558,SamplingFrequency,"f",FALSE)</f>
        <v>53944</v>
      </c>
      <c r="M8559" s="17">
        <f>_xll.qlIndexFixing(Index,L8559,TRUE)</f>
        <v>3.2504959857996285E-2</v>
      </c>
      <c r="N8559" s="17"/>
      <c r="T8559" s="28"/>
      <c r="Y8559" s="22">
        <f>_xll.qlIndexFixing(OverNightIndex,K8559,TRUE)</f>
        <v>3.2504959857996285E-2</v>
      </c>
    </row>
    <row r="8560" spans="11:25" x14ac:dyDescent="0.2">
      <c r="K8560" s="26">
        <f>_xll.qlCalendarAdvance(Calendar,L8560,FixingDays&amp;"D","p")</f>
        <v>53945</v>
      </c>
      <c r="L8560" s="27">
        <f>_xll.qlCalendarAdvance(Calendar,L8559,SamplingFrequency,"f",FALSE)</f>
        <v>53945</v>
      </c>
      <c r="M8560" s="17">
        <f>_xll.qlIndexFixing(Index,L8560,TRUE)</f>
        <v>3.2504959858077331E-2</v>
      </c>
      <c r="N8560" s="17"/>
      <c r="T8560" s="28"/>
      <c r="Y8560" s="22">
        <f>_xll.qlIndexFixing(OverNightIndex,K8560,TRUE)</f>
        <v>3.2504959858077331E-2</v>
      </c>
    </row>
    <row r="8561" spans="11:25" x14ac:dyDescent="0.2">
      <c r="K8561" s="26">
        <f>_xll.qlCalendarAdvance(Calendar,L8561,FixingDays&amp;"D","p")</f>
        <v>53946</v>
      </c>
      <c r="L8561" s="27">
        <f>_xll.qlCalendarAdvance(Calendar,L8560,SamplingFrequency,"f",FALSE)</f>
        <v>53946</v>
      </c>
      <c r="M8561" s="17">
        <f>_xll.qlIndexFixing(Index,L8561,TRUE)</f>
        <v>3.2504959857996285E-2</v>
      </c>
      <c r="N8561" s="17"/>
      <c r="T8561" s="28"/>
      <c r="Y8561" s="22">
        <f>_xll.qlIndexFixing(OverNightIndex,K8561,TRUE)</f>
        <v>3.2504959857996285E-2</v>
      </c>
    </row>
    <row r="8562" spans="11:25" x14ac:dyDescent="0.2">
      <c r="K8562" s="26">
        <f>_xll.qlCalendarAdvance(Calendar,L8562,FixingDays&amp;"D","p")</f>
        <v>53947</v>
      </c>
      <c r="L8562" s="27">
        <f>_xll.qlCalendarAdvance(Calendar,L8561,SamplingFrequency,"f",FALSE)</f>
        <v>53947</v>
      </c>
      <c r="M8562" s="17">
        <f>_xll.qlIndexFixing(Index,L8562,TRUE)</f>
        <v>3.2504959857915239E-2</v>
      </c>
      <c r="N8562" s="17"/>
      <c r="T8562" s="28"/>
      <c r="Y8562" s="22">
        <f>_xll.qlIndexFixing(OverNightIndex,K8562,TRUE)</f>
        <v>3.2504959857915239E-2</v>
      </c>
    </row>
    <row r="8563" spans="11:25" x14ac:dyDescent="0.2">
      <c r="K8563" s="26">
        <f>_xll.qlCalendarAdvance(Calendar,L8563,FixingDays&amp;"D","p")</f>
        <v>53948</v>
      </c>
      <c r="L8563" s="27">
        <f>_xll.qlCalendarAdvance(Calendar,L8562,SamplingFrequency,"f",FALSE)</f>
        <v>53948</v>
      </c>
      <c r="M8563" s="17">
        <f>_xll.qlIndexFixing(Index,L8563,TRUE)</f>
        <v>3.2507854662867285E-2</v>
      </c>
      <c r="N8563" s="17"/>
      <c r="T8563" s="28"/>
      <c r="Y8563" s="22">
        <f>_xll.qlIndexFixing(OverNightIndex,K8563,TRUE)</f>
        <v>3.2507854662867285E-2</v>
      </c>
    </row>
    <row r="8564" spans="11:25" x14ac:dyDescent="0.2">
      <c r="K8564" s="26">
        <f>_xll.qlCalendarAdvance(Calendar,L8564,FixingDays&amp;"D","p")</f>
        <v>53951</v>
      </c>
      <c r="L8564" s="27">
        <f>_xll.qlCalendarAdvance(Calendar,L8563,SamplingFrequency,"f",FALSE)</f>
        <v>53951</v>
      </c>
      <c r="M8564" s="17">
        <f>_xll.qlIndexFixing(Index,L8564,TRUE)</f>
        <v>3.2504959858077331E-2</v>
      </c>
      <c r="N8564" s="17"/>
      <c r="T8564" s="28"/>
      <c r="Y8564" s="22">
        <f>_xll.qlIndexFixing(OverNightIndex,K8564,TRUE)</f>
        <v>3.2504959858077331E-2</v>
      </c>
    </row>
    <row r="8565" spans="11:25" x14ac:dyDescent="0.2">
      <c r="K8565" s="26">
        <f>_xll.qlCalendarAdvance(Calendar,L8565,FixingDays&amp;"D","p")</f>
        <v>53952</v>
      </c>
      <c r="L8565" s="27">
        <f>_xll.qlCalendarAdvance(Calendar,L8564,SamplingFrequency,"f",FALSE)</f>
        <v>53952</v>
      </c>
      <c r="M8565" s="17">
        <f>_xll.qlIndexFixing(Index,L8565,TRUE)</f>
        <v>3.2504959857915239E-2</v>
      </c>
      <c r="N8565" s="17"/>
      <c r="T8565" s="28"/>
      <c r="Y8565" s="22">
        <f>_xll.qlIndexFixing(OverNightIndex,K8565,TRUE)</f>
        <v>3.2504959857915239E-2</v>
      </c>
    </row>
    <row r="8566" spans="11:25" x14ac:dyDescent="0.2">
      <c r="K8566" s="26">
        <f>_xll.qlCalendarAdvance(Calendar,L8566,FixingDays&amp;"D","p")</f>
        <v>53953</v>
      </c>
      <c r="L8566" s="27">
        <f>_xll.qlCalendarAdvance(Calendar,L8565,SamplingFrequency,"f",FALSE)</f>
        <v>53953</v>
      </c>
      <c r="M8566" s="17">
        <f>_xll.qlIndexFixing(Index,L8566,TRUE)</f>
        <v>3.2504959857996285E-2</v>
      </c>
      <c r="N8566" s="17"/>
      <c r="T8566" s="28"/>
      <c r="Y8566" s="22">
        <f>_xll.qlIndexFixing(OverNightIndex,K8566,TRUE)</f>
        <v>3.2504959857996285E-2</v>
      </c>
    </row>
    <row r="8567" spans="11:25" x14ac:dyDescent="0.2">
      <c r="K8567" s="26">
        <f>_xll.qlCalendarAdvance(Calendar,L8567,FixingDays&amp;"D","p")</f>
        <v>53954</v>
      </c>
      <c r="L8567" s="27">
        <f>_xll.qlCalendarAdvance(Calendar,L8566,SamplingFrequency,"f",FALSE)</f>
        <v>53954</v>
      </c>
      <c r="M8567" s="17">
        <f>_xll.qlIndexFixing(Index,L8567,TRUE)</f>
        <v>3.2504959857996285E-2</v>
      </c>
      <c r="N8567" s="17"/>
      <c r="T8567" s="28"/>
      <c r="Y8567" s="22">
        <f>_xll.qlIndexFixing(OverNightIndex,K8567,TRUE)</f>
        <v>3.2504959857996285E-2</v>
      </c>
    </row>
    <row r="8568" spans="11:25" x14ac:dyDescent="0.2">
      <c r="K8568" s="26">
        <f>_xll.qlCalendarAdvance(Calendar,L8568,FixingDays&amp;"D","p")</f>
        <v>53955</v>
      </c>
      <c r="L8568" s="27">
        <f>_xll.qlCalendarAdvance(Calendar,L8567,SamplingFrequency,"f",FALSE)</f>
        <v>53955</v>
      </c>
      <c r="M8568" s="17">
        <f>_xll.qlIndexFixing(Index,L8568,TRUE)</f>
        <v>3.2507854662894298E-2</v>
      </c>
      <c r="N8568" s="17"/>
      <c r="T8568" s="28"/>
      <c r="Y8568" s="22">
        <f>_xll.qlIndexFixing(OverNightIndex,K8568,TRUE)</f>
        <v>3.2507854662894298E-2</v>
      </c>
    </row>
    <row r="8569" spans="11:25" x14ac:dyDescent="0.2">
      <c r="K8569" s="26">
        <f>_xll.qlCalendarAdvance(Calendar,L8569,FixingDays&amp;"D","p")</f>
        <v>53958</v>
      </c>
      <c r="L8569" s="27">
        <f>_xll.qlCalendarAdvance(Calendar,L8568,SamplingFrequency,"f",FALSE)</f>
        <v>53958</v>
      </c>
      <c r="M8569" s="17">
        <f>_xll.qlIndexFixing(Index,L8569,TRUE)</f>
        <v>3.2504959857996285E-2</v>
      </c>
      <c r="N8569" s="17"/>
      <c r="T8569" s="28"/>
      <c r="Y8569" s="22">
        <f>_xll.qlIndexFixing(OverNightIndex,K8569,TRUE)</f>
        <v>3.2504959857996285E-2</v>
      </c>
    </row>
    <row r="8570" spans="11:25" x14ac:dyDescent="0.2">
      <c r="K8570" s="26">
        <f>_xll.qlCalendarAdvance(Calendar,L8570,FixingDays&amp;"D","p")</f>
        <v>53959</v>
      </c>
      <c r="L8570" s="27">
        <f>_xll.qlCalendarAdvance(Calendar,L8569,SamplingFrequency,"f",FALSE)</f>
        <v>53959</v>
      </c>
      <c r="M8570" s="17">
        <f>_xll.qlIndexFixing(Index,L8570,TRUE)</f>
        <v>3.2504959857996285E-2</v>
      </c>
      <c r="N8570" s="17"/>
      <c r="T8570" s="28"/>
      <c r="Y8570" s="22">
        <f>_xll.qlIndexFixing(OverNightIndex,K8570,TRUE)</f>
        <v>3.2504959857996285E-2</v>
      </c>
    </row>
    <row r="8571" spans="11:25" x14ac:dyDescent="0.2">
      <c r="K8571" s="26">
        <f>_xll.qlCalendarAdvance(Calendar,L8571,FixingDays&amp;"D","p")</f>
        <v>53960</v>
      </c>
      <c r="L8571" s="27">
        <f>_xll.qlCalendarAdvance(Calendar,L8570,SamplingFrequency,"f",FALSE)</f>
        <v>53960</v>
      </c>
      <c r="M8571" s="17">
        <f>_xll.qlIndexFixing(Index,L8571,TRUE)</f>
        <v>3.2504959857915239E-2</v>
      </c>
      <c r="N8571" s="17"/>
      <c r="T8571" s="28"/>
      <c r="Y8571" s="22">
        <f>_xll.qlIndexFixing(OverNightIndex,K8571,TRUE)</f>
        <v>3.2504959857915239E-2</v>
      </c>
    </row>
    <row r="8572" spans="11:25" x14ac:dyDescent="0.2">
      <c r="K8572" s="26">
        <f>_xll.qlCalendarAdvance(Calendar,L8572,FixingDays&amp;"D","p")</f>
        <v>53961</v>
      </c>
      <c r="L8572" s="27">
        <f>_xll.qlCalendarAdvance(Calendar,L8571,SamplingFrequency,"f",FALSE)</f>
        <v>53961</v>
      </c>
      <c r="M8572" s="17">
        <f>_xll.qlIndexFixing(Index,L8572,TRUE)</f>
        <v>3.2504959857996285E-2</v>
      </c>
      <c r="N8572" s="17"/>
      <c r="T8572" s="28"/>
      <c r="Y8572" s="22">
        <f>_xll.qlIndexFixing(OverNightIndex,K8572,TRUE)</f>
        <v>3.2504959857996285E-2</v>
      </c>
    </row>
    <row r="8573" spans="11:25" x14ac:dyDescent="0.2">
      <c r="K8573" s="26">
        <f>_xll.qlCalendarAdvance(Calendar,L8573,FixingDays&amp;"D","p")</f>
        <v>53962</v>
      </c>
      <c r="L8573" s="27">
        <f>_xll.qlCalendarAdvance(Calendar,L8572,SamplingFrequency,"f",FALSE)</f>
        <v>53962</v>
      </c>
      <c r="M8573" s="17">
        <f>_xll.qlIndexFixing(Index,L8573,TRUE)</f>
        <v>3.2507854662867285E-2</v>
      </c>
      <c r="N8573" s="17"/>
      <c r="T8573" s="28"/>
      <c r="Y8573" s="22">
        <f>_xll.qlIndexFixing(OverNightIndex,K8573,TRUE)</f>
        <v>3.2507854662867285E-2</v>
      </c>
    </row>
    <row r="8574" spans="11:25" x14ac:dyDescent="0.2">
      <c r="K8574" s="26">
        <f>_xll.qlCalendarAdvance(Calendar,L8574,FixingDays&amp;"D","p")</f>
        <v>53965</v>
      </c>
      <c r="L8574" s="27">
        <f>_xll.qlCalendarAdvance(Calendar,L8573,SamplingFrequency,"f",FALSE)</f>
        <v>53965</v>
      </c>
      <c r="M8574" s="17">
        <f>_xll.qlIndexFixing(Index,L8574,TRUE)</f>
        <v>3.2506407217490763E-2</v>
      </c>
      <c r="N8574" s="17"/>
      <c r="T8574" s="28"/>
      <c r="Y8574" s="22">
        <f>_xll.qlIndexFixing(OverNightIndex,K8574,TRUE)</f>
        <v>3.2506407217490763E-2</v>
      </c>
    </row>
    <row r="8575" spans="11:25" x14ac:dyDescent="0.2">
      <c r="K8575" s="26">
        <f>_xll.qlCalendarAdvance(Calendar,L8575,FixingDays&amp;"D","p")</f>
        <v>53967</v>
      </c>
      <c r="L8575" s="27">
        <f>_xll.qlCalendarAdvance(Calendar,L8574,SamplingFrequency,"f",FALSE)</f>
        <v>53967</v>
      </c>
      <c r="M8575" s="17">
        <f>_xll.qlIndexFixing(Index,L8575,TRUE)</f>
        <v>3.2504959857834193E-2</v>
      </c>
      <c r="N8575" s="17"/>
      <c r="T8575" s="28"/>
      <c r="Y8575" s="22">
        <f>_xll.qlIndexFixing(OverNightIndex,K8575,TRUE)</f>
        <v>3.2504959857834193E-2</v>
      </c>
    </row>
    <row r="8576" spans="11:25" x14ac:dyDescent="0.2">
      <c r="K8576" s="26">
        <f>_xll.qlCalendarAdvance(Calendar,L8576,FixingDays&amp;"D","p")</f>
        <v>53968</v>
      </c>
      <c r="L8576" s="27">
        <f>_xll.qlCalendarAdvance(Calendar,L8575,SamplingFrequency,"f",FALSE)</f>
        <v>53968</v>
      </c>
      <c r="M8576" s="17">
        <f>_xll.qlIndexFixing(Index,L8576,TRUE)</f>
        <v>3.2504959858077331E-2</v>
      </c>
      <c r="N8576" s="17"/>
      <c r="T8576" s="28"/>
      <c r="Y8576" s="22">
        <f>_xll.qlIndexFixing(OverNightIndex,K8576,TRUE)</f>
        <v>3.2504959858077331E-2</v>
      </c>
    </row>
    <row r="8577" spans="11:25" x14ac:dyDescent="0.2">
      <c r="K8577" s="26">
        <f>_xll.qlCalendarAdvance(Calendar,L8577,FixingDays&amp;"D","p")</f>
        <v>53969</v>
      </c>
      <c r="L8577" s="27">
        <f>_xll.qlCalendarAdvance(Calendar,L8576,SamplingFrequency,"f",FALSE)</f>
        <v>53969</v>
      </c>
      <c r="M8577" s="17">
        <f>_xll.qlIndexFixing(Index,L8577,TRUE)</f>
        <v>3.2507854662840271E-2</v>
      </c>
      <c r="N8577" s="17"/>
      <c r="T8577" s="28"/>
      <c r="Y8577" s="22">
        <f>_xll.qlIndexFixing(OverNightIndex,K8577,TRUE)</f>
        <v>3.2507854662840271E-2</v>
      </c>
    </row>
    <row r="8578" spans="11:25" x14ac:dyDescent="0.2">
      <c r="K8578" s="26">
        <f>_xll.qlCalendarAdvance(Calendar,L8578,FixingDays&amp;"D","p")</f>
        <v>53972</v>
      </c>
      <c r="L8578" s="27">
        <f>_xll.qlCalendarAdvance(Calendar,L8577,SamplingFrequency,"f",FALSE)</f>
        <v>53972</v>
      </c>
      <c r="M8578" s="17">
        <f>_xll.qlIndexFixing(Index,L8578,TRUE)</f>
        <v>3.2504959857915239E-2</v>
      </c>
      <c r="N8578" s="17"/>
      <c r="T8578" s="28"/>
      <c r="Y8578" s="22">
        <f>_xll.qlIndexFixing(OverNightIndex,K8578,TRUE)</f>
        <v>3.2504959857915239E-2</v>
      </c>
    </row>
    <row r="8579" spans="11:25" x14ac:dyDescent="0.2">
      <c r="K8579" s="26">
        <f>_xll.qlCalendarAdvance(Calendar,L8579,FixingDays&amp;"D","p")</f>
        <v>53973</v>
      </c>
      <c r="L8579" s="27">
        <f>_xll.qlCalendarAdvance(Calendar,L8578,SamplingFrequency,"f",FALSE)</f>
        <v>53973</v>
      </c>
      <c r="M8579" s="17">
        <f>_xll.qlIndexFixing(Index,L8579,TRUE)</f>
        <v>3.2504959858077331E-2</v>
      </c>
      <c r="N8579" s="17"/>
      <c r="T8579" s="28"/>
      <c r="Y8579" s="22">
        <f>_xll.qlIndexFixing(OverNightIndex,K8579,TRUE)</f>
        <v>3.2504959858077331E-2</v>
      </c>
    </row>
    <row r="8580" spans="11:25" x14ac:dyDescent="0.2">
      <c r="K8580" s="26">
        <f>_xll.qlCalendarAdvance(Calendar,L8580,FixingDays&amp;"D","p")</f>
        <v>53974</v>
      </c>
      <c r="L8580" s="27">
        <f>_xll.qlCalendarAdvance(Calendar,L8579,SamplingFrequency,"f",FALSE)</f>
        <v>53974</v>
      </c>
      <c r="M8580" s="17">
        <f>_xll.qlIndexFixing(Index,L8580,TRUE)</f>
        <v>3.2504959857996285E-2</v>
      </c>
      <c r="N8580" s="17"/>
      <c r="T8580" s="28"/>
      <c r="Y8580" s="22">
        <f>_xll.qlIndexFixing(OverNightIndex,K8580,TRUE)</f>
        <v>3.2504959857996285E-2</v>
      </c>
    </row>
    <row r="8581" spans="11:25" x14ac:dyDescent="0.2">
      <c r="K8581" s="26">
        <f>_xll.qlCalendarAdvance(Calendar,L8581,FixingDays&amp;"D","p")</f>
        <v>53975</v>
      </c>
      <c r="L8581" s="27">
        <f>_xll.qlCalendarAdvance(Calendar,L8580,SamplingFrequency,"f",FALSE)</f>
        <v>53975</v>
      </c>
      <c r="M8581" s="17">
        <f>_xll.qlIndexFixing(Index,L8581,TRUE)</f>
        <v>3.2504959857915239E-2</v>
      </c>
      <c r="N8581" s="17"/>
      <c r="T8581" s="28"/>
      <c r="Y8581" s="22">
        <f>_xll.qlIndexFixing(OverNightIndex,K8581,TRUE)</f>
        <v>3.2504959857915239E-2</v>
      </c>
    </row>
    <row r="8582" spans="11:25" x14ac:dyDescent="0.2">
      <c r="K8582" s="26">
        <f>_xll.qlCalendarAdvance(Calendar,L8582,FixingDays&amp;"D","p")</f>
        <v>53976</v>
      </c>
      <c r="L8582" s="27">
        <f>_xll.qlCalendarAdvance(Calendar,L8581,SamplingFrequency,"f",FALSE)</f>
        <v>53976</v>
      </c>
      <c r="M8582" s="17">
        <f>_xll.qlIndexFixing(Index,L8582,TRUE)</f>
        <v>3.2507854662894298E-2</v>
      </c>
      <c r="N8582" s="17"/>
      <c r="T8582" s="28"/>
      <c r="Y8582" s="22">
        <f>_xll.qlIndexFixing(OverNightIndex,K8582,TRUE)</f>
        <v>3.2507854662894298E-2</v>
      </c>
    </row>
    <row r="8583" spans="11:25" x14ac:dyDescent="0.2">
      <c r="K8583" s="26">
        <f>_xll.qlCalendarAdvance(Calendar,L8583,FixingDays&amp;"D","p")</f>
        <v>53979</v>
      </c>
      <c r="L8583" s="27">
        <f>_xll.qlCalendarAdvance(Calendar,L8582,SamplingFrequency,"f",FALSE)</f>
        <v>53979</v>
      </c>
      <c r="M8583" s="17">
        <f>_xll.qlIndexFixing(Index,L8583,TRUE)</f>
        <v>3.2504959857996285E-2</v>
      </c>
      <c r="N8583" s="17"/>
      <c r="T8583" s="28"/>
      <c r="Y8583" s="22">
        <f>_xll.qlIndexFixing(OverNightIndex,K8583,TRUE)</f>
        <v>3.2504959857996285E-2</v>
      </c>
    </row>
    <row r="8584" spans="11:25" x14ac:dyDescent="0.2">
      <c r="K8584" s="26">
        <f>_xll.qlCalendarAdvance(Calendar,L8584,FixingDays&amp;"D","p")</f>
        <v>53980</v>
      </c>
      <c r="L8584" s="27">
        <f>_xll.qlCalendarAdvance(Calendar,L8583,SamplingFrequency,"f",FALSE)</f>
        <v>53980</v>
      </c>
      <c r="M8584" s="17">
        <f>_xll.qlIndexFixing(Index,L8584,TRUE)</f>
        <v>3.2504959857915239E-2</v>
      </c>
      <c r="N8584" s="17"/>
      <c r="T8584" s="28"/>
      <c r="Y8584" s="22">
        <f>_xll.qlIndexFixing(OverNightIndex,K8584,TRUE)</f>
        <v>3.2504959857915239E-2</v>
      </c>
    </row>
    <row r="8585" spans="11:25" x14ac:dyDescent="0.2">
      <c r="K8585" s="26">
        <f>_xll.qlCalendarAdvance(Calendar,L8585,FixingDays&amp;"D","p")</f>
        <v>53981</v>
      </c>
      <c r="L8585" s="27">
        <f>_xll.qlCalendarAdvance(Calendar,L8584,SamplingFrequency,"f",FALSE)</f>
        <v>53981</v>
      </c>
      <c r="M8585" s="17">
        <f>_xll.qlIndexFixing(Index,L8585,TRUE)</f>
        <v>3.2504959857996285E-2</v>
      </c>
      <c r="N8585" s="17"/>
      <c r="T8585" s="28"/>
      <c r="Y8585" s="22">
        <f>_xll.qlIndexFixing(OverNightIndex,K8585,TRUE)</f>
        <v>3.2504959857996285E-2</v>
      </c>
    </row>
    <row r="8586" spans="11:25" x14ac:dyDescent="0.2">
      <c r="K8586" s="26">
        <f>_xll.qlCalendarAdvance(Calendar,L8586,FixingDays&amp;"D","p")</f>
        <v>53982</v>
      </c>
      <c r="L8586" s="27">
        <f>_xll.qlCalendarAdvance(Calendar,L8585,SamplingFrequency,"f",FALSE)</f>
        <v>53982</v>
      </c>
      <c r="M8586" s="17">
        <f>_xll.qlIndexFixing(Index,L8586,TRUE)</f>
        <v>3.2504959858077331E-2</v>
      </c>
      <c r="N8586" s="17"/>
      <c r="T8586" s="28"/>
      <c r="Y8586" s="22">
        <f>_xll.qlIndexFixing(OverNightIndex,K8586,TRUE)</f>
        <v>3.2504959858077331E-2</v>
      </c>
    </row>
    <row r="8587" spans="11:25" x14ac:dyDescent="0.2">
      <c r="K8587" s="26">
        <f>_xll.qlCalendarAdvance(Calendar,L8587,FixingDays&amp;"D","p")</f>
        <v>53983</v>
      </c>
      <c r="L8587" s="27">
        <f>_xll.qlCalendarAdvance(Calendar,L8586,SamplingFrequency,"f",FALSE)</f>
        <v>53983</v>
      </c>
      <c r="M8587" s="17">
        <f>_xll.qlIndexFixing(Index,L8587,TRUE)</f>
        <v>3.2507854662840271E-2</v>
      </c>
      <c r="N8587" s="17"/>
      <c r="T8587" s="28"/>
      <c r="Y8587" s="22">
        <f>_xll.qlIndexFixing(OverNightIndex,K8587,TRUE)</f>
        <v>3.2507854662840271E-2</v>
      </c>
    </row>
    <row r="8588" spans="11:25" x14ac:dyDescent="0.2">
      <c r="K8588" s="26">
        <f>_xll.qlCalendarAdvance(Calendar,L8588,FixingDays&amp;"D","p")</f>
        <v>53986</v>
      </c>
      <c r="L8588" s="27">
        <f>_xll.qlCalendarAdvance(Calendar,L8587,SamplingFrequency,"f",FALSE)</f>
        <v>53986</v>
      </c>
      <c r="M8588" s="17">
        <f>_xll.qlIndexFixing(Index,L8588,TRUE)</f>
        <v>3.2504959858077331E-2</v>
      </c>
      <c r="N8588" s="17"/>
      <c r="T8588" s="28"/>
      <c r="Y8588" s="22">
        <f>_xll.qlIndexFixing(OverNightIndex,K8588,TRUE)</f>
        <v>3.2504959858077331E-2</v>
      </c>
    </row>
    <row r="8589" spans="11:25" x14ac:dyDescent="0.2">
      <c r="K8589" s="26">
        <f>_xll.qlCalendarAdvance(Calendar,L8589,FixingDays&amp;"D","p")</f>
        <v>53987</v>
      </c>
      <c r="L8589" s="27">
        <f>_xll.qlCalendarAdvance(Calendar,L8588,SamplingFrequency,"f",FALSE)</f>
        <v>53987</v>
      </c>
      <c r="M8589" s="17">
        <f>_xll.qlIndexFixing(Index,L8589,TRUE)</f>
        <v>3.2504959857996285E-2</v>
      </c>
      <c r="N8589" s="17"/>
      <c r="T8589" s="28"/>
      <c r="Y8589" s="22">
        <f>_xll.qlIndexFixing(OverNightIndex,K8589,TRUE)</f>
        <v>3.2504959857996285E-2</v>
      </c>
    </row>
    <row r="8590" spans="11:25" x14ac:dyDescent="0.2">
      <c r="K8590" s="26">
        <f>_xll.qlCalendarAdvance(Calendar,L8590,FixingDays&amp;"D","p")</f>
        <v>53988</v>
      </c>
      <c r="L8590" s="27">
        <f>_xll.qlCalendarAdvance(Calendar,L8589,SamplingFrequency,"f",FALSE)</f>
        <v>53988</v>
      </c>
      <c r="M8590" s="17">
        <f>_xll.qlIndexFixing(Index,L8590,TRUE)</f>
        <v>3.2504959857915239E-2</v>
      </c>
      <c r="N8590" s="17"/>
      <c r="T8590" s="28"/>
      <c r="Y8590" s="22">
        <f>_xll.qlIndexFixing(OverNightIndex,K8590,TRUE)</f>
        <v>3.2504959857915239E-2</v>
      </c>
    </row>
    <row r="8591" spans="11:25" x14ac:dyDescent="0.2">
      <c r="K8591" s="26">
        <f>_xll.qlCalendarAdvance(Calendar,L8591,FixingDays&amp;"D","p")</f>
        <v>53989</v>
      </c>
      <c r="L8591" s="27">
        <f>_xll.qlCalendarAdvance(Calendar,L8590,SamplingFrequency,"f",FALSE)</f>
        <v>53989</v>
      </c>
      <c r="M8591" s="17">
        <f>_xll.qlIndexFixing(Index,L8591,TRUE)</f>
        <v>3.2504959857996285E-2</v>
      </c>
      <c r="N8591" s="17"/>
      <c r="T8591" s="28"/>
      <c r="Y8591" s="22">
        <f>_xll.qlIndexFixing(OverNightIndex,K8591,TRUE)</f>
        <v>3.2504959857996285E-2</v>
      </c>
    </row>
    <row r="8592" spans="11:25" x14ac:dyDescent="0.2">
      <c r="K8592" s="26">
        <f>_xll.qlCalendarAdvance(Calendar,L8592,FixingDays&amp;"D","p")</f>
        <v>53990</v>
      </c>
      <c r="L8592" s="27">
        <f>_xll.qlCalendarAdvance(Calendar,L8591,SamplingFrequency,"f",FALSE)</f>
        <v>53990</v>
      </c>
      <c r="M8592" s="17">
        <f>_xll.qlIndexFixing(Index,L8592,TRUE)</f>
        <v>3.2507854662894298E-2</v>
      </c>
      <c r="N8592" s="17"/>
      <c r="T8592" s="28"/>
      <c r="Y8592" s="22">
        <f>_xll.qlIndexFixing(OverNightIndex,K8592,TRUE)</f>
        <v>3.2507854662894298E-2</v>
      </c>
    </row>
    <row r="8593" spans="11:25" x14ac:dyDescent="0.2">
      <c r="K8593" s="26">
        <f>_xll.qlCalendarAdvance(Calendar,L8593,FixingDays&amp;"D","p")</f>
        <v>53993</v>
      </c>
      <c r="L8593" s="27">
        <f>_xll.qlCalendarAdvance(Calendar,L8592,SamplingFrequency,"f",FALSE)</f>
        <v>53993</v>
      </c>
      <c r="M8593" s="17">
        <f>_xll.qlIndexFixing(Index,L8593,TRUE)</f>
        <v>3.2504959857915239E-2</v>
      </c>
      <c r="N8593" s="17"/>
      <c r="T8593" s="28"/>
      <c r="Y8593" s="22">
        <f>_xll.qlIndexFixing(OverNightIndex,K8593,TRUE)</f>
        <v>3.2504959857915239E-2</v>
      </c>
    </row>
    <row r="8594" spans="11:25" x14ac:dyDescent="0.2">
      <c r="K8594" s="26">
        <f>_xll.qlCalendarAdvance(Calendar,L8594,FixingDays&amp;"D","p")</f>
        <v>53994</v>
      </c>
      <c r="L8594" s="27">
        <f>_xll.qlCalendarAdvance(Calendar,L8593,SamplingFrequency,"f",FALSE)</f>
        <v>53994</v>
      </c>
      <c r="M8594" s="17">
        <f>_xll.qlIndexFixing(Index,L8594,TRUE)</f>
        <v>3.2504959857996285E-2</v>
      </c>
      <c r="N8594" s="17"/>
      <c r="T8594" s="28"/>
      <c r="Y8594" s="22">
        <f>_xll.qlIndexFixing(OverNightIndex,K8594,TRUE)</f>
        <v>3.2504959857996285E-2</v>
      </c>
    </row>
    <row r="8595" spans="11:25" x14ac:dyDescent="0.2">
      <c r="K8595" s="26">
        <f>_xll.qlCalendarAdvance(Calendar,L8595,FixingDays&amp;"D","p")</f>
        <v>53995</v>
      </c>
      <c r="L8595" s="27">
        <f>_xll.qlCalendarAdvance(Calendar,L8594,SamplingFrequency,"f",FALSE)</f>
        <v>53995</v>
      </c>
      <c r="M8595" s="17">
        <f>_xll.qlIndexFixing(Index,L8595,TRUE)</f>
        <v>3.2504959857915239E-2</v>
      </c>
      <c r="N8595" s="17"/>
      <c r="T8595" s="28"/>
      <c r="Y8595" s="22">
        <f>_xll.qlIndexFixing(OverNightIndex,K8595,TRUE)</f>
        <v>3.2504959857915239E-2</v>
      </c>
    </row>
    <row r="8596" spans="11:25" x14ac:dyDescent="0.2">
      <c r="K8596" s="26">
        <f>_xll.qlCalendarAdvance(Calendar,L8596,FixingDays&amp;"D","p")</f>
        <v>53996</v>
      </c>
      <c r="L8596" s="27">
        <f>_xll.qlCalendarAdvance(Calendar,L8595,SamplingFrequency,"f",FALSE)</f>
        <v>53996</v>
      </c>
      <c r="M8596" s="17">
        <f>_xll.qlIndexFixing(Index,L8596,TRUE)</f>
        <v>3.2504959858077331E-2</v>
      </c>
      <c r="N8596" s="17"/>
      <c r="T8596" s="28"/>
      <c r="Y8596" s="22">
        <f>_xll.qlIndexFixing(OverNightIndex,K8596,TRUE)</f>
        <v>3.2504959858077331E-2</v>
      </c>
    </row>
    <row r="8597" spans="11:25" x14ac:dyDescent="0.2">
      <c r="K8597" s="26">
        <f>_xll.qlCalendarAdvance(Calendar,L8597,FixingDays&amp;"D","p")</f>
        <v>53997</v>
      </c>
      <c r="L8597" s="27">
        <f>_xll.qlCalendarAdvance(Calendar,L8596,SamplingFrequency,"f",FALSE)</f>
        <v>53997</v>
      </c>
      <c r="M8597" s="17">
        <f>_xll.qlIndexFixing(Index,L8597,TRUE)</f>
        <v>3.2507854662867285E-2</v>
      </c>
      <c r="N8597" s="17"/>
      <c r="T8597" s="28"/>
      <c r="Y8597" s="22">
        <f>_xll.qlIndexFixing(OverNightIndex,K8597,TRUE)</f>
        <v>3.2507854662867285E-2</v>
      </c>
    </row>
    <row r="8598" spans="11:25" x14ac:dyDescent="0.2">
      <c r="K8598" s="26">
        <f>_xll.qlCalendarAdvance(Calendar,L8598,FixingDays&amp;"D","p")</f>
        <v>54000</v>
      </c>
      <c r="L8598" s="27">
        <f>_xll.qlCalendarAdvance(Calendar,L8597,SamplingFrequency,"f",FALSE)</f>
        <v>54000</v>
      </c>
      <c r="M8598" s="17">
        <f>_xll.qlIndexFixing(Index,L8598,TRUE)</f>
        <v>3.2504959857996285E-2</v>
      </c>
      <c r="N8598" s="17"/>
      <c r="T8598" s="28"/>
      <c r="Y8598" s="22">
        <f>_xll.qlIndexFixing(OverNightIndex,K8598,TRUE)</f>
        <v>3.2504959857996285E-2</v>
      </c>
    </row>
    <row r="8599" spans="11:25" x14ac:dyDescent="0.2">
      <c r="K8599" s="26">
        <f>_xll.qlCalendarAdvance(Calendar,L8599,FixingDays&amp;"D","p")</f>
        <v>54001</v>
      </c>
      <c r="L8599" s="27">
        <f>_xll.qlCalendarAdvance(Calendar,L8598,SamplingFrequency,"f",FALSE)</f>
        <v>54001</v>
      </c>
      <c r="M8599" s="17">
        <f>_xll.qlIndexFixing(Index,L8599,TRUE)</f>
        <v>3.2504959857915239E-2</v>
      </c>
      <c r="N8599" s="17"/>
      <c r="T8599" s="28"/>
      <c r="Y8599" s="22">
        <f>_xll.qlIndexFixing(OverNightIndex,K8599,TRUE)</f>
        <v>3.2504959857915239E-2</v>
      </c>
    </row>
    <row r="8600" spans="11:25" x14ac:dyDescent="0.2">
      <c r="K8600" s="26">
        <f>_xll.qlCalendarAdvance(Calendar,L8600,FixingDays&amp;"D","p")</f>
        <v>54002</v>
      </c>
      <c r="L8600" s="27">
        <f>_xll.qlCalendarAdvance(Calendar,L8599,SamplingFrequency,"f",FALSE)</f>
        <v>54002</v>
      </c>
      <c r="M8600" s="17">
        <f>_xll.qlIndexFixing(Index,L8600,TRUE)</f>
        <v>3.2504959858077331E-2</v>
      </c>
      <c r="N8600" s="17"/>
      <c r="T8600" s="28"/>
      <c r="Y8600" s="22">
        <f>_xll.qlIndexFixing(OverNightIndex,K8600,TRUE)</f>
        <v>3.2504959858077331E-2</v>
      </c>
    </row>
    <row r="8601" spans="11:25" x14ac:dyDescent="0.2">
      <c r="K8601" s="26">
        <f>_xll.qlCalendarAdvance(Calendar,L8601,FixingDays&amp;"D","p")</f>
        <v>54003</v>
      </c>
      <c r="L8601" s="27">
        <f>_xll.qlCalendarAdvance(Calendar,L8600,SamplingFrequency,"f",FALSE)</f>
        <v>54003</v>
      </c>
      <c r="M8601" s="17">
        <f>_xll.qlIndexFixing(Index,L8601,TRUE)</f>
        <v>3.2504959857915239E-2</v>
      </c>
      <c r="N8601" s="17"/>
      <c r="T8601" s="28"/>
      <c r="Y8601" s="22">
        <f>_xll.qlIndexFixing(OverNightIndex,K8601,TRUE)</f>
        <v>3.2504959857915239E-2</v>
      </c>
    </row>
    <row r="8602" spans="11:25" x14ac:dyDescent="0.2">
      <c r="K8602" s="26">
        <f>_xll.qlCalendarAdvance(Calendar,L8602,FixingDays&amp;"D","p")</f>
        <v>54004</v>
      </c>
      <c r="L8602" s="27">
        <f>_xll.qlCalendarAdvance(Calendar,L8601,SamplingFrequency,"f",FALSE)</f>
        <v>54004</v>
      </c>
      <c r="M8602" s="17">
        <f>_xll.qlIndexFixing(Index,L8602,TRUE)</f>
        <v>3.2507854662867285E-2</v>
      </c>
      <c r="N8602" s="17"/>
      <c r="T8602" s="28"/>
      <c r="Y8602" s="22">
        <f>_xll.qlIndexFixing(OverNightIndex,K8602,TRUE)</f>
        <v>3.2507854662867285E-2</v>
      </c>
    </row>
    <row r="8603" spans="11:25" x14ac:dyDescent="0.2">
      <c r="K8603" s="26">
        <f>_xll.qlCalendarAdvance(Calendar,L8603,FixingDays&amp;"D","p")</f>
        <v>54007</v>
      </c>
      <c r="L8603" s="27">
        <f>_xll.qlCalendarAdvance(Calendar,L8602,SamplingFrequency,"f",FALSE)</f>
        <v>54007</v>
      </c>
      <c r="M8603" s="17">
        <f>_xll.qlIndexFixing(Index,L8603,TRUE)</f>
        <v>3.2504959858077331E-2</v>
      </c>
      <c r="N8603" s="17"/>
      <c r="T8603" s="28"/>
      <c r="Y8603" s="22">
        <f>_xll.qlIndexFixing(OverNightIndex,K8603,TRUE)</f>
        <v>3.2504959858077331E-2</v>
      </c>
    </row>
    <row r="8604" spans="11:25" x14ac:dyDescent="0.2">
      <c r="K8604" s="26">
        <f>_xll.qlCalendarAdvance(Calendar,L8604,FixingDays&amp;"D","p")</f>
        <v>54008</v>
      </c>
      <c r="L8604" s="27">
        <f>_xll.qlCalendarAdvance(Calendar,L8603,SamplingFrequency,"f",FALSE)</f>
        <v>54008</v>
      </c>
      <c r="M8604" s="17">
        <f>_xll.qlIndexFixing(Index,L8604,TRUE)</f>
        <v>3.2504959857915239E-2</v>
      </c>
      <c r="N8604" s="17"/>
      <c r="T8604" s="28"/>
      <c r="Y8604" s="22">
        <f>_xll.qlIndexFixing(OverNightIndex,K8604,TRUE)</f>
        <v>3.2504959857915239E-2</v>
      </c>
    </row>
    <row r="8605" spans="11:25" x14ac:dyDescent="0.2">
      <c r="K8605" s="26">
        <f>_xll.qlCalendarAdvance(Calendar,L8605,FixingDays&amp;"D","p")</f>
        <v>54009</v>
      </c>
      <c r="L8605" s="27">
        <f>_xll.qlCalendarAdvance(Calendar,L8604,SamplingFrequency,"f",FALSE)</f>
        <v>54009</v>
      </c>
      <c r="M8605" s="17">
        <f>_xll.qlIndexFixing(Index,L8605,TRUE)</f>
        <v>3.2504959857996285E-2</v>
      </c>
      <c r="N8605" s="17"/>
      <c r="T8605" s="28"/>
      <c r="Y8605" s="22">
        <f>_xll.qlIndexFixing(OverNightIndex,K8605,TRUE)</f>
        <v>3.2504959857996285E-2</v>
      </c>
    </row>
    <row r="8606" spans="11:25" x14ac:dyDescent="0.2">
      <c r="K8606" s="26">
        <f>_xll.qlCalendarAdvance(Calendar,L8606,FixingDays&amp;"D","p")</f>
        <v>54010</v>
      </c>
      <c r="L8606" s="27">
        <f>_xll.qlCalendarAdvance(Calendar,L8605,SamplingFrequency,"f",FALSE)</f>
        <v>54010</v>
      </c>
      <c r="M8606" s="17">
        <f>_xll.qlIndexFixing(Index,L8606,TRUE)</f>
        <v>3.2504959857996285E-2</v>
      </c>
      <c r="N8606" s="17"/>
      <c r="T8606" s="28"/>
      <c r="Y8606" s="22">
        <f>_xll.qlIndexFixing(OverNightIndex,K8606,TRUE)</f>
        <v>3.2504959857996285E-2</v>
      </c>
    </row>
    <row r="8607" spans="11:25" x14ac:dyDescent="0.2">
      <c r="K8607" s="26">
        <f>_xll.qlCalendarAdvance(Calendar,L8607,FixingDays&amp;"D","p")</f>
        <v>54011</v>
      </c>
      <c r="L8607" s="27">
        <f>_xll.qlCalendarAdvance(Calendar,L8606,SamplingFrequency,"f",FALSE)</f>
        <v>54011</v>
      </c>
      <c r="M8607" s="17">
        <f>_xll.qlIndexFixing(Index,L8607,TRUE)</f>
        <v>3.2507854662867285E-2</v>
      </c>
      <c r="N8607" s="17"/>
      <c r="T8607" s="28"/>
      <c r="Y8607" s="22">
        <f>_xll.qlIndexFixing(OverNightIndex,K8607,TRUE)</f>
        <v>3.2507854662867285E-2</v>
      </c>
    </row>
    <row r="8608" spans="11:25" x14ac:dyDescent="0.2">
      <c r="K8608" s="26">
        <f>_xll.qlCalendarAdvance(Calendar,L8608,FixingDays&amp;"D","p")</f>
        <v>54014</v>
      </c>
      <c r="L8608" s="27">
        <f>_xll.qlCalendarAdvance(Calendar,L8607,SamplingFrequency,"f",FALSE)</f>
        <v>54014</v>
      </c>
      <c r="M8608" s="17">
        <f>_xll.qlIndexFixing(Index,L8608,TRUE)</f>
        <v>3.2504959857996285E-2</v>
      </c>
      <c r="N8608" s="17"/>
      <c r="T8608" s="28"/>
      <c r="Y8608" s="22">
        <f>_xll.qlIndexFixing(OverNightIndex,K8608,TRUE)</f>
        <v>3.2504959857996285E-2</v>
      </c>
    </row>
    <row r="8609" spans="11:25" x14ac:dyDescent="0.2">
      <c r="K8609" s="26">
        <f>_xll.qlCalendarAdvance(Calendar,L8609,FixingDays&amp;"D","p")</f>
        <v>54015</v>
      </c>
      <c r="L8609" s="27">
        <f>_xll.qlCalendarAdvance(Calendar,L8608,SamplingFrequency,"f",FALSE)</f>
        <v>54015</v>
      </c>
      <c r="M8609" s="17">
        <f>_xll.qlIndexFixing(Index,L8609,TRUE)</f>
        <v>3.2504959858077331E-2</v>
      </c>
      <c r="N8609" s="17"/>
      <c r="T8609" s="28"/>
      <c r="Y8609" s="22">
        <f>_xll.qlIndexFixing(OverNightIndex,K8609,TRUE)</f>
        <v>3.2504959858077331E-2</v>
      </c>
    </row>
    <row r="8610" spans="11:25" x14ac:dyDescent="0.2">
      <c r="K8610" s="26">
        <f>_xll.qlCalendarAdvance(Calendar,L8610,FixingDays&amp;"D","p")</f>
        <v>54016</v>
      </c>
      <c r="L8610" s="27">
        <f>_xll.qlCalendarAdvance(Calendar,L8609,SamplingFrequency,"f",FALSE)</f>
        <v>54016</v>
      </c>
      <c r="M8610" s="17">
        <f>_xll.qlIndexFixing(Index,L8610,TRUE)</f>
        <v>3.2504959857834193E-2</v>
      </c>
      <c r="N8610" s="17"/>
      <c r="T8610" s="28"/>
      <c r="Y8610" s="22">
        <f>_xll.qlIndexFixing(OverNightIndex,K8610,TRUE)</f>
        <v>3.2504959857834193E-2</v>
      </c>
    </row>
    <row r="8611" spans="11:25" x14ac:dyDescent="0.2">
      <c r="K8611" s="26">
        <f>_xll.qlCalendarAdvance(Calendar,L8611,FixingDays&amp;"D","p")</f>
        <v>54017</v>
      </c>
      <c r="L8611" s="27">
        <f>_xll.qlCalendarAdvance(Calendar,L8610,SamplingFrequency,"f",FALSE)</f>
        <v>54017</v>
      </c>
      <c r="M8611" s="17">
        <f>_xll.qlIndexFixing(Index,L8611,TRUE)</f>
        <v>3.2504959858077331E-2</v>
      </c>
      <c r="N8611" s="17"/>
      <c r="T8611" s="28"/>
      <c r="Y8611" s="22">
        <f>_xll.qlIndexFixing(OverNightIndex,K8611,TRUE)</f>
        <v>3.2504959858077331E-2</v>
      </c>
    </row>
    <row r="8612" spans="11:25" x14ac:dyDescent="0.2">
      <c r="K8612" s="26">
        <f>_xll.qlCalendarAdvance(Calendar,L8612,FixingDays&amp;"D","p")</f>
        <v>54018</v>
      </c>
      <c r="L8612" s="27">
        <f>_xll.qlCalendarAdvance(Calendar,L8611,SamplingFrequency,"f",FALSE)</f>
        <v>54018</v>
      </c>
      <c r="M8612" s="17">
        <f>_xll.qlIndexFixing(Index,L8612,TRUE)</f>
        <v>3.2507854662867285E-2</v>
      </c>
      <c r="N8612" s="17"/>
      <c r="T8612" s="28"/>
      <c r="Y8612" s="22">
        <f>_xll.qlIndexFixing(OverNightIndex,K8612,TRUE)</f>
        <v>3.2507854662867285E-2</v>
      </c>
    </row>
    <row r="8613" spans="11:25" x14ac:dyDescent="0.2">
      <c r="K8613" s="26">
        <f>_xll.qlCalendarAdvance(Calendar,L8613,FixingDays&amp;"D","p")</f>
        <v>54021</v>
      </c>
      <c r="L8613" s="27">
        <f>_xll.qlCalendarAdvance(Calendar,L8612,SamplingFrequency,"f",FALSE)</f>
        <v>54021</v>
      </c>
      <c r="M8613" s="17">
        <f>_xll.qlIndexFixing(Index,L8613,TRUE)</f>
        <v>3.2504959857996285E-2</v>
      </c>
      <c r="N8613" s="17"/>
      <c r="T8613" s="28"/>
      <c r="Y8613" s="22">
        <f>_xll.qlIndexFixing(OverNightIndex,K8613,TRUE)</f>
        <v>3.2504959857996285E-2</v>
      </c>
    </row>
    <row r="8614" spans="11:25" x14ac:dyDescent="0.2">
      <c r="K8614" s="26">
        <f>_xll.qlCalendarAdvance(Calendar,L8614,FixingDays&amp;"D","p")</f>
        <v>54022</v>
      </c>
      <c r="L8614" s="27">
        <f>_xll.qlCalendarAdvance(Calendar,L8613,SamplingFrequency,"f",FALSE)</f>
        <v>54022</v>
      </c>
      <c r="M8614" s="17">
        <f>_xll.qlIndexFixing(Index,L8614,TRUE)</f>
        <v>3.2504959857915239E-2</v>
      </c>
      <c r="N8614" s="17"/>
      <c r="T8614" s="28"/>
      <c r="Y8614" s="22">
        <f>_xll.qlIndexFixing(OverNightIndex,K8614,TRUE)</f>
        <v>3.2504959857915239E-2</v>
      </c>
    </row>
    <row r="8615" spans="11:25" x14ac:dyDescent="0.2">
      <c r="K8615" s="26">
        <f>_xll.qlCalendarAdvance(Calendar,L8615,FixingDays&amp;"D","p")</f>
        <v>54023</v>
      </c>
      <c r="L8615" s="27">
        <f>_xll.qlCalendarAdvance(Calendar,L8614,SamplingFrequency,"f",FALSE)</f>
        <v>54023</v>
      </c>
      <c r="M8615" s="17">
        <f>_xll.qlIndexFixing(Index,L8615,TRUE)</f>
        <v>3.2504959858077331E-2</v>
      </c>
      <c r="N8615" s="17"/>
      <c r="T8615" s="28"/>
      <c r="Y8615" s="22">
        <f>_xll.qlIndexFixing(OverNightIndex,K8615,TRUE)</f>
        <v>3.2504959858077331E-2</v>
      </c>
    </row>
    <row r="8616" spans="11:25" x14ac:dyDescent="0.2">
      <c r="K8616" s="26">
        <f>_xll.qlCalendarAdvance(Calendar,L8616,FixingDays&amp;"D","p")</f>
        <v>54024</v>
      </c>
      <c r="L8616" s="27">
        <f>_xll.qlCalendarAdvance(Calendar,L8615,SamplingFrequency,"f",FALSE)</f>
        <v>54024</v>
      </c>
      <c r="M8616" s="17">
        <f>_xll.qlIndexFixing(Index,L8616,TRUE)</f>
        <v>3.2504959857915239E-2</v>
      </c>
      <c r="N8616" s="17"/>
      <c r="T8616" s="28"/>
      <c r="Y8616" s="22">
        <f>_xll.qlIndexFixing(OverNightIndex,K8616,TRUE)</f>
        <v>3.2504959857915239E-2</v>
      </c>
    </row>
    <row r="8617" spans="11:25" x14ac:dyDescent="0.2">
      <c r="K8617" s="26">
        <f>_xll.qlCalendarAdvance(Calendar,L8617,FixingDays&amp;"D","p")</f>
        <v>54025</v>
      </c>
      <c r="L8617" s="27">
        <f>_xll.qlCalendarAdvance(Calendar,L8616,SamplingFrequency,"f",FALSE)</f>
        <v>54025</v>
      </c>
      <c r="M8617" s="17">
        <f>_xll.qlIndexFixing(Index,L8617,TRUE)</f>
        <v>3.2507854662894298E-2</v>
      </c>
      <c r="N8617" s="17"/>
      <c r="T8617" s="28"/>
      <c r="Y8617" s="22">
        <f>_xll.qlIndexFixing(OverNightIndex,K8617,TRUE)</f>
        <v>3.2507854662894298E-2</v>
      </c>
    </row>
    <row r="8618" spans="11:25" x14ac:dyDescent="0.2">
      <c r="K8618" s="26">
        <f>_xll.qlCalendarAdvance(Calendar,L8618,FixingDays&amp;"D","p")</f>
        <v>54028</v>
      </c>
      <c r="L8618" s="27">
        <f>_xll.qlCalendarAdvance(Calendar,L8617,SamplingFrequency,"f",FALSE)</f>
        <v>54028</v>
      </c>
      <c r="M8618" s="17">
        <f>_xll.qlIndexFixing(Index,L8618,TRUE)</f>
        <v>3.2504959857996285E-2</v>
      </c>
      <c r="N8618" s="17"/>
      <c r="T8618" s="28"/>
      <c r="Y8618" s="22">
        <f>_xll.qlIndexFixing(OverNightIndex,K8618,TRUE)</f>
        <v>3.2504959857996285E-2</v>
      </c>
    </row>
    <row r="8619" spans="11:25" x14ac:dyDescent="0.2">
      <c r="K8619" s="26">
        <f>_xll.qlCalendarAdvance(Calendar,L8619,FixingDays&amp;"D","p")</f>
        <v>54029</v>
      </c>
      <c r="L8619" s="27">
        <f>_xll.qlCalendarAdvance(Calendar,L8618,SamplingFrequency,"f",FALSE)</f>
        <v>54029</v>
      </c>
      <c r="M8619" s="17">
        <f>_xll.qlIndexFixing(Index,L8619,TRUE)</f>
        <v>3.2504959857834193E-2</v>
      </c>
      <c r="N8619" s="17"/>
      <c r="T8619" s="28"/>
      <c r="Y8619" s="22">
        <f>_xll.qlIndexFixing(OverNightIndex,K8619,TRUE)</f>
        <v>3.2504959857834193E-2</v>
      </c>
    </row>
    <row r="8620" spans="11:25" x14ac:dyDescent="0.2">
      <c r="K8620" s="26">
        <f>_xll.qlCalendarAdvance(Calendar,L8620,FixingDays&amp;"D","p")</f>
        <v>54030</v>
      </c>
      <c r="L8620" s="27">
        <f>_xll.qlCalendarAdvance(Calendar,L8619,SamplingFrequency,"f",FALSE)</f>
        <v>54030</v>
      </c>
      <c r="M8620" s="17">
        <f>_xll.qlIndexFixing(Index,L8620,TRUE)</f>
        <v>3.2504959857996285E-2</v>
      </c>
      <c r="N8620" s="17"/>
      <c r="T8620" s="28"/>
      <c r="Y8620" s="22">
        <f>_xll.qlIndexFixing(OverNightIndex,K8620,TRUE)</f>
        <v>3.2504959857996285E-2</v>
      </c>
    </row>
    <row r="8621" spans="11:25" x14ac:dyDescent="0.2">
      <c r="K8621" s="26">
        <f>_xll.qlCalendarAdvance(Calendar,L8621,FixingDays&amp;"D","p")</f>
        <v>54031</v>
      </c>
      <c r="L8621" s="27">
        <f>_xll.qlCalendarAdvance(Calendar,L8620,SamplingFrequency,"f",FALSE)</f>
        <v>54031</v>
      </c>
      <c r="M8621" s="17">
        <f>_xll.qlIndexFixing(Index,L8621,TRUE)</f>
        <v>3.2504959857996285E-2</v>
      </c>
      <c r="N8621" s="17"/>
      <c r="T8621" s="28"/>
      <c r="Y8621" s="22">
        <f>_xll.qlIndexFixing(OverNightIndex,K8621,TRUE)</f>
        <v>3.2504959857996285E-2</v>
      </c>
    </row>
    <row r="8622" spans="11:25" x14ac:dyDescent="0.2">
      <c r="K8622" s="26">
        <f>_xll.qlCalendarAdvance(Calendar,L8622,FixingDays&amp;"D","p")</f>
        <v>54032</v>
      </c>
      <c r="L8622" s="27">
        <f>_xll.qlCalendarAdvance(Calendar,L8621,SamplingFrequency,"f",FALSE)</f>
        <v>54032</v>
      </c>
      <c r="M8622" s="17">
        <f>_xll.qlIndexFixing(Index,L8622,TRUE)</f>
        <v>3.2507854662867285E-2</v>
      </c>
      <c r="N8622" s="17"/>
      <c r="T8622" s="28"/>
      <c r="Y8622" s="22">
        <f>_xll.qlIndexFixing(OverNightIndex,K8622,TRUE)</f>
        <v>3.2507854662867285E-2</v>
      </c>
    </row>
    <row r="8623" spans="11:25" x14ac:dyDescent="0.2">
      <c r="K8623" s="26">
        <f>_xll.qlCalendarAdvance(Calendar,L8623,FixingDays&amp;"D","p")</f>
        <v>54035</v>
      </c>
      <c r="L8623" s="27">
        <f>_xll.qlCalendarAdvance(Calendar,L8622,SamplingFrequency,"f",FALSE)</f>
        <v>54035</v>
      </c>
      <c r="M8623" s="17">
        <f>_xll.qlIndexFixing(Index,L8623,TRUE)</f>
        <v>3.2504959858077331E-2</v>
      </c>
      <c r="N8623" s="17"/>
      <c r="T8623" s="28"/>
      <c r="Y8623" s="22">
        <f>_xll.qlIndexFixing(OverNightIndex,K8623,TRUE)</f>
        <v>3.2504959858077331E-2</v>
      </c>
    </row>
    <row r="8624" spans="11:25" x14ac:dyDescent="0.2">
      <c r="K8624" s="26">
        <f>_xll.qlCalendarAdvance(Calendar,L8624,FixingDays&amp;"D","p")</f>
        <v>54036</v>
      </c>
      <c r="L8624" s="27">
        <f>_xll.qlCalendarAdvance(Calendar,L8623,SamplingFrequency,"f",FALSE)</f>
        <v>54036</v>
      </c>
      <c r="M8624" s="17">
        <f>_xll.qlIndexFixing(Index,L8624,TRUE)</f>
        <v>3.2504959857996285E-2</v>
      </c>
      <c r="N8624" s="17"/>
      <c r="T8624" s="28"/>
      <c r="Y8624" s="22">
        <f>_xll.qlIndexFixing(OverNightIndex,K8624,TRUE)</f>
        <v>3.2504959857996285E-2</v>
      </c>
    </row>
    <row r="8625" spans="11:25" x14ac:dyDescent="0.2">
      <c r="K8625" s="26">
        <f>_xll.qlCalendarAdvance(Calendar,L8625,FixingDays&amp;"D","p")</f>
        <v>54037</v>
      </c>
      <c r="L8625" s="27">
        <f>_xll.qlCalendarAdvance(Calendar,L8624,SamplingFrequency,"f",FALSE)</f>
        <v>54037</v>
      </c>
      <c r="M8625" s="17">
        <f>_xll.qlIndexFixing(Index,L8625,TRUE)</f>
        <v>3.2504959857915239E-2</v>
      </c>
      <c r="N8625" s="17"/>
      <c r="T8625" s="28"/>
      <c r="Y8625" s="22">
        <f>_xll.qlIndexFixing(OverNightIndex,K8625,TRUE)</f>
        <v>3.2504959857915239E-2</v>
      </c>
    </row>
    <row r="8626" spans="11:25" x14ac:dyDescent="0.2">
      <c r="K8626" s="26">
        <f>_xll.qlCalendarAdvance(Calendar,L8626,FixingDays&amp;"D","p")</f>
        <v>54038</v>
      </c>
      <c r="L8626" s="27">
        <f>_xll.qlCalendarAdvance(Calendar,L8625,SamplingFrequency,"f",FALSE)</f>
        <v>54038</v>
      </c>
      <c r="M8626" s="17">
        <f>_xll.qlIndexFixing(Index,L8626,TRUE)</f>
        <v>3.2504959857996285E-2</v>
      </c>
      <c r="N8626" s="17"/>
      <c r="T8626" s="28"/>
      <c r="Y8626" s="22">
        <f>_xll.qlIndexFixing(OverNightIndex,K8626,TRUE)</f>
        <v>3.2504959857996285E-2</v>
      </c>
    </row>
    <row r="8627" spans="11:25" x14ac:dyDescent="0.2">
      <c r="K8627" s="26">
        <f>_xll.qlCalendarAdvance(Calendar,L8627,FixingDays&amp;"D","p")</f>
        <v>54039</v>
      </c>
      <c r="L8627" s="27">
        <f>_xll.qlCalendarAdvance(Calendar,L8626,SamplingFrequency,"f",FALSE)</f>
        <v>54039</v>
      </c>
      <c r="M8627" s="17">
        <f>_xll.qlIndexFixing(Index,L8627,TRUE)</f>
        <v>3.2507854662894298E-2</v>
      </c>
      <c r="N8627" s="17"/>
      <c r="T8627" s="28"/>
      <c r="Y8627" s="22">
        <f>_xll.qlIndexFixing(OverNightIndex,K8627,TRUE)</f>
        <v>3.2507854662894298E-2</v>
      </c>
    </row>
    <row r="8628" spans="11:25" x14ac:dyDescent="0.2">
      <c r="K8628" s="26">
        <f>_xll.qlCalendarAdvance(Calendar,L8628,FixingDays&amp;"D","p")</f>
        <v>54042</v>
      </c>
      <c r="L8628" s="27">
        <f>_xll.qlCalendarAdvance(Calendar,L8627,SamplingFrequency,"f",FALSE)</f>
        <v>54042</v>
      </c>
      <c r="M8628" s="17">
        <f>_xll.qlIndexFixing(Index,L8628,TRUE)</f>
        <v>3.2504959857834193E-2</v>
      </c>
      <c r="N8628" s="17"/>
      <c r="T8628" s="28"/>
      <c r="Y8628" s="22">
        <f>_xll.qlIndexFixing(OverNightIndex,K8628,TRUE)</f>
        <v>3.2504959857834193E-2</v>
      </c>
    </row>
    <row r="8629" spans="11:25" x14ac:dyDescent="0.2">
      <c r="K8629" s="26">
        <f>_xll.qlCalendarAdvance(Calendar,L8629,FixingDays&amp;"D","p")</f>
        <v>54043</v>
      </c>
      <c r="L8629" s="27">
        <f>_xll.qlCalendarAdvance(Calendar,L8628,SamplingFrequency,"f",FALSE)</f>
        <v>54043</v>
      </c>
      <c r="M8629" s="17">
        <f>_xll.qlIndexFixing(Index,L8629,TRUE)</f>
        <v>3.2504959858077331E-2</v>
      </c>
      <c r="N8629" s="17"/>
      <c r="T8629" s="28"/>
      <c r="Y8629" s="22">
        <f>_xll.qlIndexFixing(OverNightIndex,K8629,TRUE)</f>
        <v>3.2504959858077331E-2</v>
      </c>
    </row>
    <row r="8630" spans="11:25" x14ac:dyDescent="0.2">
      <c r="K8630" s="26">
        <f>_xll.qlCalendarAdvance(Calendar,L8630,FixingDays&amp;"D","p")</f>
        <v>54044</v>
      </c>
      <c r="L8630" s="27">
        <f>_xll.qlCalendarAdvance(Calendar,L8629,SamplingFrequency,"f",FALSE)</f>
        <v>54044</v>
      </c>
      <c r="M8630" s="17">
        <f>_xll.qlIndexFixing(Index,L8630,TRUE)</f>
        <v>3.2504959857996285E-2</v>
      </c>
      <c r="N8630" s="17"/>
      <c r="T8630" s="28"/>
      <c r="Y8630" s="22">
        <f>_xll.qlIndexFixing(OverNightIndex,K8630,TRUE)</f>
        <v>3.2504959857996285E-2</v>
      </c>
    </row>
    <row r="8631" spans="11:25" x14ac:dyDescent="0.2">
      <c r="K8631" s="26">
        <f>_xll.qlCalendarAdvance(Calendar,L8631,FixingDays&amp;"D","p")</f>
        <v>54045</v>
      </c>
      <c r="L8631" s="27">
        <f>_xll.qlCalendarAdvance(Calendar,L8630,SamplingFrequency,"f",FALSE)</f>
        <v>54045</v>
      </c>
      <c r="M8631" s="17">
        <f>_xll.qlIndexFixing(Index,L8631,TRUE)</f>
        <v>3.2504959858077331E-2</v>
      </c>
      <c r="N8631" s="17"/>
      <c r="T8631" s="28"/>
      <c r="Y8631" s="22">
        <f>_xll.qlIndexFixing(OverNightIndex,K8631,TRUE)</f>
        <v>3.2504959858077331E-2</v>
      </c>
    </row>
    <row r="8632" spans="11:25" x14ac:dyDescent="0.2">
      <c r="K8632" s="26">
        <f>_xll.qlCalendarAdvance(Calendar,L8632,FixingDays&amp;"D","p")</f>
        <v>54046</v>
      </c>
      <c r="L8632" s="27">
        <f>_xll.qlCalendarAdvance(Calendar,L8631,SamplingFrequency,"f",FALSE)</f>
        <v>54046</v>
      </c>
      <c r="M8632" s="17">
        <f>_xll.qlIndexFixing(Index,L8632,TRUE)</f>
        <v>3.2507854662840271E-2</v>
      </c>
      <c r="N8632" s="17"/>
      <c r="T8632" s="28"/>
      <c r="Y8632" s="22">
        <f>_xll.qlIndexFixing(OverNightIndex,K8632,TRUE)</f>
        <v>3.2507854662840271E-2</v>
      </c>
    </row>
    <row r="8633" spans="11:25" x14ac:dyDescent="0.2">
      <c r="K8633" s="26">
        <f>_xll.qlCalendarAdvance(Calendar,L8633,FixingDays&amp;"D","p")</f>
        <v>54049</v>
      </c>
      <c r="L8633" s="27">
        <f>_xll.qlCalendarAdvance(Calendar,L8632,SamplingFrequency,"f",FALSE)</f>
        <v>54049</v>
      </c>
      <c r="M8633" s="17">
        <f>_xll.qlIndexFixing(Index,L8633,TRUE)</f>
        <v>3.2504959857996285E-2</v>
      </c>
      <c r="N8633" s="17"/>
      <c r="T8633" s="28"/>
      <c r="Y8633" s="22">
        <f>_xll.qlIndexFixing(OverNightIndex,K8633,TRUE)</f>
        <v>3.2504959857996285E-2</v>
      </c>
    </row>
    <row r="8634" spans="11:25" x14ac:dyDescent="0.2">
      <c r="K8634" s="26">
        <f>_xll.qlCalendarAdvance(Calendar,L8634,FixingDays&amp;"D","p")</f>
        <v>54050</v>
      </c>
      <c r="L8634" s="27">
        <f>_xll.qlCalendarAdvance(Calendar,L8633,SamplingFrequency,"f",FALSE)</f>
        <v>54050</v>
      </c>
      <c r="M8634" s="17">
        <f>_xll.qlIndexFixing(Index,L8634,TRUE)</f>
        <v>3.2507854662867285E-2</v>
      </c>
      <c r="N8634" s="17"/>
      <c r="T8634" s="28"/>
      <c r="Y8634" s="22">
        <f>_xll.qlIndexFixing(OverNightIndex,K8634,TRUE)</f>
        <v>3.2507854662867285E-2</v>
      </c>
    </row>
    <row r="8635" spans="11:25" x14ac:dyDescent="0.2">
      <c r="K8635" s="26">
        <f>_xll.qlCalendarAdvance(Calendar,L8635,FixingDays&amp;"D","p")</f>
        <v>54053</v>
      </c>
      <c r="L8635" s="27">
        <f>_xll.qlCalendarAdvance(Calendar,L8634,SamplingFrequency,"f",FALSE)</f>
        <v>54053</v>
      </c>
      <c r="M8635" s="17">
        <f>_xll.qlIndexFixing(Index,L8635,TRUE)</f>
        <v>3.2507854662867285E-2</v>
      </c>
      <c r="N8635" s="17"/>
      <c r="T8635" s="28"/>
      <c r="Y8635" s="22">
        <f>_xll.qlIndexFixing(OverNightIndex,K8635,TRUE)</f>
        <v>3.2507854662867285E-2</v>
      </c>
    </row>
    <row r="8636" spans="11:25" x14ac:dyDescent="0.2">
      <c r="K8636" s="26">
        <f>_xll.qlCalendarAdvance(Calendar,L8636,FixingDays&amp;"D","p")</f>
        <v>54056</v>
      </c>
      <c r="L8636" s="27">
        <f>_xll.qlCalendarAdvance(Calendar,L8635,SamplingFrequency,"f",FALSE)</f>
        <v>54056</v>
      </c>
      <c r="M8636" s="17">
        <f>_xll.qlIndexFixing(Index,L8636,TRUE)</f>
        <v>3.2504959857996285E-2</v>
      </c>
      <c r="N8636" s="17"/>
      <c r="T8636" s="28"/>
      <c r="Y8636" s="22">
        <f>_xll.qlIndexFixing(OverNightIndex,K8636,TRUE)</f>
        <v>3.2504959857996285E-2</v>
      </c>
    </row>
    <row r="8637" spans="11:25" x14ac:dyDescent="0.2">
      <c r="K8637" s="26">
        <f>_xll.qlCalendarAdvance(Calendar,L8637,FixingDays&amp;"D","p")</f>
        <v>54057</v>
      </c>
      <c r="L8637" s="27">
        <f>_xll.qlCalendarAdvance(Calendar,L8636,SamplingFrequency,"f",FALSE)</f>
        <v>54057</v>
      </c>
      <c r="M8637" s="17">
        <f>_xll.qlIndexFixing(Index,L8637,TRUE)</f>
        <v>3.2506407217490763E-2</v>
      </c>
      <c r="N8637" s="17"/>
      <c r="T8637" s="28"/>
      <c r="Y8637" s="22">
        <f>_xll.qlIndexFixing(OverNightIndex,K8637,TRUE)</f>
        <v>3.2506407217490763E-2</v>
      </c>
    </row>
    <row r="8638" spans="11:25" x14ac:dyDescent="0.2">
      <c r="K8638" s="26">
        <f>_xll.qlCalendarAdvance(Calendar,L8638,FixingDays&amp;"D","p")</f>
        <v>54059</v>
      </c>
      <c r="L8638" s="27">
        <f>_xll.qlCalendarAdvance(Calendar,L8637,SamplingFrequency,"f",FALSE)</f>
        <v>54059</v>
      </c>
      <c r="M8638" s="17">
        <f>_xll.qlIndexFixing(Index,L8638,TRUE)</f>
        <v>3.2504959857996285E-2</v>
      </c>
      <c r="N8638" s="17"/>
      <c r="T8638" s="28"/>
      <c r="Y8638" s="22">
        <f>_xll.qlIndexFixing(OverNightIndex,K8638,TRUE)</f>
        <v>3.2504959857996285E-2</v>
      </c>
    </row>
    <row r="8639" spans="11:25" x14ac:dyDescent="0.2">
      <c r="K8639" s="26">
        <f>_xll.qlCalendarAdvance(Calendar,L8639,FixingDays&amp;"D","p")</f>
        <v>54060</v>
      </c>
      <c r="L8639" s="27">
        <f>_xll.qlCalendarAdvance(Calendar,L8638,SamplingFrequency,"f",FALSE)</f>
        <v>54060</v>
      </c>
      <c r="M8639" s="17">
        <f>_xll.qlIndexFixing(Index,L8639,TRUE)</f>
        <v>3.2507854662840271E-2</v>
      </c>
      <c r="N8639" s="17"/>
      <c r="T8639" s="28"/>
      <c r="Y8639" s="22">
        <f>_xll.qlIndexFixing(OverNightIndex,K8639,TRUE)</f>
        <v>3.2507854662840271E-2</v>
      </c>
    </row>
    <row r="8640" spans="11:25" x14ac:dyDescent="0.2">
      <c r="K8640" s="26">
        <f>_xll.qlCalendarAdvance(Calendar,L8640,FixingDays&amp;"D","p")</f>
        <v>54063</v>
      </c>
      <c r="L8640" s="27">
        <f>_xll.qlCalendarAdvance(Calendar,L8639,SamplingFrequency,"f",FALSE)</f>
        <v>54063</v>
      </c>
      <c r="M8640" s="17">
        <f>_xll.qlIndexFixing(Index,L8640,TRUE)</f>
        <v>3.2504959857996285E-2</v>
      </c>
      <c r="N8640" s="17"/>
      <c r="T8640" s="28"/>
      <c r="Y8640" s="22">
        <f>_xll.qlIndexFixing(OverNightIndex,K8640,TRUE)</f>
        <v>3.2504959857996285E-2</v>
      </c>
    </row>
    <row r="8641" spans="11:25" x14ac:dyDescent="0.2">
      <c r="K8641" s="26">
        <f>_xll.qlCalendarAdvance(Calendar,L8641,FixingDays&amp;"D","p")</f>
        <v>54064</v>
      </c>
      <c r="L8641" s="27">
        <f>_xll.qlCalendarAdvance(Calendar,L8640,SamplingFrequency,"f",FALSE)</f>
        <v>54064</v>
      </c>
      <c r="M8641" s="17">
        <f>_xll.qlIndexFixing(Index,L8641,TRUE)</f>
        <v>3.2504959858077331E-2</v>
      </c>
      <c r="N8641" s="17"/>
      <c r="T8641" s="28"/>
      <c r="Y8641" s="22">
        <f>_xll.qlIndexFixing(OverNightIndex,K8641,TRUE)</f>
        <v>3.2504959858077331E-2</v>
      </c>
    </row>
    <row r="8642" spans="11:25" x14ac:dyDescent="0.2">
      <c r="K8642" s="26">
        <f>_xll.qlCalendarAdvance(Calendar,L8642,FixingDays&amp;"D","p")</f>
        <v>54065</v>
      </c>
      <c r="L8642" s="27">
        <f>_xll.qlCalendarAdvance(Calendar,L8641,SamplingFrequency,"f",FALSE)</f>
        <v>54065</v>
      </c>
      <c r="M8642" s="17">
        <f>_xll.qlIndexFixing(Index,L8642,TRUE)</f>
        <v>3.2504959857915239E-2</v>
      </c>
      <c r="N8642" s="17"/>
      <c r="T8642" s="28"/>
      <c r="Y8642" s="22">
        <f>_xll.qlIndexFixing(OverNightIndex,K8642,TRUE)</f>
        <v>3.2504959857915239E-2</v>
      </c>
    </row>
    <row r="8643" spans="11:25" x14ac:dyDescent="0.2">
      <c r="K8643" s="26">
        <f>_xll.qlCalendarAdvance(Calendar,L8643,FixingDays&amp;"D","p")</f>
        <v>54066</v>
      </c>
      <c r="L8643" s="27">
        <f>_xll.qlCalendarAdvance(Calendar,L8642,SamplingFrequency,"f",FALSE)</f>
        <v>54066</v>
      </c>
      <c r="M8643" s="17">
        <f>_xll.qlIndexFixing(Index,L8643,TRUE)</f>
        <v>3.2504959858077331E-2</v>
      </c>
      <c r="N8643" s="17"/>
      <c r="T8643" s="28"/>
      <c r="Y8643" s="22">
        <f>_xll.qlIndexFixing(OverNightIndex,K8643,TRUE)</f>
        <v>3.2504959858077331E-2</v>
      </c>
    </row>
    <row r="8644" spans="11:25" x14ac:dyDescent="0.2">
      <c r="K8644" s="26">
        <f>_xll.qlCalendarAdvance(Calendar,L8644,FixingDays&amp;"D","p")</f>
        <v>54067</v>
      </c>
      <c r="L8644" s="27">
        <f>_xll.qlCalendarAdvance(Calendar,L8643,SamplingFrequency,"f",FALSE)</f>
        <v>54067</v>
      </c>
      <c r="M8644" s="17">
        <f>_xll.qlIndexFixing(Index,L8644,TRUE)</f>
        <v>3.2507854662867285E-2</v>
      </c>
      <c r="N8644" s="17"/>
      <c r="T8644" s="28"/>
      <c r="Y8644" s="22">
        <f>_xll.qlIndexFixing(OverNightIndex,K8644,TRUE)</f>
        <v>3.2507854662867285E-2</v>
      </c>
    </row>
    <row r="8645" spans="11:25" x14ac:dyDescent="0.2">
      <c r="K8645" s="26">
        <f>_xll.qlCalendarAdvance(Calendar,L8645,FixingDays&amp;"D","p")</f>
        <v>54070</v>
      </c>
      <c r="L8645" s="27">
        <f>_xll.qlCalendarAdvance(Calendar,L8644,SamplingFrequency,"f",FALSE)</f>
        <v>54070</v>
      </c>
      <c r="M8645" s="17">
        <f>_xll.qlIndexFixing(Index,L8645,TRUE)</f>
        <v>3.2504959857915239E-2</v>
      </c>
      <c r="N8645" s="17"/>
      <c r="T8645" s="28"/>
      <c r="Y8645" s="22">
        <f>_xll.qlIndexFixing(OverNightIndex,K8645,TRUE)</f>
        <v>3.2504959857915239E-2</v>
      </c>
    </row>
    <row r="8646" spans="11:25" x14ac:dyDescent="0.2">
      <c r="K8646" s="26">
        <f>_xll.qlCalendarAdvance(Calendar,L8646,FixingDays&amp;"D","p")</f>
        <v>54071</v>
      </c>
      <c r="L8646" s="27">
        <f>_xll.qlCalendarAdvance(Calendar,L8645,SamplingFrequency,"f",FALSE)</f>
        <v>54071</v>
      </c>
      <c r="M8646" s="17">
        <f>_xll.qlIndexFixing(Index,L8646,TRUE)</f>
        <v>3.2504959858077331E-2</v>
      </c>
      <c r="N8646" s="17"/>
      <c r="T8646" s="28"/>
      <c r="Y8646" s="22">
        <f>_xll.qlIndexFixing(OverNightIndex,K8646,TRUE)</f>
        <v>3.2504959858077331E-2</v>
      </c>
    </row>
    <row r="8647" spans="11:25" x14ac:dyDescent="0.2">
      <c r="K8647" s="26">
        <f>_xll.qlCalendarAdvance(Calendar,L8647,FixingDays&amp;"D","p")</f>
        <v>54072</v>
      </c>
      <c r="L8647" s="27">
        <f>_xll.qlCalendarAdvance(Calendar,L8646,SamplingFrequency,"f",FALSE)</f>
        <v>54072</v>
      </c>
      <c r="M8647" s="17">
        <f>_xll.qlIndexFixing(Index,L8647,TRUE)</f>
        <v>3.2504959857996285E-2</v>
      </c>
      <c r="N8647" s="17"/>
      <c r="T8647" s="28"/>
      <c r="Y8647" s="22">
        <f>_xll.qlIndexFixing(OverNightIndex,K8647,TRUE)</f>
        <v>3.2504959857996285E-2</v>
      </c>
    </row>
    <row r="8648" spans="11:25" x14ac:dyDescent="0.2">
      <c r="K8648" s="26">
        <f>_xll.qlCalendarAdvance(Calendar,L8648,FixingDays&amp;"D","p")</f>
        <v>54073</v>
      </c>
      <c r="L8648" s="27">
        <f>_xll.qlCalendarAdvance(Calendar,L8647,SamplingFrequency,"f",FALSE)</f>
        <v>54073</v>
      </c>
      <c r="M8648" s="17">
        <f>_xll.qlIndexFixing(Index,L8648,TRUE)</f>
        <v>3.2504959857996285E-2</v>
      </c>
      <c r="N8648" s="17"/>
      <c r="T8648" s="28"/>
      <c r="Y8648" s="22">
        <f>_xll.qlIndexFixing(OverNightIndex,K8648,TRUE)</f>
        <v>3.2504959857996285E-2</v>
      </c>
    </row>
    <row r="8649" spans="11:25" x14ac:dyDescent="0.2">
      <c r="K8649" s="26">
        <f>_xll.qlCalendarAdvance(Calendar,L8649,FixingDays&amp;"D","p")</f>
        <v>54074</v>
      </c>
      <c r="L8649" s="27">
        <f>_xll.qlCalendarAdvance(Calendar,L8648,SamplingFrequency,"f",FALSE)</f>
        <v>54074</v>
      </c>
      <c r="M8649" s="17">
        <f>_xll.qlIndexFixing(Index,L8649,TRUE)</f>
        <v>3.2507854662840271E-2</v>
      </c>
      <c r="N8649" s="17"/>
      <c r="T8649" s="28"/>
      <c r="Y8649" s="22">
        <f>_xll.qlIndexFixing(OverNightIndex,K8649,TRUE)</f>
        <v>3.2507854662840271E-2</v>
      </c>
    </row>
    <row r="8650" spans="11:25" x14ac:dyDescent="0.2">
      <c r="K8650" s="26">
        <f>_xll.qlCalendarAdvance(Calendar,L8650,FixingDays&amp;"D","p")</f>
        <v>54077</v>
      </c>
      <c r="L8650" s="27">
        <f>_xll.qlCalendarAdvance(Calendar,L8649,SamplingFrequency,"f",FALSE)</f>
        <v>54077</v>
      </c>
      <c r="M8650" s="17">
        <f>_xll.qlIndexFixing(Index,L8650,TRUE)</f>
        <v>3.2504959858158378E-2</v>
      </c>
      <c r="N8650" s="17"/>
      <c r="T8650" s="28"/>
      <c r="Y8650" s="22">
        <f>_xll.qlIndexFixing(OverNightIndex,K8650,TRUE)</f>
        <v>3.2504959858158378E-2</v>
      </c>
    </row>
    <row r="8651" spans="11:25" x14ac:dyDescent="0.2">
      <c r="K8651" s="26">
        <f>_xll.qlCalendarAdvance(Calendar,L8651,FixingDays&amp;"D","p")</f>
        <v>54078</v>
      </c>
      <c r="L8651" s="27">
        <f>_xll.qlCalendarAdvance(Calendar,L8650,SamplingFrequency,"f",FALSE)</f>
        <v>54078</v>
      </c>
      <c r="M8651" s="17">
        <f>_xll.qlIndexFixing(Index,L8651,TRUE)</f>
        <v>3.2504959857915239E-2</v>
      </c>
      <c r="N8651" s="17"/>
      <c r="T8651" s="28"/>
      <c r="Y8651" s="22">
        <f>_xll.qlIndexFixing(OverNightIndex,K8651,TRUE)</f>
        <v>3.2504959857915239E-2</v>
      </c>
    </row>
    <row r="8652" spans="11:25" x14ac:dyDescent="0.2">
      <c r="K8652" s="26">
        <f>_xll.qlCalendarAdvance(Calendar,L8652,FixingDays&amp;"D","p")</f>
        <v>54079</v>
      </c>
      <c r="L8652" s="27">
        <f>_xll.qlCalendarAdvance(Calendar,L8651,SamplingFrequency,"f",FALSE)</f>
        <v>54079</v>
      </c>
      <c r="M8652" s="17">
        <f>_xll.qlIndexFixing(Index,L8652,TRUE)</f>
        <v>3.2504959857996285E-2</v>
      </c>
      <c r="N8652" s="17"/>
      <c r="T8652" s="28"/>
      <c r="Y8652" s="22">
        <f>_xll.qlIndexFixing(OverNightIndex,K8652,TRUE)</f>
        <v>3.2504959857996285E-2</v>
      </c>
    </row>
    <row r="8653" spans="11:25" x14ac:dyDescent="0.2">
      <c r="K8653" s="26">
        <f>_xll.qlCalendarAdvance(Calendar,L8653,FixingDays&amp;"D","p")</f>
        <v>54080</v>
      </c>
      <c r="L8653" s="27">
        <f>_xll.qlCalendarAdvance(Calendar,L8652,SamplingFrequency,"f",FALSE)</f>
        <v>54080</v>
      </c>
      <c r="M8653" s="17">
        <f>_xll.qlIndexFixing(Index,L8653,TRUE)</f>
        <v>3.2504959857996285E-2</v>
      </c>
      <c r="N8653" s="17"/>
      <c r="T8653" s="28"/>
      <c r="Y8653" s="22">
        <f>_xll.qlIndexFixing(OverNightIndex,K8653,TRUE)</f>
        <v>3.2504959857996285E-2</v>
      </c>
    </row>
    <row r="8654" spans="11:25" x14ac:dyDescent="0.2">
      <c r="K8654" s="26">
        <f>_xll.qlCalendarAdvance(Calendar,L8654,FixingDays&amp;"D","p")</f>
        <v>54081</v>
      </c>
      <c r="L8654" s="27">
        <f>_xll.qlCalendarAdvance(Calendar,L8653,SamplingFrequency,"f",FALSE)</f>
        <v>54081</v>
      </c>
      <c r="M8654" s="17">
        <f>_xll.qlIndexFixing(Index,L8654,TRUE)</f>
        <v>3.2507854662894298E-2</v>
      </c>
      <c r="N8654" s="17"/>
      <c r="T8654" s="28"/>
      <c r="Y8654" s="22">
        <f>_xll.qlIndexFixing(OverNightIndex,K8654,TRUE)</f>
        <v>3.2507854662894298E-2</v>
      </c>
    </row>
    <row r="8655" spans="11:25" x14ac:dyDescent="0.2">
      <c r="K8655" s="26">
        <f>_xll.qlCalendarAdvance(Calendar,L8655,FixingDays&amp;"D","p")</f>
        <v>54084</v>
      </c>
      <c r="L8655" s="27">
        <f>_xll.qlCalendarAdvance(Calendar,L8654,SamplingFrequency,"f",FALSE)</f>
        <v>54084</v>
      </c>
      <c r="M8655" s="17">
        <f>_xll.qlIndexFixing(Index,L8655,TRUE)</f>
        <v>3.2504959857996285E-2</v>
      </c>
      <c r="N8655" s="17"/>
      <c r="T8655" s="28"/>
      <c r="Y8655" s="22">
        <f>_xll.qlIndexFixing(OverNightIndex,K8655,TRUE)</f>
        <v>3.2504959857996285E-2</v>
      </c>
    </row>
    <row r="8656" spans="11:25" x14ac:dyDescent="0.2">
      <c r="K8656" s="26">
        <f>_xll.qlCalendarAdvance(Calendar,L8656,FixingDays&amp;"D","p")</f>
        <v>54085</v>
      </c>
      <c r="L8656" s="27">
        <f>_xll.qlCalendarAdvance(Calendar,L8655,SamplingFrequency,"f",FALSE)</f>
        <v>54085</v>
      </c>
      <c r="M8656" s="17">
        <f>_xll.qlIndexFixing(Index,L8656,TRUE)</f>
        <v>3.2504959857996285E-2</v>
      </c>
      <c r="N8656" s="17"/>
      <c r="T8656" s="28"/>
      <c r="Y8656" s="22">
        <f>_xll.qlIndexFixing(OverNightIndex,K8656,TRUE)</f>
        <v>3.2504959857996285E-2</v>
      </c>
    </row>
    <row r="8657" spans="11:25" x14ac:dyDescent="0.2">
      <c r="K8657" s="26">
        <f>_xll.qlCalendarAdvance(Calendar,L8657,FixingDays&amp;"D","p")</f>
        <v>54086</v>
      </c>
      <c r="L8657" s="27">
        <f>_xll.qlCalendarAdvance(Calendar,L8656,SamplingFrequency,"f",FALSE)</f>
        <v>54086</v>
      </c>
      <c r="M8657" s="17">
        <f>_xll.qlIndexFixing(Index,L8657,TRUE)</f>
        <v>3.2504959857996285E-2</v>
      </c>
      <c r="N8657" s="17"/>
      <c r="T8657" s="28"/>
      <c r="Y8657" s="22">
        <f>_xll.qlIndexFixing(OverNightIndex,K8657,TRUE)</f>
        <v>3.2504959857996285E-2</v>
      </c>
    </row>
    <row r="8658" spans="11:25" x14ac:dyDescent="0.2">
      <c r="K8658" s="26">
        <f>_xll.qlCalendarAdvance(Calendar,L8658,FixingDays&amp;"D","p")</f>
        <v>54087</v>
      </c>
      <c r="L8658" s="27">
        <f>_xll.qlCalendarAdvance(Calendar,L8657,SamplingFrequency,"f",FALSE)</f>
        <v>54087</v>
      </c>
      <c r="M8658" s="17">
        <f>_xll.qlIndexFixing(Index,L8658,TRUE)</f>
        <v>3.2504959858077331E-2</v>
      </c>
      <c r="N8658" s="17"/>
      <c r="T8658" s="28"/>
      <c r="Y8658" s="22">
        <f>_xll.qlIndexFixing(OverNightIndex,K8658,TRUE)</f>
        <v>3.2504959858077331E-2</v>
      </c>
    </row>
    <row r="8659" spans="11:25" x14ac:dyDescent="0.2">
      <c r="K8659" s="26">
        <f>_xll.qlCalendarAdvance(Calendar,L8659,FixingDays&amp;"D","p")</f>
        <v>54088</v>
      </c>
      <c r="L8659" s="27">
        <f>_xll.qlCalendarAdvance(Calendar,L8658,SamplingFrequency,"f",FALSE)</f>
        <v>54088</v>
      </c>
      <c r="M8659" s="17">
        <f>_xll.qlIndexFixing(Index,L8659,TRUE)</f>
        <v>3.2507854662840271E-2</v>
      </c>
      <c r="N8659" s="17"/>
      <c r="T8659" s="28"/>
      <c r="Y8659" s="22">
        <f>_xll.qlIndexFixing(OverNightIndex,K8659,TRUE)</f>
        <v>3.2507854662840271E-2</v>
      </c>
    </row>
    <row r="8660" spans="11:25" x14ac:dyDescent="0.2">
      <c r="K8660" s="26">
        <f>_xll.qlCalendarAdvance(Calendar,L8660,FixingDays&amp;"D","p")</f>
        <v>54091</v>
      </c>
      <c r="L8660" s="27">
        <f>_xll.qlCalendarAdvance(Calendar,L8659,SamplingFrequency,"f",FALSE)</f>
        <v>54091</v>
      </c>
      <c r="M8660" s="17">
        <f>_xll.qlIndexFixing(Index,L8660,TRUE)</f>
        <v>3.2504959857996285E-2</v>
      </c>
      <c r="N8660" s="17"/>
      <c r="T8660" s="28"/>
      <c r="Y8660" s="22">
        <f>_xll.qlIndexFixing(OverNightIndex,K8660,TRUE)</f>
        <v>3.2504959857996285E-2</v>
      </c>
    </row>
    <row r="8661" spans="11:25" x14ac:dyDescent="0.2">
      <c r="K8661" s="26">
        <f>_xll.qlCalendarAdvance(Calendar,L8661,FixingDays&amp;"D","p")</f>
        <v>54092</v>
      </c>
      <c r="L8661" s="27">
        <f>_xll.qlCalendarAdvance(Calendar,L8660,SamplingFrequency,"f",FALSE)</f>
        <v>54092</v>
      </c>
      <c r="M8661" s="17">
        <f>_xll.qlIndexFixing(Index,L8661,TRUE)</f>
        <v>3.2504959857996285E-2</v>
      </c>
      <c r="N8661" s="17"/>
      <c r="T8661" s="28"/>
      <c r="Y8661" s="22">
        <f>_xll.qlIndexFixing(OverNightIndex,K8661,TRUE)</f>
        <v>3.2504959857996285E-2</v>
      </c>
    </row>
    <row r="8662" spans="11:25" x14ac:dyDescent="0.2">
      <c r="K8662" s="26">
        <f>_xll.qlCalendarAdvance(Calendar,L8662,FixingDays&amp;"D","p")</f>
        <v>54093</v>
      </c>
      <c r="L8662" s="27">
        <f>_xll.qlCalendarAdvance(Calendar,L8661,SamplingFrequency,"f",FALSE)</f>
        <v>54093</v>
      </c>
      <c r="M8662" s="17">
        <f>_xll.qlIndexFixing(Index,L8662,TRUE)</f>
        <v>3.2504959857915239E-2</v>
      </c>
      <c r="N8662" s="17"/>
      <c r="T8662" s="28"/>
      <c r="Y8662" s="22">
        <f>_xll.qlIndexFixing(OverNightIndex,K8662,TRUE)</f>
        <v>3.2504959857915239E-2</v>
      </c>
    </row>
    <row r="8663" spans="11:25" x14ac:dyDescent="0.2">
      <c r="K8663" s="26">
        <f>_xll.qlCalendarAdvance(Calendar,L8663,FixingDays&amp;"D","p")</f>
        <v>54094</v>
      </c>
      <c r="L8663" s="27">
        <f>_xll.qlCalendarAdvance(Calendar,L8662,SamplingFrequency,"f",FALSE)</f>
        <v>54094</v>
      </c>
      <c r="M8663" s="17">
        <f>_xll.qlIndexFixing(Index,L8663,TRUE)</f>
        <v>3.2504959857996285E-2</v>
      </c>
      <c r="N8663" s="17"/>
      <c r="T8663" s="28"/>
      <c r="Y8663" s="22">
        <f>_xll.qlIndexFixing(OverNightIndex,K8663,TRUE)</f>
        <v>3.2504959857996285E-2</v>
      </c>
    </row>
    <row r="8664" spans="11:25" x14ac:dyDescent="0.2">
      <c r="K8664" s="26">
        <f>_xll.qlCalendarAdvance(Calendar,L8664,FixingDays&amp;"D","p")</f>
        <v>54095</v>
      </c>
      <c r="L8664" s="27">
        <f>_xll.qlCalendarAdvance(Calendar,L8663,SamplingFrequency,"f",FALSE)</f>
        <v>54095</v>
      </c>
      <c r="M8664" s="17">
        <f>_xll.qlIndexFixing(Index,L8664,TRUE)</f>
        <v>3.2507854662867285E-2</v>
      </c>
      <c r="N8664" s="17"/>
      <c r="T8664" s="28"/>
      <c r="Y8664" s="22">
        <f>_xll.qlIndexFixing(OverNightIndex,K8664,TRUE)</f>
        <v>3.2507854662867285E-2</v>
      </c>
    </row>
    <row r="8665" spans="11:25" x14ac:dyDescent="0.2">
      <c r="K8665" s="26">
        <f>_xll.qlCalendarAdvance(Calendar,L8665,FixingDays&amp;"D","p")</f>
        <v>54098</v>
      </c>
      <c r="L8665" s="27">
        <f>_xll.qlCalendarAdvance(Calendar,L8664,SamplingFrequency,"f",FALSE)</f>
        <v>54098</v>
      </c>
      <c r="M8665" s="17">
        <f>_xll.qlIndexFixing(Index,L8665,TRUE)</f>
        <v>3.2504959857996285E-2</v>
      </c>
      <c r="N8665" s="17"/>
      <c r="T8665" s="28"/>
      <c r="Y8665" s="22">
        <f>_xll.qlIndexFixing(OverNightIndex,K8665,TRUE)</f>
        <v>3.2504959857996285E-2</v>
      </c>
    </row>
    <row r="8666" spans="11:25" x14ac:dyDescent="0.2">
      <c r="K8666" s="26">
        <f>_xll.qlCalendarAdvance(Calendar,L8666,FixingDays&amp;"D","p")</f>
        <v>54099</v>
      </c>
      <c r="L8666" s="27">
        <f>_xll.qlCalendarAdvance(Calendar,L8665,SamplingFrequency,"f",FALSE)</f>
        <v>54099</v>
      </c>
      <c r="M8666" s="17">
        <f>_xll.qlIndexFixing(Index,L8666,TRUE)</f>
        <v>3.2504959857915239E-2</v>
      </c>
      <c r="N8666" s="17"/>
      <c r="T8666" s="28"/>
      <c r="Y8666" s="22">
        <f>_xll.qlIndexFixing(OverNightIndex,K8666,TRUE)</f>
        <v>3.2504959857915239E-2</v>
      </c>
    </row>
    <row r="8667" spans="11:25" x14ac:dyDescent="0.2">
      <c r="K8667" s="26">
        <f>_xll.qlCalendarAdvance(Calendar,L8667,FixingDays&amp;"D","p")</f>
        <v>54100</v>
      </c>
      <c r="L8667" s="27">
        <f>_xll.qlCalendarAdvance(Calendar,L8666,SamplingFrequency,"f",FALSE)</f>
        <v>54100</v>
      </c>
      <c r="M8667" s="17">
        <f>_xll.qlIndexFixing(Index,L8667,TRUE)</f>
        <v>3.2504959858077331E-2</v>
      </c>
      <c r="N8667" s="17"/>
      <c r="T8667" s="28"/>
      <c r="Y8667" s="22">
        <f>_xll.qlIndexFixing(OverNightIndex,K8667,TRUE)</f>
        <v>3.2504959858077331E-2</v>
      </c>
    </row>
    <row r="8668" spans="11:25" x14ac:dyDescent="0.2">
      <c r="K8668" s="26">
        <f>_xll.qlCalendarAdvance(Calendar,L8668,FixingDays&amp;"D","p")</f>
        <v>54101</v>
      </c>
      <c r="L8668" s="27">
        <f>_xll.qlCalendarAdvance(Calendar,L8667,SamplingFrequency,"f",FALSE)</f>
        <v>54101</v>
      </c>
      <c r="M8668" s="17">
        <f>_xll.qlIndexFixing(Index,L8668,TRUE)</f>
        <v>3.2504959857915239E-2</v>
      </c>
      <c r="N8668" s="17"/>
      <c r="T8668" s="28"/>
      <c r="Y8668" s="22">
        <f>_xll.qlIndexFixing(OverNightIndex,K8668,TRUE)</f>
        <v>3.2504959857915239E-2</v>
      </c>
    </row>
    <row r="8669" spans="11:25" x14ac:dyDescent="0.2">
      <c r="K8669" s="26">
        <f>_xll.qlCalendarAdvance(Calendar,L8669,FixingDays&amp;"D","p")</f>
        <v>54102</v>
      </c>
      <c r="L8669" s="27">
        <f>_xll.qlCalendarAdvance(Calendar,L8668,SamplingFrequency,"f",FALSE)</f>
        <v>54102</v>
      </c>
      <c r="M8669" s="17">
        <f>_xll.qlIndexFixing(Index,L8669,TRUE)</f>
        <v>3.2507854662867285E-2</v>
      </c>
      <c r="N8669" s="17"/>
      <c r="T8669" s="28"/>
      <c r="Y8669" s="22">
        <f>_xll.qlIndexFixing(OverNightIndex,K8669,TRUE)</f>
        <v>3.2507854662867285E-2</v>
      </c>
    </row>
    <row r="8670" spans="11:25" x14ac:dyDescent="0.2">
      <c r="K8670" s="26">
        <f>_xll.qlCalendarAdvance(Calendar,L8670,FixingDays&amp;"D","p")</f>
        <v>54105</v>
      </c>
      <c r="L8670" s="27">
        <f>_xll.qlCalendarAdvance(Calendar,L8669,SamplingFrequency,"f",FALSE)</f>
        <v>54105</v>
      </c>
      <c r="M8670" s="17">
        <f>_xll.qlIndexFixing(Index,L8670,TRUE)</f>
        <v>3.2504959857996285E-2</v>
      </c>
      <c r="N8670" s="17"/>
      <c r="T8670" s="28"/>
      <c r="Y8670" s="22">
        <f>_xll.qlIndexFixing(OverNightIndex,K8670,TRUE)</f>
        <v>3.2504959857996285E-2</v>
      </c>
    </row>
    <row r="8671" spans="11:25" x14ac:dyDescent="0.2">
      <c r="K8671" s="26">
        <f>_xll.qlCalendarAdvance(Calendar,L8671,FixingDays&amp;"D","p")</f>
        <v>54106</v>
      </c>
      <c r="L8671" s="27">
        <f>_xll.qlCalendarAdvance(Calendar,L8670,SamplingFrequency,"f",FALSE)</f>
        <v>54106</v>
      </c>
      <c r="M8671" s="17">
        <f>_xll.qlIndexFixing(Index,L8671,TRUE)</f>
        <v>3.2504959857996285E-2</v>
      </c>
      <c r="N8671" s="17"/>
      <c r="T8671" s="28"/>
      <c r="Y8671" s="22">
        <f>_xll.qlIndexFixing(OverNightIndex,K8671,TRUE)</f>
        <v>3.2504959857996285E-2</v>
      </c>
    </row>
    <row r="8672" spans="11:25" x14ac:dyDescent="0.2">
      <c r="K8672" s="26">
        <f>_xll.qlCalendarAdvance(Calendar,L8672,FixingDays&amp;"D","p")</f>
        <v>54107</v>
      </c>
      <c r="L8672" s="27">
        <f>_xll.qlCalendarAdvance(Calendar,L8671,SamplingFrequency,"f",FALSE)</f>
        <v>54107</v>
      </c>
      <c r="M8672" s="17">
        <f>_xll.qlIndexFixing(Index,L8672,TRUE)</f>
        <v>3.2504959857996285E-2</v>
      </c>
      <c r="N8672" s="17"/>
      <c r="T8672" s="28"/>
      <c r="Y8672" s="22">
        <f>_xll.qlIndexFixing(OverNightIndex,K8672,TRUE)</f>
        <v>3.2504959857996285E-2</v>
      </c>
    </row>
    <row r="8673" spans="11:25" x14ac:dyDescent="0.2">
      <c r="K8673" s="26">
        <f>_xll.qlCalendarAdvance(Calendar,L8673,FixingDays&amp;"D","p")</f>
        <v>54108</v>
      </c>
      <c r="L8673" s="27">
        <f>_xll.qlCalendarAdvance(Calendar,L8672,SamplingFrequency,"f",FALSE)</f>
        <v>54108</v>
      </c>
      <c r="M8673" s="17">
        <f>_xll.qlIndexFixing(Index,L8673,TRUE)</f>
        <v>3.2504959857996285E-2</v>
      </c>
      <c r="N8673" s="17"/>
      <c r="T8673" s="28"/>
      <c r="Y8673" s="22">
        <f>_xll.qlIndexFixing(OverNightIndex,K8673,TRUE)</f>
        <v>3.2504959857996285E-2</v>
      </c>
    </row>
    <row r="8674" spans="11:25" x14ac:dyDescent="0.2">
      <c r="K8674" s="26">
        <f>_xll.qlCalendarAdvance(Calendar,L8674,FixingDays&amp;"D","p")</f>
        <v>54109</v>
      </c>
      <c r="L8674" s="27">
        <f>_xll.qlCalendarAdvance(Calendar,L8673,SamplingFrequency,"f",FALSE)</f>
        <v>54109</v>
      </c>
      <c r="M8674" s="17">
        <f>_xll.qlIndexFixing(Index,L8674,TRUE)</f>
        <v>3.2507854662813251E-2</v>
      </c>
      <c r="N8674" s="17"/>
      <c r="T8674" s="28"/>
      <c r="Y8674" s="22">
        <f>_xll.qlIndexFixing(OverNightIndex,K8674,TRUE)</f>
        <v>3.2507854662813251E-2</v>
      </c>
    </row>
    <row r="8675" spans="11:25" x14ac:dyDescent="0.2">
      <c r="K8675" s="26">
        <f>_xll.qlCalendarAdvance(Calendar,L8675,FixingDays&amp;"D","p")</f>
        <v>54112</v>
      </c>
      <c r="L8675" s="27">
        <f>_xll.qlCalendarAdvance(Calendar,L8674,SamplingFrequency,"f",FALSE)</f>
        <v>54112</v>
      </c>
      <c r="M8675" s="17">
        <f>_xll.qlIndexFixing(Index,L8675,TRUE)</f>
        <v>3.2504959858158378E-2</v>
      </c>
      <c r="N8675" s="17"/>
      <c r="T8675" s="28"/>
      <c r="Y8675" s="22">
        <f>_xll.qlIndexFixing(OverNightIndex,K8675,TRUE)</f>
        <v>3.2504959858158378E-2</v>
      </c>
    </row>
    <row r="8676" spans="11:25" x14ac:dyDescent="0.2">
      <c r="K8676" s="26">
        <f>_xll.qlCalendarAdvance(Calendar,L8676,FixingDays&amp;"D","p")</f>
        <v>54113</v>
      </c>
      <c r="L8676" s="27">
        <f>_xll.qlCalendarAdvance(Calendar,L8675,SamplingFrequency,"f",FALSE)</f>
        <v>54113</v>
      </c>
      <c r="M8676" s="17">
        <f>_xll.qlIndexFixing(Index,L8676,TRUE)</f>
        <v>3.2504959857996285E-2</v>
      </c>
      <c r="N8676" s="17"/>
      <c r="T8676" s="28"/>
      <c r="Y8676" s="22">
        <f>_xll.qlIndexFixing(OverNightIndex,K8676,TRUE)</f>
        <v>3.2504959857996285E-2</v>
      </c>
    </row>
    <row r="8677" spans="11:25" x14ac:dyDescent="0.2">
      <c r="K8677" s="26">
        <f>_xll.qlCalendarAdvance(Calendar,L8677,FixingDays&amp;"D","p")</f>
        <v>54114</v>
      </c>
      <c r="L8677" s="27">
        <f>_xll.qlCalendarAdvance(Calendar,L8676,SamplingFrequency,"f",FALSE)</f>
        <v>54114</v>
      </c>
      <c r="M8677" s="17">
        <f>_xll.qlIndexFixing(Index,L8677,TRUE)</f>
        <v>3.2504959857996285E-2</v>
      </c>
      <c r="N8677" s="17"/>
      <c r="T8677" s="28"/>
      <c r="Y8677" s="22">
        <f>_xll.qlIndexFixing(OverNightIndex,K8677,TRUE)</f>
        <v>3.2504959857996285E-2</v>
      </c>
    </row>
    <row r="8678" spans="11:25" x14ac:dyDescent="0.2">
      <c r="K8678" s="26">
        <f>_xll.qlCalendarAdvance(Calendar,L8678,FixingDays&amp;"D","p")</f>
        <v>54115</v>
      </c>
      <c r="L8678" s="27">
        <f>_xll.qlCalendarAdvance(Calendar,L8677,SamplingFrequency,"f",FALSE)</f>
        <v>54115</v>
      </c>
      <c r="M8678" s="17">
        <f>_xll.qlIndexFixing(Index,L8678,TRUE)</f>
        <v>3.2504959857996285E-2</v>
      </c>
      <c r="N8678" s="17"/>
      <c r="T8678" s="28"/>
      <c r="Y8678" s="22">
        <f>_xll.qlIndexFixing(OverNightIndex,K8678,TRUE)</f>
        <v>3.2504959857996285E-2</v>
      </c>
    </row>
    <row r="8679" spans="11:25" x14ac:dyDescent="0.2">
      <c r="K8679" s="26">
        <f>_xll.qlCalendarAdvance(Calendar,L8679,FixingDays&amp;"D","p")</f>
        <v>54116</v>
      </c>
      <c r="L8679" s="27">
        <f>_xll.qlCalendarAdvance(Calendar,L8678,SamplingFrequency,"f",FALSE)</f>
        <v>54116</v>
      </c>
      <c r="M8679" s="17">
        <f>_xll.qlIndexFixing(Index,L8679,TRUE)</f>
        <v>3.2507854662867285E-2</v>
      </c>
      <c r="N8679" s="17"/>
      <c r="T8679" s="28"/>
      <c r="Y8679" s="22">
        <f>_xll.qlIndexFixing(OverNightIndex,K8679,TRUE)</f>
        <v>3.2507854662867285E-2</v>
      </c>
    </row>
    <row r="8680" spans="11:25" x14ac:dyDescent="0.2">
      <c r="K8680" s="26">
        <f>_xll.qlCalendarAdvance(Calendar,L8680,FixingDays&amp;"D","p")</f>
        <v>54119</v>
      </c>
      <c r="L8680" s="27">
        <f>_xll.qlCalendarAdvance(Calendar,L8679,SamplingFrequency,"f",FALSE)</f>
        <v>54119</v>
      </c>
      <c r="M8680" s="17">
        <f>_xll.qlIndexFixing(Index,L8680,TRUE)</f>
        <v>3.2504959857915239E-2</v>
      </c>
      <c r="N8680" s="17"/>
      <c r="T8680" s="28"/>
      <c r="Y8680" s="22">
        <f>_xll.qlIndexFixing(OverNightIndex,K8680,TRUE)</f>
        <v>3.2504959857915239E-2</v>
      </c>
    </row>
    <row r="8681" spans="11:25" x14ac:dyDescent="0.2">
      <c r="K8681" s="26">
        <f>_xll.qlCalendarAdvance(Calendar,L8681,FixingDays&amp;"D","p")</f>
        <v>54120</v>
      </c>
      <c r="L8681" s="27">
        <f>_xll.qlCalendarAdvance(Calendar,L8680,SamplingFrequency,"f",FALSE)</f>
        <v>54120</v>
      </c>
      <c r="M8681" s="17">
        <f>_xll.qlIndexFixing(Index,L8681,TRUE)</f>
        <v>3.2504959857996285E-2</v>
      </c>
      <c r="N8681" s="17"/>
      <c r="T8681" s="28"/>
      <c r="Y8681" s="22">
        <f>_xll.qlIndexFixing(OverNightIndex,K8681,TRUE)</f>
        <v>3.2504959857996285E-2</v>
      </c>
    </row>
    <row r="8682" spans="11:25" x14ac:dyDescent="0.2">
      <c r="K8682" s="26">
        <f>_xll.qlCalendarAdvance(Calendar,L8682,FixingDays&amp;"D","p")</f>
        <v>54121</v>
      </c>
      <c r="L8682" s="27">
        <f>_xll.qlCalendarAdvance(Calendar,L8681,SamplingFrequency,"f",FALSE)</f>
        <v>54121</v>
      </c>
      <c r="M8682" s="17">
        <f>_xll.qlIndexFixing(Index,L8682,TRUE)</f>
        <v>3.2504959857915239E-2</v>
      </c>
      <c r="N8682" s="17"/>
      <c r="T8682" s="28"/>
      <c r="Y8682" s="22">
        <f>_xll.qlIndexFixing(OverNightIndex,K8682,TRUE)</f>
        <v>3.2504959857915239E-2</v>
      </c>
    </row>
    <row r="8683" spans="11:25" x14ac:dyDescent="0.2">
      <c r="K8683" s="26">
        <f>_xll.qlCalendarAdvance(Calendar,L8683,FixingDays&amp;"D","p")</f>
        <v>54122</v>
      </c>
      <c r="L8683" s="27">
        <f>_xll.qlCalendarAdvance(Calendar,L8682,SamplingFrequency,"f",FALSE)</f>
        <v>54122</v>
      </c>
      <c r="M8683" s="17">
        <f>_xll.qlIndexFixing(Index,L8683,TRUE)</f>
        <v>3.2504959857996285E-2</v>
      </c>
      <c r="N8683" s="17"/>
      <c r="T8683" s="28"/>
      <c r="Y8683" s="22">
        <f>_xll.qlIndexFixing(OverNightIndex,K8683,TRUE)</f>
        <v>3.2504959857996285E-2</v>
      </c>
    </row>
    <row r="8684" spans="11:25" x14ac:dyDescent="0.2">
      <c r="K8684" s="26">
        <f>_xll.qlCalendarAdvance(Calendar,L8684,FixingDays&amp;"D","p")</f>
        <v>54123</v>
      </c>
      <c r="L8684" s="27">
        <f>_xll.qlCalendarAdvance(Calendar,L8683,SamplingFrequency,"f",FALSE)</f>
        <v>54123</v>
      </c>
      <c r="M8684" s="17">
        <f>_xll.qlIndexFixing(Index,L8684,TRUE)</f>
        <v>3.2507854662867285E-2</v>
      </c>
      <c r="N8684" s="17"/>
      <c r="T8684" s="28"/>
      <c r="Y8684" s="22">
        <f>_xll.qlIndexFixing(OverNightIndex,K8684,TRUE)</f>
        <v>3.2507854662867285E-2</v>
      </c>
    </row>
    <row r="8685" spans="11:25" x14ac:dyDescent="0.2">
      <c r="K8685" s="26">
        <f>_xll.qlCalendarAdvance(Calendar,L8685,FixingDays&amp;"D","p")</f>
        <v>54126</v>
      </c>
      <c r="L8685" s="27">
        <f>_xll.qlCalendarAdvance(Calendar,L8684,SamplingFrequency,"f",FALSE)</f>
        <v>54126</v>
      </c>
      <c r="M8685" s="17">
        <f>_xll.qlIndexFixing(Index,L8685,TRUE)</f>
        <v>3.2504959857996285E-2</v>
      </c>
      <c r="N8685" s="17"/>
      <c r="T8685" s="28"/>
      <c r="Y8685" s="22">
        <f>_xll.qlIndexFixing(OverNightIndex,K8685,TRUE)</f>
        <v>3.2504959857996285E-2</v>
      </c>
    </row>
    <row r="8686" spans="11:25" x14ac:dyDescent="0.2">
      <c r="K8686" s="26">
        <f>_xll.qlCalendarAdvance(Calendar,L8686,FixingDays&amp;"D","p")</f>
        <v>54127</v>
      </c>
      <c r="L8686" s="27">
        <f>_xll.qlCalendarAdvance(Calendar,L8685,SamplingFrequency,"f",FALSE)</f>
        <v>54127</v>
      </c>
      <c r="M8686" s="17">
        <f>_xll.qlIndexFixing(Index,L8686,TRUE)</f>
        <v>3.2504959857915239E-2</v>
      </c>
      <c r="N8686" s="17"/>
      <c r="T8686" s="28"/>
      <c r="Y8686" s="22">
        <f>_xll.qlIndexFixing(OverNightIndex,K8686,TRUE)</f>
        <v>3.2504959857915239E-2</v>
      </c>
    </row>
    <row r="8687" spans="11:25" x14ac:dyDescent="0.2">
      <c r="K8687" s="26">
        <f>_xll.qlCalendarAdvance(Calendar,L8687,FixingDays&amp;"D","p")</f>
        <v>54128</v>
      </c>
      <c r="L8687" s="27">
        <f>_xll.qlCalendarAdvance(Calendar,L8686,SamplingFrequency,"f",FALSE)</f>
        <v>54128</v>
      </c>
      <c r="M8687" s="17">
        <f>_xll.qlIndexFixing(Index,L8687,TRUE)</f>
        <v>3.2504959858077331E-2</v>
      </c>
      <c r="N8687" s="17"/>
      <c r="T8687" s="28"/>
      <c r="Y8687" s="22">
        <f>_xll.qlIndexFixing(OverNightIndex,K8687,TRUE)</f>
        <v>3.2504959858077331E-2</v>
      </c>
    </row>
    <row r="8688" spans="11:25" x14ac:dyDescent="0.2">
      <c r="K8688" s="26">
        <f>_xll.qlCalendarAdvance(Calendar,L8688,FixingDays&amp;"D","p")</f>
        <v>54129</v>
      </c>
      <c r="L8688" s="27">
        <f>_xll.qlCalendarAdvance(Calendar,L8687,SamplingFrequency,"f",FALSE)</f>
        <v>54129</v>
      </c>
      <c r="M8688" s="17">
        <f>_xll.qlIndexFixing(Index,L8688,TRUE)</f>
        <v>3.2504959857915239E-2</v>
      </c>
      <c r="N8688" s="17"/>
      <c r="T8688" s="28"/>
      <c r="Y8688" s="22">
        <f>_xll.qlIndexFixing(OverNightIndex,K8688,TRUE)</f>
        <v>3.2504959857915239E-2</v>
      </c>
    </row>
    <row r="8689" spans="11:25" x14ac:dyDescent="0.2">
      <c r="K8689" s="26">
        <f>_xll.qlCalendarAdvance(Calendar,L8689,FixingDays&amp;"D","p")</f>
        <v>54130</v>
      </c>
      <c r="L8689" s="27">
        <f>_xll.qlCalendarAdvance(Calendar,L8688,SamplingFrequency,"f",FALSE)</f>
        <v>54130</v>
      </c>
      <c r="M8689" s="17">
        <f>_xll.qlIndexFixing(Index,L8689,TRUE)</f>
        <v>3.2507854662840271E-2</v>
      </c>
      <c r="N8689" s="17"/>
      <c r="T8689" s="28"/>
      <c r="Y8689" s="22">
        <f>_xll.qlIndexFixing(OverNightIndex,K8689,TRUE)</f>
        <v>3.2507854662840271E-2</v>
      </c>
    </row>
    <row r="8690" spans="11:25" x14ac:dyDescent="0.2">
      <c r="K8690" s="26">
        <f>_xll.qlCalendarAdvance(Calendar,L8690,FixingDays&amp;"D","p")</f>
        <v>54133</v>
      </c>
      <c r="L8690" s="27">
        <f>_xll.qlCalendarAdvance(Calendar,L8689,SamplingFrequency,"f",FALSE)</f>
        <v>54133</v>
      </c>
      <c r="M8690" s="17">
        <f>_xll.qlIndexFixing(Index,L8690,TRUE)</f>
        <v>3.2504959857996285E-2</v>
      </c>
      <c r="N8690" s="17"/>
      <c r="T8690" s="28"/>
      <c r="Y8690" s="22">
        <f>_xll.qlIndexFixing(OverNightIndex,K8690,TRUE)</f>
        <v>3.2504959857996285E-2</v>
      </c>
    </row>
    <row r="8691" spans="11:25" x14ac:dyDescent="0.2">
      <c r="K8691" s="26">
        <f>_xll.qlCalendarAdvance(Calendar,L8691,FixingDays&amp;"D","p")</f>
        <v>54134</v>
      </c>
      <c r="L8691" s="27">
        <f>_xll.qlCalendarAdvance(Calendar,L8690,SamplingFrequency,"f",FALSE)</f>
        <v>54134</v>
      </c>
      <c r="M8691" s="17">
        <f>_xll.qlIndexFixing(Index,L8691,TRUE)</f>
        <v>3.2504959857996285E-2</v>
      </c>
      <c r="N8691" s="17"/>
      <c r="T8691" s="28"/>
      <c r="Y8691" s="22">
        <f>_xll.qlIndexFixing(OverNightIndex,K8691,TRUE)</f>
        <v>3.2504959857996285E-2</v>
      </c>
    </row>
    <row r="8692" spans="11:25" x14ac:dyDescent="0.2">
      <c r="K8692" s="26">
        <f>_xll.qlCalendarAdvance(Calendar,L8692,FixingDays&amp;"D","p")</f>
        <v>54135</v>
      </c>
      <c r="L8692" s="27">
        <f>_xll.qlCalendarAdvance(Calendar,L8691,SamplingFrequency,"f",FALSE)</f>
        <v>54135</v>
      </c>
      <c r="M8692" s="17">
        <f>_xll.qlIndexFixing(Index,L8692,TRUE)</f>
        <v>3.2504959858077331E-2</v>
      </c>
      <c r="N8692" s="17"/>
      <c r="T8692" s="28"/>
      <c r="Y8692" s="22">
        <f>_xll.qlIndexFixing(OverNightIndex,K8692,TRUE)</f>
        <v>3.2504959858077331E-2</v>
      </c>
    </row>
    <row r="8693" spans="11:25" x14ac:dyDescent="0.2">
      <c r="K8693" s="26">
        <f>_xll.qlCalendarAdvance(Calendar,L8693,FixingDays&amp;"D","p")</f>
        <v>54136</v>
      </c>
      <c r="L8693" s="27">
        <f>_xll.qlCalendarAdvance(Calendar,L8692,SamplingFrequency,"f",FALSE)</f>
        <v>54136</v>
      </c>
      <c r="M8693" s="17">
        <f>_xll.qlIndexFixing(Index,L8693,TRUE)</f>
        <v>3.2504959857915239E-2</v>
      </c>
      <c r="N8693" s="17"/>
      <c r="T8693" s="28"/>
      <c r="Y8693" s="22">
        <f>_xll.qlIndexFixing(OverNightIndex,K8693,TRUE)</f>
        <v>3.2504959857915239E-2</v>
      </c>
    </row>
    <row r="8694" spans="11:25" x14ac:dyDescent="0.2">
      <c r="K8694" s="26">
        <f>_xll.qlCalendarAdvance(Calendar,L8694,FixingDays&amp;"D","p")</f>
        <v>54137</v>
      </c>
      <c r="L8694" s="27">
        <f>_xll.qlCalendarAdvance(Calendar,L8693,SamplingFrequency,"f",FALSE)</f>
        <v>54137</v>
      </c>
      <c r="M8694" s="17">
        <f>_xll.qlIndexFixing(Index,L8694,TRUE)</f>
        <v>3.2507854662840271E-2</v>
      </c>
      <c r="N8694" s="17"/>
      <c r="T8694" s="28"/>
      <c r="Y8694" s="22">
        <f>_xll.qlIndexFixing(OverNightIndex,K8694,TRUE)</f>
        <v>3.2507854662840271E-2</v>
      </c>
    </row>
    <row r="8695" spans="11:25" x14ac:dyDescent="0.2">
      <c r="K8695" s="26">
        <f>_xll.qlCalendarAdvance(Calendar,L8695,FixingDays&amp;"D","p")</f>
        <v>54140</v>
      </c>
      <c r="L8695" s="27">
        <f>_xll.qlCalendarAdvance(Calendar,L8694,SamplingFrequency,"f",FALSE)</f>
        <v>54140</v>
      </c>
      <c r="M8695" s="17">
        <f>_xll.qlIndexFixing(Index,L8695,TRUE)</f>
        <v>3.2504959858077331E-2</v>
      </c>
      <c r="N8695" s="17"/>
      <c r="T8695" s="28"/>
      <c r="Y8695" s="22">
        <f>_xll.qlIndexFixing(OverNightIndex,K8695,TRUE)</f>
        <v>3.2504959858077331E-2</v>
      </c>
    </row>
    <row r="8696" spans="11:25" x14ac:dyDescent="0.2">
      <c r="K8696" s="26">
        <f>_xll.qlCalendarAdvance(Calendar,L8696,FixingDays&amp;"D","p")</f>
        <v>54141</v>
      </c>
      <c r="L8696" s="27">
        <f>_xll.qlCalendarAdvance(Calendar,L8695,SamplingFrequency,"f",FALSE)</f>
        <v>54141</v>
      </c>
      <c r="M8696" s="17">
        <f>_xll.qlIndexFixing(Index,L8696,TRUE)</f>
        <v>3.2504959858077331E-2</v>
      </c>
      <c r="N8696" s="17"/>
      <c r="T8696" s="28"/>
      <c r="Y8696" s="22">
        <f>_xll.qlIndexFixing(OverNightIndex,K8696,TRUE)</f>
        <v>3.2504959858077331E-2</v>
      </c>
    </row>
    <row r="8697" spans="11:25" x14ac:dyDescent="0.2">
      <c r="K8697" s="26">
        <f>_xll.qlCalendarAdvance(Calendar,L8697,FixingDays&amp;"D","p")</f>
        <v>54142</v>
      </c>
      <c r="L8697" s="27">
        <f>_xll.qlCalendarAdvance(Calendar,L8696,SamplingFrequency,"f",FALSE)</f>
        <v>54142</v>
      </c>
      <c r="M8697" s="17">
        <f>_xll.qlIndexFixing(Index,L8697,TRUE)</f>
        <v>3.2504959857996285E-2</v>
      </c>
      <c r="N8697" s="17"/>
      <c r="T8697" s="28"/>
      <c r="Y8697" s="22">
        <f>_xll.qlIndexFixing(OverNightIndex,K8697,TRUE)</f>
        <v>3.2504959857996285E-2</v>
      </c>
    </row>
    <row r="8698" spans="11:25" x14ac:dyDescent="0.2">
      <c r="K8698" s="26">
        <f>_xll.qlCalendarAdvance(Calendar,L8698,FixingDays&amp;"D","p")</f>
        <v>54143</v>
      </c>
      <c r="L8698" s="27">
        <f>_xll.qlCalendarAdvance(Calendar,L8697,SamplingFrequency,"f",FALSE)</f>
        <v>54143</v>
      </c>
      <c r="M8698" s="17">
        <f>_xll.qlIndexFixing(Index,L8698,TRUE)</f>
        <v>3.2504959857915239E-2</v>
      </c>
      <c r="N8698" s="17"/>
      <c r="T8698" s="28"/>
      <c r="Y8698" s="22">
        <f>_xll.qlIndexFixing(OverNightIndex,K8698,TRUE)</f>
        <v>3.2504959857915239E-2</v>
      </c>
    </row>
    <row r="8699" spans="11:25" x14ac:dyDescent="0.2">
      <c r="K8699" s="26">
        <f>_xll.qlCalendarAdvance(Calendar,L8699,FixingDays&amp;"D","p")</f>
        <v>54144</v>
      </c>
      <c r="L8699" s="27">
        <f>_xll.qlCalendarAdvance(Calendar,L8698,SamplingFrequency,"f",FALSE)</f>
        <v>54144</v>
      </c>
      <c r="M8699" s="17">
        <f>_xll.qlIndexFixing(Index,L8699,TRUE)</f>
        <v>3.2507854662894298E-2</v>
      </c>
      <c r="N8699" s="17"/>
      <c r="T8699" s="28"/>
      <c r="Y8699" s="22">
        <f>_xll.qlIndexFixing(OverNightIndex,K8699,TRUE)</f>
        <v>3.2507854662894298E-2</v>
      </c>
    </row>
    <row r="8700" spans="11:25" x14ac:dyDescent="0.2">
      <c r="K8700" s="26">
        <f>_xll.qlCalendarAdvance(Calendar,L8700,FixingDays&amp;"D","p")</f>
        <v>54147</v>
      </c>
      <c r="L8700" s="27">
        <f>_xll.qlCalendarAdvance(Calendar,L8699,SamplingFrequency,"f",FALSE)</f>
        <v>54147</v>
      </c>
      <c r="M8700" s="17">
        <f>_xll.qlIndexFixing(Index,L8700,TRUE)</f>
        <v>3.2504959857915239E-2</v>
      </c>
      <c r="N8700" s="17"/>
      <c r="T8700" s="28"/>
      <c r="Y8700" s="22">
        <f>_xll.qlIndexFixing(OverNightIndex,K8700,TRUE)</f>
        <v>3.2504959857915239E-2</v>
      </c>
    </row>
    <row r="8701" spans="11:25" x14ac:dyDescent="0.2">
      <c r="K8701" s="26">
        <f>_xll.qlCalendarAdvance(Calendar,L8701,FixingDays&amp;"D","p")</f>
        <v>54148</v>
      </c>
      <c r="L8701" s="27">
        <f>_xll.qlCalendarAdvance(Calendar,L8700,SamplingFrequency,"f",FALSE)</f>
        <v>54148</v>
      </c>
      <c r="M8701" s="17">
        <f>_xll.qlIndexFixing(Index,L8701,TRUE)</f>
        <v>3.2504959857996285E-2</v>
      </c>
      <c r="N8701" s="17"/>
      <c r="T8701" s="28"/>
      <c r="Y8701" s="22">
        <f>_xll.qlIndexFixing(OverNightIndex,K8701,TRUE)</f>
        <v>3.2504959857996285E-2</v>
      </c>
    </row>
    <row r="8702" spans="11:25" x14ac:dyDescent="0.2">
      <c r="K8702" s="26">
        <f>_xll.qlCalendarAdvance(Calendar,L8702,FixingDays&amp;"D","p")</f>
        <v>54149</v>
      </c>
      <c r="L8702" s="27">
        <f>_xll.qlCalendarAdvance(Calendar,L8701,SamplingFrequency,"f",FALSE)</f>
        <v>54149</v>
      </c>
      <c r="M8702" s="17">
        <f>_xll.qlIndexFixing(Index,L8702,TRUE)</f>
        <v>3.2504959857996285E-2</v>
      </c>
      <c r="N8702" s="17"/>
      <c r="T8702" s="28"/>
      <c r="Y8702" s="22">
        <f>_xll.qlIndexFixing(OverNightIndex,K8702,TRUE)</f>
        <v>3.2504959857996285E-2</v>
      </c>
    </row>
    <row r="8703" spans="11:25" x14ac:dyDescent="0.2">
      <c r="K8703" s="26">
        <f>_xll.qlCalendarAdvance(Calendar,L8703,FixingDays&amp;"D","p")</f>
        <v>54150</v>
      </c>
      <c r="L8703" s="27">
        <f>_xll.qlCalendarAdvance(Calendar,L8702,SamplingFrequency,"f",FALSE)</f>
        <v>54150</v>
      </c>
      <c r="M8703" s="17">
        <f>_xll.qlIndexFixing(Index,L8703,TRUE)</f>
        <v>3.2510749811477169E-2</v>
      </c>
      <c r="N8703" s="17"/>
      <c r="T8703" s="28"/>
      <c r="Y8703" s="22">
        <f>_xll.qlIndexFixing(OverNightIndex,K8703,TRUE)</f>
        <v>3.2510749811477169E-2</v>
      </c>
    </row>
    <row r="8704" spans="11:25" x14ac:dyDescent="0.2">
      <c r="K8704" s="26">
        <f>_xll.qlCalendarAdvance(Calendar,L8704,FixingDays&amp;"D","p")</f>
        <v>54155</v>
      </c>
      <c r="L8704" s="27">
        <f>_xll.qlCalendarAdvance(Calendar,L8703,SamplingFrequency,"f",FALSE)</f>
        <v>54155</v>
      </c>
      <c r="M8704" s="17">
        <f>_xll.qlIndexFixing(Index,L8704,TRUE)</f>
        <v>3.2504959857915239E-2</v>
      </c>
      <c r="N8704" s="17"/>
      <c r="T8704" s="28"/>
      <c r="Y8704" s="22">
        <f>_xll.qlIndexFixing(OverNightIndex,K8704,TRUE)</f>
        <v>3.2504959857915239E-2</v>
      </c>
    </row>
    <row r="8705" spans="11:25" x14ac:dyDescent="0.2">
      <c r="K8705" s="26">
        <f>_xll.qlCalendarAdvance(Calendar,L8705,FixingDays&amp;"D","p")</f>
        <v>54156</v>
      </c>
      <c r="L8705" s="27">
        <f>_xll.qlCalendarAdvance(Calendar,L8704,SamplingFrequency,"f",FALSE)</f>
        <v>54156</v>
      </c>
      <c r="M8705" s="17">
        <f>_xll.qlIndexFixing(Index,L8705,TRUE)</f>
        <v>3.2504959857996285E-2</v>
      </c>
      <c r="N8705" s="17"/>
      <c r="T8705" s="28"/>
      <c r="Y8705" s="22">
        <f>_xll.qlIndexFixing(OverNightIndex,K8705,TRUE)</f>
        <v>3.2504959857996285E-2</v>
      </c>
    </row>
    <row r="8706" spans="11:25" x14ac:dyDescent="0.2">
      <c r="K8706" s="26">
        <f>_xll.qlCalendarAdvance(Calendar,L8706,FixingDays&amp;"D","p")</f>
        <v>54157</v>
      </c>
      <c r="L8706" s="27">
        <f>_xll.qlCalendarAdvance(Calendar,L8705,SamplingFrequency,"f",FALSE)</f>
        <v>54157</v>
      </c>
      <c r="M8706" s="17">
        <f>_xll.qlIndexFixing(Index,L8706,TRUE)</f>
        <v>3.2504959857834193E-2</v>
      </c>
      <c r="N8706" s="17"/>
      <c r="T8706" s="28"/>
      <c r="Y8706" s="22">
        <f>_xll.qlIndexFixing(OverNightIndex,K8706,TRUE)</f>
        <v>3.2504959857834193E-2</v>
      </c>
    </row>
    <row r="8707" spans="11:25" x14ac:dyDescent="0.2">
      <c r="K8707" s="26">
        <f>_xll.qlCalendarAdvance(Calendar,L8707,FixingDays&amp;"D","p")</f>
        <v>54158</v>
      </c>
      <c r="L8707" s="27">
        <f>_xll.qlCalendarAdvance(Calendar,L8706,SamplingFrequency,"f",FALSE)</f>
        <v>54158</v>
      </c>
      <c r="M8707" s="17">
        <f>_xll.qlIndexFixing(Index,L8707,TRUE)</f>
        <v>3.2507854662894298E-2</v>
      </c>
      <c r="N8707" s="17"/>
      <c r="T8707" s="28"/>
      <c r="Y8707" s="22">
        <f>_xll.qlIndexFixing(OverNightIndex,K8707,TRUE)</f>
        <v>3.2507854662894298E-2</v>
      </c>
    </row>
    <row r="8708" spans="11:25" x14ac:dyDescent="0.2">
      <c r="K8708" s="26">
        <f>_xll.qlCalendarAdvance(Calendar,L8708,FixingDays&amp;"D","p")</f>
        <v>54161</v>
      </c>
      <c r="L8708" s="27">
        <f>_xll.qlCalendarAdvance(Calendar,L8707,SamplingFrequency,"f",FALSE)</f>
        <v>54161</v>
      </c>
      <c r="M8708" s="17">
        <f>_xll.qlIndexFixing(Index,L8708,TRUE)</f>
        <v>3.2504959857996285E-2</v>
      </c>
      <c r="N8708" s="17"/>
      <c r="T8708" s="28"/>
      <c r="Y8708" s="22">
        <f>_xll.qlIndexFixing(OverNightIndex,K8708,TRUE)</f>
        <v>3.2504959857996285E-2</v>
      </c>
    </row>
    <row r="8709" spans="11:25" x14ac:dyDescent="0.2">
      <c r="K8709" s="26">
        <f>_xll.qlCalendarAdvance(Calendar,L8709,FixingDays&amp;"D","p")</f>
        <v>54162</v>
      </c>
      <c r="L8709" s="27">
        <f>_xll.qlCalendarAdvance(Calendar,L8708,SamplingFrequency,"f",FALSE)</f>
        <v>54162</v>
      </c>
      <c r="M8709" s="17">
        <f>_xll.qlIndexFixing(Index,L8709,TRUE)</f>
        <v>3.2504959857996285E-2</v>
      </c>
      <c r="N8709" s="17"/>
      <c r="T8709" s="28"/>
      <c r="Y8709" s="22">
        <f>_xll.qlIndexFixing(OverNightIndex,K8709,TRUE)</f>
        <v>3.2504959857996285E-2</v>
      </c>
    </row>
    <row r="8710" spans="11:25" x14ac:dyDescent="0.2">
      <c r="K8710" s="26">
        <f>_xll.qlCalendarAdvance(Calendar,L8710,FixingDays&amp;"D","p")</f>
        <v>54163</v>
      </c>
      <c r="L8710" s="27">
        <f>_xll.qlCalendarAdvance(Calendar,L8709,SamplingFrequency,"f",FALSE)</f>
        <v>54163</v>
      </c>
      <c r="M8710" s="17">
        <f>_xll.qlIndexFixing(Index,L8710,TRUE)</f>
        <v>3.2504959857915239E-2</v>
      </c>
      <c r="N8710" s="17"/>
      <c r="T8710" s="28"/>
      <c r="Y8710" s="22">
        <f>_xll.qlIndexFixing(OverNightIndex,K8710,TRUE)</f>
        <v>3.2504959857915239E-2</v>
      </c>
    </row>
    <row r="8711" spans="11:25" x14ac:dyDescent="0.2">
      <c r="K8711" s="26">
        <f>_xll.qlCalendarAdvance(Calendar,L8711,FixingDays&amp;"D","p")</f>
        <v>54164</v>
      </c>
      <c r="L8711" s="27">
        <f>_xll.qlCalendarAdvance(Calendar,L8710,SamplingFrequency,"f",FALSE)</f>
        <v>54164</v>
      </c>
      <c r="M8711" s="17">
        <f>_xll.qlIndexFixing(Index,L8711,TRUE)</f>
        <v>3.2504959858077331E-2</v>
      </c>
      <c r="N8711" s="17"/>
      <c r="T8711" s="28"/>
      <c r="Y8711" s="22">
        <f>_xll.qlIndexFixing(OverNightIndex,K8711,TRUE)</f>
        <v>3.2504959858077331E-2</v>
      </c>
    </row>
    <row r="8712" spans="11:25" x14ac:dyDescent="0.2">
      <c r="K8712" s="26">
        <f>_xll.qlCalendarAdvance(Calendar,L8712,FixingDays&amp;"D","p")</f>
        <v>54165</v>
      </c>
      <c r="L8712" s="27">
        <f>_xll.qlCalendarAdvance(Calendar,L8711,SamplingFrequency,"f",FALSE)</f>
        <v>54165</v>
      </c>
      <c r="M8712" s="17">
        <f>_xll.qlIndexFixing(Index,L8712,TRUE)</f>
        <v>3.2507854662867285E-2</v>
      </c>
      <c r="N8712" s="17"/>
      <c r="T8712" s="28"/>
      <c r="Y8712" s="22">
        <f>_xll.qlIndexFixing(OverNightIndex,K8712,TRUE)</f>
        <v>3.2507854662867285E-2</v>
      </c>
    </row>
    <row r="8713" spans="11:25" x14ac:dyDescent="0.2">
      <c r="K8713" s="26">
        <f>_xll.qlCalendarAdvance(Calendar,L8713,FixingDays&amp;"D","p")</f>
        <v>54168</v>
      </c>
      <c r="L8713" s="27">
        <f>_xll.qlCalendarAdvance(Calendar,L8712,SamplingFrequency,"f",FALSE)</f>
        <v>54168</v>
      </c>
      <c r="M8713" s="17">
        <f>_xll.qlIndexFixing(Index,L8713,TRUE)</f>
        <v>3.2504959857915239E-2</v>
      </c>
      <c r="N8713" s="17"/>
      <c r="T8713" s="28"/>
      <c r="Y8713" s="22">
        <f>_xll.qlIndexFixing(OverNightIndex,K8713,TRUE)</f>
        <v>3.2504959857915239E-2</v>
      </c>
    </row>
    <row r="8714" spans="11:25" x14ac:dyDescent="0.2">
      <c r="K8714" s="26">
        <f>_xll.qlCalendarAdvance(Calendar,L8714,FixingDays&amp;"D","p")</f>
        <v>54169</v>
      </c>
      <c r="L8714" s="27">
        <f>_xll.qlCalendarAdvance(Calendar,L8713,SamplingFrequency,"f",FALSE)</f>
        <v>54169</v>
      </c>
      <c r="M8714" s="17">
        <f>_xll.qlIndexFixing(Index,L8714,TRUE)</f>
        <v>3.2504959857996285E-2</v>
      </c>
      <c r="N8714" s="17"/>
      <c r="T8714" s="28"/>
      <c r="Y8714" s="22">
        <f>_xll.qlIndexFixing(OverNightIndex,K8714,TRUE)</f>
        <v>3.2504959857996285E-2</v>
      </c>
    </row>
    <row r="8715" spans="11:25" x14ac:dyDescent="0.2">
      <c r="K8715" s="26">
        <f>_xll.qlCalendarAdvance(Calendar,L8715,FixingDays&amp;"D","p")</f>
        <v>54170</v>
      </c>
      <c r="L8715" s="27">
        <f>_xll.qlCalendarAdvance(Calendar,L8714,SamplingFrequency,"f",FALSE)</f>
        <v>54170</v>
      </c>
      <c r="M8715" s="17">
        <f>_xll.qlIndexFixing(Index,L8715,TRUE)</f>
        <v>3.2504959857996285E-2</v>
      </c>
      <c r="N8715" s="17"/>
      <c r="T8715" s="28"/>
      <c r="Y8715" s="22">
        <f>_xll.qlIndexFixing(OverNightIndex,K8715,TRUE)</f>
        <v>3.2504959857996285E-2</v>
      </c>
    </row>
    <row r="8716" spans="11:25" x14ac:dyDescent="0.2">
      <c r="K8716" s="26">
        <f>_xll.qlCalendarAdvance(Calendar,L8716,FixingDays&amp;"D","p")</f>
        <v>54171</v>
      </c>
      <c r="L8716" s="27">
        <f>_xll.qlCalendarAdvance(Calendar,L8715,SamplingFrequency,"f",FALSE)</f>
        <v>54171</v>
      </c>
      <c r="M8716" s="17">
        <f>_xll.qlIndexFixing(Index,L8716,TRUE)</f>
        <v>3.2504959857996285E-2</v>
      </c>
      <c r="N8716" s="17"/>
      <c r="T8716" s="28"/>
      <c r="Y8716" s="22">
        <f>_xll.qlIndexFixing(OverNightIndex,K8716,TRUE)</f>
        <v>3.2504959857996285E-2</v>
      </c>
    </row>
    <row r="8717" spans="11:25" x14ac:dyDescent="0.2">
      <c r="K8717" s="26">
        <f>_xll.qlCalendarAdvance(Calendar,L8717,FixingDays&amp;"D","p")</f>
        <v>54172</v>
      </c>
      <c r="L8717" s="27">
        <f>_xll.qlCalendarAdvance(Calendar,L8716,SamplingFrequency,"f",FALSE)</f>
        <v>54172</v>
      </c>
      <c r="M8717" s="17">
        <f>_xll.qlIndexFixing(Index,L8717,TRUE)</f>
        <v>3.2507854662867285E-2</v>
      </c>
      <c r="N8717" s="17"/>
      <c r="T8717" s="28"/>
      <c r="Y8717" s="22">
        <f>_xll.qlIndexFixing(OverNightIndex,K8717,TRUE)</f>
        <v>3.2507854662867285E-2</v>
      </c>
    </row>
    <row r="8718" spans="11:25" x14ac:dyDescent="0.2">
      <c r="K8718" s="26">
        <f>_xll.qlCalendarAdvance(Calendar,L8718,FixingDays&amp;"D","p")</f>
        <v>54175</v>
      </c>
      <c r="L8718" s="27">
        <f>_xll.qlCalendarAdvance(Calendar,L8717,SamplingFrequency,"f",FALSE)</f>
        <v>54175</v>
      </c>
      <c r="M8718" s="17">
        <f>_xll.qlIndexFixing(Index,L8718,TRUE)</f>
        <v>3.2504959857915239E-2</v>
      </c>
      <c r="N8718" s="17"/>
      <c r="T8718" s="28"/>
      <c r="Y8718" s="22">
        <f>_xll.qlIndexFixing(OverNightIndex,K8718,TRUE)</f>
        <v>3.2504959857915239E-2</v>
      </c>
    </row>
    <row r="8719" spans="11:25" x14ac:dyDescent="0.2">
      <c r="K8719" s="26">
        <f>_xll.qlCalendarAdvance(Calendar,L8719,FixingDays&amp;"D","p")</f>
        <v>54176</v>
      </c>
      <c r="L8719" s="27">
        <f>_xll.qlCalendarAdvance(Calendar,L8718,SamplingFrequency,"f",FALSE)</f>
        <v>54176</v>
      </c>
      <c r="M8719" s="17">
        <f>_xll.qlIndexFixing(Index,L8719,TRUE)</f>
        <v>3.2504959858077331E-2</v>
      </c>
      <c r="N8719" s="17"/>
      <c r="T8719" s="28"/>
      <c r="Y8719" s="22">
        <f>_xll.qlIndexFixing(OverNightIndex,K8719,TRUE)</f>
        <v>3.2504959858077331E-2</v>
      </c>
    </row>
    <row r="8720" spans="11:25" x14ac:dyDescent="0.2">
      <c r="K8720" s="26">
        <f>_xll.qlCalendarAdvance(Calendar,L8720,FixingDays&amp;"D","p")</f>
        <v>54177</v>
      </c>
      <c r="L8720" s="27">
        <f>_xll.qlCalendarAdvance(Calendar,L8719,SamplingFrequency,"f",FALSE)</f>
        <v>54177</v>
      </c>
      <c r="M8720" s="17">
        <f>_xll.qlIndexFixing(Index,L8720,TRUE)</f>
        <v>3.2504959857996285E-2</v>
      </c>
      <c r="N8720" s="17"/>
      <c r="T8720" s="28"/>
      <c r="Y8720" s="22">
        <f>_xll.qlIndexFixing(OverNightIndex,K8720,TRUE)</f>
        <v>3.2504959857996285E-2</v>
      </c>
    </row>
    <row r="8721" spans="11:25" x14ac:dyDescent="0.2">
      <c r="K8721" s="26">
        <f>_xll.qlCalendarAdvance(Calendar,L8721,FixingDays&amp;"D","p")</f>
        <v>54178</v>
      </c>
      <c r="L8721" s="27">
        <f>_xll.qlCalendarAdvance(Calendar,L8720,SamplingFrequency,"f",FALSE)</f>
        <v>54178</v>
      </c>
      <c r="M8721" s="17">
        <f>_xll.qlIndexFixing(Index,L8721,TRUE)</f>
        <v>3.250930219420689E-2</v>
      </c>
      <c r="N8721" s="17"/>
      <c r="T8721" s="28"/>
      <c r="Y8721" s="22">
        <f>_xll.qlIndexFixing(OverNightIndex,K8721,TRUE)</f>
        <v>3.250930219420689E-2</v>
      </c>
    </row>
    <row r="8722" spans="11:25" x14ac:dyDescent="0.2">
      <c r="K8722" s="26">
        <f>_xll.qlCalendarAdvance(Calendar,L8722,FixingDays&amp;"D","p")</f>
        <v>54182</v>
      </c>
      <c r="L8722" s="27">
        <f>_xll.qlCalendarAdvance(Calendar,L8721,SamplingFrequency,"f",FALSE)</f>
        <v>54182</v>
      </c>
      <c r="M8722" s="17">
        <f>_xll.qlIndexFixing(Index,L8722,TRUE)</f>
        <v>3.2504959857996285E-2</v>
      </c>
      <c r="N8722" s="17"/>
      <c r="T8722" s="28"/>
      <c r="Y8722" s="22">
        <f>_xll.qlIndexFixing(OverNightIndex,K8722,TRUE)</f>
        <v>3.2504959857996285E-2</v>
      </c>
    </row>
    <row r="8723" spans="11:25" x14ac:dyDescent="0.2">
      <c r="K8723" s="26">
        <f>_xll.qlCalendarAdvance(Calendar,L8723,FixingDays&amp;"D","p")</f>
        <v>54183</v>
      </c>
      <c r="L8723" s="27">
        <f>_xll.qlCalendarAdvance(Calendar,L8722,SamplingFrequency,"f",FALSE)</f>
        <v>54183</v>
      </c>
      <c r="M8723" s="17">
        <f>_xll.qlIndexFixing(Index,L8723,TRUE)</f>
        <v>3.2504959857915239E-2</v>
      </c>
      <c r="N8723" s="17"/>
      <c r="T8723" s="28"/>
      <c r="Y8723" s="22">
        <f>_xll.qlIndexFixing(OverNightIndex,K8723,TRUE)</f>
        <v>3.2504959857915239E-2</v>
      </c>
    </row>
    <row r="8724" spans="11:25" x14ac:dyDescent="0.2">
      <c r="K8724" s="26">
        <f>_xll.qlCalendarAdvance(Calendar,L8724,FixingDays&amp;"D","p")</f>
        <v>54184</v>
      </c>
      <c r="L8724" s="27">
        <f>_xll.qlCalendarAdvance(Calendar,L8723,SamplingFrequency,"f",FALSE)</f>
        <v>54184</v>
      </c>
      <c r="M8724" s="17">
        <f>_xll.qlIndexFixing(Index,L8724,TRUE)</f>
        <v>3.2504959858077331E-2</v>
      </c>
      <c r="N8724" s="17"/>
      <c r="T8724" s="28"/>
      <c r="Y8724" s="22">
        <f>_xll.qlIndexFixing(OverNightIndex,K8724,TRUE)</f>
        <v>3.2504959858077331E-2</v>
      </c>
    </row>
    <row r="8725" spans="11:25" x14ac:dyDescent="0.2">
      <c r="K8725" s="26">
        <f>_xll.qlCalendarAdvance(Calendar,L8725,FixingDays&amp;"D","p")</f>
        <v>54185</v>
      </c>
      <c r="L8725" s="27">
        <f>_xll.qlCalendarAdvance(Calendar,L8724,SamplingFrequency,"f",FALSE)</f>
        <v>54185</v>
      </c>
      <c r="M8725" s="17">
        <f>_xll.qlIndexFixing(Index,L8725,TRUE)</f>
        <v>3.2504959857996285E-2</v>
      </c>
      <c r="N8725" s="17"/>
      <c r="T8725" s="28"/>
      <c r="Y8725" s="22">
        <f>_xll.qlIndexFixing(OverNightIndex,K8725,TRUE)</f>
        <v>3.2504959857996285E-2</v>
      </c>
    </row>
    <row r="8726" spans="11:25" x14ac:dyDescent="0.2">
      <c r="K8726" s="26">
        <f>_xll.qlCalendarAdvance(Calendar,L8726,FixingDays&amp;"D","p")</f>
        <v>54186</v>
      </c>
      <c r="L8726" s="27">
        <f>_xll.qlCalendarAdvance(Calendar,L8725,SamplingFrequency,"f",FALSE)</f>
        <v>54186</v>
      </c>
      <c r="M8726" s="17">
        <f>_xll.qlIndexFixing(Index,L8726,TRUE)</f>
        <v>3.2507854662867285E-2</v>
      </c>
      <c r="N8726" s="17"/>
      <c r="T8726" s="28"/>
      <c r="Y8726" s="22">
        <f>_xll.qlIndexFixing(OverNightIndex,K8726,TRUE)</f>
        <v>3.2507854662867285E-2</v>
      </c>
    </row>
    <row r="8727" spans="11:25" x14ac:dyDescent="0.2">
      <c r="K8727" s="26">
        <f>_xll.qlCalendarAdvance(Calendar,L8727,FixingDays&amp;"D","p")</f>
        <v>54189</v>
      </c>
      <c r="L8727" s="27">
        <f>_xll.qlCalendarAdvance(Calendar,L8726,SamplingFrequency,"f",FALSE)</f>
        <v>54189</v>
      </c>
      <c r="M8727" s="17">
        <f>_xll.qlIndexFixing(Index,L8727,TRUE)</f>
        <v>3.2504959857996285E-2</v>
      </c>
      <c r="N8727" s="17"/>
      <c r="T8727" s="28"/>
      <c r="Y8727" s="22">
        <f>_xll.qlIndexFixing(OverNightIndex,K8727,TRUE)</f>
        <v>3.2504959857996285E-2</v>
      </c>
    </row>
    <row r="8728" spans="11:25" x14ac:dyDescent="0.2">
      <c r="K8728" s="26">
        <f>_xll.qlCalendarAdvance(Calendar,L8728,FixingDays&amp;"D","p")</f>
        <v>54190</v>
      </c>
      <c r="L8728" s="27">
        <f>_xll.qlCalendarAdvance(Calendar,L8727,SamplingFrequency,"f",FALSE)</f>
        <v>54190</v>
      </c>
      <c r="M8728" s="17">
        <f>_xll.qlIndexFixing(Index,L8728,TRUE)</f>
        <v>3.2504959857996285E-2</v>
      </c>
      <c r="N8728" s="17"/>
      <c r="T8728" s="28"/>
      <c r="Y8728" s="22">
        <f>_xll.qlIndexFixing(OverNightIndex,K8728,TRUE)</f>
        <v>3.2504959857996285E-2</v>
      </c>
    </row>
    <row r="8729" spans="11:25" x14ac:dyDescent="0.2">
      <c r="K8729" s="26">
        <f>_xll.qlCalendarAdvance(Calendar,L8729,FixingDays&amp;"D","p")</f>
        <v>54191</v>
      </c>
      <c r="L8729" s="27">
        <f>_xll.qlCalendarAdvance(Calendar,L8728,SamplingFrequency,"f",FALSE)</f>
        <v>54191</v>
      </c>
      <c r="M8729" s="17">
        <f>_xll.qlIndexFixing(Index,L8729,TRUE)</f>
        <v>3.2504959857996285E-2</v>
      </c>
      <c r="N8729" s="17"/>
      <c r="T8729" s="28"/>
      <c r="Y8729" s="22">
        <f>_xll.qlIndexFixing(OverNightIndex,K8729,TRUE)</f>
        <v>3.2504959857996285E-2</v>
      </c>
    </row>
    <row r="8730" spans="11:25" x14ac:dyDescent="0.2">
      <c r="K8730" s="26">
        <f>_xll.qlCalendarAdvance(Calendar,L8730,FixingDays&amp;"D","p")</f>
        <v>54192</v>
      </c>
      <c r="L8730" s="27">
        <f>_xll.qlCalendarAdvance(Calendar,L8729,SamplingFrequency,"f",FALSE)</f>
        <v>54192</v>
      </c>
      <c r="M8730" s="17">
        <f>_xll.qlIndexFixing(Index,L8730,TRUE)</f>
        <v>3.2504959857996285E-2</v>
      </c>
      <c r="N8730" s="17"/>
      <c r="T8730" s="28"/>
      <c r="Y8730" s="22">
        <f>_xll.qlIndexFixing(OverNightIndex,K8730,TRUE)</f>
        <v>3.2504959857996285E-2</v>
      </c>
    </row>
    <row r="8731" spans="11:25" x14ac:dyDescent="0.2">
      <c r="K8731" s="26">
        <f>_xll.qlCalendarAdvance(Calendar,L8731,FixingDays&amp;"D","p")</f>
        <v>54193</v>
      </c>
      <c r="L8731" s="27">
        <f>_xll.qlCalendarAdvance(Calendar,L8730,SamplingFrequency,"f",FALSE)</f>
        <v>54193</v>
      </c>
      <c r="M8731" s="17">
        <f>_xll.qlIndexFixing(Index,L8731,TRUE)</f>
        <v>3.2507854662840271E-2</v>
      </c>
      <c r="N8731" s="17"/>
      <c r="T8731" s="28"/>
      <c r="Y8731" s="22">
        <f>_xll.qlIndexFixing(OverNightIndex,K8731,TRUE)</f>
        <v>3.2507854662840271E-2</v>
      </c>
    </row>
    <row r="8732" spans="11:25" x14ac:dyDescent="0.2">
      <c r="K8732" s="26">
        <f>_xll.qlCalendarAdvance(Calendar,L8732,FixingDays&amp;"D","p")</f>
        <v>54196</v>
      </c>
      <c r="L8732" s="27">
        <f>_xll.qlCalendarAdvance(Calendar,L8731,SamplingFrequency,"f",FALSE)</f>
        <v>54196</v>
      </c>
      <c r="M8732" s="17">
        <f>_xll.qlIndexFixing(Index,L8732,TRUE)</f>
        <v>3.2504959857915239E-2</v>
      </c>
      <c r="N8732" s="17"/>
      <c r="T8732" s="28"/>
      <c r="Y8732" s="22">
        <f>_xll.qlIndexFixing(OverNightIndex,K8732,TRUE)</f>
        <v>3.2504959857915239E-2</v>
      </c>
    </row>
    <row r="8733" spans="11:25" x14ac:dyDescent="0.2">
      <c r="K8733" s="26">
        <f>_xll.qlCalendarAdvance(Calendar,L8733,FixingDays&amp;"D","p")</f>
        <v>54197</v>
      </c>
      <c r="L8733" s="27">
        <f>_xll.qlCalendarAdvance(Calendar,L8732,SamplingFrequency,"f",FALSE)</f>
        <v>54197</v>
      </c>
      <c r="M8733" s="17">
        <f>_xll.qlIndexFixing(Index,L8733,TRUE)</f>
        <v>3.2504959858077331E-2</v>
      </c>
      <c r="N8733" s="17"/>
      <c r="T8733" s="28"/>
      <c r="Y8733" s="22">
        <f>_xll.qlIndexFixing(OverNightIndex,K8733,TRUE)</f>
        <v>3.2504959858077331E-2</v>
      </c>
    </row>
    <row r="8734" spans="11:25" x14ac:dyDescent="0.2">
      <c r="K8734" s="26">
        <f>_xll.qlCalendarAdvance(Calendar,L8734,FixingDays&amp;"D","p")</f>
        <v>54198</v>
      </c>
      <c r="L8734" s="27">
        <f>_xll.qlCalendarAdvance(Calendar,L8733,SamplingFrequency,"f",FALSE)</f>
        <v>54198</v>
      </c>
      <c r="M8734" s="17">
        <f>_xll.qlIndexFixing(Index,L8734,TRUE)</f>
        <v>3.2504959857915239E-2</v>
      </c>
      <c r="N8734" s="17"/>
      <c r="T8734" s="28"/>
      <c r="Y8734" s="22">
        <f>_xll.qlIndexFixing(OverNightIndex,K8734,TRUE)</f>
        <v>3.2504959857915239E-2</v>
      </c>
    </row>
    <row r="8735" spans="11:25" x14ac:dyDescent="0.2">
      <c r="K8735" s="26">
        <f>_xll.qlCalendarAdvance(Calendar,L8735,FixingDays&amp;"D","p")</f>
        <v>54199</v>
      </c>
      <c r="L8735" s="27">
        <f>_xll.qlCalendarAdvance(Calendar,L8734,SamplingFrequency,"f",FALSE)</f>
        <v>54199</v>
      </c>
      <c r="M8735" s="17">
        <f>_xll.qlIndexFixing(Index,L8735,TRUE)</f>
        <v>3.2504959857915239E-2</v>
      </c>
      <c r="N8735" s="17"/>
      <c r="T8735" s="28"/>
      <c r="Y8735" s="22">
        <f>_xll.qlIndexFixing(OverNightIndex,K8735,TRUE)</f>
        <v>3.2504959857915239E-2</v>
      </c>
    </row>
    <row r="8736" spans="11:25" x14ac:dyDescent="0.2">
      <c r="K8736" s="26">
        <f>_xll.qlCalendarAdvance(Calendar,L8736,FixingDays&amp;"D","p")</f>
        <v>54200</v>
      </c>
      <c r="L8736" s="27">
        <f>_xll.qlCalendarAdvance(Calendar,L8735,SamplingFrequency,"f",FALSE)</f>
        <v>54200</v>
      </c>
      <c r="M8736" s="17">
        <f>_xll.qlIndexFixing(Index,L8736,TRUE)</f>
        <v>3.2507854662867285E-2</v>
      </c>
      <c r="N8736" s="17"/>
      <c r="T8736" s="28"/>
      <c r="Y8736" s="22">
        <f>_xll.qlIndexFixing(OverNightIndex,K8736,TRUE)</f>
        <v>3.2507854662867285E-2</v>
      </c>
    </row>
    <row r="8737" spans="11:25" x14ac:dyDescent="0.2">
      <c r="K8737" s="26">
        <f>_xll.qlCalendarAdvance(Calendar,L8737,FixingDays&amp;"D","p")</f>
        <v>54203</v>
      </c>
      <c r="L8737" s="27">
        <f>_xll.qlCalendarAdvance(Calendar,L8736,SamplingFrequency,"f",FALSE)</f>
        <v>54203</v>
      </c>
      <c r="M8737" s="17">
        <f>_xll.qlIndexFixing(Index,L8737,TRUE)</f>
        <v>3.2504959858077331E-2</v>
      </c>
      <c r="N8737" s="17"/>
      <c r="T8737" s="28"/>
      <c r="Y8737" s="22">
        <f>_xll.qlIndexFixing(OverNightIndex,K8737,TRUE)</f>
        <v>3.2504959858077331E-2</v>
      </c>
    </row>
    <row r="8738" spans="11:25" x14ac:dyDescent="0.2">
      <c r="K8738" s="26">
        <f>_xll.qlCalendarAdvance(Calendar,L8738,FixingDays&amp;"D","p")</f>
        <v>54204</v>
      </c>
      <c r="L8738" s="27">
        <f>_xll.qlCalendarAdvance(Calendar,L8737,SamplingFrequency,"f",FALSE)</f>
        <v>54204</v>
      </c>
      <c r="M8738" s="17">
        <f>_xll.qlIndexFixing(Index,L8738,TRUE)</f>
        <v>3.2504959857834193E-2</v>
      </c>
      <c r="N8738" s="17"/>
      <c r="T8738" s="28"/>
      <c r="Y8738" s="22">
        <f>_xll.qlIndexFixing(OverNightIndex,K8738,TRUE)</f>
        <v>3.2504959857834193E-2</v>
      </c>
    </row>
    <row r="8739" spans="11:25" x14ac:dyDescent="0.2">
      <c r="K8739" s="26">
        <f>_xll.qlCalendarAdvance(Calendar,L8739,FixingDays&amp;"D","p")</f>
        <v>54205</v>
      </c>
      <c r="L8739" s="27">
        <f>_xll.qlCalendarAdvance(Calendar,L8738,SamplingFrequency,"f",FALSE)</f>
        <v>54205</v>
      </c>
      <c r="M8739" s="17">
        <f>_xll.qlIndexFixing(Index,L8739,TRUE)</f>
        <v>3.2504959857996285E-2</v>
      </c>
      <c r="N8739" s="17"/>
      <c r="T8739" s="28"/>
      <c r="Y8739" s="22">
        <f>_xll.qlIndexFixing(OverNightIndex,K8739,TRUE)</f>
        <v>3.2504959857996285E-2</v>
      </c>
    </row>
    <row r="8740" spans="11:25" x14ac:dyDescent="0.2">
      <c r="K8740" s="26">
        <f>_xll.qlCalendarAdvance(Calendar,L8740,FixingDays&amp;"D","p")</f>
        <v>54206</v>
      </c>
      <c r="L8740" s="27">
        <f>_xll.qlCalendarAdvance(Calendar,L8739,SamplingFrequency,"f",FALSE)</f>
        <v>54206</v>
      </c>
      <c r="M8740" s="17">
        <f>_xll.qlIndexFixing(Index,L8740,TRUE)</f>
        <v>3.2504959857915239E-2</v>
      </c>
      <c r="N8740" s="17"/>
      <c r="T8740" s="28"/>
      <c r="Y8740" s="22">
        <f>_xll.qlIndexFixing(OverNightIndex,K8740,TRUE)</f>
        <v>3.2504959857915239E-2</v>
      </c>
    </row>
    <row r="8741" spans="11:25" x14ac:dyDescent="0.2">
      <c r="K8741" s="26">
        <f>_xll.qlCalendarAdvance(Calendar,L8741,FixingDays&amp;"D","p")</f>
        <v>54207</v>
      </c>
      <c r="L8741" s="27">
        <f>_xll.qlCalendarAdvance(Calendar,L8740,SamplingFrequency,"f",FALSE)</f>
        <v>54207</v>
      </c>
      <c r="M8741" s="17">
        <f>_xll.qlIndexFixing(Index,L8741,TRUE)</f>
        <v>3.2507854662867285E-2</v>
      </c>
      <c r="N8741" s="17"/>
      <c r="T8741" s="28"/>
      <c r="Y8741" s="22">
        <f>_xll.qlIndexFixing(OverNightIndex,K8741,TRUE)</f>
        <v>3.2507854662867285E-2</v>
      </c>
    </row>
    <row r="8742" spans="11:25" x14ac:dyDescent="0.2">
      <c r="K8742" s="26">
        <f>_xll.qlCalendarAdvance(Calendar,L8742,FixingDays&amp;"D","p")</f>
        <v>54210</v>
      </c>
      <c r="L8742" s="27">
        <f>_xll.qlCalendarAdvance(Calendar,L8741,SamplingFrequency,"f",FALSE)</f>
        <v>54210</v>
      </c>
      <c r="M8742" s="17">
        <f>_xll.qlIndexFixing(Index,L8742,TRUE)</f>
        <v>3.2504959857996285E-2</v>
      </c>
      <c r="N8742" s="17"/>
      <c r="T8742" s="28"/>
      <c r="Y8742" s="22">
        <f>_xll.qlIndexFixing(OverNightIndex,K8742,TRUE)</f>
        <v>3.2504959857996285E-2</v>
      </c>
    </row>
    <row r="8743" spans="11:25" x14ac:dyDescent="0.2">
      <c r="K8743" s="26">
        <f>_xll.qlCalendarAdvance(Calendar,L8743,FixingDays&amp;"D","p")</f>
        <v>54211</v>
      </c>
      <c r="L8743" s="27">
        <f>_xll.qlCalendarAdvance(Calendar,L8742,SamplingFrequency,"f",FALSE)</f>
        <v>54211</v>
      </c>
      <c r="M8743" s="17">
        <f>_xll.qlIndexFixing(Index,L8743,TRUE)</f>
        <v>3.2504959857996285E-2</v>
      </c>
      <c r="N8743" s="17"/>
      <c r="T8743" s="28"/>
      <c r="Y8743" s="22">
        <f>_xll.qlIndexFixing(OverNightIndex,K8743,TRUE)</f>
        <v>3.2504959857996285E-2</v>
      </c>
    </row>
    <row r="8744" spans="11:25" x14ac:dyDescent="0.2">
      <c r="K8744" s="26">
        <f>_xll.qlCalendarAdvance(Calendar,L8744,FixingDays&amp;"D","p")</f>
        <v>54212</v>
      </c>
      <c r="L8744" s="27">
        <f>_xll.qlCalendarAdvance(Calendar,L8743,SamplingFrequency,"f",FALSE)</f>
        <v>54212</v>
      </c>
      <c r="M8744" s="17">
        <f>_xll.qlIndexFixing(Index,L8744,TRUE)</f>
        <v>3.2504959857996285E-2</v>
      </c>
      <c r="N8744" s="17"/>
      <c r="T8744" s="28"/>
      <c r="Y8744" s="22">
        <f>_xll.qlIndexFixing(OverNightIndex,K8744,TRUE)</f>
        <v>3.2504959857996285E-2</v>
      </c>
    </row>
    <row r="8745" spans="11:25" x14ac:dyDescent="0.2">
      <c r="K8745" s="26">
        <f>_xll.qlCalendarAdvance(Calendar,L8745,FixingDays&amp;"D","p")</f>
        <v>54213</v>
      </c>
      <c r="L8745" s="27">
        <f>_xll.qlCalendarAdvance(Calendar,L8744,SamplingFrequency,"f",FALSE)</f>
        <v>54213</v>
      </c>
      <c r="M8745" s="17">
        <f>_xll.qlIndexFixing(Index,L8745,TRUE)</f>
        <v>3.2504959858077331E-2</v>
      </c>
      <c r="N8745" s="17"/>
      <c r="T8745" s="28"/>
      <c r="Y8745" s="22">
        <f>_xll.qlIndexFixing(OverNightIndex,K8745,TRUE)</f>
        <v>3.2504959858077331E-2</v>
      </c>
    </row>
    <row r="8746" spans="11:25" x14ac:dyDescent="0.2">
      <c r="K8746" s="26">
        <f>_xll.qlCalendarAdvance(Calendar,L8746,FixingDays&amp;"D","p")</f>
        <v>54214</v>
      </c>
      <c r="L8746" s="27">
        <f>_xll.qlCalendarAdvance(Calendar,L8745,SamplingFrequency,"f",FALSE)</f>
        <v>54214</v>
      </c>
      <c r="M8746" s="17">
        <f>_xll.qlIndexFixing(Index,L8746,TRUE)</f>
        <v>3.2507854662867285E-2</v>
      </c>
      <c r="N8746" s="17"/>
      <c r="T8746" s="28"/>
      <c r="Y8746" s="22">
        <f>_xll.qlIndexFixing(OverNightIndex,K8746,TRUE)</f>
        <v>3.2507854662867285E-2</v>
      </c>
    </row>
    <row r="8747" spans="11:25" x14ac:dyDescent="0.2">
      <c r="K8747" s="26">
        <f>_xll.qlCalendarAdvance(Calendar,L8747,FixingDays&amp;"D","p")</f>
        <v>54217</v>
      </c>
      <c r="L8747" s="27">
        <f>_xll.qlCalendarAdvance(Calendar,L8746,SamplingFrequency,"f",FALSE)</f>
        <v>54217</v>
      </c>
      <c r="M8747" s="17">
        <f>_xll.qlIndexFixing(Index,L8747,TRUE)</f>
        <v>3.2504959857915239E-2</v>
      </c>
      <c r="N8747" s="17"/>
      <c r="T8747" s="28"/>
      <c r="Y8747" s="22">
        <f>_xll.qlIndexFixing(OverNightIndex,K8747,TRUE)</f>
        <v>3.2504959857915239E-2</v>
      </c>
    </row>
    <row r="8748" spans="11:25" x14ac:dyDescent="0.2">
      <c r="K8748" s="26">
        <f>_xll.qlCalendarAdvance(Calendar,L8748,FixingDays&amp;"D","p")</f>
        <v>54218</v>
      </c>
      <c r="L8748" s="27">
        <f>_xll.qlCalendarAdvance(Calendar,L8747,SamplingFrequency,"f",FALSE)</f>
        <v>54218</v>
      </c>
      <c r="M8748" s="17">
        <f>_xll.qlIndexFixing(Index,L8748,TRUE)</f>
        <v>3.2504959857996285E-2</v>
      </c>
      <c r="N8748" s="17"/>
      <c r="T8748" s="28"/>
      <c r="Y8748" s="22">
        <f>_xll.qlIndexFixing(OverNightIndex,K8748,TRUE)</f>
        <v>3.2504959857996285E-2</v>
      </c>
    </row>
    <row r="8749" spans="11:25" x14ac:dyDescent="0.2">
      <c r="K8749" s="26">
        <f>_xll.qlCalendarAdvance(Calendar,L8749,FixingDays&amp;"D","p")</f>
        <v>54219</v>
      </c>
      <c r="L8749" s="27">
        <f>_xll.qlCalendarAdvance(Calendar,L8748,SamplingFrequency,"f",FALSE)</f>
        <v>54219</v>
      </c>
      <c r="M8749" s="17">
        <f>_xll.qlIndexFixing(Index,L8749,TRUE)</f>
        <v>3.2504959857996285E-2</v>
      </c>
      <c r="N8749" s="17"/>
      <c r="T8749" s="28"/>
      <c r="Y8749" s="22">
        <f>_xll.qlIndexFixing(OverNightIndex,K8749,TRUE)</f>
        <v>3.2504959857996285E-2</v>
      </c>
    </row>
    <row r="8750" spans="11:25" x14ac:dyDescent="0.2">
      <c r="K8750" s="26">
        <f>_xll.qlCalendarAdvance(Calendar,L8750,FixingDays&amp;"D","p")</f>
        <v>54220</v>
      </c>
      <c r="L8750" s="27">
        <f>_xll.qlCalendarAdvance(Calendar,L8749,SamplingFrequency,"f",FALSE)</f>
        <v>54220</v>
      </c>
      <c r="M8750" s="17">
        <f>_xll.qlIndexFixing(Index,L8750,TRUE)</f>
        <v>3.2504959857996285E-2</v>
      </c>
      <c r="N8750" s="17"/>
      <c r="T8750" s="28"/>
      <c r="Y8750" s="22">
        <f>_xll.qlIndexFixing(OverNightIndex,K8750,TRUE)</f>
        <v>3.2504959857996285E-2</v>
      </c>
    </row>
    <row r="8751" spans="11:25" x14ac:dyDescent="0.2">
      <c r="K8751" s="26">
        <f>_xll.qlCalendarAdvance(Calendar,L8751,FixingDays&amp;"D","p")</f>
        <v>54221</v>
      </c>
      <c r="L8751" s="27">
        <f>_xll.qlCalendarAdvance(Calendar,L8750,SamplingFrequency,"f",FALSE)</f>
        <v>54221</v>
      </c>
      <c r="M8751" s="17">
        <f>_xll.qlIndexFixing(Index,L8751,TRUE)</f>
        <v>3.2507854662867285E-2</v>
      </c>
      <c r="N8751" s="17"/>
      <c r="T8751" s="28"/>
      <c r="Y8751" s="22">
        <f>_xll.qlIndexFixing(OverNightIndex,K8751,TRUE)</f>
        <v>3.2507854662867285E-2</v>
      </c>
    </row>
    <row r="8752" spans="11:25" x14ac:dyDescent="0.2">
      <c r="K8752" s="26">
        <f>_xll.qlCalendarAdvance(Calendar,L8752,FixingDays&amp;"D","p")</f>
        <v>54224</v>
      </c>
      <c r="L8752" s="27">
        <f>_xll.qlCalendarAdvance(Calendar,L8751,SamplingFrequency,"f",FALSE)</f>
        <v>54224</v>
      </c>
      <c r="M8752" s="17">
        <f>_xll.qlIndexFixing(Index,L8752,TRUE)</f>
        <v>3.2504959857996285E-2</v>
      </c>
      <c r="N8752" s="17"/>
      <c r="T8752" s="28"/>
      <c r="Y8752" s="22">
        <f>_xll.qlIndexFixing(OverNightIndex,K8752,TRUE)</f>
        <v>3.2504959857996285E-2</v>
      </c>
    </row>
    <row r="8753" spans="11:25" x14ac:dyDescent="0.2">
      <c r="K8753" s="26">
        <f>_xll.qlCalendarAdvance(Calendar,L8753,FixingDays&amp;"D","p")</f>
        <v>54225</v>
      </c>
      <c r="L8753" s="27">
        <f>_xll.qlCalendarAdvance(Calendar,L8752,SamplingFrequency,"f",FALSE)</f>
        <v>54225</v>
      </c>
      <c r="M8753" s="17">
        <f>_xll.qlIndexFixing(Index,L8753,TRUE)</f>
        <v>3.2504959858077331E-2</v>
      </c>
      <c r="N8753" s="17"/>
      <c r="T8753" s="28"/>
      <c r="Y8753" s="22">
        <f>_xll.qlIndexFixing(OverNightIndex,K8753,TRUE)</f>
        <v>3.2504959858077331E-2</v>
      </c>
    </row>
    <row r="8754" spans="11:25" x14ac:dyDescent="0.2">
      <c r="K8754" s="26">
        <f>_xll.qlCalendarAdvance(Calendar,L8754,FixingDays&amp;"D","p")</f>
        <v>54226</v>
      </c>
      <c r="L8754" s="27">
        <f>_xll.qlCalendarAdvance(Calendar,L8753,SamplingFrequency,"f",FALSE)</f>
        <v>54226</v>
      </c>
      <c r="M8754" s="17">
        <f>_xll.qlIndexFixing(Index,L8754,TRUE)</f>
        <v>3.2504959857996285E-2</v>
      </c>
      <c r="N8754" s="17"/>
      <c r="T8754" s="28"/>
      <c r="Y8754" s="22">
        <f>_xll.qlIndexFixing(OverNightIndex,K8754,TRUE)</f>
        <v>3.2504959857996285E-2</v>
      </c>
    </row>
    <row r="8755" spans="11:25" x14ac:dyDescent="0.2">
      <c r="K8755" s="26">
        <f>_xll.qlCalendarAdvance(Calendar,L8755,FixingDays&amp;"D","p")</f>
        <v>54227</v>
      </c>
      <c r="L8755" s="27">
        <f>_xll.qlCalendarAdvance(Calendar,L8754,SamplingFrequency,"f",FALSE)</f>
        <v>54227</v>
      </c>
      <c r="M8755" s="17">
        <f>_xll.qlIndexFixing(Index,L8755,TRUE)</f>
        <v>3.2504959857996285E-2</v>
      </c>
      <c r="N8755" s="17"/>
      <c r="T8755" s="28"/>
      <c r="Y8755" s="22">
        <f>_xll.qlIndexFixing(OverNightIndex,K8755,TRUE)</f>
        <v>3.2504959857996285E-2</v>
      </c>
    </row>
    <row r="8756" spans="11:25" x14ac:dyDescent="0.2">
      <c r="K8756" s="26">
        <f>_xll.qlCalendarAdvance(Calendar,L8756,FixingDays&amp;"D","p")</f>
        <v>54228</v>
      </c>
      <c r="L8756" s="27">
        <f>_xll.qlCalendarAdvance(Calendar,L8755,SamplingFrequency,"f",FALSE)</f>
        <v>54228</v>
      </c>
      <c r="M8756" s="17">
        <f>_xll.qlIndexFixing(Index,L8756,TRUE)</f>
        <v>3.2507854662840271E-2</v>
      </c>
      <c r="N8756" s="17"/>
      <c r="T8756" s="28"/>
      <c r="Y8756" s="22">
        <f>_xll.qlIndexFixing(OverNightIndex,K8756,TRUE)</f>
        <v>3.2507854662840271E-2</v>
      </c>
    </row>
    <row r="8757" spans="11:25" x14ac:dyDescent="0.2">
      <c r="K8757" s="26">
        <f>_xll.qlCalendarAdvance(Calendar,L8757,FixingDays&amp;"D","p")</f>
        <v>54231</v>
      </c>
      <c r="L8757" s="27">
        <f>_xll.qlCalendarAdvance(Calendar,L8756,SamplingFrequency,"f",FALSE)</f>
        <v>54231</v>
      </c>
      <c r="M8757" s="17">
        <f>_xll.qlIndexFixing(Index,L8757,TRUE)</f>
        <v>3.2504959857996285E-2</v>
      </c>
      <c r="N8757" s="17"/>
      <c r="T8757" s="28"/>
      <c r="Y8757" s="22">
        <f>_xll.qlIndexFixing(OverNightIndex,K8757,TRUE)</f>
        <v>3.2504959857996285E-2</v>
      </c>
    </row>
    <row r="8758" spans="11:25" x14ac:dyDescent="0.2">
      <c r="K8758" s="26">
        <f>_xll.qlCalendarAdvance(Calendar,L8758,FixingDays&amp;"D","p")</f>
        <v>54232</v>
      </c>
      <c r="L8758" s="27">
        <f>_xll.qlCalendarAdvance(Calendar,L8757,SamplingFrequency,"f",FALSE)</f>
        <v>54232</v>
      </c>
      <c r="M8758" s="17">
        <f>_xll.qlIndexFixing(Index,L8758,TRUE)</f>
        <v>3.2504959857834193E-2</v>
      </c>
      <c r="N8758" s="17"/>
      <c r="T8758" s="28"/>
      <c r="Y8758" s="22">
        <f>_xll.qlIndexFixing(OverNightIndex,K8758,TRUE)</f>
        <v>3.2504959857834193E-2</v>
      </c>
    </row>
    <row r="8759" spans="11:25" x14ac:dyDescent="0.2">
      <c r="K8759" s="26">
        <f>_xll.qlCalendarAdvance(Calendar,L8759,FixingDays&amp;"D","p")</f>
        <v>54233</v>
      </c>
      <c r="L8759" s="27">
        <f>_xll.qlCalendarAdvance(Calendar,L8758,SamplingFrequency,"f",FALSE)</f>
        <v>54233</v>
      </c>
      <c r="M8759" s="17">
        <f>_xll.qlIndexFixing(Index,L8759,TRUE)</f>
        <v>3.2504959858077331E-2</v>
      </c>
      <c r="N8759" s="17"/>
      <c r="T8759" s="28"/>
      <c r="Y8759" s="22">
        <f>_xll.qlIndexFixing(OverNightIndex,K8759,TRUE)</f>
        <v>3.2504959858077331E-2</v>
      </c>
    </row>
    <row r="8760" spans="11:25" x14ac:dyDescent="0.2">
      <c r="K8760" s="26">
        <f>_xll.qlCalendarAdvance(Calendar,L8760,FixingDays&amp;"D","p")</f>
        <v>54234</v>
      </c>
      <c r="L8760" s="27">
        <f>_xll.qlCalendarAdvance(Calendar,L8759,SamplingFrequency,"f",FALSE)</f>
        <v>54234</v>
      </c>
      <c r="M8760" s="17">
        <f>_xll.qlIndexFixing(Index,L8760,TRUE)</f>
        <v>3.2504959857996285E-2</v>
      </c>
      <c r="N8760" s="17"/>
      <c r="T8760" s="28"/>
      <c r="Y8760" s="22">
        <f>_xll.qlIndexFixing(OverNightIndex,K8760,TRUE)</f>
        <v>3.2504959857996285E-2</v>
      </c>
    </row>
    <row r="8761" spans="11:25" x14ac:dyDescent="0.2">
      <c r="K8761" s="26">
        <f>_xll.qlCalendarAdvance(Calendar,L8761,FixingDays&amp;"D","p")</f>
        <v>54235</v>
      </c>
      <c r="L8761" s="27">
        <f>_xll.qlCalendarAdvance(Calendar,L8760,SamplingFrequency,"f",FALSE)</f>
        <v>54235</v>
      </c>
      <c r="M8761" s="17">
        <f>_xll.qlIndexFixing(Index,L8761,TRUE)</f>
        <v>3.2507854662840271E-2</v>
      </c>
      <c r="N8761" s="17"/>
      <c r="T8761" s="28"/>
      <c r="Y8761" s="22">
        <f>_xll.qlIndexFixing(OverNightIndex,K8761,TRUE)</f>
        <v>3.2507854662840271E-2</v>
      </c>
    </row>
    <row r="8762" spans="11:25" x14ac:dyDescent="0.2">
      <c r="K8762" s="26">
        <f>_xll.qlCalendarAdvance(Calendar,L8762,FixingDays&amp;"D","p")</f>
        <v>54238</v>
      </c>
      <c r="L8762" s="27">
        <f>_xll.qlCalendarAdvance(Calendar,L8761,SamplingFrequency,"f",FALSE)</f>
        <v>54238</v>
      </c>
      <c r="M8762" s="17">
        <f>_xll.qlIndexFixing(Index,L8762,TRUE)</f>
        <v>3.2504959858077331E-2</v>
      </c>
      <c r="N8762" s="17"/>
      <c r="T8762" s="28"/>
      <c r="Y8762" s="22">
        <f>_xll.qlIndexFixing(OverNightIndex,K8762,TRUE)</f>
        <v>3.2504959858077331E-2</v>
      </c>
    </row>
    <row r="8763" spans="11:25" x14ac:dyDescent="0.2">
      <c r="K8763" s="26">
        <f>_xll.qlCalendarAdvance(Calendar,L8763,FixingDays&amp;"D","p")</f>
        <v>54239</v>
      </c>
      <c r="L8763" s="27">
        <f>_xll.qlCalendarAdvance(Calendar,L8762,SamplingFrequency,"f",FALSE)</f>
        <v>54239</v>
      </c>
      <c r="M8763" s="17">
        <f>_xll.qlIndexFixing(Index,L8763,TRUE)</f>
        <v>3.2506407217450239E-2</v>
      </c>
      <c r="N8763" s="17"/>
      <c r="T8763" s="28"/>
      <c r="Y8763" s="22">
        <f>_xll.qlIndexFixing(OverNightIndex,K8763,TRUE)</f>
        <v>3.2506407217450239E-2</v>
      </c>
    </row>
    <row r="8764" spans="11:25" x14ac:dyDescent="0.2">
      <c r="K8764" s="26">
        <f>_xll.qlCalendarAdvance(Calendar,L8764,FixingDays&amp;"D","p")</f>
        <v>54241</v>
      </c>
      <c r="L8764" s="27">
        <f>_xll.qlCalendarAdvance(Calendar,L8763,SamplingFrequency,"f",FALSE)</f>
        <v>54241</v>
      </c>
      <c r="M8764" s="17">
        <f>_xll.qlIndexFixing(Index,L8764,TRUE)</f>
        <v>3.2504959858077331E-2</v>
      </c>
      <c r="N8764" s="17"/>
      <c r="T8764" s="28"/>
      <c r="Y8764" s="22">
        <f>_xll.qlIndexFixing(OverNightIndex,K8764,TRUE)</f>
        <v>3.2504959858077331E-2</v>
      </c>
    </row>
    <row r="8765" spans="11:25" x14ac:dyDescent="0.2">
      <c r="K8765" s="26">
        <f>_xll.qlCalendarAdvance(Calendar,L8765,FixingDays&amp;"D","p")</f>
        <v>54242</v>
      </c>
      <c r="L8765" s="27">
        <f>_xll.qlCalendarAdvance(Calendar,L8764,SamplingFrequency,"f",FALSE)</f>
        <v>54242</v>
      </c>
      <c r="M8765" s="17">
        <f>_xll.qlIndexFixing(Index,L8765,TRUE)</f>
        <v>3.2507854662840271E-2</v>
      </c>
      <c r="N8765" s="17"/>
      <c r="T8765" s="28"/>
      <c r="Y8765" s="22">
        <f>_xll.qlIndexFixing(OverNightIndex,K8765,TRUE)</f>
        <v>3.2507854662840271E-2</v>
      </c>
    </row>
    <row r="8766" spans="11:25" x14ac:dyDescent="0.2">
      <c r="K8766" s="26">
        <f>_xll.qlCalendarAdvance(Calendar,L8766,FixingDays&amp;"D","p")</f>
        <v>54245</v>
      </c>
      <c r="L8766" s="27">
        <f>_xll.qlCalendarAdvance(Calendar,L8765,SamplingFrequency,"f",FALSE)</f>
        <v>54245</v>
      </c>
      <c r="M8766" s="17">
        <f>_xll.qlIndexFixing(Index,L8766,TRUE)</f>
        <v>3.2504959857996285E-2</v>
      </c>
      <c r="N8766" s="17"/>
      <c r="T8766" s="28"/>
      <c r="Y8766" s="22">
        <f>_xll.qlIndexFixing(OverNightIndex,K8766,TRUE)</f>
        <v>3.2504959857996285E-2</v>
      </c>
    </row>
    <row r="8767" spans="11:25" x14ac:dyDescent="0.2">
      <c r="K8767" s="26">
        <f>_xll.qlCalendarAdvance(Calendar,L8767,FixingDays&amp;"D","p")</f>
        <v>54246</v>
      </c>
      <c r="L8767" s="27">
        <f>_xll.qlCalendarAdvance(Calendar,L8766,SamplingFrequency,"f",FALSE)</f>
        <v>54246</v>
      </c>
      <c r="M8767" s="17">
        <f>_xll.qlIndexFixing(Index,L8767,TRUE)</f>
        <v>3.2504959857996285E-2</v>
      </c>
      <c r="N8767" s="17"/>
      <c r="T8767" s="28"/>
      <c r="Y8767" s="22">
        <f>_xll.qlIndexFixing(OverNightIndex,K8767,TRUE)</f>
        <v>3.2504959857996285E-2</v>
      </c>
    </row>
    <row r="8768" spans="11:25" x14ac:dyDescent="0.2">
      <c r="K8768" s="26">
        <f>_xll.qlCalendarAdvance(Calendar,L8768,FixingDays&amp;"D","p")</f>
        <v>54247</v>
      </c>
      <c r="L8768" s="27">
        <f>_xll.qlCalendarAdvance(Calendar,L8767,SamplingFrequency,"f",FALSE)</f>
        <v>54247</v>
      </c>
      <c r="M8768" s="17">
        <f>_xll.qlIndexFixing(Index,L8768,TRUE)</f>
        <v>3.2504959857915239E-2</v>
      </c>
      <c r="N8768" s="17"/>
      <c r="T8768" s="28"/>
      <c r="Y8768" s="22">
        <f>_xll.qlIndexFixing(OverNightIndex,K8768,TRUE)</f>
        <v>3.2504959857915239E-2</v>
      </c>
    </row>
    <row r="8769" spans="11:25" x14ac:dyDescent="0.2">
      <c r="K8769" s="26">
        <f>_xll.qlCalendarAdvance(Calendar,L8769,FixingDays&amp;"D","p")</f>
        <v>54248</v>
      </c>
      <c r="L8769" s="27">
        <f>_xll.qlCalendarAdvance(Calendar,L8768,SamplingFrequency,"f",FALSE)</f>
        <v>54248</v>
      </c>
      <c r="M8769" s="17">
        <f>_xll.qlIndexFixing(Index,L8769,TRUE)</f>
        <v>3.2504959857996285E-2</v>
      </c>
      <c r="N8769" s="17"/>
      <c r="T8769" s="28"/>
      <c r="Y8769" s="22">
        <f>_xll.qlIndexFixing(OverNightIndex,K8769,TRUE)</f>
        <v>3.2504959857996285E-2</v>
      </c>
    </row>
    <row r="8770" spans="11:25" x14ac:dyDescent="0.2">
      <c r="K8770" s="26">
        <f>_xll.qlCalendarAdvance(Calendar,L8770,FixingDays&amp;"D","p")</f>
        <v>54249</v>
      </c>
      <c r="L8770" s="27">
        <f>_xll.qlCalendarAdvance(Calendar,L8769,SamplingFrequency,"f",FALSE)</f>
        <v>54249</v>
      </c>
      <c r="M8770" s="17">
        <f>_xll.qlIndexFixing(Index,L8770,TRUE)</f>
        <v>3.2507854662894298E-2</v>
      </c>
      <c r="N8770" s="17"/>
      <c r="T8770" s="28"/>
      <c r="Y8770" s="22">
        <f>_xll.qlIndexFixing(OverNightIndex,K8770,TRUE)</f>
        <v>3.2507854662894298E-2</v>
      </c>
    </row>
    <row r="8771" spans="11:25" x14ac:dyDescent="0.2">
      <c r="K8771" s="26">
        <f>_xll.qlCalendarAdvance(Calendar,L8771,FixingDays&amp;"D","p")</f>
        <v>54252</v>
      </c>
      <c r="L8771" s="27">
        <f>_xll.qlCalendarAdvance(Calendar,L8770,SamplingFrequency,"f",FALSE)</f>
        <v>54252</v>
      </c>
      <c r="M8771" s="17">
        <f>_xll.qlIndexFixing(Index,L8771,TRUE)</f>
        <v>3.2504959857996285E-2</v>
      </c>
      <c r="N8771" s="17"/>
      <c r="T8771" s="28"/>
      <c r="Y8771" s="22">
        <f>_xll.qlIndexFixing(OverNightIndex,K8771,TRUE)</f>
        <v>3.2504959857996285E-2</v>
      </c>
    </row>
    <row r="8772" spans="11:25" x14ac:dyDescent="0.2">
      <c r="K8772" s="26">
        <f>_xll.qlCalendarAdvance(Calendar,L8772,FixingDays&amp;"D","p")</f>
        <v>54253</v>
      </c>
      <c r="L8772" s="27">
        <f>_xll.qlCalendarAdvance(Calendar,L8771,SamplingFrequency,"f",FALSE)</f>
        <v>54253</v>
      </c>
      <c r="M8772" s="17">
        <f>_xll.qlIndexFixing(Index,L8772,TRUE)</f>
        <v>3.2504959857915239E-2</v>
      </c>
      <c r="N8772" s="17"/>
      <c r="T8772" s="28"/>
      <c r="Y8772" s="22">
        <f>_xll.qlIndexFixing(OverNightIndex,K8772,TRUE)</f>
        <v>3.2504959857915239E-2</v>
      </c>
    </row>
    <row r="8773" spans="11:25" x14ac:dyDescent="0.2">
      <c r="K8773" s="26">
        <f>_xll.qlCalendarAdvance(Calendar,L8773,FixingDays&amp;"D","p")</f>
        <v>54254</v>
      </c>
      <c r="L8773" s="27">
        <f>_xll.qlCalendarAdvance(Calendar,L8772,SamplingFrequency,"f",FALSE)</f>
        <v>54254</v>
      </c>
      <c r="M8773" s="17">
        <f>_xll.qlIndexFixing(Index,L8773,TRUE)</f>
        <v>3.2504959857996285E-2</v>
      </c>
      <c r="N8773" s="17"/>
      <c r="T8773" s="28"/>
      <c r="Y8773" s="22">
        <f>_xll.qlIndexFixing(OverNightIndex,K8773,TRUE)</f>
        <v>3.2504959857996285E-2</v>
      </c>
    </row>
    <row r="8774" spans="11:25" x14ac:dyDescent="0.2">
      <c r="K8774" s="26">
        <f>_xll.qlCalendarAdvance(Calendar,L8774,FixingDays&amp;"D","p")</f>
        <v>54255</v>
      </c>
      <c r="L8774" s="27">
        <f>_xll.qlCalendarAdvance(Calendar,L8773,SamplingFrequency,"f",FALSE)</f>
        <v>54255</v>
      </c>
      <c r="M8774" s="17">
        <f>_xll.qlIndexFixing(Index,L8774,TRUE)</f>
        <v>3.2504959857996285E-2</v>
      </c>
      <c r="N8774" s="17"/>
      <c r="T8774" s="28"/>
      <c r="Y8774" s="22">
        <f>_xll.qlIndexFixing(OverNightIndex,K8774,TRUE)</f>
        <v>3.2504959857996285E-2</v>
      </c>
    </row>
    <row r="8775" spans="11:25" x14ac:dyDescent="0.2">
      <c r="K8775" s="26">
        <f>_xll.qlCalendarAdvance(Calendar,L8775,FixingDays&amp;"D","p")</f>
        <v>54256</v>
      </c>
      <c r="L8775" s="27">
        <f>_xll.qlCalendarAdvance(Calendar,L8774,SamplingFrequency,"f",FALSE)</f>
        <v>54256</v>
      </c>
      <c r="M8775" s="17">
        <f>_xll.qlIndexFixing(Index,L8775,TRUE)</f>
        <v>3.2507854662840271E-2</v>
      </c>
      <c r="N8775" s="17"/>
      <c r="T8775" s="28"/>
      <c r="Y8775" s="22">
        <f>_xll.qlIndexFixing(OverNightIndex,K8775,TRUE)</f>
        <v>3.2507854662840271E-2</v>
      </c>
    </row>
    <row r="8776" spans="11:25" x14ac:dyDescent="0.2">
      <c r="K8776" s="26">
        <f>_xll.qlCalendarAdvance(Calendar,L8776,FixingDays&amp;"D","p")</f>
        <v>54259</v>
      </c>
      <c r="L8776" s="27">
        <f>_xll.qlCalendarAdvance(Calendar,L8775,SamplingFrequency,"f",FALSE)</f>
        <v>54259</v>
      </c>
      <c r="M8776" s="17">
        <f>_xll.qlIndexFixing(Index,L8776,TRUE)</f>
        <v>3.2504959858077331E-2</v>
      </c>
      <c r="N8776" s="17"/>
      <c r="T8776" s="28"/>
      <c r="Y8776" s="22">
        <f>_xll.qlIndexFixing(OverNightIndex,K8776,TRUE)</f>
        <v>3.2504959858077331E-2</v>
      </c>
    </row>
    <row r="8777" spans="11:25" x14ac:dyDescent="0.2">
      <c r="K8777" s="26">
        <f>_xll.qlCalendarAdvance(Calendar,L8777,FixingDays&amp;"D","p")</f>
        <v>54260</v>
      </c>
      <c r="L8777" s="27">
        <f>_xll.qlCalendarAdvance(Calendar,L8776,SamplingFrequency,"f",FALSE)</f>
        <v>54260</v>
      </c>
      <c r="M8777" s="17">
        <f>_xll.qlIndexFixing(Index,L8777,TRUE)</f>
        <v>3.2504959857996285E-2</v>
      </c>
      <c r="N8777" s="17"/>
      <c r="T8777" s="28"/>
      <c r="Y8777" s="22">
        <f>_xll.qlIndexFixing(OverNightIndex,K8777,TRUE)</f>
        <v>3.2504959857996285E-2</v>
      </c>
    </row>
    <row r="8778" spans="11:25" x14ac:dyDescent="0.2">
      <c r="K8778" s="26">
        <f>_xll.qlCalendarAdvance(Calendar,L8778,FixingDays&amp;"D","p")</f>
        <v>54261</v>
      </c>
      <c r="L8778" s="27">
        <f>_xll.qlCalendarAdvance(Calendar,L8777,SamplingFrequency,"f",FALSE)</f>
        <v>54261</v>
      </c>
      <c r="M8778" s="17">
        <f>_xll.qlIndexFixing(Index,L8778,TRUE)</f>
        <v>3.2504959857996285E-2</v>
      </c>
      <c r="N8778" s="17"/>
      <c r="T8778" s="28"/>
      <c r="Y8778" s="22">
        <f>_xll.qlIndexFixing(OverNightIndex,K8778,TRUE)</f>
        <v>3.2504959857996285E-2</v>
      </c>
    </row>
    <row r="8779" spans="11:25" x14ac:dyDescent="0.2">
      <c r="K8779" s="26">
        <f>_xll.qlCalendarAdvance(Calendar,L8779,FixingDays&amp;"D","p")</f>
        <v>54262</v>
      </c>
      <c r="L8779" s="27">
        <f>_xll.qlCalendarAdvance(Calendar,L8778,SamplingFrequency,"f",FALSE)</f>
        <v>54262</v>
      </c>
      <c r="M8779" s="17">
        <f>_xll.qlIndexFixing(Index,L8779,TRUE)</f>
        <v>3.2504959858077331E-2</v>
      </c>
      <c r="N8779" s="17"/>
      <c r="T8779" s="28"/>
      <c r="Y8779" s="22">
        <f>_xll.qlIndexFixing(OverNightIndex,K8779,TRUE)</f>
        <v>3.2504959858077331E-2</v>
      </c>
    </row>
    <row r="8780" spans="11:25" x14ac:dyDescent="0.2">
      <c r="K8780" s="26">
        <f>_xll.qlCalendarAdvance(Calendar,L8780,FixingDays&amp;"D","p")</f>
        <v>54263</v>
      </c>
      <c r="L8780" s="27">
        <f>_xll.qlCalendarAdvance(Calendar,L8779,SamplingFrequency,"f",FALSE)</f>
        <v>54263</v>
      </c>
      <c r="M8780" s="17">
        <f>_xll.qlIndexFixing(Index,L8780,TRUE)</f>
        <v>3.2507854662840271E-2</v>
      </c>
      <c r="N8780" s="17"/>
      <c r="T8780" s="28"/>
      <c r="Y8780" s="22">
        <f>_xll.qlIndexFixing(OverNightIndex,K8780,TRUE)</f>
        <v>3.2507854662840271E-2</v>
      </c>
    </row>
    <row r="8781" spans="11:25" x14ac:dyDescent="0.2">
      <c r="K8781" s="26">
        <f>_xll.qlCalendarAdvance(Calendar,L8781,FixingDays&amp;"D","p")</f>
        <v>54266</v>
      </c>
      <c r="L8781" s="27">
        <f>_xll.qlCalendarAdvance(Calendar,L8780,SamplingFrequency,"f",FALSE)</f>
        <v>54266</v>
      </c>
      <c r="M8781" s="17">
        <f>_xll.qlIndexFixing(Index,L8781,TRUE)</f>
        <v>3.2504959858077331E-2</v>
      </c>
      <c r="N8781" s="17"/>
      <c r="T8781" s="28"/>
      <c r="Y8781" s="22">
        <f>_xll.qlIndexFixing(OverNightIndex,K8781,TRUE)</f>
        <v>3.2504959858077331E-2</v>
      </c>
    </row>
    <row r="8782" spans="11:25" x14ac:dyDescent="0.2">
      <c r="K8782" s="26">
        <f>_xll.qlCalendarAdvance(Calendar,L8782,FixingDays&amp;"D","p")</f>
        <v>54267</v>
      </c>
      <c r="L8782" s="27">
        <f>_xll.qlCalendarAdvance(Calendar,L8781,SamplingFrequency,"f",FALSE)</f>
        <v>54267</v>
      </c>
      <c r="M8782" s="17">
        <f>_xll.qlIndexFixing(Index,L8782,TRUE)</f>
        <v>3.2504959858077331E-2</v>
      </c>
      <c r="N8782" s="17"/>
      <c r="T8782" s="28"/>
      <c r="Y8782" s="22">
        <f>_xll.qlIndexFixing(OverNightIndex,K8782,TRUE)</f>
        <v>3.2504959858077331E-2</v>
      </c>
    </row>
    <row r="8783" spans="11:25" x14ac:dyDescent="0.2">
      <c r="K8783" s="26">
        <f>_xll.qlCalendarAdvance(Calendar,L8783,FixingDays&amp;"D","p")</f>
        <v>54268</v>
      </c>
      <c r="L8783" s="27">
        <f>_xll.qlCalendarAdvance(Calendar,L8782,SamplingFrequency,"f",FALSE)</f>
        <v>54268</v>
      </c>
      <c r="M8783" s="17">
        <f>_xll.qlIndexFixing(Index,L8783,TRUE)</f>
        <v>3.2504959857915239E-2</v>
      </c>
      <c r="N8783" s="17"/>
      <c r="T8783" s="28"/>
      <c r="Y8783" s="22">
        <f>_xll.qlIndexFixing(OverNightIndex,K8783,TRUE)</f>
        <v>3.2504959857915239E-2</v>
      </c>
    </row>
    <row r="8784" spans="11:25" x14ac:dyDescent="0.2">
      <c r="K8784" s="26">
        <f>_xll.qlCalendarAdvance(Calendar,L8784,FixingDays&amp;"D","p")</f>
        <v>54269</v>
      </c>
      <c r="L8784" s="27">
        <f>_xll.qlCalendarAdvance(Calendar,L8783,SamplingFrequency,"f",FALSE)</f>
        <v>54269</v>
      </c>
      <c r="M8784" s="17">
        <f>_xll.qlIndexFixing(Index,L8784,TRUE)</f>
        <v>3.2504959858077331E-2</v>
      </c>
      <c r="N8784" s="17"/>
      <c r="T8784" s="28"/>
      <c r="Y8784" s="22">
        <f>_xll.qlIndexFixing(OverNightIndex,K8784,TRUE)</f>
        <v>3.2504959858077331E-2</v>
      </c>
    </row>
    <row r="8785" spans="11:25" x14ac:dyDescent="0.2">
      <c r="K8785" s="26">
        <f>_xll.qlCalendarAdvance(Calendar,L8785,FixingDays&amp;"D","p")</f>
        <v>54270</v>
      </c>
      <c r="L8785" s="27">
        <f>_xll.qlCalendarAdvance(Calendar,L8784,SamplingFrequency,"f",FALSE)</f>
        <v>54270</v>
      </c>
      <c r="M8785" s="17">
        <f>_xll.qlIndexFixing(Index,L8785,TRUE)</f>
        <v>3.2507854662867285E-2</v>
      </c>
      <c r="N8785" s="17"/>
      <c r="T8785" s="28"/>
      <c r="Y8785" s="22">
        <f>_xll.qlIndexFixing(OverNightIndex,K8785,TRUE)</f>
        <v>3.2507854662867285E-2</v>
      </c>
    </row>
    <row r="8786" spans="11:25" x14ac:dyDescent="0.2">
      <c r="K8786" s="26">
        <f>_xll.qlCalendarAdvance(Calendar,L8786,FixingDays&amp;"D","p")</f>
        <v>54273</v>
      </c>
      <c r="L8786" s="27">
        <f>_xll.qlCalendarAdvance(Calendar,L8785,SamplingFrequency,"f",FALSE)</f>
        <v>54273</v>
      </c>
      <c r="M8786" s="17">
        <f>_xll.qlIndexFixing(Index,L8786,TRUE)</f>
        <v>3.2504959857915239E-2</v>
      </c>
      <c r="N8786" s="17"/>
      <c r="T8786" s="28"/>
      <c r="Y8786" s="22">
        <f>_xll.qlIndexFixing(OverNightIndex,K8786,TRUE)</f>
        <v>3.2504959857915239E-2</v>
      </c>
    </row>
    <row r="8787" spans="11:25" x14ac:dyDescent="0.2">
      <c r="K8787" s="26">
        <f>_xll.qlCalendarAdvance(Calendar,L8787,FixingDays&amp;"D","p")</f>
        <v>54274</v>
      </c>
      <c r="L8787" s="27">
        <f>_xll.qlCalendarAdvance(Calendar,L8786,SamplingFrequency,"f",FALSE)</f>
        <v>54274</v>
      </c>
      <c r="M8787" s="17">
        <f>_xll.qlIndexFixing(Index,L8787,TRUE)</f>
        <v>3.2504959857996285E-2</v>
      </c>
      <c r="N8787" s="17"/>
      <c r="T8787" s="28"/>
      <c r="Y8787" s="22">
        <f>_xll.qlIndexFixing(OverNightIndex,K8787,TRUE)</f>
        <v>3.2504959857996285E-2</v>
      </c>
    </row>
    <row r="8788" spans="11:25" x14ac:dyDescent="0.2">
      <c r="K8788" s="26">
        <f>_xll.qlCalendarAdvance(Calendar,L8788,FixingDays&amp;"D","p")</f>
        <v>54275</v>
      </c>
      <c r="L8788" s="27">
        <f>_xll.qlCalendarAdvance(Calendar,L8787,SamplingFrequency,"f",FALSE)</f>
        <v>54275</v>
      </c>
      <c r="M8788" s="17">
        <f>_xll.qlIndexFixing(Index,L8788,TRUE)</f>
        <v>3.2504959858077331E-2</v>
      </c>
      <c r="N8788" s="17"/>
      <c r="T8788" s="28"/>
      <c r="Y8788" s="22">
        <f>_xll.qlIndexFixing(OverNightIndex,K8788,TRUE)</f>
        <v>3.2504959858077331E-2</v>
      </c>
    </row>
    <row r="8789" spans="11:25" x14ac:dyDescent="0.2">
      <c r="K8789" s="26">
        <f>_xll.qlCalendarAdvance(Calendar,L8789,FixingDays&amp;"D","p")</f>
        <v>54276</v>
      </c>
      <c r="L8789" s="27">
        <f>_xll.qlCalendarAdvance(Calendar,L8788,SamplingFrequency,"f",FALSE)</f>
        <v>54276</v>
      </c>
      <c r="M8789" s="17">
        <f>_xll.qlIndexFixing(Index,L8789,TRUE)</f>
        <v>3.2504959857915239E-2</v>
      </c>
      <c r="N8789" s="17"/>
      <c r="T8789" s="28"/>
      <c r="Y8789" s="22">
        <f>_xll.qlIndexFixing(OverNightIndex,K8789,TRUE)</f>
        <v>3.2504959857915239E-2</v>
      </c>
    </row>
    <row r="8790" spans="11:25" x14ac:dyDescent="0.2">
      <c r="K8790" s="26">
        <f>_xll.qlCalendarAdvance(Calendar,L8790,FixingDays&amp;"D","p")</f>
        <v>54277</v>
      </c>
      <c r="L8790" s="27">
        <f>_xll.qlCalendarAdvance(Calendar,L8789,SamplingFrequency,"f",FALSE)</f>
        <v>54277</v>
      </c>
      <c r="M8790" s="17">
        <f>_xll.qlIndexFixing(Index,L8790,TRUE)</f>
        <v>3.2507854662867285E-2</v>
      </c>
      <c r="N8790" s="17"/>
      <c r="T8790" s="28"/>
      <c r="Y8790" s="22">
        <f>_xll.qlIndexFixing(OverNightIndex,K8790,TRUE)</f>
        <v>3.2507854662867285E-2</v>
      </c>
    </row>
    <row r="8791" spans="11:25" x14ac:dyDescent="0.2">
      <c r="K8791" s="26">
        <f>_xll.qlCalendarAdvance(Calendar,L8791,FixingDays&amp;"D","p")</f>
        <v>54280</v>
      </c>
      <c r="L8791" s="27">
        <f>_xll.qlCalendarAdvance(Calendar,L8790,SamplingFrequency,"f",FALSE)</f>
        <v>54280</v>
      </c>
      <c r="M8791" s="17">
        <f>_xll.qlIndexFixing(Index,L8791,TRUE)</f>
        <v>3.2504959858077331E-2</v>
      </c>
      <c r="N8791" s="17"/>
      <c r="T8791" s="28"/>
      <c r="Y8791" s="22">
        <f>_xll.qlIndexFixing(OverNightIndex,K8791,TRUE)</f>
        <v>3.2504959858077331E-2</v>
      </c>
    </row>
    <row r="8792" spans="11:25" x14ac:dyDescent="0.2">
      <c r="K8792" s="26">
        <f>_xll.qlCalendarAdvance(Calendar,L8792,FixingDays&amp;"D","p")</f>
        <v>54281</v>
      </c>
      <c r="L8792" s="27">
        <f>_xll.qlCalendarAdvance(Calendar,L8791,SamplingFrequency,"f",FALSE)</f>
        <v>54281</v>
      </c>
      <c r="M8792" s="17">
        <f>_xll.qlIndexFixing(Index,L8792,TRUE)</f>
        <v>3.2504959857996285E-2</v>
      </c>
      <c r="N8792" s="17"/>
      <c r="T8792" s="28"/>
      <c r="Y8792" s="22">
        <f>_xll.qlIndexFixing(OverNightIndex,K8792,TRUE)</f>
        <v>3.2504959857996285E-2</v>
      </c>
    </row>
    <row r="8793" spans="11:25" x14ac:dyDescent="0.2">
      <c r="K8793" s="26">
        <f>_xll.qlCalendarAdvance(Calendar,L8793,FixingDays&amp;"D","p")</f>
        <v>54282</v>
      </c>
      <c r="L8793" s="27">
        <f>_xll.qlCalendarAdvance(Calendar,L8792,SamplingFrequency,"f",FALSE)</f>
        <v>54282</v>
      </c>
      <c r="M8793" s="17">
        <f>_xll.qlIndexFixing(Index,L8793,TRUE)</f>
        <v>3.2504959857996285E-2</v>
      </c>
      <c r="N8793" s="17"/>
      <c r="T8793" s="28"/>
      <c r="Y8793" s="22">
        <f>_xll.qlIndexFixing(OverNightIndex,K8793,TRUE)</f>
        <v>3.2504959857996285E-2</v>
      </c>
    </row>
    <row r="8794" spans="11:25" x14ac:dyDescent="0.2">
      <c r="K8794" s="26">
        <f>_xll.qlCalendarAdvance(Calendar,L8794,FixingDays&amp;"D","p")</f>
        <v>54283</v>
      </c>
      <c r="L8794" s="27">
        <f>_xll.qlCalendarAdvance(Calendar,L8793,SamplingFrequency,"f",FALSE)</f>
        <v>54283</v>
      </c>
      <c r="M8794" s="17">
        <f>_xll.qlIndexFixing(Index,L8794,TRUE)</f>
        <v>3.2504959857915239E-2</v>
      </c>
      <c r="N8794" s="17"/>
      <c r="T8794" s="28"/>
      <c r="Y8794" s="22">
        <f>_xll.qlIndexFixing(OverNightIndex,K8794,TRUE)</f>
        <v>3.2504959857915239E-2</v>
      </c>
    </row>
    <row r="8795" spans="11:25" x14ac:dyDescent="0.2">
      <c r="K8795" s="26">
        <f>_xll.qlCalendarAdvance(Calendar,L8795,FixingDays&amp;"D","p")</f>
        <v>54284</v>
      </c>
      <c r="L8795" s="27">
        <f>_xll.qlCalendarAdvance(Calendar,L8794,SamplingFrequency,"f",FALSE)</f>
        <v>54284</v>
      </c>
      <c r="M8795" s="17">
        <f>_xll.qlIndexFixing(Index,L8795,TRUE)</f>
        <v>3.2507854662894298E-2</v>
      </c>
      <c r="N8795" s="17"/>
      <c r="T8795" s="28"/>
      <c r="Y8795" s="22">
        <f>_xll.qlIndexFixing(OverNightIndex,K8795,TRUE)</f>
        <v>3.2507854662894298E-2</v>
      </c>
    </row>
    <row r="8796" spans="11:25" x14ac:dyDescent="0.2">
      <c r="K8796" s="26">
        <f>_xll.qlCalendarAdvance(Calendar,L8796,FixingDays&amp;"D","p")</f>
        <v>54287</v>
      </c>
      <c r="L8796" s="27">
        <f>_xll.qlCalendarAdvance(Calendar,L8795,SamplingFrequency,"f",FALSE)</f>
        <v>54287</v>
      </c>
      <c r="M8796" s="17">
        <f>_xll.qlIndexFixing(Index,L8796,TRUE)</f>
        <v>3.2504959857996285E-2</v>
      </c>
      <c r="N8796" s="17"/>
      <c r="T8796" s="28"/>
      <c r="Y8796" s="22">
        <f>_xll.qlIndexFixing(OverNightIndex,K8796,TRUE)</f>
        <v>3.2504959857996285E-2</v>
      </c>
    </row>
    <row r="8797" spans="11:25" x14ac:dyDescent="0.2">
      <c r="K8797" s="26">
        <f>_xll.qlCalendarAdvance(Calendar,L8797,FixingDays&amp;"D","p")</f>
        <v>54288</v>
      </c>
      <c r="L8797" s="27">
        <f>_xll.qlCalendarAdvance(Calendar,L8796,SamplingFrequency,"f",FALSE)</f>
        <v>54288</v>
      </c>
      <c r="M8797" s="17">
        <f>_xll.qlIndexFixing(Index,L8797,TRUE)</f>
        <v>3.2504959858077331E-2</v>
      </c>
      <c r="N8797" s="17"/>
      <c r="T8797" s="28"/>
      <c r="Y8797" s="22">
        <f>_xll.qlIndexFixing(OverNightIndex,K8797,TRUE)</f>
        <v>3.2504959858077331E-2</v>
      </c>
    </row>
    <row r="8798" spans="11:25" x14ac:dyDescent="0.2">
      <c r="K8798" s="26">
        <f>_xll.qlCalendarAdvance(Calendar,L8798,FixingDays&amp;"D","p")</f>
        <v>54289</v>
      </c>
      <c r="L8798" s="27">
        <f>_xll.qlCalendarAdvance(Calendar,L8797,SamplingFrequency,"f",FALSE)</f>
        <v>54289</v>
      </c>
      <c r="M8798" s="17">
        <f>_xll.qlIndexFixing(Index,L8798,TRUE)</f>
        <v>3.2504959857915239E-2</v>
      </c>
      <c r="N8798" s="17"/>
      <c r="T8798" s="28"/>
      <c r="Y8798" s="22">
        <f>_xll.qlIndexFixing(OverNightIndex,K8798,TRUE)</f>
        <v>3.2504959857915239E-2</v>
      </c>
    </row>
    <row r="8799" spans="11:25" x14ac:dyDescent="0.2">
      <c r="K8799" s="26">
        <f>_xll.qlCalendarAdvance(Calendar,L8799,FixingDays&amp;"D","p")</f>
        <v>54290</v>
      </c>
      <c r="L8799" s="27">
        <f>_xll.qlCalendarAdvance(Calendar,L8798,SamplingFrequency,"f",FALSE)</f>
        <v>54290</v>
      </c>
      <c r="M8799" s="17">
        <f>_xll.qlIndexFixing(Index,L8799,TRUE)</f>
        <v>3.2504959858077331E-2</v>
      </c>
      <c r="N8799" s="17"/>
      <c r="T8799" s="28"/>
      <c r="Y8799" s="22">
        <f>_xll.qlIndexFixing(OverNightIndex,K8799,TRUE)</f>
        <v>3.2504959858077331E-2</v>
      </c>
    </row>
    <row r="8800" spans="11:25" x14ac:dyDescent="0.2">
      <c r="K8800" s="26">
        <f>_xll.qlCalendarAdvance(Calendar,L8800,FixingDays&amp;"D","p")</f>
        <v>54291</v>
      </c>
      <c r="L8800" s="27">
        <f>_xll.qlCalendarAdvance(Calendar,L8799,SamplingFrequency,"f",FALSE)</f>
        <v>54291</v>
      </c>
      <c r="M8800" s="17">
        <f>_xll.qlIndexFixing(Index,L8800,TRUE)</f>
        <v>3.2507854662867285E-2</v>
      </c>
      <c r="N8800" s="17"/>
      <c r="T8800" s="28"/>
      <c r="Y8800" s="22">
        <f>_xll.qlIndexFixing(OverNightIndex,K8800,TRUE)</f>
        <v>3.2507854662867285E-2</v>
      </c>
    </row>
    <row r="8801" spans="11:25" x14ac:dyDescent="0.2">
      <c r="K8801" s="26">
        <f>_xll.qlCalendarAdvance(Calendar,L8801,FixingDays&amp;"D","p")</f>
        <v>54294</v>
      </c>
      <c r="L8801" s="27">
        <f>_xll.qlCalendarAdvance(Calendar,L8800,SamplingFrequency,"f",FALSE)</f>
        <v>54294</v>
      </c>
      <c r="M8801" s="17">
        <f>_xll.qlIndexFixing(Index,L8801,TRUE)</f>
        <v>3.2504959857915239E-2</v>
      </c>
      <c r="N8801" s="17"/>
      <c r="T8801" s="28"/>
      <c r="Y8801" s="22">
        <f>_xll.qlIndexFixing(OverNightIndex,K8801,TRUE)</f>
        <v>3.2504959857915239E-2</v>
      </c>
    </row>
    <row r="8802" spans="11:25" x14ac:dyDescent="0.2">
      <c r="K8802" s="26">
        <f>_xll.qlCalendarAdvance(Calendar,L8802,FixingDays&amp;"D","p")</f>
        <v>54295</v>
      </c>
      <c r="L8802" s="27">
        <f>_xll.qlCalendarAdvance(Calendar,L8801,SamplingFrequency,"f",FALSE)</f>
        <v>54295</v>
      </c>
      <c r="M8802" s="17">
        <f>_xll.qlIndexFixing(Index,L8802,TRUE)</f>
        <v>3.2504959858077331E-2</v>
      </c>
      <c r="N8802" s="17"/>
      <c r="T8802" s="28"/>
      <c r="Y8802" s="22">
        <f>_xll.qlIndexFixing(OverNightIndex,K8802,TRUE)</f>
        <v>3.2504959858077331E-2</v>
      </c>
    </row>
    <row r="8803" spans="11:25" x14ac:dyDescent="0.2">
      <c r="K8803" s="26">
        <f>_xll.qlCalendarAdvance(Calendar,L8803,FixingDays&amp;"D","p")</f>
        <v>54296</v>
      </c>
      <c r="L8803" s="27">
        <f>_xll.qlCalendarAdvance(Calendar,L8802,SamplingFrequency,"f",FALSE)</f>
        <v>54296</v>
      </c>
      <c r="M8803" s="17">
        <f>_xll.qlIndexFixing(Index,L8803,TRUE)</f>
        <v>3.2504959857915239E-2</v>
      </c>
      <c r="N8803" s="17"/>
      <c r="T8803" s="28"/>
      <c r="Y8803" s="22">
        <f>_xll.qlIndexFixing(OverNightIndex,K8803,TRUE)</f>
        <v>3.2504959857915239E-2</v>
      </c>
    </row>
    <row r="8804" spans="11:25" x14ac:dyDescent="0.2">
      <c r="K8804" s="26">
        <f>_xll.qlCalendarAdvance(Calendar,L8804,FixingDays&amp;"D","p")</f>
        <v>54297</v>
      </c>
      <c r="L8804" s="27">
        <f>_xll.qlCalendarAdvance(Calendar,L8803,SamplingFrequency,"f",FALSE)</f>
        <v>54297</v>
      </c>
      <c r="M8804" s="17">
        <f>_xll.qlIndexFixing(Index,L8804,TRUE)</f>
        <v>3.2504959858077331E-2</v>
      </c>
      <c r="N8804" s="17"/>
      <c r="T8804" s="28"/>
      <c r="Y8804" s="22">
        <f>_xll.qlIndexFixing(OverNightIndex,K8804,TRUE)</f>
        <v>3.2504959858077331E-2</v>
      </c>
    </row>
    <row r="8805" spans="11:25" x14ac:dyDescent="0.2">
      <c r="K8805" s="26">
        <f>_xll.qlCalendarAdvance(Calendar,L8805,FixingDays&amp;"D","p")</f>
        <v>54298</v>
      </c>
      <c r="L8805" s="27">
        <f>_xll.qlCalendarAdvance(Calendar,L8804,SamplingFrequency,"f",FALSE)</f>
        <v>54298</v>
      </c>
      <c r="M8805" s="17">
        <f>_xll.qlIndexFixing(Index,L8805,TRUE)</f>
        <v>3.2507854662894298E-2</v>
      </c>
      <c r="N8805" s="17"/>
      <c r="T8805" s="28"/>
      <c r="Y8805" s="22">
        <f>_xll.qlIndexFixing(OverNightIndex,K8805,TRUE)</f>
        <v>3.2507854662894298E-2</v>
      </c>
    </row>
    <row r="8806" spans="11:25" x14ac:dyDescent="0.2">
      <c r="K8806" s="26">
        <f>_xll.qlCalendarAdvance(Calendar,L8806,FixingDays&amp;"D","p")</f>
        <v>54301</v>
      </c>
      <c r="L8806" s="27">
        <f>_xll.qlCalendarAdvance(Calendar,L8805,SamplingFrequency,"f",FALSE)</f>
        <v>54301</v>
      </c>
      <c r="M8806" s="17">
        <f>_xll.qlIndexFixing(Index,L8806,TRUE)</f>
        <v>3.2504959857834193E-2</v>
      </c>
      <c r="N8806" s="17"/>
      <c r="T8806" s="28"/>
      <c r="Y8806" s="22">
        <f>_xll.qlIndexFixing(OverNightIndex,K8806,TRUE)</f>
        <v>3.2504959857834193E-2</v>
      </c>
    </row>
    <row r="8807" spans="11:25" x14ac:dyDescent="0.2">
      <c r="K8807" s="26">
        <f>_xll.qlCalendarAdvance(Calendar,L8807,FixingDays&amp;"D","p")</f>
        <v>54302</v>
      </c>
      <c r="L8807" s="27">
        <f>_xll.qlCalendarAdvance(Calendar,L8806,SamplingFrequency,"f",FALSE)</f>
        <v>54302</v>
      </c>
      <c r="M8807" s="17">
        <f>_xll.qlIndexFixing(Index,L8807,TRUE)</f>
        <v>3.2504959858077331E-2</v>
      </c>
      <c r="N8807" s="17"/>
      <c r="T8807" s="28"/>
      <c r="Y8807" s="22">
        <f>_xll.qlIndexFixing(OverNightIndex,K8807,TRUE)</f>
        <v>3.2504959858077331E-2</v>
      </c>
    </row>
    <row r="8808" spans="11:25" x14ac:dyDescent="0.2">
      <c r="K8808" s="26">
        <f>_xll.qlCalendarAdvance(Calendar,L8808,FixingDays&amp;"D","p")</f>
        <v>54303</v>
      </c>
      <c r="L8808" s="27">
        <f>_xll.qlCalendarAdvance(Calendar,L8807,SamplingFrequency,"f",FALSE)</f>
        <v>54303</v>
      </c>
      <c r="M8808" s="17">
        <f>_xll.qlIndexFixing(Index,L8808,TRUE)</f>
        <v>3.2504959857996285E-2</v>
      </c>
      <c r="N8808" s="17"/>
      <c r="T8808" s="28"/>
      <c r="Y8808" s="22">
        <f>_xll.qlIndexFixing(OverNightIndex,K8808,TRUE)</f>
        <v>3.2504959857996285E-2</v>
      </c>
    </row>
    <row r="8809" spans="11:25" x14ac:dyDescent="0.2">
      <c r="K8809" s="26">
        <f>_xll.qlCalendarAdvance(Calendar,L8809,FixingDays&amp;"D","p")</f>
        <v>54304</v>
      </c>
      <c r="L8809" s="27">
        <f>_xll.qlCalendarAdvance(Calendar,L8808,SamplingFrequency,"f",FALSE)</f>
        <v>54304</v>
      </c>
      <c r="M8809" s="17">
        <f>_xll.qlIndexFixing(Index,L8809,TRUE)</f>
        <v>3.2504959857996285E-2</v>
      </c>
      <c r="N8809" s="17"/>
      <c r="T8809" s="28"/>
      <c r="Y8809" s="22">
        <f>_xll.qlIndexFixing(OverNightIndex,K8809,TRUE)</f>
        <v>3.2504959857996285E-2</v>
      </c>
    </row>
    <row r="8810" spans="11:25" x14ac:dyDescent="0.2">
      <c r="K8810" s="26">
        <f>_xll.qlCalendarAdvance(Calendar,L8810,FixingDays&amp;"D","p")</f>
        <v>54305</v>
      </c>
      <c r="L8810" s="27">
        <f>_xll.qlCalendarAdvance(Calendar,L8809,SamplingFrequency,"f",FALSE)</f>
        <v>54305</v>
      </c>
      <c r="M8810" s="17">
        <f>_xll.qlIndexFixing(Index,L8810,TRUE)</f>
        <v>3.2507854662867285E-2</v>
      </c>
      <c r="N8810" s="17"/>
      <c r="T8810" s="28"/>
      <c r="Y8810" s="22">
        <f>_xll.qlIndexFixing(OverNightIndex,K8810,TRUE)</f>
        <v>3.2507854662867285E-2</v>
      </c>
    </row>
    <row r="8811" spans="11:25" x14ac:dyDescent="0.2">
      <c r="K8811" s="26">
        <f>_xll.qlCalendarAdvance(Calendar,L8811,FixingDays&amp;"D","p")</f>
        <v>54308</v>
      </c>
      <c r="L8811" s="27">
        <f>_xll.qlCalendarAdvance(Calendar,L8810,SamplingFrequency,"f",FALSE)</f>
        <v>54308</v>
      </c>
      <c r="M8811" s="17">
        <f>_xll.qlIndexFixing(Index,L8811,TRUE)</f>
        <v>3.2504959858077331E-2</v>
      </c>
      <c r="N8811" s="17"/>
      <c r="T8811" s="28"/>
      <c r="Y8811" s="22">
        <f>_xll.qlIndexFixing(OverNightIndex,K8811,TRUE)</f>
        <v>3.2504959858077331E-2</v>
      </c>
    </row>
    <row r="8812" spans="11:25" x14ac:dyDescent="0.2">
      <c r="K8812" s="26">
        <f>_xll.qlCalendarAdvance(Calendar,L8812,FixingDays&amp;"D","p")</f>
        <v>54309</v>
      </c>
      <c r="L8812" s="27">
        <f>_xll.qlCalendarAdvance(Calendar,L8811,SamplingFrequency,"f",FALSE)</f>
        <v>54309</v>
      </c>
      <c r="M8812" s="17">
        <f>_xll.qlIndexFixing(Index,L8812,TRUE)</f>
        <v>3.2504959857834193E-2</v>
      </c>
      <c r="N8812" s="17"/>
      <c r="T8812" s="28"/>
      <c r="Y8812" s="22">
        <f>_xll.qlIndexFixing(OverNightIndex,K8812,TRUE)</f>
        <v>3.2504959857834193E-2</v>
      </c>
    </row>
    <row r="8813" spans="11:25" x14ac:dyDescent="0.2">
      <c r="K8813" s="26">
        <f>_xll.qlCalendarAdvance(Calendar,L8813,FixingDays&amp;"D","p")</f>
        <v>54310</v>
      </c>
      <c r="L8813" s="27">
        <f>_xll.qlCalendarAdvance(Calendar,L8812,SamplingFrequency,"f",FALSE)</f>
        <v>54310</v>
      </c>
      <c r="M8813" s="17">
        <f>_xll.qlIndexFixing(Index,L8813,TRUE)</f>
        <v>3.2504959857996285E-2</v>
      </c>
      <c r="N8813" s="17"/>
      <c r="T8813" s="28"/>
      <c r="Y8813" s="22">
        <f>_xll.qlIndexFixing(OverNightIndex,K8813,TRUE)</f>
        <v>3.2504959857996285E-2</v>
      </c>
    </row>
    <row r="8814" spans="11:25" x14ac:dyDescent="0.2">
      <c r="K8814" s="26">
        <f>_xll.qlCalendarAdvance(Calendar,L8814,FixingDays&amp;"D","p")</f>
        <v>54311</v>
      </c>
      <c r="L8814" s="27">
        <f>_xll.qlCalendarAdvance(Calendar,L8813,SamplingFrequency,"f",FALSE)</f>
        <v>54311</v>
      </c>
      <c r="M8814" s="17">
        <f>_xll.qlIndexFixing(Index,L8814,TRUE)</f>
        <v>3.2504959858077331E-2</v>
      </c>
      <c r="N8814" s="17"/>
      <c r="T8814" s="28"/>
      <c r="Y8814" s="22">
        <f>_xll.qlIndexFixing(OverNightIndex,K8814,TRUE)</f>
        <v>3.2504959858077331E-2</v>
      </c>
    </row>
    <row r="8815" spans="11:25" x14ac:dyDescent="0.2">
      <c r="K8815" s="26">
        <f>_xll.qlCalendarAdvance(Calendar,L8815,FixingDays&amp;"D","p")</f>
        <v>54312</v>
      </c>
      <c r="L8815" s="27">
        <f>_xll.qlCalendarAdvance(Calendar,L8814,SamplingFrequency,"f",FALSE)</f>
        <v>54312</v>
      </c>
      <c r="M8815" s="17">
        <f>_xll.qlIndexFixing(Index,L8815,TRUE)</f>
        <v>3.2507854662867285E-2</v>
      </c>
      <c r="N8815" s="17"/>
      <c r="T8815" s="28"/>
      <c r="Y8815" s="22">
        <f>_xll.qlIndexFixing(OverNightIndex,K8815,TRUE)</f>
        <v>3.2507854662867285E-2</v>
      </c>
    </row>
    <row r="8816" spans="11:25" x14ac:dyDescent="0.2">
      <c r="K8816" s="26">
        <f>_xll.qlCalendarAdvance(Calendar,L8816,FixingDays&amp;"D","p")</f>
        <v>54315</v>
      </c>
      <c r="L8816" s="27">
        <f>_xll.qlCalendarAdvance(Calendar,L8815,SamplingFrequency,"f",FALSE)</f>
        <v>54315</v>
      </c>
      <c r="M8816" s="17">
        <f>_xll.qlIndexFixing(Index,L8816,TRUE)</f>
        <v>3.2504959857996285E-2</v>
      </c>
      <c r="N8816" s="17"/>
      <c r="T8816" s="28"/>
      <c r="Y8816" s="22">
        <f>_xll.qlIndexFixing(OverNightIndex,K8816,TRUE)</f>
        <v>3.2504959857996285E-2</v>
      </c>
    </row>
    <row r="8817" spans="11:25" x14ac:dyDescent="0.2">
      <c r="K8817" s="26">
        <f>_xll.qlCalendarAdvance(Calendar,L8817,FixingDays&amp;"D","p")</f>
        <v>54316</v>
      </c>
      <c r="L8817" s="27">
        <f>_xll.qlCalendarAdvance(Calendar,L8816,SamplingFrequency,"f",FALSE)</f>
        <v>54316</v>
      </c>
      <c r="M8817" s="17">
        <f>_xll.qlIndexFixing(Index,L8817,TRUE)</f>
        <v>3.2504959858077331E-2</v>
      </c>
      <c r="N8817" s="17"/>
      <c r="T8817" s="28"/>
      <c r="Y8817" s="22">
        <f>_xll.qlIndexFixing(OverNightIndex,K8817,TRUE)</f>
        <v>3.2504959858077331E-2</v>
      </c>
    </row>
    <row r="8818" spans="11:25" x14ac:dyDescent="0.2">
      <c r="K8818" s="26">
        <f>_xll.qlCalendarAdvance(Calendar,L8818,FixingDays&amp;"D","p")</f>
        <v>54317</v>
      </c>
      <c r="L8818" s="27">
        <f>_xll.qlCalendarAdvance(Calendar,L8817,SamplingFrequency,"f",FALSE)</f>
        <v>54317</v>
      </c>
      <c r="M8818" s="17">
        <f>_xll.qlIndexFixing(Index,L8818,TRUE)</f>
        <v>3.2504959857834193E-2</v>
      </c>
      <c r="N8818" s="17"/>
      <c r="T8818" s="28"/>
      <c r="Y8818" s="22">
        <f>_xll.qlIndexFixing(OverNightIndex,K8818,TRUE)</f>
        <v>3.2504959857834193E-2</v>
      </c>
    </row>
    <row r="8819" spans="11:25" x14ac:dyDescent="0.2">
      <c r="K8819" s="26">
        <f>_xll.qlCalendarAdvance(Calendar,L8819,FixingDays&amp;"D","p")</f>
        <v>54318</v>
      </c>
      <c r="L8819" s="27">
        <f>_xll.qlCalendarAdvance(Calendar,L8818,SamplingFrequency,"f",FALSE)</f>
        <v>54318</v>
      </c>
      <c r="M8819" s="17">
        <f>_xll.qlIndexFixing(Index,L8819,TRUE)</f>
        <v>3.2504959858077331E-2</v>
      </c>
      <c r="N8819" s="17"/>
      <c r="T8819" s="28"/>
      <c r="Y8819" s="22">
        <f>_xll.qlIndexFixing(OverNightIndex,K8819,TRUE)</f>
        <v>3.2504959858077331E-2</v>
      </c>
    </row>
    <row r="8820" spans="11:25" x14ac:dyDescent="0.2">
      <c r="K8820" s="26">
        <f>_xll.qlCalendarAdvance(Calendar,L8820,FixingDays&amp;"D","p")</f>
        <v>54319</v>
      </c>
      <c r="L8820" s="27">
        <f>_xll.qlCalendarAdvance(Calendar,L8819,SamplingFrequency,"f",FALSE)</f>
        <v>54319</v>
      </c>
      <c r="M8820" s="17">
        <f>_xll.qlIndexFixing(Index,L8820,TRUE)</f>
        <v>3.2507854662867285E-2</v>
      </c>
      <c r="N8820" s="17"/>
      <c r="T8820" s="28"/>
      <c r="Y8820" s="22">
        <f>_xll.qlIndexFixing(OverNightIndex,K8820,TRUE)</f>
        <v>3.2507854662867285E-2</v>
      </c>
    </row>
    <row r="8821" spans="11:25" x14ac:dyDescent="0.2">
      <c r="K8821" s="26">
        <f>_xll.qlCalendarAdvance(Calendar,L8821,FixingDays&amp;"D","p")</f>
        <v>54322</v>
      </c>
      <c r="L8821" s="27">
        <f>_xll.qlCalendarAdvance(Calendar,L8820,SamplingFrequency,"f",FALSE)</f>
        <v>54322</v>
      </c>
      <c r="M8821" s="17">
        <f>_xll.qlIndexFixing(Index,L8821,TRUE)</f>
        <v>3.2504959857996285E-2</v>
      </c>
      <c r="N8821" s="17"/>
      <c r="T8821" s="28"/>
      <c r="Y8821" s="22">
        <f>_xll.qlIndexFixing(OverNightIndex,K8821,TRUE)</f>
        <v>3.2504959857996285E-2</v>
      </c>
    </row>
    <row r="8822" spans="11:25" x14ac:dyDescent="0.2">
      <c r="K8822" s="26">
        <f>_xll.qlCalendarAdvance(Calendar,L8822,FixingDays&amp;"D","p")</f>
        <v>54323</v>
      </c>
      <c r="L8822" s="27">
        <f>_xll.qlCalendarAdvance(Calendar,L8821,SamplingFrequency,"f",FALSE)</f>
        <v>54323</v>
      </c>
      <c r="M8822" s="17">
        <f>_xll.qlIndexFixing(Index,L8822,TRUE)</f>
        <v>3.2504959858077331E-2</v>
      </c>
      <c r="N8822" s="17"/>
      <c r="T8822" s="28"/>
      <c r="Y8822" s="22">
        <f>_xll.qlIndexFixing(OverNightIndex,K8822,TRUE)</f>
        <v>3.2504959858077331E-2</v>
      </c>
    </row>
    <row r="8823" spans="11:25" x14ac:dyDescent="0.2">
      <c r="K8823" s="26">
        <f>_xll.qlCalendarAdvance(Calendar,L8823,FixingDays&amp;"D","p")</f>
        <v>54324</v>
      </c>
      <c r="L8823" s="27">
        <f>_xll.qlCalendarAdvance(Calendar,L8822,SamplingFrequency,"f",FALSE)</f>
        <v>54324</v>
      </c>
      <c r="M8823" s="17">
        <f>_xll.qlIndexFixing(Index,L8823,TRUE)</f>
        <v>3.2504959858077331E-2</v>
      </c>
      <c r="N8823" s="17"/>
      <c r="T8823" s="28"/>
      <c r="Y8823" s="22">
        <f>_xll.qlIndexFixing(OverNightIndex,K8823,TRUE)</f>
        <v>3.2504959858077331E-2</v>
      </c>
    </row>
    <row r="8824" spans="11:25" x14ac:dyDescent="0.2">
      <c r="K8824" s="26">
        <f>_xll.qlCalendarAdvance(Calendar,L8824,FixingDays&amp;"D","p")</f>
        <v>54325</v>
      </c>
      <c r="L8824" s="27">
        <f>_xll.qlCalendarAdvance(Calendar,L8823,SamplingFrequency,"f",FALSE)</f>
        <v>54325</v>
      </c>
      <c r="M8824" s="17">
        <f>_xll.qlIndexFixing(Index,L8824,TRUE)</f>
        <v>3.2504959857915239E-2</v>
      </c>
      <c r="N8824" s="17"/>
      <c r="T8824" s="28"/>
      <c r="Y8824" s="22">
        <f>_xll.qlIndexFixing(OverNightIndex,K8824,TRUE)</f>
        <v>3.2504959857915239E-2</v>
      </c>
    </row>
    <row r="8825" spans="11:25" x14ac:dyDescent="0.2">
      <c r="K8825" s="26">
        <f>_xll.qlCalendarAdvance(Calendar,L8825,FixingDays&amp;"D","p")</f>
        <v>54326</v>
      </c>
      <c r="L8825" s="27">
        <f>_xll.qlCalendarAdvance(Calendar,L8824,SamplingFrequency,"f",FALSE)</f>
        <v>54326</v>
      </c>
      <c r="M8825" s="17">
        <f>_xll.qlIndexFixing(Index,L8825,TRUE)</f>
        <v>3.2507854662867285E-2</v>
      </c>
      <c r="N8825" s="17"/>
      <c r="T8825" s="28"/>
      <c r="Y8825" s="22">
        <f>_xll.qlIndexFixing(OverNightIndex,K8825,TRUE)</f>
        <v>3.2507854662867285E-2</v>
      </c>
    </row>
    <row r="8826" spans="11:25" x14ac:dyDescent="0.2">
      <c r="K8826" s="26">
        <f>_xll.qlCalendarAdvance(Calendar,L8826,FixingDays&amp;"D","p")</f>
        <v>54329</v>
      </c>
      <c r="L8826" s="27">
        <f>_xll.qlCalendarAdvance(Calendar,L8825,SamplingFrequency,"f",FALSE)</f>
        <v>54329</v>
      </c>
      <c r="M8826" s="17">
        <f>_xll.qlIndexFixing(Index,L8826,TRUE)</f>
        <v>3.2504959857996285E-2</v>
      </c>
      <c r="N8826" s="17"/>
      <c r="T8826" s="28"/>
      <c r="Y8826" s="22">
        <f>_xll.qlIndexFixing(OverNightIndex,K8826,TRUE)</f>
        <v>3.2504959857996285E-2</v>
      </c>
    </row>
    <row r="8827" spans="11:25" x14ac:dyDescent="0.2">
      <c r="K8827" s="26">
        <f>_xll.qlCalendarAdvance(Calendar,L8827,FixingDays&amp;"D","p")</f>
        <v>54330</v>
      </c>
      <c r="L8827" s="27">
        <f>_xll.qlCalendarAdvance(Calendar,L8826,SamplingFrequency,"f",FALSE)</f>
        <v>54330</v>
      </c>
      <c r="M8827" s="17">
        <f>_xll.qlIndexFixing(Index,L8827,TRUE)</f>
        <v>3.2504959857996285E-2</v>
      </c>
      <c r="N8827" s="17"/>
      <c r="T8827" s="28"/>
      <c r="Y8827" s="22">
        <f>_xll.qlIndexFixing(OverNightIndex,K8827,TRUE)</f>
        <v>3.2504959857996285E-2</v>
      </c>
    </row>
    <row r="8828" spans="11:25" x14ac:dyDescent="0.2">
      <c r="K8828" s="26">
        <f>_xll.qlCalendarAdvance(Calendar,L8828,FixingDays&amp;"D","p")</f>
        <v>54331</v>
      </c>
      <c r="L8828" s="27">
        <f>_xll.qlCalendarAdvance(Calendar,L8827,SamplingFrequency,"f",FALSE)</f>
        <v>54331</v>
      </c>
      <c r="M8828" s="17">
        <f>_xll.qlIndexFixing(Index,L8828,TRUE)</f>
        <v>3.2506407217450239E-2</v>
      </c>
      <c r="N8828" s="17"/>
      <c r="T8828" s="28"/>
      <c r="Y8828" s="22">
        <f>_xll.qlIndexFixing(OverNightIndex,K8828,TRUE)</f>
        <v>3.2506407217450239E-2</v>
      </c>
    </row>
    <row r="8829" spans="11:25" x14ac:dyDescent="0.2">
      <c r="K8829" s="26">
        <f>_xll.qlCalendarAdvance(Calendar,L8829,FixingDays&amp;"D","p")</f>
        <v>54333</v>
      </c>
      <c r="L8829" s="27">
        <f>_xll.qlCalendarAdvance(Calendar,L8828,SamplingFrequency,"f",FALSE)</f>
        <v>54333</v>
      </c>
      <c r="M8829" s="17">
        <f>_xll.qlIndexFixing(Index,L8829,TRUE)</f>
        <v>3.2507854662867285E-2</v>
      </c>
      <c r="N8829" s="17"/>
      <c r="T8829" s="28"/>
      <c r="Y8829" s="22">
        <f>_xll.qlIndexFixing(OverNightIndex,K8829,TRUE)</f>
        <v>3.2507854662867285E-2</v>
      </c>
    </row>
    <row r="8830" spans="11:25" x14ac:dyDescent="0.2">
      <c r="K8830" s="26">
        <f>_xll.qlCalendarAdvance(Calendar,L8830,FixingDays&amp;"D","p")</f>
        <v>54336</v>
      </c>
      <c r="L8830" s="27">
        <f>_xll.qlCalendarAdvance(Calendar,L8829,SamplingFrequency,"f",FALSE)</f>
        <v>54336</v>
      </c>
      <c r="M8830" s="17">
        <f>_xll.qlIndexFixing(Index,L8830,TRUE)</f>
        <v>3.2504959858077331E-2</v>
      </c>
      <c r="N8830" s="17"/>
      <c r="T8830" s="28"/>
      <c r="Y8830" s="22">
        <f>_xll.qlIndexFixing(OverNightIndex,K8830,TRUE)</f>
        <v>3.2504959858077331E-2</v>
      </c>
    </row>
    <row r="8831" spans="11:25" x14ac:dyDescent="0.2">
      <c r="K8831" s="26">
        <f>_xll.qlCalendarAdvance(Calendar,L8831,FixingDays&amp;"D","p")</f>
        <v>54337</v>
      </c>
      <c r="L8831" s="27">
        <f>_xll.qlCalendarAdvance(Calendar,L8830,SamplingFrequency,"f",FALSE)</f>
        <v>54337</v>
      </c>
      <c r="M8831" s="17">
        <f>_xll.qlIndexFixing(Index,L8831,TRUE)</f>
        <v>3.2504959857915239E-2</v>
      </c>
      <c r="N8831" s="17"/>
      <c r="T8831" s="28"/>
      <c r="Y8831" s="22">
        <f>_xll.qlIndexFixing(OverNightIndex,K8831,TRUE)</f>
        <v>3.2504959857915239E-2</v>
      </c>
    </row>
    <row r="8832" spans="11:25" x14ac:dyDescent="0.2">
      <c r="K8832" s="26">
        <f>_xll.qlCalendarAdvance(Calendar,L8832,FixingDays&amp;"D","p")</f>
        <v>54338</v>
      </c>
      <c r="L8832" s="27">
        <f>_xll.qlCalendarAdvance(Calendar,L8831,SamplingFrequency,"f",FALSE)</f>
        <v>54338</v>
      </c>
      <c r="M8832" s="17">
        <f>_xll.qlIndexFixing(Index,L8832,TRUE)</f>
        <v>3.2504959857996285E-2</v>
      </c>
      <c r="N8832" s="17"/>
      <c r="T8832" s="28"/>
      <c r="Y8832" s="22">
        <f>_xll.qlIndexFixing(OverNightIndex,K8832,TRUE)</f>
        <v>3.2504959857996285E-2</v>
      </c>
    </row>
    <row r="8833" spans="11:25" x14ac:dyDescent="0.2">
      <c r="K8833" s="26">
        <f>_xll.qlCalendarAdvance(Calendar,L8833,FixingDays&amp;"D","p")</f>
        <v>54339</v>
      </c>
      <c r="L8833" s="27">
        <f>_xll.qlCalendarAdvance(Calendar,L8832,SamplingFrequency,"f",FALSE)</f>
        <v>54339</v>
      </c>
      <c r="M8833" s="17">
        <f>_xll.qlIndexFixing(Index,L8833,TRUE)</f>
        <v>3.2504959858077331E-2</v>
      </c>
      <c r="N8833" s="17"/>
      <c r="T8833" s="28"/>
      <c r="Y8833" s="22">
        <f>_xll.qlIndexFixing(OverNightIndex,K8833,TRUE)</f>
        <v>3.2504959858077331E-2</v>
      </c>
    </row>
    <row r="8834" spans="11:25" x14ac:dyDescent="0.2">
      <c r="K8834" s="26">
        <f>_xll.qlCalendarAdvance(Calendar,L8834,FixingDays&amp;"D","p")</f>
        <v>54340</v>
      </c>
      <c r="L8834" s="27">
        <f>_xll.qlCalendarAdvance(Calendar,L8833,SamplingFrequency,"f",FALSE)</f>
        <v>54340</v>
      </c>
      <c r="M8834" s="17">
        <f>_xll.qlIndexFixing(Index,L8834,TRUE)</f>
        <v>3.2507854662867285E-2</v>
      </c>
      <c r="N8834" s="17"/>
      <c r="T8834" s="28"/>
      <c r="Y8834" s="22">
        <f>_xll.qlIndexFixing(OverNightIndex,K8834,TRUE)</f>
        <v>3.2507854662867285E-2</v>
      </c>
    </row>
    <row r="8835" spans="11:25" x14ac:dyDescent="0.2">
      <c r="K8835" s="26">
        <f>_xll.qlCalendarAdvance(Calendar,L8835,FixingDays&amp;"D","p")</f>
        <v>54343</v>
      </c>
      <c r="L8835" s="27">
        <f>_xll.qlCalendarAdvance(Calendar,L8834,SamplingFrequency,"f",FALSE)</f>
        <v>54343</v>
      </c>
      <c r="M8835" s="17">
        <f>_xll.qlIndexFixing(Index,L8835,TRUE)</f>
        <v>3.2504959857915239E-2</v>
      </c>
      <c r="N8835" s="17"/>
      <c r="T8835" s="28"/>
      <c r="Y8835" s="22">
        <f>_xll.qlIndexFixing(OverNightIndex,K8835,TRUE)</f>
        <v>3.2504959857915239E-2</v>
      </c>
    </row>
    <row r="8836" spans="11:25" x14ac:dyDescent="0.2">
      <c r="K8836" s="26">
        <f>_xll.qlCalendarAdvance(Calendar,L8836,FixingDays&amp;"D","p")</f>
        <v>54344</v>
      </c>
      <c r="L8836" s="27">
        <f>_xll.qlCalendarAdvance(Calendar,L8835,SamplingFrequency,"f",FALSE)</f>
        <v>54344</v>
      </c>
      <c r="M8836" s="17">
        <f>_xll.qlIndexFixing(Index,L8836,TRUE)</f>
        <v>3.2504959857996285E-2</v>
      </c>
      <c r="N8836" s="17"/>
      <c r="T8836" s="28"/>
      <c r="Y8836" s="22">
        <f>_xll.qlIndexFixing(OverNightIndex,K8836,TRUE)</f>
        <v>3.2504959857996285E-2</v>
      </c>
    </row>
    <row r="8837" spans="11:25" x14ac:dyDescent="0.2">
      <c r="K8837" s="26">
        <f>_xll.qlCalendarAdvance(Calendar,L8837,FixingDays&amp;"D","p")</f>
        <v>54345</v>
      </c>
      <c r="L8837" s="27">
        <f>_xll.qlCalendarAdvance(Calendar,L8836,SamplingFrequency,"f",FALSE)</f>
        <v>54345</v>
      </c>
      <c r="M8837" s="17">
        <f>_xll.qlIndexFixing(Index,L8837,TRUE)</f>
        <v>3.2504959857996285E-2</v>
      </c>
      <c r="N8837" s="17"/>
      <c r="T8837" s="28"/>
      <c r="Y8837" s="22">
        <f>_xll.qlIndexFixing(OverNightIndex,K8837,TRUE)</f>
        <v>3.2504959857996285E-2</v>
      </c>
    </row>
    <row r="8838" spans="11:25" x14ac:dyDescent="0.2">
      <c r="K8838" s="26">
        <f>_xll.qlCalendarAdvance(Calendar,L8838,FixingDays&amp;"D","p")</f>
        <v>54346</v>
      </c>
      <c r="L8838" s="27">
        <f>_xll.qlCalendarAdvance(Calendar,L8837,SamplingFrequency,"f",FALSE)</f>
        <v>54346</v>
      </c>
      <c r="M8838" s="17">
        <f>_xll.qlIndexFixing(Index,L8838,TRUE)</f>
        <v>3.2504959858077331E-2</v>
      </c>
      <c r="N8838" s="17"/>
      <c r="T8838" s="28"/>
      <c r="Y8838" s="22">
        <f>_xll.qlIndexFixing(OverNightIndex,K8838,TRUE)</f>
        <v>3.2504959858077331E-2</v>
      </c>
    </row>
    <row r="8839" spans="11:25" x14ac:dyDescent="0.2">
      <c r="K8839" s="26">
        <f>_xll.qlCalendarAdvance(Calendar,L8839,FixingDays&amp;"D","p")</f>
        <v>54347</v>
      </c>
      <c r="L8839" s="27">
        <f>_xll.qlCalendarAdvance(Calendar,L8838,SamplingFrequency,"f",FALSE)</f>
        <v>54347</v>
      </c>
      <c r="M8839" s="17">
        <f>_xll.qlIndexFixing(Index,L8839,TRUE)</f>
        <v>3.2507854662867285E-2</v>
      </c>
      <c r="N8839" s="17"/>
      <c r="T8839" s="28"/>
      <c r="Y8839" s="22">
        <f>_xll.qlIndexFixing(OverNightIndex,K8839,TRUE)</f>
        <v>3.2507854662867285E-2</v>
      </c>
    </row>
    <row r="8840" spans="11:25" x14ac:dyDescent="0.2">
      <c r="K8840" s="26">
        <f>_xll.qlCalendarAdvance(Calendar,L8840,FixingDays&amp;"D","p")</f>
        <v>54350</v>
      </c>
      <c r="L8840" s="27">
        <f>_xll.qlCalendarAdvance(Calendar,L8839,SamplingFrequency,"f",FALSE)</f>
        <v>54350</v>
      </c>
      <c r="M8840" s="17">
        <f>_xll.qlIndexFixing(Index,L8840,TRUE)</f>
        <v>3.2504959857915239E-2</v>
      </c>
      <c r="N8840" s="17"/>
      <c r="T8840" s="28"/>
      <c r="Y8840" s="22">
        <f>_xll.qlIndexFixing(OverNightIndex,K8840,TRUE)</f>
        <v>3.2504959857915239E-2</v>
      </c>
    </row>
    <row r="8841" spans="11:25" x14ac:dyDescent="0.2">
      <c r="K8841" s="26">
        <f>_xll.qlCalendarAdvance(Calendar,L8841,FixingDays&amp;"D","p")</f>
        <v>54351</v>
      </c>
      <c r="L8841" s="27">
        <f>_xll.qlCalendarAdvance(Calendar,L8840,SamplingFrequency,"f",FALSE)</f>
        <v>54351</v>
      </c>
      <c r="M8841" s="17">
        <f>_xll.qlIndexFixing(Index,L8841,TRUE)</f>
        <v>3.2504959857996285E-2</v>
      </c>
      <c r="N8841" s="17"/>
      <c r="T8841" s="28"/>
      <c r="Y8841" s="22">
        <f>_xll.qlIndexFixing(OverNightIndex,K8841,TRUE)</f>
        <v>3.2504959857996285E-2</v>
      </c>
    </row>
    <row r="8842" spans="11:25" x14ac:dyDescent="0.2">
      <c r="K8842" s="26">
        <f>_xll.qlCalendarAdvance(Calendar,L8842,FixingDays&amp;"D","p")</f>
        <v>54352</v>
      </c>
      <c r="L8842" s="27">
        <f>_xll.qlCalendarAdvance(Calendar,L8841,SamplingFrequency,"f",FALSE)</f>
        <v>54352</v>
      </c>
      <c r="M8842" s="17">
        <f>_xll.qlIndexFixing(Index,L8842,TRUE)</f>
        <v>3.2504959857996285E-2</v>
      </c>
      <c r="N8842" s="17"/>
      <c r="T8842" s="28"/>
      <c r="Y8842" s="22">
        <f>_xll.qlIndexFixing(OverNightIndex,K8842,TRUE)</f>
        <v>3.2504959857996285E-2</v>
      </c>
    </row>
    <row r="8843" spans="11:25" x14ac:dyDescent="0.2">
      <c r="K8843" s="26">
        <f>_xll.qlCalendarAdvance(Calendar,L8843,FixingDays&amp;"D","p")</f>
        <v>54353</v>
      </c>
      <c r="L8843" s="27">
        <f>_xll.qlCalendarAdvance(Calendar,L8842,SamplingFrequency,"f",FALSE)</f>
        <v>54353</v>
      </c>
      <c r="M8843" s="17">
        <f>_xll.qlIndexFixing(Index,L8843,TRUE)</f>
        <v>3.2504959857996285E-2</v>
      </c>
      <c r="N8843" s="17"/>
      <c r="T8843" s="28"/>
      <c r="Y8843" s="22">
        <f>_xll.qlIndexFixing(OverNightIndex,K8843,TRUE)</f>
        <v>3.2504959857996285E-2</v>
      </c>
    </row>
    <row r="8844" spans="11:25" x14ac:dyDescent="0.2">
      <c r="K8844" s="26">
        <f>_xll.qlCalendarAdvance(Calendar,L8844,FixingDays&amp;"D","p")</f>
        <v>54354</v>
      </c>
      <c r="L8844" s="27">
        <f>_xll.qlCalendarAdvance(Calendar,L8843,SamplingFrequency,"f",FALSE)</f>
        <v>54354</v>
      </c>
      <c r="M8844" s="17">
        <f>_xll.qlIndexFixing(Index,L8844,TRUE)</f>
        <v>3.2507854662867285E-2</v>
      </c>
      <c r="N8844" s="17"/>
      <c r="T8844" s="28"/>
      <c r="Y8844" s="22">
        <f>_xll.qlIndexFixing(OverNightIndex,K8844,TRUE)</f>
        <v>3.2507854662867285E-2</v>
      </c>
    </row>
    <row r="8845" spans="11:25" x14ac:dyDescent="0.2">
      <c r="K8845" s="26">
        <f>_xll.qlCalendarAdvance(Calendar,L8845,FixingDays&amp;"D","p")</f>
        <v>54357</v>
      </c>
      <c r="L8845" s="27">
        <f>_xll.qlCalendarAdvance(Calendar,L8844,SamplingFrequency,"f",FALSE)</f>
        <v>54357</v>
      </c>
      <c r="M8845" s="17">
        <f>_xll.qlIndexFixing(Index,L8845,TRUE)</f>
        <v>3.2504959858077331E-2</v>
      </c>
      <c r="N8845" s="17"/>
      <c r="T8845" s="28"/>
      <c r="Y8845" s="22">
        <f>_xll.qlIndexFixing(OverNightIndex,K8845,TRUE)</f>
        <v>3.2504959858077331E-2</v>
      </c>
    </row>
    <row r="8846" spans="11:25" x14ac:dyDescent="0.2">
      <c r="K8846" s="26">
        <f>_xll.qlCalendarAdvance(Calendar,L8846,FixingDays&amp;"D","p")</f>
        <v>54358</v>
      </c>
      <c r="L8846" s="27">
        <f>_xll.qlCalendarAdvance(Calendar,L8845,SamplingFrequency,"f",FALSE)</f>
        <v>54358</v>
      </c>
      <c r="M8846" s="17">
        <f>_xll.qlIndexFixing(Index,L8846,TRUE)</f>
        <v>3.2504959857915239E-2</v>
      </c>
      <c r="N8846" s="17"/>
      <c r="T8846" s="28"/>
      <c r="Y8846" s="22">
        <f>_xll.qlIndexFixing(OverNightIndex,K8846,TRUE)</f>
        <v>3.2504959857915239E-2</v>
      </c>
    </row>
    <row r="8847" spans="11:25" x14ac:dyDescent="0.2">
      <c r="K8847" s="26">
        <f>_xll.qlCalendarAdvance(Calendar,L8847,FixingDays&amp;"D","p")</f>
        <v>54359</v>
      </c>
      <c r="L8847" s="27">
        <f>_xll.qlCalendarAdvance(Calendar,L8846,SamplingFrequency,"f",FALSE)</f>
        <v>54359</v>
      </c>
      <c r="M8847" s="17">
        <f>_xll.qlIndexFixing(Index,L8847,TRUE)</f>
        <v>3.2504959857996285E-2</v>
      </c>
      <c r="N8847" s="17"/>
      <c r="T8847" s="28"/>
      <c r="Y8847" s="22">
        <f>_xll.qlIndexFixing(OverNightIndex,K8847,TRUE)</f>
        <v>3.2504959857996285E-2</v>
      </c>
    </row>
    <row r="8848" spans="11:25" x14ac:dyDescent="0.2">
      <c r="K8848" s="26">
        <f>_xll.qlCalendarAdvance(Calendar,L8848,FixingDays&amp;"D","p")</f>
        <v>54360</v>
      </c>
      <c r="L8848" s="27">
        <f>_xll.qlCalendarAdvance(Calendar,L8847,SamplingFrequency,"f",FALSE)</f>
        <v>54360</v>
      </c>
      <c r="M8848" s="17">
        <f>_xll.qlIndexFixing(Index,L8848,TRUE)</f>
        <v>3.2504959857996285E-2</v>
      </c>
      <c r="N8848" s="17"/>
      <c r="T8848" s="28"/>
      <c r="Y8848" s="22">
        <f>_xll.qlIndexFixing(OverNightIndex,K8848,TRUE)</f>
        <v>3.2504959857996285E-2</v>
      </c>
    </row>
    <row r="8849" spans="11:25" x14ac:dyDescent="0.2">
      <c r="K8849" s="26">
        <f>_xll.qlCalendarAdvance(Calendar,L8849,FixingDays&amp;"D","p")</f>
        <v>54361</v>
      </c>
      <c r="L8849" s="27">
        <f>_xll.qlCalendarAdvance(Calendar,L8848,SamplingFrequency,"f",FALSE)</f>
        <v>54361</v>
      </c>
      <c r="M8849" s="17">
        <f>_xll.qlIndexFixing(Index,L8849,TRUE)</f>
        <v>3.2507854662867285E-2</v>
      </c>
      <c r="N8849" s="17"/>
      <c r="T8849" s="28"/>
      <c r="Y8849" s="22">
        <f>_xll.qlIndexFixing(OverNightIndex,K8849,TRUE)</f>
        <v>3.2507854662867285E-2</v>
      </c>
    </row>
    <row r="8850" spans="11:25" x14ac:dyDescent="0.2">
      <c r="K8850" s="26">
        <f>_xll.qlCalendarAdvance(Calendar,L8850,FixingDays&amp;"D","p")</f>
        <v>54364</v>
      </c>
      <c r="L8850" s="27">
        <f>_xll.qlCalendarAdvance(Calendar,L8849,SamplingFrequency,"f",FALSE)</f>
        <v>54364</v>
      </c>
      <c r="M8850" s="17">
        <f>_xll.qlIndexFixing(Index,L8850,TRUE)</f>
        <v>3.2504959858077331E-2</v>
      </c>
      <c r="N8850" s="17"/>
      <c r="T8850" s="28"/>
      <c r="Y8850" s="22">
        <f>_xll.qlIndexFixing(OverNightIndex,K8850,TRUE)</f>
        <v>3.2504959858077331E-2</v>
      </c>
    </row>
    <row r="8851" spans="11:25" x14ac:dyDescent="0.2">
      <c r="K8851" s="26">
        <f>_xll.qlCalendarAdvance(Calendar,L8851,FixingDays&amp;"D","p")</f>
        <v>54365</v>
      </c>
      <c r="L8851" s="27">
        <f>_xll.qlCalendarAdvance(Calendar,L8850,SamplingFrequency,"f",FALSE)</f>
        <v>54365</v>
      </c>
      <c r="M8851" s="17">
        <f>_xll.qlIndexFixing(Index,L8851,TRUE)</f>
        <v>3.2504959857996285E-2</v>
      </c>
      <c r="N8851" s="17"/>
      <c r="T8851" s="28"/>
      <c r="Y8851" s="22">
        <f>_xll.qlIndexFixing(OverNightIndex,K8851,TRUE)</f>
        <v>3.2504959857996285E-2</v>
      </c>
    </row>
    <row r="8852" spans="11:25" x14ac:dyDescent="0.2">
      <c r="K8852" s="26">
        <f>_xll.qlCalendarAdvance(Calendar,L8852,FixingDays&amp;"D","p")</f>
        <v>54366</v>
      </c>
      <c r="L8852" s="27">
        <f>_xll.qlCalendarAdvance(Calendar,L8851,SamplingFrequency,"f",FALSE)</f>
        <v>54366</v>
      </c>
      <c r="M8852" s="17">
        <f>_xll.qlIndexFixing(Index,L8852,TRUE)</f>
        <v>3.2504959857996285E-2</v>
      </c>
      <c r="N8852" s="17"/>
      <c r="T8852" s="28"/>
      <c r="Y8852" s="22">
        <f>_xll.qlIndexFixing(OverNightIndex,K8852,TRUE)</f>
        <v>3.2504959857996285E-2</v>
      </c>
    </row>
    <row r="8853" spans="11:25" x14ac:dyDescent="0.2">
      <c r="K8853" s="26">
        <f>_xll.qlCalendarAdvance(Calendar,L8853,FixingDays&amp;"D","p")</f>
        <v>54367</v>
      </c>
      <c r="L8853" s="27">
        <f>_xll.qlCalendarAdvance(Calendar,L8852,SamplingFrequency,"f",FALSE)</f>
        <v>54367</v>
      </c>
      <c r="M8853" s="17">
        <f>_xll.qlIndexFixing(Index,L8853,TRUE)</f>
        <v>3.2504959857996285E-2</v>
      </c>
      <c r="N8853" s="17"/>
      <c r="T8853" s="28"/>
      <c r="Y8853" s="22">
        <f>_xll.qlIndexFixing(OverNightIndex,K8853,TRUE)</f>
        <v>3.2504959857996285E-2</v>
      </c>
    </row>
    <row r="8854" spans="11:25" x14ac:dyDescent="0.2">
      <c r="K8854" s="26">
        <f>_xll.qlCalendarAdvance(Calendar,L8854,FixingDays&amp;"D","p")</f>
        <v>54368</v>
      </c>
      <c r="L8854" s="27">
        <f>_xll.qlCalendarAdvance(Calendar,L8853,SamplingFrequency,"f",FALSE)</f>
        <v>54368</v>
      </c>
      <c r="M8854" s="17">
        <f>_xll.qlIndexFixing(Index,L8854,TRUE)</f>
        <v>3.2507854662867285E-2</v>
      </c>
      <c r="N8854" s="17"/>
      <c r="T8854" s="28"/>
      <c r="Y8854" s="22">
        <f>_xll.qlIndexFixing(OverNightIndex,K8854,TRUE)</f>
        <v>3.2507854662867285E-2</v>
      </c>
    </row>
    <row r="8855" spans="11:25" x14ac:dyDescent="0.2">
      <c r="K8855" s="26">
        <f>_xll.qlCalendarAdvance(Calendar,L8855,FixingDays&amp;"D","p")</f>
        <v>54371</v>
      </c>
      <c r="L8855" s="27">
        <f>_xll.qlCalendarAdvance(Calendar,L8854,SamplingFrequency,"f",FALSE)</f>
        <v>54371</v>
      </c>
      <c r="M8855" s="17">
        <f>_xll.qlIndexFixing(Index,L8855,TRUE)</f>
        <v>3.2504959857915239E-2</v>
      </c>
      <c r="N8855" s="17"/>
      <c r="T8855" s="28"/>
      <c r="Y8855" s="22">
        <f>_xll.qlIndexFixing(OverNightIndex,K8855,TRUE)</f>
        <v>3.2504959857915239E-2</v>
      </c>
    </row>
    <row r="8856" spans="11:25" x14ac:dyDescent="0.2">
      <c r="K8856" s="26">
        <f>_xll.qlCalendarAdvance(Calendar,L8856,FixingDays&amp;"D","p")</f>
        <v>54372</v>
      </c>
      <c r="L8856" s="27">
        <f>_xll.qlCalendarAdvance(Calendar,L8855,SamplingFrequency,"f",FALSE)</f>
        <v>54372</v>
      </c>
      <c r="M8856" s="17">
        <f>_xll.qlIndexFixing(Index,L8856,TRUE)</f>
        <v>3.2504959857996285E-2</v>
      </c>
      <c r="N8856" s="17"/>
      <c r="T8856" s="28"/>
      <c r="Y8856" s="22">
        <f>_xll.qlIndexFixing(OverNightIndex,K8856,TRUE)</f>
        <v>3.2504959857996285E-2</v>
      </c>
    </row>
    <row r="8857" spans="11:25" x14ac:dyDescent="0.2">
      <c r="K8857" s="26">
        <f>_xll.qlCalendarAdvance(Calendar,L8857,FixingDays&amp;"D","p")</f>
        <v>54373</v>
      </c>
      <c r="L8857" s="27">
        <f>_xll.qlCalendarAdvance(Calendar,L8856,SamplingFrequency,"f",FALSE)</f>
        <v>54373</v>
      </c>
      <c r="M8857" s="17">
        <f>_xll.qlIndexFixing(Index,L8857,TRUE)</f>
        <v>3.2504959857996285E-2</v>
      </c>
      <c r="N8857" s="17"/>
      <c r="T8857" s="28"/>
      <c r="Y8857" s="22">
        <f>_xll.qlIndexFixing(OverNightIndex,K8857,TRUE)</f>
        <v>3.2504959857996285E-2</v>
      </c>
    </row>
    <row r="8858" spans="11:25" x14ac:dyDescent="0.2">
      <c r="K8858" s="26">
        <f>_xll.qlCalendarAdvance(Calendar,L8858,FixingDays&amp;"D","p")</f>
        <v>54374</v>
      </c>
      <c r="L8858" s="27">
        <f>_xll.qlCalendarAdvance(Calendar,L8857,SamplingFrequency,"f",FALSE)</f>
        <v>54374</v>
      </c>
      <c r="M8858" s="17">
        <f>_xll.qlIndexFixing(Index,L8858,TRUE)</f>
        <v>3.2504959857915239E-2</v>
      </c>
      <c r="N8858" s="17"/>
      <c r="T8858" s="28"/>
      <c r="Y8858" s="22">
        <f>_xll.qlIndexFixing(OverNightIndex,K8858,TRUE)</f>
        <v>3.2504959857915239E-2</v>
      </c>
    </row>
    <row r="8859" spans="11:25" x14ac:dyDescent="0.2">
      <c r="K8859" s="26">
        <f>_xll.qlCalendarAdvance(Calendar,L8859,FixingDays&amp;"D","p")</f>
        <v>54375</v>
      </c>
      <c r="L8859" s="27">
        <f>_xll.qlCalendarAdvance(Calendar,L8858,SamplingFrequency,"f",FALSE)</f>
        <v>54375</v>
      </c>
      <c r="M8859" s="17">
        <f>_xll.qlIndexFixing(Index,L8859,TRUE)</f>
        <v>3.2507854662894298E-2</v>
      </c>
      <c r="N8859" s="17"/>
      <c r="T8859" s="28"/>
      <c r="Y8859" s="22">
        <f>_xll.qlIndexFixing(OverNightIndex,K8859,TRUE)</f>
        <v>3.2507854662894298E-2</v>
      </c>
    </row>
    <row r="8860" spans="11:25" x14ac:dyDescent="0.2">
      <c r="K8860" s="26">
        <f>_xll.qlCalendarAdvance(Calendar,L8860,FixingDays&amp;"D","p")</f>
        <v>54378</v>
      </c>
      <c r="L8860" s="27">
        <f>_xll.qlCalendarAdvance(Calendar,L8859,SamplingFrequency,"f",FALSE)</f>
        <v>54378</v>
      </c>
      <c r="M8860" s="17">
        <f>_xll.qlIndexFixing(Index,L8860,TRUE)</f>
        <v>3.2504959857915239E-2</v>
      </c>
      <c r="N8860" s="17"/>
      <c r="T8860" s="28"/>
      <c r="Y8860" s="22">
        <f>_xll.qlIndexFixing(OverNightIndex,K8860,TRUE)</f>
        <v>3.2504959857915239E-2</v>
      </c>
    </row>
    <row r="8861" spans="11:25" x14ac:dyDescent="0.2">
      <c r="K8861" s="26">
        <f>_xll.qlCalendarAdvance(Calendar,L8861,FixingDays&amp;"D","p")</f>
        <v>54379</v>
      </c>
      <c r="L8861" s="27">
        <f>_xll.qlCalendarAdvance(Calendar,L8860,SamplingFrequency,"f",FALSE)</f>
        <v>54379</v>
      </c>
      <c r="M8861" s="17">
        <f>_xll.qlIndexFixing(Index,L8861,TRUE)</f>
        <v>3.2504959857996285E-2</v>
      </c>
      <c r="N8861" s="17"/>
      <c r="T8861" s="28"/>
      <c r="Y8861" s="22">
        <f>_xll.qlIndexFixing(OverNightIndex,K8861,TRUE)</f>
        <v>3.2504959857996285E-2</v>
      </c>
    </row>
    <row r="8862" spans="11:25" x14ac:dyDescent="0.2">
      <c r="K8862" s="26">
        <f>_xll.qlCalendarAdvance(Calendar,L8862,FixingDays&amp;"D","p")</f>
        <v>54380</v>
      </c>
      <c r="L8862" s="27">
        <f>_xll.qlCalendarAdvance(Calendar,L8861,SamplingFrequency,"f",FALSE)</f>
        <v>54380</v>
      </c>
      <c r="M8862" s="17">
        <f>_xll.qlIndexFixing(Index,L8862,TRUE)</f>
        <v>3.2504959858077331E-2</v>
      </c>
      <c r="N8862" s="17"/>
      <c r="T8862" s="28"/>
      <c r="Y8862" s="22">
        <f>_xll.qlIndexFixing(OverNightIndex,K8862,TRUE)</f>
        <v>3.2504959858077331E-2</v>
      </c>
    </row>
    <row r="8863" spans="11:25" x14ac:dyDescent="0.2">
      <c r="K8863" s="26">
        <f>_xll.qlCalendarAdvance(Calendar,L8863,FixingDays&amp;"D","p")</f>
        <v>54381</v>
      </c>
      <c r="L8863" s="27">
        <f>_xll.qlCalendarAdvance(Calendar,L8862,SamplingFrequency,"f",FALSE)</f>
        <v>54381</v>
      </c>
      <c r="M8863" s="17">
        <f>_xll.qlIndexFixing(Index,L8863,TRUE)</f>
        <v>3.2504959857915239E-2</v>
      </c>
      <c r="N8863" s="17"/>
      <c r="T8863" s="28"/>
      <c r="Y8863" s="22">
        <f>_xll.qlIndexFixing(OverNightIndex,K8863,TRUE)</f>
        <v>3.2504959857915239E-2</v>
      </c>
    </row>
    <row r="8864" spans="11:25" x14ac:dyDescent="0.2">
      <c r="K8864" s="26">
        <f>_xll.qlCalendarAdvance(Calendar,L8864,FixingDays&amp;"D","p")</f>
        <v>54382</v>
      </c>
      <c r="L8864" s="27">
        <f>_xll.qlCalendarAdvance(Calendar,L8863,SamplingFrequency,"f",FALSE)</f>
        <v>54382</v>
      </c>
      <c r="M8864" s="17">
        <f>_xll.qlIndexFixing(Index,L8864,TRUE)</f>
        <v>3.2507854662867285E-2</v>
      </c>
      <c r="N8864" s="17"/>
      <c r="T8864" s="28"/>
      <c r="Y8864" s="22">
        <f>_xll.qlIndexFixing(OverNightIndex,K8864,TRUE)</f>
        <v>3.2507854662867285E-2</v>
      </c>
    </row>
    <row r="8865" spans="11:25" x14ac:dyDescent="0.2">
      <c r="K8865" s="26">
        <f>_xll.qlCalendarAdvance(Calendar,L8865,FixingDays&amp;"D","p")</f>
        <v>54385</v>
      </c>
      <c r="L8865" s="27">
        <f>_xll.qlCalendarAdvance(Calendar,L8864,SamplingFrequency,"f",FALSE)</f>
        <v>54385</v>
      </c>
      <c r="M8865" s="17">
        <f>_xll.qlIndexFixing(Index,L8865,TRUE)</f>
        <v>3.2504959858077331E-2</v>
      </c>
      <c r="N8865" s="17"/>
      <c r="T8865" s="28"/>
      <c r="Y8865" s="22">
        <f>_xll.qlIndexFixing(OverNightIndex,K8865,TRUE)</f>
        <v>3.2504959858077331E-2</v>
      </c>
    </row>
    <row r="8866" spans="11:25" x14ac:dyDescent="0.2">
      <c r="K8866" s="26">
        <f>_xll.qlCalendarAdvance(Calendar,L8866,FixingDays&amp;"D","p")</f>
        <v>54386</v>
      </c>
      <c r="L8866" s="27">
        <f>_xll.qlCalendarAdvance(Calendar,L8865,SamplingFrequency,"f",FALSE)</f>
        <v>54386</v>
      </c>
      <c r="M8866" s="17">
        <f>_xll.qlIndexFixing(Index,L8866,TRUE)</f>
        <v>3.2504959857915239E-2</v>
      </c>
      <c r="N8866" s="17"/>
      <c r="T8866" s="28"/>
      <c r="Y8866" s="22">
        <f>_xll.qlIndexFixing(OverNightIndex,K8866,TRUE)</f>
        <v>3.2504959857915239E-2</v>
      </c>
    </row>
    <row r="8867" spans="11:25" x14ac:dyDescent="0.2">
      <c r="K8867" s="26">
        <f>_xll.qlCalendarAdvance(Calendar,L8867,FixingDays&amp;"D","p")</f>
        <v>54387</v>
      </c>
      <c r="L8867" s="27">
        <f>_xll.qlCalendarAdvance(Calendar,L8866,SamplingFrequency,"f",FALSE)</f>
        <v>54387</v>
      </c>
      <c r="M8867" s="17">
        <f>_xll.qlIndexFixing(Index,L8867,TRUE)</f>
        <v>3.2504959858077331E-2</v>
      </c>
      <c r="N8867" s="17"/>
      <c r="T8867" s="28"/>
      <c r="Y8867" s="22">
        <f>_xll.qlIndexFixing(OverNightIndex,K8867,TRUE)</f>
        <v>3.2504959858077331E-2</v>
      </c>
    </row>
    <row r="8868" spans="11:25" x14ac:dyDescent="0.2">
      <c r="K8868" s="26">
        <f>_xll.qlCalendarAdvance(Calendar,L8868,FixingDays&amp;"D","p")</f>
        <v>54388</v>
      </c>
      <c r="L8868" s="27">
        <f>_xll.qlCalendarAdvance(Calendar,L8867,SamplingFrequency,"f",FALSE)</f>
        <v>54388</v>
      </c>
      <c r="M8868" s="17">
        <f>_xll.qlIndexFixing(Index,L8868,TRUE)</f>
        <v>3.2504959857996285E-2</v>
      </c>
      <c r="N8868" s="17"/>
      <c r="T8868" s="28"/>
      <c r="Y8868" s="22">
        <f>_xll.qlIndexFixing(OverNightIndex,K8868,TRUE)</f>
        <v>3.2504959857996285E-2</v>
      </c>
    </row>
    <row r="8869" spans="11:25" x14ac:dyDescent="0.2">
      <c r="K8869" s="26">
        <f>_xll.qlCalendarAdvance(Calendar,L8869,FixingDays&amp;"D","p")</f>
        <v>54389</v>
      </c>
      <c r="L8869" s="27">
        <f>_xll.qlCalendarAdvance(Calendar,L8868,SamplingFrequency,"f",FALSE)</f>
        <v>54389</v>
      </c>
      <c r="M8869" s="17">
        <f>_xll.qlIndexFixing(Index,L8869,TRUE)</f>
        <v>3.2507854662840271E-2</v>
      </c>
      <c r="N8869" s="17"/>
      <c r="T8869" s="28"/>
      <c r="Y8869" s="22">
        <f>_xll.qlIndexFixing(OverNightIndex,K8869,TRUE)</f>
        <v>3.2507854662840271E-2</v>
      </c>
    </row>
    <row r="8870" spans="11:25" x14ac:dyDescent="0.2">
      <c r="K8870" s="26">
        <f>_xll.qlCalendarAdvance(Calendar,L8870,FixingDays&amp;"D","p")</f>
        <v>54392</v>
      </c>
      <c r="L8870" s="27">
        <f>_xll.qlCalendarAdvance(Calendar,L8869,SamplingFrequency,"f",FALSE)</f>
        <v>54392</v>
      </c>
      <c r="M8870" s="17">
        <f>_xll.qlIndexFixing(Index,L8870,TRUE)</f>
        <v>3.2504959858077331E-2</v>
      </c>
      <c r="N8870" s="17"/>
      <c r="T8870" s="28"/>
      <c r="Y8870" s="22">
        <f>_xll.qlIndexFixing(OverNightIndex,K8870,TRUE)</f>
        <v>3.2504959858077331E-2</v>
      </c>
    </row>
    <row r="8871" spans="11:25" x14ac:dyDescent="0.2">
      <c r="K8871" s="26">
        <f>_xll.qlCalendarAdvance(Calendar,L8871,FixingDays&amp;"D","p")</f>
        <v>54393</v>
      </c>
      <c r="L8871" s="27">
        <f>_xll.qlCalendarAdvance(Calendar,L8870,SamplingFrequency,"f",FALSE)</f>
        <v>54393</v>
      </c>
      <c r="M8871" s="17">
        <f>_xll.qlIndexFixing(Index,L8871,TRUE)</f>
        <v>3.2504959857996285E-2</v>
      </c>
      <c r="N8871" s="17"/>
      <c r="T8871" s="28"/>
      <c r="Y8871" s="22">
        <f>_xll.qlIndexFixing(OverNightIndex,K8871,TRUE)</f>
        <v>3.2504959857996285E-2</v>
      </c>
    </row>
    <row r="8872" spans="11:25" x14ac:dyDescent="0.2">
      <c r="K8872" s="26">
        <f>_xll.qlCalendarAdvance(Calendar,L8872,FixingDays&amp;"D","p")</f>
        <v>54394</v>
      </c>
      <c r="L8872" s="27">
        <f>_xll.qlCalendarAdvance(Calendar,L8871,SamplingFrequency,"f",FALSE)</f>
        <v>54394</v>
      </c>
      <c r="M8872" s="17">
        <f>_xll.qlIndexFixing(Index,L8872,TRUE)</f>
        <v>3.2504959857996285E-2</v>
      </c>
      <c r="N8872" s="17"/>
      <c r="T8872" s="28"/>
      <c r="Y8872" s="22">
        <f>_xll.qlIndexFixing(OverNightIndex,K8872,TRUE)</f>
        <v>3.2504959857996285E-2</v>
      </c>
    </row>
    <row r="8873" spans="11:25" x14ac:dyDescent="0.2">
      <c r="K8873" s="26">
        <f>_xll.qlCalendarAdvance(Calendar,L8873,FixingDays&amp;"D","p")</f>
        <v>54395</v>
      </c>
      <c r="L8873" s="27">
        <f>_xll.qlCalendarAdvance(Calendar,L8872,SamplingFrequency,"f",FALSE)</f>
        <v>54395</v>
      </c>
      <c r="M8873" s="17">
        <f>_xll.qlIndexFixing(Index,L8873,TRUE)</f>
        <v>3.2504959858077331E-2</v>
      </c>
      <c r="N8873" s="17"/>
      <c r="T8873" s="28"/>
      <c r="Y8873" s="22">
        <f>_xll.qlIndexFixing(OverNightIndex,K8873,TRUE)</f>
        <v>3.2504959858077331E-2</v>
      </c>
    </row>
    <row r="8874" spans="11:25" x14ac:dyDescent="0.2">
      <c r="K8874" s="26">
        <f>_xll.qlCalendarAdvance(Calendar,L8874,FixingDays&amp;"D","p")</f>
        <v>54396</v>
      </c>
      <c r="L8874" s="27">
        <f>_xll.qlCalendarAdvance(Calendar,L8873,SamplingFrequency,"f",FALSE)</f>
        <v>54396</v>
      </c>
      <c r="M8874" s="17">
        <f>_xll.qlIndexFixing(Index,L8874,TRUE)</f>
        <v>3.2507854662867285E-2</v>
      </c>
      <c r="N8874" s="17"/>
      <c r="T8874" s="28"/>
      <c r="Y8874" s="22">
        <f>_xll.qlIndexFixing(OverNightIndex,K8874,TRUE)</f>
        <v>3.2507854662867285E-2</v>
      </c>
    </row>
    <row r="8875" spans="11:25" x14ac:dyDescent="0.2">
      <c r="K8875" s="26">
        <f>_xll.qlCalendarAdvance(Calendar,L8875,FixingDays&amp;"D","p")</f>
        <v>54399</v>
      </c>
      <c r="L8875" s="27">
        <f>_xll.qlCalendarAdvance(Calendar,L8874,SamplingFrequency,"f",FALSE)</f>
        <v>54399</v>
      </c>
      <c r="M8875" s="17">
        <f>_xll.qlIndexFixing(Index,L8875,TRUE)</f>
        <v>3.2504959857996285E-2</v>
      </c>
      <c r="N8875" s="17"/>
      <c r="T8875" s="28"/>
      <c r="Y8875" s="22">
        <f>_xll.qlIndexFixing(OverNightIndex,K8875,TRUE)</f>
        <v>3.2504959857996285E-2</v>
      </c>
    </row>
    <row r="8876" spans="11:25" x14ac:dyDescent="0.2">
      <c r="K8876" s="26">
        <f>_xll.qlCalendarAdvance(Calendar,L8876,FixingDays&amp;"D","p")</f>
        <v>54400</v>
      </c>
      <c r="L8876" s="27">
        <f>_xll.qlCalendarAdvance(Calendar,L8875,SamplingFrequency,"f",FALSE)</f>
        <v>54400</v>
      </c>
      <c r="M8876" s="17">
        <f>_xll.qlIndexFixing(Index,L8876,TRUE)</f>
        <v>3.2504959857996285E-2</v>
      </c>
      <c r="N8876" s="17"/>
      <c r="T8876" s="28"/>
      <c r="Y8876" s="22">
        <f>_xll.qlIndexFixing(OverNightIndex,K8876,TRUE)</f>
        <v>3.2504959857996285E-2</v>
      </c>
    </row>
    <row r="8877" spans="11:25" x14ac:dyDescent="0.2">
      <c r="K8877" s="26">
        <f>_xll.qlCalendarAdvance(Calendar,L8877,FixingDays&amp;"D","p")</f>
        <v>54401</v>
      </c>
      <c r="L8877" s="27">
        <f>_xll.qlCalendarAdvance(Calendar,L8876,SamplingFrequency,"f",FALSE)</f>
        <v>54401</v>
      </c>
      <c r="M8877" s="17">
        <f>_xll.qlIndexFixing(Index,L8877,TRUE)</f>
        <v>3.2504959858077331E-2</v>
      </c>
      <c r="N8877" s="17"/>
      <c r="T8877" s="28"/>
      <c r="Y8877" s="22">
        <f>_xll.qlIndexFixing(OverNightIndex,K8877,TRUE)</f>
        <v>3.2504959858077331E-2</v>
      </c>
    </row>
    <row r="8878" spans="11:25" x14ac:dyDescent="0.2">
      <c r="K8878" s="26">
        <f>_xll.qlCalendarAdvance(Calendar,L8878,FixingDays&amp;"D","p")</f>
        <v>54402</v>
      </c>
      <c r="L8878" s="27">
        <f>_xll.qlCalendarAdvance(Calendar,L8877,SamplingFrequency,"f",FALSE)</f>
        <v>54402</v>
      </c>
      <c r="M8878" s="17">
        <f>_xll.qlIndexFixing(Index,L8878,TRUE)</f>
        <v>3.2504959857915239E-2</v>
      </c>
      <c r="N8878" s="17"/>
      <c r="T8878" s="28"/>
      <c r="Y8878" s="22">
        <f>_xll.qlIndexFixing(OverNightIndex,K8878,TRUE)</f>
        <v>3.2504959857915239E-2</v>
      </c>
    </row>
    <row r="8879" spans="11:25" x14ac:dyDescent="0.2">
      <c r="K8879" s="26">
        <f>_xll.qlCalendarAdvance(Calendar,L8879,FixingDays&amp;"D","p")</f>
        <v>54403</v>
      </c>
      <c r="L8879" s="27">
        <f>_xll.qlCalendarAdvance(Calendar,L8878,SamplingFrequency,"f",FALSE)</f>
        <v>54403</v>
      </c>
      <c r="M8879" s="17">
        <f>_xll.qlIndexFixing(Index,L8879,TRUE)</f>
        <v>3.2507854662867285E-2</v>
      </c>
      <c r="N8879" s="17"/>
      <c r="T8879" s="28"/>
      <c r="Y8879" s="22">
        <f>_xll.qlIndexFixing(OverNightIndex,K8879,TRUE)</f>
        <v>3.2507854662867285E-2</v>
      </c>
    </row>
    <row r="8880" spans="11:25" x14ac:dyDescent="0.2">
      <c r="K8880" s="26">
        <f>_xll.qlCalendarAdvance(Calendar,L8880,FixingDays&amp;"D","p")</f>
        <v>54406</v>
      </c>
      <c r="L8880" s="27">
        <f>_xll.qlCalendarAdvance(Calendar,L8879,SamplingFrequency,"f",FALSE)</f>
        <v>54406</v>
      </c>
      <c r="M8880" s="17">
        <f>_xll.qlIndexFixing(Index,L8880,TRUE)</f>
        <v>3.2504959857996285E-2</v>
      </c>
      <c r="N8880" s="17"/>
      <c r="T8880" s="28"/>
      <c r="Y8880" s="22">
        <f>_xll.qlIndexFixing(OverNightIndex,K8880,TRUE)</f>
        <v>3.2504959857996285E-2</v>
      </c>
    </row>
    <row r="8881" spans="11:25" x14ac:dyDescent="0.2">
      <c r="K8881" s="26">
        <f>_xll.qlCalendarAdvance(Calendar,L8881,FixingDays&amp;"D","p")</f>
        <v>54407</v>
      </c>
      <c r="L8881" s="27">
        <f>_xll.qlCalendarAdvance(Calendar,L8880,SamplingFrequency,"f",FALSE)</f>
        <v>54407</v>
      </c>
      <c r="M8881" s="17">
        <f>_xll.qlIndexFixing(Index,L8881,TRUE)</f>
        <v>3.2504959857996285E-2</v>
      </c>
      <c r="N8881" s="17"/>
      <c r="T8881" s="28"/>
      <c r="Y8881" s="22">
        <f>_xll.qlIndexFixing(OverNightIndex,K8881,TRUE)</f>
        <v>3.2504959857996285E-2</v>
      </c>
    </row>
    <row r="8882" spans="11:25" x14ac:dyDescent="0.2">
      <c r="K8882" s="26">
        <f>_xll.qlCalendarAdvance(Calendar,L8882,FixingDays&amp;"D","p")</f>
        <v>54408</v>
      </c>
      <c r="L8882" s="27">
        <f>_xll.qlCalendarAdvance(Calendar,L8881,SamplingFrequency,"f",FALSE)</f>
        <v>54408</v>
      </c>
      <c r="M8882" s="17">
        <f>_xll.qlIndexFixing(Index,L8882,TRUE)</f>
        <v>3.2504959857996285E-2</v>
      </c>
      <c r="N8882" s="17"/>
      <c r="T8882" s="28"/>
      <c r="Y8882" s="22">
        <f>_xll.qlIndexFixing(OverNightIndex,K8882,TRUE)</f>
        <v>3.2504959857996285E-2</v>
      </c>
    </row>
    <row r="8883" spans="11:25" x14ac:dyDescent="0.2">
      <c r="K8883" s="26">
        <f>_xll.qlCalendarAdvance(Calendar,L8883,FixingDays&amp;"D","p")</f>
        <v>54409</v>
      </c>
      <c r="L8883" s="27">
        <f>_xll.qlCalendarAdvance(Calendar,L8882,SamplingFrequency,"f",FALSE)</f>
        <v>54409</v>
      </c>
      <c r="M8883" s="17">
        <f>_xll.qlIndexFixing(Index,L8883,TRUE)</f>
        <v>3.2504959857996285E-2</v>
      </c>
      <c r="N8883" s="17"/>
      <c r="T8883" s="28"/>
      <c r="Y8883" s="22">
        <f>_xll.qlIndexFixing(OverNightIndex,K8883,TRUE)</f>
        <v>3.2504959857996285E-2</v>
      </c>
    </row>
    <row r="8884" spans="11:25" x14ac:dyDescent="0.2">
      <c r="K8884" s="26">
        <f>_xll.qlCalendarAdvance(Calendar,L8884,FixingDays&amp;"D","p")</f>
        <v>54410</v>
      </c>
      <c r="L8884" s="27">
        <f>_xll.qlCalendarAdvance(Calendar,L8883,SamplingFrequency,"f",FALSE)</f>
        <v>54410</v>
      </c>
      <c r="M8884" s="17">
        <f>_xll.qlIndexFixing(Index,L8884,TRUE)</f>
        <v>3.2507854662867285E-2</v>
      </c>
      <c r="N8884" s="17"/>
      <c r="T8884" s="28"/>
      <c r="Y8884" s="22">
        <f>_xll.qlIndexFixing(OverNightIndex,K8884,TRUE)</f>
        <v>3.2507854662867285E-2</v>
      </c>
    </row>
    <row r="8885" spans="11:25" x14ac:dyDescent="0.2">
      <c r="K8885" s="26">
        <f>_xll.qlCalendarAdvance(Calendar,L8885,FixingDays&amp;"D","p")</f>
        <v>54413</v>
      </c>
      <c r="L8885" s="27">
        <f>_xll.qlCalendarAdvance(Calendar,L8884,SamplingFrequency,"f",FALSE)</f>
        <v>54413</v>
      </c>
      <c r="M8885" s="17">
        <f>_xll.qlIndexFixing(Index,L8885,TRUE)</f>
        <v>3.2504959858077331E-2</v>
      </c>
      <c r="N8885" s="17"/>
      <c r="T8885" s="28"/>
      <c r="Y8885" s="22">
        <f>_xll.qlIndexFixing(OverNightIndex,K8885,TRUE)</f>
        <v>3.2504959858077331E-2</v>
      </c>
    </row>
    <row r="8886" spans="11:25" x14ac:dyDescent="0.2">
      <c r="K8886" s="26">
        <f>_xll.qlCalendarAdvance(Calendar,L8886,FixingDays&amp;"D","p")</f>
        <v>54414</v>
      </c>
      <c r="L8886" s="27">
        <f>_xll.qlCalendarAdvance(Calendar,L8885,SamplingFrequency,"f",FALSE)</f>
        <v>54414</v>
      </c>
      <c r="M8886" s="17">
        <f>_xll.qlIndexFixing(Index,L8886,TRUE)</f>
        <v>3.2504959857834193E-2</v>
      </c>
      <c r="N8886" s="17"/>
      <c r="T8886" s="28"/>
      <c r="Y8886" s="22">
        <f>_xll.qlIndexFixing(OverNightIndex,K8886,TRUE)</f>
        <v>3.2504959857834193E-2</v>
      </c>
    </row>
    <row r="8887" spans="11:25" x14ac:dyDescent="0.2">
      <c r="K8887" s="26">
        <f>_xll.qlCalendarAdvance(Calendar,L8887,FixingDays&amp;"D","p")</f>
        <v>54415</v>
      </c>
      <c r="L8887" s="27">
        <f>_xll.qlCalendarAdvance(Calendar,L8886,SamplingFrequency,"f",FALSE)</f>
        <v>54415</v>
      </c>
      <c r="M8887" s="17">
        <f>_xll.qlIndexFixing(Index,L8887,TRUE)</f>
        <v>3.2504959858077331E-2</v>
      </c>
      <c r="N8887" s="17"/>
      <c r="T8887" s="28"/>
      <c r="Y8887" s="22">
        <f>_xll.qlIndexFixing(OverNightIndex,K8887,TRUE)</f>
        <v>3.2504959858077331E-2</v>
      </c>
    </row>
    <row r="8888" spans="11:25" x14ac:dyDescent="0.2">
      <c r="K8888" s="26">
        <f>_xll.qlCalendarAdvance(Calendar,L8888,FixingDays&amp;"D","p")</f>
        <v>54416</v>
      </c>
      <c r="L8888" s="27">
        <f>_xll.qlCalendarAdvance(Calendar,L8887,SamplingFrequency,"f",FALSE)</f>
        <v>54416</v>
      </c>
      <c r="M8888" s="17">
        <f>_xll.qlIndexFixing(Index,L8888,TRUE)</f>
        <v>3.2509302194227152E-2</v>
      </c>
      <c r="N8888" s="17"/>
      <c r="T8888" s="28"/>
      <c r="Y8888" s="22">
        <f>_xll.qlIndexFixing(OverNightIndex,K8888,TRUE)</f>
        <v>3.2509302194227152E-2</v>
      </c>
    </row>
    <row r="8889" spans="11:25" x14ac:dyDescent="0.2">
      <c r="K8889" s="26">
        <f>_xll.qlCalendarAdvance(Calendar,L8889,FixingDays&amp;"D","p")</f>
        <v>54420</v>
      </c>
      <c r="L8889" s="27">
        <f>_xll.qlCalendarAdvance(Calendar,L8888,SamplingFrequency,"f",FALSE)</f>
        <v>54420</v>
      </c>
      <c r="M8889" s="17">
        <f>_xll.qlIndexFixing(Index,L8889,TRUE)</f>
        <v>3.2504959857915239E-2</v>
      </c>
      <c r="N8889" s="17"/>
      <c r="T8889" s="28"/>
      <c r="Y8889" s="22">
        <f>_xll.qlIndexFixing(OverNightIndex,K8889,TRUE)</f>
        <v>3.2504959857915239E-2</v>
      </c>
    </row>
    <row r="8890" spans="11:25" x14ac:dyDescent="0.2">
      <c r="K8890" s="26">
        <f>_xll.qlCalendarAdvance(Calendar,L8890,FixingDays&amp;"D","p")</f>
        <v>54421</v>
      </c>
      <c r="L8890" s="27">
        <f>_xll.qlCalendarAdvance(Calendar,L8889,SamplingFrequency,"f",FALSE)</f>
        <v>54421</v>
      </c>
      <c r="M8890" s="17">
        <f>_xll.qlIndexFixing(Index,L8890,TRUE)</f>
        <v>3.2504959857996285E-2</v>
      </c>
      <c r="N8890" s="17"/>
      <c r="T8890" s="28"/>
      <c r="Y8890" s="22">
        <f>_xll.qlIndexFixing(OverNightIndex,K8890,TRUE)</f>
        <v>3.2504959857996285E-2</v>
      </c>
    </row>
    <row r="8891" spans="11:25" x14ac:dyDescent="0.2">
      <c r="K8891" s="26">
        <f>_xll.qlCalendarAdvance(Calendar,L8891,FixingDays&amp;"D","p")</f>
        <v>54422</v>
      </c>
      <c r="L8891" s="27">
        <f>_xll.qlCalendarAdvance(Calendar,L8890,SamplingFrequency,"f",FALSE)</f>
        <v>54422</v>
      </c>
      <c r="M8891" s="17">
        <f>_xll.qlIndexFixing(Index,L8891,TRUE)</f>
        <v>3.2504959857915239E-2</v>
      </c>
      <c r="N8891" s="17"/>
      <c r="T8891" s="28"/>
      <c r="Y8891" s="22">
        <f>_xll.qlIndexFixing(OverNightIndex,K8891,TRUE)</f>
        <v>3.2504959857915239E-2</v>
      </c>
    </row>
    <row r="8892" spans="11:25" x14ac:dyDescent="0.2">
      <c r="K8892" s="26">
        <f>_xll.qlCalendarAdvance(Calendar,L8892,FixingDays&amp;"D","p")</f>
        <v>54423</v>
      </c>
      <c r="L8892" s="27">
        <f>_xll.qlCalendarAdvance(Calendar,L8891,SamplingFrequency,"f",FALSE)</f>
        <v>54423</v>
      </c>
      <c r="M8892" s="17">
        <f>_xll.qlIndexFixing(Index,L8892,TRUE)</f>
        <v>3.250930219420689E-2</v>
      </c>
      <c r="N8892" s="17"/>
      <c r="T8892" s="28"/>
      <c r="Y8892" s="22">
        <f>_xll.qlIndexFixing(OverNightIndex,K8892,TRUE)</f>
        <v>3.250930219420689E-2</v>
      </c>
    </row>
    <row r="8893" spans="11:25" x14ac:dyDescent="0.2">
      <c r="K8893" s="26">
        <f>_xll.qlCalendarAdvance(Calendar,L8893,FixingDays&amp;"D","p")</f>
        <v>54427</v>
      </c>
      <c r="L8893" s="27">
        <f>_xll.qlCalendarAdvance(Calendar,L8892,SamplingFrequency,"f",FALSE)</f>
        <v>54427</v>
      </c>
      <c r="M8893" s="17">
        <f>_xll.qlIndexFixing(Index,L8893,TRUE)</f>
        <v>3.2504959857915239E-2</v>
      </c>
      <c r="N8893" s="17"/>
      <c r="T8893" s="28"/>
      <c r="Y8893" s="22">
        <f>_xll.qlIndexFixing(OverNightIndex,K8893,TRUE)</f>
        <v>3.2504959857915239E-2</v>
      </c>
    </row>
    <row r="8894" spans="11:25" x14ac:dyDescent="0.2">
      <c r="K8894" s="26">
        <f>_xll.qlCalendarAdvance(Calendar,L8894,FixingDays&amp;"D","p")</f>
        <v>54428</v>
      </c>
      <c r="L8894" s="27">
        <f>_xll.qlCalendarAdvance(Calendar,L8893,SamplingFrequency,"f",FALSE)</f>
        <v>54428</v>
      </c>
      <c r="M8894" s="17">
        <f>_xll.qlIndexFixing(Index,L8894,TRUE)</f>
        <v>3.2504959857996285E-2</v>
      </c>
      <c r="N8894" s="17"/>
      <c r="T8894" s="28"/>
      <c r="Y8894" s="22">
        <f>_xll.qlIndexFixing(OverNightIndex,K8894,TRUE)</f>
        <v>3.2504959857996285E-2</v>
      </c>
    </row>
    <row r="8895" spans="11:25" x14ac:dyDescent="0.2">
      <c r="K8895" s="26">
        <f>_xll.qlCalendarAdvance(Calendar,L8895,FixingDays&amp;"D","p")</f>
        <v>54429</v>
      </c>
      <c r="L8895" s="27">
        <f>_xll.qlCalendarAdvance(Calendar,L8894,SamplingFrequency,"f",FALSE)</f>
        <v>54429</v>
      </c>
      <c r="M8895" s="17">
        <f>_xll.qlIndexFixing(Index,L8895,TRUE)</f>
        <v>3.2504959858077331E-2</v>
      </c>
      <c r="N8895" s="17"/>
      <c r="T8895" s="28"/>
      <c r="Y8895" s="22">
        <f>_xll.qlIndexFixing(OverNightIndex,K8895,TRUE)</f>
        <v>3.2504959858077331E-2</v>
      </c>
    </row>
    <row r="8896" spans="11:25" x14ac:dyDescent="0.2">
      <c r="K8896" s="26">
        <f>_xll.qlCalendarAdvance(Calendar,L8896,FixingDays&amp;"D","p")</f>
        <v>54430</v>
      </c>
      <c r="L8896" s="27">
        <f>_xll.qlCalendarAdvance(Calendar,L8895,SamplingFrequency,"f",FALSE)</f>
        <v>54430</v>
      </c>
      <c r="M8896" s="17">
        <f>_xll.qlIndexFixing(Index,L8896,TRUE)</f>
        <v>3.2504959857915239E-2</v>
      </c>
      <c r="N8896" s="17"/>
      <c r="T8896" s="28"/>
      <c r="Y8896" s="22">
        <f>_xll.qlIndexFixing(OverNightIndex,K8896,TRUE)</f>
        <v>3.2504959857915239E-2</v>
      </c>
    </row>
    <row r="8897" spans="11:25" x14ac:dyDescent="0.2">
      <c r="K8897" s="26">
        <f>_xll.qlCalendarAdvance(Calendar,L8897,FixingDays&amp;"D","p")</f>
        <v>54431</v>
      </c>
      <c r="L8897" s="27">
        <f>_xll.qlCalendarAdvance(Calendar,L8896,SamplingFrequency,"f",FALSE)</f>
        <v>54431</v>
      </c>
      <c r="M8897" s="17">
        <f>_xll.qlIndexFixing(Index,L8897,TRUE)</f>
        <v>3.2507854662894298E-2</v>
      </c>
      <c r="N8897" s="17"/>
      <c r="T8897" s="28"/>
      <c r="Y8897" s="22">
        <f>_xll.qlIndexFixing(OverNightIndex,K8897,TRUE)</f>
        <v>3.2507854662894298E-2</v>
      </c>
    </row>
    <row r="8898" spans="11:25" x14ac:dyDescent="0.2">
      <c r="K8898" s="26">
        <f>_xll.qlCalendarAdvance(Calendar,L8898,FixingDays&amp;"D","p")</f>
        <v>54434</v>
      </c>
      <c r="L8898" s="27">
        <f>_xll.qlCalendarAdvance(Calendar,L8897,SamplingFrequency,"f",FALSE)</f>
        <v>54434</v>
      </c>
      <c r="M8898" s="17">
        <f>_xll.qlIndexFixing(Index,L8898,TRUE)</f>
        <v>3.2504959857996285E-2</v>
      </c>
      <c r="N8898" s="17"/>
      <c r="T8898" s="28"/>
      <c r="Y8898" s="22">
        <f>_xll.qlIndexFixing(OverNightIndex,K8898,TRUE)</f>
        <v>3.2504959857996285E-2</v>
      </c>
    </row>
    <row r="8899" spans="11:25" x14ac:dyDescent="0.2">
      <c r="K8899" s="26">
        <f>_xll.qlCalendarAdvance(Calendar,L8899,FixingDays&amp;"D","p")</f>
        <v>54435</v>
      </c>
      <c r="L8899" s="27">
        <f>_xll.qlCalendarAdvance(Calendar,L8898,SamplingFrequency,"f",FALSE)</f>
        <v>54435</v>
      </c>
      <c r="M8899" s="17">
        <f>_xll.qlIndexFixing(Index,L8899,TRUE)</f>
        <v>3.2504959857996285E-2</v>
      </c>
      <c r="N8899" s="17"/>
      <c r="T8899" s="28"/>
      <c r="Y8899" s="22">
        <f>_xll.qlIndexFixing(OverNightIndex,K8899,TRUE)</f>
        <v>3.2504959857996285E-2</v>
      </c>
    </row>
    <row r="8900" spans="11:25" x14ac:dyDescent="0.2">
      <c r="K8900" s="26">
        <f>_xll.qlCalendarAdvance(Calendar,L8900,FixingDays&amp;"D","p")</f>
        <v>54436</v>
      </c>
      <c r="L8900" s="27">
        <f>_xll.qlCalendarAdvance(Calendar,L8899,SamplingFrequency,"f",FALSE)</f>
        <v>54436</v>
      </c>
      <c r="M8900" s="17">
        <f>_xll.qlIndexFixing(Index,L8900,TRUE)</f>
        <v>3.2504959857996285E-2</v>
      </c>
      <c r="N8900" s="17"/>
      <c r="T8900" s="28"/>
      <c r="Y8900" s="22">
        <f>_xll.qlIndexFixing(OverNightIndex,K8900,TRUE)</f>
        <v>3.2504959857996285E-2</v>
      </c>
    </row>
    <row r="8901" spans="11:25" x14ac:dyDescent="0.2">
      <c r="K8901" s="26">
        <f>_xll.qlCalendarAdvance(Calendar,L8901,FixingDays&amp;"D","p")</f>
        <v>54437</v>
      </c>
      <c r="L8901" s="27">
        <f>_xll.qlCalendarAdvance(Calendar,L8900,SamplingFrequency,"f",FALSE)</f>
        <v>54437</v>
      </c>
      <c r="M8901" s="17">
        <f>_xll.qlIndexFixing(Index,L8901,TRUE)</f>
        <v>3.2504959857996285E-2</v>
      </c>
      <c r="N8901" s="17"/>
      <c r="T8901" s="28"/>
      <c r="Y8901" s="22">
        <f>_xll.qlIndexFixing(OverNightIndex,K8901,TRUE)</f>
        <v>3.2504959857996285E-2</v>
      </c>
    </row>
    <row r="8902" spans="11:25" x14ac:dyDescent="0.2">
      <c r="K8902" s="26">
        <f>_xll.qlCalendarAdvance(Calendar,L8902,FixingDays&amp;"D","p")</f>
        <v>54438</v>
      </c>
      <c r="L8902" s="27">
        <f>_xll.qlCalendarAdvance(Calendar,L8901,SamplingFrequency,"f",FALSE)</f>
        <v>54438</v>
      </c>
      <c r="M8902" s="17">
        <f>_xll.qlIndexFixing(Index,L8902,TRUE)</f>
        <v>3.2507854662840271E-2</v>
      </c>
      <c r="N8902" s="17"/>
      <c r="T8902" s="28"/>
      <c r="Y8902" s="22">
        <f>_xll.qlIndexFixing(OverNightIndex,K8902,TRUE)</f>
        <v>3.2507854662840271E-2</v>
      </c>
    </row>
    <row r="8903" spans="11:25" x14ac:dyDescent="0.2">
      <c r="K8903" s="26">
        <f>_xll.qlCalendarAdvance(Calendar,L8903,FixingDays&amp;"D","p")</f>
        <v>54441</v>
      </c>
      <c r="L8903" s="27">
        <f>_xll.qlCalendarAdvance(Calendar,L8902,SamplingFrequency,"f",FALSE)</f>
        <v>54441</v>
      </c>
      <c r="M8903" s="17">
        <f>_xll.qlIndexFixing(Index,L8903,TRUE)</f>
        <v>3.2504959857996285E-2</v>
      </c>
      <c r="N8903" s="17"/>
      <c r="T8903" s="28"/>
      <c r="Y8903" s="22">
        <f>_xll.qlIndexFixing(OverNightIndex,K8903,TRUE)</f>
        <v>3.2504959857996285E-2</v>
      </c>
    </row>
    <row r="8904" spans="11:25" x14ac:dyDescent="0.2">
      <c r="K8904" s="26">
        <f>_xll.qlCalendarAdvance(Calendar,L8904,FixingDays&amp;"D","p")</f>
        <v>54442</v>
      </c>
      <c r="L8904" s="27">
        <f>_xll.qlCalendarAdvance(Calendar,L8903,SamplingFrequency,"f",FALSE)</f>
        <v>54442</v>
      </c>
      <c r="M8904" s="17">
        <f>_xll.qlIndexFixing(Index,L8904,TRUE)</f>
        <v>3.2504959858077331E-2</v>
      </c>
      <c r="N8904" s="17"/>
      <c r="T8904" s="28"/>
      <c r="Y8904" s="22">
        <f>_xll.qlIndexFixing(OverNightIndex,K8904,TRUE)</f>
        <v>3.2504959858077331E-2</v>
      </c>
    </row>
    <row r="8905" spans="11:25" x14ac:dyDescent="0.2">
      <c r="K8905" s="26">
        <f>_xll.qlCalendarAdvance(Calendar,L8905,FixingDays&amp;"D","p")</f>
        <v>54443</v>
      </c>
      <c r="L8905" s="27">
        <f>_xll.qlCalendarAdvance(Calendar,L8904,SamplingFrequency,"f",FALSE)</f>
        <v>54443</v>
      </c>
      <c r="M8905" s="17">
        <f>_xll.qlIndexFixing(Index,L8905,TRUE)</f>
        <v>3.2504959857915239E-2</v>
      </c>
      <c r="N8905" s="17"/>
      <c r="T8905" s="28"/>
      <c r="Y8905" s="22">
        <f>_xll.qlIndexFixing(OverNightIndex,K8905,TRUE)</f>
        <v>3.2504959857915239E-2</v>
      </c>
    </row>
    <row r="8906" spans="11:25" x14ac:dyDescent="0.2">
      <c r="K8906" s="26">
        <f>_xll.qlCalendarAdvance(Calendar,L8906,FixingDays&amp;"D","p")</f>
        <v>54444</v>
      </c>
      <c r="L8906" s="27">
        <f>_xll.qlCalendarAdvance(Calendar,L8905,SamplingFrequency,"f",FALSE)</f>
        <v>54444</v>
      </c>
      <c r="M8906" s="17">
        <f>_xll.qlIndexFixing(Index,L8906,TRUE)</f>
        <v>3.2504959858077331E-2</v>
      </c>
      <c r="N8906" s="17"/>
      <c r="T8906" s="28"/>
      <c r="Y8906" s="22">
        <f>_xll.qlIndexFixing(OverNightIndex,K8906,TRUE)</f>
        <v>3.2504959858077331E-2</v>
      </c>
    </row>
    <row r="8907" spans="11:25" x14ac:dyDescent="0.2">
      <c r="K8907" s="26">
        <f>_xll.qlCalendarAdvance(Calendar,L8907,FixingDays&amp;"D","p")</f>
        <v>54445</v>
      </c>
      <c r="L8907" s="27">
        <f>_xll.qlCalendarAdvance(Calendar,L8906,SamplingFrequency,"f",FALSE)</f>
        <v>54445</v>
      </c>
      <c r="M8907" s="17">
        <f>_xll.qlIndexFixing(Index,L8907,TRUE)</f>
        <v>3.2507854662867285E-2</v>
      </c>
      <c r="N8907" s="17"/>
      <c r="T8907" s="28"/>
      <c r="Y8907" s="22">
        <f>_xll.qlIndexFixing(OverNightIndex,K8907,TRUE)</f>
        <v>3.2507854662867285E-2</v>
      </c>
    </row>
    <row r="8908" spans="11:25" x14ac:dyDescent="0.2">
      <c r="K8908" s="26">
        <f>_xll.qlCalendarAdvance(Calendar,L8908,FixingDays&amp;"D","p")</f>
        <v>54448</v>
      </c>
      <c r="L8908" s="27">
        <f>_xll.qlCalendarAdvance(Calendar,L8907,SamplingFrequency,"f",FALSE)</f>
        <v>54448</v>
      </c>
      <c r="M8908" s="17">
        <f>_xll.qlIndexFixing(Index,L8908,TRUE)</f>
        <v>3.2504959857996285E-2</v>
      </c>
      <c r="N8908" s="17"/>
      <c r="T8908" s="28"/>
      <c r="Y8908" s="22">
        <f>_xll.qlIndexFixing(OverNightIndex,K8908,TRUE)</f>
        <v>3.2504959857996285E-2</v>
      </c>
    </row>
    <row r="8909" spans="11:25" x14ac:dyDescent="0.2">
      <c r="K8909" s="26">
        <f>_xll.qlCalendarAdvance(Calendar,L8909,FixingDays&amp;"D","p")</f>
        <v>54449</v>
      </c>
      <c r="L8909" s="27">
        <f>_xll.qlCalendarAdvance(Calendar,L8908,SamplingFrequency,"f",FALSE)</f>
        <v>54449</v>
      </c>
      <c r="M8909" s="17">
        <f>_xll.qlIndexFixing(Index,L8909,TRUE)</f>
        <v>3.2504959857996285E-2</v>
      </c>
      <c r="N8909" s="17"/>
      <c r="T8909" s="28"/>
      <c r="Y8909" s="22">
        <f>_xll.qlIndexFixing(OverNightIndex,K8909,TRUE)</f>
        <v>3.2504959857996285E-2</v>
      </c>
    </row>
    <row r="8910" spans="11:25" x14ac:dyDescent="0.2">
      <c r="K8910" s="26">
        <f>_xll.qlCalendarAdvance(Calendar,L8910,FixingDays&amp;"D","p")</f>
        <v>54450</v>
      </c>
      <c r="L8910" s="27">
        <f>_xll.qlCalendarAdvance(Calendar,L8909,SamplingFrequency,"f",FALSE)</f>
        <v>54450</v>
      </c>
      <c r="M8910" s="17">
        <f>_xll.qlIndexFixing(Index,L8910,TRUE)</f>
        <v>3.2504959857915239E-2</v>
      </c>
      <c r="N8910" s="17"/>
      <c r="T8910" s="28"/>
      <c r="Y8910" s="22">
        <f>_xll.qlIndexFixing(OverNightIndex,K8910,TRUE)</f>
        <v>3.2504959857915239E-2</v>
      </c>
    </row>
    <row r="8911" spans="11:25" x14ac:dyDescent="0.2">
      <c r="K8911" s="26">
        <f>_xll.qlCalendarAdvance(Calendar,L8911,FixingDays&amp;"D","p")</f>
        <v>54451</v>
      </c>
      <c r="L8911" s="27">
        <f>_xll.qlCalendarAdvance(Calendar,L8910,SamplingFrequency,"f",FALSE)</f>
        <v>54451</v>
      </c>
      <c r="M8911" s="17">
        <f>_xll.qlIndexFixing(Index,L8911,TRUE)</f>
        <v>3.2504959857996285E-2</v>
      </c>
      <c r="N8911" s="17"/>
      <c r="T8911" s="28"/>
      <c r="Y8911" s="22">
        <f>_xll.qlIndexFixing(OverNightIndex,K8911,TRUE)</f>
        <v>3.2504959857996285E-2</v>
      </c>
    </row>
    <row r="8912" spans="11:25" x14ac:dyDescent="0.2">
      <c r="K8912" s="26">
        <f>_xll.qlCalendarAdvance(Calendar,L8912,FixingDays&amp;"D","p")</f>
        <v>54452</v>
      </c>
      <c r="L8912" s="27">
        <f>_xll.qlCalendarAdvance(Calendar,L8911,SamplingFrequency,"f",FALSE)</f>
        <v>54452</v>
      </c>
      <c r="M8912" s="17">
        <f>_xll.qlIndexFixing(Index,L8912,TRUE)</f>
        <v>3.2507854662894298E-2</v>
      </c>
      <c r="N8912" s="17"/>
      <c r="T8912" s="28"/>
      <c r="Y8912" s="22">
        <f>_xll.qlIndexFixing(OverNightIndex,K8912,TRUE)</f>
        <v>3.2507854662894298E-2</v>
      </c>
    </row>
    <row r="8913" spans="11:25" x14ac:dyDescent="0.2">
      <c r="K8913" s="26">
        <f>_xll.qlCalendarAdvance(Calendar,L8913,FixingDays&amp;"D","p")</f>
        <v>54455</v>
      </c>
      <c r="L8913" s="27">
        <f>_xll.qlCalendarAdvance(Calendar,L8912,SamplingFrequency,"f",FALSE)</f>
        <v>54455</v>
      </c>
      <c r="M8913" s="17">
        <f>_xll.qlIndexFixing(Index,L8913,TRUE)</f>
        <v>3.2504959857996285E-2</v>
      </c>
      <c r="N8913" s="17"/>
      <c r="T8913" s="28"/>
      <c r="Y8913" s="22">
        <f>_xll.qlIndexFixing(OverNightIndex,K8913,TRUE)</f>
        <v>3.2504959857996285E-2</v>
      </c>
    </row>
    <row r="8914" spans="11:25" x14ac:dyDescent="0.2">
      <c r="K8914" s="26">
        <f>_xll.qlCalendarAdvance(Calendar,L8914,FixingDays&amp;"D","p")</f>
        <v>54456</v>
      </c>
      <c r="L8914" s="27">
        <f>_xll.qlCalendarAdvance(Calendar,L8913,SamplingFrequency,"f",FALSE)</f>
        <v>54456</v>
      </c>
      <c r="M8914" s="17">
        <f>_xll.qlIndexFixing(Index,L8914,TRUE)</f>
        <v>3.2504959857996285E-2</v>
      </c>
      <c r="N8914" s="17"/>
      <c r="T8914" s="28"/>
      <c r="Y8914" s="22">
        <f>_xll.qlIndexFixing(OverNightIndex,K8914,TRUE)</f>
        <v>3.2504959857996285E-2</v>
      </c>
    </row>
    <row r="8915" spans="11:25" x14ac:dyDescent="0.2">
      <c r="K8915" s="26">
        <f>_xll.qlCalendarAdvance(Calendar,L8915,FixingDays&amp;"D","p")</f>
        <v>54457</v>
      </c>
      <c r="L8915" s="27">
        <f>_xll.qlCalendarAdvance(Calendar,L8914,SamplingFrequency,"f",FALSE)</f>
        <v>54457</v>
      </c>
      <c r="M8915" s="17">
        <f>_xll.qlIndexFixing(Index,L8915,TRUE)</f>
        <v>3.2504959857996285E-2</v>
      </c>
      <c r="N8915" s="17"/>
      <c r="T8915" s="28"/>
      <c r="Y8915" s="22">
        <f>_xll.qlIndexFixing(OverNightIndex,K8915,TRUE)</f>
        <v>3.2504959857996285E-2</v>
      </c>
    </row>
    <row r="8916" spans="11:25" x14ac:dyDescent="0.2">
      <c r="K8916" s="26">
        <f>_xll.qlCalendarAdvance(Calendar,L8916,FixingDays&amp;"D","p")</f>
        <v>54458</v>
      </c>
      <c r="L8916" s="27">
        <f>_xll.qlCalendarAdvance(Calendar,L8915,SamplingFrequency,"f",FALSE)</f>
        <v>54458</v>
      </c>
      <c r="M8916" s="17">
        <f>_xll.qlIndexFixing(Index,L8916,TRUE)</f>
        <v>3.2504959857915239E-2</v>
      </c>
      <c r="N8916" s="17"/>
      <c r="T8916" s="28"/>
      <c r="Y8916" s="22">
        <f>_xll.qlIndexFixing(OverNightIndex,K8916,TRUE)</f>
        <v>3.2504959857915239E-2</v>
      </c>
    </row>
    <row r="8917" spans="11:25" x14ac:dyDescent="0.2">
      <c r="K8917" s="26">
        <f>_xll.qlCalendarAdvance(Calendar,L8917,FixingDays&amp;"D","p")</f>
        <v>54459</v>
      </c>
      <c r="L8917" s="27">
        <f>_xll.qlCalendarAdvance(Calendar,L8916,SamplingFrequency,"f",FALSE)</f>
        <v>54459</v>
      </c>
      <c r="M8917" s="17">
        <f>_xll.qlIndexFixing(Index,L8917,TRUE)</f>
        <v>3.2507854662840271E-2</v>
      </c>
      <c r="N8917" s="17"/>
      <c r="T8917" s="28"/>
      <c r="Y8917" s="22">
        <f>_xll.qlIndexFixing(OverNightIndex,K8917,TRUE)</f>
        <v>3.2507854662840271E-2</v>
      </c>
    </row>
    <row r="8918" spans="11:25" x14ac:dyDescent="0.2">
      <c r="K8918" s="26">
        <f>_xll.qlCalendarAdvance(Calendar,L8918,FixingDays&amp;"D","p")</f>
        <v>54462</v>
      </c>
      <c r="L8918" s="27">
        <f>_xll.qlCalendarAdvance(Calendar,L8917,SamplingFrequency,"f",FALSE)</f>
        <v>54462</v>
      </c>
      <c r="M8918" s="17">
        <f>_xll.qlIndexFixing(Index,L8918,TRUE)</f>
        <v>3.2504959857996285E-2</v>
      </c>
      <c r="N8918" s="17"/>
      <c r="T8918" s="28"/>
      <c r="Y8918" s="22">
        <f>_xll.qlIndexFixing(OverNightIndex,K8918,TRUE)</f>
        <v>3.2504959857996285E-2</v>
      </c>
    </row>
    <row r="8919" spans="11:25" x14ac:dyDescent="0.2">
      <c r="K8919" s="26">
        <f>_xll.qlCalendarAdvance(Calendar,L8919,FixingDays&amp;"D","p")</f>
        <v>54463</v>
      </c>
      <c r="L8919" s="27">
        <f>_xll.qlCalendarAdvance(Calendar,L8918,SamplingFrequency,"f",FALSE)</f>
        <v>54463</v>
      </c>
      <c r="M8919" s="17">
        <f>_xll.qlIndexFixing(Index,L8919,TRUE)</f>
        <v>3.2504959857996285E-2</v>
      </c>
      <c r="N8919" s="17"/>
      <c r="T8919" s="28"/>
      <c r="Y8919" s="22">
        <f>_xll.qlIndexFixing(OverNightIndex,K8919,TRUE)</f>
        <v>3.2504959857996285E-2</v>
      </c>
    </row>
    <row r="8920" spans="11:25" x14ac:dyDescent="0.2">
      <c r="K8920" s="26">
        <f>_xll.qlCalendarAdvance(Calendar,L8920,FixingDays&amp;"D","p")</f>
        <v>54464</v>
      </c>
      <c r="L8920" s="27">
        <f>_xll.qlCalendarAdvance(Calendar,L8919,SamplingFrequency,"f",FALSE)</f>
        <v>54464</v>
      </c>
      <c r="M8920" s="17">
        <f>_xll.qlIndexFixing(Index,L8920,TRUE)</f>
        <v>3.2504959857996285E-2</v>
      </c>
      <c r="N8920" s="17"/>
      <c r="T8920" s="28"/>
      <c r="Y8920" s="22">
        <f>_xll.qlIndexFixing(OverNightIndex,K8920,TRUE)</f>
        <v>3.2504959857996285E-2</v>
      </c>
    </row>
    <row r="8921" spans="11:25" x14ac:dyDescent="0.2">
      <c r="K8921" s="26">
        <f>_xll.qlCalendarAdvance(Calendar,L8921,FixingDays&amp;"D","p")</f>
        <v>54465</v>
      </c>
      <c r="L8921" s="27">
        <f>_xll.qlCalendarAdvance(Calendar,L8920,SamplingFrequency,"f",FALSE)</f>
        <v>54465</v>
      </c>
      <c r="M8921" s="17">
        <f>_xll.qlIndexFixing(Index,L8921,TRUE)</f>
        <v>3.2504959858077331E-2</v>
      </c>
      <c r="N8921" s="17"/>
      <c r="T8921" s="28"/>
      <c r="Y8921" s="22">
        <f>_xll.qlIndexFixing(OverNightIndex,K8921,TRUE)</f>
        <v>3.2504959858077331E-2</v>
      </c>
    </row>
    <row r="8922" spans="11:25" x14ac:dyDescent="0.2">
      <c r="K8922" s="26">
        <f>_xll.qlCalendarAdvance(Calendar,L8922,FixingDays&amp;"D","p")</f>
        <v>54466</v>
      </c>
      <c r="L8922" s="27">
        <f>_xll.qlCalendarAdvance(Calendar,L8921,SamplingFrequency,"f",FALSE)</f>
        <v>54466</v>
      </c>
      <c r="M8922" s="17">
        <f>_xll.qlIndexFixing(Index,L8922,TRUE)</f>
        <v>3.2507854662840271E-2</v>
      </c>
      <c r="N8922" s="17"/>
      <c r="T8922" s="28"/>
      <c r="Y8922" s="22">
        <f>_xll.qlIndexFixing(OverNightIndex,K8922,TRUE)</f>
        <v>3.2507854662840271E-2</v>
      </c>
    </row>
    <row r="8923" spans="11:25" x14ac:dyDescent="0.2">
      <c r="K8923" s="26">
        <f>_xll.qlCalendarAdvance(Calendar,L8923,FixingDays&amp;"D","p")</f>
        <v>54469</v>
      </c>
      <c r="L8923" s="27">
        <f>_xll.qlCalendarAdvance(Calendar,L8922,SamplingFrequency,"f",FALSE)</f>
        <v>54469</v>
      </c>
      <c r="M8923" s="17">
        <f>_xll.qlIndexFixing(Index,L8923,TRUE)</f>
        <v>3.2504959857996285E-2</v>
      </c>
      <c r="N8923" s="17"/>
      <c r="T8923" s="28"/>
      <c r="Y8923" s="22">
        <f>_xll.qlIndexFixing(OverNightIndex,K8923,TRUE)</f>
        <v>3.2504959857996285E-2</v>
      </c>
    </row>
    <row r="8924" spans="11:25" x14ac:dyDescent="0.2">
      <c r="K8924" s="26">
        <f>_xll.qlCalendarAdvance(Calendar,L8924,FixingDays&amp;"D","p")</f>
        <v>54470</v>
      </c>
      <c r="L8924" s="27">
        <f>_xll.qlCalendarAdvance(Calendar,L8923,SamplingFrequency,"f",FALSE)</f>
        <v>54470</v>
      </c>
      <c r="M8924" s="17">
        <f>_xll.qlIndexFixing(Index,L8924,TRUE)</f>
        <v>3.2504959858077331E-2</v>
      </c>
      <c r="N8924" s="17"/>
      <c r="T8924" s="28"/>
      <c r="Y8924" s="22">
        <f>_xll.qlIndexFixing(OverNightIndex,K8924,TRUE)</f>
        <v>3.2504959858077331E-2</v>
      </c>
    </row>
    <row r="8925" spans="11:25" x14ac:dyDescent="0.2">
      <c r="K8925" s="26">
        <f>_xll.qlCalendarAdvance(Calendar,L8925,FixingDays&amp;"D","p")</f>
        <v>54471</v>
      </c>
      <c r="L8925" s="27">
        <f>_xll.qlCalendarAdvance(Calendar,L8924,SamplingFrequency,"f",FALSE)</f>
        <v>54471</v>
      </c>
      <c r="M8925" s="17">
        <f>_xll.qlIndexFixing(Index,L8925,TRUE)</f>
        <v>3.2504959857996285E-2</v>
      </c>
      <c r="N8925" s="17"/>
      <c r="T8925" s="28"/>
      <c r="Y8925" s="22">
        <f>_xll.qlIndexFixing(OverNightIndex,K8925,TRUE)</f>
        <v>3.2504959857996285E-2</v>
      </c>
    </row>
    <row r="8926" spans="11:25" x14ac:dyDescent="0.2">
      <c r="K8926" s="26">
        <f>_xll.qlCalendarAdvance(Calendar,L8926,FixingDays&amp;"D","p")</f>
        <v>54472</v>
      </c>
      <c r="L8926" s="27">
        <f>_xll.qlCalendarAdvance(Calendar,L8925,SamplingFrequency,"f",FALSE)</f>
        <v>54472</v>
      </c>
      <c r="M8926" s="17">
        <f>_xll.qlIndexFixing(Index,L8926,TRUE)</f>
        <v>3.2504959857915239E-2</v>
      </c>
      <c r="N8926" s="17"/>
      <c r="T8926" s="28"/>
      <c r="Y8926" s="22">
        <f>_xll.qlIndexFixing(OverNightIndex,K8926,TRUE)</f>
        <v>3.2504959857915239E-2</v>
      </c>
    </row>
    <row r="8927" spans="11:25" x14ac:dyDescent="0.2">
      <c r="K8927" s="26">
        <f>_xll.qlCalendarAdvance(Calendar,L8927,FixingDays&amp;"D","p")</f>
        <v>54473</v>
      </c>
      <c r="L8927" s="27">
        <f>_xll.qlCalendarAdvance(Calendar,L8926,SamplingFrequency,"f",FALSE)</f>
        <v>54473</v>
      </c>
      <c r="M8927" s="17">
        <f>_xll.qlIndexFixing(Index,L8927,TRUE)</f>
        <v>3.2507854662867285E-2</v>
      </c>
      <c r="N8927" s="17"/>
      <c r="T8927" s="28"/>
      <c r="Y8927" s="22">
        <f>_xll.qlIndexFixing(OverNightIndex,K8927,TRUE)</f>
        <v>3.2507854662867285E-2</v>
      </c>
    </row>
    <row r="8928" spans="11:25" x14ac:dyDescent="0.2">
      <c r="K8928" s="26">
        <f>_xll.qlCalendarAdvance(Calendar,L8928,FixingDays&amp;"D","p")</f>
        <v>54476</v>
      </c>
      <c r="L8928" s="27">
        <f>_xll.qlCalendarAdvance(Calendar,L8927,SamplingFrequency,"f",FALSE)</f>
        <v>54476</v>
      </c>
      <c r="M8928" s="17">
        <f>_xll.qlIndexFixing(Index,L8928,TRUE)</f>
        <v>3.2504959857996285E-2</v>
      </c>
      <c r="N8928" s="17"/>
      <c r="T8928" s="28"/>
      <c r="Y8928" s="22">
        <f>_xll.qlIndexFixing(OverNightIndex,K8928,TRUE)</f>
        <v>3.2504959857996285E-2</v>
      </c>
    </row>
    <row r="8929" spans="11:25" x14ac:dyDescent="0.2">
      <c r="K8929" s="26">
        <f>_xll.qlCalendarAdvance(Calendar,L8929,FixingDays&amp;"D","p")</f>
        <v>54477</v>
      </c>
      <c r="L8929" s="27">
        <f>_xll.qlCalendarAdvance(Calendar,L8928,SamplingFrequency,"f",FALSE)</f>
        <v>54477</v>
      </c>
      <c r="M8929" s="17">
        <f>_xll.qlIndexFixing(Index,L8929,TRUE)</f>
        <v>3.2504959857996285E-2</v>
      </c>
      <c r="N8929" s="17"/>
      <c r="T8929" s="28"/>
      <c r="Y8929" s="22">
        <f>_xll.qlIndexFixing(OverNightIndex,K8929,TRUE)</f>
        <v>3.2504959857996285E-2</v>
      </c>
    </row>
    <row r="8930" spans="11:25" x14ac:dyDescent="0.2">
      <c r="K8930" s="26">
        <f>_xll.qlCalendarAdvance(Calendar,L8930,FixingDays&amp;"D","p")</f>
        <v>54478</v>
      </c>
      <c r="L8930" s="27">
        <f>_xll.qlCalendarAdvance(Calendar,L8929,SamplingFrequency,"f",FALSE)</f>
        <v>54478</v>
      </c>
      <c r="M8930" s="17">
        <f>_xll.qlIndexFixing(Index,L8930,TRUE)</f>
        <v>3.2504959857996285E-2</v>
      </c>
      <c r="N8930" s="17"/>
      <c r="T8930" s="28"/>
      <c r="Y8930" s="22">
        <f>_xll.qlIndexFixing(OverNightIndex,K8930,TRUE)</f>
        <v>3.2504959857996285E-2</v>
      </c>
    </row>
    <row r="8931" spans="11:25" x14ac:dyDescent="0.2">
      <c r="K8931" s="26">
        <f>_xll.qlCalendarAdvance(Calendar,L8931,FixingDays&amp;"D","p")</f>
        <v>54479</v>
      </c>
      <c r="L8931" s="27">
        <f>_xll.qlCalendarAdvance(Calendar,L8930,SamplingFrequency,"f",FALSE)</f>
        <v>54479</v>
      </c>
      <c r="M8931" s="17">
        <f>_xll.qlIndexFixing(Index,L8931,TRUE)</f>
        <v>3.2504959857996285E-2</v>
      </c>
      <c r="N8931" s="17"/>
      <c r="T8931" s="28"/>
      <c r="Y8931" s="22">
        <f>_xll.qlIndexFixing(OverNightIndex,K8931,TRUE)</f>
        <v>3.2504959857996285E-2</v>
      </c>
    </row>
    <row r="8932" spans="11:25" x14ac:dyDescent="0.2">
      <c r="K8932" s="26">
        <f>_xll.qlCalendarAdvance(Calendar,L8932,FixingDays&amp;"D","p")</f>
        <v>54480</v>
      </c>
      <c r="L8932" s="27">
        <f>_xll.qlCalendarAdvance(Calendar,L8931,SamplingFrequency,"f",FALSE)</f>
        <v>54480</v>
      </c>
      <c r="M8932" s="17">
        <f>_xll.qlIndexFixing(Index,L8932,TRUE)</f>
        <v>3.2507854662867285E-2</v>
      </c>
      <c r="N8932" s="17"/>
      <c r="T8932" s="28"/>
      <c r="Y8932" s="22">
        <f>_xll.qlIndexFixing(OverNightIndex,K8932,TRUE)</f>
        <v>3.2507854662867285E-2</v>
      </c>
    </row>
    <row r="8933" spans="11:25" x14ac:dyDescent="0.2">
      <c r="K8933" s="26">
        <f>_xll.qlCalendarAdvance(Calendar,L8933,FixingDays&amp;"D","p")</f>
        <v>54483</v>
      </c>
      <c r="L8933" s="27">
        <f>_xll.qlCalendarAdvance(Calendar,L8932,SamplingFrequency,"f",FALSE)</f>
        <v>54483</v>
      </c>
      <c r="M8933" s="17">
        <f>_xll.qlIndexFixing(Index,L8933,TRUE)</f>
        <v>3.2504959857996285E-2</v>
      </c>
      <c r="N8933" s="17"/>
      <c r="T8933" s="28"/>
      <c r="Y8933" s="22">
        <f>_xll.qlIndexFixing(OverNightIndex,K8933,TRUE)</f>
        <v>3.2504959857996285E-2</v>
      </c>
    </row>
    <row r="8934" spans="11:25" x14ac:dyDescent="0.2">
      <c r="K8934" s="26">
        <f>_xll.qlCalendarAdvance(Calendar,L8934,FixingDays&amp;"D","p")</f>
        <v>54484</v>
      </c>
      <c r="L8934" s="27">
        <f>_xll.qlCalendarAdvance(Calendar,L8933,SamplingFrequency,"f",FALSE)</f>
        <v>54484</v>
      </c>
      <c r="M8934" s="17">
        <f>_xll.qlIndexFixing(Index,L8934,TRUE)</f>
        <v>3.2504959857915239E-2</v>
      </c>
      <c r="N8934" s="17"/>
      <c r="T8934" s="28"/>
      <c r="Y8934" s="22">
        <f>_xll.qlIndexFixing(OverNightIndex,K8934,TRUE)</f>
        <v>3.2504959857915239E-2</v>
      </c>
    </row>
    <row r="8935" spans="11:25" x14ac:dyDescent="0.2">
      <c r="K8935" s="26">
        <f>_xll.qlCalendarAdvance(Calendar,L8935,FixingDays&amp;"D","p")</f>
        <v>54485</v>
      </c>
      <c r="L8935" s="27">
        <f>_xll.qlCalendarAdvance(Calendar,L8934,SamplingFrequency,"f",FALSE)</f>
        <v>54485</v>
      </c>
      <c r="M8935" s="17">
        <f>_xll.qlIndexFixing(Index,L8935,TRUE)</f>
        <v>3.2504959857996285E-2</v>
      </c>
      <c r="N8935" s="17"/>
      <c r="T8935" s="28"/>
      <c r="Y8935" s="22">
        <f>_xll.qlIndexFixing(OverNightIndex,K8935,TRUE)</f>
        <v>3.2504959857996285E-2</v>
      </c>
    </row>
    <row r="8936" spans="11:25" x14ac:dyDescent="0.2">
      <c r="K8936" s="26">
        <f>_xll.qlCalendarAdvance(Calendar,L8936,FixingDays&amp;"D","p")</f>
        <v>54486</v>
      </c>
      <c r="L8936" s="27">
        <f>_xll.qlCalendarAdvance(Calendar,L8935,SamplingFrequency,"f",FALSE)</f>
        <v>54486</v>
      </c>
      <c r="M8936" s="17">
        <f>_xll.qlIndexFixing(Index,L8936,TRUE)</f>
        <v>3.2504959857915239E-2</v>
      </c>
      <c r="N8936" s="17"/>
      <c r="T8936" s="28"/>
      <c r="Y8936" s="22">
        <f>_xll.qlIndexFixing(OverNightIndex,K8936,TRUE)</f>
        <v>3.2504959857915239E-2</v>
      </c>
    </row>
    <row r="8937" spans="11:25" x14ac:dyDescent="0.2">
      <c r="K8937" s="26">
        <f>_xll.qlCalendarAdvance(Calendar,L8937,FixingDays&amp;"D","p")</f>
        <v>54487</v>
      </c>
      <c r="L8937" s="27">
        <f>_xll.qlCalendarAdvance(Calendar,L8936,SamplingFrequency,"f",FALSE)</f>
        <v>54487</v>
      </c>
      <c r="M8937" s="17">
        <f>_xll.qlIndexFixing(Index,L8937,TRUE)</f>
        <v>3.2507854662867285E-2</v>
      </c>
      <c r="N8937" s="17"/>
      <c r="T8937" s="28"/>
      <c r="Y8937" s="22">
        <f>_xll.qlIndexFixing(OverNightIndex,K8937,TRUE)</f>
        <v>3.2507854662867285E-2</v>
      </c>
    </row>
    <row r="8938" spans="11:25" x14ac:dyDescent="0.2">
      <c r="K8938" s="26">
        <f>_xll.qlCalendarAdvance(Calendar,L8938,FixingDays&amp;"D","p")</f>
        <v>54490</v>
      </c>
      <c r="L8938" s="27">
        <f>_xll.qlCalendarAdvance(Calendar,L8937,SamplingFrequency,"f",FALSE)</f>
        <v>54490</v>
      </c>
      <c r="M8938" s="17">
        <f>_xll.qlIndexFixing(Index,L8938,TRUE)</f>
        <v>3.2504959858077331E-2</v>
      </c>
      <c r="N8938" s="17"/>
      <c r="T8938" s="28"/>
      <c r="Y8938" s="22">
        <f>_xll.qlIndexFixing(OverNightIndex,K8938,TRUE)</f>
        <v>3.2504959858077331E-2</v>
      </c>
    </row>
    <row r="8939" spans="11:25" x14ac:dyDescent="0.2">
      <c r="K8939" s="26">
        <f>_xll.qlCalendarAdvance(Calendar,L8939,FixingDays&amp;"D","p")</f>
        <v>54491</v>
      </c>
      <c r="L8939" s="27">
        <f>_xll.qlCalendarAdvance(Calendar,L8938,SamplingFrequency,"f",FALSE)</f>
        <v>54491</v>
      </c>
      <c r="M8939" s="17">
        <f>_xll.qlIndexFixing(Index,L8939,TRUE)</f>
        <v>3.2504959857996285E-2</v>
      </c>
      <c r="N8939" s="17"/>
      <c r="T8939" s="28"/>
      <c r="Y8939" s="22">
        <f>_xll.qlIndexFixing(OverNightIndex,K8939,TRUE)</f>
        <v>3.2504959857996285E-2</v>
      </c>
    </row>
    <row r="8940" spans="11:25" x14ac:dyDescent="0.2">
      <c r="K8940" s="26">
        <f>_xll.qlCalendarAdvance(Calendar,L8940,FixingDays&amp;"D","p")</f>
        <v>54492</v>
      </c>
      <c r="L8940" s="27">
        <f>_xll.qlCalendarAdvance(Calendar,L8939,SamplingFrequency,"f",FALSE)</f>
        <v>54492</v>
      </c>
      <c r="M8940" s="17">
        <f>_xll.qlIndexFixing(Index,L8940,TRUE)</f>
        <v>3.2504959857915239E-2</v>
      </c>
      <c r="N8940" s="17"/>
      <c r="T8940" s="28"/>
      <c r="Y8940" s="22">
        <f>_xll.qlIndexFixing(OverNightIndex,K8940,TRUE)</f>
        <v>3.2504959857915239E-2</v>
      </c>
    </row>
    <row r="8941" spans="11:25" x14ac:dyDescent="0.2">
      <c r="K8941" s="26">
        <f>_xll.qlCalendarAdvance(Calendar,L8941,FixingDays&amp;"D","p")</f>
        <v>54493</v>
      </c>
      <c r="L8941" s="27">
        <f>_xll.qlCalendarAdvance(Calendar,L8940,SamplingFrequency,"f",FALSE)</f>
        <v>54493</v>
      </c>
      <c r="M8941" s="17">
        <f>_xll.qlIndexFixing(Index,L8941,TRUE)</f>
        <v>3.2504959858077331E-2</v>
      </c>
      <c r="N8941" s="17"/>
      <c r="T8941" s="28"/>
      <c r="Y8941" s="22">
        <f>_xll.qlIndexFixing(OverNightIndex,K8941,TRUE)</f>
        <v>3.2504959858077331E-2</v>
      </c>
    </row>
    <row r="8942" spans="11:25" x14ac:dyDescent="0.2">
      <c r="K8942" s="26">
        <f>_xll.qlCalendarAdvance(Calendar,L8942,FixingDays&amp;"D","p")</f>
        <v>54494</v>
      </c>
      <c r="L8942" s="27">
        <f>_xll.qlCalendarAdvance(Calendar,L8941,SamplingFrequency,"f",FALSE)</f>
        <v>54494</v>
      </c>
      <c r="M8942" s="17">
        <f>_xll.qlIndexFixing(Index,L8942,TRUE)</f>
        <v>3.2507854662867285E-2</v>
      </c>
      <c r="N8942" s="17"/>
      <c r="T8942" s="28"/>
      <c r="Y8942" s="22">
        <f>_xll.qlIndexFixing(OverNightIndex,K8942,TRUE)</f>
        <v>3.2507854662867285E-2</v>
      </c>
    </row>
    <row r="8943" spans="11:25" x14ac:dyDescent="0.2">
      <c r="K8943" s="26">
        <f>_xll.qlCalendarAdvance(Calendar,L8943,FixingDays&amp;"D","p")</f>
        <v>54497</v>
      </c>
      <c r="L8943" s="27">
        <f>_xll.qlCalendarAdvance(Calendar,L8942,SamplingFrequency,"f",FALSE)</f>
        <v>54497</v>
      </c>
      <c r="M8943" s="17">
        <f>_xll.qlIndexFixing(Index,L8943,TRUE)</f>
        <v>3.2504959857915239E-2</v>
      </c>
      <c r="N8943" s="17"/>
      <c r="T8943" s="28"/>
      <c r="Y8943" s="22">
        <f>_xll.qlIndexFixing(OverNightIndex,K8943,TRUE)</f>
        <v>3.2504959857915239E-2</v>
      </c>
    </row>
    <row r="8944" spans="11:25" x14ac:dyDescent="0.2">
      <c r="K8944" s="26">
        <f>_xll.qlCalendarAdvance(Calendar,L8944,FixingDays&amp;"D","p")</f>
        <v>54498</v>
      </c>
      <c r="L8944" s="27">
        <f>_xll.qlCalendarAdvance(Calendar,L8943,SamplingFrequency,"f",FALSE)</f>
        <v>54498</v>
      </c>
      <c r="M8944" s="17">
        <f>_xll.qlIndexFixing(Index,L8944,TRUE)</f>
        <v>3.2504959858077331E-2</v>
      </c>
      <c r="N8944" s="17"/>
      <c r="T8944" s="28"/>
      <c r="Y8944" s="22">
        <f>_xll.qlIndexFixing(OverNightIndex,K8944,TRUE)</f>
        <v>3.2504959858077331E-2</v>
      </c>
    </row>
    <row r="8945" spans="11:25" x14ac:dyDescent="0.2">
      <c r="K8945" s="26">
        <f>_xll.qlCalendarAdvance(Calendar,L8945,FixingDays&amp;"D","p")</f>
        <v>54499</v>
      </c>
      <c r="L8945" s="27">
        <f>_xll.qlCalendarAdvance(Calendar,L8944,SamplingFrequency,"f",FALSE)</f>
        <v>54499</v>
      </c>
      <c r="M8945" s="17">
        <f>_xll.qlIndexFixing(Index,L8945,TRUE)</f>
        <v>3.2504959857996285E-2</v>
      </c>
      <c r="N8945" s="17"/>
      <c r="T8945" s="28"/>
      <c r="Y8945" s="22">
        <f>_xll.qlIndexFixing(OverNightIndex,K8945,TRUE)</f>
        <v>3.2504959857996285E-2</v>
      </c>
    </row>
    <row r="8946" spans="11:25" x14ac:dyDescent="0.2">
      <c r="K8946" s="26">
        <f>_xll.qlCalendarAdvance(Calendar,L8946,FixingDays&amp;"D","p")</f>
        <v>54500</v>
      </c>
      <c r="L8946" s="27">
        <f>_xll.qlCalendarAdvance(Calendar,L8945,SamplingFrequency,"f",FALSE)</f>
        <v>54500</v>
      </c>
      <c r="M8946" s="17">
        <f>_xll.qlIndexFixing(Index,L8946,TRUE)</f>
        <v>3.2504959857996285E-2</v>
      </c>
      <c r="N8946" s="17"/>
      <c r="T8946" s="28"/>
      <c r="Y8946" s="22">
        <f>_xll.qlIndexFixing(OverNightIndex,K8946,TRUE)</f>
        <v>3.2504959857996285E-2</v>
      </c>
    </row>
    <row r="8947" spans="11:25" x14ac:dyDescent="0.2">
      <c r="K8947" s="26">
        <f>_xll.qlCalendarAdvance(Calendar,L8947,FixingDays&amp;"D","p")</f>
        <v>54501</v>
      </c>
      <c r="L8947" s="27">
        <f>_xll.qlCalendarAdvance(Calendar,L8946,SamplingFrequency,"f",FALSE)</f>
        <v>54501</v>
      </c>
      <c r="M8947" s="17">
        <f>_xll.qlIndexFixing(Index,L8947,TRUE)</f>
        <v>3.2507854662867285E-2</v>
      </c>
      <c r="N8947" s="17"/>
      <c r="T8947" s="28"/>
      <c r="Y8947" s="22">
        <f>_xll.qlIndexFixing(OverNightIndex,K8947,TRUE)</f>
        <v>3.2507854662867285E-2</v>
      </c>
    </row>
    <row r="8948" spans="11:25" x14ac:dyDescent="0.2">
      <c r="K8948" s="26">
        <f>_xll.qlCalendarAdvance(Calendar,L8948,FixingDays&amp;"D","p")</f>
        <v>54504</v>
      </c>
      <c r="L8948" s="27">
        <f>_xll.qlCalendarAdvance(Calendar,L8947,SamplingFrequency,"f",FALSE)</f>
        <v>54504</v>
      </c>
      <c r="M8948" s="17">
        <f>_xll.qlIndexFixing(Index,L8948,TRUE)</f>
        <v>3.2504959857915239E-2</v>
      </c>
      <c r="N8948" s="17"/>
      <c r="T8948" s="28"/>
      <c r="Y8948" s="22">
        <f>_xll.qlIndexFixing(OverNightIndex,K8948,TRUE)</f>
        <v>3.2504959857915239E-2</v>
      </c>
    </row>
    <row r="8949" spans="11:25" x14ac:dyDescent="0.2">
      <c r="K8949" s="26">
        <f>_xll.qlCalendarAdvance(Calendar,L8949,FixingDays&amp;"D","p")</f>
        <v>54505</v>
      </c>
      <c r="L8949" s="27">
        <f>_xll.qlCalendarAdvance(Calendar,L8948,SamplingFrequency,"f",FALSE)</f>
        <v>54505</v>
      </c>
      <c r="M8949" s="17">
        <f>_xll.qlIndexFixing(Index,L8949,TRUE)</f>
        <v>3.2504959858077331E-2</v>
      </c>
      <c r="N8949" s="17"/>
      <c r="T8949" s="28"/>
      <c r="Y8949" s="22">
        <f>_xll.qlIndexFixing(OverNightIndex,K8949,TRUE)</f>
        <v>3.2504959858077331E-2</v>
      </c>
    </row>
    <row r="8950" spans="11:25" x14ac:dyDescent="0.2">
      <c r="K8950" s="26">
        <f>_xll.qlCalendarAdvance(Calendar,L8950,FixingDays&amp;"D","p")</f>
        <v>54506</v>
      </c>
      <c r="L8950" s="27">
        <f>_xll.qlCalendarAdvance(Calendar,L8949,SamplingFrequency,"f",FALSE)</f>
        <v>54506</v>
      </c>
      <c r="M8950" s="17">
        <f>_xll.qlIndexFixing(Index,L8950,TRUE)</f>
        <v>3.2504959857996285E-2</v>
      </c>
      <c r="N8950" s="17"/>
      <c r="T8950" s="28"/>
      <c r="Y8950" s="22">
        <f>_xll.qlIndexFixing(OverNightIndex,K8950,TRUE)</f>
        <v>3.2504959857996285E-2</v>
      </c>
    </row>
    <row r="8951" spans="11:25" x14ac:dyDescent="0.2">
      <c r="K8951" s="26">
        <f>_xll.qlCalendarAdvance(Calendar,L8951,FixingDays&amp;"D","p")</f>
        <v>54507</v>
      </c>
      <c r="L8951" s="27">
        <f>_xll.qlCalendarAdvance(Calendar,L8950,SamplingFrequency,"f",FALSE)</f>
        <v>54507</v>
      </c>
      <c r="M8951" s="17">
        <f>_xll.qlIndexFixing(Index,L8951,TRUE)</f>
        <v>3.2504959857996285E-2</v>
      </c>
      <c r="N8951" s="17"/>
      <c r="T8951" s="28"/>
      <c r="Y8951" s="22">
        <f>_xll.qlIndexFixing(OverNightIndex,K8951,TRUE)</f>
        <v>3.2504959857996285E-2</v>
      </c>
    </row>
    <row r="8952" spans="11:25" x14ac:dyDescent="0.2">
      <c r="K8952" s="26">
        <f>_xll.qlCalendarAdvance(Calendar,L8952,FixingDays&amp;"D","p")</f>
        <v>54508</v>
      </c>
      <c r="L8952" s="27">
        <f>_xll.qlCalendarAdvance(Calendar,L8951,SamplingFrequency,"f",FALSE)</f>
        <v>54508</v>
      </c>
      <c r="M8952" s="17">
        <f>_xll.qlIndexFixing(Index,L8952,TRUE)</f>
        <v>3.2507854662867285E-2</v>
      </c>
      <c r="N8952" s="17"/>
      <c r="T8952" s="28"/>
      <c r="Y8952" s="22">
        <f>_xll.qlIndexFixing(OverNightIndex,K8952,TRUE)</f>
        <v>3.2507854662867285E-2</v>
      </c>
    </row>
    <row r="8953" spans="11:25" x14ac:dyDescent="0.2">
      <c r="K8953" s="26">
        <f>_xll.qlCalendarAdvance(Calendar,L8953,FixingDays&amp;"D","p")</f>
        <v>54511</v>
      </c>
      <c r="L8953" s="27">
        <f>_xll.qlCalendarAdvance(Calendar,L8952,SamplingFrequency,"f",FALSE)</f>
        <v>54511</v>
      </c>
      <c r="M8953" s="17">
        <f>_xll.qlIndexFixing(Index,L8953,TRUE)</f>
        <v>3.2504959857915239E-2</v>
      </c>
      <c r="N8953" s="17"/>
      <c r="T8953" s="28"/>
      <c r="Y8953" s="22">
        <f>_xll.qlIndexFixing(OverNightIndex,K8953,TRUE)</f>
        <v>3.2504959857915239E-2</v>
      </c>
    </row>
    <row r="8954" spans="11:25" x14ac:dyDescent="0.2">
      <c r="K8954" s="26">
        <f>_xll.qlCalendarAdvance(Calendar,L8954,FixingDays&amp;"D","p")</f>
        <v>54512</v>
      </c>
      <c r="L8954" s="27">
        <f>_xll.qlCalendarAdvance(Calendar,L8953,SamplingFrequency,"f",FALSE)</f>
        <v>54512</v>
      </c>
      <c r="M8954" s="17">
        <f>_xll.qlIndexFixing(Index,L8954,TRUE)</f>
        <v>3.2504959857996285E-2</v>
      </c>
      <c r="N8954" s="17"/>
      <c r="T8954" s="28"/>
      <c r="Y8954" s="22">
        <f>_xll.qlIndexFixing(OverNightIndex,K8954,TRUE)</f>
        <v>3.2504959857996285E-2</v>
      </c>
    </row>
    <row r="8955" spans="11:25" x14ac:dyDescent="0.2">
      <c r="K8955" s="26">
        <f>_xll.qlCalendarAdvance(Calendar,L8955,FixingDays&amp;"D","p")</f>
        <v>54513</v>
      </c>
      <c r="L8955" s="27">
        <f>_xll.qlCalendarAdvance(Calendar,L8954,SamplingFrequency,"f",FALSE)</f>
        <v>54513</v>
      </c>
      <c r="M8955" s="17">
        <f>_xll.qlIndexFixing(Index,L8955,TRUE)</f>
        <v>3.2504959857996285E-2</v>
      </c>
      <c r="N8955" s="17"/>
      <c r="T8955" s="28"/>
      <c r="Y8955" s="22">
        <f>_xll.qlIndexFixing(OverNightIndex,K8955,TRUE)</f>
        <v>3.2504959857996285E-2</v>
      </c>
    </row>
    <row r="8956" spans="11:25" x14ac:dyDescent="0.2">
      <c r="K8956" s="26">
        <f>_xll.qlCalendarAdvance(Calendar,L8956,FixingDays&amp;"D","p")</f>
        <v>54514</v>
      </c>
      <c r="L8956" s="27">
        <f>_xll.qlCalendarAdvance(Calendar,L8955,SamplingFrequency,"f",FALSE)</f>
        <v>54514</v>
      </c>
      <c r="M8956" s="17">
        <f>_xll.qlIndexFixing(Index,L8956,TRUE)</f>
        <v>3.2504959857996285E-2</v>
      </c>
      <c r="N8956" s="17"/>
      <c r="T8956" s="28"/>
      <c r="Y8956" s="22">
        <f>_xll.qlIndexFixing(OverNightIndex,K8956,TRUE)</f>
        <v>3.2504959857996285E-2</v>
      </c>
    </row>
    <row r="8957" spans="11:25" x14ac:dyDescent="0.2">
      <c r="K8957" s="26">
        <f>_xll.qlCalendarAdvance(Calendar,L8957,FixingDays&amp;"D","p")</f>
        <v>54515</v>
      </c>
      <c r="L8957" s="27">
        <f>_xll.qlCalendarAdvance(Calendar,L8956,SamplingFrequency,"f",FALSE)</f>
        <v>54515</v>
      </c>
      <c r="M8957" s="17">
        <f>_xll.qlIndexFixing(Index,L8957,TRUE)</f>
        <v>3.2509302194186629E-2</v>
      </c>
      <c r="N8957" s="17"/>
      <c r="T8957" s="28"/>
      <c r="Y8957" s="22">
        <f>_xll.qlIndexFixing(OverNightIndex,K8957,TRUE)</f>
        <v>3.2509302194186629E-2</v>
      </c>
    </row>
    <row r="8958" spans="11:25" x14ac:dyDescent="0.2">
      <c r="K8958" s="26">
        <f>_xll.qlCalendarAdvance(Calendar,L8958,FixingDays&amp;"D","p")</f>
        <v>54519</v>
      </c>
      <c r="L8958" s="27">
        <f>_xll.qlCalendarAdvance(Calendar,L8957,SamplingFrequency,"f",FALSE)</f>
        <v>54519</v>
      </c>
      <c r="M8958" s="17">
        <f>_xll.qlIndexFixing(Index,L8958,TRUE)</f>
        <v>3.2504959858077331E-2</v>
      </c>
      <c r="N8958" s="17"/>
      <c r="T8958" s="28"/>
      <c r="Y8958" s="22">
        <f>_xll.qlIndexFixing(OverNightIndex,K8958,TRUE)</f>
        <v>3.2504959858077331E-2</v>
      </c>
    </row>
    <row r="8959" spans="11:25" x14ac:dyDescent="0.2">
      <c r="K8959" s="26">
        <f>_xll.qlCalendarAdvance(Calendar,L8959,FixingDays&amp;"D","p")</f>
        <v>54520</v>
      </c>
      <c r="L8959" s="27">
        <f>_xll.qlCalendarAdvance(Calendar,L8958,SamplingFrequency,"f",FALSE)</f>
        <v>54520</v>
      </c>
      <c r="M8959" s="17">
        <f>_xll.qlIndexFixing(Index,L8959,TRUE)</f>
        <v>3.2504959857915239E-2</v>
      </c>
      <c r="N8959" s="17"/>
      <c r="T8959" s="28"/>
      <c r="Y8959" s="22">
        <f>_xll.qlIndexFixing(OverNightIndex,K8959,TRUE)</f>
        <v>3.2504959857915239E-2</v>
      </c>
    </row>
    <row r="8960" spans="11:25" x14ac:dyDescent="0.2">
      <c r="K8960" s="26">
        <f>_xll.qlCalendarAdvance(Calendar,L8960,FixingDays&amp;"D","p")</f>
        <v>54521</v>
      </c>
      <c r="L8960" s="27">
        <f>_xll.qlCalendarAdvance(Calendar,L8959,SamplingFrequency,"f",FALSE)</f>
        <v>54521</v>
      </c>
      <c r="M8960" s="17">
        <f>_xll.qlIndexFixing(Index,L8960,TRUE)</f>
        <v>3.2504959857996285E-2</v>
      </c>
      <c r="N8960" s="17"/>
      <c r="T8960" s="28"/>
      <c r="Y8960" s="22">
        <f>_xll.qlIndexFixing(OverNightIndex,K8960,TRUE)</f>
        <v>3.2504959857996285E-2</v>
      </c>
    </row>
    <row r="8961" spans="11:25" x14ac:dyDescent="0.2">
      <c r="K8961" s="26">
        <f>_xll.qlCalendarAdvance(Calendar,L8961,FixingDays&amp;"D","p")</f>
        <v>54522</v>
      </c>
      <c r="L8961" s="27">
        <f>_xll.qlCalendarAdvance(Calendar,L8960,SamplingFrequency,"f",FALSE)</f>
        <v>54522</v>
      </c>
      <c r="M8961" s="17">
        <f>_xll.qlIndexFixing(Index,L8961,TRUE)</f>
        <v>3.2507854662867285E-2</v>
      </c>
      <c r="N8961" s="17"/>
      <c r="T8961" s="28"/>
      <c r="Y8961" s="22">
        <f>_xll.qlIndexFixing(OverNightIndex,K8961,TRUE)</f>
        <v>3.2507854662867285E-2</v>
      </c>
    </row>
    <row r="8962" spans="11:25" x14ac:dyDescent="0.2">
      <c r="K8962" s="26">
        <f>_xll.qlCalendarAdvance(Calendar,L8962,FixingDays&amp;"D","p")</f>
        <v>54525</v>
      </c>
      <c r="L8962" s="27">
        <f>_xll.qlCalendarAdvance(Calendar,L8961,SamplingFrequency,"f",FALSE)</f>
        <v>54525</v>
      </c>
      <c r="M8962" s="17">
        <f>_xll.qlIndexFixing(Index,L8962,TRUE)</f>
        <v>3.2504959857996285E-2</v>
      </c>
      <c r="N8962" s="17"/>
      <c r="T8962" s="28"/>
      <c r="Y8962" s="22">
        <f>_xll.qlIndexFixing(OverNightIndex,K8962,TRUE)</f>
        <v>3.2504959857996285E-2</v>
      </c>
    </row>
    <row r="8963" spans="11:25" x14ac:dyDescent="0.2">
      <c r="K8963" s="26">
        <f>_xll.qlCalendarAdvance(Calendar,L8963,FixingDays&amp;"D","p")</f>
        <v>54526</v>
      </c>
      <c r="L8963" s="27">
        <f>_xll.qlCalendarAdvance(Calendar,L8962,SamplingFrequency,"f",FALSE)</f>
        <v>54526</v>
      </c>
      <c r="M8963" s="17">
        <f>_xll.qlIndexFixing(Index,L8963,TRUE)</f>
        <v>3.2504959857996285E-2</v>
      </c>
      <c r="N8963" s="17"/>
      <c r="T8963" s="28"/>
      <c r="Y8963" s="22">
        <f>_xll.qlIndexFixing(OverNightIndex,K8963,TRUE)</f>
        <v>3.2504959857996285E-2</v>
      </c>
    </row>
    <row r="8964" spans="11:25" x14ac:dyDescent="0.2">
      <c r="K8964" s="26">
        <f>_xll.qlCalendarAdvance(Calendar,L8964,FixingDays&amp;"D","p")</f>
        <v>54527</v>
      </c>
      <c r="L8964" s="27">
        <f>_xll.qlCalendarAdvance(Calendar,L8963,SamplingFrequency,"f",FALSE)</f>
        <v>54527</v>
      </c>
      <c r="M8964" s="17">
        <f>_xll.qlIndexFixing(Index,L8964,TRUE)</f>
        <v>3.2504959858077331E-2</v>
      </c>
      <c r="N8964" s="17"/>
      <c r="T8964" s="28"/>
      <c r="Y8964" s="22">
        <f>_xll.qlIndexFixing(OverNightIndex,K8964,TRUE)</f>
        <v>3.2504959858077331E-2</v>
      </c>
    </row>
    <row r="8965" spans="11:25" x14ac:dyDescent="0.2">
      <c r="K8965" s="26">
        <f>_xll.qlCalendarAdvance(Calendar,L8965,FixingDays&amp;"D","p")</f>
        <v>54528</v>
      </c>
      <c r="L8965" s="27">
        <f>_xll.qlCalendarAdvance(Calendar,L8964,SamplingFrequency,"f",FALSE)</f>
        <v>54528</v>
      </c>
      <c r="M8965" s="17">
        <f>_xll.qlIndexFixing(Index,L8965,TRUE)</f>
        <v>3.2510749811477169E-2</v>
      </c>
      <c r="N8965" s="17"/>
      <c r="T8965" s="28"/>
      <c r="Y8965" s="22">
        <f>_xll.qlIndexFixing(OverNightIndex,K8965,TRUE)</f>
        <v>3.2510749811477169E-2</v>
      </c>
    </row>
    <row r="8966" spans="11:25" x14ac:dyDescent="0.2">
      <c r="K8966" s="26">
        <f>_xll.qlCalendarAdvance(Calendar,L8966,FixingDays&amp;"D","p")</f>
        <v>54533</v>
      </c>
      <c r="L8966" s="27">
        <f>_xll.qlCalendarAdvance(Calendar,L8965,SamplingFrequency,"f",FALSE)</f>
        <v>54533</v>
      </c>
      <c r="M8966" s="17">
        <f>_xll.qlIndexFixing(Index,L8966,TRUE)</f>
        <v>3.2504959857915239E-2</v>
      </c>
      <c r="N8966" s="17"/>
      <c r="T8966" s="28"/>
      <c r="Y8966" s="22">
        <f>_xll.qlIndexFixing(OverNightIndex,K8966,TRUE)</f>
        <v>3.2504959857915239E-2</v>
      </c>
    </row>
    <row r="8967" spans="11:25" x14ac:dyDescent="0.2">
      <c r="K8967" s="26">
        <f>_xll.qlCalendarAdvance(Calendar,L8967,FixingDays&amp;"D","p")</f>
        <v>54534</v>
      </c>
      <c r="L8967" s="27">
        <f>_xll.qlCalendarAdvance(Calendar,L8966,SamplingFrequency,"f",FALSE)</f>
        <v>54534</v>
      </c>
      <c r="M8967" s="17">
        <f>_xll.qlIndexFixing(Index,L8967,TRUE)</f>
        <v>3.2504959857996285E-2</v>
      </c>
      <c r="N8967" s="17"/>
      <c r="T8967" s="28"/>
      <c r="Y8967" s="22">
        <f>_xll.qlIndexFixing(OverNightIndex,K8967,TRUE)</f>
        <v>3.2504959857996285E-2</v>
      </c>
    </row>
    <row r="8968" spans="11:25" x14ac:dyDescent="0.2">
      <c r="K8968" s="26">
        <f>_xll.qlCalendarAdvance(Calendar,L8968,FixingDays&amp;"D","p")</f>
        <v>54535</v>
      </c>
      <c r="L8968" s="27">
        <f>_xll.qlCalendarAdvance(Calendar,L8967,SamplingFrequency,"f",FALSE)</f>
        <v>54535</v>
      </c>
      <c r="M8968" s="17">
        <f>_xll.qlIndexFixing(Index,L8968,TRUE)</f>
        <v>3.2504959857915239E-2</v>
      </c>
      <c r="N8968" s="17"/>
      <c r="T8968" s="28"/>
      <c r="Y8968" s="22">
        <f>_xll.qlIndexFixing(OverNightIndex,K8968,TRUE)</f>
        <v>3.2504959857915239E-2</v>
      </c>
    </row>
    <row r="8969" spans="11:25" x14ac:dyDescent="0.2">
      <c r="K8969" s="26">
        <f>_xll.qlCalendarAdvance(Calendar,L8969,FixingDays&amp;"D","p")</f>
        <v>54536</v>
      </c>
      <c r="L8969" s="27">
        <f>_xll.qlCalendarAdvance(Calendar,L8968,SamplingFrequency,"f",FALSE)</f>
        <v>54536</v>
      </c>
      <c r="M8969" s="17">
        <f>_xll.qlIndexFixing(Index,L8969,TRUE)</f>
        <v>3.2507854662867285E-2</v>
      </c>
      <c r="N8969" s="17"/>
      <c r="T8969" s="28"/>
      <c r="Y8969" s="22">
        <f>_xll.qlIndexFixing(OverNightIndex,K8969,TRUE)</f>
        <v>3.2507854662867285E-2</v>
      </c>
    </row>
    <row r="8970" spans="11:25" x14ac:dyDescent="0.2">
      <c r="K8970" s="26">
        <f>_xll.qlCalendarAdvance(Calendar,L8970,FixingDays&amp;"D","p")</f>
        <v>54539</v>
      </c>
      <c r="L8970" s="27">
        <f>_xll.qlCalendarAdvance(Calendar,L8969,SamplingFrequency,"f",FALSE)</f>
        <v>54539</v>
      </c>
      <c r="M8970" s="17">
        <f>_xll.qlIndexFixing(Index,L8970,TRUE)</f>
        <v>3.2504959857996285E-2</v>
      </c>
      <c r="N8970" s="17"/>
      <c r="T8970" s="28"/>
      <c r="Y8970" s="22">
        <f>_xll.qlIndexFixing(OverNightIndex,K8970,TRUE)</f>
        <v>3.2504959857996285E-2</v>
      </c>
    </row>
    <row r="8971" spans="11:25" x14ac:dyDescent="0.2">
      <c r="K8971" s="26">
        <f>_xll.qlCalendarAdvance(Calendar,L8971,FixingDays&amp;"D","p")</f>
        <v>54540</v>
      </c>
      <c r="L8971" s="27">
        <f>_xll.qlCalendarAdvance(Calendar,L8970,SamplingFrequency,"f",FALSE)</f>
        <v>54540</v>
      </c>
      <c r="M8971" s="17">
        <f>_xll.qlIndexFixing(Index,L8971,TRUE)</f>
        <v>3.2504959857996285E-2</v>
      </c>
      <c r="N8971" s="17"/>
      <c r="T8971" s="28"/>
      <c r="Y8971" s="22">
        <f>_xll.qlIndexFixing(OverNightIndex,K8971,TRUE)</f>
        <v>3.2504959857996285E-2</v>
      </c>
    </row>
    <row r="8972" spans="11:25" x14ac:dyDescent="0.2">
      <c r="K8972" s="26">
        <f>_xll.qlCalendarAdvance(Calendar,L8972,FixingDays&amp;"D","p")</f>
        <v>54541</v>
      </c>
      <c r="L8972" s="27">
        <f>_xll.qlCalendarAdvance(Calendar,L8971,SamplingFrequency,"f",FALSE)</f>
        <v>54541</v>
      </c>
      <c r="M8972" s="17">
        <f>_xll.qlIndexFixing(Index,L8972,TRUE)</f>
        <v>3.2504959858077331E-2</v>
      </c>
      <c r="N8972" s="17"/>
      <c r="T8972" s="28"/>
      <c r="Y8972" s="22">
        <f>_xll.qlIndexFixing(OverNightIndex,K8972,TRUE)</f>
        <v>3.2504959858077331E-2</v>
      </c>
    </row>
    <row r="8973" spans="11:25" x14ac:dyDescent="0.2">
      <c r="K8973" s="26">
        <f>_xll.qlCalendarAdvance(Calendar,L8973,FixingDays&amp;"D","p")</f>
        <v>54542</v>
      </c>
      <c r="L8973" s="27">
        <f>_xll.qlCalendarAdvance(Calendar,L8972,SamplingFrequency,"f",FALSE)</f>
        <v>54542</v>
      </c>
      <c r="M8973" s="17">
        <f>_xll.qlIndexFixing(Index,L8973,TRUE)</f>
        <v>3.2504959857996285E-2</v>
      </c>
      <c r="N8973" s="17"/>
      <c r="T8973" s="28"/>
      <c r="Y8973" s="22">
        <f>_xll.qlIndexFixing(OverNightIndex,K8973,TRUE)</f>
        <v>3.2504959857996285E-2</v>
      </c>
    </row>
    <row r="8974" spans="11:25" x14ac:dyDescent="0.2">
      <c r="K8974" s="26">
        <f>_xll.qlCalendarAdvance(Calendar,L8974,FixingDays&amp;"D","p")</f>
        <v>54543</v>
      </c>
      <c r="L8974" s="27">
        <f>_xll.qlCalendarAdvance(Calendar,L8973,SamplingFrequency,"f",FALSE)</f>
        <v>54543</v>
      </c>
      <c r="M8974" s="17">
        <f>_xll.qlIndexFixing(Index,L8974,TRUE)</f>
        <v>3.2509302194186629E-2</v>
      </c>
      <c r="N8974" s="17"/>
      <c r="T8974" s="28"/>
      <c r="Y8974" s="22">
        <f>_xll.qlIndexFixing(OverNightIndex,K8974,TRUE)</f>
        <v>3.2509302194186629E-2</v>
      </c>
    </row>
    <row r="8975" spans="11:25" x14ac:dyDescent="0.2">
      <c r="K8975" s="26">
        <f>_xll.qlCalendarAdvance(Calendar,L8975,FixingDays&amp;"D","p")</f>
        <v>54547</v>
      </c>
      <c r="L8975" s="27">
        <f>_xll.qlCalendarAdvance(Calendar,L8974,SamplingFrequency,"f",FALSE)</f>
        <v>54547</v>
      </c>
      <c r="M8975" s="17">
        <f>_xll.qlIndexFixing(Index,L8975,TRUE)</f>
        <v>3.2504959858077331E-2</v>
      </c>
      <c r="N8975" s="17"/>
      <c r="T8975" s="28"/>
      <c r="Y8975" s="22">
        <f>_xll.qlIndexFixing(OverNightIndex,K8975,TRUE)</f>
        <v>3.2504959858077331E-2</v>
      </c>
    </row>
    <row r="8976" spans="11:25" x14ac:dyDescent="0.2">
      <c r="K8976" s="26">
        <f>_xll.qlCalendarAdvance(Calendar,L8976,FixingDays&amp;"D","p")</f>
        <v>54548</v>
      </c>
      <c r="L8976" s="27">
        <f>_xll.qlCalendarAdvance(Calendar,L8975,SamplingFrequency,"f",FALSE)</f>
        <v>54548</v>
      </c>
      <c r="M8976" s="17">
        <f>_xll.qlIndexFixing(Index,L8976,TRUE)</f>
        <v>3.2504959857915239E-2</v>
      </c>
      <c r="N8976" s="17"/>
      <c r="T8976" s="28"/>
      <c r="Y8976" s="22">
        <f>_xll.qlIndexFixing(OverNightIndex,K8976,TRUE)</f>
        <v>3.2504959857915239E-2</v>
      </c>
    </row>
    <row r="8977" spans="11:25" x14ac:dyDescent="0.2">
      <c r="K8977" s="26">
        <f>_xll.qlCalendarAdvance(Calendar,L8977,FixingDays&amp;"D","p")</f>
        <v>54549</v>
      </c>
      <c r="L8977" s="27">
        <f>_xll.qlCalendarAdvance(Calendar,L8976,SamplingFrequency,"f",FALSE)</f>
        <v>54549</v>
      </c>
      <c r="M8977" s="17">
        <f>_xll.qlIndexFixing(Index,L8977,TRUE)</f>
        <v>3.2504959857996285E-2</v>
      </c>
      <c r="N8977" s="17"/>
      <c r="T8977" s="28"/>
      <c r="Y8977" s="22">
        <f>_xll.qlIndexFixing(OverNightIndex,K8977,TRUE)</f>
        <v>3.2504959857996285E-2</v>
      </c>
    </row>
    <row r="8978" spans="11:25" x14ac:dyDescent="0.2">
      <c r="K8978" s="26">
        <f>_xll.qlCalendarAdvance(Calendar,L8978,FixingDays&amp;"D","p")</f>
        <v>54550</v>
      </c>
      <c r="L8978" s="27">
        <f>_xll.qlCalendarAdvance(Calendar,L8977,SamplingFrequency,"f",FALSE)</f>
        <v>54550</v>
      </c>
      <c r="M8978" s="17">
        <f>_xll.qlIndexFixing(Index,L8978,TRUE)</f>
        <v>3.2507854662894298E-2</v>
      </c>
      <c r="N8978" s="17"/>
      <c r="T8978" s="28"/>
      <c r="Y8978" s="22">
        <f>_xll.qlIndexFixing(OverNightIndex,K8978,TRUE)</f>
        <v>3.2507854662894298E-2</v>
      </c>
    </row>
    <row r="8979" spans="11:25" x14ac:dyDescent="0.2">
      <c r="K8979" s="26">
        <f>_xll.qlCalendarAdvance(Calendar,L8979,FixingDays&amp;"D","p")</f>
        <v>54553</v>
      </c>
      <c r="L8979" s="27">
        <f>_xll.qlCalendarAdvance(Calendar,L8978,SamplingFrequency,"f",FALSE)</f>
        <v>54553</v>
      </c>
      <c r="M8979" s="17">
        <f>_xll.qlIndexFixing(Index,L8979,TRUE)</f>
        <v>3.2504959857915239E-2</v>
      </c>
      <c r="N8979" s="17"/>
      <c r="T8979" s="28"/>
      <c r="Y8979" s="22">
        <f>_xll.qlIndexFixing(OverNightIndex,K8979,TRUE)</f>
        <v>3.2504959857915239E-2</v>
      </c>
    </row>
    <row r="8980" spans="11:25" x14ac:dyDescent="0.2">
      <c r="K8980" s="26">
        <f>_xll.qlCalendarAdvance(Calendar,L8980,FixingDays&amp;"D","p")</f>
        <v>54554</v>
      </c>
      <c r="L8980" s="27">
        <f>_xll.qlCalendarAdvance(Calendar,L8979,SamplingFrequency,"f",FALSE)</f>
        <v>54554</v>
      </c>
      <c r="M8980" s="17">
        <f>_xll.qlIndexFixing(Index,L8980,TRUE)</f>
        <v>3.2504959857996285E-2</v>
      </c>
      <c r="N8980" s="17"/>
      <c r="T8980" s="28"/>
      <c r="Y8980" s="22">
        <f>_xll.qlIndexFixing(OverNightIndex,K8980,TRUE)</f>
        <v>3.2504959857996285E-2</v>
      </c>
    </row>
    <row r="8981" spans="11:25" x14ac:dyDescent="0.2">
      <c r="K8981" s="26">
        <f>_xll.qlCalendarAdvance(Calendar,L8981,FixingDays&amp;"D","p")</f>
        <v>54555</v>
      </c>
      <c r="L8981" s="27">
        <f>_xll.qlCalendarAdvance(Calendar,L8980,SamplingFrequency,"f",FALSE)</f>
        <v>54555</v>
      </c>
      <c r="M8981" s="17">
        <f>_xll.qlIndexFixing(Index,L8981,TRUE)</f>
        <v>3.2504959858077331E-2</v>
      </c>
      <c r="N8981" s="17"/>
      <c r="T8981" s="28"/>
      <c r="Y8981" s="22">
        <f>_xll.qlIndexFixing(OverNightIndex,K8981,TRUE)</f>
        <v>3.2504959858077331E-2</v>
      </c>
    </row>
    <row r="8982" spans="11:25" x14ac:dyDescent="0.2">
      <c r="K8982" s="26">
        <f>_xll.qlCalendarAdvance(Calendar,L8982,FixingDays&amp;"D","p")</f>
        <v>54556</v>
      </c>
      <c r="L8982" s="27">
        <f>_xll.qlCalendarAdvance(Calendar,L8981,SamplingFrequency,"f",FALSE)</f>
        <v>54556</v>
      </c>
      <c r="M8982" s="17">
        <f>_xll.qlIndexFixing(Index,L8982,TRUE)</f>
        <v>3.2504959857915239E-2</v>
      </c>
      <c r="N8982" s="17"/>
      <c r="T8982" s="28"/>
      <c r="Y8982" s="22">
        <f>_xll.qlIndexFixing(OverNightIndex,K8982,TRUE)</f>
        <v>3.2504959857915239E-2</v>
      </c>
    </row>
    <row r="8983" spans="11:25" x14ac:dyDescent="0.2">
      <c r="K8983" s="26">
        <f>_xll.qlCalendarAdvance(Calendar,L8983,FixingDays&amp;"D","p")</f>
        <v>54557</v>
      </c>
      <c r="L8983" s="27">
        <f>_xll.qlCalendarAdvance(Calendar,L8982,SamplingFrequency,"f",FALSE)</f>
        <v>54557</v>
      </c>
      <c r="M8983" s="17">
        <f>_xll.qlIndexFixing(Index,L8983,TRUE)</f>
        <v>3.2507854662867285E-2</v>
      </c>
      <c r="N8983" s="17"/>
      <c r="T8983" s="28"/>
      <c r="Y8983" s="22">
        <f>_xll.qlIndexFixing(OverNightIndex,K8983,TRUE)</f>
        <v>3.2507854662867285E-2</v>
      </c>
    </row>
    <row r="8984" spans="11:25" x14ac:dyDescent="0.2">
      <c r="K8984" s="26">
        <f>_xll.qlCalendarAdvance(Calendar,L8984,FixingDays&amp;"D","p")</f>
        <v>54560</v>
      </c>
      <c r="L8984" s="27">
        <f>_xll.qlCalendarAdvance(Calendar,L8983,SamplingFrequency,"f",FALSE)</f>
        <v>54560</v>
      </c>
      <c r="M8984" s="17">
        <f>_xll.qlIndexFixing(Index,L8984,TRUE)</f>
        <v>3.2504959858077331E-2</v>
      </c>
      <c r="N8984" s="17"/>
      <c r="T8984" s="28"/>
      <c r="Y8984" s="22">
        <f>_xll.qlIndexFixing(OverNightIndex,K8984,TRUE)</f>
        <v>3.2504959858077331E-2</v>
      </c>
    </row>
    <row r="8985" spans="11:25" x14ac:dyDescent="0.2">
      <c r="K8985" s="26">
        <f>_xll.qlCalendarAdvance(Calendar,L8985,FixingDays&amp;"D","p")</f>
        <v>54561</v>
      </c>
      <c r="L8985" s="27">
        <f>_xll.qlCalendarAdvance(Calendar,L8984,SamplingFrequency,"f",FALSE)</f>
        <v>54561</v>
      </c>
      <c r="M8985" s="17">
        <f>_xll.qlIndexFixing(Index,L8985,TRUE)</f>
        <v>3.2504959857915239E-2</v>
      </c>
      <c r="N8985" s="17"/>
      <c r="T8985" s="28"/>
      <c r="Y8985" s="22">
        <f>_xll.qlIndexFixing(OverNightIndex,K8985,TRUE)</f>
        <v>3.2504959857915239E-2</v>
      </c>
    </row>
    <row r="8986" spans="11:25" x14ac:dyDescent="0.2">
      <c r="K8986" s="26">
        <f>_xll.qlCalendarAdvance(Calendar,L8986,FixingDays&amp;"D","p")</f>
        <v>54562</v>
      </c>
      <c r="L8986" s="27">
        <f>_xll.qlCalendarAdvance(Calendar,L8985,SamplingFrequency,"f",FALSE)</f>
        <v>54562</v>
      </c>
      <c r="M8986" s="17">
        <f>_xll.qlIndexFixing(Index,L8986,TRUE)</f>
        <v>3.2504959857915239E-2</v>
      </c>
      <c r="N8986" s="17"/>
      <c r="T8986" s="28"/>
      <c r="Y8986" s="22">
        <f>_xll.qlIndexFixing(OverNightIndex,K8986,TRUE)</f>
        <v>3.2504959857915239E-2</v>
      </c>
    </row>
    <row r="8987" spans="11:25" x14ac:dyDescent="0.2">
      <c r="K8987" s="26">
        <f>_xll.qlCalendarAdvance(Calendar,L8987,FixingDays&amp;"D","p")</f>
        <v>54563</v>
      </c>
      <c r="L8987" s="27">
        <f>_xll.qlCalendarAdvance(Calendar,L8986,SamplingFrequency,"f",FALSE)</f>
        <v>54563</v>
      </c>
      <c r="M8987" s="17">
        <f>_xll.qlIndexFixing(Index,L8987,TRUE)</f>
        <v>3.2504959858077331E-2</v>
      </c>
      <c r="N8987" s="17"/>
      <c r="T8987" s="28"/>
      <c r="Y8987" s="22">
        <f>_xll.qlIndexFixing(OverNightIndex,K8987,TRUE)</f>
        <v>3.2504959858077331E-2</v>
      </c>
    </row>
    <row r="8988" spans="11:25" x14ac:dyDescent="0.2">
      <c r="K8988" s="26">
        <f>_xll.qlCalendarAdvance(Calendar,L8988,FixingDays&amp;"D","p")</f>
        <v>54564</v>
      </c>
      <c r="L8988" s="27">
        <f>_xll.qlCalendarAdvance(Calendar,L8987,SamplingFrequency,"f",FALSE)</f>
        <v>54564</v>
      </c>
      <c r="M8988" s="17">
        <f>_xll.qlIndexFixing(Index,L8988,TRUE)</f>
        <v>3.2507854662840271E-2</v>
      </c>
      <c r="N8988" s="17"/>
      <c r="T8988" s="28"/>
      <c r="Y8988" s="22">
        <f>_xll.qlIndexFixing(OverNightIndex,K8988,TRUE)</f>
        <v>3.2507854662840271E-2</v>
      </c>
    </row>
    <row r="8989" spans="11:25" x14ac:dyDescent="0.2">
      <c r="K8989" s="26">
        <f>_xll.qlCalendarAdvance(Calendar,L8989,FixingDays&amp;"D","p")</f>
        <v>54567</v>
      </c>
      <c r="L8989" s="27">
        <f>_xll.qlCalendarAdvance(Calendar,L8988,SamplingFrequency,"f",FALSE)</f>
        <v>54567</v>
      </c>
      <c r="M8989" s="17">
        <f>_xll.qlIndexFixing(Index,L8989,TRUE)</f>
        <v>3.2504959857996285E-2</v>
      </c>
      <c r="N8989" s="17"/>
      <c r="T8989" s="28"/>
      <c r="Y8989" s="22">
        <f>_xll.qlIndexFixing(OverNightIndex,K8989,TRUE)</f>
        <v>3.2504959857996285E-2</v>
      </c>
    </row>
    <row r="8990" spans="11:25" x14ac:dyDescent="0.2">
      <c r="K8990" s="26">
        <f>_xll.qlCalendarAdvance(Calendar,L8990,FixingDays&amp;"D","p")</f>
        <v>54568</v>
      </c>
      <c r="L8990" s="27">
        <f>_xll.qlCalendarAdvance(Calendar,L8989,SamplingFrequency,"f",FALSE)</f>
        <v>54568</v>
      </c>
      <c r="M8990" s="17">
        <f>_xll.qlIndexFixing(Index,L8990,TRUE)</f>
        <v>3.2504959857996285E-2</v>
      </c>
      <c r="N8990" s="17"/>
      <c r="T8990" s="28"/>
      <c r="Y8990" s="22">
        <f>_xll.qlIndexFixing(OverNightIndex,K8990,TRUE)</f>
        <v>3.2504959857996285E-2</v>
      </c>
    </row>
    <row r="8991" spans="11:25" x14ac:dyDescent="0.2">
      <c r="K8991" s="26">
        <f>_xll.qlCalendarAdvance(Calendar,L8991,FixingDays&amp;"D","p")</f>
        <v>54569</v>
      </c>
      <c r="L8991" s="27">
        <f>_xll.qlCalendarAdvance(Calendar,L8990,SamplingFrequency,"f",FALSE)</f>
        <v>54569</v>
      </c>
      <c r="M8991" s="17">
        <f>_xll.qlIndexFixing(Index,L8991,TRUE)</f>
        <v>3.2504959857996285E-2</v>
      </c>
      <c r="N8991" s="17"/>
      <c r="T8991" s="28"/>
      <c r="Y8991" s="22">
        <f>_xll.qlIndexFixing(OverNightIndex,K8991,TRUE)</f>
        <v>3.2504959857996285E-2</v>
      </c>
    </row>
    <row r="8992" spans="11:25" x14ac:dyDescent="0.2">
      <c r="K8992" s="26">
        <f>_xll.qlCalendarAdvance(Calendar,L8992,FixingDays&amp;"D","p")</f>
        <v>54570</v>
      </c>
      <c r="L8992" s="27">
        <f>_xll.qlCalendarAdvance(Calendar,L8991,SamplingFrequency,"f",FALSE)</f>
        <v>54570</v>
      </c>
      <c r="M8992" s="17">
        <f>_xll.qlIndexFixing(Index,L8992,TRUE)</f>
        <v>3.2504959857996285E-2</v>
      </c>
      <c r="N8992" s="17"/>
      <c r="T8992" s="28"/>
      <c r="Y8992" s="22">
        <f>_xll.qlIndexFixing(OverNightIndex,K8992,TRUE)</f>
        <v>3.2504959857996285E-2</v>
      </c>
    </row>
    <row r="8993" spans="11:25" x14ac:dyDescent="0.2">
      <c r="K8993" s="26">
        <f>_xll.qlCalendarAdvance(Calendar,L8993,FixingDays&amp;"D","p")</f>
        <v>54571</v>
      </c>
      <c r="L8993" s="27">
        <f>_xll.qlCalendarAdvance(Calendar,L8992,SamplingFrequency,"f",FALSE)</f>
        <v>54571</v>
      </c>
      <c r="M8993" s="17">
        <f>_xll.qlIndexFixing(Index,L8993,TRUE)</f>
        <v>3.2507854662894298E-2</v>
      </c>
      <c r="N8993" s="17"/>
      <c r="T8993" s="28"/>
      <c r="Y8993" s="22">
        <f>_xll.qlIndexFixing(OverNightIndex,K8993,TRUE)</f>
        <v>3.2507854662894298E-2</v>
      </c>
    </row>
    <row r="8994" spans="11:25" x14ac:dyDescent="0.2">
      <c r="K8994" s="26">
        <f>_xll.qlCalendarAdvance(Calendar,L8994,FixingDays&amp;"D","p")</f>
        <v>54574</v>
      </c>
      <c r="L8994" s="27">
        <f>_xll.qlCalendarAdvance(Calendar,L8993,SamplingFrequency,"f",FALSE)</f>
        <v>54574</v>
      </c>
      <c r="M8994" s="17">
        <f>_xll.qlIndexFixing(Index,L8994,TRUE)</f>
        <v>3.2504959857915239E-2</v>
      </c>
      <c r="N8994" s="17"/>
      <c r="T8994" s="28"/>
      <c r="Y8994" s="22">
        <f>_xll.qlIndexFixing(OverNightIndex,K8994,TRUE)</f>
        <v>3.2504959857915239E-2</v>
      </c>
    </row>
    <row r="8995" spans="11:25" x14ac:dyDescent="0.2">
      <c r="K8995" s="26">
        <f>_xll.qlCalendarAdvance(Calendar,L8995,FixingDays&amp;"D","p")</f>
        <v>54575</v>
      </c>
      <c r="L8995" s="27">
        <f>_xll.qlCalendarAdvance(Calendar,L8994,SamplingFrequency,"f",FALSE)</f>
        <v>54575</v>
      </c>
      <c r="M8995" s="17">
        <f>_xll.qlIndexFixing(Index,L8995,TRUE)</f>
        <v>3.2504959857996285E-2</v>
      </c>
      <c r="N8995" s="17"/>
      <c r="T8995" s="28"/>
      <c r="Y8995" s="22">
        <f>_xll.qlIndexFixing(OverNightIndex,K8995,TRUE)</f>
        <v>3.2504959857996285E-2</v>
      </c>
    </row>
    <row r="8996" spans="11:25" x14ac:dyDescent="0.2">
      <c r="K8996" s="26">
        <f>_xll.qlCalendarAdvance(Calendar,L8996,FixingDays&amp;"D","p")</f>
        <v>54576</v>
      </c>
      <c r="L8996" s="27">
        <f>_xll.qlCalendarAdvance(Calendar,L8995,SamplingFrequency,"f",FALSE)</f>
        <v>54576</v>
      </c>
      <c r="M8996" s="17">
        <f>_xll.qlIndexFixing(Index,L8996,TRUE)</f>
        <v>3.2504959857996285E-2</v>
      </c>
      <c r="N8996" s="17"/>
      <c r="T8996" s="28"/>
      <c r="Y8996" s="22">
        <f>_xll.qlIndexFixing(OverNightIndex,K8996,TRUE)</f>
        <v>3.2504959857996285E-2</v>
      </c>
    </row>
    <row r="8997" spans="11:25" x14ac:dyDescent="0.2">
      <c r="K8997" s="26">
        <f>_xll.qlCalendarAdvance(Calendar,L8997,FixingDays&amp;"D","p")</f>
        <v>54577</v>
      </c>
      <c r="L8997" s="27">
        <f>_xll.qlCalendarAdvance(Calendar,L8996,SamplingFrequency,"f",FALSE)</f>
        <v>54577</v>
      </c>
      <c r="M8997" s="17">
        <f>_xll.qlIndexFixing(Index,L8997,TRUE)</f>
        <v>3.2504959857915239E-2</v>
      </c>
      <c r="N8997" s="17"/>
      <c r="T8997" s="28"/>
      <c r="Y8997" s="22">
        <f>_xll.qlIndexFixing(OverNightIndex,K8997,TRUE)</f>
        <v>3.2504959857915239E-2</v>
      </c>
    </row>
    <row r="8998" spans="11:25" x14ac:dyDescent="0.2">
      <c r="K8998" s="26">
        <f>_xll.qlCalendarAdvance(Calendar,L8998,FixingDays&amp;"D","p")</f>
        <v>54578</v>
      </c>
      <c r="L8998" s="27">
        <f>_xll.qlCalendarAdvance(Calendar,L8997,SamplingFrequency,"f",FALSE)</f>
        <v>54578</v>
      </c>
      <c r="M8998" s="17">
        <f>_xll.qlIndexFixing(Index,L8998,TRUE)</f>
        <v>3.2507854662867285E-2</v>
      </c>
      <c r="N8998" s="17"/>
      <c r="T8998" s="28"/>
      <c r="Y8998" s="22">
        <f>_xll.qlIndexFixing(OverNightIndex,K8998,TRUE)</f>
        <v>3.2507854662867285E-2</v>
      </c>
    </row>
    <row r="8999" spans="11:25" x14ac:dyDescent="0.2">
      <c r="K8999" s="26">
        <f>_xll.qlCalendarAdvance(Calendar,L8999,FixingDays&amp;"D","p")</f>
        <v>54581</v>
      </c>
      <c r="L8999" s="27">
        <f>_xll.qlCalendarAdvance(Calendar,L8998,SamplingFrequency,"f",FALSE)</f>
        <v>54581</v>
      </c>
      <c r="M8999" s="17">
        <f>_xll.qlIndexFixing(Index,L8999,TRUE)</f>
        <v>3.2504959858077331E-2</v>
      </c>
      <c r="N8999" s="17"/>
      <c r="T8999" s="28"/>
      <c r="Y8999" s="22">
        <f>_xll.qlIndexFixing(OverNightIndex,K8999,TRUE)</f>
        <v>3.2504959858077331E-2</v>
      </c>
    </row>
    <row r="9000" spans="11:25" x14ac:dyDescent="0.2">
      <c r="K9000" s="26">
        <f>_xll.qlCalendarAdvance(Calendar,L9000,FixingDays&amp;"D","p")</f>
        <v>54582</v>
      </c>
      <c r="L9000" s="27">
        <f>_xll.qlCalendarAdvance(Calendar,L8999,SamplingFrequency,"f",FALSE)</f>
        <v>54582</v>
      </c>
      <c r="M9000" s="17">
        <f>_xll.qlIndexFixing(Index,L9000,TRUE)</f>
        <v>3.2504959857915239E-2</v>
      </c>
      <c r="N9000" s="17"/>
      <c r="T9000" s="28"/>
      <c r="Y9000" s="22">
        <f>_xll.qlIndexFixing(OverNightIndex,K9000,TRUE)</f>
        <v>3.2504959857915239E-2</v>
      </c>
    </row>
    <row r="9001" spans="11:25" x14ac:dyDescent="0.2">
      <c r="K9001" s="26">
        <f>_xll.qlCalendarAdvance(Calendar,L9001,FixingDays&amp;"D","p")</f>
        <v>54583</v>
      </c>
      <c r="L9001" s="27">
        <f>_xll.qlCalendarAdvance(Calendar,L9000,SamplingFrequency,"f",FALSE)</f>
        <v>54583</v>
      </c>
      <c r="M9001" s="17">
        <f>_xll.qlIndexFixing(Index,L9001,TRUE)</f>
        <v>3.2504959857996285E-2</v>
      </c>
      <c r="N9001" s="17"/>
      <c r="T9001" s="28"/>
      <c r="Y9001" s="22">
        <f>_xll.qlIndexFixing(OverNightIndex,K9001,TRUE)</f>
        <v>3.2504959857996285E-2</v>
      </c>
    </row>
    <row r="9002" spans="11:25" x14ac:dyDescent="0.2">
      <c r="K9002" s="26">
        <f>_xll.qlCalendarAdvance(Calendar,L9002,FixingDays&amp;"D","p")</f>
        <v>54584</v>
      </c>
      <c r="L9002" s="27">
        <f>_xll.qlCalendarAdvance(Calendar,L9001,SamplingFrequency,"f",FALSE)</f>
        <v>54584</v>
      </c>
      <c r="M9002" s="17">
        <f>_xll.qlIndexFixing(Index,L9002,TRUE)</f>
        <v>3.2504959857915239E-2</v>
      </c>
      <c r="N9002" s="17"/>
      <c r="T9002" s="28"/>
      <c r="Y9002" s="22">
        <f>_xll.qlIndexFixing(OverNightIndex,K9002,TRUE)</f>
        <v>3.2504959857915239E-2</v>
      </c>
    </row>
    <row r="9003" spans="11:25" x14ac:dyDescent="0.2">
      <c r="K9003" s="26">
        <f>_xll.qlCalendarAdvance(Calendar,L9003,FixingDays&amp;"D","p")</f>
        <v>54585</v>
      </c>
      <c r="L9003" s="27">
        <f>_xll.qlCalendarAdvance(Calendar,L9002,SamplingFrequency,"f",FALSE)</f>
        <v>54585</v>
      </c>
      <c r="M9003" s="17">
        <f>_xll.qlIndexFixing(Index,L9003,TRUE)</f>
        <v>3.2507854662867285E-2</v>
      </c>
      <c r="N9003" s="17"/>
      <c r="T9003" s="28"/>
      <c r="Y9003" s="22">
        <f>_xll.qlIndexFixing(OverNightIndex,K9003,TRUE)</f>
        <v>3.2507854662867285E-2</v>
      </c>
    </row>
    <row r="9004" spans="11:25" x14ac:dyDescent="0.2">
      <c r="K9004" s="26">
        <f>_xll.qlCalendarAdvance(Calendar,L9004,FixingDays&amp;"D","p")</f>
        <v>54588</v>
      </c>
      <c r="L9004" s="27">
        <f>_xll.qlCalendarAdvance(Calendar,L9003,SamplingFrequency,"f",FALSE)</f>
        <v>54588</v>
      </c>
      <c r="M9004" s="17">
        <f>_xll.qlIndexFixing(Index,L9004,TRUE)</f>
        <v>3.2504959857996285E-2</v>
      </c>
      <c r="N9004" s="17"/>
      <c r="T9004" s="28"/>
      <c r="Y9004" s="22">
        <f>_xll.qlIndexFixing(OverNightIndex,K9004,TRUE)</f>
        <v>3.2504959857996285E-2</v>
      </c>
    </row>
    <row r="9005" spans="11:25" x14ac:dyDescent="0.2">
      <c r="K9005" s="26">
        <f>_xll.qlCalendarAdvance(Calendar,L9005,FixingDays&amp;"D","p")</f>
        <v>54589</v>
      </c>
      <c r="L9005" s="27">
        <f>_xll.qlCalendarAdvance(Calendar,L9004,SamplingFrequency,"f",FALSE)</f>
        <v>54589</v>
      </c>
      <c r="M9005" s="17">
        <f>_xll.qlIndexFixing(Index,L9005,TRUE)</f>
        <v>3.2504959857996285E-2</v>
      </c>
      <c r="N9005" s="17"/>
      <c r="T9005" s="28"/>
      <c r="Y9005" s="22">
        <f>_xll.qlIndexFixing(OverNightIndex,K9005,TRUE)</f>
        <v>3.2504959857996285E-2</v>
      </c>
    </row>
    <row r="9006" spans="11:25" x14ac:dyDescent="0.2">
      <c r="K9006" s="26">
        <f>_xll.qlCalendarAdvance(Calendar,L9006,FixingDays&amp;"D","p")</f>
        <v>54590</v>
      </c>
      <c r="L9006" s="27">
        <f>_xll.qlCalendarAdvance(Calendar,L9005,SamplingFrequency,"f",FALSE)</f>
        <v>54590</v>
      </c>
      <c r="M9006" s="17">
        <f>_xll.qlIndexFixing(Index,L9006,TRUE)</f>
        <v>3.2504959857996285E-2</v>
      </c>
      <c r="N9006" s="17"/>
      <c r="T9006" s="28"/>
      <c r="Y9006" s="22">
        <f>_xll.qlIndexFixing(OverNightIndex,K9006,TRUE)</f>
        <v>3.2504959857996285E-2</v>
      </c>
    </row>
    <row r="9007" spans="11:25" x14ac:dyDescent="0.2">
      <c r="K9007" s="26">
        <f>_xll.qlCalendarAdvance(Calendar,L9007,FixingDays&amp;"D","p")</f>
        <v>54591</v>
      </c>
      <c r="L9007" s="27">
        <f>_xll.qlCalendarAdvance(Calendar,L9006,SamplingFrequency,"f",FALSE)</f>
        <v>54591</v>
      </c>
      <c r="M9007" s="17">
        <f>_xll.qlIndexFixing(Index,L9007,TRUE)</f>
        <v>3.2504959857996285E-2</v>
      </c>
      <c r="N9007" s="17"/>
      <c r="T9007" s="28"/>
      <c r="Y9007" s="22">
        <f>_xll.qlIndexFixing(OverNightIndex,K9007,TRUE)</f>
        <v>3.2504959857996285E-2</v>
      </c>
    </row>
    <row r="9008" spans="11:25" x14ac:dyDescent="0.2">
      <c r="K9008" s="26">
        <f>_xll.qlCalendarAdvance(Calendar,L9008,FixingDays&amp;"D","p")</f>
        <v>54592</v>
      </c>
      <c r="L9008" s="27">
        <f>_xll.qlCalendarAdvance(Calendar,L9007,SamplingFrequency,"f",FALSE)</f>
        <v>54592</v>
      </c>
      <c r="M9008" s="17">
        <f>_xll.qlIndexFixing(Index,L9008,TRUE)</f>
        <v>3.2507854662840271E-2</v>
      </c>
      <c r="N9008" s="17"/>
      <c r="T9008" s="28"/>
      <c r="Y9008" s="22">
        <f>_xll.qlIndexFixing(OverNightIndex,K9008,TRUE)</f>
        <v>3.2507854662840271E-2</v>
      </c>
    </row>
    <row r="9009" spans="11:25" x14ac:dyDescent="0.2">
      <c r="K9009" s="26">
        <f>_xll.qlCalendarAdvance(Calendar,L9009,FixingDays&amp;"D","p")</f>
        <v>54595</v>
      </c>
      <c r="L9009" s="27">
        <f>_xll.qlCalendarAdvance(Calendar,L9008,SamplingFrequency,"f",FALSE)</f>
        <v>54595</v>
      </c>
      <c r="M9009" s="17">
        <f>_xll.qlIndexFixing(Index,L9009,TRUE)</f>
        <v>3.2504959857996285E-2</v>
      </c>
      <c r="N9009" s="17"/>
      <c r="T9009" s="28"/>
      <c r="Y9009" s="22">
        <f>_xll.qlIndexFixing(OverNightIndex,K9009,TRUE)</f>
        <v>3.2504959857996285E-2</v>
      </c>
    </row>
    <row r="9010" spans="11:25" x14ac:dyDescent="0.2">
      <c r="K9010" s="26">
        <f>_xll.qlCalendarAdvance(Calendar,L9010,FixingDays&amp;"D","p")</f>
        <v>54596</v>
      </c>
      <c r="L9010" s="27">
        <f>_xll.qlCalendarAdvance(Calendar,L9009,SamplingFrequency,"f",FALSE)</f>
        <v>54596</v>
      </c>
      <c r="M9010" s="17">
        <f>_xll.qlIndexFixing(Index,L9010,TRUE)</f>
        <v>3.2504959857996285E-2</v>
      </c>
      <c r="N9010" s="17"/>
      <c r="T9010" s="28"/>
      <c r="Y9010" s="22">
        <f>_xll.qlIndexFixing(OverNightIndex,K9010,TRUE)</f>
        <v>3.2504959857996285E-2</v>
      </c>
    </row>
    <row r="9011" spans="11:25" x14ac:dyDescent="0.2">
      <c r="K9011" s="26">
        <f>_xll.qlCalendarAdvance(Calendar,L9011,FixingDays&amp;"D","p")</f>
        <v>54597</v>
      </c>
      <c r="L9011" s="27">
        <f>_xll.qlCalendarAdvance(Calendar,L9010,SamplingFrequency,"f",FALSE)</f>
        <v>54597</v>
      </c>
      <c r="M9011" s="17">
        <f>_xll.qlIndexFixing(Index,L9011,TRUE)</f>
        <v>3.2504959857996285E-2</v>
      </c>
      <c r="N9011" s="17"/>
      <c r="T9011" s="28"/>
      <c r="Y9011" s="22">
        <f>_xll.qlIndexFixing(OverNightIndex,K9011,TRUE)</f>
        <v>3.2504959857996285E-2</v>
      </c>
    </row>
    <row r="9012" spans="11:25" x14ac:dyDescent="0.2">
      <c r="K9012" s="26">
        <f>_xll.qlCalendarAdvance(Calendar,L9012,FixingDays&amp;"D","p")</f>
        <v>54598</v>
      </c>
      <c r="L9012" s="27">
        <f>_xll.qlCalendarAdvance(Calendar,L9011,SamplingFrequency,"f",FALSE)</f>
        <v>54598</v>
      </c>
      <c r="M9012" s="17">
        <f>_xll.qlIndexFixing(Index,L9012,TRUE)</f>
        <v>3.2504959857996285E-2</v>
      </c>
      <c r="N9012" s="17"/>
      <c r="T9012" s="28"/>
      <c r="Y9012" s="22">
        <f>_xll.qlIndexFixing(OverNightIndex,K9012,TRUE)</f>
        <v>3.2504959857996285E-2</v>
      </c>
    </row>
    <row r="9013" spans="11:25" x14ac:dyDescent="0.2">
      <c r="K9013" s="26">
        <f>_xll.qlCalendarAdvance(Calendar,L9013,FixingDays&amp;"D","p")</f>
        <v>54599</v>
      </c>
      <c r="L9013" s="27">
        <f>_xll.qlCalendarAdvance(Calendar,L9012,SamplingFrequency,"f",FALSE)</f>
        <v>54599</v>
      </c>
      <c r="M9013" s="17">
        <f>_xll.qlIndexFixing(Index,L9013,TRUE)</f>
        <v>3.2507854662840271E-2</v>
      </c>
      <c r="N9013" s="17"/>
      <c r="T9013" s="28"/>
      <c r="Y9013" s="22">
        <f>_xll.qlIndexFixing(OverNightIndex,K9013,TRUE)</f>
        <v>3.2507854662840271E-2</v>
      </c>
    </row>
    <row r="9014" spans="11:25" x14ac:dyDescent="0.2">
      <c r="K9014" s="26">
        <f>_xll.qlCalendarAdvance(Calendar,L9014,FixingDays&amp;"D","p")</f>
        <v>54602</v>
      </c>
      <c r="L9014" s="27">
        <f>_xll.qlCalendarAdvance(Calendar,L9013,SamplingFrequency,"f",FALSE)</f>
        <v>54602</v>
      </c>
      <c r="M9014" s="17">
        <f>_xll.qlIndexFixing(Index,L9014,TRUE)</f>
        <v>3.2504959857996285E-2</v>
      </c>
      <c r="N9014" s="17"/>
      <c r="T9014" s="28"/>
      <c r="Y9014" s="22">
        <f>_xll.qlIndexFixing(OverNightIndex,K9014,TRUE)</f>
        <v>3.2504959857996285E-2</v>
      </c>
    </row>
    <row r="9015" spans="11:25" x14ac:dyDescent="0.2">
      <c r="K9015" s="26">
        <f>_xll.qlCalendarAdvance(Calendar,L9015,FixingDays&amp;"D","p")</f>
        <v>54603</v>
      </c>
      <c r="L9015" s="27">
        <f>_xll.qlCalendarAdvance(Calendar,L9014,SamplingFrequency,"f",FALSE)</f>
        <v>54603</v>
      </c>
      <c r="M9015" s="17">
        <f>_xll.qlIndexFixing(Index,L9015,TRUE)</f>
        <v>3.2504959857996285E-2</v>
      </c>
      <c r="N9015" s="17"/>
      <c r="T9015" s="28"/>
      <c r="Y9015" s="22">
        <f>_xll.qlIndexFixing(OverNightIndex,K9015,TRUE)</f>
        <v>3.2504959857996285E-2</v>
      </c>
    </row>
    <row r="9016" spans="11:25" x14ac:dyDescent="0.2">
      <c r="K9016" s="26">
        <f>_xll.qlCalendarAdvance(Calendar,L9016,FixingDays&amp;"D","p")</f>
        <v>54604</v>
      </c>
      <c r="L9016" s="27">
        <f>_xll.qlCalendarAdvance(Calendar,L9015,SamplingFrequency,"f",FALSE)</f>
        <v>54604</v>
      </c>
      <c r="M9016" s="17">
        <f>_xll.qlIndexFixing(Index,L9016,TRUE)</f>
        <v>3.2506407217450239E-2</v>
      </c>
      <c r="N9016" s="17"/>
      <c r="T9016" s="28"/>
      <c r="Y9016" s="22">
        <f>_xll.qlIndexFixing(OverNightIndex,K9016,TRUE)</f>
        <v>3.2506407217450239E-2</v>
      </c>
    </row>
    <row r="9017" spans="11:25" x14ac:dyDescent="0.2">
      <c r="K9017" s="26">
        <f>_xll.qlCalendarAdvance(Calendar,L9017,FixingDays&amp;"D","p")</f>
        <v>54606</v>
      </c>
      <c r="L9017" s="27">
        <f>_xll.qlCalendarAdvance(Calendar,L9016,SamplingFrequency,"f",FALSE)</f>
        <v>54606</v>
      </c>
      <c r="M9017" s="17">
        <f>_xll.qlIndexFixing(Index,L9017,TRUE)</f>
        <v>3.2507854662867285E-2</v>
      </c>
      <c r="N9017" s="17"/>
      <c r="T9017" s="28"/>
      <c r="Y9017" s="22">
        <f>_xll.qlIndexFixing(OverNightIndex,K9017,TRUE)</f>
        <v>3.2507854662867285E-2</v>
      </c>
    </row>
    <row r="9018" spans="11:25" x14ac:dyDescent="0.2">
      <c r="K9018" s="26">
        <f>_xll.qlCalendarAdvance(Calendar,L9018,FixingDays&amp;"D","p")</f>
        <v>54609</v>
      </c>
      <c r="L9018" s="27">
        <f>_xll.qlCalendarAdvance(Calendar,L9017,SamplingFrequency,"f",FALSE)</f>
        <v>54609</v>
      </c>
      <c r="M9018" s="17">
        <f>_xll.qlIndexFixing(Index,L9018,TRUE)</f>
        <v>3.2504959857996285E-2</v>
      </c>
      <c r="N9018" s="17"/>
      <c r="T9018" s="28"/>
      <c r="Y9018" s="22">
        <f>_xll.qlIndexFixing(OverNightIndex,K9018,TRUE)</f>
        <v>3.2504959857996285E-2</v>
      </c>
    </row>
    <row r="9019" spans="11:25" x14ac:dyDescent="0.2">
      <c r="K9019" s="26">
        <f>_xll.qlCalendarAdvance(Calendar,L9019,FixingDays&amp;"D","p")</f>
        <v>54610</v>
      </c>
      <c r="L9019" s="27">
        <f>_xll.qlCalendarAdvance(Calendar,L9018,SamplingFrequency,"f",FALSE)</f>
        <v>54610</v>
      </c>
      <c r="M9019" s="17">
        <f>_xll.qlIndexFixing(Index,L9019,TRUE)</f>
        <v>3.2504959857996285E-2</v>
      </c>
      <c r="N9019" s="17"/>
      <c r="T9019" s="28"/>
      <c r="Y9019" s="22">
        <f>_xll.qlIndexFixing(OverNightIndex,K9019,TRUE)</f>
        <v>3.2504959857996285E-2</v>
      </c>
    </row>
    <row r="9020" spans="11:25" x14ac:dyDescent="0.2">
      <c r="K9020" s="26">
        <f>_xll.qlCalendarAdvance(Calendar,L9020,FixingDays&amp;"D","p")</f>
        <v>54611</v>
      </c>
      <c r="L9020" s="27">
        <f>_xll.qlCalendarAdvance(Calendar,L9019,SamplingFrequency,"f",FALSE)</f>
        <v>54611</v>
      </c>
      <c r="M9020" s="17">
        <f>_xll.qlIndexFixing(Index,L9020,TRUE)</f>
        <v>3.2504959857996285E-2</v>
      </c>
      <c r="N9020" s="17"/>
      <c r="T9020" s="28"/>
      <c r="Y9020" s="22">
        <f>_xll.qlIndexFixing(OverNightIndex,K9020,TRUE)</f>
        <v>3.2504959857996285E-2</v>
      </c>
    </row>
    <row r="9021" spans="11:25" x14ac:dyDescent="0.2">
      <c r="K9021" s="26">
        <f>_xll.qlCalendarAdvance(Calendar,L9021,FixingDays&amp;"D","p")</f>
        <v>54612</v>
      </c>
      <c r="L9021" s="27">
        <f>_xll.qlCalendarAdvance(Calendar,L9020,SamplingFrequency,"f",FALSE)</f>
        <v>54612</v>
      </c>
      <c r="M9021" s="17">
        <f>_xll.qlIndexFixing(Index,L9021,TRUE)</f>
        <v>3.2504959857915239E-2</v>
      </c>
      <c r="N9021" s="17"/>
      <c r="T9021" s="28"/>
      <c r="Y9021" s="22">
        <f>_xll.qlIndexFixing(OverNightIndex,K9021,TRUE)</f>
        <v>3.2504959857915239E-2</v>
      </c>
    </row>
    <row r="9022" spans="11:25" x14ac:dyDescent="0.2">
      <c r="K9022" s="26">
        <f>_xll.qlCalendarAdvance(Calendar,L9022,FixingDays&amp;"D","p")</f>
        <v>54613</v>
      </c>
      <c r="L9022" s="27">
        <f>_xll.qlCalendarAdvance(Calendar,L9021,SamplingFrequency,"f",FALSE)</f>
        <v>54613</v>
      </c>
      <c r="M9022" s="17">
        <f>_xll.qlIndexFixing(Index,L9022,TRUE)</f>
        <v>3.2507854662867285E-2</v>
      </c>
      <c r="N9022" s="17"/>
      <c r="T9022" s="28"/>
      <c r="Y9022" s="22">
        <f>_xll.qlIndexFixing(OverNightIndex,K9022,TRUE)</f>
        <v>3.2507854662867285E-2</v>
      </c>
    </row>
    <row r="9023" spans="11:25" x14ac:dyDescent="0.2">
      <c r="K9023" s="26">
        <f>_xll.qlCalendarAdvance(Calendar,L9023,FixingDays&amp;"D","p")</f>
        <v>54616</v>
      </c>
      <c r="L9023" s="27">
        <f>_xll.qlCalendarAdvance(Calendar,L9022,SamplingFrequency,"f",FALSE)</f>
        <v>54616</v>
      </c>
      <c r="M9023" s="17">
        <f>_xll.qlIndexFixing(Index,L9023,TRUE)</f>
        <v>3.2504959857996285E-2</v>
      </c>
      <c r="N9023" s="17"/>
      <c r="T9023" s="28"/>
      <c r="Y9023" s="22">
        <f>_xll.qlIndexFixing(OverNightIndex,K9023,TRUE)</f>
        <v>3.2504959857996285E-2</v>
      </c>
    </row>
    <row r="9024" spans="11:25" x14ac:dyDescent="0.2">
      <c r="K9024" s="26">
        <f>_xll.qlCalendarAdvance(Calendar,L9024,FixingDays&amp;"D","p")</f>
        <v>54617</v>
      </c>
      <c r="L9024" s="27">
        <f>_xll.qlCalendarAdvance(Calendar,L9023,SamplingFrequency,"f",FALSE)</f>
        <v>54617</v>
      </c>
      <c r="M9024" s="17">
        <f>_xll.qlIndexFixing(Index,L9024,TRUE)</f>
        <v>3.2504959858077331E-2</v>
      </c>
      <c r="N9024" s="17"/>
      <c r="T9024" s="28"/>
      <c r="Y9024" s="22">
        <f>_xll.qlIndexFixing(OverNightIndex,K9024,TRUE)</f>
        <v>3.2504959858077331E-2</v>
      </c>
    </row>
    <row r="9025" spans="11:25" x14ac:dyDescent="0.2">
      <c r="K9025" s="26">
        <f>_xll.qlCalendarAdvance(Calendar,L9025,FixingDays&amp;"D","p")</f>
        <v>54618</v>
      </c>
      <c r="L9025" s="27">
        <f>_xll.qlCalendarAdvance(Calendar,L9024,SamplingFrequency,"f",FALSE)</f>
        <v>54618</v>
      </c>
      <c r="M9025" s="17">
        <f>_xll.qlIndexFixing(Index,L9025,TRUE)</f>
        <v>3.2504959857996285E-2</v>
      </c>
      <c r="N9025" s="17"/>
      <c r="T9025" s="28"/>
      <c r="Y9025" s="22">
        <f>_xll.qlIndexFixing(OverNightIndex,K9025,TRUE)</f>
        <v>3.2504959857996285E-2</v>
      </c>
    </row>
    <row r="9026" spans="11:25" x14ac:dyDescent="0.2">
      <c r="K9026" s="26">
        <f>_xll.qlCalendarAdvance(Calendar,L9026,FixingDays&amp;"D","p")</f>
        <v>54619</v>
      </c>
      <c r="L9026" s="27">
        <f>_xll.qlCalendarAdvance(Calendar,L9025,SamplingFrequency,"f",FALSE)</f>
        <v>54619</v>
      </c>
      <c r="M9026" s="17">
        <f>_xll.qlIndexFixing(Index,L9026,TRUE)</f>
        <v>3.2504959857996285E-2</v>
      </c>
      <c r="N9026" s="17"/>
      <c r="T9026" s="28"/>
      <c r="Y9026" s="22">
        <f>_xll.qlIndexFixing(OverNightIndex,K9026,TRUE)</f>
        <v>3.2504959857996285E-2</v>
      </c>
    </row>
    <row r="9027" spans="11:25" x14ac:dyDescent="0.2">
      <c r="K9027" s="26">
        <f>_xll.qlCalendarAdvance(Calendar,L9027,FixingDays&amp;"D","p")</f>
        <v>54620</v>
      </c>
      <c r="L9027" s="27">
        <f>_xll.qlCalendarAdvance(Calendar,L9026,SamplingFrequency,"f",FALSE)</f>
        <v>54620</v>
      </c>
      <c r="M9027" s="17">
        <f>_xll.qlIndexFixing(Index,L9027,TRUE)</f>
        <v>3.2507854662867285E-2</v>
      </c>
      <c r="N9027" s="17"/>
      <c r="T9027" s="28"/>
      <c r="Y9027" s="22">
        <f>_xll.qlIndexFixing(OverNightIndex,K9027,TRUE)</f>
        <v>3.2507854662867285E-2</v>
      </c>
    </row>
    <row r="9028" spans="11:25" x14ac:dyDescent="0.2">
      <c r="K9028" s="26">
        <f>_xll.qlCalendarAdvance(Calendar,L9028,FixingDays&amp;"D","p")</f>
        <v>54623</v>
      </c>
      <c r="L9028" s="27">
        <f>_xll.qlCalendarAdvance(Calendar,L9027,SamplingFrequency,"f",FALSE)</f>
        <v>54623</v>
      </c>
      <c r="M9028" s="17">
        <f>_xll.qlIndexFixing(Index,L9028,TRUE)</f>
        <v>3.2504959857915239E-2</v>
      </c>
      <c r="N9028" s="17"/>
      <c r="T9028" s="28"/>
      <c r="Y9028" s="22">
        <f>_xll.qlIndexFixing(OverNightIndex,K9028,TRUE)</f>
        <v>3.2504959857915239E-2</v>
      </c>
    </row>
    <row r="9029" spans="11:25" x14ac:dyDescent="0.2">
      <c r="K9029" s="26">
        <f>_xll.qlCalendarAdvance(Calendar,L9029,FixingDays&amp;"D","p")</f>
        <v>54624</v>
      </c>
      <c r="L9029" s="27">
        <f>_xll.qlCalendarAdvance(Calendar,L9028,SamplingFrequency,"f",FALSE)</f>
        <v>54624</v>
      </c>
      <c r="M9029" s="17">
        <f>_xll.qlIndexFixing(Index,L9029,TRUE)</f>
        <v>3.2504959858077331E-2</v>
      </c>
      <c r="N9029" s="17"/>
      <c r="T9029" s="28"/>
      <c r="Y9029" s="22">
        <f>_xll.qlIndexFixing(OverNightIndex,K9029,TRUE)</f>
        <v>3.2504959858077331E-2</v>
      </c>
    </row>
    <row r="9030" spans="11:25" x14ac:dyDescent="0.2">
      <c r="K9030" s="26">
        <f>_xll.qlCalendarAdvance(Calendar,L9030,FixingDays&amp;"D","p")</f>
        <v>54625</v>
      </c>
      <c r="L9030" s="27">
        <f>_xll.qlCalendarAdvance(Calendar,L9029,SamplingFrequency,"f",FALSE)</f>
        <v>54625</v>
      </c>
      <c r="M9030" s="17">
        <f>_xll.qlIndexFixing(Index,L9030,TRUE)</f>
        <v>3.2504959857915239E-2</v>
      </c>
      <c r="N9030" s="17"/>
      <c r="T9030" s="28"/>
      <c r="Y9030" s="22">
        <f>_xll.qlIndexFixing(OverNightIndex,K9030,TRUE)</f>
        <v>3.2504959857915239E-2</v>
      </c>
    </row>
    <row r="9031" spans="11:25" x14ac:dyDescent="0.2">
      <c r="K9031" s="26">
        <f>_xll.qlCalendarAdvance(Calendar,L9031,FixingDays&amp;"D","p")</f>
        <v>54626</v>
      </c>
      <c r="L9031" s="27">
        <f>_xll.qlCalendarAdvance(Calendar,L9030,SamplingFrequency,"f",FALSE)</f>
        <v>54626</v>
      </c>
      <c r="M9031" s="17">
        <f>_xll.qlIndexFixing(Index,L9031,TRUE)</f>
        <v>3.2504959857996285E-2</v>
      </c>
      <c r="N9031" s="17"/>
      <c r="T9031" s="28"/>
      <c r="Y9031" s="22">
        <f>_xll.qlIndexFixing(OverNightIndex,K9031,TRUE)</f>
        <v>3.2504959857996285E-2</v>
      </c>
    </row>
    <row r="9032" spans="11:25" x14ac:dyDescent="0.2">
      <c r="K9032" s="26">
        <f>_xll.qlCalendarAdvance(Calendar,L9032,FixingDays&amp;"D","p")</f>
        <v>54627</v>
      </c>
      <c r="L9032" s="27">
        <f>_xll.qlCalendarAdvance(Calendar,L9031,SamplingFrequency,"f",FALSE)</f>
        <v>54627</v>
      </c>
      <c r="M9032" s="17">
        <f>_xll.qlIndexFixing(Index,L9032,TRUE)</f>
        <v>3.2507854662867285E-2</v>
      </c>
      <c r="N9032" s="17"/>
      <c r="T9032" s="28"/>
      <c r="Y9032" s="22">
        <f>_xll.qlIndexFixing(OverNightIndex,K9032,TRUE)</f>
        <v>3.2507854662867285E-2</v>
      </c>
    </row>
    <row r="9033" spans="11:25" x14ac:dyDescent="0.2">
      <c r="K9033" s="26">
        <f>_xll.qlCalendarAdvance(Calendar,L9033,FixingDays&amp;"D","p")</f>
        <v>54630</v>
      </c>
      <c r="L9033" s="27">
        <f>_xll.qlCalendarAdvance(Calendar,L9032,SamplingFrequency,"f",FALSE)</f>
        <v>54630</v>
      </c>
      <c r="M9033" s="17">
        <f>_xll.qlIndexFixing(Index,L9033,TRUE)</f>
        <v>3.2504959857915239E-2</v>
      </c>
      <c r="N9033" s="17"/>
      <c r="T9033" s="28"/>
      <c r="Y9033" s="22">
        <f>_xll.qlIndexFixing(OverNightIndex,K9033,TRUE)</f>
        <v>3.2504959857915239E-2</v>
      </c>
    </row>
    <row r="9034" spans="11:25" x14ac:dyDescent="0.2">
      <c r="K9034" s="26">
        <f>_xll.qlCalendarAdvance(Calendar,L9034,FixingDays&amp;"D","p")</f>
        <v>54631</v>
      </c>
      <c r="L9034" s="27">
        <f>_xll.qlCalendarAdvance(Calendar,L9033,SamplingFrequency,"f",FALSE)</f>
        <v>54631</v>
      </c>
      <c r="M9034" s="17">
        <f>_xll.qlIndexFixing(Index,L9034,TRUE)</f>
        <v>3.2504959857996285E-2</v>
      </c>
      <c r="N9034" s="17"/>
      <c r="T9034" s="28"/>
      <c r="Y9034" s="22">
        <f>_xll.qlIndexFixing(OverNightIndex,K9034,TRUE)</f>
        <v>3.2504959857996285E-2</v>
      </c>
    </row>
    <row r="9035" spans="11:25" x14ac:dyDescent="0.2">
      <c r="K9035" s="26">
        <f>_xll.qlCalendarAdvance(Calendar,L9035,FixingDays&amp;"D","p")</f>
        <v>54632</v>
      </c>
      <c r="L9035" s="27">
        <f>_xll.qlCalendarAdvance(Calendar,L9034,SamplingFrequency,"f",FALSE)</f>
        <v>54632</v>
      </c>
      <c r="M9035" s="17">
        <f>_xll.qlIndexFixing(Index,L9035,TRUE)</f>
        <v>3.2504959858077331E-2</v>
      </c>
      <c r="N9035" s="17"/>
      <c r="T9035" s="28"/>
      <c r="Y9035" s="22">
        <f>_xll.qlIndexFixing(OverNightIndex,K9035,TRUE)</f>
        <v>3.2504959858077331E-2</v>
      </c>
    </row>
    <row r="9036" spans="11:25" x14ac:dyDescent="0.2">
      <c r="K9036" s="26">
        <f>_xll.qlCalendarAdvance(Calendar,L9036,FixingDays&amp;"D","p")</f>
        <v>54633</v>
      </c>
      <c r="L9036" s="27">
        <f>_xll.qlCalendarAdvance(Calendar,L9035,SamplingFrequency,"f",FALSE)</f>
        <v>54633</v>
      </c>
      <c r="M9036" s="17">
        <f>_xll.qlIndexFixing(Index,L9036,TRUE)</f>
        <v>3.2504959857915239E-2</v>
      </c>
      <c r="N9036" s="17"/>
      <c r="T9036" s="28"/>
      <c r="Y9036" s="22">
        <f>_xll.qlIndexFixing(OverNightIndex,K9036,TRUE)</f>
        <v>3.2504959857915239E-2</v>
      </c>
    </row>
    <row r="9037" spans="11:25" x14ac:dyDescent="0.2">
      <c r="K9037" s="26">
        <f>_xll.qlCalendarAdvance(Calendar,L9037,FixingDays&amp;"D","p")</f>
        <v>54634</v>
      </c>
      <c r="L9037" s="27">
        <f>_xll.qlCalendarAdvance(Calendar,L9036,SamplingFrequency,"f",FALSE)</f>
        <v>54634</v>
      </c>
      <c r="M9037" s="17">
        <f>_xll.qlIndexFixing(Index,L9037,TRUE)</f>
        <v>3.2507854662867285E-2</v>
      </c>
      <c r="N9037" s="17"/>
      <c r="T9037" s="28"/>
      <c r="Y9037" s="22">
        <f>_xll.qlIndexFixing(OverNightIndex,K9037,TRUE)</f>
        <v>3.2507854662867285E-2</v>
      </c>
    </row>
    <row r="9038" spans="11:25" x14ac:dyDescent="0.2">
      <c r="K9038" s="26">
        <f>_xll.qlCalendarAdvance(Calendar,L9038,FixingDays&amp;"D","p")</f>
        <v>54637</v>
      </c>
      <c r="L9038" s="27">
        <f>_xll.qlCalendarAdvance(Calendar,L9037,SamplingFrequency,"f",FALSE)</f>
        <v>54637</v>
      </c>
      <c r="M9038" s="17">
        <f>_xll.qlIndexFixing(Index,L9038,TRUE)</f>
        <v>3.2504959857996285E-2</v>
      </c>
      <c r="N9038" s="17"/>
      <c r="T9038" s="28"/>
      <c r="Y9038" s="22">
        <f>_xll.qlIndexFixing(OverNightIndex,K9038,TRUE)</f>
        <v>3.2504959857996285E-2</v>
      </c>
    </row>
    <row r="9039" spans="11:25" x14ac:dyDescent="0.2">
      <c r="K9039" s="26">
        <f>_xll.qlCalendarAdvance(Calendar,L9039,FixingDays&amp;"D","p")</f>
        <v>54638</v>
      </c>
      <c r="L9039" s="27">
        <f>_xll.qlCalendarAdvance(Calendar,L9038,SamplingFrequency,"f",FALSE)</f>
        <v>54638</v>
      </c>
      <c r="M9039" s="17">
        <f>_xll.qlIndexFixing(Index,L9039,TRUE)</f>
        <v>3.2504959857915239E-2</v>
      </c>
      <c r="N9039" s="17"/>
      <c r="T9039" s="28"/>
      <c r="Y9039" s="22">
        <f>_xll.qlIndexFixing(OverNightIndex,K9039,TRUE)</f>
        <v>3.2504959857915239E-2</v>
      </c>
    </row>
    <row r="9040" spans="11:25" x14ac:dyDescent="0.2">
      <c r="K9040" s="26">
        <f>_xll.qlCalendarAdvance(Calendar,L9040,FixingDays&amp;"D","p")</f>
        <v>54639</v>
      </c>
      <c r="L9040" s="27">
        <f>_xll.qlCalendarAdvance(Calendar,L9039,SamplingFrequency,"f",FALSE)</f>
        <v>54639</v>
      </c>
      <c r="M9040" s="17">
        <f>_xll.qlIndexFixing(Index,L9040,TRUE)</f>
        <v>3.2504959857996285E-2</v>
      </c>
      <c r="N9040" s="17"/>
      <c r="T9040" s="28"/>
      <c r="Y9040" s="22">
        <f>_xll.qlIndexFixing(OverNightIndex,K9040,TRUE)</f>
        <v>3.2504959857996285E-2</v>
      </c>
    </row>
    <row r="9041" spans="11:25" x14ac:dyDescent="0.2">
      <c r="K9041" s="26">
        <f>_xll.qlCalendarAdvance(Calendar,L9041,FixingDays&amp;"D","p")</f>
        <v>54640</v>
      </c>
      <c r="L9041" s="27">
        <f>_xll.qlCalendarAdvance(Calendar,L9040,SamplingFrequency,"f",FALSE)</f>
        <v>54640</v>
      </c>
      <c r="M9041" s="17">
        <f>_xll.qlIndexFixing(Index,L9041,TRUE)</f>
        <v>3.2504959858077331E-2</v>
      </c>
      <c r="N9041" s="17"/>
      <c r="T9041" s="28"/>
      <c r="Y9041" s="22">
        <f>_xll.qlIndexFixing(OverNightIndex,K9041,TRUE)</f>
        <v>3.2504959858077331E-2</v>
      </c>
    </row>
    <row r="9042" spans="11:25" x14ac:dyDescent="0.2">
      <c r="K9042" s="26">
        <f>_xll.qlCalendarAdvance(Calendar,L9042,FixingDays&amp;"D","p")</f>
        <v>54641</v>
      </c>
      <c r="L9042" s="27">
        <f>_xll.qlCalendarAdvance(Calendar,L9041,SamplingFrequency,"f",FALSE)</f>
        <v>54641</v>
      </c>
      <c r="M9042" s="17">
        <f>_xll.qlIndexFixing(Index,L9042,TRUE)</f>
        <v>3.2507854662840271E-2</v>
      </c>
      <c r="N9042" s="17"/>
      <c r="T9042" s="28"/>
      <c r="Y9042" s="22">
        <f>_xll.qlIndexFixing(OverNightIndex,K9042,TRUE)</f>
        <v>3.2507854662840271E-2</v>
      </c>
    </row>
    <row r="9043" spans="11:25" x14ac:dyDescent="0.2">
      <c r="K9043" s="26">
        <f>_xll.qlCalendarAdvance(Calendar,L9043,FixingDays&amp;"D","p")</f>
        <v>54644</v>
      </c>
      <c r="L9043" s="27">
        <f>_xll.qlCalendarAdvance(Calendar,L9042,SamplingFrequency,"f",FALSE)</f>
        <v>54644</v>
      </c>
      <c r="M9043" s="17">
        <f>_xll.qlIndexFixing(Index,L9043,TRUE)</f>
        <v>3.2504959858077331E-2</v>
      </c>
      <c r="N9043" s="17"/>
      <c r="T9043" s="28"/>
      <c r="Y9043" s="22">
        <f>_xll.qlIndexFixing(OverNightIndex,K9043,TRUE)</f>
        <v>3.2504959858077331E-2</v>
      </c>
    </row>
    <row r="9044" spans="11:25" x14ac:dyDescent="0.2">
      <c r="K9044" s="26">
        <f>_xll.qlCalendarAdvance(Calendar,L9044,FixingDays&amp;"D","p")</f>
        <v>54645</v>
      </c>
      <c r="L9044" s="27">
        <f>_xll.qlCalendarAdvance(Calendar,L9043,SamplingFrequency,"f",FALSE)</f>
        <v>54645</v>
      </c>
      <c r="M9044" s="17">
        <f>_xll.qlIndexFixing(Index,L9044,TRUE)</f>
        <v>3.2504959857996285E-2</v>
      </c>
      <c r="N9044" s="17"/>
      <c r="T9044" s="28"/>
      <c r="Y9044" s="22">
        <f>_xll.qlIndexFixing(OverNightIndex,K9044,TRUE)</f>
        <v>3.2504959857996285E-2</v>
      </c>
    </row>
    <row r="9045" spans="11:25" x14ac:dyDescent="0.2">
      <c r="K9045" s="26">
        <f>_xll.qlCalendarAdvance(Calendar,L9045,FixingDays&amp;"D","p")</f>
        <v>54646</v>
      </c>
      <c r="L9045" s="27">
        <f>_xll.qlCalendarAdvance(Calendar,L9044,SamplingFrequency,"f",FALSE)</f>
        <v>54646</v>
      </c>
      <c r="M9045" s="17">
        <f>_xll.qlIndexFixing(Index,L9045,TRUE)</f>
        <v>3.2504959857915239E-2</v>
      </c>
      <c r="N9045" s="17"/>
      <c r="T9045" s="28"/>
      <c r="Y9045" s="22">
        <f>_xll.qlIndexFixing(OverNightIndex,K9045,TRUE)</f>
        <v>3.2504959857915239E-2</v>
      </c>
    </row>
    <row r="9046" spans="11:25" x14ac:dyDescent="0.2">
      <c r="K9046" s="26">
        <f>_xll.qlCalendarAdvance(Calendar,L9046,FixingDays&amp;"D","p")</f>
        <v>54647</v>
      </c>
      <c r="L9046" s="27">
        <f>_xll.qlCalendarAdvance(Calendar,L9045,SamplingFrequency,"f",FALSE)</f>
        <v>54647</v>
      </c>
      <c r="M9046" s="17">
        <f>_xll.qlIndexFixing(Index,L9046,TRUE)</f>
        <v>3.2504959858077331E-2</v>
      </c>
      <c r="N9046" s="17"/>
      <c r="T9046" s="28"/>
      <c r="Y9046" s="22">
        <f>_xll.qlIndexFixing(OverNightIndex,K9046,TRUE)</f>
        <v>3.2504959858077331E-2</v>
      </c>
    </row>
    <row r="9047" spans="11:25" x14ac:dyDescent="0.2">
      <c r="K9047" s="26">
        <f>_xll.qlCalendarAdvance(Calendar,L9047,FixingDays&amp;"D","p")</f>
        <v>54648</v>
      </c>
      <c r="L9047" s="27">
        <f>_xll.qlCalendarAdvance(Calendar,L9046,SamplingFrequency,"f",FALSE)</f>
        <v>54648</v>
      </c>
      <c r="M9047" s="17">
        <f>_xll.qlIndexFixing(Index,L9047,TRUE)</f>
        <v>3.2507854662867285E-2</v>
      </c>
      <c r="N9047" s="17"/>
      <c r="T9047" s="28"/>
      <c r="Y9047" s="22">
        <f>_xll.qlIndexFixing(OverNightIndex,K9047,TRUE)</f>
        <v>3.2507854662867285E-2</v>
      </c>
    </row>
    <row r="9048" spans="11:25" x14ac:dyDescent="0.2">
      <c r="K9048" s="26">
        <f>_xll.qlCalendarAdvance(Calendar,L9048,FixingDays&amp;"D","p")</f>
        <v>54651</v>
      </c>
      <c r="L9048" s="27">
        <f>_xll.qlCalendarAdvance(Calendar,L9047,SamplingFrequency,"f",FALSE)</f>
        <v>54651</v>
      </c>
      <c r="M9048" s="17">
        <f>_xll.qlIndexFixing(Index,L9048,TRUE)</f>
        <v>3.2504959857915239E-2</v>
      </c>
      <c r="N9048" s="17"/>
      <c r="T9048" s="28"/>
      <c r="Y9048" s="22">
        <f>_xll.qlIndexFixing(OverNightIndex,K9048,TRUE)</f>
        <v>3.2504959857915239E-2</v>
      </c>
    </row>
    <row r="9049" spans="11:25" x14ac:dyDescent="0.2">
      <c r="K9049" s="26">
        <f>_xll.qlCalendarAdvance(Calendar,L9049,FixingDays&amp;"D","p")</f>
        <v>54652</v>
      </c>
      <c r="L9049" s="27">
        <f>_xll.qlCalendarAdvance(Calendar,L9048,SamplingFrequency,"f",FALSE)</f>
        <v>54652</v>
      </c>
      <c r="M9049" s="17">
        <f>_xll.qlIndexFixing(Index,L9049,TRUE)</f>
        <v>3.2504959858077331E-2</v>
      </c>
      <c r="N9049" s="17"/>
      <c r="T9049" s="28"/>
      <c r="Y9049" s="22">
        <f>_xll.qlIndexFixing(OverNightIndex,K9049,TRUE)</f>
        <v>3.2504959858077331E-2</v>
      </c>
    </row>
    <row r="9050" spans="11:25" x14ac:dyDescent="0.2">
      <c r="K9050" s="26">
        <f>_xll.qlCalendarAdvance(Calendar,L9050,FixingDays&amp;"D","p")</f>
        <v>54653</v>
      </c>
      <c r="L9050" s="27">
        <f>_xll.qlCalendarAdvance(Calendar,L9049,SamplingFrequency,"f",FALSE)</f>
        <v>54653</v>
      </c>
      <c r="M9050" s="17">
        <f>_xll.qlIndexFixing(Index,L9050,TRUE)</f>
        <v>3.2504959857996285E-2</v>
      </c>
      <c r="N9050" s="17"/>
      <c r="T9050" s="28"/>
      <c r="Y9050" s="22">
        <f>_xll.qlIndexFixing(OverNightIndex,K9050,TRUE)</f>
        <v>3.2504959857996285E-2</v>
      </c>
    </row>
    <row r="9051" spans="11:25" x14ac:dyDescent="0.2">
      <c r="K9051" s="26">
        <f>_xll.qlCalendarAdvance(Calendar,L9051,FixingDays&amp;"D","p")</f>
        <v>54654</v>
      </c>
      <c r="L9051" s="27">
        <f>_xll.qlCalendarAdvance(Calendar,L9050,SamplingFrequency,"f",FALSE)</f>
        <v>54654</v>
      </c>
      <c r="M9051" s="17">
        <f>_xll.qlIndexFixing(Index,L9051,TRUE)</f>
        <v>3.2504959857996285E-2</v>
      </c>
      <c r="N9051" s="17"/>
      <c r="T9051" s="28"/>
      <c r="Y9051" s="22">
        <f>_xll.qlIndexFixing(OverNightIndex,K9051,TRUE)</f>
        <v>3.2504959857996285E-2</v>
      </c>
    </row>
    <row r="9052" spans="11:25" x14ac:dyDescent="0.2">
      <c r="K9052" s="26">
        <f>_xll.qlCalendarAdvance(Calendar,L9052,FixingDays&amp;"D","p")</f>
        <v>54655</v>
      </c>
      <c r="L9052" s="27">
        <f>_xll.qlCalendarAdvance(Calendar,L9051,SamplingFrequency,"f",FALSE)</f>
        <v>54655</v>
      </c>
      <c r="M9052" s="17">
        <f>_xll.qlIndexFixing(Index,L9052,TRUE)</f>
        <v>3.2507854662840271E-2</v>
      </c>
      <c r="N9052" s="17"/>
      <c r="T9052" s="28"/>
      <c r="Y9052" s="22">
        <f>_xll.qlIndexFixing(OverNightIndex,K9052,TRUE)</f>
        <v>3.2507854662840271E-2</v>
      </c>
    </row>
    <row r="9053" spans="11:25" x14ac:dyDescent="0.2">
      <c r="K9053" s="26">
        <f>_xll.qlCalendarAdvance(Calendar,L9053,FixingDays&amp;"D","p")</f>
        <v>54658</v>
      </c>
      <c r="L9053" s="27">
        <f>_xll.qlCalendarAdvance(Calendar,L9052,SamplingFrequency,"f",FALSE)</f>
        <v>54658</v>
      </c>
      <c r="M9053" s="17">
        <f>_xll.qlIndexFixing(Index,L9053,TRUE)</f>
        <v>3.2504959858077331E-2</v>
      </c>
      <c r="N9053" s="17"/>
      <c r="T9053" s="28"/>
      <c r="Y9053" s="22">
        <f>_xll.qlIndexFixing(OverNightIndex,K9053,TRUE)</f>
        <v>3.2504959858077331E-2</v>
      </c>
    </row>
    <row r="9054" spans="11:25" x14ac:dyDescent="0.2">
      <c r="K9054" s="26">
        <f>_xll.qlCalendarAdvance(Calendar,L9054,FixingDays&amp;"D","p")</f>
        <v>54659</v>
      </c>
      <c r="L9054" s="27">
        <f>_xll.qlCalendarAdvance(Calendar,L9053,SamplingFrequency,"f",FALSE)</f>
        <v>54659</v>
      </c>
      <c r="M9054" s="17">
        <f>_xll.qlIndexFixing(Index,L9054,TRUE)</f>
        <v>3.2504959857915239E-2</v>
      </c>
      <c r="N9054" s="17"/>
      <c r="T9054" s="28"/>
      <c r="Y9054" s="22">
        <f>_xll.qlIndexFixing(OverNightIndex,K9054,TRUE)</f>
        <v>3.2504959857915239E-2</v>
      </c>
    </row>
    <row r="9055" spans="11:25" x14ac:dyDescent="0.2">
      <c r="K9055" s="26">
        <f>_xll.qlCalendarAdvance(Calendar,L9055,FixingDays&amp;"D","p")</f>
        <v>54660</v>
      </c>
      <c r="L9055" s="27">
        <f>_xll.qlCalendarAdvance(Calendar,L9054,SamplingFrequency,"f",FALSE)</f>
        <v>54660</v>
      </c>
      <c r="M9055" s="17">
        <f>_xll.qlIndexFixing(Index,L9055,TRUE)</f>
        <v>3.2504959857996285E-2</v>
      </c>
      <c r="N9055" s="17"/>
      <c r="T9055" s="28"/>
      <c r="Y9055" s="22">
        <f>_xll.qlIndexFixing(OverNightIndex,K9055,TRUE)</f>
        <v>3.2504959857996285E-2</v>
      </c>
    </row>
    <row r="9056" spans="11:25" x14ac:dyDescent="0.2">
      <c r="K9056" s="26">
        <f>_xll.qlCalendarAdvance(Calendar,L9056,FixingDays&amp;"D","p")</f>
        <v>54661</v>
      </c>
      <c r="L9056" s="27">
        <f>_xll.qlCalendarAdvance(Calendar,L9055,SamplingFrequency,"f",FALSE)</f>
        <v>54661</v>
      </c>
      <c r="M9056" s="17">
        <f>_xll.qlIndexFixing(Index,L9056,TRUE)</f>
        <v>3.2504959857915239E-2</v>
      </c>
      <c r="N9056" s="17"/>
      <c r="T9056" s="28"/>
      <c r="Y9056" s="22">
        <f>_xll.qlIndexFixing(OverNightIndex,K9056,TRUE)</f>
        <v>3.2504959857915239E-2</v>
      </c>
    </row>
    <row r="9057" spans="11:25" x14ac:dyDescent="0.2">
      <c r="K9057" s="26">
        <f>_xll.qlCalendarAdvance(Calendar,L9057,FixingDays&amp;"D","p")</f>
        <v>54662</v>
      </c>
      <c r="L9057" s="27">
        <f>_xll.qlCalendarAdvance(Calendar,L9056,SamplingFrequency,"f",FALSE)</f>
        <v>54662</v>
      </c>
      <c r="M9057" s="17">
        <f>_xll.qlIndexFixing(Index,L9057,TRUE)</f>
        <v>3.2507854662894298E-2</v>
      </c>
      <c r="N9057" s="17"/>
      <c r="T9057" s="28"/>
      <c r="Y9057" s="22">
        <f>_xll.qlIndexFixing(OverNightIndex,K9057,TRUE)</f>
        <v>3.2507854662894298E-2</v>
      </c>
    </row>
    <row r="9058" spans="11:25" x14ac:dyDescent="0.2">
      <c r="K9058" s="26">
        <f>_xll.qlCalendarAdvance(Calendar,L9058,FixingDays&amp;"D","p")</f>
        <v>54665</v>
      </c>
      <c r="L9058" s="27">
        <f>_xll.qlCalendarAdvance(Calendar,L9057,SamplingFrequency,"f",FALSE)</f>
        <v>54665</v>
      </c>
      <c r="M9058" s="17">
        <f>_xll.qlIndexFixing(Index,L9058,TRUE)</f>
        <v>3.2504959857996285E-2</v>
      </c>
      <c r="N9058" s="17"/>
      <c r="T9058" s="28"/>
      <c r="Y9058" s="22">
        <f>_xll.qlIndexFixing(OverNightIndex,K9058,TRUE)</f>
        <v>3.2504959857996285E-2</v>
      </c>
    </row>
    <row r="9059" spans="11:25" x14ac:dyDescent="0.2">
      <c r="K9059" s="26">
        <f>_xll.qlCalendarAdvance(Calendar,L9059,FixingDays&amp;"D","p")</f>
        <v>54666</v>
      </c>
      <c r="L9059" s="27">
        <f>_xll.qlCalendarAdvance(Calendar,L9058,SamplingFrequency,"f",FALSE)</f>
        <v>54666</v>
      </c>
      <c r="M9059" s="17">
        <f>_xll.qlIndexFixing(Index,L9059,TRUE)</f>
        <v>3.2504959857996285E-2</v>
      </c>
      <c r="N9059" s="17"/>
      <c r="T9059" s="28"/>
      <c r="Y9059" s="22">
        <f>_xll.qlIndexFixing(OverNightIndex,K9059,TRUE)</f>
        <v>3.2504959857996285E-2</v>
      </c>
    </row>
    <row r="9060" spans="11:25" x14ac:dyDescent="0.2">
      <c r="K9060" s="26">
        <f>_xll.qlCalendarAdvance(Calendar,L9060,FixingDays&amp;"D","p")</f>
        <v>54667</v>
      </c>
      <c r="L9060" s="27">
        <f>_xll.qlCalendarAdvance(Calendar,L9059,SamplingFrequency,"f",FALSE)</f>
        <v>54667</v>
      </c>
      <c r="M9060" s="17">
        <f>_xll.qlIndexFixing(Index,L9060,TRUE)</f>
        <v>3.2504959857996285E-2</v>
      </c>
      <c r="N9060" s="17"/>
      <c r="T9060" s="28"/>
      <c r="Y9060" s="22">
        <f>_xll.qlIndexFixing(OverNightIndex,K9060,TRUE)</f>
        <v>3.2504959857996285E-2</v>
      </c>
    </row>
    <row r="9061" spans="11:25" x14ac:dyDescent="0.2">
      <c r="K9061" s="26">
        <f>_xll.qlCalendarAdvance(Calendar,L9061,FixingDays&amp;"D","p")</f>
        <v>54668</v>
      </c>
      <c r="L9061" s="27">
        <f>_xll.qlCalendarAdvance(Calendar,L9060,SamplingFrequency,"f",FALSE)</f>
        <v>54668</v>
      </c>
      <c r="M9061" s="17">
        <f>_xll.qlIndexFixing(Index,L9061,TRUE)</f>
        <v>3.2504959857996285E-2</v>
      </c>
      <c r="N9061" s="17"/>
      <c r="T9061" s="28"/>
      <c r="Y9061" s="22">
        <f>_xll.qlIndexFixing(OverNightIndex,K9061,TRUE)</f>
        <v>3.2504959857996285E-2</v>
      </c>
    </row>
    <row r="9062" spans="11:25" x14ac:dyDescent="0.2">
      <c r="K9062" s="26">
        <f>_xll.qlCalendarAdvance(Calendar,L9062,FixingDays&amp;"D","p")</f>
        <v>54669</v>
      </c>
      <c r="L9062" s="27">
        <f>_xll.qlCalendarAdvance(Calendar,L9061,SamplingFrequency,"f",FALSE)</f>
        <v>54669</v>
      </c>
      <c r="M9062" s="17">
        <f>_xll.qlIndexFixing(Index,L9062,TRUE)</f>
        <v>3.2507854662867285E-2</v>
      </c>
      <c r="N9062" s="17"/>
      <c r="T9062" s="28"/>
      <c r="Y9062" s="22">
        <f>_xll.qlIndexFixing(OverNightIndex,K9062,TRUE)</f>
        <v>3.2507854662867285E-2</v>
      </c>
    </row>
    <row r="9063" spans="11:25" x14ac:dyDescent="0.2">
      <c r="K9063" s="26">
        <f>_xll.qlCalendarAdvance(Calendar,L9063,FixingDays&amp;"D","p")</f>
        <v>54672</v>
      </c>
      <c r="L9063" s="27">
        <f>_xll.qlCalendarAdvance(Calendar,L9062,SamplingFrequency,"f",FALSE)</f>
        <v>54672</v>
      </c>
      <c r="M9063" s="17">
        <f>_xll.qlIndexFixing(Index,L9063,TRUE)</f>
        <v>3.2504959857996285E-2</v>
      </c>
      <c r="N9063" s="17"/>
      <c r="T9063" s="28"/>
      <c r="Y9063" s="22">
        <f>_xll.qlIndexFixing(OverNightIndex,K9063,TRUE)</f>
        <v>3.2504959857996285E-2</v>
      </c>
    </row>
    <row r="9064" spans="11:25" x14ac:dyDescent="0.2">
      <c r="K9064" s="26">
        <f>_xll.qlCalendarAdvance(Calendar,L9064,FixingDays&amp;"D","p")</f>
        <v>54673</v>
      </c>
      <c r="L9064" s="27">
        <f>_xll.qlCalendarAdvance(Calendar,L9063,SamplingFrequency,"f",FALSE)</f>
        <v>54673</v>
      </c>
      <c r="M9064" s="17">
        <f>_xll.qlIndexFixing(Index,L9064,TRUE)</f>
        <v>3.2504959857996285E-2</v>
      </c>
      <c r="N9064" s="17"/>
      <c r="T9064" s="28"/>
      <c r="Y9064" s="22">
        <f>_xll.qlIndexFixing(OverNightIndex,K9064,TRUE)</f>
        <v>3.2504959857996285E-2</v>
      </c>
    </row>
    <row r="9065" spans="11:25" x14ac:dyDescent="0.2">
      <c r="K9065" s="26">
        <f>_xll.qlCalendarAdvance(Calendar,L9065,FixingDays&amp;"D","p")</f>
        <v>54674</v>
      </c>
      <c r="L9065" s="27">
        <f>_xll.qlCalendarAdvance(Calendar,L9064,SamplingFrequency,"f",FALSE)</f>
        <v>54674</v>
      </c>
      <c r="M9065" s="17">
        <f>_xll.qlIndexFixing(Index,L9065,TRUE)</f>
        <v>3.2504959857996285E-2</v>
      </c>
      <c r="N9065" s="17"/>
      <c r="T9065" s="28"/>
      <c r="Y9065" s="22">
        <f>_xll.qlIndexFixing(OverNightIndex,K9065,TRUE)</f>
        <v>3.2504959857996285E-2</v>
      </c>
    </row>
    <row r="9066" spans="11:25" x14ac:dyDescent="0.2">
      <c r="K9066" s="26">
        <f>_xll.qlCalendarAdvance(Calendar,L9066,FixingDays&amp;"D","p")</f>
        <v>54675</v>
      </c>
      <c r="L9066" s="27">
        <f>_xll.qlCalendarAdvance(Calendar,L9065,SamplingFrequency,"f",FALSE)</f>
        <v>54675</v>
      </c>
      <c r="M9066" s="17">
        <f>_xll.qlIndexFixing(Index,L9066,TRUE)</f>
        <v>3.2504959857996285E-2</v>
      </c>
      <c r="N9066" s="17"/>
      <c r="T9066" s="28"/>
      <c r="Y9066" s="22">
        <f>_xll.qlIndexFixing(OverNightIndex,K9066,TRUE)</f>
        <v>3.2504959857996285E-2</v>
      </c>
    </row>
    <row r="9067" spans="11:25" x14ac:dyDescent="0.2">
      <c r="K9067" s="26">
        <f>_xll.qlCalendarAdvance(Calendar,L9067,FixingDays&amp;"D","p")</f>
        <v>54676</v>
      </c>
      <c r="L9067" s="27">
        <f>_xll.qlCalendarAdvance(Calendar,L9066,SamplingFrequency,"f",FALSE)</f>
        <v>54676</v>
      </c>
      <c r="M9067" s="17">
        <f>_xll.qlIndexFixing(Index,L9067,TRUE)</f>
        <v>3.2507854662867285E-2</v>
      </c>
      <c r="N9067" s="17"/>
      <c r="T9067" s="28"/>
      <c r="Y9067" s="22">
        <f>_xll.qlIndexFixing(OverNightIndex,K9067,TRUE)</f>
        <v>3.2507854662867285E-2</v>
      </c>
    </row>
    <row r="9068" spans="11:25" x14ac:dyDescent="0.2">
      <c r="K9068" s="26">
        <f>_xll.qlCalendarAdvance(Calendar,L9068,FixingDays&amp;"D","p")</f>
        <v>54679</v>
      </c>
      <c r="L9068" s="27">
        <f>_xll.qlCalendarAdvance(Calendar,L9067,SamplingFrequency,"f",FALSE)</f>
        <v>54679</v>
      </c>
      <c r="M9068" s="17">
        <f>_xll.qlIndexFixing(Index,L9068,TRUE)</f>
        <v>3.2504959857996285E-2</v>
      </c>
      <c r="N9068" s="17"/>
      <c r="T9068" s="28"/>
      <c r="Y9068" s="22">
        <f>_xll.qlIndexFixing(OverNightIndex,K9068,TRUE)</f>
        <v>3.2504959857996285E-2</v>
      </c>
    </row>
    <row r="9069" spans="11:25" x14ac:dyDescent="0.2">
      <c r="K9069" s="26">
        <f>_xll.qlCalendarAdvance(Calendar,L9069,FixingDays&amp;"D","p")</f>
        <v>54680</v>
      </c>
      <c r="L9069" s="27">
        <f>_xll.qlCalendarAdvance(Calendar,L9068,SamplingFrequency,"f",FALSE)</f>
        <v>54680</v>
      </c>
      <c r="M9069" s="17">
        <f>_xll.qlIndexFixing(Index,L9069,TRUE)</f>
        <v>3.2504959857996285E-2</v>
      </c>
      <c r="N9069" s="17"/>
      <c r="T9069" s="28"/>
      <c r="Y9069" s="22">
        <f>_xll.qlIndexFixing(OverNightIndex,K9069,TRUE)</f>
        <v>3.2504959857996285E-2</v>
      </c>
    </row>
    <row r="9070" spans="11:25" x14ac:dyDescent="0.2">
      <c r="K9070" s="26">
        <f>_xll.qlCalendarAdvance(Calendar,L9070,FixingDays&amp;"D","p")</f>
        <v>54681</v>
      </c>
      <c r="L9070" s="27">
        <f>_xll.qlCalendarAdvance(Calendar,L9069,SamplingFrequency,"f",FALSE)</f>
        <v>54681</v>
      </c>
      <c r="M9070" s="17">
        <f>_xll.qlIndexFixing(Index,L9070,TRUE)</f>
        <v>3.2504959858077331E-2</v>
      </c>
      <c r="N9070" s="17"/>
      <c r="T9070" s="28"/>
      <c r="Y9070" s="22">
        <f>_xll.qlIndexFixing(OverNightIndex,K9070,TRUE)</f>
        <v>3.2504959858077331E-2</v>
      </c>
    </row>
    <row r="9071" spans="11:25" x14ac:dyDescent="0.2">
      <c r="K9071" s="26">
        <f>_xll.qlCalendarAdvance(Calendar,L9071,FixingDays&amp;"D","p")</f>
        <v>54682</v>
      </c>
      <c r="L9071" s="27">
        <f>_xll.qlCalendarAdvance(Calendar,L9070,SamplingFrequency,"f",FALSE)</f>
        <v>54682</v>
      </c>
      <c r="M9071" s="17">
        <f>_xll.qlIndexFixing(Index,L9071,TRUE)</f>
        <v>3.2504959857996285E-2</v>
      </c>
      <c r="N9071" s="17"/>
      <c r="T9071" s="28"/>
      <c r="Y9071" s="22">
        <f>_xll.qlIndexFixing(OverNightIndex,K9071,TRUE)</f>
        <v>3.2504959857996285E-2</v>
      </c>
    </row>
    <row r="9072" spans="11:25" x14ac:dyDescent="0.2">
      <c r="K9072" s="26">
        <f>_xll.qlCalendarAdvance(Calendar,L9072,FixingDays&amp;"D","p")</f>
        <v>54683</v>
      </c>
      <c r="L9072" s="27">
        <f>_xll.qlCalendarAdvance(Calendar,L9071,SamplingFrequency,"f",FALSE)</f>
        <v>54683</v>
      </c>
      <c r="M9072" s="17">
        <f>_xll.qlIndexFixing(Index,L9072,TRUE)</f>
        <v>3.2507854662867285E-2</v>
      </c>
      <c r="N9072" s="17"/>
      <c r="T9072" s="28"/>
      <c r="Y9072" s="22">
        <f>_xll.qlIndexFixing(OverNightIndex,K9072,TRUE)</f>
        <v>3.2507854662867285E-2</v>
      </c>
    </row>
    <row r="9073" spans="11:25" x14ac:dyDescent="0.2">
      <c r="K9073" s="26">
        <f>_xll.qlCalendarAdvance(Calendar,L9073,FixingDays&amp;"D","p")</f>
        <v>54686</v>
      </c>
      <c r="L9073" s="27">
        <f>_xll.qlCalendarAdvance(Calendar,L9072,SamplingFrequency,"f",FALSE)</f>
        <v>54686</v>
      </c>
      <c r="M9073" s="17">
        <f>_xll.qlIndexFixing(Index,L9073,TRUE)</f>
        <v>3.2504959858077331E-2</v>
      </c>
      <c r="N9073" s="17"/>
      <c r="T9073" s="28"/>
      <c r="Y9073" s="22">
        <f>_xll.qlIndexFixing(OverNightIndex,K9073,TRUE)</f>
        <v>3.2504959858077331E-2</v>
      </c>
    </row>
    <row r="9074" spans="11:25" x14ac:dyDescent="0.2">
      <c r="K9074" s="26">
        <f>_xll.qlCalendarAdvance(Calendar,L9074,FixingDays&amp;"D","p")</f>
        <v>54687</v>
      </c>
      <c r="L9074" s="27">
        <f>_xll.qlCalendarAdvance(Calendar,L9073,SamplingFrequency,"f",FALSE)</f>
        <v>54687</v>
      </c>
      <c r="M9074" s="17">
        <f>_xll.qlIndexFixing(Index,L9074,TRUE)</f>
        <v>3.2504959857915239E-2</v>
      </c>
      <c r="N9074" s="17"/>
      <c r="T9074" s="28"/>
      <c r="Y9074" s="22">
        <f>_xll.qlIndexFixing(OverNightIndex,K9074,TRUE)</f>
        <v>3.2504959857915239E-2</v>
      </c>
    </row>
    <row r="9075" spans="11:25" x14ac:dyDescent="0.2">
      <c r="K9075" s="26">
        <f>_xll.qlCalendarAdvance(Calendar,L9075,FixingDays&amp;"D","p")</f>
        <v>54688</v>
      </c>
      <c r="L9075" s="27">
        <f>_xll.qlCalendarAdvance(Calendar,L9074,SamplingFrequency,"f",FALSE)</f>
        <v>54688</v>
      </c>
      <c r="M9075" s="17">
        <f>_xll.qlIndexFixing(Index,L9075,TRUE)</f>
        <v>3.2504959858077331E-2</v>
      </c>
      <c r="N9075" s="17"/>
      <c r="T9075" s="28"/>
      <c r="Y9075" s="22">
        <f>_xll.qlIndexFixing(OverNightIndex,K9075,TRUE)</f>
        <v>3.2504959858077331E-2</v>
      </c>
    </row>
    <row r="9076" spans="11:25" x14ac:dyDescent="0.2">
      <c r="K9076" s="26">
        <f>_xll.qlCalendarAdvance(Calendar,L9076,FixingDays&amp;"D","p")</f>
        <v>54689</v>
      </c>
      <c r="L9076" s="27">
        <f>_xll.qlCalendarAdvance(Calendar,L9075,SamplingFrequency,"f",FALSE)</f>
        <v>54689</v>
      </c>
      <c r="M9076" s="17">
        <f>_xll.qlIndexFixing(Index,L9076,TRUE)</f>
        <v>3.2504959857915239E-2</v>
      </c>
      <c r="N9076" s="17"/>
      <c r="T9076" s="28"/>
      <c r="Y9076" s="22">
        <f>_xll.qlIndexFixing(OverNightIndex,K9076,TRUE)</f>
        <v>3.2504959857915239E-2</v>
      </c>
    </row>
    <row r="9077" spans="11:25" x14ac:dyDescent="0.2">
      <c r="K9077" s="26">
        <f>_xll.qlCalendarAdvance(Calendar,L9077,FixingDays&amp;"D","p")</f>
        <v>54690</v>
      </c>
      <c r="L9077" s="27">
        <f>_xll.qlCalendarAdvance(Calendar,L9076,SamplingFrequency,"f",FALSE)</f>
        <v>54690</v>
      </c>
      <c r="M9077" s="17">
        <f>_xll.qlIndexFixing(Index,L9077,TRUE)</f>
        <v>3.2507854662867285E-2</v>
      </c>
      <c r="N9077" s="17"/>
      <c r="T9077" s="28"/>
      <c r="Y9077" s="22">
        <f>_xll.qlIndexFixing(OverNightIndex,K9077,TRUE)</f>
        <v>3.2507854662867285E-2</v>
      </c>
    </row>
    <row r="9078" spans="11:25" x14ac:dyDescent="0.2">
      <c r="K9078" s="26">
        <f>_xll.qlCalendarAdvance(Calendar,L9078,FixingDays&amp;"D","p")</f>
        <v>54693</v>
      </c>
      <c r="L9078" s="27">
        <f>_xll.qlCalendarAdvance(Calendar,L9077,SamplingFrequency,"f",FALSE)</f>
        <v>54693</v>
      </c>
      <c r="M9078" s="17">
        <f>_xll.qlIndexFixing(Index,L9078,TRUE)</f>
        <v>3.2504959857996285E-2</v>
      </c>
      <c r="N9078" s="17"/>
      <c r="T9078" s="28"/>
      <c r="Y9078" s="22">
        <f>_xll.qlIndexFixing(OverNightIndex,K9078,TRUE)</f>
        <v>3.2504959857996285E-2</v>
      </c>
    </row>
    <row r="9079" spans="11:25" x14ac:dyDescent="0.2">
      <c r="K9079" s="26">
        <f>_xll.qlCalendarAdvance(Calendar,L9079,FixingDays&amp;"D","p")</f>
        <v>54694</v>
      </c>
      <c r="L9079" s="27">
        <f>_xll.qlCalendarAdvance(Calendar,L9078,SamplingFrequency,"f",FALSE)</f>
        <v>54694</v>
      </c>
      <c r="M9079" s="17">
        <f>_xll.qlIndexFixing(Index,L9079,TRUE)</f>
        <v>3.2504959858077331E-2</v>
      </c>
      <c r="N9079" s="17"/>
      <c r="T9079" s="28"/>
      <c r="Y9079" s="22">
        <f>_xll.qlIndexFixing(OverNightIndex,K9079,TRUE)</f>
        <v>3.2504959858077331E-2</v>
      </c>
    </row>
    <row r="9080" spans="11:25" x14ac:dyDescent="0.2">
      <c r="K9080" s="26">
        <f>_xll.qlCalendarAdvance(Calendar,L9080,FixingDays&amp;"D","p")</f>
        <v>54695</v>
      </c>
      <c r="L9080" s="27">
        <f>_xll.qlCalendarAdvance(Calendar,L9079,SamplingFrequency,"f",FALSE)</f>
        <v>54695</v>
      </c>
      <c r="M9080" s="17">
        <f>_xll.qlIndexFixing(Index,L9080,TRUE)</f>
        <v>3.2504959857915239E-2</v>
      </c>
      <c r="N9080" s="17"/>
      <c r="T9080" s="28"/>
      <c r="Y9080" s="22">
        <f>_xll.qlIndexFixing(OverNightIndex,K9080,TRUE)</f>
        <v>3.2504959857915239E-2</v>
      </c>
    </row>
    <row r="9081" spans="11:25" x14ac:dyDescent="0.2">
      <c r="K9081" s="26">
        <f>_xll.qlCalendarAdvance(Calendar,L9081,FixingDays&amp;"D","p")</f>
        <v>54696</v>
      </c>
      <c r="L9081" s="27">
        <f>_xll.qlCalendarAdvance(Calendar,L9080,SamplingFrequency,"f",FALSE)</f>
        <v>54696</v>
      </c>
      <c r="M9081" s="17">
        <f>_xll.qlIndexFixing(Index,L9081,TRUE)</f>
        <v>3.2509302194227152E-2</v>
      </c>
      <c r="N9081" s="17"/>
      <c r="T9081" s="28"/>
      <c r="Y9081" s="22">
        <f>_xll.qlIndexFixing(OverNightIndex,K9081,TRUE)</f>
        <v>3.2509302194227152E-2</v>
      </c>
    </row>
    <row r="9082" spans="11:25" x14ac:dyDescent="0.2">
      <c r="K9082" s="26">
        <f>_xll.qlCalendarAdvance(Calendar,L9082,FixingDays&amp;"D","p")</f>
        <v>54700</v>
      </c>
      <c r="L9082" s="27">
        <f>_xll.qlCalendarAdvance(Calendar,L9081,SamplingFrequency,"f",FALSE)</f>
        <v>54700</v>
      </c>
      <c r="M9082" s="17">
        <f>_xll.qlIndexFixing(Index,L9082,TRUE)</f>
        <v>3.2504959857996285E-2</v>
      </c>
      <c r="N9082" s="17"/>
      <c r="T9082" s="28"/>
      <c r="Y9082" s="22">
        <f>_xll.qlIndexFixing(OverNightIndex,K9082,TRUE)</f>
        <v>3.2504959857996285E-2</v>
      </c>
    </row>
    <row r="9083" spans="11:25" x14ac:dyDescent="0.2">
      <c r="K9083" s="26">
        <f>_xll.qlCalendarAdvance(Calendar,L9083,FixingDays&amp;"D","p")</f>
        <v>54701</v>
      </c>
      <c r="L9083" s="27">
        <f>_xll.qlCalendarAdvance(Calendar,L9082,SamplingFrequency,"f",FALSE)</f>
        <v>54701</v>
      </c>
      <c r="M9083" s="17">
        <f>_xll.qlIndexFixing(Index,L9083,TRUE)</f>
        <v>3.2504959857996285E-2</v>
      </c>
      <c r="N9083" s="17"/>
      <c r="T9083" s="28"/>
      <c r="Y9083" s="22">
        <f>_xll.qlIndexFixing(OverNightIndex,K9083,TRUE)</f>
        <v>3.2504959857996285E-2</v>
      </c>
    </row>
    <row r="9084" spans="11:25" x14ac:dyDescent="0.2">
      <c r="K9084" s="26">
        <f>_xll.qlCalendarAdvance(Calendar,L9084,FixingDays&amp;"D","p")</f>
        <v>54702</v>
      </c>
      <c r="L9084" s="27">
        <f>_xll.qlCalendarAdvance(Calendar,L9083,SamplingFrequency,"f",FALSE)</f>
        <v>54702</v>
      </c>
      <c r="M9084" s="17">
        <f>_xll.qlIndexFixing(Index,L9084,TRUE)</f>
        <v>3.2504959857915239E-2</v>
      </c>
      <c r="N9084" s="17"/>
      <c r="T9084" s="28"/>
      <c r="Y9084" s="22">
        <f>_xll.qlIndexFixing(OverNightIndex,K9084,TRUE)</f>
        <v>3.2504959857915239E-2</v>
      </c>
    </row>
    <row r="9085" spans="11:25" x14ac:dyDescent="0.2">
      <c r="K9085" s="26">
        <f>_xll.qlCalendarAdvance(Calendar,L9085,FixingDays&amp;"D","p")</f>
        <v>54703</v>
      </c>
      <c r="L9085" s="27">
        <f>_xll.qlCalendarAdvance(Calendar,L9084,SamplingFrequency,"f",FALSE)</f>
        <v>54703</v>
      </c>
      <c r="M9085" s="17">
        <f>_xll.qlIndexFixing(Index,L9085,TRUE)</f>
        <v>3.2504959858077331E-2</v>
      </c>
      <c r="N9085" s="17"/>
      <c r="T9085" s="28"/>
      <c r="Y9085" s="22">
        <f>_xll.qlIndexFixing(OverNightIndex,K9085,TRUE)</f>
        <v>3.2504959858077331E-2</v>
      </c>
    </row>
    <row r="9086" spans="11:25" x14ac:dyDescent="0.2">
      <c r="K9086" s="26">
        <f>_xll.qlCalendarAdvance(Calendar,L9086,FixingDays&amp;"D","p")</f>
        <v>54704</v>
      </c>
      <c r="L9086" s="27">
        <f>_xll.qlCalendarAdvance(Calendar,L9085,SamplingFrequency,"f",FALSE)</f>
        <v>54704</v>
      </c>
      <c r="M9086" s="17">
        <f>_xll.qlIndexFixing(Index,L9086,TRUE)</f>
        <v>3.2507854662840271E-2</v>
      </c>
      <c r="N9086" s="17"/>
      <c r="T9086" s="28"/>
      <c r="Y9086" s="22">
        <f>_xll.qlIndexFixing(OverNightIndex,K9086,TRUE)</f>
        <v>3.2507854662840271E-2</v>
      </c>
    </row>
    <row r="9087" spans="11:25" x14ac:dyDescent="0.2">
      <c r="K9087" s="26">
        <f>_xll.qlCalendarAdvance(Calendar,L9087,FixingDays&amp;"D","p")</f>
        <v>54707</v>
      </c>
      <c r="L9087" s="27">
        <f>_xll.qlCalendarAdvance(Calendar,L9086,SamplingFrequency,"f",FALSE)</f>
        <v>54707</v>
      </c>
      <c r="M9087" s="17">
        <f>_xll.qlIndexFixing(Index,L9087,TRUE)</f>
        <v>3.2504959858077331E-2</v>
      </c>
      <c r="N9087" s="17"/>
      <c r="T9087" s="28"/>
      <c r="Y9087" s="22">
        <f>_xll.qlIndexFixing(OverNightIndex,K9087,TRUE)</f>
        <v>3.2504959858077331E-2</v>
      </c>
    </row>
    <row r="9088" spans="11:25" x14ac:dyDescent="0.2">
      <c r="K9088" s="26">
        <f>_xll.qlCalendarAdvance(Calendar,L9088,FixingDays&amp;"D","p")</f>
        <v>54708</v>
      </c>
      <c r="L9088" s="27">
        <f>_xll.qlCalendarAdvance(Calendar,L9087,SamplingFrequency,"f",FALSE)</f>
        <v>54708</v>
      </c>
      <c r="M9088" s="17">
        <f>_xll.qlIndexFixing(Index,L9088,TRUE)</f>
        <v>3.2504959857915239E-2</v>
      </c>
      <c r="N9088" s="17"/>
      <c r="T9088" s="28"/>
      <c r="Y9088" s="22">
        <f>_xll.qlIndexFixing(OverNightIndex,K9088,TRUE)</f>
        <v>3.2504959857915239E-2</v>
      </c>
    </row>
    <row r="9089" spans="11:25" x14ac:dyDescent="0.2">
      <c r="K9089" s="26">
        <f>_xll.qlCalendarAdvance(Calendar,L9089,FixingDays&amp;"D","p")</f>
        <v>54709</v>
      </c>
      <c r="L9089" s="27">
        <f>_xll.qlCalendarAdvance(Calendar,L9088,SamplingFrequency,"f",FALSE)</f>
        <v>54709</v>
      </c>
      <c r="M9089" s="17">
        <f>_xll.qlIndexFixing(Index,L9089,TRUE)</f>
        <v>3.2504959857996285E-2</v>
      </c>
      <c r="N9089" s="17"/>
      <c r="T9089" s="28"/>
      <c r="Y9089" s="22">
        <f>_xll.qlIndexFixing(OverNightIndex,K9089,TRUE)</f>
        <v>3.2504959857996285E-2</v>
      </c>
    </row>
    <row r="9090" spans="11:25" x14ac:dyDescent="0.2">
      <c r="K9090" s="26">
        <f>_xll.qlCalendarAdvance(Calendar,L9090,FixingDays&amp;"D","p")</f>
        <v>54710</v>
      </c>
      <c r="L9090" s="27">
        <f>_xll.qlCalendarAdvance(Calendar,L9089,SamplingFrequency,"f",FALSE)</f>
        <v>54710</v>
      </c>
      <c r="M9090" s="17">
        <f>_xll.qlIndexFixing(Index,L9090,TRUE)</f>
        <v>3.2504959857996285E-2</v>
      </c>
      <c r="N9090" s="17"/>
      <c r="T9090" s="28"/>
      <c r="Y9090" s="22">
        <f>_xll.qlIndexFixing(OverNightIndex,K9090,TRUE)</f>
        <v>3.2504959857996285E-2</v>
      </c>
    </row>
    <row r="9091" spans="11:25" x14ac:dyDescent="0.2">
      <c r="K9091" s="26">
        <f>_xll.qlCalendarAdvance(Calendar,L9091,FixingDays&amp;"D","p")</f>
        <v>54711</v>
      </c>
      <c r="L9091" s="27">
        <f>_xll.qlCalendarAdvance(Calendar,L9090,SamplingFrequency,"f",FALSE)</f>
        <v>54711</v>
      </c>
      <c r="M9091" s="17">
        <f>_xll.qlIndexFixing(Index,L9091,TRUE)</f>
        <v>3.2507854662867285E-2</v>
      </c>
      <c r="N9091" s="17"/>
      <c r="T9091" s="28"/>
      <c r="Y9091" s="22">
        <f>_xll.qlIndexFixing(OverNightIndex,K9091,TRUE)</f>
        <v>3.2507854662867285E-2</v>
      </c>
    </row>
    <row r="9092" spans="11:25" x14ac:dyDescent="0.2">
      <c r="K9092" s="26">
        <f>_xll.qlCalendarAdvance(Calendar,L9092,FixingDays&amp;"D","p")</f>
        <v>54714</v>
      </c>
      <c r="L9092" s="27">
        <f>_xll.qlCalendarAdvance(Calendar,L9091,SamplingFrequency,"f",FALSE)</f>
        <v>54714</v>
      </c>
      <c r="M9092" s="17">
        <f>_xll.qlIndexFixing(Index,L9092,TRUE)</f>
        <v>3.2504959857996285E-2</v>
      </c>
      <c r="N9092" s="17"/>
      <c r="T9092" s="28"/>
      <c r="Y9092" s="22">
        <f>_xll.qlIndexFixing(OverNightIndex,K9092,TRUE)</f>
        <v>3.2504959857996285E-2</v>
      </c>
    </row>
    <row r="9093" spans="11:25" x14ac:dyDescent="0.2">
      <c r="K9093" s="26">
        <f>_xll.qlCalendarAdvance(Calendar,L9093,FixingDays&amp;"D","p")</f>
        <v>54715</v>
      </c>
      <c r="L9093" s="27">
        <f>_xll.qlCalendarAdvance(Calendar,L9092,SamplingFrequency,"f",FALSE)</f>
        <v>54715</v>
      </c>
      <c r="M9093" s="17">
        <f>_xll.qlIndexFixing(Index,L9093,TRUE)</f>
        <v>3.2504959857996285E-2</v>
      </c>
      <c r="N9093" s="17"/>
      <c r="T9093" s="28"/>
      <c r="Y9093" s="22">
        <f>_xll.qlIndexFixing(OverNightIndex,K9093,TRUE)</f>
        <v>3.2504959857996285E-2</v>
      </c>
    </row>
    <row r="9094" spans="11:25" x14ac:dyDescent="0.2">
      <c r="K9094" s="26">
        <f>_xll.qlCalendarAdvance(Calendar,L9094,FixingDays&amp;"D","p")</f>
        <v>54716</v>
      </c>
      <c r="L9094" s="27">
        <f>_xll.qlCalendarAdvance(Calendar,L9093,SamplingFrequency,"f",FALSE)</f>
        <v>54716</v>
      </c>
      <c r="M9094" s="17">
        <f>_xll.qlIndexFixing(Index,L9094,TRUE)</f>
        <v>3.2504959858077331E-2</v>
      </c>
      <c r="N9094" s="17"/>
      <c r="T9094" s="28"/>
      <c r="Y9094" s="22">
        <f>_xll.qlIndexFixing(OverNightIndex,K9094,TRUE)</f>
        <v>3.2504959858077331E-2</v>
      </c>
    </row>
    <row r="9095" spans="11:25" x14ac:dyDescent="0.2">
      <c r="K9095" s="26">
        <f>_xll.qlCalendarAdvance(Calendar,L9095,FixingDays&amp;"D","p")</f>
        <v>54717</v>
      </c>
      <c r="L9095" s="27">
        <f>_xll.qlCalendarAdvance(Calendar,L9094,SamplingFrequency,"f",FALSE)</f>
        <v>54717</v>
      </c>
      <c r="M9095" s="17">
        <f>_xll.qlIndexFixing(Index,L9095,TRUE)</f>
        <v>3.2504959857996285E-2</v>
      </c>
      <c r="N9095" s="17"/>
      <c r="T9095" s="28"/>
      <c r="Y9095" s="22">
        <f>_xll.qlIndexFixing(OverNightIndex,K9095,TRUE)</f>
        <v>3.2504959857996285E-2</v>
      </c>
    </row>
    <row r="9096" spans="11:25" x14ac:dyDescent="0.2">
      <c r="K9096" s="26">
        <f>_xll.qlCalendarAdvance(Calendar,L9096,FixingDays&amp;"D","p")</f>
        <v>54718</v>
      </c>
      <c r="L9096" s="27">
        <f>_xll.qlCalendarAdvance(Calendar,L9095,SamplingFrequency,"f",FALSE)</f>
        <v>54718</v>
      </c>
      <c r="M9096" s="17">
        <f>_xll.qlIndexFixing(Index,L9096,TRUE)</f>
        <v>3.2507854662840271E-2</v>
      </c>
      <c r="N9096" s="17"/>
      <c r="T9096" s="28"/>
      <c r="Y9096" s="22">
        <f>_xll.qlIndexFixing(OverNightIndex,K9096,TRUE)</f>
        <v>3.2507854662840271E-2</v>
      </c>
    </row>
    <row r="9097" spans="11:25" x14ac:dyDescent="0.2">
      <c r="K9097" s="26">
        <f>_xll.qlCalendarAdvance(Calendar,L9097,FixingDays&amp;"D","p")</f>
        <v>54721</v>
      </c>
      <c r="L9097" s="27">
        <f>_xll.qlCalendarAdvance(Calendar,L9096,SamplingFrequency,"f",FALSE)</f>
        <v>54721</v>
      </c>
      <c r="M9097" s="17">
        <f>_xll.qlIndexFixing(Index,L9097,TRUE)</f>
        <v>3.2504959857996285E-2</v>
      </c>
      <c r="N9097" s="17"/>
      <c r="T9097" s="28"/>
      <c r="Y9097" s="22">
        <f>_xll.qlIndexFixing(OverNightIndex,K9097,TRUE)</f>
        <v>3.2504959857996285E-2</v>
      </c>
    </row>
    <row r="9098" spans="11:25" x14ac:dyDescent="0.2">
      <c r="K9098" s="26">
        <f>_xll.qlCalendarAdvance(Calendar,L9098,FixingDays&amp;"D","p")</f>
        <v>54722</v>
      </c>
      <c r="L9098" s="27">
        <f>_xll.qlCalendarAdvance(Calendar,L9097,SamplingFrequency,"f",FALSE)</f>
        <v>54722</v>
      </c>
      <c r="M9098" s="17">
        <f>_xll.qlIndexFixing(Index,L9098,TRUE)</f>
        <v>3.2504959858077331E-2</v>
      </c>
      <c r="N9098" s="17"/>
      <c r="T9098" s="28"/>
      <c r="Y9098" s="22">
        <f>_xll.qlIndexFixing(OverNightIndex,K9098,TRUE)</f>
        <v>3.2504959858077331E-2</v>
      </c>
    </row>
    <row r="9099" spans="11:25" x14ac:dyDescent="0.2">
      <c r="K9099" s="26">
        <f>_xll.qlCalendarAdvance(Calendar,L9099,FixingDays&amp;"D","p")</f>
        <v>54723</v>
      </c>
      <c r="L9099" s="27">
        <f>_xll.qlCalendarAdvance(Calendar,L9098,SamplingFrequency,"f",FALSE)</f>
        <v>54723</v>
      </c>
      <c r="M9099" s="17">
        <f>_xll.qlIndexFixing(Index,L9099,TRUE)</f>
        <v>3.2504959857915239E-2</v>
      </c>
      <c r="N9099" s="17"/>
      <c r="T9099" s="28"/>
      <c r="Y9099" s="22">
        <f>_xll.qlIndexFixing(OverNightIndex,K9099,TRUE)</f>
        <v>3.2504959857915239E-2</v>
      </c>
    </row>
    <row r="9100" spans="11:25" x14ac:dyDescent="0.2">
      <c r="K9100" s="26">
        <f>_xll.qlCalendarAdvance(Calendar,L9100,FixingDays&amp;"D","p")</f>
        <v>54724</v>
      </c>
      <c r="L9100" s="27">
        <f>_xll.qlCalendarAdvance(Calendar,L9099,SamplingFrequency,"f",FALSE)</f>
        <v>54724</v>
      </c>
      <c r="M9100" s="17">
        <f>_xll.qlIndexFixing(Index,L9100,TRUE)</f>
        <v>3.2504959857996285E-2</v>
      </c>
      <c r="N9100" s="17"/>
      <c r="T9100" s="28"/>
      <c r="Y9100" s="22">
        <f>_xll.qlIndexFixing(OverNightIndex,K9100,TRUE)</f>
        <v>3.2504959857996285E-2</v>
      </c>
    </row>
    <row r="9101" spans="11:25" x14ac:dyDescent="0.2">
      <c r="K9101" s="26">
        <f>_xll.qlCalendarAdvance(Calendar,L9101,FixingDays&amp;"D","p")</f>
        <v>54725</v>
      </c>
      <c r="L9101" s="27">
        <f>_xll.qlCalendarAdvance(Calendar,L9100,SamplingFrequency,"f",FALSE)</f>
        <v>54725</v>
      </c>
      <c r="M9101" s="17">
        <f>_xll.qlIndexFixing(Index,L9101,TRUE)</f>
        <v>3.2507854662867285E-2</v>
      </c>
      <c r="N9101" s="17"/>
      <c r="T9101" s="28"/>
      <c r="Y9101" s="22">
        <f>_xll.qlIndexFixing(OverNightIndex,K9101,TRUE)</f>
        <v>3.2507854662867285E-2</v>
      </c>
    </row>
    <row r="9102" spans="11:25" x14ac:dyDescent="0.2">
      <c r="K9102" s="26">
        <f>_xll.qlCalendarAdvance(Calendar,L9102,FixingDays&amp;"D","p")</f>
        <v>54728</v>
      </c>
      <c r="L9102" s="27">
        <f>_xll.qlCalendarAdvance(Calendar,L9101,SamplingFrequency,"f",FALSE)</f>
        <v>54728</v>
      </c>
      <c r="M9102" s="17">
        <f>_xll.qlIndexFixing(Index,L9102,TRUE)</f>
        <v>3.2504959857915239E-2</v>
      </c>
      <c r="N9102" s="17"/>
      <c r="T9102" s="28"/>
      <c r="Y9102" s="22">
        <f>_xll.qlIndexFixing(OverNightIndex,K9102,TRUE)</f>
        <v>3.2504959857915239E-2</v>
      </c>
    </row>
    <row r="9103" spans="11:25" x14ac:dyDescent="0.2">
      <c r="K9103" s="26">
        <f>_xll.qlCalendarAdvance(Calendar,L9103,FixingDays&amp;"D","p")</f>
        <v>54729</v>
      </c>
      <c r="L9103" s="27">
        <f>_xll.qlCalendarAdvance(Calendar,L9102,SamplingFrequency,"f",FALSE)</f>
        <v>54729</v>
      </c>
      <c r="M9103" s="17">
        <f>_xll.qlIndexFixing(Index,L9103,TRUE)</f>
        <v>3.2504959858077331E-2</v>
      </c>
      <c r="N9103" s="17"/>
      <c r="T9103" s="28"/>
      <c r="Y9103" s="22">
        <f>_xll.qlIndexFixing(OverNightIndex,K9103,TRUE)</f>
        <v>3.2504959858077331E-2</v>
      </c>
    </row>
    <row r="9104" spans="11:25" x14ac:dyDescent="0.2">
      <c r="K9104" s="26">
        <f>_xll.qlCalendarAdvance(Calendar,L9104,FixingDays&amp;"D","p")</f>
        <v>54730</v>
      </c>
      <c r="L9104" s="27">
        <f>_xll.qlCalendarAdvance(Calendar,L9103,SamplingFrequency,"f",FALSE)</f>
        <v>54730</v>
      </c>
      <c r="M9104" s="17">
        <f>_xll.qlIndexFixing(Index,L9104,TRUE)</f>
        <v>3.2504959857996285E-2</v>
      </c>
      <c r="N9104" s="17"/>
      <c r="T9104" s="28"/>
      <c r="Y9104" s="22">
        <f>_xll.qlIndexFixing(OverNightIndex,K9104,TRUE)</f>
        <v>3.2504959857996285E-2</v>
      </c>
    </row>
    <row r="9105" spans="11:25" x14ac:dyDescent="0.2">
      <c r="K9105" s="26">
        <f>_xll.qlCalendarAdvance(Calendar,L9105,FixingDays&amp;"D","p")</f>
        <v>54731</v>
      </c>
      <c r="L9105" s="27">
        <f>_xll.qlCalendarAdvance(Calendar,L9104,SamplingFrequency,"f",FALSE)</f>
        <v>54731</v>
      </c>
      <c r="M9105" s="17">
        <f>_xll.qlIndexFixing(Index,L9105,TRUE)</f>
        <v>3.2504959857915239E-2</v>
      </c>
      <c r="N9105" s="17"/>
      <c r="T9105" s="28"/>
      <c r="Y9105" s="22">
        <f>_xll.qlIndexFixing(OverNightIndex,K9105,TRUE)</f>
        <v>3.2504959857915239E-2</v>
      </c>
    </row>
    <row r="9106" spans="11:25" x14ac:dyDescent="0.2">
      <c r="K9106" s="26">
        <f>_xll.qlCalendarAdvance(Calendar,L9106,FixingDays&amp;"D","p")</f>
        <v>54732</v>
      </c>
      <c r="L9106" s="27">
        <f>_xll.qlCalendarAdvance(Calendar,L9105,SamplingFrequency,"f",FALSE)</f>
        <v>54732</v>
      </c>
      <c r="M9106" s="17">
        <f>_xll.qlIndexFixing(Index,L9106,TRUE)</f>
        <v>3.2507854662867285E-2</v>
      </c>
      <c r="N9106" s="17"/>
      <c r="T9106" s="28"/>
      <c r="Y9106" s="22">
        <f>_xll.qlIndexFixing(OverNightIndex,K9106,TRUE)</f>
        <v>3.2507854662867285E-2</v>
      </c>
    </row>
    <row r="9107" spans="11:25" x14ac:dyDescent="0.2">
      <c r="K9107" s="26">
        <f>_xll.qlCalendarAdvance(Calendar,L9107,FixingDays&amp;"D","p")</f>
        <v>54735</v>
      </c>
      <c r="L9107" s="27">
        <f>_xll.qlCalendarAdvance(Calendar,L9106,SamplingFrequency,"f",FALSE)</f>
        <v>54735</v>
      </c>
      <c r="M9107" s="17">
        <f>_xll.qlIndexFixing(Index,L9107,TRUE)</f>
        <v>3.2504959858077331E-2</v>
      </c>
      <c r="N9107" s="17"/>
      <c r="T9107" s="28"/>
      <c r="Y9107" s="22">
        <f>_xll.qlIndexFixing(OverNightIndex,K9107,TRUE)</f>
        <v>3.2504959858077331E-2</v>
      </c>
    </row>
    <row r="9108" spans="11:25" x14ac:dyDescent="0.2">
      <c r="K9108" s="26">
        <f>_xll.qlCalendarAdvance(Calendar,L9108,FixingDays&amp;"D","p")</f>
        <v>54736</v>
      </c>
      <c r="L9108" s="27">
        <f>_xll.qlCalendarAdvance(Calendar,L9107,SamplingFrequency,"f",FALSE)</f>
        <v>54736</v>
      </c>
      <c r="M9108" s="17">
        <f>_xll.qlIndexFixing(Index,L9108,TRUE)</f>
        <v>3.2504959857834193E-2</v>
      </c>
      <c r="N9108" s="17"/>
      <c r="T9108" s="28"/>
      <c r="Y9108" s="22">
        <f>_xll.qlIndexFixing(OverNightIndex,K9108,TRUE)</f>
        <v>3.2504959857834193E-2</v>
      </c>
    </row>
    <row r="9109" spans="11:25" x14ac:dyDescent="0.2">
      <c r="K9109" s="26">
        <f>_xll.qlCalendarAdvance(Calendar,L9109,FixingDays&amp;"D","p")</f>
        <v>54737</v>
      </c>
      <c r="L9109" s="27">
        <f>_xll.qlCalendarAdvance(Calendar,L9108,SamplingFrequency,"f",FALSE)</f>
        <v>54737</v>
      </c>
      <c r="M9109" s="17">
        <f>_xll.qlIndexFixing(Index,L9109,TRUE)</f>
        <v>3.2504959858077331E-2</v>
      </c>
      <c r="N9109" s="17"/>
      <c r="T9109" s="28"/>
      <c r="Y9109" s="22">
        <f>_xll.qlIndexFixing(OverNightIndex,K9109,TRUE)</f>
        <v>3.2504959858077331E-2</v>
      </c>
    </row>
    <row r="9110" spans="11:25" x14ac:dyDescent="0.2">
      <c r="K9110" s="26">
        <f>_xll.qlCalendarAdvance(Calendar,L9110,FixingDays&amp;"D","p")</f>
        <v>54738</v>
      </c>
      <c r="L9110" s="27">
        <f>_xll.qlCalendarAdvance(Calendar,L9109,SamplingFrequency,"f",FALSE)</f>
        <v>54738</v>
      </c>
      <c r="M9110" s="17">
        <f>_xll.qlIndexFixing(Index,L9110,TRUE)</f>
        <v>3.2504959857996285E-2</v>
      </c>
      <c r="N9110" s="17"/>
      <c r="T9110" s="28"/>
      <c r="Y9110" s="22">
        <f>_xll.qlIndexFixing(OverNightIndex,K9110,TRUE)</f>
        <v>3.2504959857996285E-2</v>
      </c>
    </row>
    <row r="9111" spans="11:25" x14ac:dyDescent="0.2">
      <c r="K9111" s="26">
        <f>_xll.qlCalendarAdvance(Calendar,L9111,FixingDays&amp;"D","p")</f>
        <v>54739</v>
      </c>
      <c r="L9111" s="27">
        <f>_xll.qlCalendarAdvance(Calendar,L9110,SamplingFrequency,"f",FALSE)</f>
        <v>54739</v>
      </c>
      <c r="M9111" s="17">
        <f>_xll.qlIndexFixing(Index,L9111,TRUE)</f>
        <v>3.2507854662867285E-2</v>
      </c>
      <c r="N9111" s="17"/>
      <c r="T9111" s="28"/>
      <c r="Y9111" s="22">
        <f>_xll.qlIndexFixing(OverNightIndex,K9111,TRUE)</f>
        <v>3.2507854662867285E-2</v>
      </c>
    </row>
    <row r="9112" spans="11:25" x14ac:dyDescent="0.2">
      <c r="K9112" s="26">
        <f>_xll.qlCalendarAdvance(Calendar,L9112,FixingDays&amp;"D","p")</f>
        <v>54742</v>
      </c>
      <c r="L9112" s="27">
        <f>_xll.qlCalendarAdvance(Calendar,L9111,SamplingFrequency,"f",FALSE)</f>
        <v>54742</v>
      </c>
      <c r="M9112" s="17">
        <f>_xll.qlIndexFixing(Index,L9112,TRUE)</f>
        <v>3.2504959858077331E-2</v>
      </c>
      <c r="N9112" s="17"/>
      <c r="T9112" s="28"/>
      <c r="Y9112" s="22">
        <f>_xll.qlIndexFixing(OverNightIndex,K9112,TRUE)</f>
        <v>3.2504959858077331E-2</v>
      </c>
    </row>
    <row r="9113" spans="11:25" x14ac:dyDescent="0.2">
      <c r="K9113" s="26">
        <f>_xll.qlCalendarAdvance(Calendar,L9113,FixingDays&amp;"D","p")</f>
        <v>54743</v>
      </c>
      <c r="L9113" s="27">
        <f>_xll.qlCalendarAdvance(Calendar,L9112,SamplingFrequency,"f",FALSE)</f>
        <v>54743</v>
      </c>
      <c r="M9113" s="17">
        <f>_xll.qlIndexFixing(Index,L9113,TRUE)</f>
        <v>3.2504959857996285E-2</v>
      </c>
      <c r="N9113" s="17"/>
      <c r="T9113" s="28"/>
      <c r="Y9113" s="22">
        <f>_xll.qlIndexFixing(OverNightIndex,K9113,TRUE)</f>
        <v>3.2504959857996285E-2</v>
      </c>
    </row>
    <row r="9114" spans="11:25" x14ac:dyDescent="0.2">
      <c r="K9114" s="26">
        <f>_xll.qlCalendarAdvance(Calendar,L9114,FixingDays&amp;"D","p")</f>
        <v>54744</v>
      </c>
      <c r="L9114" s="27">
        <f>_xll.qlCalendarAdvance(Calendar,L9113,SamplingFrequency,"f",FALSE)</f>
        <v>54744</v>
      </c>
      <c r="M9114" s="17">
        <f>_xll.qlIndexFixing(Index,L9114,TRUE)</f>
        <v>3.2504959857915239E-2</v>
      </c>
      <c r="N9114" s="17"/>
      <c r="T9114" s="28"/>
      <c r="Y9114" s="22">
        <f>_xll.qlIndexFixing(OverNightIndex,K9114,TRUE)</f>
        <v>3.2504959857915239E-2</v>
      </c>
    </row>
    <row r="9115" spans="11:25" x14ac:dyDescent="0.2">
      <c r="K9115" s="26">
        <f>_xll.qlCalendarAdvance(Calendar,L9115,FixingDays&amp;"D","p")</f>
        <v>54745</v>
      </c>
      <c r="L9115" s="27">
        <f>_xll.qlCalendarAdvance(Calendar,L9114,SamplingFrequency,"f",FALSE)</f>
        <v>54745</v>
      </c>
      <c r="M9115" s="17">
        <f>_xll.qlIndexFixing(Index,L9115,TRUE)</f>
        <v>3.2504959858077331E-2</v>
      </c>
      <c r="N9115" s="17"/>
      <c r="T9115" s="28"/>
      <c r="Y9115" s="22">
        <f>_xll.qlIndexFixing(OverNightIndex,K9115,TRUE)</f>
        <v>3.2504959858077331E-2</v>
      </c>
    </row>
    <row r="9116" spans="11:25" x14ac:dyDescent="0.2">
      <c r="K9116" s="26">
        <f>_xll.qlCalendarAdvance(Calendar,L9116,FixingDays&amp;"D","p")</f>
        <v>54746</v>
      </c>
      <c r="L9116" s="27">
        <f>_xll.qlCalendarAdvance(Calendar,L9115,SamplingFrequency,"f",FALSE)</f>
        <v>54746</v>
      </c>
      <c r="M9116" s="17">
        <f>_xll.qlIndexFixing(Index,L9116,TRUE)</f>
        <v>3.2507854662867285E-2</v>
      </c>
      <c r="N9116" s="17"/>
      <c r="T9116" s="28"/>
      <c r="Y9116" s="22">
        <f>_xll.qlIndexFixing(OverNightIndex,K9116,TRUE)</f>
        <v>3.2507854662867285E-2</v>
      </c>
    </row>
    <row r="9117" spans="11:25" x14ac:dyDescent="0.2">
      <c r="K9117" s="26">
        <f>_xll.qlCalendarAdvance(Calendar,L9117,FixingDays&amp;"D","p")</f>
        <v>54749</v>
      </c>
      <c r="L9117" s="27">
        <f>_xll.qlCalendarAdvance(Calendar,L9116,SamplingFrequency,"f",FALSE)</f>
        <v>54749</v>
      </c>
      <c r="M9117" s="17">
        <f>_xll.qlIndexFixing(Index,L9117,TRUE)</f>
        <v>3.2504959857996285E-2</v>
      </c>
      <c r="N9117" s="17"/>
      <c r="T9117" s="28"/>
      <c r="Y9117" s="22">
        <f>_xll.qlIndexFixing(OverNightIndex,K9117,TRUE)</f>
        <v>3.2504959857996285E-2</v>
      </c>
    </row>
    <row r="9118" spans="11:25" x14ac:dyDescent="0.2">
      <c r="K9118" s="26">
        <f>_xll.qlCalendarAdvance(Calendar,L9118,FixingDays&amp;"D","p")</f>
        <v>54750</v>
      </c>
      <c r="L9118" s="27">
        <f>_xll.qlCalendarAdvance(Calendar,L9117,SamplingFrequency,"f",FALSE)</f>
        <v>54750</v>
      </c>
      <c r="M9118" s="17">
        <f>_xll.qlIndexFixing(Index,L9118,TRUE)</f>
        <v>3.2504959858077331E-2</v>
      </c>
      <c r="N9118" s="17"/>
      <c r="T9118" s="28"/>
      <c r="Y9118" s="22">
        <f>_xll.qlIndexFixing(OverNightIndex,K9118,TRUE)</f>
        <v>3.2504959858077331E-2</v>
      </c>
    </row>
    <row r="9119" spans="11:25" x14ac:dyDescent="0.2">
      <c r="K9119" s="26">
        <f>_xll.qlCalendarAdvance(Calendar,L9119,FixingDays&amp;"D","p")</f>
        <v>54751</v>
      </c>
      <c r="L9119" s="27">
        <f>_xll.qlCalendarAdvance(Calendar,L9118,SamplingFrequency,"f",FALSE)</f>
        <v>54751</v>
      </c>
      <c r="M9119" s="17">
        <f>_xll.qlIndexFixing(Index,L9119,TRUE)</f>
        <v>3.2504959857915239E-2</v>
      </c>
      <c r="N9119" s="17"/>
      <c r="T9119" s="28"/>
      <c r="Y9119" s="22">
        <f>_xll.qlIndexFixing(OverNightIndex,K9119,TRUE)</f>
        <v>3.2504959857915239E-2</v>
      </c>
    </row>
    <row r="9120" spans="11:25" x14ac:dyDescent="0.2">
      <c r="K9120" s="26">
        <f>_xll.qlCalendarAdvance(Calendar,L9120,FixingDays&amp;"D","p")</f>
        <v>54752</v>
      </c>
      <c r="L9120" s="27">
        <f>_xll.qlCalendarAdvance(Calendar,L9119,SamplingFrequency,"f",FALSE)</f>
        <v>54752</v>
      </c>
      <c r="M9120" s="17">
        <f>_xll.qlIndexFixing(Index,L9120,TRUE)</f>
        <v>3.2504959857996285E-2</v>
      </c>
      <c r="N9120" s="17"/>
      <c r="T9120" s="28"/>
      <c r="Y9120" s="22">
        <f>_xll.qlIndexFixing(OverNightIndex,K9120,TRUE)</f>
        <v>3.2504959857996285E-2</v>
      </c>
    </row>
    <row r="9121" spans="11:25" x14ac:dyDescent="0.2">
      <c r="K9121" s="26">
        <f>_xll.qlCalendarAdvance(Calendar,L9121,FixingDays&amp;"D","p")</f>
        <v>54753</v>
      </c>
      <c r="L9121" s="27">
        <f>_xll.qlCalendarAdvance(Calendar,L9120,SamplingFrequency,"f",FALSE)</f>
        <v>54753</v>
      </c>
      <c r="M9121" s="17">
        <f>_xll.qlIndexFixing(Index,L9121,TRUE)</f>
        <v>3.2507854662894298E-2</v>
      </c>
      <c r="N9121" s="17"/>
      <c r="T9121" s="28"/>
      <c r="Y9121" s="22">
        <f>_xll.qlIndexFixing(OverNightIndex,K9121,TRUE)</f>
        <v>3.2507854662894298E-2</v>
      </c>
    </row>
    <row r="9122" spans="11:25" x14ac:dyDescent="0.2">
      <c r="K9122" s="26">
        <f>_xll.qlCalendarAdvance(Calendar,L9122,FixingDays&amp;"D","p")</f>
        <v>54756</v>
      </c>
      <c r="L9122" s="27">
        <f>_xll.qlCalendarAdvance(Calendar,L9121,SamplingFrequency,"f",FALSE)</f>
        <v>54756</v>
      </c>
      <c r="M9122" s="17">
        <f>_xll.qlIndexFixing(Index,L9122,TRUE)</f>
        <v>3.2504959857834193E-2</v>
      </c>
      <c r="N9122" s="17"/>
      <c r="T9122" s="28"/>
      <c r="Y9122" s="22">
        <f>_xll.qlIndexFixing(OverNightIndex,K9122,TRUE)</f>
        <v>3.2504959857834193E-2</v>
      </c>
    </row>
    <row r="9123" spans="11:25" x14ac:dyDescent="0.2">
      <c r="K9123" s="26">
        <f>_xll.qlCalendarAdvance(Calendar,L9123,FixingDays&amp;"D","p")</f>
        <v>54757</v>
      </c>
      <c r="L9123" s="27">
        <f>_xll.qlCalendarAdvance(Calendar,L9122,SamplingFrequency,"f",FALSE)</f>
        <v>54757</v>
      </c>
      <c r="M9123" s="17">
        <f>_xll.qlIndexFixing(Index,L9123,TRUE)</f>
        <v>3.2504959858077331E-2</v>
      </c>
      <c r="N9123" s="17"/>
      <c r="T9123" s="28"/>
      <c r="Y9123" s="22">
        <f>_xll.qlIndexFixing(OverNightIndex,K9123,TRUE)</f>
        <v>3.2504959858077331E-2</v>
      </c>
    </row>
    <row r="9124" spans="11:25" x14ac:dyDescent="0.2">
      <c r="K9124" s="26">
        <f>_xll.qlCalendarAdvance(Calendar,L9124,FixingDays&amp;"D","p")</f>
        <v>54758</v>
      </c>
      <c r="L9124" s="27">
        <f>_xll.qlCalendarAdvance(Calendar,L9123,SamplingFrequency,"f",FALSE)</f>
        <v>54758</v>
      </c>
      <c r="M9124" s="17">
        <f>_xll.qlIndexFixing(Index,L9124,TRUE)</f>
        <v>3.2504959857996285E-2</v>
      </c>
      <c r="N9124" s="17"/>
      <c r="T9124" s="28"/>
      <c r="Y9124" s="22">
        <f>_xll.qlIndexFixing(OverNightIndex,K9124,TRUE)</f>
        <v>3.2504959857996285E-2</v>
      </c>
    </row>
    <row r="9125" spans="11:25" x14ac:dyDescent="0.2">
      <c r="K9125" s="26">
        <f>_xll.qlCalendarAdvance(Calendar,L9125,FixingDays&amp;"D","p")</f>
        <v>54759</v>
      </c>
      <c r="L9125" s="27">
        <f>_xll.qlCalendarAdvance(Calendar,L9124,SamplingFrequency,"f",FALSE)</f>
        <v>54759</v>
      </c>
      <c r="M9125" s="17">
        <f>_xll.qlIndexFixing(Index,L9125,TRUE)</f>
        <v>3.2504959857996285E-2</v>
      </c>
      <c r="N9125" s="17"/>
      <c r="T9125" s="28"/>
      <c r="Y9125" s="22">
        <f>_xll.qlIndexFixing(OverNightIndex,K9125,TRUE)</f>
        <v>3.2504959857996285E-2</v>
      </c>
    </row>
    <row r="9126" spans="11:25" x14ac:dyDescent="0.2">
      <c r="K9126" s="26">
        <f>_xll.qlCalendarAdvance(Calendar,L9126,FixingDays&amp;"D","p")</f>
        <v>54760</v>
      </c>
      <c r="L9126" s="27">
        <f>_xll.qlCalendarAdvance(Calendar,L9125,SamplingFrequency,"f",FALSE)</f>
        <v>54760</v>
      </c>
      <c r="M9126" s="17">
        <f>_xll.qlIndexFixing(Index,L9126,TRUE)</f>
        <v>3.2507854662840271E-2</v>
      </c>
      <c r="N9126" s="17"/>
      <c r="T9126" s="28"/>
      <c r="Y9126" s="22">
        <f>_xll.qlIndexFixing(OverNightIndex,K9126,TRUE)</f>
        <v>3.2507854662840271E-2</v>
      </c>
    </row>
    <row r="9127" spans="11:25" x14ac:dyDescent="0.2">
      <c r="K9127" s="26">
        <f>_xll.qlCalendarAdvance(Calendar,L9127,FixingDays&amp;"D","p")</f>
        <v>54763</v>
      </c>
      <c r="L9127" s="27">
        <f>_xll.qlCalendarAdvance(Calendar,L9126,SamplingFrequency,"f",FALSE)</f>
        <v>54763</v>
      </c>
      <c r="M9127" s="17">
        <f>_xll.qlIndexFixing(Index,L9127,TRUE)</f>
        <v>3.2504959857996285E-2</v>
      </c>
      <c r="N9127" s="17"/>
      <c r="T9127" s="28"/>
      <c r="Y9127" s="22">
        <f>_xll.qlIndexFixing(OverNightIndex,K9127,TRUE)</f>
        <v>3.2504959857996285E-2</v>
      </c>
    </row>
    <row r="9128" spans="11:25" x14ac:dyDescent="0.2">
      <c r="K9128" s="26">
        <f>_xll.qlCalendarAdvance(Calendar,L9128,FixingDays&amp;"D","p")</f>
        <v>54764</v>
      </c>
      <c r="L9128" s="27">
        <f>_xll.qlCalendarAdvance(Calendar,L9127,SamplingFrequency,"f",FALSE)</f>
        <v>54764</v>
      </c>
      <c r="M9128" s="17">
        <f>_xll.qlIndexFixing(Index,L9128,TRUE)</f>
        <v>3.2504959857996285E-2</v>
      </c>
      <c r="N9128" s="17"/>
      <c r="T9128" s="28"/>
      <c r="Y9128" s="22">
        <f>_xll.qlIndexFixing(OverNightIndex,K9128,TRUE)</f>
        <v>3.2504959857996285E-2</v>
      </c>
    </row>
    <row r="9129" spans="11:25" x14ac:dyDescent="0.2">
      <c r="K9129" s="26">
        <f>_xll.qlCalendarAdvance(Calendar,L9129,FixingDays&amp;"D","p")</f>
        <v>54765</v>
      </c>
      <c r="L9129" s="27">
        <f>_xll.qlCalendarAdvance(Calendar,L9128,SamplingFrequency,"f",FALSE)</f>
        <v>54765</v>
      </c>
      <c r="M9129" s="17">
        <f>_xll.qlIndexFixing(Index,L9129,TRUE)</f>
        <v>3.2504959857996285E-2</v>
      </c>
      <c r="N9129" s="17"/>
      <c r="T9129" s="28"/>
      <c r="Y9129" s="22">
        <f>_xll.qlIndexFixing(OverNightIndex,K9129,TRUE)</f>
        <v>3.2504959857996285E-2</v>
      </c>
    </row>
    <row r="9130" spans="11:25" x14ac:dyDescent="0.2">
      <c r="K9130" s="26">
        <f>_xll.qlCalendarAdvance(Calendar,L9130,FixingDays&amp;"D","p")</f>
        <v>54766</v>
      </c>
      <c r="L9130" s="27">
        <f>_xll.qlCalendarAdvance(Calendar,L9129,SamplingFrequency,"f",FALSE)</f>
        <v>54766</v>
      </c>
      <c r="M9130" s="17">
        <f>_xll.qlIndexFixing(Index,L9130,TRUE)</f>
        <v>3.2504959857996285E-2</v>
      </c>
      <c r="N9130" s="17"/>
      <c r="T9130" s="28"/>
      <c r="Y9130" s="22">
        <f>_xll.qlIndexFixing(OverNightIndex,K9130,TRUE)</f>
        <v>3.2504959857996285E-2</v>
      </c>
    </row>
    <row r="9131" spans="11:25" x14ac:dyDescent="0.2">
      <c r="K9131" s="26">
        <f>_xll.qlCalendarAdvance(Calendar,L9131,FixingDays&amp;"D","p")</f>
        <v>54767</v>
      </c>
      <c r="L9131" s="27">
        <f>_xll.qlCalendarAdvance(Calendar,L9130,SamplingFrequency,"f",FALSE)</f>
        <v>54767</v>
      </c>
      <c r="M9131" s="17">
        <f>_xll.qlIndexFixing(Index,L9131,TRUE)</f>
        <v>3.2507854662840271E-2</v>
      </c>
      <c r="N9131" s="17"/>
      <c r="T9131" s="28"/>
      <c r="Y9131" s="22">
        <f>_xll.qlIndexFixing(OverNightIndex,K9131,TRUE)</f>
        <v>3.2507854662840271E-2</v>
      </c>
    </row>
    <row r="9132" spans="11:25" x14ac:dyDescent="0.2">
      <c r="K9132" s="26">
        <f>_xll.qlCalendarAdvance(Calendar,L9132,FixingDays&amp;"D","p")</f>
        <v>54770</v>
      </c>
      <c r="L9132" s="27">
        <f>_xll.qlCalendarAdvance(Calendar,L9131,SamplingFrequency,"f",FALSE)</f>
        <v>54770</v>
      </c>
      <c r="M9132" s="17">
        <f>_xll.qlIndexFixing(Index,L9132,TRUE)</f>
        <v>3.2504959857915239E-2</v>
      </c>
      <c r="N9132" s="17"/>
      <c r="T9132" s="28"/>
      <c r="Y9132" s="22">
        <f>_xll.qlIndexFixing(OverNightIndex,K9132,TRUE)</f>
        <v>3.2504959857915239E-2</v>
      </c>
    </row>
    <row r="9133" spans="11:25" x14ac:dyDescent="0.2">
      <c r="K9133" s="26">
        <f>_xll.qlCalendarAdvance(Calendar,L9133,FixingDays&amp;"D","p")</f>
        <v>54771</v>
      </c>
      <c r="L9133" s="27">
        <f>_xll.qlCalendarAdvance(Calendar,L9132,SamplingFrequency,"f",FALSE)</f>
        <v>54771</v>
      </c>
      <c r="M9133" s="17">
        <f>_xll.qlIndexFixing(Index,L9133,TRUE)</f>
        <v>3.2504959858077331E-2</v>
      </c>
      <c r="N9133" s="17"/>
      <c r="T9133" s="28"/>
      <c r="Y9133" s="22">
        <f>_xll.qlIndexFixing(OverNightIndex,K9133,TRUE)</f>
        <v>3.2504959858077331E-2</v>
      </c>
    </row>
    <row r="9134" spans="11:25" x14ac:dyDescent="0.2">
      <c r="K9134" s="26">
        <f>_xll.qlCalendarAdvance(Calendar,L9134,FixingDays&amp;"D","p")</f>
        <v>54772</v>
      </c>
      <c r="L9134" s="27">
        <f>_xll.qlCalendarAdvance(Calendar,L9133,SamplingFrequency,"f",FALSE)</f>
        <v>54772</v>
      </c>
      <c r="M9134" s="17">
        <f>_xll.qlIndexFixing(Index,L9134,TRUE)</f>
        <v>3.2504959857996285E-2</v>
      </c>
      <c r="N9134" s="17"/>
      <c r="T9134" s="28"/>
      <c r="Y9134" s="22">
        <f>_xll.qlIndexFixing(OverNightIndex,K9134,TRUE)</f>
        <v>3.2504959857996285E-2</v>
      </c>
    </row>
    <row r="9135" spans="11:25" x14ac:dyDescent="0.2">
      <c r="K9135" s="26">
        <f>_xll.qlCalendarAdvance(Calendar,L9135,FixingDays&amp;"D","p")</f>
        <v>54773</v>
      </c>
      <c r="L9135" s="27">
        <f>_xll.qlCalendarAdvance(Calendar,L9134,SamplingFrequency,"f",FALSE)</f>
        <v>54773</v>
      </c>
      <c r="M9135" s="17">
        <f>_xll.qlIndexFixing(Index,L9135,TRUE)</f>
        <v>3.2504959857996285E-2</v>
      </c>
      <c r="N9135" s="17"/>
      <c r="T9135" s="28"/>
      <c r="Y9135" s="22">
        <f>_xll.qlIndexFixing(OverNightIndex,K9135,TRUE)</f>
        <v>3.2504959857996285E-2</v>
      </c>
    </row>
    <row r="9136" spans="11:25" x14ac:dyDescent="0.2">
      <c r="K9136" s="26">
        <f>_xll.qlCalendarAdvance(Calendar,L9136,FixingDays&amp;"D","p")</f>
        <v>54774</v>
      </c>
      <c r="L9136" s="27">
        <f>_xll.qlCalendarAdvance(Calendar,L9135,SamplingFrequency,"f",FALSE)</f>
        <v>54774</v>
      </c>
      <c r="M9136" s="17">
        <f>_xll.qlIndexFixing(Index,L9136,TRUE)</f>
        <v>3.2507854662894298E-2</v>
      </c>
      <c r="N9136" s="17"/>
      <c r="T9136" s="28"/>
      <c r="Y9136" s="22">
        <f>_xll.qlIndexFixing(OverNightIndex,K9136,TRUE)</f>
        <v>3.2507854662894298E-2</v>
      </c>
    </row>
    <row r="9137" spans="11:25" x14ac:dyDescent="0.2">
      <c r="K9137" s="26">
        <f>_xll.qlCalendarAdvance(Calendar,L9137,FixingDays&amp;"D","p")</f>
        <v>54777</v>
      </c>
      <c r="L9137" s="27">
        <f>_xll.qlCalendarAdvance(Calendar,L9136,SamplingFrequency,"f",FALSE)</f>
        <v>54777</v>
      </c>
      <c r="M9137" s="17">
        <f>_xll.qlIndexFixing(Index,L9137,TRUE)</f>
        <v>3.2504959857915239E-2</v>
      </c>
      <c r="N9137" s="17"/>
      <c r="T9137" s="28"/>
      <c r="Y9137" s="22">
        <f>_xll.qlIndexFixing(OverNightIndex,K9137,TRUE)</f>
        <v>3.2504959857915239E-2</v>
      </c>
    </row>
    <row r="9138" spans="11:25" x14ac:dyDescent="0.2">
      <c r="K9138" s="26">
        <f>_xll.qlCalendarAdvance(Calendar,L9138,FixingDays&amp;"D","p")</f>
        <v>54778</v>
      </c>
      <c r="L9138" s="27">
        <f>_xll.qlCalendarAdvance(Calendar,L9137,SamplingFrequency,"f",FALSE)</f>
        <v>54778</v>
      </c>
      <c r="M9138" s="17">
        <f>_xll.qlIndexFixing(Index,L9138,TRUE)</f>
        <v>3.2504959857996285E-2</v>
      </c>
      <c r="N9138" s="17"/>
      <c r="T9138" s="28"/>
      <c r="Y9138" s="22">
        <f>_xll.qlIndexFixing(OverNightIndex,K9138,TRUE)</f>
        <v>3.2504959857996285E-2</v>
      </c>
    </row>
    <row r="9139" spans="11:25" x14ac:dyDescent="0.2">
      <c r="K9139" s="26">
        <f>_xll.qlCalendarAdvance(Calendar,L9139,FixingDays&amp;"D","p")</f>
        <v>54779</v>
      </c>
      <c r="L9139" s="27">
        <f>_xll.qlCalendarAdvance(Calendar,L9138,SamplingFrequency,"f",FALSE)</f>
        <v>54779</v>
      </c>
      <c r="M9139" s="17">
        <f>_xll.qlIndexFixing(Index,L9139,TRUE)</f>
        <v>3.2504959857915239E-2</v>
      </c>
      <c r="N9139" s="17"/>
      <c r="T9139" s="28"/>
      <c r="Y9139" s="22">
        <f>_xll.qlIndexFixing(OverNightIndex,K9139,TRUE)</f>
        <v>3.2504959857915239E-2</v>
      </c>
    </row>
    <row r="9140" spans="11:25" x14ac:dyDescent="0.2">
      <c r="K9140" s="26">
        <f>_xll.qlCalendarAdvance(Calendar,L9140,FixingDays&amp;"D","p")</f>
        <v>54780</v>
      </c>
      <c r="L9140" s="27">
        <f>_xll.qlCalendarAdvance(Calendar,L9139,SamplingFrequency,"f",FALSE)</f>
        <v>54780</v>
      </c>
      <c r="M9140" s="17">
        <f>_xll.qlIndexFixing(Index,L9140,TRUE)</f>
        <v>3.2504959857996285E-2</v>
      </c>
      <c r="N9140" s="17"/>
      <c r="T9140" s="28"/>
      <c r="Y9140" s="22">
        <f>_xll.qlIndexFixing(OverNightIndex,K9140,TRUE)</f>
        <v>3.2504959857996285E-2</v>
      </c>
    </row>
    <row r="9141" spans="11:25" x14ac:dyDescent="0.2">
      <c r="K9141" s="26">
        <f>_xll.qlCalendarAdvance(Calendar,L9141,FixingDays&amp;"D","p")</f>
        <v>54781</v>
      </c>
      <c r="L9141" s="27">
        <f>_xll.qlCalendarAdvance(Calendar,L9140,SamplingFrequency,"f",FALSE)</f>
        <v>54781</v>
      </c>
      <c r="M9141" s="17">
        <f>_xll.qlIndexFixing(Index,L9141,TRUE)</f>
        <v>3.2507854662894298E-2</v>
      </c>
      <c r="N9141" s="17"/>
      <c r="T9141" s="28"/>
      <c r="Y9141" s="22">
        <f>_xll.qlIndexFixing(OverNightIndex,K9141,TRUE)</f>
        <v>3.2507854662894298E-2</v>
      </c>
    </row>
    <row r="9142" spans="11:25" x14ac:dyDescent="0.2">
      <c r="K9142" s="26">
        <f>_xll.qlCalendarAdvance(Calendar,L9142,FixingDays&amp;"D","p")</f>
        <v>54784</v>
      </c>
      <c r="L9142" s="27">
        <f>_xll.qlCalendarAdvance(Calendar,L9141,SamplingFrequency,"f",FALSE)</f>
        <v>54784</v>
      </c>
      <c r="M9142" s="17">
        <f>_xll.qlIndexFixing(Index,L9142,TRUE)</f>
        <v>3.2504959857996285E-2</v>
      </c>
      <c r="N9142" s="17"/>
      <c r="T9142" s="28"/>
      <c r="Y9142" s="22">
        <f>_xll.qlIndexFixing(OverNightIndex,K9142,TRUE)</f>
        <v>3.2504959857996285E-2</v>
      </c>
    </row>
    <row r="9143" spans="11:25" x14ac:dyDescent="0.2">
      <c r="K9143" s="26">
        <f>_xll.qlCalendarAdvance(Calendar,L9143,FixingDays&amp;"D","p")</f>
        <v>54785</v>
      </c>
      <c r="L9143" s="27">
        <f>_xll.qlCalendarAdvance(Calendar,L9142,SamplingFrequency,"f",FALSE)</f>
        <v>54785</v>
      </c>
      <c r="M9143" s="17">
        <f>_xll.qlIndexFixing(Index,L9143,TRUE)</f>
        <v>3.2504959857915239E-2</v>
      </c>
      <c r="N9143" s="17"/>
      <c r="T9143" s="28"/>
      <c r="Y9143" s="22">
        <f>_xll.qlIndexFixing(OverNightIndex,K9143,TRUE)</f>
        <v>3.2504959857915239E-2</v>
      </c>
    </row>
    <row r="9144" spans="11:25" x14ac:dyDescent="0.2">
      <c r="K9144" s="26">
        <f>_xll.qlCalendarAdvance(Calendar,L9144,FixingDays&amp;"D","p")</f>
        <v>54786</v>
      </c>
      <c r="L9144" s="27">
        <f>_xll.qlCalendarAdvance(Calendar,L9143,SamplingFrequency,"f",FALSE)</f>
        <v>54786</v>
      </c>
      <c r="M9144" s="17">
        <f>_xll.qlIndexFixing(Index,L9144,TRUE)</f>
        <v>3.2504959857996285E-2</v>
      </c>
      <c r="N9144" s="17"/>
      <c r="T9144" s="28"/>
      <c r="Y9144" s="22">
        <f>_xll.qlIndexFixing(OverNightIndex,K9144,TRUE)</f>
        <v>3.2504959857996285E-2</v>
      </c>
    </row>
    <row r="9145" spans="11:25" x14ac:dyDescent="0.2">
      <c r="K9145" s="26">
        <f>_xll.qlCalendarAdvance(Calendar,L9145,FixingDays&amp;"D","p")</f>
        <v>54787</v>
      </c>
      <c r="L9145" s="27">
        <f>_xll.qlCalendarAdvance(Calendar,L9144,SamplingFrequency,"f",FALSE)</f>
        <v>54787</v>
      </c>
      <c r="M9145" s="17">
        <f>_xll.qlIndexFixing(Index,L9145,TRUE)</f>
        <v>3.2504959857915239E-2</v>
      </c>
      <c r="N9145" s="17"/>
      <c r="T9145" s="28"/>
      <c r="Y9145" s="22">
        <f>_xll.qlIndexFixing(OverNightIndex,K9145,TRUE)</f>
        <v>3.2504959857915239E-2</v>
      </c>
    </row>
    <row r="9146" spans="11:25" x14ac:dyDescent="0.2">
      <c r="K9146" s="26">
        <f>_xll.qlCalendarAdvance(Calendar,L9146,FixingDays&amp;"D","p")</f>
        <v>54788</v>
      </c>
      <c r="L9146" s="27">
        <f>_xll.qlCalendarAdvance(Calendar,L9145,SamplingFrequency,"f",FALSE)</f>
        <v>54788</v>
      </c>
      <c r="M9146" s="17">
        <f>_xll.qlIndexFixing(Index,L9146,TRUE)</f>
        <v>3.250930219420689E-2</v>
      </c>
      <c r="N9146" s="17"/>
      <c r="T9146" s="28"/>
      <c r="Y9146" s="22">
        <f>_xll.qlIndexFixing(OverNightIndex,K9146,TRUE)</f>
        <v>3.250930219420689E-2</v>
      </c>
    </row>
    <row r="9147" spans="11:25" x14ac:dyDescent="0.2">
      <c r="K9147" s="26">
        <f>_xll.qlCalendarAdvance(Calendar,L9147,FixingDays&amp;"D","p")</f>
        <v>54792</v>
      </c>
      <c r="L9147" s="27">
        <f>_xll.qlCalendarAdvance(Calendar,L9146,SamplingFrequency,"f",FALSE)</f>
        <v>54792</v>
      </c>
      <c r="M9147" s="17">
        <f>_xll.qlIndexFixing(Index,L9147,TRUE)</f>
        <v>3.2504959857996285E-2</v>
      </c>
      <c r="N9147" s="17"/>
      <c r="T9147" s="28"/>
      <c r="Y9147" s="22">
        <f>_xll.qlIndexFixing(OverNightIndex,K9147,TRUE)</f>
        <v>3.2504959857996285E-2</v>
      </c>
    </row>
    <row r="9148" spans="11:25" x14ac:dyDescent="0.2">
      <c r="K9148" s="26">
        <f>_xll.qlCalendarAdvance(Calendar,L9148,FixingDays&amp;"D","p")</f>
        <v>54793</v>
      </c>
      <c r="L9148" s="27">
        <f>_xll.qlCalendarAdvance(Calendar,L9147,SamplingFrequency,"f",FALSE)</f>
        <v>54793</v>
      </c>
      <c r="M9148" s="17">
        <f>_xll.qlIndexFixing(Index,L9148,TRUE)</f>
        <v>3.2504959857996285E-2</v>
      </c>
      <c r="N9148" s="17"/>
      <c r="T9148" s="28"/>
      <c r="Y9148" s="22">
        <f>_xll.qlIndexFixing(OverNightIndex,K9148,TRUE)</f>
        <v>3.2504959857996285E-2</v>
      </c>
    </row>
    <row r="9149" spans="11:25" x14ac:dyDescent="0.2">
      <c r="K9149" s="26">
        <f>_xll.qlCalendarAdvance(Calendar,L9149,FixingDays&amp;"D","p")</f>
        <v>54794</v>
      </c>
      <c r="L9149" s="27">
        <f>_xll.qlCalendarAdvance(Calendar,L9148,SamplingFrequency,"f",FALSE)</f>
        <v>54794</v>
      </c>
      <c r="M9149" s="17">
        <f>_xll.qlIndexFixing(Index,L9149,TRUE)</f>
        <v>3.2504959857996285E-2</v>
      </c>
      <c r="N9149" s="17"/>
      <c r="T9149" s="28"/>
      <c r="Y9149" s="22">
        <f>_xll.qlIndexFixing(OverNightIndex,K9149,TRUE)</f>
        <v>3.2504959857996285E-2</v>
      </c>
    </row>
    <row r="9150" spans="11:25" x14ac:dyDescent="0.2">
      <c r="K9150" s="26">
        <f>_xll.qlCalendarAdvance(Calendar,L9150,FixingDays&amp;"D","p")</f>
        <v>54795</v>
      </c>
      <c r="L9150" s="27">
        <f>_xll.qlCalendarAdvance(Calendar,L9149,SamplingFrequency,"f",FALSE)</f>
        <v>54795</v>
      </c>
      <c r="M9150" s="17">
        <f>_xll.qlIndexFixing(Index,L9150,TRUE)</f>
        <v>3.2507854662840271E-2</v>
      </c>
      <c r="N9150" s="17"/>
      <c r="T9150" s="28"/>
      <c r="Y9150" s="22">
        <f>_xll.qlIndexFixing(OverNightIndex,K9150,TRUE)</f>
        <v>3.2507854662840271E-2</v>
      </c>
    </row>
    <row r="9151" spans="11:25" x14ac:dyDescent="0.2">
      <c r="K9151" s="26">
        <f>_xll.qlCalendarAdvance(Calendar,L9151,FixingDays&amp;"D","p")</f>
        <v>54798</v>
      </c>
      <c r="L9151" s="27">
        <f>_xll.qlCalendarAdvance(Calendar,L9150,SamplingFrequency,"f",FALSE)</f>
        <v>54798</v>
      </c>
      <c r="M9151" s="17">
        <f>_xll.qlIndexFixing(Index,L9151,TRUE)</f>
        <v>3.2504959858077331E-2</v>
      </c>
      <c r="N9151" s="17"/>
      <c r="T9151" s="28"/>
      <c r="Y9151" s="22">
        <f>_xll.qlIndexFixing(OverNightIndex,K9151,TRUE)</f>
        <v>3.2504959858077331E-2</v>
      </c>
    </row>
    <row r="9152" spans="11:25" x14ac:dyDescent="0.2">
      <c r="K9152" s="26">
        <f>_xll.qlCalendarAdvance(Calendar,L9152,FixingDays&amp;"D","p")</f>
        <v>54799</v>
      </c>
      <c r="L9152" s="27">
        <f>_xll.qlCalendarAdvance(Calendar,L9151,SamplingFrequency,"f",FALSE)</f>
        <v>54799</v>
      </c>
      <c r="M9152" s="17">
        <f>_xll.qlIndexFixing(Index,L9152,TRUE)</f>
        <v>3.2504959857915239E-2</v>
      </c>
      <c r="N9152" s="17"/>
      <c r="T9152" s="28"/>
      <c r="Y9152" s="22">
        <f>_xll.qlIndexFixing(OverNightIndex,K9152,TRUE)</f>
        <v>3.2504959857915239E-2</v>
      </c>
    </row>
    <row r="9153" spans="11:25" x14ac:dyDescent="0.2">
      <c r="K9153" s="26">
        <f>_xll.qlCalendarAdvance(Calendar,L9153,FixingDays&amp;"D","p")</f>
        <v>54800</v>
      </c>
      <c r="L9153" s="27">
        <f>_xll.qlCalendarAdvance(Calendar,L9152,SamplingFrequency,"f",FALSE)</f>
        <v>54800</v>
      </c>
      <c r="M9153" s="17">
        <f>_xll.qlIndexFixing(Index,L9153,TRUE)</f>
        <v>3.2504959857996285E-2</v>
      </c>
      <c r="N9153" s="17"/>
      <c r="T9153" s="28"/>
      <c r="Y9153" s="22">
        <f>_xll.qlIndexFixing(OverNightIndex,K9153,TRUE)</f>
        <v>3.2504959857996285E-2</v>
      </c>
    </row>
    <row r="9154" spans="11:25" x14ac:dyDescent="0.2">
      <c r="K9154" s="26">
        <f>_xll.qlCalendarAdvance(Calendar,L9154,FixingDays&amp;"D","p")</f>
        <v>54801</v>
      </c>
      <c r="L9154" s="27">
        <f>_xll.qlCalendarAdvance(Calendar,L9153,SamplingFrequency,"f",FALSE)</f>
        <v>54801</v>
      </c>
      <c r="M9154" s="17">
        <f>_xll.qlIndexFixing(Index,L9154,TRUE)</f>
        <v>3.2504959857996285E-2</v>
      </c>
      <c r="N9154" s="17"/>
      <c r="T9154" s="28"/>
      <c r="Y9154" s="22">
        <f>_xll.qlIndexFixing(OverNightIndex,K9154,TRUE)</f>
        <v>3.2504959857996285E-2</v>
      </c>
    </row>
    <row r="9155" spans="11:25" x14ac:dyDescent="0.2">
      <c r="K9155" s="26">
        <f>_xll.qlCalendarAdvance(Calendar,L9155,FixingDays&amp;"D","p")</f>
        <v>54802</v>
      </c>
      <c r="L9155" s="27">
        <f>_xll.qlCalendarAdvance(Calendar,L9154,SamplingFrequency,"f",FALSE)</f>
        <v>54802</v>
      </c>
      <c r="M9155" s="17">
        <f>_xll.qlIndexFixing(Index,L9155,TRUE)</f>
        <v>3.2507854662867285E-2</v>
      </c>
      <c r="N9155" s="17"/>
      <c r="T9155" s="28"/>
      <c r="Y9155" s="22">
        <f>_xll.qlIndexFixing(OverNightIndex,K9155,TRUE)</f>
        <v>3.2507854662867285E-2</v>
      </c>
    </row>
    <row r="9156" spans="11:25" x14ac:dyDescent="0.2">
      <c r="K9156" s="26">
        <f>_xll.qlCalendarAdvance(Calendar,L9156,FixingDays&amp;"D","p")</f>
        <v>54805</v>
      </c>
      <c r="L9156" s="27">
        <f>_xll.qlCalendarAdvance(Calendar,L9155,SamplingFrequency,"f",FALSE)</f>
        <v>54805</v>
      </c>
      <c r="M9156" s="17">
        <f>_xll.qlIndexFixing(Index,L9156,TRUE)</f>
        <v>3.2504959857915239E-2</v>
      </c>
      <c r="N9156" s="17"/>
      <c r="T9156" s="28"/>
      <c r="Y9156" s="22">
        <f>_xll.qlIndexFixing(OverNightIndex,K9156,TRUE)</f>
        <v>3.2504959857915239E-2</v>
      </c>
    </row>
    <row r="9157" spans="11:25" x14ac:dyDescent="0.2">
      <c r="K9157" s="26">
        <f>_xll.qlCalendarAdvance(Calendar,L9157,FixingDays&amp;"D","p")</f>
        <v>54806</v>
      </c>
      <c r="L9157" s="27">
        <f>_xll.qlCalendarAdvance(Calendar,L9156,SamplingFrequency,"f",FALSE)</f>
        <v>54806</v>
      </c>
      <c r="M9157" s="17">
        <f>_xll.qlIndexFixing(Index,L9157,TRUE)</f>
        <v>3.2504959858077331E-2</v>
      </c>
      <c r="N9157" s="17"/>
      <c r="T9157" s="28"/>
      <c r="Y9157" s="22">
        <f>_xll.qlIndexFixing(OverNightIndex,K9157,TRUE)</f>
        <v>3.2504959858077331E-2</v>
      </c>
    </row>
    <row r="9158" spans="11:25" x14ac:dyDescent="0.2">
      <c r="K9158" s="26">
        <f>_xll.qlCalendarAdvance(Calendar,L9158,FixingDays&amp;"D","p")</f>
        <v>54807</v>
      </c>
      <c r="L9158" s="27">
        <f>_xll.qlCalendarAdvance(Calendar,L9157,SamplingFrequency,"f",FALSE)</f>
        <v>54807</v>
      </c>
      <c r="M9158" s="17">
        <f>_xll.qlIndexFixing(Index,L9158,TRUE)</f>
        <v>3.2504959858077331E-2</v>
      </c>
      <c r="N9158" s="17"/>
      <c r="T9158" s="28"/>
      <c r="Y9158" s="22">
        <f>_xll.qlIndexFixing(OverNightIndex,K9158,TRUE)</f>
        <v>3.2504959858077331E-2</v>
      </c>
    </row>
    <row r="9159" spans="11:25" x14ac:dyDescent="0.2">
      <c r="K9159" s="26">
        <f>_xll.qlCalendarAdvance(Calendar,L9159,FixingDays&amp;"D","p")</f>
        <v>54808</v>
      </c>
      <c r="L9159" s="27">
        <f>_xll.qlCalendarAdvance(Calendar,L9158,SamplingFrequency,"f",FALSE)</f>
        <v>54808</v>
      </c>
      <c r="M9159" s="17">
        <f>_xll.qlIndexFixing(Index,L9159,TRUE)</f>
        <v>3.2504959857834193E-2</v>
      </c>
      <c r="N9159" s="17"/>
      <c r="T9159" s="28"/>
      <c r="Y9159" s="22">
        <f>_xll.qlIndexFixing(OverNightIndex,K9159,TRUE)</f>
        <v>3.2504959857834193E-2</v>
      </c>
    </row>
    <row r="9160" spans="11:25" x14ac:dyDescent="0.2">
      <c r="K9160" s="26">
        <f>_xll.qlCalendarAdvance(Calendar,L9160,FixingDays&amp;"D","p")</f>
        <v>54809</v>
      </c>
      <c r="L9160" s="27">
        <f>_xll.qlCalendarAdvance(Calendar,L9159,SamplingFrequency,"f",FALSE)</f>
        <v>54809</v>
      </c>
      <c r="M9160" s="17">
        <f>_xll.qlIndexFixing(Index,L9160,TRUE)</f>
        <v>3.2507854662867285E-2</v>
      </c>
      <c r="N9160" s="17"/>
      <c r="T9160" s="28"/>
      <c r="Y9160" s="22">
        <f>_xll.qlIndexFixing(OverNightIndex,K9160,TRUE)</f>
        <v>3.2507854662867285E-2</v>
      </c>
    </row>
    <row r="9161" spans="11:25" x14ac:dyDescent="0.2">
      <c r="K9161" s="26">
        <f>_xll.qlCalendarAdvance(Calendar,L9161,FixingDays&amp;"D","p")</f>
        <v>54812</v>
      </c>
      <c r="L9161" s="27">
        <f>_xll.qlCalendarAdvance(Calendar,L9160,SamplingFrequency,"f",FALSE)</f>
        <v>54812</v>
      </c>
      <c r="M9161" s="17">
        <f>_xll.qlIndexFixing(Index,L9161,TRUE)</f>
        <v>3.2504959858077331E-2</v>
      </c>
      <c r="N9161" s="17"/>
      <c r="T9161" s="28"/>
      <c r="Y9161" s="22">
        <f>_xll.qlIndexFixing(OverNightIndex,K9161,TRUE)</f>
        <v>3.2504959858077331E-2</v>
      </c>
    </row>
    <row r="9162" spans="11:25" x14ac:dyDescent="0.2">
      <c r="K9162" s="26">
        <f>_xll.qlCalendarAdvance(Calendar,L9162,FixingDays&amp;"D","p")</f>
        <v>54813</v>
      </c>
      <c r="L9162" s="27">
        <f>_xll.qlCalendarAdvance(Calendar,L9161,SamplingFrequency,"f",FALSE)</f>
        <v>54813</v>
      </c>
      <c r="M9162" s="17">
        <f>_xll.qlIndexFixing(Index,L9162,TRUE)</f>
        <v>3.2504959857834193E-2</v>
      </c>
      <c r="N9162" s="17"/>
      <c r="T9162" s="28"/>
      <c r="Y9162" s="22">
        <f>_xll.qlIndexFixing(OverNightIndex,K9162,TRUE)</f>
        <v>3.2504959857834193E-2</v>
      </c>
    </row>
    <row r="9163" spans="11:25" x14ac:dyDescent="0.2">
      <c r="K9163" s="26">
        <f>_xll.qlCalendarAdvance(Calendar,L9163,FixingDays&amp;"D","p")</f>
        <v>54814</v>
      </c>
      <c r="L9163" s="27">
        <f>_xll.qlCalendarAdvance(Calendar,L9162,SamplingFrequency,"f",FALSE)</f>
        <v>54814</v>
      </c>
      <c r="M9163" s="17">
        <f>_xll.qlIndexFixing(Index,L9163,TRUE)</f>
        <v>3.2504959858077331E-2</v>
      </c>
      <c r="N9163" s="17"/>
      <c r="T9163" s="28"/>
      <c r="Y9163" s="22">
        <f>_xll.qlIndexFixing(OverNightIndex,K9163,TRUE)</f>
        <v>3.2504959858077331E-2</v>
      </c>
    </row>
    <row r="9164" spans="11:25" x14ac:dyDescent="0.2">
      <c r="K9164" s="26">
        <f>_xll.qlCalendarAdvance(Calendar,L9164,FixingDays&amp;"D","p")</f>
        <v>54815</v>
      </c>
      <c r="L9164" s="27">
        <f>_xll.qlCalendarAdvance(Calendar,L9163,SamplingFrequency,"f",FALSE)</f>
        <v>54815</v>
      </c>
      <c r="M9164" s="17">
        <f>_xll.qlIndexFixing(Index,L9164,TRUE)</f>
        <v>3.2504959857996285E-2</v>
      </c>
      <c r="N9164" s="17"/>
      <c r="T9164" s="28"/>
      <c r="Y9164" s="22">
        <f>_xll.qlIndexFixing(OverNightIndex,K9164,TRUE)</f>
        <v>3.2504959857996285E-2</v>
      </c>
    </row>
    <row r="9165" spans="11:25" x14ac:dyDescent="0.2">
      <c r="K9165" s="26">
        <f>_xll.qlCalendarAdvance(Calendar,L9165,FixingDays&amp;"D","p")</f>
        <v>54816</v>
      </c>
      <c r="L9165" s="27">
        <f>_xll.qlCalendarAdvance(Calendar,L9164,SamplingFrequency,"f",FALSE)</f>
        <v>54816</v>
      </c>
      <c r="M9165" s="17">
        <f>_xll.qlIndexFixing(Index,L9165,TRUE)</f>
        <v>3.2507854662867285E-2</v>
      </c>
      <c r="N9165" s="17"/>
      <c r="T9165" s="28"/>
      <c r="Y9165" s="22">
        <f>_xll.qlIndexFixing(OverNightIndex,K9165,TRUE)</f>
        <v>3.2507854662867285E-2</v>
      </c>
    </row>
    <row r="9166" spans="11:25" x14ac:dyDescent="0.2">
      <c r="K9166" s="26">
        <f>_xll.qlCalendarAdvance(Calendar,L9166,FixingDays&amp;"D","p")</f>
        <v>54819</v>
      </c>
      <c r="L9166" s="27">
        <f>_xll.qlCalendarAdvance(Calendar,L9165,SamplingFrequency,"f",FALSE)</f>
        <v>54819</v>
      </c>
      <c r="M9166" s="17">
        <f>_xll.qlIndexFixing(Index,L9166,TRUE)</f>
        <v>3.2504959857996285E-2</v>
      </c>
      <c r="N9166" s="17"/>
      <c r="T9166" s="28"/>
      <c r="Y9166" s="22">
        <f>_xll.qlIndexFixing(OverNightIndex,K9166,TRUE)</f>
        <v>3.2504959857996285E-2</v>
      </c>
    </row>
    <row r="9167" spans="11:25" x14ac:dyDescent="0.2">
      <c r="K9167" s="26">
        <f>_xll.qlCalendarAdvance(Calendar,L9167,FixingDays&amp;"D","p")</f>
        <v>54820</v>
      </c>
      <c r="L9167" s="27">
        <f>_xll.qlCalendarAdvance(Calendar,L9166,SamplingFrequency,"f",FALSE)</f>
        <v>54820</v>
      </c>
      <c r="M9167" s="17">
        <f>_xll.qlIndexFixing(Index,L9167,TRUE)</f>
        <v>3.2504959857996285E-2</v>
      </c>
      <c r="N9167" s="17"/>
      <c r="T9167" s="28"/>
      <c r="Y9167" s="22">
        <f>_xll.qlIndexFixing(OverNightIndex,K9167,TRUE)</f>
        <v>3.2504959857996285E-2</v>
      </c>
    </row>
    <row r="9168" spans="11:25" x14ac:dyDescent="0.2">
      <c r="K9168" s="26">
        <f>_xll.qlCalendarAdvance(Calendar,L9168,FixingDays&amp;"D","p")</f>
        <v>54821</v>
      </c>
      <c r="L9168" s="27">
        <f>_xll.qlCalendarAdvance(Calendar,L9167,SamplingFrequency,"f",FALSE)</f>
        <v>54821</v>
      </c>
      <c r="M9168" s="17">
        <f>_xll.qlIndexFixing(Index,L9168,TRUE)</f>
        <v>3.2504959858077331E-2</v>
      </c>
      <c r="N9168" s="17"/>
      <c r="T9168" s="28"/>
      <c r="Y9168" s="22">
        <f>_xll.qlIndexFixing(OverNightIndex,K9168,TRUE)</f>
        <v>3.2504959858077331E-2</v>
      </c>
    </row>
    <row r="9169" spans="11:25" x14ac:dyDescent="0.2">
      <c r="K9169" s="26">
        <f>_xll.qlCalendarAdvance(Calendar,L9169,FixingDays&amp;"D","p")</f>
        <v>54822</v>
      </c>
      <c r="L9169" s="27">
        <f>_xll.qlCalendarAdvance(Calendar,L9168,SamplingFrequency,"f",FALSE)</f>
        <v>54822</v>
      </c>
      <c r="M9169" s="17">
        <f>_xll.qlIndexFixing(Index,L9169,TRUE)</f>
        <v>3.2504959857996285E-2</v>
      </c>
      <c r="N9169" s="17"/>
      <c r="T9169" s="28"/>
      <c r="Y9169" s="22">
        <f>_xll.qlIndexFixing(OverNightIndex,K9169,TRUE)</f>
        <v>3.2504959857996285E-2</v>
      </c>
    </row>
    <row r="9170" spans="11:25" x14ac:dyDescent="0.2">
      <c r="K9170" s="26">
        <f>_xll.qlCalendarAdvance(Calendar,L9170,FixingDays&amp;"D","p")</f>
        <v>54823</v>
      </c>
      <c r="L9170" s="27">
        <f>_xll.qlCalendarAdvance(Calendar,L9169,SamplingFrequency,"f",FALSE)</f>
        <v>54823</v>
      </c>
      <c r="M9170" s="17">
        <f>_xll.qlIndexFixing(Index,L9170,TRUE)</f>
        <v>3.2507854662867285E-2</v>
      </c>
      <c r="N9170" s="17"/>
      <c r="T9170" s="28"/>
      <c r="Y9170" s="22">
        <f>_xll.qlIndexFixing(OverNightIndex,K9170,TRUE)</f>
        <v>3.2507854662867285E-2</v>
      </c>
    </row>
    <row r="9171" spans="11:25" x14ac:dyDescent="0.2">
      <c r="K9171" s="26">
        <f>_xll.qlCalendarAdvance(Calendar,L9171,FixingDays&amp;"D","p")</f>
        <v>54826</v>
      </c>
      <c r="L9171" s="27">
        <f>_xll.qlCalendarAdvance(Calendar,L9170,SamplingFrequency,"f",FALSE)</f>
        <v>54826</v>
      </c>
      <c r="M9171" s="17">
        <f>_xll.qlIndexFixing(Index,L9171,TRUE)</f>
        <v>3.2504959857915239E-2</v>
      </c>
      <c r="N9171" s="17"/>
      <c r="T9171" s="28"/>
      <c r="Y9171" s="22">
        <f>_xll.qlIndexFixing(OverNightIndex,K9171,TRUE)</f>
        <v>3.2504959857915239E-2</v>
      </c>
    </row>
    <row r="9172" spans="11:25" x14ac:dyDescent="0.2">
      <c r="K9172" s="26">
        <f>_xll.qlCalendarAdvance(Calendar,L9172,FixingDays&amp;"D","p")</f>
        <v>54827</v>
      </c>
      <c r="L9172" s="27">
        <f>_xll.qlCalendarAdvance(Calendar,L9171,SamplingFrequency,"f",FALSE)</f>
        <v>54827</v>
      </c>
      <c r="M9172" s="17">
        <f>_xll.qlIndexFixing(Index,L9172,TRUE)</f>
        <v>3.2504959857996285E-2</v>
      </c>
      <c r="N9172" s="17"/>
      <c r="T9172" s="28"/>
      <c r="Y9172" s="22">
        <f>_xll.qlIndexFixing(OverNightIndex,K9172,TRUE)</f>
        <v>3.2504959857996285E-2</v>
      </c>
    </row>
    <row r="9173" spans="11:25" x14ac:dyDescent="0.2">
      <c r="K9173" s="26">
        <f>_xll.qlCalendarAdvance(Calendar,L9173,FixingDays&amp;"D","p")</f>
        <v>54828</v>
      </c>
      <c r="L9173" s="27">
        <f>_xll.qlCalendarAdvance(Calendar,L9172,SamplingFrequency,"f",FALSE)</f>
        <v>54828</v>
      </c>
      <c r="M9173" s="17">
        <f>_xll.qlIndexFixing(Index,L9173,TRUE)</f>
        <v>3.2504959857996285E-2</v>
      </c>
      <c r="N9173" s="17"/>
      <c r="T9173" s="28"/>
      <c r="Y9173" s="22">
        <f>_xll.qlIndexFixing(OverNightIndex,K9173,TRUE)</f>
        <v>3.2504959857996285E-2</v>
      </c>
    </row>
    <row r="9174" spans="11:25" x14ac:dyDescent="0.2">
      <c r="K9174" s="26">
        <f>_xll.qlCalendarAdvance(Calendar,L9174,FixingDays&amp;"D","p")</f>
        <v>54829</v>
      </c>
      <c r="L9174" s="27">
        <f>_xll.qlCalendarAdvance(Calendar,L9173,SamplingFrequency,"f",FALSE)</f>
        <v>54829</v>
      </c>
      <c r="M9174" s="17">
        <f>_xll.qlIndexFixing(Index,L9174,TRUE)</f>
        <v>3.2504959857915239E-2</v>
      </c>
      <c r="N9174" s="17"/>
      <c r="T9174" s="28"/>
      <c r="Y9174" s="22">
        <f>_xll.qlIndexFixing(OverNightIndex,K9174,TRUE)</f>
        <v>3.2504959857915239E-2</v>
      </c>
    </row>
    <row r="9175" spans="11:25" x14ac:dyDescent="0.2">
      <c r="K9175" s="26">
        <f>_xll.qlCalendarAdvance(Calendar,L9175,FixingDays&amp;"D","p")</f>
        <v>54830</v>
      </c>
      <c r="L9175" s="27">
        <f>_xll.qlCalendarAdvance(Calendar,L9174,SamplingFrequency,"f",FALSE)</f>
        <v>54830</v>
      </c>
      <c r="M9175" s="17">
        <f>_xll.qlIndexFixing(Index,L9175,TRUE)</f>
        <v>3.2507854662894298E-2</v>
      </c>
      <c r="N9175" s="17"/>
      <c r="T9175" s="28"/>
      <c r="Y9175" s="22">
        <f>_xll.qlIndexFixing(OverNightIndex,K9175,TRUE)</f>
        <v>3.2507854662894298E-2</v>
      </c>
    </row>
    <row r="9176" spans="11:25" x14ac:dyDescent="0.2">
      <c r="K9176" s="26">
        <f>_xll.qlCalendarAdvance(Calendar,L9176,FixingDays&amp;"D","p")</f>
        <v>54833</v>
      </c>
      <c r="L9176" s="27">
        <f>_xll.qlCalendarAdvance(Calendar,L9175,SamplingFrequency,"f",FALSE)</f>
        <v>54833</v>
      </c>
      <c r="M9176" s="17">
        <f>_xll.qlIndexFixing(Index,L9176,TRUE)</f>
        <v>3.2504959857915239E-2</v>
      </c>
      <c r="N9176" s="17"/>
      <c r="T9176" s="28"/>
      <c r="Y9176" s="22">
        <f>_xll.qlIndexFixing(OverNightIndex,K9176,TRUE)</f>
        <v>3.2504959857915239E-2</v>
      </c>
    </row>
    <row r="9177" spans="11:25" x14ac:dyDescent="0.2">
      <c r="K9177" s="26">
        <f>_xll.qlCalendarAdvance(Calendar,L9177,FixingDays&amp;"D","p")</f>
        <v>54834</v>
      </c>
      <c r="L9177" s="27">
        <f>_xll.qlCalendarAdvance(Calendar,L9176,SamplingFrequency,"f",FALSE)</f>
        <v>54834</v>
      </c>
      <c r="M9177" s="17">
        <f>_xll.qlIndexFixing(Index,L9177,TRUE)</f>
        <v>3.2504959858077331E-2</v>
      </c>
      <c r="N9177" s="17"/>
      <c r="T9177" s="28"/>
      <c r="Y9177" s="22">
        <f>_xll.qlIndexFixing(OverNightIndex,K9177,TRUE)</f>
        <v>3.2504959858077331E-2</v>
      </c>
    </row>
    <row r="9178" spans="11:25" x14ac:dyDescent="0.2">
      <c r="K9178" s="26">
        <f>_xll.qlCalendarAdvance(Calendar,L9178,FixingDays&amp;"D","p")</f>
        <v>54835</v>
      </c>
      <c r="L9178" s="27">
        <f>_xll.qlCalendarAdvance(Calendar,L9177,SamplingFrequency,"f",FALSE)</f>
        <v>54835</v>
      </c>
      <c r="M9178" s="17">
        <f>_xll.qlIndexFixing(Index,L9178,TRUE)</f>
        <v>3.2504959857996285E-2</v>
      </c>
      <c r="N9178" s="17"/>
      <c r="T9178" s="28"/>
      <c r="Y9178" s="22">
        <f>_xll.qlIndexFixing(OverNightIndex,K9178,TRUE)</f>
        <v>3.2504959857996285E-2</v>
      </c>
    </row>
    <row r="9179" spans="11:25" x14ac:dyDescent="0.2">
      <c r="K9179" s="26">
        <f>_xll.qlCalendarAdvance(Calendar,L9179,FixingDays&amp;"D","p")</f>
        <v>54836</v>
      </c>
      <c r="L9179" s="27">
        <f>_xll.qlCalendarAdvance(Calendar,L9178,SamplingFrequency,"f",FALSE)</f>
        <v>54836</v>
      </c>
      <c r="M9179" s="17">
        <f>_xll.qlIndexFixing(Index,L9179,TRUE)</f>
        <v>3.2504959857996285E-2</v>
      </c>
      <c r="N9179" s="17"/>
      <c r="T9179" s="28"/>
      <c r="Y9179" s="22">
        <f>_xll.qlIndexFixing(OverNightIndex,K9179,TRUE)</f>
        <v>3.2504959857996285E-2</v>
      </c>
    </row>
    <row r="9180" spans="11:25" x14ac:dyDescent="0.2">
      <c r="K9180" s="26">
        <f>_xll.qlCalendarAdvance(Calendar,L9180,FixingDays&amp;"D","p")</f>
        <v>54837</v>
      </c>
      <c r="L9180" s="27">
        <f>_xll.qlCalendarAdvance(Calendar,L9179,SamplingFrequency,"f",FALSE)</f>
        <v>54837</v>
      </c>
      <c r="M9180" s="17">
        <f>_xll.qlIndexFixing(Index,L9180,TRUE)</f>
        <v>3.2507854662867285E-2</v>
      </c>
      <c r="N9180" s="17"/>
      <c r="T9180" s="28"/>
      <c r="Y9180" s="22">
        <f>_xll.qlIndexFixing(OverNightIndex,K9180,TRUE)</f>
        <v>3.2507854662867285E-2</v>
      </c>
    </row>
    <row r="9181" spans="11:25" x14ac:dyDescent="0.2">
      <c r="K9181" s="26">
        <f>_xll.qlCalendarAdvance(Calendar,L9181,FixingDays&amp;"D","p")</f>
        <v>54840</v>
      </c>
      <c r="L9181" s="27">
        <f>_xll.qlCalendarAdvance(Calendar,L9180,SamplingFrequency,"f",FALSE)</f>
        <v>54840</v>
      </c>
      <c r="M9181" s="17">
        <f>_xll.qlIndexFixing(Index,L9181,TRUE)</f>
        <v>3.2504959858077331E-2</v>
      </c>
      <c r="N9181" s="17"/>
      <c r="T9181" s="28"/>
      <c r="Y9181" s="22">
        <f>_xll.qlIndexFixing(OverNightIndex,K9181,TRUE)</f>
        <v>3.2504959858077331E-2</v>
      </c>
    </row>
    <row r="9182" spans="11:25" x14ac:dyDescent="0.2">
      <c r="K9182" s="26">
        <f>_xll.qlCalendarAdvance(Calendar,L9182,FixingDays&amp;"D","p")</f>
        <v>54841</v>
      </c>
      <c r="L9182" s="27">
        <f>_xll.qlCalendarAdvance(Calendar,L9181,SamplingFrequency,"f",FALSE)</f>
        <v>54841</v>
      </c>
      <c r="M9182" s="17">
        <f>_xll.qlIndexFixing(Index,L9182,TRUE)</f>
        <v>3.2504959857834193E-2</v>
      </c>
      <c r="N9182" s="17"/>
      <c r="T9182" s="28"/>
      <c r="Y9182" s="22">
        <f>_xll.qlIndexFixing(OverNightIndex,K9182,TRUE)</f>
        <v>3.2504959857834193E-2</v>
      </c>
    </row>
    <row r="9183" spans="11:25" x14ac:dyDescent="0.2">
      <c r="K9183" s="26">
        <f>_xll.qlCalendarAdvance(Calendar,L9183,FixingDays&amp;"D","p")</f>
        <v>54842</v>
      </c>
      <c r="L9183" s="27">
        <f>_xll.qlCalendarAdvance(Calendar,L9182,SamplingFrequency,"f",FALSE)</f>
        <v>54842</v>
      </c>
      <c r="M9183" s="17">
        <f>_xll.qlIndexFixing(Index,L9183,TRUE)</f>
        <v>3.2504959858077331E-2</v>
      </c>
      <c r="N9183" s="17"/>
      <c r="T9183" s="28"/>
      <c r="Y9183" s="22">
        <f>_xll.qlIndexFixing(OverNightIndex,K9183,TRUE)</f>
        <v>3.2504959858077331E-2</v>
      </c>
    </row>
    <row r="9184" spans="11:25" x14ac:dyDescent="0.2">
      <c r="K9184" s="26">
        <f>_xll.qlCalendarAdvance(Calendar,L9184,FixingDays&amp;"D","p")</f>
        <v>54843</v>
      </c>
      <c r="L9184" s="27">
        <f>_xll.qlCalendarAdvance(Calendar,L9183,SamplingFrequency,"f",FALSE)</f>
        <v>54843</v>
      </c>
      <c r="M9184" s="17">
        <f>_xll.qlIndexFixing(Index,L9184,TRUE)</f>
        <v>3.2504959857996285E-2</v>
      </c>
      <c r="N9184" s="17"/>
      <c r="T9184" s="28"/>
      <c r="Y9184" s="22">
        <f>_xll.qlIndexFixing(OverNightIndex,K9184,TRUE)</f>
        <v>3.2504959857996285E-2</v>
      </c>
    </row>
    <row r="9185" spans="11:25" x14ac:dyDescent="0.2">
      <c r="K9185" s="26">
        <f>_xll.qlCalendarAdvance(Calendar,L9185,FixingDays&amp;"D","p")</f>
        <v>54844</v>
      </c>
      <c r="L9185" s="27">
        <f>_xll.qlCalendarAdvance(Calendar,L9184,SamplingFrequency,"f",FALSE)</f>
        <v>54844</v>
      </c>
      <c r="M9185" s="17">
        <f>_xll.qlIndexFixing(Index,L9185,TRUE)</f>
        <v>3.2507854662840271E-2</v>
      </c>
      <c r="N9185" s="17"/>
      <c r="T9185" s="28"/>
      <c r="Y9185" s="22">
        <f>_xll.qlIndexFixing(OverNightIndex,K9185,TRUE)</f>
        <v>3.2507854662840271E-2</v>
      </c>
    </row>
    <row r="9186" spans="11:25" x14ac:dyDescent="0.2">
      <c r="K9186" s="26">
        <f>_xll.qlCalendarAdvance(Calendar,L9186,FixingDays&amp;"D","p")</f>
        <v>54847</v>
      </c>
      <c r="L9186" s="27">
        <f>_xll.qlCalendarAdvance(Calendar,L9185,SamplingFrequency,"f",FALSE)</f>
        <v>54847</v>
      </c>
      <c r="M9186" s="17">
        <f>_xll.qlIndexFixing(Index,L9186,TRUE)</f>
        <v>3.2504959857996285E-2</v>
      </c>
      <c r="N9186" s="17"/>
      <c r="T9186" s="28"/>
      <c r="Y9186" s="22">
        <f>_xll.qlIndexFixing(OverNightIndex,K9186,TRUE)</f>
        <v>3.2504959857996285E-2</v>
      </c>
    </row>
    <row r="9187" spans="11:25" x14ac:dyDescent="0.2">
      <c r="K9187" s="26">
        <f>_xll.qlCalendarAdvance(Calendar,L9187,FixingDays&amp;"D","p")</f>
        <v>54848</v>
      </c>
      <c r="L9187" s="27">
        <f>_xll.qlCalendarAdvance(Calendar,L9186,SamplingFrequency,"f",FALSE)</f>
        <v>54848</v>
      </c>
      <c r="M9187" s="17">
        <f>_xll.qlIndexFixing(Index,L9187,TRUE)</f>
        <v>3.2504959858077331E-2</v>
      </c>
      <c r="N9187" s="17"/>
      <c r="T9187" s="28"/>
      <c r="Y9187" s="22">
        <f>_xll.qlIndexFixing(OverNightIndex,K9187,TRUE)</f>
        <v>3.2504959858077331E-2</v>
      </c>
    </row>
    <row r="9188" spans="11:25" x14ac:dyDescent="0.2">
      <c r="K9188" s="26">
        <f>_xll.qlCalendarAdvance(Calendar,L9188,FixingDays&amp;"D","p")</f>
        <v>54849</v>
      </c>
      <c r="L9188" s="27">
        <f>_xll.qlCalendarAdvance(Calendar,L9187,SamplingFrequency,"f",FALSE)</f>
        <v>54849</v>
      </c>
      <c r="M9188" s="17">
        <f>_xll.qlIndexFixing(Index,L9188,TRUE)</f>
        <v>3.2504959857834193E-2</v>
      </c>
      <c r="N9188" s="17"/>
      <c r="T9188" s="28"/>
      <c r="Y9188" s="22">
        <f>_xll.qlIndexFixing(OverNightIndex,K9188,TRUE)</f>
        <v>3.2504959857834193E-2</v>
      </c>
    </row>
    <row r="9189" spans="11:25" x14ac:dyDescent="0.2">
      <c r="K9189" s="26">
        <f>_xll.qlCalendarAdvance(Calendar,L9189,FixingDays&amp;"D","p")</f>
        <v>54850</v>
      </c>
      <c r="L9189" s="27">
        <f>_xll.qlCalendarAdvance(Calendar,L9188,SamplingFrequency,"f",FALSE)</f>
        <v>54850</v>
      </c>
      <c r="M9189" s="17">
        <f>_xll.qlIndexFixing(Index,L9189,TRUE)</f>
        <v>3.2504959857996285E-2</v>
      </c>
      <c r="N9189" s="17"/>
      <c r="T9189" s="28"/>
      <c r="Y9189" s="22">
        <f>_xll.qlIndexFixing(OverNightIndex,K9189,TRUE)</f>
        <v>3.2504959857996285E-2</v>
      </c>
    </row>
    <row r="9190" spans="11:25" x14ac:dyDescent="0.2">
      <c r="K9190" s="26">
        <f>_xll.qlCalendarAdvance(Calendar,L9190,FixingDays&amp;"D","p")</f>
        <v>54851</v>
      </c>
      <c r="L9190" s="27">
        <f>_xll.qlCalendarAdvance(Calendar,L9189,SamplingFrequency,"f",FALSE)</f>
        <v>54851</v>
      </c>
      <c r="M9190" s="17">
        <f>_xll.qlIndexFixing(Index,L9190,TRUE)</f>
        <v>3.2507854662867285E-2</v>
      </c>
      <c r="N9190" s="17"/>
      <c r="T9190" s="28"/>
      <c r="Y9190" s="22">
        <f>_xll.qlIndexFixing(OverNightIndex,K9190,TRUE)</f>
        <v>3.2507854662867285E-2</v>
      </c>
    </row>
    <row r="9191" spans="11:25" x14ac:dyDescent="0.2">
      <c r="K9191" s="26">
        <f>_xll.qlCalendarAdvance(Calendar,L9191,FixingDays&amp;"D","p")</f>
        <v>54854</v>
      </c>
      <c r="L9191" s="27">
        <f>_xll.qlCalendarAdvance(Calendar,L9190,SamplingFrequency,"f",FALSE)</f>
        <v>54854</v>
      </c>
      <c r="M9191" s="17">
        <f>_xll.qlIndexFixing(Index,L9191,TRUE)</f>
        <v>3.2504959857915239E-2</v>
      </c>
      <c r="N9191" s="17"/>
      <c r="T9191" s="28"/>
      <c r="Y9191" s="22">
        <f>_xll.qlIndexFixing(OverNightIndex,K9191,TRUE)</f>
        <v>3.2504959857915239E-2</v>
      </c>
    </row>
    <row r="9192" spans="11:25" x14ac:dyDescent="0.2">
      <c r="K9192" s="26">
        <f>_xll.qlCalendarAdvance(Calendar,L9192,FixingDays&amp;"D","p")</f>
        <v>54855</v>
      </c>
      <c r="L9192" s="27">
        <f>_xll.qlCalendarAdvance(Calendar,L9191,SamplingFrequency,"f",FALSE)</f>
        <v>54855</v>
      </c>
      <c r="M9192" s="17">
        <f>_xll.qlIndexFixing(Index,L9192,TRUE)</f>
        <v>3.2504959857996285E-2</v>
      </c>
      <c r="N9192" s="17"/>
      <c r="T9192" s="28"/>
      <c r="Y9192" s="22">
        <f>_xll.qlIndexFixing(OverNightIndex,K9192,TRUE)</f>
        <v>3.2504959857996285E-2</v>
      </c>
    </row>
    <row r="9193" spans="11:25" x14ac:dyDescent="0.2">
      <c r="K9193" s="26">
        <f>_xll.qlCalendarAdvance(Calendar,L9193,FixingDays&amp;"D","p")</f>
        <v>54856</v>
      </c>
      <c r="L9193" s="27">
        <f>_xll.qlCalendarAdvance(Calendar,L9192,SamplingFrequency,"f",FALSE)</f>
        <v>54856</v>
      </c>
      <c r="M9193" s="17">
        <f>_xll.qlIndexFixing(Index,L9193,TRUE)</f>
        <v>3.2504959858077331E-2</v>
      </c>
      <c r="N9193" s="17"/>
      <c r="T9193" s="28"/>
      <c r="Y9193" s="22">
        <f>_xll.qlIndexFixing(OverNightIndex,K9193,TRUE)</f>
        <v>3.2504959858077331E-2</v>
      </c>
    </row>
    <row r="9194" spans="11:25" x14ac:dyDescent="0.2">
      <c r="K9194" s="26">
        <f>_xll.qlCalendarAdvance(Calendar,L9194,FixingDays&amp;"D","p")</f>
        <v>54857</v>
      </c>
      <c r="L9194" s="27">
        <f>_xll.qlCalendarAdvance(Calendar,L9193,SamplingFrequency,"f",FALSE)</f>
        <v>54857</v>
      </c>
      <c r="M9194" s="17">
        <f>_xll.qlIndexFixing(Index,L9194,TRUE)</f>
        <v>3.2504959857915239E-2</v>
      </c>
      <c r="N9194" s="17"/>
      <c r="T9194" s="28"/>
      <c r="Y9194" s="22">
        <f>_xll.qlIndexFixing(OverNightIndex,K9194,TRUE)</f>
        <v>3.2504959857915239E-2</v>
      </c>
    </row>
    <row r="9195" spans="11:25" x14ac:dyDescent="0.2">
      <c r="K9195" s="26">
        <f>_xll.qlCalendarAdvance(Calendar,L9195,FixingDays&amp;"D","p")</f>
        <v>54858</v>
      </c>
      <c r="L9195" s="27">
        <f>_xll.qlCalendarAdvance(Calendar,L9194,SamplingFrequency,"f",FALSE)</f>
        <v>54858</v>
      </c>
      <c r="M9195" s="17">
        <f>_xll.qlIndexFixing(Index,L9195,TRUE)</f>
        <v>3.2507854662867285E-2</v>
      </c>
      <c r="N9195" s="17"/>
      <c r="T9195" s="28"/>
      <c r="Y9195" s="22">
        <f>_xll.qlIndexFixing(OverNightIndex,K9195,TRUE)</f>
        <v>3.2507854662867285E-2</v>
      </c>
    </row>
    <row r="9196" spans="11:25" x14ac:dyDescent="0.2">
      <c r="K9196" s="26">
        <f>_xll.qlCalendarAdvance(Calendar,L9196,FixingDays&amp;"D","p")</f>
        <v>54861</v>
      </c>
      <c r="L9196" s="27">
        <f>_xll.qlCalendarAdvance(Calendar,L9195,SamplingFrequency,"f",FALSE)</f>
        <v>54861</v>
      </c>
      <c r="M9196" s="17">
        <f>_xll.qlIndexFixing(Index,L9196,TRUE)</f>
        <v>3.2504959857996285E-2</v>
      </c>
      <c r="N9196" s="17"/>
      <c r="T9196" s="28"/>
      <c r="Y9196" s="22">
        <f>_xll.qlIndexFixing(OverNightIndex,K9196,TRUE)</f>
        <v>3.2504959857996285E-2</v>
      </c>
    </row>
    <row r="9197" spans="11:25" x14ac:dyDescent="0.2">
      <c r="K9197" s="26">
        <f>_xll.qlCalendarAdvance(Calendar,L9197,FixingDays&amp;"D","p")</f>
        <v>54862</v>
      </c>
      <c r="L9197" s="27">
        <f>_xll.qlCalendarAdvance(Calendar,L9196,SamplingFrequency,"f",FALSE)</f>
        <v>54862</v>
      </c>
      <c r="M9197" s="17">
        <f>_xll.qlIndexFixing(Index,L9197,TRUE)</f>
        <v>3.2504959857996285E-2</v>
      </c>
      <c r="N9197" s="17"/>
      <c r="T9197" s="28"/>
      <c r="Y9197" s="22">
        <f>_xll.qlIndexFixing(OverNightIndex,K9197,TRUE)</f>
        <v>3.2504959857996285E-2</v>
      </c>
    </row>
    <row r="9198" spans="11:25" x14ac:dyDescent="0.2">
      <c r="K9198" s="26">
        <f>_xll.qlCalendarAdvance(Calendar,L9198,FixingDays&amp;"D","p")</f>
        <v>54863</v>
      </c>
      <c r="L9198" s="27">
        <f>_xll.qlCalendarAdvance(Calendar,L9197,SamplingFrequency,"f",FALSE)</f>
        <v>54863</v>
      </c>
      <c r="M9198" s="17">
        <f>_xll.qlIndexFixing(Index,L9198,TRUE)</f>
        <v>3.2504959857996285E-2</v>
      </c>
      <c r="N9198" s="17"/>
      <c r="T9198" s="28"/>
      <c r="Y9198" s="22">
        <f>_xll.qlIndexFixing(OverNightIndex,K9198,TRUE)</f>
        <v>3.2504959857996285E-2</v>
      </c>
    </row>
    <row r="9199" spans="11:25" x14ac:dyDescent="0.2">
      <c r="K9199" s="26">
        <f>_xll.qlCalendarAdvance(Calendar,L9199,FixingDays&amp;"D","p")</f>
        <v>54864</v>
      </c>
      <c r="L9199" s="27">
        <f>_xll.qlCalendarAdvance(Calendar,L9198,SamplingFrequency,"f",FALSE)</f>
        <v>54864</v>
      </c>
      <c r="M9199" s="17">
        <f>_xll.qlIndexFixing(Index,L9199,TRUE)</f>
        <v>3.2504959857996285E-2</v>
      </c>
      <c r="N9199" s="17"/>
      <c r="T9199" s="28"/>
      <c r="Y9199" s="22">
        <f>_xll.qlIndexFixing(OverNightIndex,K9199,TRUE)</f>
        <v>3.2504959857996285E-2</v>
      </c>
    </row>
    <row r="9200" spans="11:25" x14ac:dyDescent="0.2">
      <c r="K9200" s="26">
        <f>_xll.qlCalendarAdvance(Calendar,L9200,FixingDays&amp;"D","p")</f>
        <v>54865</v>
      </c>
      <c r="L9200" s="27">
        <f>_xll.qlCalendarAdvance(Calendar,L9199,SamplingFrequency,"f",FALSE)</f>
        <v>54865</v>
      </c>
      <c r="M9200" s="17">
        <f>_xll.qlIndexFixing(Index,L9200,TRUE)</f>
        <v>3.2507854662867285E-2</v>
      </c>
      <c r="N9200" s="17"/>
      <c r="T9200" s="28"/>
      <c r="Y9200" s="22">
        <f>_xll.qlIndexFixing(OverNightIndex,K9200,TRUE)</f>
        <v>3.2507854662867285E-2</v>
      </c>
    </row>
    <row r="9201" spans="11:25" x14ac:dyDescent="0.2">
      <c r="K9201" s="26">
        <f>_xll.qlCalendarAdvance(Calendar,L9201,FixingDays&amp;"D","p")</f>
        <v>54868</v>
      </c>
      <c r="L9201" s="27">
        <f>_xll.qlCalendarAdvance(Calendar,L9200,SamplingFrequency,"f",FALSE)</f>
        <v>54868</v>
      </c>
      <c r="M9201" s="17">
        <f>_xll.qlIndexFixing(Index,L9201,TRUE)</f>
        <v>3.2504959858077331E-2</v>
      </c>
      <c r="N9201" s="17"/>
      <c r="T9201" s="28"/>
      <c r="Y9201" s="22">
        <f>_xll.qlIndexFixing(OverNightIndex,K9201,TRUE)</f>
        <v>3.2504959858077331E-2</v>
      </c>
    </row>
    <row r="9202" spans="11:25" x14ac:dyDescent="0.2">
      <c r="K9202" s="26">
        <f>_xll.qlCalendarAdvance(Calendar,L9202,FixingDays&amp;"D","p")</f>
        <v>54869</v>
      </c>
      <c r="L9202" s="27">
        <f>_xll.qlCalendarAdvance(Calendar,L9201,SamplingFrequency,"f",FALSE)</f>
        <v>54869</v>
      </c>
      <c r="M9202" s="17">
        <f>_xll.qlIndexFixing(Index,L9202,TRUE)</f>
        <v>3.2504959857915239E-2</v>
      </c>
      <c r="N9202" s="17"/>
      <c r="T9202" s="28"/>
      <c r="Y9202" s="22">
        <f>_xll.qlIndexFixing(OverNightIndex,K9202,TRUE)</f>
        <v>3.2504959857915239E-2</v>
      </c>
    </row>
    <row r="9203" spans="11:25" x14ac:dyDescent="0.2">
      <c r="K9203" s="26">
        <f>_xll.qlCalendarAdvance(Calendar,L9203,FixingDays&amp;"D","p")</f>
        <v>54870</v>
      </c>
      <c r="L9203" s="27">
        <f>_xll.qlCalendarAdvance(Calendar,L9202,SamplingFrequency,"f",FALSE)</f>
        <v>54870</v>
      </c>
      <c r="M9203" s="17">
        <f>_xll.qlIndexFixing(Index,L9203,TRUE)</f>
        <v>3.2504959858077331E-2</v>
      </c>
      <c r="N9203" s="17"/>
      <c r="T9203" s="28"/>
      <c r="Y9203" s="22">
        <f>_xll.qlIndexFixing(OverNightIndex,K9203,TRUE)</f>
        <v>3.2504959858077331E-2</v>
      </c>
    </row>
    <row r="9204" spans="11:25" x14ac:dyDescent="0.2">
      <c r="K9204" s="26">
        <f>_xll.qlCalendarAdvance(Calendar,L9204,FixingDays&amp;"D","p")</f>
        <v>54871</v>
      </c>
      <c r="L9204" s="27">
        <f>_xll.qlCalendarAdvance(Calendar,L9203,SamplingFrequency,"f",FALSE)</f>
        <v>54871</v>
      </c>
      <c r="M9204" s="17">
        <f>_xll.qlIndexFixing(Index,L9204,TRUE)</f>
        <v>3.2504959858077331E-2</v>
      </c>
      <c r="N9204" s="17"/>
      <c r="T9204" s="28"/>
      <c r="Y9204" s="22">
        <f>_xll.qlIndexFixing(OverNightIndex,K9204,TRUE)</f>
        <v>3.2504959858077331E-2</v>
      </c>
    </row>
    <row r="9205" spans="11:25" x14ac:dyDescent="0.2">
      <c r="K9205" s="26">
        <f>_xll.qlCalendarAdvance(Calendar,L9205,FixingDays&amp;"D","p")</f>
        <v>54872</v>
      </c>
      <c r="L9205" s="27">
        <f>_xll.qlCalendarAdvance(Calendar,L9204,SamplingFrequency,"f",FALSE)</f>
        <v>54872</v>
      </c>
      <c r="M9205" s="17">
        <f>_xll.qlIndexFixing(Index,L9205,TRUE)</f>
        <v>3.2507854662867285E-2</v>
      </c>
      <c r="N9205" s="17"/>
      <c r="T9205" s="28"/>
      <c r="Y9205" s="22">
        <f>_xll.qlIndexFixing(OverNightIndex,K9205,TRUE)</f>
        <v>3.2507854662867285E-2</v>
      </c>
    </row>
    <row r="9206" spans="11:25" x14ac:dyDescent="0.2">
      <c r="K9206" s="26">
        <f>_xll.qlCalendarAdvance(Calendar,L9206,FixingDays&amp;"D","p")</f>
        <v>54875</v>
      </c>
      <c r="L9206" s="27">
        <f>_xll.qlCalendarAdvance(Calendar,L9205,SamplingFrequency,"f",FALSE)</f>
        <v>54875</v>
      </c>
      <c r="M9206" s="17">
        <f>_xll.qlIndexFixing(Index,L9206,TRUE)</f>
        <v>3.2504959857915239E-2</v>
      </c>
      <c r="N9206" s="17"/>
      <c r="T9206" s="28"/>
      <c r="Y9206" s="22">
        <f>_xll.qlIndexFixing(OverNightIndex,K9206,TRUE)</f>
        <v>3.2504959857915239E-2</v>
      </c>
    </row>
    <row r="9207" spans="11:25" x14ac:dyDescent="0.2">
      <c r="K9207" s="26">
        <f>_xll.qlCalendarAdvance(Calendar,L9207,FixingDays&amp;"D","p")</f>
        <v>54876</v>
      </c>
      <c r="L9207" s="27">
        <f>_xll.qlCalendarAdvance(Calendar,L9206,SamplingFrequency,"f",FALSE)</f>
        <v>54876</v>
      </c>
      <c r="M9207" s="17">
        <f>_xll.qlIndexFixing(Index,L9207,TRUE)</f>
        <v>3.2504959858077331E-2</v>
      </c>
      <c r="N9207" s="17"/>
      <c r="T9207" s="28"/>
      <c r="Y9207" s="22">
        <f>_xll.qlIndexFixing(OverNightIndex,K9207,TRUE)</f>
        <v>3.2504959858077331E-2</v>
      </c>
    </row>
    <row r="9208" spans="11:25" x14ac:dyDescent="0.2">
      <c r="K9208" s="26">
        <f>_xll.qlCalendarAdvance(Calendar,L9208,FixingDays&amp;"D","p")</f>
        <v>54877</v>
      </c>
      <c r="L9208" s="27">
        <f>_xll.qlCalendarAdvance(Calendar,L9207,SamplingFrequency,"f",FALSE)</f>
        <v>54877</v>
      </c>
      <c r="M9208" s="17">
        <f>_xll.qlIndexFixing(Index,L9208,TRUE)</f>
        <v>3.2504959857915239E-2</v>
      </c>
      <c r="N9208" s="17"/>
      <c r="T9208" s="28"/>
      <c r="Y9208" s="22">
        <f>_xll.qlIndexFixing(OverNightIndex,K9208,TRUE)</f>
        <v>3.2504959857915239E-2</v>
      </c>
    </row>
    <row r="9209" spans="11:25" x14ac:dyDescent="0.2">
      <c r="K9209" s="26">
        <f>_xll.qlCalendarAdvance(Calendar,L9209,FixingDays&amp;"D","p")</f>
        <v>54878</v>
      </c>
      <c r="L9209" s="27">
        <f>_xll.qlCalendarAdvance(Calendar,L9208,SamplingFrequency,"f",FALSE)</f>
        <v>54878</v>
      </c>
      <c r="M9209" s="17">
        <f>_xll.qlIndexFixing(Index,L9209,TRUE)</f>
        <v>3.2504959857996285E-2</v>
      </c>
      <c r="N9209" s="17"/>
      <c r="T9209" s="28"/>
      <c r="Y9209" s="22">
        <f>_xll.qlIndexFixing(OverNightIndex,K9209,TRUE)</f>
        <v>3.2504959857996285E-2</v>
      </c>
    </row>
    <row r="9210" spans="11:25" x14ac:dyDescent="0.2">
      <c r="K9210" s="26">
        <f>_xll.qlCalendarAdvance(Calendar,L9210,FixingDays&amp;"D","p")</f>
        <v>54879</v>
      </c>
      <c r="L9210" s="27">
        <f>_xll.qlCalendarAdvance(Calendar,L9209,SamplingFrequency,"f",FALSE)</f>
        <v>54879</v>
      </c>
      <c r="M9210" s="17">
        <f>_xll.qlIndexFixing(Index,L9210,TRUE)</f>
        <v>3.2507854662867285E-2</v>
      </c>
      <c r="N9210" s="17"/>
      <c r="T9210" s="28"/>
      <c r="Y9210" s="22">
        <f>_xll.qlIndexFixing(OverNightIndex,K9210,TRUE)</f>
        <v>3.2507854662867285E-2</v>
      </c>
    </row>
    <row r="9211" spans="11:25" x14ac:dyDescent="0.2">
      <c r="K9211" s="26">
        <f>_xll.qlCalendarAdvance(Calendar,L9211,FixingDays&amp;"D","p")</f>
        <v>54882</v>
      </c>
      <c r="L9211" s="27">
        <f>_xll.qlCalendarAdvance(Calendar,L9210,SamplingFrequency,"f",FALSE)</f>
        <v>54882</v>
      </c>
      <c r="M9211" s="17">
        <f>_xll.qlIndexFixing(Index,L9211,TRUE)</f>
        <v>3.2506407217490763E-2</v>
      </c>
      <c r="N9211" s="17"/>
      <c r="T9211" s="28"/>
      <c r="Y9211" s="22">
        <f>_xll.qlIndexFixing(OverNightIndex,K9211,TRUE)</f>
        <v>3.2506407217490763E-2</v>
      </c>
    </row>
    <row r="9212" spans="11:25" x14ac:dyDescent="0.2">
      <c r="K9212" s="26">
        <f>_xll.qlCalendarAdvance(Calendar,L9212,FixingDays&amp;"D","p")</f>
        <v>54884</v>
      </c>
      <c r="L9212" s="27">
        <f>_xll.qlCalendarAdvance(Calendar,L9211,SamplingFrequency,"f",FALSE)</f>
        <v>54884</v>
      </c>
      <c r="M9212" s="17">
        <f>_xll.qlIndexFixing(Index,L9212,TRUE)</f>
        <v>3.2504959857996285E-2</v>
      </c>
      <c r="N9212" s="17"/>
      <c r="T9212" s="28"/>
      <c r="Y9212" s="22">
        <f>_xll.qlIndexFixing(OverNightIndex,K9212,TRUE)</f>
        <v>3.2504959857996285E-2</v>
      </c>
    </row>
    <row r="9213" spans="11:25" x14ac:dyDescent="0.2">
      <c r="K9213" s="26">
        <f>_xll.qlCalendarAdvance(Calendar,L9213,FixingDays&amp;"D","p")</f>
        <v>54885</v>
      </c>
      <c r="L9213" s="27">
        <f>_xll.qlCalendarAdvance(Calendar,L9212,SamplingFrequency,"f",FALSE)</f>
        <v>54885</v>
      </c>
      <c r="M9213" s="17">
        <f>_xll.qlIndexFixing(Index,L9213,TRUE)</f>
        <v>3.2510749811477169E-2</v>
      </c>
      <c r="N9213" s="17"/>
      <c r="T9213" s="28"/>
      <c r="Y9213" s="22">
        <f>_xll.qlIndexFixing(OverNightIndex,K9213,TRUE)</f>
        <v>3.2510749811477169E-2</v>
      </c>
    </row>
    <row r="9214" spans="11:25" x14ac:dyDescent="0.2">
      <c r="K9214" s="26">
        <f>_xll.qlCalendarAdvance(Calendar,L9214,FixingDays&amp;"D","p")</f>
        <v>54890</v>
      </c>
      <c r="L9214" s="27">
        <f>_xll.qlCalendarAdvance(Calendar,L9213,SamplingFrequency,"f",FALSE)</f>
        <v>54890</v>
      </c>
      <c r="M9214" s="17">
        <f>_xll.qlIndexFixing(Index,L9214,TRUE)</f>
        <v>3.2504959857996285E-2</v>
      </c>
      <c r="N9214" s="17"/>
      <c r="T9214" s="28"/>
      <c r="Y9214" s="22">
        <f>_xll.qlIndexFixing(OverNightIndex,K9214,TRUE)</f>
        <v>3.2504959857996285E-2</v>
      </c>
    </row>
    <row r="9215" spans="11:25" x14ac:dyDescent="0.2">
      <c r="K9215" s="26">
        <f>_xll.qlCalendarAdvance(Calendar,L9215,FixingDays&amp;"D","p")</f>
        <v>54891</v>
      </c>
      <c r="L9215" s="27">
        <f>_xll.qlCalendarAdvance(Calendar,L9214,SamplingFrequency,"f",FALSE)</f>
        <v>54891</v>
      </c>
      <c r="M9215" s="17">
        <f>_xll.qlIndexFixing(Index,L9215,TRUE)</f>
        <v>3.2504959857996285E-2</v>
      </c>
      <c r="N9215" s="17"/>
      <c r="T9215" s="28"/>
      <c r="Y9215" s="22">
        <f>_xll.qlIndexFixing(OverNightIndex,K9215,TRUE)</f>
        <v>3.2504959857996285E-2</v>
      </c>
    </row>
    <row r="9216" spans="11:25" x14ac:dyDescent="0.2">
      <c r="K9216" s="26">
        <f>_xll.qlCalendarAdvance(Calendar,L9216,FixingDays&amp;"D","p")</f>
        <v>54892</v>
      </c>
      <c r="L9216" s="27">
        <f>_xll.qlCalendarAdvance(Calendar,L9215,SamplingFrequency,"f",FALSE)</f>
        <v>54892</v>
      </c>
      <c r="M9216" s="17">
        <f>_xll.qlIndexFixing(Index,L9216,TRUE)</f>
        <v>3.2504959857996285E-2</v>
      </c>
      <c r="N9216" s="17"/>
      <c r="T9216" s="28"/>
      <c r="Y9216" s="22">
        <f>_xll.qlIndexFixing(OverNightIndex,K9216,TRUE)</f>
        <v>3.2504959857996285E-2</v>
      </c>
    </row>
    <row r="9217" spans="11:25" x14ac:dyDescent="0.2">
      <c r="K9217" s="26">
        <f>_xll.qlCalendarAdvance(Calendar,L9217,FixingDays&amp;"D","p")</f>
        <v>54893</v>
      </c>
      <c r="L9217" s="27">
        <f>_xll.qlCalendarAdvance(Calendar,L9216,SamplingFrequency,"f",FALSE)</f>
        <v>54893</v>
      </c>
      <c r="M9217" s="17">
        <f>_xll.qlIndexFixing(Index,L9217,TRUE)</f>
        <v>3.2507854662840271E-2</v>
      </c>
      <c r="N9217" s="17"/>
      <c r="T9217" s="28"/>
      <c r="Y9217" s="22">
        <f>_xll.qlIndexFixing(OverNightIndex,K9217,TRUE)</f>
        <v>3.2507854662840271E-2</v>
      </c>
    </row>
    <row r="9218" spans="11:25" x14ac:dyDescent="0.2">
      <c r="K9218" s="26">
        <f>_xll.qlCalendarAdvance(Calendar,L9218,FixingDays&amp;"D","p")</f>
        <v>54896</v>
      </c>
      <c r="L9218" s="27">
        <f>_xll.qlCalendarAdvance(Calendar,L9217,SamplingFrequency,"f",FALSE)</f>
        <v>54896</v>
      </c>
      <c r="M9218" s="17">
        <f>_xll.qlIndexFixing(Index,L9218,TRUE)</f>
        <v>3.2504959857996285E-2</v>
      </c>
      <c r="N9218" s="17"/>
      <c r="T9218" s="28"/>
      <c r="Y9218" s="22">
        <f>_xll.qlIndexFixing(OverNightIndex,K9218,TRUE)</f>
        <v>3.2504959857996285E-2</v>
      </c>
    </row>
    <row r="9219" spans="11:25" x14ac:dyDescent="0.2">
      <c r="K9219" s="26">
        <f>_xll.qlCalendarAdvance(Calendar,L9219,FixingDays&amp;"D","p")</f>
        <v>54897</v>
      </c>
      <c r="L9219" s="27">
        <f>_xll.qlCalendarAdvance(Calendar,L9218,SamplingFrequency,"f",FALSE)</f>
        <v>54897</v>
      </c>
      <c r="M9219" s="17">
        <f>_xll.qlIndexFixing(Index,L9219,TRUE)</f>
        <v>3.2504959857996285E-2</v>
      </c>
      <c r="N9219" s="17"/>
      <c r="T9219" s="28"/>
      <c r="Y9219" s="22">
        <f>_xll.qlIndexFixing(OverNightIndex,K9219,TRUE)</f>
        <v>3.2504959857996285E-2</v>
      </c>
    </row>
    <row r="9220" spans="11:25" x14ac:dyDescent="0.2">
      <c r="K9220" s="26">
        <f>_xll.qlCalendarAdvance(Calendar,L9220,FixingDays&amp;"D","p")</f>
        <v>54898</v>
      </c>
      <c r="L9220" s="27">
        <f>_xll.qlCalendarAdvance(Calendar,L9219,SamplingFrequency,"f",FALSE)</f>
        <v>54898</v>
      </c>
      <c r="M9220" s="17">
        <f>_xll.qlIndexFixing(Index,L9220,TRUE)</f>
        <v>3.2504959857915239E-2</v>
      </c>
      <c r="N9220" s="17"/>
      <c r="T9220" s="28"/>
      <c r="Y9220" s="22">
        <f>_xll.qlIndexFixing(OverNightIndex,K9220,TRUE)</f>
        <v>3.2504959857915239E-2</v>
      </c>
    </row>
    <row r="9221" spans="11:25" x14ac:dyDescent="0.2">
      <c r="K9221" s="26">
        <f>_xll.qlCalendarAdvance(Calendar,L9221,FixingDays&amp;"D","p")</f>
        <v>54899</v>
      </c>
      <c r="L9221" s="27">
        <f>_xll.qlCalendarAdvance(Calendar,L9220,SamplingFrequency,"f",FALSE)</f>
        <v>54899</v>
      </c>
      <c r="M9221" s="17">
        <f>_xll.qlIndexFixing(Index,L9221,TRUE)</f>
        <v>3.2504959857996285E-2</v>
      </c>
      <c r="N9221" s="17"/>
      <c r="T9221" s="28"/>
      <c r="Y9221" s="22">
        <f>_xll.qlIndexFixing(OverNightIndex,K9221,TRUE)</f>
        <v>3.2504959857996285E-2</v>
      </c>
    </row>
    <row r="9222" spans="11:25" x14ac:dyDescent="0.2">
      <c r="K9222" s="26">
        <f>_xll.qlCalendarAdvance(Calendar,L9222,FixingDays&amp;"D","p")</f>
        <v>54900</v>
      </c>
      <c r="L9222" s="27">
        <f>_xll.qlCalendarAdvance(Calendar,L9221,SamplingFrequency,"f",FALSE)</f>
        <v>54900</v>
      </c>
      <c r="M9222" s="17">
        <f>_xll.qlIndexFixing(Index,L9222,TRUE)</f>
        <v>3.2507854662867285E-2</v>
      </c>
      <c r="N9222" s="17"/>
      <c r="T9222" s="28"/>
      <c r="Y9222" s="22">
        <f>_xll.qlIndexFixing(OverNightIndex,K9222,TRUE)</f>
        <v>3.2507854662867285E-2</v>
      </c>
    </row>
    <row r="9223" spans="11:25" x14ac:dyDescent="0.2">
      <c r="K9223" s="26">
        <f>_xll.qlCalendarAdvance(Calendar,L9223,FixingDays&amp;"D","p")</f>
        <v>54903</v>
      </c>
      <c r="L9223" s="27">
        <f>_xll.qlCalendarAdvance(Calendar,L9222,SamplingFrequency,"f",FALSE)</f>
        <v>54903</v>
      </c>
      <c r="M9223" s="17">
        <f>_xll.qlIndexFixing(Index,L9223,TRUE)</f>
        <v>3.2504959857915239E-2</v>
      </c>
      <c r="N9223" s="17"/>
      <c r="T9223" s="28"/>
      <c r="Y9223" s="22">
        <f>_xll.qlIndexFixing(OverNightIndex,K9223,TRUE)</f>
        <v>3.2504959857915239E-2</v>
      </c>
    </row>
    <row r="9224" spans="11:25" x14ac:dyDescent="0.2">
      <c r="K9224" s="26">
        <f>_xll.qlCalendarAdvance(Calendar,L9224,FixingDays&amp;"D","p")</f>
        <v>54904</v>
      </c>
      <c r="L9224" s="27">
        <f>_xll.qlCalendarAdvance(Calendar,L9223,SamplingFrequency,"f",FALSE)</f>
        <v>54904</v>
      </c>
      <c r="M9224" s="17">
        <f>_xll.qlIndexFixing(Index,L9224,TRUE)</f>
        <v>3.2504959857996285E-2</v>
      </c>
      <c r="N9224" s="17"/>
      <c r="T9224" s="28"/>
      <c r="Y9224" s="22">
        <f>_xll.qlIndexFixing(OverNightIndex,K9224,TRUE)</f>
        <v>3.2504959857996285E-2</v>
      </c>
    </row>
    <row r="9225" spans="11:25" x14ac:dyDescent="0.2">
      <c r="K9225" s="26">
        <f>_xll.qlCalendarAdvance(Calendar,L9225,FixingDays&amp;"D","p")</f>
        <v>54905</v>
      </c>
      <c r="L9225" s="27">
        <f>_xll.qlCalendarAdvance(Calendar,L9224,SamplingFrequency,"f",FALSE)</f>
        <v>54905</v>
      </c>
      <c r="M9225" s="17">
        <f>_xll.qlIndexFixing(Index,L9225,TRUE)</f>
        <v>3.2504959857996285E-2</v>
      </c>
      <c r="N9225" s="17"/>
      <c r="T9225" s="28"/>
      <c r="Y9225" s="22">
        <f>_xll.qlIndexFixing(OverNightIndex,K9225,TRUE)</f>
        <v>3.2504959857996285E-2</v>
      </c>
    </row>
    <row r="9226" spans="11:25" x14ac:dyDescent="0.2">
      <c r="K9226" s="26">
        <f>_xll.qlCalendarAdvance(Calendar,L9226,FixingDays&amp;"D","p")</f>
        <v>54906</v>
      </c>
      <c r="L9226" s="27">
        <f>_xll.qlCalendarAdvance(Calendar,L9225,SamplingFrequency,"f",FALSE)</f>
        <v>54906</v>
      </c>
      <c r="M9226" s="17">
        <f>_xll.qlIndexFixing(Index,L9226,TRUE)</f>
        <v>3.2504959857996285E-2</v>
      </c>
      <c r="N9226" s="17"/>
      <c r="T9226" s="28"/>
      <c r="Y9226" s="22">
        <f>_xll.qlIndexFixing(OverNightIndex,K9226,TRUE)</f>
        <v>3.2504959857996285E-2</v>
      </c>
    </row>
    <row r="9227" spans="11:25" x14ac:dyDescent="0.2">
      <c r="K9227" s="26">
        <f>_xll.qlCalendarAdvance(Calendar,L9227,FixingDays&amp;"D","p")</f>
        <v>54907</v>
      </c>
      <c r="L9227" s="27">
        <f>_xll.qlCalendarAdvance(Calendar,L9226,SamplingFrequency,"f",FALSE)</f>
        <v>54907</v>
      </c>
      <c r="M9227" s="17">
        <f>_xll.qlIndexFixing(Index,L9227,TRUE)</f>
        <v>3.250930219420689E-2</v>
      </c>
      <c r="N9227" s="17"/>
      <c r="T9227" s="28"/>
      <c r="Y9227" s="22">
        <f>_xll.qlIndexFixing(OverNightIndex,K9227,TRUE)</f>
        <v>3.250930219420689E-2</v>
      </c>
    </row>
    <row r="9228" spans="11:25" x14ac:dyDescent="0.2">
      <c r="K9228" s="26">
        <f>_xll.qlCalendarAdvance(Calendar,L9228,FixingDays&amp;"D","p")</f>
        <v>54911</v>
      </c>
      <c r="L9228" s="27">
        <f>_xll.qlCalendarAdvance(Calendar,L9227,SamplingFrequency,"f",FALSE)</f>
        <v>54911</v>
      </c>
      <c r="M9228" s="17">
        <f>_xll.qlIndexFixing(Index,L9228,TRUE)</f>
        <v>3.2504959857915239E-2</v>
      </c>
      <c r="N9228" s="17"/>
      <c r="T9228" s="28"/>
      <c r="Y9228" s="22">
        <f>_xll.qlIndexFixing(OverNightIndex,K9228,TRUE)</f>
        <v>3.2504959857915239E-2</v>
      </c>
    </row>
    <row r="9229" spans="11:25" x14ac:dyDescent="0.2">
      <c r="K9229" s="26">
        <f>_xll.qlCalendarAdvance(Calendar,L9229,FixingDays&amp;"D","p")</f>
        <v>54912</v>
      </c>
      <c r="L9229" s="27">
        <f>_xll.qlCalendarAdvance(Calendar,L9228,SamplingFrequency,"f",FALSE)</f>
        <v>54912</v>
      </c>
      <c r="M9229" s="17">
        <f>_xll.qlIndexFixing(Index,L9229,TRUE)</f>
        <v>3.2504959857996285E-2</v>
      </c>
      <c r="N9229" s="17"/>
      <c r="T9229" s="28"/>
      <c r="Y9229" s="22">
        <f>_xll.qlIndexFixing(OverNightIndex,K9229,TRUE)</f>
        <v>3.2504959857996285E-2</v>
      </c>
    </row>
    <row r="9230" spans="11:25" x14ac:dyDescent="0.2">
      <c r="K9230" s="26">
        <f>_xll.qlCalendarAdvance(Calendar,L9230,FixingDays&amp;"D","p")</f>
        <v>54913</v>
      </c>
      <c r="L9230" s="27">
        <f>_xll.qlCalendarAdvance(Calendar,L9229,SamplingFrequency,"f",FALSE)</f>
        <v>54913</v>
      </c>
      <c r="M9230" s="17">
        <f>_xll.qlIndexFixing(Index,L9230,TRUE)</f>
        <v>3.2504959857915239E-2</v>
      </c>
      <c r="N9230" s="17"/>
      <c r="T9230" s="28"/>
      <c r="Y9230" s="22">
        <f>_xll.qlIndexFixing(OverNightIndex,K9230,TRUE)</f>
        <v>3.2504959857915239E-2</v>
      </c>
    </row>
    <row r="9231" spans="11:25" x14ac:dyDescent="0.2">
      <c r="K9231" s="26">
        <f>_xll.qlCalendarAdvance(Calendar,L9231,FixingDays&amp;"D","p")</f>
        <v>54914</v>
      </c>
      <c r="L9231" s="27">
        <f>_xll.qlCalendarAdvance(Calendar,L9230,SamplingFrequency,"f",FALSE)</f>
        <v>54914</v>
      </c>
      <c r="M9231" s="17">
        <f>_xll.qlIndexFixing(Index,L9231,TRUE)</f>
        <v>3.2507854662867285E-2</v>
      </c>
      <c r="N9231" s="17"/>
      <c r="T9231" s="28"/>
      <c r="Y9231" s="22">
        <f>_xll.qlIndexFixing(OverNightIndex,K9231,TRUE)</f>
        <v>3.2507854662867285E-2</v>
      </c>
    </row>
    <row r="9232" spans="11:25" x14ac:dyDescent="0.2">
      <c r="K9232" s="26">
        <f>_xll.qlCalendarAdvance(Calendar,L9232,FixingDays&amp;"D","p")</f>
        <v>54917</v>
      </c>
      <c r="L9232" s="27">
        <f>_xll.qlCalendarAdvance(Calendar,L9231,SamplingFrequency,"f",FALSE)</f>
        <v>54917</v>
      </c>
      <c r="M9232" s="17">
        <f>_xll.qlIndexFixing(Index,L9232,TRUE)</f>
        <v>3.2504959858077331E-2</v>
      </c>
      <c r="N9232" s="17"/>
      <c r="T9232" s="28"/>
      <c r="Y9232" s="22">
        <f>_xll.qlIndexFixing(OverNightIndex,K9232,TRUE)</f>
        <v>3.2504959858077331E-2</v>
      </c>
    </row>
    <row r="9233" spans="11:25" x14ac:dyDescent="0.2">
      <c r="K9233" s="26">
        <f>_xll.qlCalendarAdvance(Calendar,L9233,FixingDays&amp;"D","p")</f>
        <v>54918</v>
      </c>
      <c r="L9233" s="27">
        <f>_xll.qlCalendarAdvance(Calendar,L9232,SamplingFrequency,"f",FALSE)</f>
        <v>54918</v>
      </c>
      <c r="M9233" s="17">
        <f>_xll.qlIndexFixing(Index,L9233,TRUE)</f>
        <v>3.2504959857915239E-2</v>
      </c>
      <c r="N9233" s="17"/>
      <c r="T9233" s="28"/>
      <c r="Y9233" s="22">
        <f>_xll.qlIndexFixing(OverNightIndex,K9233,TRUE)</f>
        <v>3.2504959857915239E-2</v>
      </c>
    </row>
    <row r="9234" spans="11:25" x14ac:dyDescent="0.2">
      <c r="K9234" s="26">
        <f>_xll.qlCalendarAdvance(Calendar,L9234,FixingDays&amp;"D","p")</f>
        <v>54919</v>
      </c>
      <c r="L9234" s="27">
        <f>_xll.qlCalendarAdvance(Calendar,L9233,SamplingFrequency,"f",FALSE)</f>
        <v>54919</v>
      </c>
      <c r="M9234" s="17">
        <f>_xll.qlIndexFixing(Index,L9234,TRUE)</f>
        <v>3.2504959858077331E-2</v>
      </c>
      <c r="N9234" s="17"/>
      <c r="T9234" s="28"/>
      <c r="Y9234" s="22">
        <f>_xll.qlIndexFixing(OverNightIndex,K9234,TRUE)</f>
        <v>3.2504959858077331E-2</v>
      </c>
    </row>
    <row r="9235" spans="11:25" x14ac:dyDescent="0.2">
      <c r="K9235" s="26">
        <f>_xll.qlCalendarAdvance(Calendar,L9235,FixingDays&amp;"D","p")</f>
        <v>54920</v>
      </c>
      <c r="L9235" s="27">
        <f>_xll.qlCalendarAdvance(Calendar,L9234,SamplingFrequency,"f",FALSE)</f>
        <v>54920</v>
      </c>
      <c r="M9235" s="17">
        <f>_xll.qlIndexFixing(Index,L9235,TRUE)</f>
        <v>3.2504959857996285E-2</v>
      </c>
      <c r="N9235" s="17"/>
      <c r="T9235" s="28"/>
      <c r="Y9235" s="22">
        <f>_xll.qlIndexFixing(OverNightIndex,K9235,TRUE)</f>
        <v>3.2504959857996285E-2</v>
      </c>
    </row>
    <row r="9236" spans="11:25" x14ac:dyDescent="0.2">
      <c r="K9236" s="26">
        <f>_xll.qlCalendarAdvance(Calendar,L9236,FixingDays&amp;"D","p")</f>
        <v>54921</v>
      </c>
      <c r="L9236" s="27">
        <f>_xll.qlCalendarAdvance(Calendar,L9235,SamplingFrequency,"f",FALSE)</f>
        <v>54921</v>
      </c>
      <c r="M9236" s="17">
        <f>_xll.qlIndexFixing(Index,L9236,TRUE)</f>
        <v>3.2507854662867285E-2</v>
      </c>
      <c r="N9236" s="17"/>
      <c r="T9236" s="28"/>
      <c r="Y9236" s="22">
        <f>_xll.qlIndexFixing(OverNightIndex,K9236,TRUE)</f>
        <v>3.2507854662867285E-2</v>
      </c>
    </row>
    <row r="9237" spans="11:25" x14ac:dyDescent="0.2">
      <c r="K9237" s="26">
        <f>_xll.qlCalendarAdvance(Calendar,L9237,FixingDays&amp;"D","p")</f>
        <v>54924</v>
      </c>
      <c r="L9237" s="27">
        <f>_xll.qlCalendarAdvance(Calendar,L9236,SamplingFrequency,"f",FALSE)</f>
        <v>54924</v>
      </c>
      <c r="M9237" s="17">
        <f>_xll.qlIndexFixing(Index,L9237,TRUE)</f>
        <v>3.2504959857996285E-2</v>
      </c>
      <c r="N9237" s="17"/>
      <c r="T9237" s="28"/>
      <c r="Y9237" s="22">
        <f>_xll.qlIndexFixing(OverNightIndex,K9237,TRUE)</f>
        <v>3.2504959857996285E-2</v>
      </c>
    </row>
    <row r="9238" spans="11:25" x14ac:dyDescent="0.2">
      <c r="K9238" s="26">
        <f>_xll.qlCalendarAdvance(Calendar,L9238,FixingDays&amp;"D","p")</f>
        <v>54925</v>
      </c>
      <c r="L9238" s="27">
        <f>_xll.qlCalendarAdvance(Calendar,L9237,SamplingFrequency,"f",FALSE)</f>
        <v>54925</v>
      </c>
      <c r="M9238" s="17">
        <f>_xll.qlIndexFixing(Index,L9238,TRUE)</f>
        <v>3.2504959858077331E-2</v>
      </c>
      <c r="N9238" s="17"/>
      <c r="T9238" s="28"/>
      <c r="Y9238" s="22">
        <f>_xll.qlIndexFixing(OverNightIndex,K9238,TRUE)</f>
        <v>3.2504959858077331E-2</v>
      </c>
    </row>
    <row r="9239" spans="11:25" x14ac:dyDescent="0.2">
      <c r="K9239" s="26">
        <f>_xll.qlCalendarAdvance(Calendar,L9239,FixingDays&amp;"D","p")</f>
        <v>54926</v>
      </c>
      <c r="L9239" s="27">
        <f>_xll.qlCalendarAdvance(Calendar,L9238,SamplingFrequency,"f",FALSE)</f>
        <v>54926</v>
      </c>
      <c r="M9239" s="17">
        <f>_xll.qlIndexFixing(Index,L9239,TRUE)</f>
        <v>3.2504959857915239E-2</v>
      </c>
      <c r="N9239" s="17"/>
      <c r="T9239" s="28"/>
      <c r="Y9239" s="22">
        <f>_xll.qlIndexFixing(OverNightIndex,K9239,TRUE)</f>
        <v>3.2504959857915239E-2</v>
      </c>
    </row>
    <row r="9240" spans="11:25" x14ac:dyDescent="0.2">
      <c r="K9240" s="26">
        <f>_xll.qlCalendarAdvance(Calendar,L9240,FixingDays&amp;"D","p")</f>
        <v>54927</v>
      </c>
      <c r="L9240" s="27">
        <f>_xll.qlCalendarAdvance(Calendar,L9239,SamplingFrequency,"f",FALSE)</f>
        <v>54927</v>
      </c>
      <c r="M9240" s="17">
        <f>_xll.qlIndexFixing(Index,L9240,TRUE)</f>
        <v>3.2504959857996285E-2</v>
      </c>
      <c r="N9240" s="17"/>
      <c r="T9240" s="28"/>
      <c r="Y9240" s="22">
        <f>_xll.qlIndexFixing(OverNightIndex,K9240,TRUE)</f>
        <v>3.2504959857996285E-2</v>
      </c>
    </row>
    <row r="9241" spans="11:25" x14ac:dyDescent="0.2">
      <c r="K9241" s="26">
        <f>_xll.qlCalendarAdvance(Calendar,L9241,FixingDays&amp;"D","p")</f>
        <v>54928</v>
      </c>
      <c r="L9241" s="27">
        <f>_xll.qlCalendarAdvance(Calendar,L9240,SamplingFrequency,"f",FALSE)</f>
        <v>54928</v>
      </c>
      <c r="M9241" s="17">
        <f>_xll.qlIndexFixing(Index,L9241,TRUE)</f>
        <v>3.2507854662867285E-2</v>
      </c>
      <c r="N9241" s="17"/>
      <c r="T9241" s="28"/>
      <c r="Y9241" s="22">
        <f>_xll.qlIndexFixing(OverNightIndex,K9241,TRUE)</f>
        <v>3.2507854662867285E-2</v>
      </c>
    </row>
    <row r="9242" spans="11:25" x14ac:dyDescent="0.2">
      <c r="K9242" s="26">
        <f>_xll.qlCalendarAdvance(Calendar,L9242,FixingDays&amp;"D","p")</f>
        <v>54931</v>
      </c>
      <c r="L9242" s="27">
        <f>_xll.qlCalendarAdvance(Calendar,L9241,SamplingFrequency,"f",FALSE)</f>
        <v>54931</v>
      </c>
      <c r="M9242" s="17">
        <f>_xll.qlIndexFixing(Index,L9242,TRUE)</f>
        <v>3.2504959857915239E-2</v>
      </c>
      <c r="N9242" s="17"/>
      <c r="T9242" s="28"/>
      <c r="Y9242" s="22">
        <f>_xll.qlIndexFixing(OverNightIndex,K9242,TRUE)</f>
        <v>3.2504959857915239E-2</v>
      </c>
    </row>
    <row r="9243" spans="11:25" x14ac:dyDescent="0.2">
      <c r="K9243" s="26">
        <f>_xll.qlCalendarAdvance(Calendar,L9243,FixingDays&amp;"D","p")</f>
        <v>54932</v>
      </c>
      <c r="L9243" s="27">
        <f>_xll.qlCalendarAdvance(Calendar,L9242,SamplingFrequency,"f",FALSE)</f>
        <v>54932</v>
      </c>
      <c r="M9243" s="17">
        <f>_xll.qlIndexFixing(Index,L9243,TRUE)</f>
        <v>3.2504959857996285E-2</v>
      </c>
      <c r="N9243" s="17"/>
      <c r="T9243" s="28"/>
      <c r="Y9243" s="22">
        <f>_xll.qlIndexFixing(OverNightIndex,K9243,TRUE)</f>
        <v>3.2504959857996285E-2</v>
      </c>
    </row>
    <row r="9244" spans="11:25" x14ac:dyDescent="0.2">
      <c r="K9244" s="26">
        <f>_xll.qlCalendarAdvance(Calendar,L9244,FixingDays&amp;"D","p")</f>
        <v>54933</v>
      </c>
      <c r="L9244" s="27">
        <f>_xll.qlCalendarAdvance(Calendar,L9243,SamplingFrequency,"f",FALSE)</f>
        <v>54933</v>
      </c>
      <c r="M9244" s="17">
        <f>_xll.qlIndexFixing(Index,L9244,TRUE)</f>
        <v>3.2504959858077331E-2</v>
      </c>
      <c r="N9244" s="17"/>
      <c r="T9244" s="28"/>
      <c r="Y9244" s="22">
        <f>_xll.qlIndexFixing(OverNightIndex,K9244,TRUE)</f>
        <v>3.2504959858077331E-2</v>
      </c>
    </row>
    <row r="9245" spans="11:25" x14ac:dyDescent="0.2">
      <c r="K9245" s="26">
        <f>_xll.qlCalendarAdvance(Calendar,L9245,FixingDays&amp;"D","p")</f>
        <v>54934</v>
      </c>
      <c r="L9245" s="27">
        <f>_xll.qlCalendarAdvance(Calendar,L9244,SamplingFrequency,"f",FALSE)</f>
        <v>54934</v>
      </c>
      <c r="M9245" s="17">
        <f>_xll.qlIndexFixing(Index,L9245,TRUE)</f>
        <v>3.2504959857915239E-2</v>
      </c>
      <c r="N9245" s="17"/>
      <c r="T9245" s="28"/>
      <c r="Y9245" s="22">
        <f>_xll.qlIndexFixing(OverNightIndex,K9245,TRUE)</f>
        <v>3.2504959857915239E-2</v>
      </c>
    </row>
    <row r="9246" spans="11:25" x14ac:dyDescent="0.2">
      <c r="K9246" s="26">
        <f>_xll.qlCalendarAdvance(Calendar,L9246,FixingDays&amp;"D","p")</f>
        <v>54935</v>
      </c>
      <c r="L9246" s="27">
        <f>_xll.qlCalendarAdvance(Calendar,L9245,SamplingFrequency,"f",FALSE)</f>
        <v>54935</v>
      </c>
      <c r="M9246" s="17">
        <f>_xll.qlIndexFixing(Index,L9246,TRUE)</f>
        <v>3.2507854662894298E-2</v>
      </c>
      <c r="N9246" s="17"/>
      <c r="T9246" s="28"/>
      <c r="Y9246" s="22">
        <f>_xll.qlIndexFixing(OverNightIndex,K9246,TRUE)</f>
        <v>3.2507854662894298E-2</v>
      </c>
    </row>
    <row r="9247" spans="11:25" x14ac:dyDescent="0.2">
      <c r="K9247" s="26">
        <f>_xll.qlCalendarAdvance(Calendar,L9247,FixingDays&amp;"D","p")</f>
        <v>54938</v>
      </c>
      <c r="L9247" s="27">
        <f>_xll.qlCalendarAdvance(Calendar,L9246,SamplingFrequency,"f",FALSE)</f>
        <v>54938</v>
      </c>
      <c r="M9247" s="17">
        <f>_xll.qlIndexFixing(Index,L9247,TRUE)</f>
        <v>3.2504959857996285E-2</v>
      </c>
      <c r="N9247" s="17"/>
      <c r="T9247" s="28"/>
      <c r="Y9247" s="22">
        <f>_xll.qlIndexFixing(OverNightIndex,K9247,TRUE)</f>
        <v>3.2504959857996285E-2</v>
      </c>
    </row>
    <row r="9248" spans="11:25" x14ac:dyDescent="0.2">
      <c r="K9248" s="26">
        <f>_xll.qlCalendarAdvance(Calendar,L9248,FixingDays&amp;"D","p")</f>
        <v>54939</v>
      </c>
      <c r="L9248" s="27">
        <f>_xll.qlCalendarAdvance(Calendar,L9247,SamplingFrequency,"f",FALSE)</f>
        <v>54939</v>
      </c>
      <c r="M9248" s="17">
        <f>_xll.qlIndexFixing(Index,L9248,TRUE)</f>
        <v>3.2504959857915239E-2</v>
      </c>
      <c r="N9248" s="17"/>
      <c r="T9248" s="28"/>
      <c r="Y9248" s="22">
        <f>_xll.qlIndexFixing(OverNightIndex,K9248,TRUE)</f>
        <v>3.2504959857915239E-2</v>
      </c>
    </row>
    <row r="9249" spans="11:25" x14ac:dyDescent="0.2">
      <c r="K9249" s="26">
        <f>_xll.qlCalendarAdvance(Calendar,L9249,FixingDays&amp;"D","p")</f>
        <v>54940</v>
      </c>
      <c r="L9249" s="27">
        <f>_xll.qlCalendarAdvance(Calendar,L9248,SamplingFrequency,"f",FALSE)</f>
        <v>54940</v>
      </c>
      <c r="M9249" s="17">
        <f>_xll.qlIndexFixing(Index,L9249,TRUE)</f>
        <v>3.2504959858077331E-2</v>
      </c>
      <c r="N9249" s="17"/>
      <c r="T9249" s="28"/>
      <c r="Y9249" s="22">
        <f>_xll.qlIndexFixing(OverNightIndex,K9249,TRUE)</f>
        <v>3.2504959858077331E-2</v>
      </c>
    </row>
    <row r="9250" spans="11:25" x14ac:dyDescent="0.2">
      <c r="K9250" s="26">
        <f>_xll.qlCalendarAdvance(Calendar,L9250,FixingDays&amp;"D","p")</f>
        <v>54941</v>
      </c>
      <c r="L9250" s="27">
        <f>_xll.qlCalendarAdvance(Calendar,L9249,SamplingFrequency,"f",FALSE)</f>
        <v>54941</v>
      </c>
      <c r="M9250" s="17">
        <f>_xll.qlIndexFixing(Index,L9250,TRUE)</f>
        <v>3.2504959857996285E-2</v>
      </c>
      <c r="N9250" s="17"/>
      <c r="T9250" s="28"/>
      <c r="Y9250" s="22">
        <f>_xll.qlIndexFixing(OverNightIndex,K9250,TRUE)</f>
        <v>3.2504959857996285E-2</v>
      </c>
    </row>
    <row r="9251" spans="11:25" x14ac:dyDescent="0.2">
      <c r="K9251" s="26">
        <f>_xll.qlCalendarAdvance(Calendar,L9251,FixingDays&amp;"D","p")</f>
        <v>54942</v>
      </c>
      <c r="L9251" s="27">
        <f>_xll.qlCalendarAdvance(Calendar,L9250,SamplingFrequency,"f",FALSE)</f>
        <v>54942</v>
      </c>
      <c r="M9251" s="17">
        <f>_xll.qlIndexFixing(Index,L9251,TRUE)</f>
        <v>3.2507854662840271E-2</v>
      </c>
      <c r="N9251" s="17"/>
      <c r="T9251" s="28"/>
      <c r="Y9251" s="22">
        <f>_xll.qlIndexFixing(OverNightIndex,K9251,TRUE)</f>
        <v>3.2507854662840271E-2</v>
      </c>
    </row>
    <row r="9252" spans="11:25" x14ac:dyDescent="0.2">
      <c r="K9252" s="26">
        <f>_xll.qlCalendarAdvance(Calendar,L9252,FixingDays&amp;"D","p")</f>
        <v>54945</v>
      </c>
      <c r="L9252" s="27">
        <f>_xll.qlCalendarAdvance(Calendar,L9251,SamplingFrequency,"f",FALSE)</f>
        <v>54945</v>
      </c>
      <c r="M9252" s="17">
        <f>_xll.qlIndexFixing(Index,L9252,TRUE)</f>
        <v>3.2504959858077331E-2</v>
      </c>
      <c r="N9252" s="17"/>
      <c r="T9252" s="28"/>
      <c r="Y9252" s="22">
        <f>_xll.qlIndexFixing(OverNightIndex,K9252,TRUE)</f>
        <v>3.2504959858077331E-2</v>
      </c>
    </row>
    <row r="9253" spans="11:25" x14ac:dyDescent="0.2">
      <c r="K9253" s="26">
        <f>_xll.qlCalendarAdvance(Calendar,L9253,FixingDays&amp;"D","p")</f>
        <v>54946</v>
      </c>
      <c r="L9253" s="27">
        <f>_xll.qlCalendarAdvance(Calendar,L9252,SamplingFrequency,"f",FALSE)</f>
        <v>54946</v>
      </c>
      <c r="M9253" s="17">
        <f>_xll.qlIndexFixing(Index,L9253,TRUE)</f>
        <v>3.2504959858077331E-2</v>
      </c>
      <c r="N9253" s="17"/>
      <c r="T9253" s="28"/>
      <c r="Y9253" s="22">
        <f>_xll.qlIndexFixing(OverNightIndex,K9253,TRUE)</f>
        <v>3.2504959858077331E-2</v>
      </c>
    </row>
    <row r="9254" spans="11:25" x14ac:dyDescent="0.2">
      <c r="K9254" s="26">
        <f>_xll.qlCalendarAdvance(Calendar,L9254,FixingDays&amp;"D","p")</f>
        <v>54947</v>
      </c>
      <c r="L9254" s="27">
        <f>_xll.qlCalendarAdvance(Calendar,L9253,SamplingFrequency,"f",FALSE)</f>
        <v>54947</v>
      </c>
      <c r="M9254" s="17">
        <f>_xll.qlIndexFixing(Index,L9254,TRUE)</f>
        <v>3.2504959857915239E-2</v>
      </c>
      <c r="N9254" s="17"/>
      <c r="T9254" s="28"/>
      <c r="Y9254" s="22">
        <f>_xll.qlIndexFixing(OverNightIndex,K9254,TRUE)</f>
        <v>3.2504959857915239E-2</v>
      </c>
    </row>
    <row r="9255" spans="11:25" x14ac:dyDescent="0.2">
      <c r="K9255" s="26">
        <f>_xll.qlCalendarAdvance(Calendar,L9255,FixingDays&amp;"D","p")</f>
        <v>54948</v>
      </c>
      <c r="L9255" s="27">
        <f>_xll.qlCalendarAdvance(Calendar,L9254,SamplingFrequency,"f",FALSE)</f>
        <v>54948</v>
      </c>
      <c r="M9255" s="17">
        <f>_xll.qlIndexFixing(Index,L9255,TRUE)</f>
        <v>3.2504959857996285E-2</v>
      </c>
      <c r="N9255" s="17"/>
      <c r="T9255" s="28"/>
      <c r="Y9255" s="22">
        <f>_xll.qlIndexFixing(OverNightIndex,K9255,TRUE)</f>
        <v>3.2504959857996285E-2</v>
      </c>
    </row>
    <row r="9256" spans="11:25" x14ac:dyDescent="0.2">
      <c r="K9256" s="26">
        <f>_xll.qlCalendarAdvance(Calendar,L9256,FixingDays&amp;"D","p")</f>
        <v>54949</v>
      </c>
      <c r="L9256" s="27">
        <f>_xll.qlCalendarAdvance(Calendar,L9255,SamplingFrequency,"f",FALSE)</f>
        <v>54949</v>
      </c>
      <c r="M9256" s="17">
        <f>_xll.qlIndexFixing(Index,L9256,TRUE)</f>
        <v>3.2507854662894298E-2</v>
      </c>
      <c r="N9256" s="17"/>
      <c r="T9256" s="28"/>
      <c r="Y9256" s="22">
        <f>_xll.qlIndexFixing(OverNightIndex,K9256,TRUE)</f>
        <v>3.2507854662894298E-2</v>
      </c>
    </row>
    <row r="9257" spans="11:25" x14ac:dyDescent="0.2">
      <c r="K9257" s="26">
        <f>_xll.qlCalendarAdvance(Calendar,L9257,FixingDays&amp;"D","p")</f>
        <v>54952</v>
      </c>
      <c r="L9257" s="27">
        <f>_xll.qlCalendarAdvance(Calendar,L9256,SamplingFrequency,"f",FALSE)</f>
        <v>54952</v>
      </c>
      <c r="M9257" s="17">
        <f>_xll.qlIndexFixing(Index,L9257,TRUE)</f>
        <v>3.2504959857915239E-2</v>
      </c>
      <c r="N9257" s="17"/>
      <c r="T9257" s="28"/>
      <c r="Y9257" s="22">
        <f>_xll.qlIndexFixing(OverNightIndex,K9257,TRUE)</f>
        <v>3.2504959857915239E-2</v>
      </c>
    </row>
    <row r="9258" spans="11:25" x14ac:dyDescent="0.2">
      <c r="K9258" s="26">
        <f>_xll.qlCalendarAdvance(Calendar,L9258,FixingDays&amp;"D","p")</f>
        <v>54953</v>
      </c>
      <c r="L9258" s="27">
        <f>_xll.qlCalendarAdvance(Calendar,L9257,SamplingFrequency,"f",FALSE)</f>
        <v>54953</v>
      </c>
      <c r="M9258" s="17">
        <f>_xll.qlIndexFixing(Index,L9258,TRUE)</f>
        <v>3.2504959857996285E-2</v>
      </c>
      <c r="N9258" s="17"/>
      <c r="T9258" s="28"/>
      <c r="Y9258" s="22">
        <f>_xll.qlIndexFixing(OverNightIndex,K9258,TRUE)</f>
        <v>3.2504959857996285E-2</v>
      </c>
    </row>
    <row r="9259" spans="11:25" x14ac:dyDescent="0.2">
      <c r="K9259" s="26">
        <f>_xll.qlCalendarAdvance(Calendar,L9259,FixingDays&amp;"D","p")</f>
        <v>54954</v>
      </c>
      <c r="L9259" s="27">
        <f>_xll.qlCalendarAdvance(Calendar,L9258,SamplingFrequency,"f",FALSE)</f>
        <v>54954</v>
      </c>
      <c r="M9259" s="17">
        <f>_xll.qlIndexFixing(Index,L9259,TRUE)</f>
        <v>3.2504959857915239E-2</v>
      </c>
      <c r="N9259" s="17"/>
      <c r="T9259" s="28"/>
      <c r="Y9259" s="22">
        <f>_xll.qlIndexFixing(OverNightIndex,K9259,TRUE)</f>
        <v>3.2504959857915239E-2</v>
      </c>
    </row>
    <row r="9260" spans="11:25" x14ac:dyDescent="0.2">
      <c r="K9260" s="26">
        <f>_xll.qlCalendarAdvance(Calendar,L9260,FixingDays&amp;"D","p")</f>
        <v>54955</v>
      </c>
      <c r="L9260" s="27">
        <f>_xll.qlCalendarAdvance(Calendar,L9259,SamplingFrequency,"f",FALSE)</f>
        <v>54955</v>
      </c>
      <c r="M9260" s="17">
        <f>_xll.qlIndexFixing(Index,L9260,TRUE)</f>
        <v>3.2504959858077331E-2</v>
      </c>
      <c r="N9260" s="17"/>
      <c r="T9260" s="28"/>
      <c r="Y9260" s="22">
        <f>_xll.qlIndexFixing(OverNightIndex,K9260,TRUE)</f>
        <v>3.2504959858077331E-2</v>
      </c>
    </row>
    <row r="9261" spans="11:25" x14ac:dyDescent="0.2">
      <c r="K9261" s="26">
        <f>_xll.qlCalendarAdvance(Calendar,L9261,FixingDays&amp;"D","p")</f>
        <v>54956</v>
      </c>
      <c r="L9261" s="27">
        <f>_xll.qlCalendarAdvance(Calendar,L9260,SamplingFrequency,"f",FALSE)</f>
        <v>54956</v>
      </c>
      <c r="M9261" s="17">
        <f>_xll.qlIndexFixing(Index,L9261,TRUE)</f>
        <v>3.2507854662867285E-2</v>
      </c>
      <c r="N9261" s="17"/>
      <c r="T9261" s="28"/>
      <c r="Y9261" s="22">
        <f>_xll.qlIndexFixing(OverNightIndex,K9261,TRUE)</f>
        <v>3.2507854662867285E-2</v>
      </c>
    </row>
    <row r="9262" spans="11:25" x14ac:dyDescent="0.2">
      <c r="K9262" s="26">
        <f>_xll.qlCalendarAdvance(Calendar,L9262,FixingDays&amp;"D","p")</f>
        <v>54959</v>
      </c>
      <c r="L9262" s="27">
        <f>_xll.qlCalendarAdvance(Calendar,L9261,SamplingFrequency,"f",FALSE)</f>
        <v>54959</v>
      </c>
      <c r="M9262" s="17">
        <f>_xll.qlIndexFixing(Index,L9262,TRUE)</f>
        <v>3.2504959857915239E-2</v>
      </c>
      <c r="N9262" s="17"/>
      <c r="T9262" s="28"/>
      <c r="Y9262" s="22">
        <f>_xll.qlIndexFixing(OverNightIndex,K9262,TRUE)</f>
        <v>3.2504959857915239E-2</v>
      </c>
    </row>
    <row r="9263" spans="11:25" x14ac:dyDescent="0.2">
      <c r="K9263" s="26">
        <f>_xll.qlCalendarAdvance(Calendar,L9263,FixingDays&amp;"D","p")</f>
        <v>54960</v>
      </c>
      <c r="L9263" s="27">
        <f>_xll.qlCalendarAdvance(Calendar,L9262,SamplingFrequency,"f",FALSE)</f>
        <v>54960</v>
      </c>
      <c r="M9263" s="17">
        <f>_xll.qlIndexFixing(Index,L9263,TRUE)</f>
        <v>3.2504959857996285E-2</v>
      </c>
      <c r="N9263" s="17"/>
      <c r="T9263" s="28"/>
      <c r="Y9263" s="22">
        <f>_xll.qlIndexFixing(OverNightIndex,K9263,TRUE)</f>
        <v>3.2504959857996285E-2</v>
      </c>
    </row>
    <row r="9264" spans="11:25" x14ac:dyDescent="0.2">
      <c r="K9264" s="26">
        <f>_xll.qlCalendarAdvance(Calendar,L9264,FixingDays&amp;"D","p")</f>
        <v>54961</v>
      </c>
      <c r="L9264" s="27">
        <f>_xll.qlCalendarAdvance(Calendar,L9263,SamplingFrequency,"f",FALSE)</f>
        <v>54961</v>
      </c>
      <c r="M9264" s="17">
        <f>_xll.qlIndexFixing(Index,L9264,TRUE)</f>
        <v>3.2504959857996285E-2</v>
      </c>
      <c r="N9264" s="17"/>
      <c r="T9264" s="28"/>
      <c r="Y9264" s="22">
        <f>_xll.qlIndexFixing(OverNightIndex,K9264,TRUE)</f>
        <v>3.2504959857996285E-2</v>
      </c>
    </row>
    <row r="9265" spans="11:25" x14ac:dyDescent="0.2">
      <c r="K9265" s="26">
        <f>_xll.qlCalendarAdvance(Calendar,L9265,FixingDays&amp;"D","p")</f>
        <v>54962</v>
      </c>
      <c r="L9265" s="27">
        <f>_xll.qlCalendarAdvance(Calendar,L9264,SamplingFrequency,"f",FALSE)</f>
        <v>54962</v>
      </c>
      <c r="M9265" s="17">
        <f>_xll.qlIndexFixing(Index,L9265,TRUE)</f>
        <v>3.2504959857915239E-2</v>
      </c>
      <c r="N9265" s="17"/>
      <c r="T9265" s="28"/>
      <c r="Y9265" s="22">
        <f>_xll.qlIndexFixing(OverNightIndex,K9265,TRUE)</f>
        <v>3.2504959857915239E-2</v>
      </c>
    </row>
    <row r="9266" spans="11:25" x14ac:dyDescent="0.2">
      <c r="K9266" s="26">
        <f>_xll.qlCalendarAdvance(Calendar,L9266,FixingDays&amp;"D","p")</f>
        <v>54963</v>
      </c>
      <c r="L9266" s="27">
        <f>_xll.qlCalendarAdvance(Calendar,L9265,SamplingFrequency,"f",FALSE)</f>
        <v>54963</v>
      </c>
      <c r="M9266" s="17">
        <f>_xll.qlIndexFixing(Index,L9266,TRUE)</f>
        <v>3.2507854662867285E-2</v>
      </c>
      <c r="N9266" s="17"/>
      <c r="T9266" s="28"/>
      <c r="Y9266" s="22">
        <f>_xll.qlIndexFixing(OverNightIndex,K9266,TRUE)</f>
        <v>3.2507854662867285E-2</v>
      </c>
    </row>
    <row r="9267" spans="11:25" x14ac:dyDescent="0.2">
      <c r="K9267" s="26">
        <f>_xll.qlCalendarAdvance(Calendar,L9267,FixingDays&amp;"D","p")</f>
        <v>54966</v>
      </c>
      <c r="L9267" s="27">
        <f>_xll.qlCalendarAdvance(Calendar,L9266,SamplingFrequency,"f",FALSE)</f>
        <v>54966</v>
      </c>
      <c r="M9267" s="17">
        <f>_xll.qlIndexFixing(Index,L9267,TRUE)</f>
        <v>3.2504959858077331E-2</v>
      </c>
      <c r="N9267" s="17"/>
      <c r="T9267" s="28"/>
      <c r="Y9267" s="22">
        <f>_xll.qlIndexFixing(OverNightIndex,K9267,TRUE)</f>
        <v>3.2504959858077331E-2</v>
      </c>
    </row>
    <row r="9268" spans="11:25" x14ac:dyDescent="0.2">
      <c r="K9268" s="26">
        <f>_xll.qlCalendarAdvance(Calendar,L9268,FixingDays&amp;"D","p")</f>
        <v>54967</v>
      </c>
      <c r="L9268" s="27">
        <f>_xll.qlCalendarAdvance(Calendar,L9267,SamplingFrequency,"f",FALSE)</f>
        <v>54967</v>
      </c>
      <c r="M9268" s="17">
        <f>_xll.qlIndexFixing(Index,L9268,TRUE)</f>
        <v>3.2504959857834193E-2</v>
      </c>
      <c r="N9268" s="17"/>
      <c r="T9268" s="28"/>
      <c r="Y9268" s="22">
        <f>_xll.qlIndexFixing(OverNightIndex,K9268,TRUE)</f>
        <v>3.2504959857834193E-2</v>
      </c>
    </row>
    <row r="9269" spans="11:25" x14ac:dyDescent="0.2">
      <c r="K9269" s="26">
        <f>_xll.qlCalendarAdvance(Calendar,L9269,FixingDays&amp;"D","p")</f>
        <v>54968</v>
      </c>
      <c r="L9269" s="27">
        <f>_xll.qlCalendarAdvance(Calendar,L9268,SamplingFrequency,"f",FALSE)</f>
        <v>54968</v>
      </c>
      <c r="M9269" s="17">
        <f>_xll.qlIndexFixing(Index,L9269,TRUE)</f>
        <v>3.2504959858077331E-2</v>
      </c>
      <c r="N9269" s="17"/>
      <c r="T9269" s="28"/>
      <c r="Y9269" s="22">
        <f>_xll.qlIndexFixing(OverNightIndex,K9269,TRUE)</f>
        <v>3.2504959858077331E-2</v>
      </c>
    </row>
    <row r="9270" spans="11:25" x14ac:dyDescent="0.2">
      <c r="K9270" s="26">
        <f>_xll.qlCalendarAdvance(Calendar,L9270,FixingDays&amp;"D","p")</f>
        <v>54969</v>
      </c>
      <c r="L9270" s="27">
        <f>_xll.qlCalendarAdvance(Calendar,L9269,SamplingFrequency,"f",FALSE)</f>
        <v>54969</v>
      </c>
      <c r="M9270" s="17">
        <f>_xll.qlIndexFixing(Index,L9270,TRUE)</f>
        <v>3.2509302194186629E-2</v>
      </c>
      <c r="N9270" s="17"/>
      <c r="T9270" s="28"/>
      <c r="Y9270" s="22">
        <f>_xll.qlIndexFixing(OverNightIndex,K9270,TRUE)</f>
        <v>3.2509302194186629E-2</v>
      </c>
    </row>
    <row r="9271" spans="11:25" x14ac:dyDescent="0.2">
      <c r="K9271" s="26">
        <f>_xll.qlCalendarAdvance(Calendar,L9271,FixingDays&amp;"D","p")</f>
        <v>54973</v>
      </c>
      <c r="L9271" s="27">
        <f>_xll.qlCalendarAdvance(Calendar,L9270,SamplingFrequency,"f",FALSE)</f>
        <v>54973</v>
      </c>
      <c r="M9271" s="17">
        <f>_xll.qlIndexFixing(Index,L9271,TRUE)</f>
        <v>3.2504959857996285E-2</v>
      </c>
      <c r="N9271" s="17"/>
      <c r="T9271" s="28"/>
      <c r="Y9271" s="22">
        <f>_xll.qlIndexFixing(OverNightIndex,K9271,TRUE)</f>
        <v>3.2504959857996285E-2</v>
      </c>
    </row>
    <row r="9272" spans="11:25" x14ac:dyDescent="0.2">
      <c r="K9272" s="26">
        <f>_xll.qlCalendarAdvance(Calendar,L9272,FixingDays&amp;"D","p")</f>
        <v>54974</v>
      </c>
      <c r="L9272" s="27">
        <f>_xll.qlCalendarAdvance(Calendar,L9271,SamplingFrequency,"f",FALSE)</f>
        <v>54974</v>
      </c>
      <c r="M9272" s="17">
        <f>_xll.qlIndexFixing(Index,L9272,TRUE)</f>
        <v>3.2504959857996285E-2</v>
      </c>
      <c r="N9272" s="17"/>
      <c r="T9272" s="28"/>
      <c r="Y9272" s="22">
        <f>_xll.qlIndexFixing(OverNightIndex,K9272,TRUE)</f>
        <v>3.2504959857996285E-2</v>
      </c>
    </row>
    <row r="9273" spans="11:25" x14ac:dyDescent="0.2">
      <c r="K9273" s="26">
        <f>_xll.qlCalendarAdvance(Calendar,L9273,FixingDays&amp;"D","p")</f>
        <v>54975</v>
      </c>
      <c r="L9273" s="27">
        <f>_xll.qlCalendarAdvance(Calendar,L9272,SamplingFrequency,"f",FALSE)</f>
        <v>54975</v>
      </c>
      <c r="M9273" s="17">
        <f>_xll.qlIndexFixing(Index,L9273,TRUE)</f>
        <v>3.2504959857915239E-2</v>
      </c>
      <c r="N9273" s="17"/>
      <c r="T9273" s="28"/>
      <c r="Y9273" s="22">
        <f>_xll.qlIndexFixing(OverNightIndex,K9273,TRUE)</f>
        <v>3.2504959857915239E-2</v>
      </c>
    </row>
    <row r="9274" spans="11:25" x14ac:dyDescent="0.2">
      <c r="K9274" s="26">
        <f>_xll.qlCalendarAdvance(Calendar,L9274,FixingDays&amp;"D","p")</f>
        <v>54976</v>
      </c>
      <c r="L9274" s="27">
        <f>_xll.qlCalendarAdvance(Calendar,L9273,SamplingFrequency,"f",FALSE)</f>
        <v>54976</v>
      </c>
      <c r="M9274" s="17">
        <f>_xll.qlIndexFixing(Index,L9274,TRUE)</f>
        <v>3.2504959857996285E-2</v>
      </c>
      <c r="N9274" s="17"/>
      <c r="T9274" s="28"/>
      <c r="Y9274" s="22">
        <f>_xll.qlIndexFixing(OverNightIndex,K9274,TRUE)</f>
        <v>3.2504959857996285E-2</v>
      </c>
    </row>
    <row r="9275" spans="11:25" x14ac:dyDescent="0.2">
      <c r="K9275" s="26">
        <f>_xll.qlCalendarAdvance(Calendar,L9275,FixingDays&amp;"D","p")</f>
        <v>54977</v>
      </c>
      <c r="L9275" s="27">
        <f>_xll.qlCalendarAdvance(Calendar,L9274,SamplingFrequency,"f",FALSE)</f>
        <v>54977</v>
      </c>
      <c r="M9275" s="17">
        <f>_xll.qlIndexFixing(Index,L9275,TRUE)</f>
        <v>3.2507854662867285E-2</v>
      </c>
      <c r="N9275" s="17"/>
      <c r="T9275" s="28"/>
      <c r="Y9275" s="22">
        <f>_xll.qlIndexFixing(OverNightIndex,K9275,TRUE)</f>
        <v>3.2507854662867285E-2</v>
      </c>
    </row>
    <row r="9276" spans="11:25" x14ac:dyDescent="0.2">
      <c r="K9276" s="26">
        <f>_xll.qlCalendarAdvance(Calendar,L9276,FixingDays&amp;"D","p")</f>
        <v>54980</v>
      </c>
      <c r="L9276" s="27">
        <f>_xll.qlCalendarAdvance(Calendar,L9275,SamplingFrequency,"f",FALSE)</f>
        <v>54980</v>
      </c>
      <c r="M9276" s="17">
        <f>_xll.qlIndexFixing(Index,L9276,TRUE)</f>
        <v>3.2504959857915239E-2</v>
      </c>
      <c r="N9276" s="17"/>
      <c r="T9276" s="28"/>
      <c r="Y9276" s="22">
        <f>_xll.qlIndexFixing(OverNightIndex,K9276,TRUE)</f>
        <v>3.2504959857915239E-2</v>
      </c>
    </row>
    <row r="9277" spans="11:25" x14ac:dyDescent="0.2">
      <c r="K9277" s="26">
        <f>_xll.qlCalendarAdvance(Calendar,L9277,FixingDays&amp;"D","p")</f>
        <v>54981</v>
      </c>
      <c r="L9277" s="27">
        <f>_xll.qlCalendarAdvance(Calendar,L9276,SamplingFrequency,"f",FALSE)</f>
        <v>54981</v>
      </c>
      <c r="M9277" s="17">
        <f>_xll.qlIndexFixing(Index,L9277,TRUE)</f>
        <v>3.2504959857996285E-2</v>
      </c>
      <c r="N9277" s="17"/>
      <c r="T9277" s="28"/>
      <c r="Y9277" s="22">
        <f>_xll.qlIndexFixing(OverNightIndex,K9277,TRUE)</f>
        <v>3.2504959857996285E-2</v>
      </c>
    </row>
    <row r="9278" spans="11:25" x14ac:dyDescent="0.2">
      <c r="K9278" s="26">
        <f>_xll.qlCalendarAdvance(Calendar,L9278,FixingDays&amp;"D","p")</f>
        <v>54982</v>
      </c>
      <c r="L9278" s="27">
        <f>_xll.qlCalendarAdvance(Calendar,L9277,SamplingFrequency,"f",FALSE)</f>
        <v>54982</v>
      </c>
      <c r="M9278" s="17">
        <f>_xll.qlIndexFixing(Index,L9278,TRUE)</f>
        <v>3.2504959858077331E-2</v>
      </c>
      <c r="N9278" s="17"/>
      <c r="T9278" s="28"/>
      <c r="Y9278" s="22">
        <f>_xll.qlIndexFixing(OverNightIndex,K9278,TRUE)</f>
        <v>3.2504959858077331E-2</v>
      </c>
    </row>
    <row r="9279" spans="11:25" x14ac:dyDescent="0.2">
      <c r="K9279" s="26">
        <f>_xll.qlCalendarAdvance(Calendar,L9279,FixingDays&amp;"D","p")</f>
        <v>54983</v>
      </c>
      <c r="L9279" s="27">
        <f>_xll.qlCalendarAdvance(Calendar,L9278,SamplingFrequency,"f",FALSE)</f>
        <v>54983</v>
      </c>
      <c r="M9279" s="17">
        <f>_xll.qlIndexFixing(Index,L9279,TRUE)</f>
        <v>3.2504959857915239E-2</v>
      </c>
      <c r="N9279" s="17"/>
      <c r="T9279" s="28"/>
      <c r="Y9279" s="22">
        <f>_xll.qlIndexFixing(OverNightIndex,K9279,TRUE)</f>
        <v>3.2504959857915239E-2</v>
      </c>
    </row>
    <row r="9280" spans="11:25" x14ac:dyDescent="0.2">
      <c r="K9280" s="26">
        <f>_xll.qlCalendarAdvance(Calendar,L9280,FixingDays&amp;"D","p")</f>
        <v>54984</v>
      </c>
      <c r="L9280" s="27">
        <f>_xll.qlCalendarAdvance(Calendar,L9279,SamplingFrequency,"f",FALSE)</f>
        <v>54984</v>
      </c>
      <c r="M9280" s="17">
        <f>_xll.qlIndexFixing(Index,L9280,TRUE)</f>
        <v>3.2507854662867285E-2</v>
      </c>
      <c r="N9280" s="17"/>
      <c r="T9280" s="28"/>
      <c r="Y9280" s="22">
        <f>_xll.qlIndexFixing(OverNightIndex,K9280,TRUE)</f>
        <v>3.2507854662867285E-2</v>
      </c>
    </row>
    <row r="9281" spans="11:25" x14ac:dyDescent="0.2">
      <c r="K9281" s="26">
        <f>_xll.qlCalendarAdvance(Calendar,L9281,FixingDays&amp;"D","p")</f>
        <v>54987</v>
      </c>
      <c r="L9281" s="27">
        <f>_xll.qlCalendarAdvance(Calendar,L9280,SamplingFrequency,"f",FALSE)</f>
        <v>54987</v>
      </c>
      <c r="M9281" s="17">
        <f>_xll.qlIndexFixing(Index,L9281,TRUE)</f>
        <v>3.2504959857996285E-2</v>
      </c>
      <c r="N9281" s="17"/>
      <c r="T9281" s="28"/>
      <c r="Y9281" s="22">
        <f>_xll.qlIndexFixing(OverNightIndex,K9281,TRUE)</f>
        <v>3.2504959857996285E-2</v>
      </c>
    </row>
    <row r="9282" spans="11:25" x14ac:dyDescent="0.2">
      <c r="K9282" s="26">
        <f>_xll.qlCalendarAdvance(Calendar,L9282,FixingDays&amp;"D","p")</f>
        <v>54988</v>
      </c>
      <c r="L9282" s="27">
        <f>_xll.qlCalendarAdvance(Calendar,L9281,SamplingFrequency,"f",FALSE)</f>
        <v>54988</v>
      </c>
      <c r="M9282" s="17">
        <f>_xll.qlIndexFixing(Index,L9282,TRUE)</f>
        <v>3.2504959857996285E-2</v>
      </c>
      <c r="N9282" s="17"/>
      <c r="T9282" s="28"/>
      <c r="Y9282" s="22">
        <f>_xll.qlIndexFixing(OverNightIndex,K9282,TRUE)</f>
        <v>3.2504959857996285E-2</v>
      </c>
    </row>
    <row r="9283" spans="11:25" x14ac:dyDescent="0.2">
      <c r="K9283" s="26">
        <f>_xll.qlCalendarAdvance(Calendar,L9283,FixingDays&amp;"D","p")</f>
        <v>54989</v>
      </c>
      <c r="L9283" s="27">
        <f>_xll.qlCalendarAdvance(Calendar,L9282,SamplingFrequency,"f",FALSE)</f>
        <v>54989</v>
      </c>
      <c r="M9283" s="17">
        <f>_xll.qlIndexFixing(Index,L9283,TRUE)</f>
        <v>3.2504959857996285E-2</v>
      </c>
      <c r="N9283" s="17"/>
      <c r="T9283" s="28"/>
      <c r="Y9283" s="22">
        <f>_xll.qlIndexFixing(OverNightIndex,K9283,TRUE)</f>
        <v>3.2504959857996285E-2</v>
      </c>
    </row>
    <row r="9284" spans="11:25" x14ac:dyDescent="0.2">
      <c r="K9284" s="26">
        <f>_xll.qlCalendarAdvance(Calendar,L9284,FixingDays&amp;"D","p")</f>
        <v>54990</v>
      </c>
      <c r="L9284" s="27">
        <f>_xll.qlCalendarAdvance(Calendar,L9283,SamplingFrequency,"f",FALSE)</f>
        <v>54990</v>
      </c>
      <c r="M9284" s="17">
        <f>_xll.qlIndexFixing(Index,L9284,TRUE)</f>
        <v>3.2504959857996285E-2</v>
      </c>
      <c r="N9284" s="17"/>
      <c r="T9284" s="28"/>
      <c r="Y9284" s="22">
        <f>_xll.qlIndexFixing(OverNightIndex,K9284,TRUE)</f>
        <v>3.2504959857996285E-2</v>
      </c>
    </row>
    <row r="9285" spans="11:25" x14ac:dyDescent="0.2">
      <c r="K9285" s="26">
        <f>_xll.qlCalendarAdvance(Calendar,L9285,FixingDays&amp;"D","p")</f>
        <v>54991</v>
      </c>
      <c r="L9285" s="27">
        <f>_xll.qlCalendarAdvance(Calendar,L9284,SamplingFrequency,"f",FALSE)</f>
        <v>54991</v>
      </c>
      <c r="M9285" s="17">
        <f>_xll.qlIndexFixing(Index,L9285,TRUE)</f>
        <v>3.2507854662867285E-2</v>
      </c>
      <c r="N9285" s="17"/>
      <c r="T9285" s="28"/>
      <c r="Y9285" s="22">
        <f>_xll.qlIndexFixing(OverNightIndex,K9285,TRUE)</f>
        <v>3.2507854662867285E-2</v>
      </c>
    </row>
    <row r="9286" spans="11:25" x14ac:dyDescent="0.2">
      <c r="K9286" s="26">
        <f>_xll.qlCalendarAdvance(Calendar,L9286,FixingDays&amp;"D","p")</f>
        <v>54994</v>
      </c>
      <c r="L9286" s="27">
        <f>_xll.qlCalendarAdvance(Calendar,L9285,SamplingFrequency,"f",FALSE)</f>
        <v>54994</v>
      </c>
      <c r="M9286" s="17">
        <f>_xll.qlIndexFixing(Index,L9286,TRUE)</f>
        <v>3.2504959857996285E-2</v>
      </c>
      <c r="N9286" s="17"/>
      <c r="T9286" s="28"/>
      <c r="Y9286" s="22">
        <f>_xll.qlIndexFixing(OverNightIndex,K9286,TRUE)</f>
        <v>3.2504959857996285E-2</v>
      </c>
    </row>
    <row r="9287" spans="11:25" x14ac:dyDescent="0.2">
      <c r="K9287" s="26">
        <f>_xll.qlCalendarAdvance(Calendar,L9287,FixingDays&amp;"D","p")</f>
        <v>54995</v>
      </c>
      <c r="L9287" s="27">
        <f>_xll.qlCalendarAdvance(Calendar,L9286,SamplingFrequency,"f",FALSE)</f>
        <v>54995</v>
      </c>
      <c r="M9287" s="17">
        <f>_xll.qlIndexFixing(Index,L9287,TRUE)</f>
        <v>3.2504959857915239E-2</v>
      </c>
      <c r="N9287" s="17"/>
      <c r="T9287" s="28"/>
      <c r="Y9287" s="22">
        <f>_xll.qlIndexFixing(OverNightIndex,K9287,TRUE)</f>
        <v>3.2504959857915239E-2</v>
      </c>
    </row>
    <row r="9288" spans="11:25" x14ac:dyDescent="0.2">
      <c r="K9288" s="26">
        <f>_xll.qlCalendarAdvance(Calendar,L9288,FixingDays&amp;"D","p")</f>
        <v>54996</v>
      </c>
      <c r="L9288" s="27">
        <f>_xll.qlCalendarAdvance(Calendar,L9287,SamplingFrequency,"f",FALSE)</f>
        <v>54996</v>
      </c>
      <c r="M9288" s="17">
        <f>_xll.qlIndexFixing(Index,L9288,TRUE)</f>
        <v>3.2504959858077331E-2</v>
      </c>
      <c r="N9288" s="17"/>
      <c r="T9288" s="28"/>
      <c r="Y9288" s="22">
        <f>_xll.qlIndexFixing(OverNightIndex,K9288,TRUE)</f>
        <v>3.2504959858077331E-2</v>
      </c>
    </row>
    <row r="9289" spans="11:25" x14ac:dyDescent="0.2">
      <c r="K9289" s="26">
        <f>_xll.qlCalendarAdvance(Calendar,L9289,FixingDays&amp;"D","p")</f>
        <v>54997</v>
      </c>
      <c r="L9289" s="27">
        <f>_xll.qlCalendarAdvance(Calendar,L9288,SamplingFrequency,"f",FALSE)</f>
        <v>54997</v>
      </c>
      <c r="M9289" s="17">
        <f>_xll.qlIndexFixing(Index,L9289,TRUE)</f>
        <v>3.2504959858077331E-2</v>
      </c>
      <c r="N9289" s="17"/>
      <c r="T9289" s="28"/>
      <c r="Y9289" s="22">
        <f>_xll.qlIndexFixing(OverNightIndex,K9289,TRUE)</f>
        <v>3.2504959858077331E-2</v>
      </c>
    </row>
    <row r="9290" spans="11:25" x14ac:dyDescent="0.2">
      <c r="K9290" s="26">
        <f>_xll.qlCalendarAdvance(Calendar,L9290,FixingDays&amp;"D","p")</f>
        <v>54998</v>
      </c>
      <c r="L9290" s="27">
        <f>_xll.qlCalendarAdvance(Calendar,L9289,SamplingFrequency,"f",FALSE)</f>
        <v>54998</v>
      </c>
      <c r="M9290" s="17">
        <f>_xll.qlIndexFixing(Index,L9290,TRUE)</f>
        <v>3.2507854662867285E-2</v>
      </c>
      <c r="N9290" s="17"/>
      <c r="T9290" s="28"/>
      <c r="Y9290" s="22">
        <f>_xll.qlIndexFixing(OverNightIndex,K9290,TRUE)</f>
        <v>3.2507854662867285E-2</v>
      </c>
    </row>
    <row r="9291" spans="11:25" x14ac:dyDescent="0.2">
      <c r="K9291" s="26">
        <f>_xll.qlCalendarAdvance(Calendar,L9291,FixingDays&amp;"D","p")</f>
        <v>55001</v>
      </c>
      <c r="L9291" s="27">
        <f>_xll.qlCalendarAdvance(Calendar,L9290,SamplingFrequency,"f",FALSE)</f>
        <v>55001</v>
      </c>
      <c r="M9291" s="17">
        <f>_xll.qlIndexFixing(Index,L9291,TRUE)</f>
        <v>3.2504959857915239E-2</v>
      </c>
      <c r="N9291" s="17"/>
      <c r="T9291" s="28"/>
      <c r="Y9291" s="22">
        <f>_xll.qlIndexFixing(OverNightIndex,K9291,TRUE)</f>
        <v>3.2504959857915239E-2</v>
      </c>
    </row>
    <row r="9292" spans="11:25" x14ac:dyDescent="0.2">
      <c r="K9292" s="26">
        <f>_xll.qlCalendarAdvance(Calendar,L9292,FixingDays&amp;"D","p")</f>
        <v>55002</v>
      </c>
      <c r="L9292" s="27">
        <f>_xll.qlCalendarAdvance(Calendar,L9291,SamplingFrequency,"f",FALSE)</f>
        <v>55002</v>
      </c>
      <c r="M9292" s="17">
        <f>_xll.qlIndexFixing(Index,L9292,TRUE)</f>
        <v>3.2504959858077331E-2</v>
      </c>
      <c r="N9292" s="17"/>
      <c r="T9292" s="28"/>
      <c r="Y9292" s="22">
        <f>_xll.qlIndexFixing(OverNightIndex,K9292,TRUE)</f>
        <v>3.2504959858077331E-2</v>
      </c>
    </row>
    <row r="9293" spans="11:25" x14ac:dyDescent="0.2">
      <c r="K9293" s="26">
        <f>_xll.qlCalendarAdvance(Calendar,L9293,FixingDays&amp;"D","p")</f>
        <v>55003</v>
      </c>
      <c r="L9293" s="27">
        <f>_xll.qlCalendarAdvance(Calendar,L9292,SamplingFrequency,"f",FALSE)</f>
        <v>55003</v>
      </c>
      <c r="M9293" s="17">
        <f>_xll.qlIndexFixing(Index,L9293,TRUE)</f>
        <v>3.2504959857915239E-2</v>
      </c>
      <c r="N9293" s="17"/>
      <c r="T9293" s="28"/>
      <c r="Y9293" s="22">
        <f>_xll.qlIndexFixing(OverNightIndex,K9293,TRUE)</f>
        <v>3.2504959857915239E-2</v>
      </c>
    </row>
    <row r="9294" spans="11:25" x14ac:dyDescent="0.2">
      <c r="K9294" s="26">
        <f>_xll.qlCalendarAdvance(Calendar,L9294,FixingDays&amp;"D","p")</f>
        <v>55004</v>
      </c>
      <c r="L9294" s="27">
        <f>_xll.qlCalendarAdvance(Calendar,L9293,SamplingFrequency,"f",FALSE)</f>
        <v>55004</v>
      </c>
      <c r="M9294" s="17">
        <f>_xll.qlIndexFixing(Index,L9294,TRUE)</f>
        <v>3.2504959858077331E-2</v>
      </c>
      <c r="N9294" s="17"/>
      <c r="T9294" s="28"/>
      <c r="Y9294" s="22">
        <f>_xll.qlIndexFixing(OverNightIndex,K9294,TRUE)</f>
        <v>3.2504959858077331E-2</v>
      </c>
    </row>
    <row r="9295" spans="11:25" x14ac:dyDescent="0.2">
      <c r="K9295" s="26">
        <f>_xll.qlCalendarAdvance(Calendar,L9295,FixingDays&amp;"D","p")</f>
        <v>55005</v>
      </c>
      <c r="L9295" s="27">
        <f>_xll.qlCalendarAdvance(Calendar,L9294,SamplingFrequency,"f",FALSE)</f>
        <v>55005</v>
      </c>
      <c r="M9295" s="17">
        <f>_xll.qlIndexFixing(Index,L9295,TRUE)</f>
        <v>3.2507854662840271E-2</v>
      </c>
      <c r="N9295" s="17"/>
      <c r="T9295" s="28"/>
      <c r="Y9295" s="22">
        <f>_xll.qlIndexFixing(OverNightIndex,K9295,TRUE)</f>
        <v>3.2507854662840271E-2</v>
      </c>
    </row>
    <row r="9296" spans="11:25" x14ac:dyDescent="0.2">
      <c r="K9296" s="26">
        <f>_xll.qlCalendarAdvance(Calendar,L9296,FixingDays&amp;"D","p")</f>
        <v>55008</v>
      </c>
      <c r="L9296" s="27">
        <f>_xll.qlCalendarAdvance(Calendar,L9295,SamplingFrequency,"f",FALSE)</f>
        <v>55008</v>
      </c>
      <c r="M9296" s="17">
        <f>_xll.qlIndexFixing(Index,L9296,TRUE)</f>
        <v>3.2504959857996285E-2</v>
      </c>
      <c r="N9296" s="17"/>
      <c r="T9296" s="28"/>
      <c r="Y9296" s="22">
        <f>_xll.qlIndexFixing(OverNightIndex,K9296,TRUE)</f>
        <v>3.2504959857996285E-2</v>
      </c>
    </row>
    <row r="9297" spans="11:25" x14ac:dyDescent="0.2">
      <c r="K9297" s="26">
        <f>_xll.qlCalendarAdvance(Calendar,L9297,FixingDays&amp;"D","p")</f>
        <v>55009</v>
      </c>
      <c r="L9297" s="27">
        <f>_xll.qlCalendarAdvance(Calendar,L9296,SamplingFrequency,"f",FALSE)</f>
        <v>55009</v>
      </c>
      <c r="M9297" s="17">
        <f>_xll.qlIndexFixing(Index,L9297,TRUE)</f>
        <v>3.2504959857996285E-2</v>
      </c>
      <c r="N9297" s="17"/>
      <c r="T9297" s="28"/>
      <c r="Y9297" s="22">
        <f>_xll.qlIndexFixing(OverNightIndex,K9297,TRUE)</f>
        <v>3.2504959857996285E-2</v>
      </c>
    </row>
    <row r="9298" spans="11:25" x14ac:dyDescent="0.2">
      <c r="K9298" s="26">
        <f>_xll.qlCalendarAdvance(Calendar,L9298,FixingDays&amp;"D","p")</f>
        <v>55010</v>
      </c>
      <c r="L9298" s="27">
        <f>_xll.qlCalendarAdvance(Calendar,L9297,SamplingFrequency,"f",FALSE)</f>
        <v>55010</v>
      </c>
      <c r="M9298" s="17">
        <f>_xll.qlIndexFixing(Index,L9298,TRUE)</f>
        <v>3.2504959858077331E-2</v>
      </c>
      <c r="N9298" s="17"/>
      <c r="T9298" s="28"/>
      <c r="Y9298" s="22">
        <f>_xll.qlIndexFixing(OverNightIndex,K9298,TRUE)</f>
        <v>3.2504959858077331E-2</v>
      </c>
    </row>
    <row r="9299" spans="11:25" x14ac:dyDescent="0.2">
      <c r="K9299" s="26">
        <f>_xll.qlCalendarAdvance(Calendar,L9299,FixingDays&amp;"D","p")</f>
        <v>55011</v>
      </c>
      <c r="L9299" s="27">
        <f>_xll.qlCalendarAdvance(Calendar,L9298,SamplingFrequency,"f",FALSE)</f>
        <v>55011</v>
      </c>
      <c r="M9299" s="17">
        <f>_xll.qlIndexFixing(Index,L9299,TRUE)</f>
        <v>3.2504959857915239E-2</v>
      </c>
      <c r="N9299" s="17"/>
      <c r="T9299" s="28"/>
      <c r="Y9299" s="22">
        <f>_xll.qlIndexFixing(OverNightIndex,K9299,TRUE)</f>
        <v>3.2504959857915239E-2</v>
      </c>
    </row>
    <row r="9300" spans="11:25" x14ac:dyDescent="0.2">
      <c r="K9300" s="26">
        <f>_xll.qlCalendarAdvance(Calendar,L9300,FixingDays&amp;"D","p")</f>
        <v>55012</v>
      </c>
      <c r="L9300" s="27">
        <f>_xll.qlCalendarAdvance(Calendar,L9299,SamplingFrequency,"f",FALSE)</f>
        <v>55012</v>
      </c>
      <c r="M9300" s="17">
        <f>_xll.qlIndexFixing(Index,L9300,TRUE)</f>
        <v>3.2507854662867285E-2</v>
      </c>
      <c r="N9300" s="17"/>
      <c r="T9300" s="28"/>
      <c r="Y9300" s="22">
        <f>_xll.qlIndexFixing(OverNightIndex,K9300,TRUE)</f>
        <v>3.2507854662867285E-2</v>
      </c>
    </row>
    <row r="9301" spans="11:25" x14ac:dyDescent="0.2">
      <c r="K9301" s="26">
        <f>_xll.qlCalendarAdvance(Calendar,L9301,FixingDays&amp;"D","p")</f>
        <v>55015</v>
      </c>
      <c r="L9301" s="27">
        <f>_xll.qlCalendarAdvance(Calendar,L9300,SamplingFrequency,"f",FALSE)</f>
        <v>55015</v>
      </c>
      <c r="M9301" s="17">
        <f>_xll.qlIndexFixing(Index,L9301,TRUE)</f>
        <v>3.2504959857996285E-2</v>
      </c>
      <c r="N9301" s="17"/>
      <c r="T9301" s="28"/>
      <c r="Y9301" s="22">
        <f>_xll.qlIndexFixing(OverNightIndex,K9301,TRUE)</f>
        <v>3.2504959857996285E-2</v>
      </c>
    </row>
    <row r="9302" spans="11:25" x14ac:dyDescent="0.2">
      <c r="K9302" s="26">
        <f>_xll.qlCalendarAdvance(Calendar,L9302,FixingDays&amp;"D","p")</f>
        <v>55016</v>
      </c>
      <c r="L9302" s="27">
        <f>_xll.qlCalendarAdvance(Calendar,L9301,SamplingFrequency,"f",FALSE)</f>
        <v>55016</v>
      </c>
      <c r="M9302" s="17">
        <f>_xll.qlIndexFixing(Index,L9302,TRUE)</f>
        <v>3.2504959857996285E-2</v>
      </c>
      <c r="N9302" s="17"/>
      <c r="T9302" s="28"/>
      <c r="Y9302" s="22">
        <f>_xll.qlIndexFixing(OverNightIndex,K9302,TRUE)</f>
        <v>3.2504959857996285E-2</v>
      </c>
    </row>
    <row r="9303" spans="11:25" x14ac:dyDescent="0.2">
      <c r="K9303" s="26">
        <f>_xll.qlCalendarAdvance(Calendar,L9303,FixingDays&amp;"D","p")</f>
        <v>55017</v>
      </c>
      <c r="L9303" s="27">
        <f>_xll.qlCalendarAdvance(Calendar,L9302,SamplingFrequency,"f",FALSE)</f>
        <v>55017</v>
      </c>
      <c r="M9303" s="17">
        <f>_xll.qlIndexFixing(Index,L9303,TRUE)</f>
        <v>3.2504959857996285E-2</v>
      </c>
      <c r="N9303" s="17"/>
      <c r="T9303" s="28"/>
      <c r="Y9303" s="22">
        <f>_xll.qlIndexFixing(OverNightIndex,K9303,TRUE)</f>
        <v>3.2504959857996285E-2</v>
      </c>
    </row>
    <row r="9304" spans="11:25" x14ac:dyDescent="0.2">
      <c r="K9304" s="26">
        <f>_xll.qlCalendarAdvance(Calendar,L9304,FixingDays&amp;"D","p")</f>
        <v>55018</v>
      </c>
      <c r="L9304" s="27">
        <f>_xll.qlCalendarAdvance(Calendar,L9303,SamplingFrequency,"f",FALSE)</f>
        <v>55018</v>
      </c>
      <c r="M9304" s="17">
        <f>_xll.qlIndexFixing(Index,L9304,TRUE)</f>
        <v>3.2504959858077331E-2</v>
      </c>
      <c r="N9304" s="17"/>
      <c r="T9304" s="28"/>
      <c r="Y9304" s="22">
        <f>_xll.qlIndexFixing(OverNightIndex,K9304,TRUE)</f>
        <v>3.2504959858077331E-2</v>
      </c>
    </row>
    <row r="9305" spans="11:25" x14ac:dyDescent="0.2">
      <c r="K9305" s="26">
        <f>_xll.qlCalendarAdvance(Calendar,L9305,FixingDays&amp;"D","p")</f>
        <v>55019</v>
      </c>
      <c r="L9305" s="27">
        <f>_xll.qlCalendarAdvance(Calendar,L9304,SamplingFrequency,"f",FALSE)</f>
        <v>55019</v>
      </c>
      <c r="M9305" s="17">
        <f>_xll.qlIndexFixing(Index,L9305,TRUE)</f>
        <v>3.2507854662840271E-2</v>
      </c>
      <c r="N9305" s="17"/>
      <c r="T9305" s="28"/>
      <c r="Y9305" s="22">
        <f>_xll.qlIndexFixing(OverNightIndex,K9305,TRUE)</f>
        <v>3.2507854662840271E-2</v>
      </c>
    </row>
    <row r="9306" spans="11:25" x14ac:dyDescent="0.2">
      <c r="K9306" s="26">
        <f>_xll.qlCalendarAdvance(Calendar,L9306,FixingDays&amp;"D","p")</f>
        <v>55022</v>
      </c>
      <c r="L9306" s="27">
        <f>_xll.qlCalendarAdvance(Calendar,L9305,SamplingFrequency,"f",FALSE)</f>
        <v>55022</v>
      </c>
      <c r="M9306" s="17">
        <f>_xll.qlIndexFixing(Index,L9306,TRUE)</f>
        <v>3.2504959857996285E-2</v>
      </c>
      <c r="N9306" s="17"/>
      <c r="T9306" s="28"/>
      <c r="Y9306" s="22">
        <f>_xll.qlIndexFixing(OverNightIndex,K9306,TRUE)</f>
        <v>3.2504959857996285E-2</v>
      </c>
    </row>
    <row r="9307" spans="11:25" x14ac:dyDescent="0.2">
      <c r="K9307" s="26">
        <f>_xll.qlCalendarAdvance(Calendar,L9307,FixingDays&amp;"D","p")</f>
        <v>55023</v>
      </c>
      <c r="L9307" s="27">
        <f>_xll.qlCalendarAdvance(Calendar,L9306,SamplingFrequency,"f",FALSE)</f>
        <v>55023</v>
      </c>
      <c r="M9307" s="17">
        <f>_xll.qlIndexFixing(Index,L9307,TRUE)</f>
        <v>3.2504959858077331E-2</v>
      </c>
      <c r="N9307" s="17"/>
      <c r="T9307" s="28"/>
      <c r="Y9307" s="22">
        <f>_xll.qlIndexFixing(OverNightIndex,K9307,TRUE)</f>
        <v>3.2504959858077331E-2</v>
      </c>
    </row>
    <row r="9308" spans="11:25" x14ac:dyDescent="0.2">
      <c r="K9308" s="26">
        <f>_xll.qlCalendarAdvance(Calendar,L9308,FixingDays&amp;"D","p")</f>
        <v>55024</v>
      </c>
      <c r="L9308" s="27">
        <f>_xll.qlCalendarAdvance(Calendar,L9307,SamplingFrequency,"f",FALSE)</f>
        <v>55024</v>
      </c>
      <c r="M9308" s="17">
        <f>_xll.qlIndexFixing(Index,L9308,TRUE)</f>
        <v>3.2504959857996285E-2</v>
      </c>
      <c r="N9308" s="17"/>
      <c r="T9308" s="28"/>
      <c r="Y9308" s="22">
        <f>_xll.qlIndexFixing(OverNightIndex,K9308,TRUE)</f>
        <v>3.2504959857996285E-2</v>
      </c>
    </row>
    <row r="9309" spans="11:25" x14ac:dyDescent="0.2">
      <c r="K9309" s="26">
        <f>_xll.qlCalendarAdvance(Calendar,L9309,FixingDays&amp;"D","p")</f>
        <v>55025</v>
      </c>
      <c r="L9309" s="27">
        <f>_xll.qlCalendarAdvance(Calendar,L9308,SamplingFrequency,"f",FALSE)</f>
        <v>55025</v>
      </c>
      <c r="M9309" s="17">
        <f>_xll.qlIndexFixing(Index,L9309,TRUE)</f>
        <v>3.2504959857915239E-2</v>
      </c>
      <c r="N9309" s="17"/>
      <c r="T9309" s="28"/>
      <c r="Y9309" s="22">
        <f>_xll.qlIndexFixing(OverNightIndex,K9309,TRUE)</f>
        <v>3.2504959857915239E-2</v>
      </c>
    </row>
    <row r="9310" spans="11:25" x14ac:dyDescent="0.2">
      <c r="K9310" s="26">
        <f>_xll.qlCalendarAdvance(Calendar,L9310,FixingDays&amp;"D","p")</f>
        <v>55026</v>
      </c>
      <c r="L9310" s="27">
        <f>_xll.qlCalendarAdvance(Calendar,L9309,SamplingFrequency,"f",FALSE)</f>
        <v>55026</v>
      </c>
      <c r="M9310" s="17">
        <f>_xll.qlIndexFixing(Index,L9310,TRUE)</f>
        <v>3.2507854662867285E-2</v>
      </c>
      <c r="N9310" s="17"/>
      <c r="T9310" s="28"/>
      <c r="Y9310" s="22">
        <f>_xll.qlIndexFixing(OverNightIndex,K9310,TRUE)</f>
        <v>3.2507854662867285E-2</v>
      </c>
    </row>
    <row r="9311" spans="11:25" x14ac:dyDescent="0.2">
      <c r="K9311" s="26">
        <f>_xll.qlCalendarAdvance(Calendar,L9311,FixingDays&amp;"D","p")</f>
        <v>55029</v>
      </c>
      <c r="L9311" s="27">
        <f>_xll.qlCalendarAdvance(Calendar,L9310,SamplingFrequency,"f",FALSE)</f>
        <v>55029</v>
      </c>
      <c r="M9311" s="17">
        <f>_xll.qlIndexFixing(Index,L9311,TRUE)</f>
        <v>3.2504959857915239E-2</v>
      </c>
      <c r="N9311" s="17"/>
      <c r="T9311" s="28"/>
      <c r="Y9311" s="22">
        <f>_xll.qlIndexFixing(OverNightIndex,K9311,TRUE)</f>
        <v>3.2504959857915239E-2</v>
      </c>
    </row>
    <row r="9312" spans="11:25" x14ac:dyDescent="0.2">
      <c r="K9312" s="26">
        <f>_xll.qlCalendarAdvance(Calendar,L9312,FixingDays&amp;"D","p")</f>
        <v>55030</v>
      </c>
      <c r="L9312" s="27">
        <f>_xll.qlCalendarAdvance(Calendar,L9311,SamplingFrequency,"f",FALSE)</f>
        <v>55030</v>
      </c>
      <c r="M9312" s="17">
        <f>_xll.qlIndexFixing(Index,L9312,TRUE)</f>
        <v>3.2504959858077331E-2</v>
      </c>
      <c r="N9312" s="17"/>
      <c r="T9312" s="28"/>
      <c r="Y9312" s="22">
        <f>_xll.qlIndexFixing(OverNightIndex,K9312,TRUE)</f>
        <v>3.2504959858077331E-2</v>
      </c>
    </row>
    <row r="9313" spans="11:25" x14ac:dyDescent="0.2">
      <c r="K9313" s="26">
        <f>_xll.qlCalendarAdvance(Calendar,L9313,FixingDays&amp;"D","p")</f>
        <v>55031</v>
      </c>
      <c r="L9313" s="27">
        <f>_xll.qlCalendarAdvance(Calendar,L9312,SamplingFrequency,"f",FALSE)</f>
        <v>55031</v>
      </c>
      <c r="M9313" s="17">
        <f>_xll.qlIndexFixing(Index,L9313,TRUE)</f>
        <v>3.2504959857915239E-2</v>
      </c>
      <c r="N9313" s="17"/>
      <c r="T9313" s="28"/>
      <c r="Y9313" s="22">
        <f>_xll.qlIndexFixing(OverNightIndex,K9313,TRUE)</f>
        <v>3.2504959857915239E-2</v>
      </c>
    </row>
    <row r="9314" spans="11:25" x14ac:dyDescent="0.2">
      <c r="K9314" s="26">
        <f>_xll.qlCalendarAdvance(Calendar,L9314,FixingDays&amp;"D","p")</f>
        <v>55032</v>
      </c>
      <c r="L9314" s="27">
        <f>_xll.qlCalendarAdvance(Calendar,L9313,SamplingFrequency,"f",FALSE)</f>
        <v>55032</v>
      </c>
      <c r="M9314" s="17">
        <f>_xll.qlIndexFixing(Index,L9314,TRUE)</f>
        <v>3.2504959857996285E-2</v>
      </c>
      <c r="N9314" s="17"/>
      <c r="T9314" s="28"/>
      <c r="Y9314" s="22">
        <f>_xll.qlIndexFixing(OverNightIndex,K9314,TRUE)</f>
        <v>3.2504959857996285E-2</v>
      </c>
    </row>
    <row r="9315" spans="11:25" x14ac:dyDescent="0.2">
      <c r="K9315" s="26">
        <f>_xll.qlCalendarAdvance(Calendar,L9315,FixingDays&amp;"D","p")</f>
        <v>55033</v>
      </c>
      <c r="L9315" s="27">
        <f>_xll.qlCalendarAdvance(Calendar,L9314,SamplingFrequency,"f",FALSE)</f>
        <v>55033</v>
      </c>
      <c r="M9315" s="17">
        <f>_xll.qlIndexFixing(Index,L9315,TRUE)</f>
        <v>3.2507854662867285E-2</v>
      </c>
      <c r="N9315" s="17"/>
      <c r="T9315" s="28"/>
      <c r="Y9315" s="22">
        <f>_xll.qlIndexFixing(OverNightIndex,K9315,TRUE)</f>
        <v>3.2507854662867285E-2</v>
      </c>
    </row>
    <row r="9316" spans="11:25" x14ac:dyDescent="0.2">
      <c r="K9316" s="26">
        <f>_xll.qlCalendarAdvance(Calendar,L9316,FixingDays&amp;"D","p")</f>
        <v>55036</v>
      </c>
      <c r="L9316" s="27">
        <f>_xll.qlCalendarAdvance(Calendar,L9315,SamplingFrequency,"f",FALSE)</f>
        <v>55036</v>
      </c>
      <c r="M9316" s="17">
        <f>_xll.qlIndexFixing(Index,L9316,TRUE)</f>
        <v>3.2504959857996285E-2</v>
      </c>
      <c r="N9316" s="17"/>
      <c r="T9316" s="28"/>
      <c r="Y9316" s="22">
        <f>_xll.qlIndexFixing(OverNightIndex,K9316,TRUE)</f>
        <v>3.2504959857996285E-2</v>
      </c>
    </row>
    <row r="9317" spans="11:25" x14ac:dyDescent="0.2">
      <c r="K9317" s="26">
        <f>_xll.qlCalendarAdvance(Calendar,L9317,FixingDays&amp;"D","p")</f>
        <v>55037</v>
      </c>
      <c r="L9317" s="27">
        <f>_xll.qlCalendarAdvance(Calendar,L9316,SamplingFrequency,"f",FALSE)</f>
        <v>55037</v>
      </c>
      <c r="M9317" s="17">
        <f>_xll.qlIndexFixing(Index,L9317,TRUE)</f>
        <v>3.2504959857915239E-2</v>
      </c>
      <c r="N9317" s="17"/>
      <c r="T9317" s="28"/>
      <c r="Y9317" s="22">
        <f>_xll.qlIndexFixing(OverNightIndex,K9317,TRUE)</f>
        <v>3.2504959857915239E-2</v>
      </c>
    </row>
    <row r="9318" spans="11:25" x14ac:dyDescent="0.2">
      <c r="K9318" s="26">
        <f>_xll.qlCalendarAdvance(Calendar,L9318,FixingDays&amp;"D","p")</f>
        <v>55038</v>
      </c>
      <c r="L9318" s="27">
        <f>_xll.qlCalendarAdvance(Calendar,L9317,SamplingFrequency,"f",FALSE)</f>
        <v>55038</v>
      </c>
      <c r="M9318" s="17">
        <f>_xll.qlIndexFixing(Index,L9318,TRUE)</f>
        <v>3.2504959858077331E-2</v>
      </c>
      <c r="N9318" s="17"/>
      <c r="T9318" s="28"/>
      <c r="Y9318" s="22">
        <f>_xll.qlIndexFixing(OverNightIndex,K9318,TRUE)</f>
        <v>3.2504959858077331E-2</v>
      </c>
    </row>
    <row r="9319" spans="11:25" x14ac:dyDescent="0.2">
      <c r="K9319" s="26">
        <f>_xll.qlCalendarAdvance(Calendar,L9319,FixingDays&amp;"D","p")</f>
        <v>55039</v>
      </c>
      <c r="L9319" s="27">
        <f>_xll.qlCalendarAdvance(Calendar,L9318,SamplingFrequency,"f",FALSE)</f>
        <v>55039</v>
      </c>
      <c r="M9319" s="17">
        <f>_xll.qlIndexFixing(Index,L9319,TRUE)</f>
        <v>3.2504959857915239E-2</v>
      </c>
      <c r="N9319" s="17"/>
      <c r="T9319" s="28"/>
      <c r="Y9319" s="22">
        <f>_xll.qlIndexFixing(OverNightIndex,K9319,TRUE)</f>
        <v>3.2504959857915239E-2</v>
      </c>
    </row>
    <row r="9320" spans="11:25" x14ac:dyDescent="0.2">
      <c r="K9320" s="26">
        <f>_xll.qlCalendarAdvance(Calendar,L9320,FixingDays&amp;"D","p")</f>
        <v>55040</v>
      </c>
      <c r="L9320" s="27">
        <f>_xll.qlCalendarAdvance(Calendar,L9319,SamplingFrequency,"f",FALSE)</f>
        <v>55040</v>
      </c>
      <c r="M9320" s="17">
        <f>_xll.qlIndexFixing(Index,L9320,TRUE)</f>
        <v>3.2507854662867285E-2</v>
      </c>
      <c r="N9320" s="17"/>
      <c r="T9320" s="28"/>
      <c r="Y9320" s="22">
        <f>_xll.qlIndexFixing(OverNightIndex,K9320,TRUE)</f>
        <v>3.2507854662867285E-2</v>
      </c>
    </row>
    <row r="9321" spans="11:25" x14ac:dyDescent="0.2">
      <c r="K9321" s="26">
        <f>_xll.qlCalendarAdvance(Calendar,L9321,FixingDays&amp;"D","p")</f>
        <v>55043</v>
      </c>
      <c r="L9321" s="27">
        <f>_xll.qlCalendarAdvance(Calendar,L9320,SamplingFrequency,"f",FALSE)</f>
        <v>55043</v>
      </c>
      <c r="M9321" s="17">
        <f>_xll.qlIndexFixing(Index,L9321,TRUE)</f>
        <v>3.2504959857996285E-2</v>
      </c>
      <c r="N9321" s="17"/>
      <c r="T9321" s="28"/>
      <c r="Y9321" s="22">
        <f>_xll.qlIndexFixing(OverNightIndex,K9321,TRUE)</f>
        <v>3.2504959857996285E-2</v>
      </c>
    </row>
    <row r="9322" spans="11:25" x14ac:dyDescent="0.2">
      <c r="K9322" s="26">
        <f>_xll.qlCalendarAdvance(Calendar,L9322,FixingDays&amp;"D","p")</f>
        <v>55044</v>
      </c>
      <c r="L9322" s="27">
        <f>_xll.qlCalendarAdvance(Calendar,L9321,SamplingFrequency,"f",FALSE)</f>
        <v>55044</v>
      </c>
      <c r="M9322" s="17">
        <f>_xll.qlIndexFixing(Index,L9322,TRUE)</f>
        <v>3.2504959857915239E-2</v>
      </c>
      <c r="N9322" s="17"/>
      <c r="T9322" s="28"/>
      <c r="Y9322" s="22">
        <f>_xll.qlIndexFixing(OverNightIndex,K9322,TRUE)</f>
        <v>3.2504959857915239E-2</v>
      </c>
    </row>
    <row r="9323" spans="11:25" x14ac:dyDescent="0.2">
      <c r="K9323" s="26">
        <f>_xll.qlCalendarAdvance(Calendar,L9323,FixingDays&amp;"D","p")</f>
        <v>55045</v>
      </c>
      <c r="L9323" s="27">
        <f>_xll.qlCalendarAdvance(Calendar,L9322,SamplingFrequency,"f",FALSE)</f>
        <v>55045</v>
      </c>
      <c r="M9323" s="17">
        <f>_xll.qlIndexFixing(Index,L9323,TRUE)</f>
        <v>3.2504959858077331E-2</v>
      </c>
      <c r="N9323" s="17"/>
      <c r="T9323" s="28"/>
      <c r="Y9323" s="22">
        <f>_xll.qlIndexFixing(OverNightIndex,K9323,TRUE)</f>
        <v>3.2504959858077331E-2</v>
      </c>
    </row>
    <row r="9324" spans="11:25" x14ac:dyDescent="0.2">
      <c r="K9324" s="26">
        <f>_xll.qlCalendarAdvance(Calendar,L9324,FixingDays&amp;"D","p")</f>
        <v>55046</v>
      </c>
      <c r="L9324" s="27">
        <f>_xll.qlCalendarAdvance(Calendar,L9323,SamplingFrequency,"f",FALSE)</f>
        <v>55046</v>
      </c>
      <c r="M9324" s="17">
        <f>_xll.qlIndexFixing(Index,L9324,TRUE)</f>
        <v>3.2504959857915239E-2</v>
      </c>
      <c r="N9324" s="17"/>
      <c r="T9324" s="28"/>
      <c r="Y9324" s="22">
        <f>_xll.qlIndexFixing(OverNightIndex,K9324,TRUE)</f>
        <v>3.2504959857915239E-2</v>
      </c>
    </row>
    <row r="9325" spans="11:25" x14ac:dyDescent="0.2">
      <c r="K9325" s="26">
        <f>_xll.qlCalendarAdvance(Calendar,L9325,FixingDays&amp;"D","p")</f>
        <v>55047</v>
      </c>
      <c r="L9325" s="27">
        <f>_xll.qlCalendarAdvance(Calendar,L9324,SamplingFrequency,"f",FALSE)</f>
        <v>55047</v>
      </c>
      <c r="M9325" s="17">
        <f>_xll.qlIndexFixing(Index,L9325,TRUE)</f>
        <v>3.2507854662840271E-2</v>
      </c>
      <c r="N9325" s="17"/>
      <c r="T9325" s="28"/>
      <c r="Y9325" s="22">
        <f>_xll.qlIndexFixing(OverNightIndex,K9325,TRUE)</f>
        <v>3.2507854662840271E-2</v>
      </c>
    </row>
    <row r="9326" spans="11:25" x14ac:dyDescent="0.2">
      <c r="K9326" s="26">
        <f>_xll.qlCalendarAdvance(Calendar,L9326,FixingDays&amp;"D","p")</f>
        <v>55050</v>
      </c>
      <c r="L9326" s="27">
        <f>_xll.qlCalendarAdvance(Calendar,L9325,SamplingFrequency,"f",FALSE)</f>
        <v>55050</v>
      </c>
      <c r="M9326" s="17">
        <f>_xll.qlIndexFixing(Index,L9326,TRUE)</f>
        <v>3.2504959857996285E-2</v>
      </c>
      <c r="N9326" s="17"/>
      <c r="T9326" s="28"/>
      <c r="Y9326" s="22">
        <f>_xll.qlIndexFixing(OverNightIndex,K9326,TRUE)</f>
        <v>3.2504959857996285E-2</v>
      </c>
    </row>
    <row r="9327" spans="11:25" x14ac:dyDescent="0.2">
      <c r="K9327" s="26">
        <f>_xll.qlCalendarAdvance(Calendar,L9327,FixingDays&amp;"D","p")</f>
        <v>55051</v>
      </c>
      <c r="L9327" s="27">
        <f>_xll.qlCalendarAdvance(Calendar,L9326,SamplingFrequency,"f",FALSE)</f>
        <v>55051</v>
      </c>
      <c r="M9327" s="17">
        <f>_xll.qlIndexFixing(Index,L9327,TRUE)</f>
        <v>3.2504959858077331E-2</v>
      </c>
      <c r="N9327" s="17"/>
      <c r="T9327" s="28"/>
      <c r="Y9327" s="22">
        <f>_xll.qlIndexFixing(OverNightIndex,K9327,TRUE)</f>
        <v>3.2504959858077331E-2</v>
      </c>
    </row>
    <row r="9328" spans="11:25" x14ac:dyDescent="0.2">
      <c r="K9328" s="26">
        <f>_xll.qlCalendarAdvance(Calendar,L9328,FixingDays&amp;"D","p")</f>
        <v>55052</v>
      </c>
      <c r="L9328" s="27">
        <f>_xll.qlCalendarAdvance(Calendar,L9327,SamplingFrequency,"f",FALSE)</f>
        <v>55052</v>
      </c>
      <c r="M9328" s="17">
        <f>_xll.qlIndexFixing(Index,L9328,TRUE)</f>
        <v>3.2504959857915239E-2</v>
      </c>
      <c r="N9328" s="17"/>
      <c r="T9328" s="28"/>
      <c r="Y9328" s="22">
        <f>_xll.qlIndexFixing(OverNightIndex,K9328,TRUE)</f>
        <v>3.2504959857915239E-2</v>
      </c>
    </row>
    <row r="9329" spans="11:25" x14ac:dyDescent="0.2">
      <c r="K9329" s="26">
        <f>_xll.qlCalendarAdvance(Calendar,L9329,FixingDays&amp;"D","p")</f>
        <v>55053</v>
      </c>
      <c r="L9329" s="27">
        <f>_xll.qlCalendarAdvance(Calendar,L9328,SamplingFrequency,"f",FALSE)</f>
        <v>55053</v>
      </c>
      <c r="M9329" s="17">
        <f>_xll.qlIndexFixing(Index,L9329,TRUE)</f>
        <v>3.2504959858077331E-2</v>
      </c>
      <c r="N9329" s="17"/>
      <c r="T9329" s="28"/>
      <c r="Y9329" s="22">
        <f>_xll.qlIndexFixing(OverNightIndex,K9329,TRUE)</f>
        <v>3.2504959858077331E-2</v>
      </c>
    </row>
    <row r="9330" spans="11:25" x14ac:dyDescent="0.2">
      <c r="K9330" s="26">
        <f>_xll.qlCalendarAdvance(Calendar,L9330,FixingDays&amp;"D","p")</f>
        <v>55054</v>
      </c>
      <c r="L9330" s="27">
        <f>_xll.qlCalendarAdvance(Calendar,L9329,SamplingFrequency,"f",FALSE)</f>
        <v>55054</v>
      </c>
      <c r="M9330" s="17">
        <f>_xll.qlIndexFixing(Index,L9330,TRUE)</f>
        <v>3.2507854662840271E-2</v>
      </c>
      <c r="N9330" s="17"/>
      <c r="T9330" s="28"/>
      <c r="Y9330" s="22">
        <f>_xll.qlIndexFixing(OverNightIndex,K9330,TRUE)</f>
        <v>3.2507854662840271E-2</v>
      </c>
    </row>
    <row r="9331" spans="11:25" x14ac:dyDescent="0.2">
      <c r="K9331" s="26">
        <f>_xll.qlCalendarAdvance(Calendar,L9331,FixingDays&amp;"D","p")</f>
        <v>55057</v>
      </c>
      <c r="L9331" s="27">
        <f>_xll.qlCalendarAdvance(Calendar,L9330,SamplingFrequency,"f",FALSE)</f>
        <v>55057</v>
      </c>
      <c r="M9331" s="17">
        <f>_xll.qlIndexFixing(Index,L9331,TRUE)</f>
        <v>3.2504959857996285E-2</v>
      </c>
      <c r="N9331" s="17"/>
      <c r="T9331" s="28"/>
      <c r="Y9331" s="22">
        <f>_xll.qlIndexFixing(OverNightIndex,K9331,TRUE)</f>
        <v>3.2504959857996285E-2</v>
      </c>
    </row>
    <row r="9332" spans="11:25" x14ac:dyDescent="0.2">
      <c r="K9332" s="26">
        <f>_xll.qlCalendarAdvance(Calendar,L9332,FixingDays&amp;"D","p")</f>
        <v>55058</v>
      </c>
      <c r="L9332" s="27">
        <f>_xll.qlCalendarAdvance(Calendar,L9331,SamplingFrequency,"f",FALSE)</f>
        <v>55058</v>
      </c>
      <c r="M9332" s="17">
        <f>_xll.qlIndexFixing(Index,L9332,TRUE)</f>
        <v>3.2504959857996285E-2</v>
      </c>
      <c r="N9332" s="17"/>
      <c r="T9332" s="28"/>
      <c r="Y9332" s="22">
        <f>_xll.qlIndexFixing(OverNightIndex,K9332,TRUE)</f>
        <v>3.2504959857996285E-2</v>
      </c>
    </row>
    <row r="9333" spans="11:25" x14ac:dyDescent="0.2">
      <c r="K9333" s="26">
        <f>_xll.qlCalendarAdvance(Calendar,L9333,FixingDays&amp;"D","p")</f>
        <v>55059</v>
      </c>
      <c r="L9333" s="27">
        <f>_xll.qlCalendarAdvance(Calendar,L9332,SamplingFrequency,"f",FALSE)</f>
        <v>55059</v>
      </c>
      <c r="M9333" s="17">
        <f>_xll.qlIndexFixing(Index,L9333,TRUE)</f>
        <v>3.2504959858077331E-2</v>
      </c>
      <c r="N9333" s="17"/>
      <c r="T9333" s="28"/>
      <c r="Y9333" s="22">
        <f>_xll.qlIndexFixing(OverNightIndex,K9333,TRUE)</f>
        <v>3.2504959858077331E-2</v>
      </c>
    </row>
    <row r="9334" spans="11:25" x14ac:dyDescent="0.2">
      <c r="K9334" s="26">
        <f>_xll.qlCalendarAdvance(Calendar,L9334,FixingDays&amp;"D","p")</f>
        <v>55060</v>
      </c>
      <c r="L9334" s="27">
        <f>_xll.qlCalendarAdvance(Calendar,L9333,SamplingFrequency,"f",FALSE)</f>
        <v>55060</v>
      </c>
      <c r="M9334" s="17">
        <f>_xll.qlIndexFixing(Index,L9334,TRUE)</f>
        <v>3.2504959857915239E-2</v>
      </c>
      <c r="N9334" s="17"/>
      <c r="T9334" s="28"/>
      <c r="Y9334" s="22">
        <f>_xll.qlIndexFixing(OverNightIndex,K9334,TRUE)</f>
        <v>3.2504959857915239E-2</v>
      </c>
    </row>
    <row r="9335" spans="11:25" x14ac:dyDescent="0.2">
      <c r="K9335" s="26">
        <f>_xll.qlCalendarAdvance(Calendar,L9335,FixingDays&amp;"D","p")</f>
        <v>55061</v>
      </c>
      <c r="L9335" s="27">
        <f>_xll.qlCalendarAdvance(Calendar,L9334,SamplingFrequency,"f",FALSE)</f>
        <v>55061</v>
      </c>
      <c r="M9335" s="17">
        <f>_xll.qlIndexFixing(Index,L9335,TRUE)</f>
        <v>3.2509302194227152E-2</v>
      </c>
      <c r="N9335" s="17"/>
      <c r="T9335" s="28"/>
      <c r="Y9335" s="22">
        <f>_xll.qlIndexFixing(OverNightIndex,K9335,TRUE)</f>
        <v>3.2509302194227152E-2</v>
      </c>
    </row>
    <row r="9336" spans="11:25" x14ac:dyDescent="0.2">
      <c r="K9336" s="26">
        <f>_xll.qlCalendarAdvance(Calendar,L9336,FixingDays&amp;"D","p")</f>
        <v>55065</v>
      </c>
      <c r="L9336" s="27">
        <f>_xll.qlCalendarAdvance(Calendar,L9335,SamplingFrequency,"f",FALSE)</f>
        <v>55065</v>
      </c>
      <c r="M9336" s="17">
        <f>_xll.qlIndexFixing(Index,L9336,TRUE)</f>
        <v>3.2504959857996285E-2</v>
      </c>
      <c r="N9336" s="17"/>
      <c r="T9336" s="28"/>
      <c r="Y9336" s="22">
        <f>_xll.qlIndexFixing(OverNightIndex,K9336,TRUE)</f>
        <v>3.2504959857996285E-2</v>
      </c>
    </row>
    <row r="9337" spans="11:25" x14ac:dyDescent="0.2">
      <c r="K9337" s="26">
        <f>_xll.qlCalendarAdvance(Calendar,L9337,FixingDays&amp;"D","p")</f>
        <v>55066</v>
      </c>
      <c r="L9337" s="27">
        <f>_xll.qlCalendarAdvance(Calendar,L9336,SamplingFrequency,"f",FALSE)</f>
        <v>55066</v>
      </c>
      <c r="M9337" s="17">
        <f>_xll.qlIndexFixing(Index,L9337,TRUE)</f>
        <v>3.2504959857915239E-2</v>
      </c>
      <c r="N9337" s="17"/>
      <c r="T9337" s="28"/>
      <c r="Y9337" s="22">
        <f>_xll.qlIndexFixing(OverNightIndex,K9337,TRUE)</f>
        <v>3.2504959857915239E-2</v>
      </c>
    </row>
    <row r="9338" spans="11:25" x14ac:dyDescent="0.2">
      <c r="K9338" s="26">
        <f>_xll.qlCalendarAdvance(Calendar,L9338,FixingDays&amp;"D","p")</f>
        <v>55067</v>
      </c>
      <c r="L9338" s="27">
        <f>_xll.qlCalendarAdvance(Calendar,L9337,SamplingFrequency,"f",FALSE)</f>
        <v>55067</v>
      </c>
      <c r="M9338" s="17">
        <f>_xll.qlIndexFixing(Index,L9338,TRUE)</f>
        <v>3.2504959857996285E-2</v>
      </c>
      <c r="N9338" s="17"/>
      <c r="T9338" s="28"/>
      <c r="Y9338" s="22">
        <f>_xll.qlIndexFixing(OverNightIndex,K9338,TRUE)</f>
        <v>3.2504959857996285E-2</v>
      </c>
    </row>
    <row r="9339" spans="11:25" x14ac:dyDescent="0.2">
      <c r="K9339" s="26">
        <f>_xll.qlCalendarAdvance(Calendar,L9339,FixingDays&amp;"D","p")</f>
        <v>55068</v>
      </c>
      <c r="L9339" s="27">
        <f>_xll.qlCalendarAdvance(Calendar,L9338,SamplingFrequency,"f",FALSE)</f>
        <v>55068</v>
      </c>
      <c r="M9339" s="17">
        <f>_xll.qlIndexFixing(Index,L9339,TRUE)</f>
        <v>3.2507854662867285E-2</v>
      </c>
      <c r="N9339" s="17"/>
      <c r="T9339" s="28"/>
      <c r="Y9339" s="22">
        <f>_xll.qlIndexFixing(OverNightIndex,K9339,TRUE)</f>
        <v>3.2507854662867285E-2</v>
      </c>
    </row>
    <row r="9340" spans="11:25" x14ac:dyDescent="0.2">
      <c r="K9340" s="26">
        <f>_xll.qlCalendarAdvance(Calendar,L9340,FixingDays&amp;"D","p")</f>
        <v>55071</v>
      </c>
      <c r="L9340" s="27">
        <f>_xll.qlCalendarAdvance(Calendar,L9339,SamplingFrequency,"f",FALSE)</f>
        <v>55071</v>
      </c>
      <c r="M9340" s="17">
        <f>_xll.qlIndexFixing(Index,L9340,TRUE)</f>
        <v>3.2504959858077331E-2</v>
      </c>
      <c r="N9340" s="17"/>
      <c r="T9340" s="28"/>
      <c r="Y9340" s="22">
        <f>_xll.qlIndexFixing(OverNightIndex,K9340,TRUE)</f>
        <v>3.2504959858077331E-2</v>
      </c>
    </row>
    <row r="9341" spans="11:25" x14ac:dyDescent="0.2">
      <c r="K9341" s="26">
        <f>_xll.qlCalendarAdvance(Calendar,L9341,FixingDays&amp;"D","p")</f>
        <v>55072</v>
      </c>
      <c r="L9341" s="27">
        <f>_xll.qlCalendarAdvance(Calendar,L9340,SamplingFrequency,"f",FALSE)</f>
        <v>55072</v>
      </c>
      <c r="M9341" s="17">
        <f>_xll.qlIndexFixing(Index,L9341,TRUE)</f>
        <v>3.2504959857996285E-2</v>
      </c>
      <c r="N9341" s="17"/>
      <c r="T9341" s="28"/>
      <c r="Y9341" s="22">
        <f>_xll.qlIndexFixing(OverNightIndex,K9341,TRUE)</f>
        <v>3.2504959857996285E-2</v>
      </c>
    </row>
    <row r="9342" spans="11:25" x14ac:dyDescent="0.2">
      <c r="K9342" s="26">
        <f>_xll.qlCalendarAdvance(Calendar,L9342,FixingDays&amp;"D","p")</f>
        <v>55073</v>
      </c>
      <c r="L9342" s="27">
        <f>_xll.qlCalendarAdvance(Calendar,L9341,SamplingFrequency,"f",FALSE)</f>
        <v>55073</v>
      </c>
      <c r="M9342" s="17">
        <f>_xll.qlIndexFixing(Index,L9342,TRUE)</f>
        <v>3.2504959857996285E-2</v>
      </c>
      <c r="N9342" s="17"/>
      <c r="T9342" s="28"/>
      <c r="Y9342" s="22">
        <f>_xll.qlIndexFixing(OverNightIndex,K9342,TRUE)</f>
        <v>3.2504959857996285E-2</v>
      </c>
    </row>
    <row r="9343" spans="11:25" x14ac:dyDescent="0.2">
      <c r="K9343" s="26">
        <f>_xll.qlCalendarAdvance(Calendar,L9343,FixingDays&amp;"D","p")</f>
        <v>55074</v>
      </c>
      <c r="L9343" s="27">
        <f>_xll.qlCalendarAdvance(Calendar,L9342,SamplingFrequency,"f",FALSE)</f>
        <v>55074</v>
      </c>
      <c r="M9343" s="17">
        <f>_xll.qlIndexFixing(Index,L9343,TRUE)</f>
        <v>3.2504959857996285E-2</v>
      </c>
      <c r="N9343" s="17"/>
      <c r="T9343" s="28"/>
      <c r="Y9343" s="22">
        <f>_xll.qlIndexFixing(OverNightIndex,K9343,TRUE)</f>
        <v>3.2504959857996285E-2</v>
      </c>
    </row>
    <row r="9344" spans="11:25" x14ac:dyDescent="0.2">
      <c r="K9344" s="26">
        <f>_xll.qlCalendarAdvance(Calendar,L9344,FixingDays&amp;"D","p")</f>
        <v>55075</v>
      </c>
      <c r="L9344" s="27">
        <f>_xll.qlCalendarAdvance(Calendar,L9343,SamplingFrequency,"f",FALSE)</f>
        <v>55075</v>
      </c>
      <c r="M9344" s="17">
        <f>_xll.qlIndexFixing(Index,L9344,TRUE)</f>
        <v>3.2507854662867285E-2</v>
      </c>
      <c r="N9344" s="17"/>
      <c r="T9344" s="28"/>
      <c r="Y9344" s="22">
        <f>_xll.qlIndexFixing(OverNightIndex,K9344,TRUE)</f>
        <v>3.2507854662867285E-2</v>
      </c>
    </row>
    <row r="9345" spans="11:25" x14ac:dyDescent="0.2">
      <c r="K9345" s="26">
        <f>_xll.qlCalendarAdvance(Calendar,L9345,FixingDays&amp;"D","p")</f>
        <v>55078</v>
      </c>
      <c r="L9345" s="27">
        <f>_xll.qlCalendarAdvance(Calendar,L9344,SamplingFrequency,"f",FALSE)</f>
        <v>55078</v>
      </c>
      <c r="M9345" s="17">
        <f>_xll.qlIndexFixing(Index,L9345,TRUE)</f>
        <v>3.2504959857915239E-2</v>
      </c>
      <c r="N9345" s="17"/>
      <c r="T9345" s="28"/>
      <c r="Y9345" s="22">
        <f>_xll.qlIndexFixing(OverNightIndex,K9345,TRUE)</f>
        <v>3.2504959857915239E-2</v>
      </c>
    </row>
    <row r="9346" spans="11:25" x14ac:dyDescent="0.2">
      <c r="K9346" s="26">
        <f>_xll.qlCalendarAdvance(Calendar,L9346,FixingDays&amp;"D","p")</f>
        <v>55079</v>
      </c>
      <c r="L9346" s="27">
        <f>_xll.qlCalendarAdvance(Calendar,L9345,SamplingFrequency,"f",FALSE)</f>
        <v>55079</v>
      </c>
      <c r="M9346" s="17">
        <f>_xll.qlIndexFixing(Index,L9346,TRUE)</f>
        <v>3.2504959857996285E-2</v>
      </c>
      <c r="N9346" s="17"/>
      <c r="T9346" s="28"/>
      <c r="Y9346" s="22">
        <f>_xll.qlIndexFixing(OverNightIndex,K9346,TRUE)</f>
        <v>3.2504959857996285E-2</v>
      </c>
    </row>
    <row r="9347" spans="11:25" x14ac:dyDescent="0.2">
      <c r="K9347" s="26">
        <f>_xll.qlCalendarAdvance(Calendar,L9347,FixingDays&amp;"D","p")</f>
        <v>55080</v>
      </c>
      <c r="L9347" s="27">
        <f>_xll.qlCalendarAdvance(Calendar,L9346,SamplingFrequency,"f",FALSE)</f>
        <v>55080</v>
      </c>
      <c r="M9347" s="17">
        <f>_xll.qlIndexFixing(Index,L9347,TRUE)</f>
        <v>3.2504959857915239E-2</v>
      </c>
      <c r="N9347" s="17"/>
      <c r="T9347" s="28"/>
      <c r="Y9347" s="22">
        <f>_xll.qlIndexFixing(OverNightIndex,K9347,TRUE)</f>
        <v>3.2504959857915239E-2</v>
      </c>
    </row>
    <row r="9348" spans="11:25" x14ac:dyDescent="0.2">
      <c r="K9348" s="26">
        <f>_xll.qlCalendarAdvance(Calendar,L9348,FixingDays&amp;"D","p")</f>
        <v>55081</v>
      </c>
      <c r="L9348" s="27">
        <f>_xll.qlCalendarAdvance(Calendar,L9347,SamplingFrequency,"f",FALSE)</f>
        <v>55081</v>
      </c>
      <c r="M9348" s="17">
        <f>_xll.qlIndexFixing(Index,L9348,TRUE)</f>
        <v>3.2504959857996285E-2</v>
      </c>
      <c r="N9348" s="17"/>
      <c r="T9348" s="28"/>
      <c r="Y9348" s="22">
        <f>_xll.qlIndexFixing(OverNightIndex,K9348,TRUE)</f>
        <v>3.2504959857996285E-2</v>
      </c>
    </row>
    <row r="9349" spans="11:25" x14ac:dyDescent="0.2">
      <c r="K9349" s="26">
        <f>_xll.qlCalendarAdvance(Calendar,L9349,FixingDays&amp;"D","p")</f>
        <v>55082</v>
      </c>
      <c r="L9349" s="27">
        <f>_xll.qlCalendarAdvance(Calendar,L9348,SamplingFrequency,"f",FALSE)</f>
        <v>55082</v>
      </c>
      <c r="M9349" s="17">
        <f>_xll.qlIndexFixing(Index,L9349,TRUE)</f>
        <v>3.2507854662867285E-2</v>
      </c>
      <c r="N9349" s="17"/>
      <c r="T9349" s="28"/>
      <c r="Y9349" s="22">
        <f>_xll.qlIndexFixing(OverNightIndex,K9349,TRUE)</f>
        <v>3.2507854662867285E-2</v>
      </c>
    </row>
    <row r="9350" spans="11:25" x14ac:dyDescent="0.2">
      <c r="K9350" s="26">
        <f>_xll.qlCalendarAdvance(Calendar,L9350,FixingDays&amp;"D","p")</f>
        <v>55085</v>
      </c>
      <c r="L9350" s="27">
        <f>_xll.qlCalendarAdvance(Calendar,L9349,SamplingFrequency,"f",FALSE)</f>
        <v>55085</v>
      </c>
      <c r="M9350" s="17">
        <f>_xll.qlIndexFixing(Index,L9350,TRUE)</f>
        <v>3.2504959857915239E-2</v>
      </c>
      <c r="N9350" s="17"/>
      <c r="T9350" s="28"/>
      <c r="Y9350" s="22">
        <f>_xll.qlIndexFixing(OverNightIndex,K9350,TRUE)</f>
        <v>3.2504959857915239E-2</v>
      </c>
    </row>
    <row r="9351" spans="11:25" x14ac:dyDescent="0.2">
      <c r="K9351" s="26">
        <f>_xll.qlCalendarAdvance(Calendar,L9351,FixingDays&amp;"D","p")</f>
        <v>55086</v>
      </c>
      <c r="L9351" s="27">
        <f>_xll.qlCalendarAdvance(Calendar,L9350,SamplingFrequency,"f",FALSE)</f>
        <v>55086</v>
      </c>
      <c r="M9351" s="17">
        <f>_xll.qlIndexFixing(Index,L9351,TRUE)</f>
        <v>3.2504959857996285E-2</v>
      </c>
      <c r="N9351" s="17"/>
      <c r="T9351" s="28"/>
      <c r="Y9351" s="22">
        <f>_xll.qlIndexFixing(OverNightIndex,K9351,TRUE)</f>
        <v>3.2504959857996285E-2</v>
      </c>
    </row>
    <row r="9352" spans="11:25" x14ac:dyDescent="0.2">
      <c r="K9352" s="26">
        <f>_xll.qlCalendarAdvance(Calendar,L9352,FixingDays&amp;"D","p")</f>
        <v>55087</v>
      </c>
      <c r="L9352" s="27">
        <f>_xll.qlCalendarAdvance(Calendar,L9351,SamplingFrequency,"f",FALSE)</f>
        <v>55087</v>
      </c>
      <c r="M9352" s="17">
        <f>_xll.qlIndexFixing(Index,L9352,TRUE)</f>
        <v>3.2504959858077331E-2</v>
      </c>
      <c r="N9352" s="17"/>
      <c r="T9352" s="28"/>
      <c r="Y9352" s="22">
        <f>_xll.qlIndexFixing(OverNightIndex,K9352,TRUE)</f>
        <v>3.2504959858077331E-2</v>
      </c>
    </row>
    <row r="9353" spans="11:25" x14ac:dyDescent="0.2">
      <c r="K9353" s="26">
        <f>_xll.qlCalendarAdvance(Calendar,L9353,FixingDays&amp;"D","p")</f>
        <v>55088</v>
      </c>
      <c r="L9353" s="27">
        <f>_xll.qlCalendarAdvance(Calendar,L9352,SamplingFrequency,"f",FALSE)</f>
        <v>55088</v>
      </c>
      <c r="M9353" s="17">
        <f>_xll.qlIndexFixing(Index,L9353,TRUE)</f>
        <v>3.2504959857915239E-2</v>
      </c>
      <c r="N9353" s="17"/>
      <c r="T9353" s="28"/>
      <c r="Y9353" s="22">
        <f>_xll.qlIndexFixing(OverNightIndex,K9353,TRUE)</f>
        <v>3.2504959857915239E-2</v>
      </c>
    </row>
    <row r="9354" spans="11:25" x14ac:dyDescent="0.2">
      <c r="K9354" s="26">
        <f>_xll.qlCalendarAdvance(Calendar,L9354,FixingDays&amp;"D","p")</f>
        <v>55089</v>
      </c>
      <c r="L9354" s="27">
        <f>_xll.qlCalendarAdvance(Calendar,L9353,SamplingFrequency,"f",FALSE)</f>
        <v>55089</v>
      </c>
      <c r="M9354" s="17">
        <f>_xll.qlIndexFixing(Index,L9354,TRUE)</f>
        <v>3.2507854662894298E-2</v>
      </c>
      <c r="N9354" s="17"/>
      <c r="T9354" s="28"/>
      <c r="Y9354" s="22">
        <f>_xll.qlIndexFixing(OverNightIndex,K9354,TRUE)</f>
        <v>3.2507854662894298E-2</v>
      </c>
    </row>
    <row r="9355" spans="11:25" x14ac:dyDescent="0.2">
      <c r="K9355" s="26">
        <f>_xll.qlCalendarAdvance(Calendar,L9355,FixingDays&amp;"D","p")</f>
        <v>55092</v>
      </c>
      <c r="L9355" s="27">
        <f>_xll.qlCalendarAdvance(Calendar,L9354,SamplingFrequency,"f",FALSE)</f>
        <v>55092</v>
      </c>
      <c r="M9355" s="17">
        <f>_xll.qlIndexFixing(Index,L9355,TRUE)</f>
        <v>3.2504959857996285E-2</v>
      </c>
      <c r="N9355" s="17"/>
      <c r="T9355" s="28"/>
      <c r="Y9355" s="22">
        <f>_xll.qlIndexFixing(OverNightIndex,K9355,TRUE)</f>
        <v>3.2504959857996285E-2</v>
      </c>
    </row>
    <row r="9356" spans="11:25" x14ac:dyDescent="0.2">
      <c r="K9356" s="26">
        <f>_xll.qlCalendarAdvance(Calendar,L9356,FixingDays&amp;"D","p")</f>
        <v>55093</v>
      </c>
      <c r="L9356" s="27">
        <f>_xll.qlCalendarAdvance(Calendar,L9355,SamplingFrequency,"f",FALSE)</f>
        <v>55093</v>
      </c>
      <c r="M9356" s="17">
        <f>_xll.qlIndexFixing(Index,L9356,TRUE)</f>
        <v>3.2504959857915239E-2</v>
      </c>
      <c r="N9356" s="17"/>
      <c r="T9356" s="28"/>
      <c r="Y9356" s="22">
        <f>_xll.qlIndexFixing(OverNightIndex,K9356,TRUE)</f>
        <v>3.2504959857915239E-2</v>
      </c>
    </row>
    <row r="9357" spans="11:25" x14ac:dyDescent="0.2">
      <c r="K9357" s="26">
        <f>_xll.qlCalendarAdvance(Calendar,L9357,FixingDays&amp;"D","p")</f>
        <v>55094</v>
      </c>
      <c r="L9357" s="27">
        <f>_xll.qlCalendarAdvance(Calendar,L9356,SamplingFrequency,"f",FALSE)</f>
        <v>55094</v>
      </c>
      <c r="M9357" s="17">
        <f>_xll.qlIndexFixing(Index,L9357,TRUE)</f>
        <v>3.2504959858077331E-2</v>
      </c>
      <c r="N9357" s="17"/>
      <c r="T9357" s="28"/>
      <c r="Y9357" s="22">
        <f>_xll.qlIndexFixing(OverNightIndex,K9357,TRUE)</f>
        <v>3.2504959858077331E-2</v>
      </c>
    </row>
    <row r="9358" spans="11:25" x14ac:dyDescent="0.2">
      <c r="K9358" s="26">
        <f>_xll.qlCalendarAdvance(Calendar,L9358,FixingDays&amp;"D","p")</f>
        <v>55095</v>
      </c>
      <c r="L9358" s="27">
        <f>_xll.qlCalendarAdvance(Calendar,L9357,SamplingFrequency,"f",FALSE)</f>
        <v>55095</v>
      </c>
      <c r="M9358" s="17">
        <f>_xll.qlIndexFixing(Index,L9358,TRUE)</f>
        <v>3.2504959858077331E-2</v>
      </c>
      <c r="N9358" s="17"/>
      <c r="T9358" s="28"/>
      <c r="Y9358" s="22">
        <f>_xll.qlIndexFixing(OverNightIndex,K9358,TRUE)</f>
        <v>3.2504959858077331E-2</v>
      </c>
    </row>
    <row r="9359" spans="11:25" x14ac:dyDescent="0.2">
      <c r="K9359" s="26">
        <f>_xll.qlCalendarAdvance(Calendar,L9359,FixingDays&amp;"D","p")</f>
        <v>55096</v>
      </c>
      <c r="L9359" s="27">
        <f>_xll.qlCalendarAdvance(Calendar,L9358,SamplingFrequency,"f",FALSE)</f>
        <v>55096</v>
      </c>
      <c r="M9359" s="17">
        <f>_xll.qlIndexFixing(Index,L9359,TRUE)</f>
        <v>3.2507854662813251E-2</v>
      </c>
      <c r="N9359" s="17"/>
      <c r="T9359" s="28"/>
      <c r="Y9359" s="22">
        <f>_xll.qlIndexFixing(OverNightIndex,K9359,TRUE)</f>
        <v>3.2507854662813251E-2</v>
      </c>
    </row>
    <row r="9360" spans="11:25" x14ac:dyDescent="0.2">
      <c r="K9360" s="26">
        <f>_xll.qlCalendarAdvance(Calendar,L9360,FixingDays&amp;"D","p")</f>
        <v>55099</v>
      </c>
      <c r="L9360" s="27">
        <f>_xll.qlCalendarAdvance(Calendar,L9359,SamplingFrequency,"f",FALSE)</f>
        <v>55099</v>
      </c>
      <c r="M9360" s="17">
        <f>_xll.qlIndexFixing(Index,L9360,TRUE)</f>
        <v>3.2504959858077331E-2</v>
      </c>
      <c r="N9360" s="17"/>
      <c r="T9360" s="28"/>
      <c r="Y9360" s="22">
        <f>_xll.qlIndexFixing(OverNightIndex,K9360,TRUE)</f>
        <v>3.2504959858077331E-2</v>
      </c>
    </row>
    <row r="9361" spans="11:25" x14ac:dyDescent="0.2">
      <c r="K9361" s="26">
        <f>_xll.qlCalendarAdvance(Calendar,L9361,FixingDays&amp;"D","p")</f>
        <v>55100</v>
      </c>
      <c r="L9361" s="27">
        <f>_xll.qlCalendarAdvance(Calendar,L9360,SamplingFrequency,"f",FALSE)</f>
        <v>55100</v>
      </c>
      <c r="M9361" s="17">
        <f>_xll.qlIndexFixing(Index,L9361,TRUE)</f>
        <v>3.2504959857915239E-2</v>
      </c>
      <c r="N9361" s="17"/>
      <c r="T9361" s="28"/>
      <c r="Y9361" s="22">
        <f>_xll.qlIndexFixing(OverNightIndex,K9361,TRUE)</f>
        <v>3.2504959857915239E-2</v>
      </c>
    </row>
    <row r="9362" spans="11:25" x14ac:dyDescent="0.2">
      <c r="K9362" s="26">
        <f>_xll.qlCalendarAdvance(Calendar,L9362,FixingDays&amp;"D","p")</f>
        <v>55101</v>
      </c>
      <c r="L9362" s="27">
        <f>_xll.qlCalendarAdvance(Calendar,L9361,SamplingFrequency,"f",FALSE)</f>
        <v>55101</v>
      </c>
      <c r="M9362" s="17">
        <f>_xll.qlIndexFixing(Index,L9362,TRUE)</f>
        <v>3.2504959857996285E-2</v>
      </c>
      <c r="N9362" s="17"/>
      <c r="T9362" s="28"/>
      <c r="Y9362" s="22">
        <f>_xll.qlIndexFixing(OverNightIndex,K9362,TRUE)</f>
        <v>3.2504959857996285E-2</v>
      </c>
    </row>
    <row r="9363" spans="11:25" x14ac:dyDescent="0.2">
      <c r="K9363" s="26">
        <f>_xll.qlCalendarAdvance(Calendar,L9363,FixingDays&amp;"D","p")</f>
        <v>55102</v>
      </c>
      <c r="L9363" s="27">
        <f>_xll.qlCalendarAdvance(Calendar,L9362,SamplingFrequency,"f",FALSE)</f>
        <v>55102</v>
      </c>
      <c r="M9363" s="17">
        <f>_xll.qlIndexFixing(Index,L9363,TRUE)</f>
        <v>3.2504959857996285E-2</v>
      </c>
      <c r="N9363" s="17"/>
      <c r="T9363" s="28"/>
      <c r="Y9363" s="22">
        <f>_xll.qlIndexFixing(OverNightIndex,K9363,TRUE)</f>
        <v>3.2504959857996285E-2</v>
      </c>
    </row>
    <row r="9364" spans="11:25" x14ac:dyDescent="0.2">
      <c r="K9364" s="26">
        <f>_xll.qlCalendarAdvance(Calendar,L9364,FixingDays&amp;"D","p")</f>
        <v>55103</v>
      </c>
      <c r="L9364" s="27">
        <f>_xll.qlCalendarAdvance(Calendar,L9363,SamplingFrequency,"f",FALSE)</f>
        <v>55103</v>
      </c>
      <c r="M9364" s="17">
        <f>_xll.qlIndexFixing(Index,L9364,TRUE)</f>
        <v>3.2507854662867285E-2</v>
      </c>
      <c r="N9364" s="17"/>
      <c r="T9364" s="28"/>
      <c r="Y9364" s="22">
        <f>_xll.qlIndexFixing(OverNightIndex,K9364,TRUE)</f>
        <v>3.2507854662867285E-2</v>
      </c>
    </row>
    <row r="9365" spans="11:25" x14ac:dyDescent="0.2">
      <c r="K9365" s="26">
        <f>_xll.qlCalendarAdvance(Calendar,L9365,FixingDays&amp;"D","p")</f>
        <v>55106</v>
      </c>
      <c r="L9365" s="27">
        <f>_xll.qlCalendarAdvance(Calendar,L9364,SamplingFrequency,"f",FALSE)</f>
        <v>55106</v>
      </c>
      <c r="M9365" s="17">
        <f>_xll.qlIndexFixing(Index,L9365,TRUE)</f>
        <v>3.2504959857915239E-2</v>
      </c>
      <c r="N9365" s="17"/>
      <c r="T9365" s="28"/>
      <c r="Y9365" s="22">
        <f>_xll.qlIndexFixing(OverNightIndex,K9365,TRUE)</f>
        <v>3.2504959857915239E-2</v>
      </c>
    </row>
    <row r="9366" spans="11:25" x14ac:dyDescent="0.2">
      <c r="K9366" s="26">
        <f>_xll.qlCalendarAdvance(Calendar,L9366,FixingDays&amp;"D","p")</f>
        <v>55107</v>
      </c>
      <c r="L9366" s="27">
        <f>_xll.qlCalendarAdvance(Calendar,L9365,SamplingFrequency,"f",FALSE)</f>
        <v>55107</v>
      </c>
      <c r="M9366" s="17">
        <f>_xll.qlIndexFixing(Index,L9366,TRUE)</f>
        <v>3.2504959858077331E-2</v>
      </c>
      <c r="N9366" s="17"/>
      <c r="T9366" s="28"/>
      <c r="Y9366" s="22">
        <f>_xll.qlIndexFixing(OverNightIndex,K9366,TRUE)</f>
        <v>3.2504959858077331E-2</v>
      </c>
    </row>
    <row r="9367" spans="11:25" x14ac:dyDescent="0.2">
      <c r="K9367" s="26">
        <f>_xll.qlCalendarAdvance(Calendar,L9367,FixingDays&amp;"D","p")</f>
        <v>55108</v>
      </c>
      <c r="L9367" s="27">
        <f>_xll.qlCalendarAdvance(Calendar,L9366,SamplingFrequency,"f",FALSE)</f>
        <v>55108</v>
      </c>
      <c r="M9367" s="17">
        <f>_xll.qlIndexFixing(Index,L9367,TRUE)</f>
        <v>3.2504959857915239E-2</v>
      </c>
      <c r="N9367" s="17"/>
      <c r="T9367" s="28"/>
      <c r="Y9367" s="22">
        <f>_xll.qlIndexFixing(OverNightIndex,K9367,TRUE)</f>
        <v>3.2504959857915239E-2</v>
      </c>
    </row>
    <row r="9368" spans="11:25" x14ac:dyDescent="0.2">
      <c r="K9368" s="26">
        <f>_xll.qlCalendarAdvance(Calendar,L9368,FixingDays&amp;"D","p")</f>
        <v>55109</v>
      </c>
      <c r="L9368" s="27">
        <f>_xll.qlCalendarAdvance(Calendar,L9367,SamplingFrequency,"f",FALSE)</f>
        <v>55109</v>
      </c>
      <c r="M9368" s="17">
        <f>_xll.qlIndexFixing(Index,L9368,TRUE)</f>
        <v>3.2504959858077331E-2</v>
      </c>
      <c r="N9368" s="17"/>
      <c r="T9368" s="28"/>
      <c r="Y9368" s="22">
        <f>_xll.qlIndexFixing(OverNightIndex,K9368,TRUE)</f>
        <v>3.2504959858077331E-2</v>
      </c>
    </row>
    <row r="9369" spans="11:25" x14ac:dyDescent="0.2">
      <c r="K9369" s="26">
        <f>_xll.qlCalendarAdvance(Calendar,L9369,FixingDays&amp;"D","p")</f>
        <v>55110</v>
      </c>
      <c r="L9369" s="27">
        <f>_xll.qlCalendarAdvance(Calendar,L9368,SamplingFrequency,"f",FALSE)</f>
        <v>55110</v>
      </c>
      <c r="M9369" s="17">
        <f>_xll.qlIndexFixing(Index,L9369,TRUE)</f>
        <v>3.2507854662867285E-2</v>
      </c>
      <c r="N9369" s="17"/>
      <c r="T9369" s="28"/>
      <c r="Y9369" s="22">
        <f>_xll.qlIndexFixing(OverNightIndex,K9369,TRUE)</f>
        <v>3.2507854662867285E-2</v>
      </c>
    </row>
    <row r="9370" spans="11:25" x14ac:dyDescent="0.2">
      <c r="K9370" s="26">
        <f>_xll.qlCalendarAdvance(Calendar,L9370,FixingDays&amp;"D","p")</f>
        <v>55113</v>
      </c>
      <c r="L9370" s="27">
        <f>_xll.qlCalendarAdvance(Calendar,L9369,SamplingFrequency,"f",FALSE)</f>
        <v>55113</v>
      </c>
      <c r="M9370" s="17">
        <f>_xll.qlIndexFixing(Index,L9370,TRUE)</f>
        <v>3.2504959858077331E-2</v>
      </c>
      <c r="N9370" s="17"/>
      <c r="T9370" s="28"/>
      <c r="Y9370" s="22">
        <f>_xll.qlIndexFixing(OverNightIndex,K9370,TRUE)</f>
        <v>3.2504959858077331E-2</v>
      </c>
    </row>
    <row r="9371" spans="11:25" x14ac:dyDescent="0.2">
      <c r="K9371" s="26">
        <f>_xll.qlCalendarAdvance(Calendar,L9371,FixingDays&amp;"D","p")</f>
        <v>55114</v>
      </c>
      <c r="L9371" s="27">
        <f>_xll.qlCalendarAdvance(Calendar,L9370,SamplingFrequency,"f",FALSE)</f>
        <v>55114</v>
      </c>
      <c r="M9371" s="17">
        <f>_xll.qlIndexFixing(Index,L9371,TRUE)</f>
        <v>3.2504959857915239E-2</v>
      </c>
      <c r="N9371" s="17"/>
      <c r="T9371" s="28"/>
      <c r="Y9371" s="22">
        <f>_xll.qlIndexFixing(OverNightIndex,K9371,TRUE)</f>
        <v>3.2504959857915239E-2</v>
      </c>
    </row>
    <row r="9372" spans="11:25" x14ac:dyDescent="0.2">
      <c r="K9372" s="26">
        <f>_xll.qlCalendarAdvance(Calendar,L9372,FixingDays&amp;"D","p")</f>
        <v>55115</v>
      </c>
      <c r="L9372" s="27">
        <f>_xll.qlCalendarAdvance(Calendar,L9371,SamplingFrequency,"f",FALSE)</f>
        <v>55115</v>
      </c>
      <c r="M9372" s="17">
        <f>_xll.qlIndexFixing(Index,L9372,TRUE)</f>
        <v>3.2504959858077331E-2</v>
      </c>
      <c r="N9372" s="17"/>
      <c r="T9372" s="28"/>
      <c r="Y9372" s="22">
        <f>_xll.qlIndexFixing(OverNightIndex,K9372,TRUE)</f>
        <v>3.2504959858077331E-2</v>
      </c>
    </row>
    <row r="9373" spans="11:25" x14ac:dyDescent="0.2">
      <c r="K9373" s="26">
        <f>_xll.qlCalendarAdvance(Calendar,L9373,FixingDays&amp;"D","p")</f>
        <v>55116</v>
      </c>
      <c r="L9373" s="27">
        <f>_xll.qlCalendarAdvance(Calendar,L9372,SamplingFrequency,"f",FALSE)</f>
        <v>55116</v>
      </c>
      <c r="M9373" s="17">
        <f>_xll.qlIndexFixing(Index,L9373,TRUE)</f>
        <v>3.2504959857915239E-2</v>
      </c>
      <c r="N9373" s="17"/>
      <c r="T9373" s="28"/>
      <c r="Y9373" s="22">
        <f>_xll.qlIndexFixing(OverNightIndex,K9373,TRUE)</f>
        <v>3.2504959857915239E-2</v>
      </c>
    </row>
    <row r="9374" spans="11:25" x14ac:dyDescent="0.2">
      <c r="K9374" s="26">
        <f>_xll.qlCalendarAdvance(Calendar,L9374,FixingDays&amp;"D","p")</f>
        <v>55117</v>
      </c>
      <c r="L9374" s="27">
        <f>_xll.qlCalendarAdvance(Calendar,L9373,SamplingFrequency,"f",FALSE)</f>
        <v>55117</v>
      </c>
      <c r="M9374" s="17">
        <f>_xll.qlIndexFixing(Index,L9374,TRUE)</f>
        <v>3.2507854662867285E-2</v>
      </c>
      <c r="N9374" s="17"/>
      <c r="T9374" s="28"/>
      <c r="Y9374" s="22">
        <f>_xll.qlIndexFixing(OverNightIndex,K9374,TRUE)</f>
        <v>3.2507854662867285E-2</v>
      </c>
    </row>
    <row r="9375" spans="11:25" x14ac:dyDescent="0.2">
      <c r="K9375" s="26">
        <f>_xll.qlCalendarAdvance(Calendar,L9375,FixingDays&amp;"D","p")</f>
        <v>55120</v>
      </c>
      <c r="L9375" s="27">
        <f>_xll.qlCalendarAdvance(Calendar,L9374,SamplingFrequency,"f",FALSE)</f>
        <v>55120</v>
      </c>
      <c r="M9375" s="17">
        <f>_xll.qlIndexFixing(Index,L9375,TRUE)</f>
        <v>3.2504959857996285E-2</v>
      </c>
      <c r="N9375" s="17"/>
      <c r="T9375" s="28"/>
      <c r="Y9375" s="22">
        <f>_xll.qlIndexFixing(OverNightIndex,K9375,TRUE)</f>
        <v>3.2504959857996285E-2</v>
      </c>
    </row>
    <row r="9376" spans="11:25" x14ac:dyDescent="0.2">
      <c r="K9376" s="26">
        <f>_xll.qlCalendarAdvance(Calendar,L9376,FixingDays&amp;"D","p")</f>
        <v>55121</v>
      </c>
      <c r="L9376" s="27">
        <f>_xll.qlCalendarAdvance(Calendar,L9375,SamplingFrequency,"f",FALSE)</f>
        <v>55121</v>
      </c>
      <c r="M9376" s="17">
        <f>_xll.qlIndexFixing(Index,L9376,TRUE)</f>
        <v>3.2504959857996285E-2</v>
      </c>
      <c r="N9376" s="17"/>
      <c r="T9376" s="28"/>
      <c r="Y9376" s="22">
        <f>_xll.qlIndexFixing(OverNightIndex,K9376,TRUE)</f>
        <v>3.2504959857996285E-2</v>
      </c>
    </row>
    <row r="9377" spans="11:25" x14ac:dyDescent="0.2">
      <c r="K9377" s="26">
        <f>_xll.qlCalendarAdvance(Calendar,L9377,FixingDays&amp;"D","p")</f>
        <v>55122</v>
      </c>
      <c r="L9377" s="27">
        <f>_xll.qlCalendarAdvance(Calendar,L9376,SamplingFrequency,"f",FALSE)</f>
        <v>55122</v>
      </c>
      <c r="M9377" s="17">
        <f>_xll.qlIndexFixing(Index,L9377,TRUE)</f>
        <v>3.2504959857996285E-2</v>
      </c>
      <c r="N9377" s="17"/>
      <c r="T9377" s="28"/>
      <c r="Y9377" s="22">
        <f>_xll.qlIndexFixing(OverNightIndex,K9377,TRUE)</f>
        <v>3.2504959857996285E-2</v>
      </c>
    </row>
    <row r="9378" spans="11:25" x14ac:dyDescent="0.2">
      <c r="K9378" s="26">
        <f>_xll.qlCalendarAdvance(Calendar,L9378,FixingDays&amp;"D","p")</f>
        <v>55123</v>
      </c>
      <c r="L9378" s="27">
        <f>_xll.qlCalendarAdvance(Calendar,L9377,SamplingFrequency,"f",FALSE)</f>
        <v>55123</v>
      </c>
      <c r="M9378" s="17">
        <f>_xll.qlIndexFixing(Index,L9378,TRUE)</f>
        <v>3.2504959857996285E-2</v>
      </c>
      <c r="N9378" s="17"/>
      <c r="T9378" s="28"/>
      <c r="Y9378" s="22">
        <f>_xll.qlIndexFixing(OverNightIndex,K9378,TRUE)</f>
        <v>3.2504959857996285E-2</v>
      </c>
    </row>
    <row r="9379" spans="11:25" x14ac:dyDescent="0.2">
      <c r="K9379" s="26">
        <f>_xll.qlCalendarAdvance(Calendar,L9379,FixingDays&amp;"D","p")</f>
        <v>55124</v>
      </c>
      <c r="L9379" s="27">
        <f>_xll.qlCalendarAdvance(Calendar,L9378,SamplingFrequency,"f",FALSE)</f>
        <v>55124</v>
      </c>
      <c r="M9379" s="17">
        <f>_xll.qlIndexFixing(Index,L9379,TRUE)</f>
        <v>3.2507854662840271E-2</v>
      </c>
      <c r="N9379" s="17"/>
      <c r="T9379" s="28"/>
      <c r="Y9379" s="22">
        <f>_xll.qlIndexFixing(OverNightIndex,K9379,TRUE)</f>
        <v>3.2507854662840271E-2</v>
      </c>
    </row>
    <row r="9380" spans="11:25" x14ac:dyDescent="0.2">
      <c r="K9380" s="26">
        <f>_xll.qlCalendarAdvance(Calendar,L9380,FixingDays&amp;"D","p")</f>
        <v>55127</v>
      </c>
      <c r="L9380" s="27">
        <f>_xll.qlCalendarAdvance(Calendar,L9379,SamplingFrequency,"f",FALSE)</f>
        <v>55127</v>
      </c>
      <c r="M9380" s="17">
        <f>_xll.qlIndexFixing(Index,L9380,TRUE)</f>
        <v>3.2504959858077331E-2</v>
      </c>
      <c r="N9380" s="17"/>
      <c r="T9380" s="28"/>
      <c r="Y9380" s="22">
        <f>_xll.qlIndexFixing(OverNightIndex,K9380,TRUE)</f>
        <v>3.2504959858077331E-2</v>
      </c>
    </row>
    <row r="9381" spans="11:25" x14ac:dyDescent="0.2">
      <c r="K9381" s="26">
        <f>_xll.qlCalendarAdvance(Calendar,L9381,FixingDays&amp;"D","p")</f>
        <v>55128</v>
      </c>
      <c r="L9381" s="27">
        <f>_xll.qlCalendarAdvance(Calendar,L9380,SamplingFrequency,"f",FALSE)</f>
        <v>55128</v>
      </c>
      <c r="M9381" s="17">
        <f>_xll.qlIndexFixing(Index,L9381,TRUE)</f>
        <v>3.2504959857996285E-2</v>
      </c>
      <c r="N9381" s="17"/>
      <c r="T9381" s="28"/>
      <c r="Y9381" s="22">
        <f>_xll.qlIndexFixing(OverNightIndex,K9381,TRUE)</f>
        <v>3.2504959857996285E-2</v>
      </c>
    </row>
    <row r="9382" spans="11:25" x14ac:dyDescent="0.2">
      <c r="K9382" s="26">
        <f>_xll.qlCalendarAdvance(Calendar,L9382,FixingDays&amp;"D","p")</f>
        <v>55129</v>
      </c>
      <c r="L9382" s="27">
        <f>_xll.qlCalendarAdvance(Calendar,L9381,SamplingFrequency,"f",FALSE)</f>
        <v>55129</v>
      </c>
      <c r="M9382" s="17">
        <f>_xll.qlIndexFixing(Index,L9382,TRUE)</f>
        <v>3.2504959857915239E-2</v>
      </c>
      <c r="N9382" s="17"/>
      <c r="T9382" s="28"/>
      <c r="Y9382" s="22">
        <f>_xll.qlIndexFixing(OverNightIndex,K9382,TRUE)</f>
        <v>3.2504959857915239E-2</v>
      </c>
    </row>
    <row r="9383" spans="11:25" x14ac:dyDescent="0.2">
      <c r="K9383" s="26">
        <f>_xll.qlCalendarAdvance(Calendar,L9383,FixingDays&amp;"D","p")</f>
        <v>55130</v>
      </c>
      <c r="L9383" s="27">
        <f>_xll.qlCalendarAdvance(Calendar,L9382,SamplingFrequency,"f",FALSE)</f>
        <v>55130</v>
      </c>
      <c r="M9383" s="17">
        <f>_xll.qlIndexFixing(Index,L9383,TRUE)</f>
        <v>3.2504959858077331E-2</v>
      </c>
      <c r="N9383" s="17"/>
      <c r="T9383" s="28"/>
      <c r="Y9383" s="22">
        <f>_xll.qlIndexFixing(OverNightIndex,K9383,TRUE)</f>
        <v>3.2504959858077331E-2</v>
      </c>
    </row>
    <row r="9384" spans="11:25" x14ac:dyDescent="0.2">
      <c r="K9384" s="26">
        <f>_xll.qlCalendarAdvance(Calendar,L9384,FixingDays&amp;"D","p")</f>
        <v>55131</v>
      </c>
      <c r="L9384" s="27">
        <f>_xll.qlCalendarAdvance(Calendar,L9383,SamplingFrequency,"f",FALSE)</f>
        <v>55131</v>
      </c>
      <c r="M9384" s="17">
        <f>_xll.qlIndexFixing(Index,L9384,TRUE)</f>
        <v>3.2507854662840271E-2</v>
      </c>
      <c r="N9384" s="17"/>
      <c r="T9384" s="28"/>
      <c r="Y9384" s="22">
        <f>_xll.qlIndexFixing(OverNightIndex,K9384,TRUE)</f>
        <v>3.2507854662840271E-2</v>
      </c>
    </row>
    <row r="9385" spans="11:25" x14ac:dyDescent="0.2">
      <c r="K9385" s="26">
        <f>_xll.qlCalendarAdvance(Calendar,L9385,FixingDays&amp;"D","p")</f>
        <v>55134</v>
      </c>
      <c r="L9385" s="27">
        <f>_xll.qlCalendarAdvance(Calendar,L9384,SamplingFrequency,"f",FALSE)</f>
        <v>55134</v>
      </c>
      <c r="M9385" s="17">
        <f>_xll.qlIndexFixing(Index,L9385,TRUE)</f>
        <v>3.2504959857996285E-2</v>
      </c>
      <c r="N9385" s="17"/>
      <c r="T9385" s="28"/>
      <c r="Y9385" s="22">
        <f>_xll.qlIndexFixing(OverNightIndex,K9385,TRUE)</f>
        <v>3.2504959857996285E-2</v>
      </c>
    </row>
    <row r="9386" spans="11:25" x14ac:dyDescent="0.2">
      <c r="K9386" s="26">
        <f>_xll.qlCalendarAdvance(Calendar,L9386,FixingDays&amp;"D","p")</f>
        <v>55135</v>
      </c>
      <c r="L9386" s="27">
        <f>_xll.qlCalendarAdvance(Calendar,L9385,SamplingFrequency,"f",FALSE)</f>
        <v>55135</v>
      </c>
      <c r="M9386" s="17">
        <f>_xll.qlIndexFixing(Index,L9386,TRUE)</f>
        <v>3.2504959857996285E-2</v>
      </c>
      <c r="N9386" s="17"/>
      <c r="T9386" s="28"/>
      <c r="Y9386" s="22">
        <f>_xll.qlIndexFixing(OverNightIndex,K9386,TRUE)</f>
        <v>3.2504959857996285E-2</v>
      </c>
    </row>
    <row r="9387" spans="11:25" x14ac:dyDescent="0.2">
      <c r="K9387" s="26">
        <f>_xll.qlCalendarAdvance(Calendar,L9387,FixingDays&amp;"D","p")</f>
        <v>55136</v>
      </c>
      <c r="L9387" s="27">
        <f>_xll.qlCalendarAdvance(Calendar,L9386,SamplingFrequency,"f",FALSE)</f>
        <v>55136</v>
      </c>
      <c r="M9387" s="17">
        <f>_xll.qlIndexFixing(Index,L9387,TRUE)</f>
        <v>3.2504959857996285E-2</v>
      </c>
      <c r="N9387" s="17"/>
      <c r="T9387" s="28"/>
      <c r="Y9387" s="22">
        <f>_xll.qlIndexFixing(OverNightIndex,K9387,TRUE)</f>
        <v>3.2504959857996285E-2</v>
      </c>
    </row>
    <row r="9388" spans="11:25" x14ac:dyDescent="0.2">
      <c r="K9388" s="26">
        <f>_xll.qlCalendarAdvance(Calendar,L9388,FixingDays&amp;"D","p")</f>
        <v>55137</v>
      </c>
      <c r="L9388" s="27">
        <f>_xll.qlCalendarAdvance(Calendar,L9387,SamplingFrequency,"f",FALSE)</f>
        <v>55137</v>
      </c>
      <c r="M9388" s="17">
        <f>_xll.qlIndexFixing(Index,L9388,TRUE)</f>
        <v>3.2504959857915239E-2</v>
      </c>
      <c r="N9388" s="17"/>
      <c r="T9388" s="28"/>
      <c r="Y9388" s="22">
        <f>_xll.qlIndexFixing(OverNightIndex,K9388,TRUE)</f>
        <v>3.2504959857915239E-2</v>
      </c>
    </row>
    <row r="9389" spans="11:25" x14ac:dyDescent="0.2">
      <c r="K9389" s="26">
        <f>_xll.qlCalendarAdvance(Calendar,L9389,FixingDays&amp;"D","p")</f>
        <v>55138</v>
      </c>
      <c r="L9389" s="27">
        <f>_xll.qlCalendarAdvance(Calendar,L9388,SamplingFrequency,"f",FALSE)</f>
        <v>55138</v>
      </c>
      <c r="M9389" s="17">
        <f>_xll.qlIndexFixing(Index,L9389,TRUE)</f>
        <v>3.2507854662867285E-2</v>
      </c>
      <c r="N9389" s="17"/>
      <c r="T9389" s="28"/>
      <c r="Y9389" s="22">
        <f>_xll.qlIndexFixing(OverNightIndex,K9389,TRUE)</f>
        <v>3.2507854662867285E-2</v>
      </c>
    </row>
    <row r="9390" spans="11:25" x14ac:dyDescent="0.2">
      <c r="K9390" s="26">
        <f>_xll.qlCalendarAdvance(Calendar,L9390,FixingDays&amp;"D","p")</f>
        <v>55141</v>
      </c>
      <c r="L9390" s="27">
        <f>_xll.qlCalendarAdvance(Calendar,L9389,SamplingFrequency,"f",FALSE)</f>
        <v>55141</v>
      </c>
      <c r="M9390" s="17">
        <f>_xll.qlIndexFixing(Index,L9390,TRUE)</f>
        <v>3.2504959857996285E-2</v>
      </c>
      <c r="N9390" s="17"/>
      <c r="T9390" s="28"/>
      <c r="Y9390" s="22">
        <f>_xll.qlIndexFixing(OverNightIndex,K9390,TRUE)</f>
        <v>3.2504959857996285E-2</v>
      </c>
    </row>
    <row r="9391" spans="11:25" x14ac:dyDescent="0.2">
      <c r="K9391" s="26">
        <f>_xll.qlCalendarAdvance(Calendar,L9391,FixingDays&amp;"D","p")</f>
        <v>55142</v>
      </c>
      <c r="L9391" s="27">
        <f>_xll.qlCalendarAdvance(Calendar,L9390,SamplingFrequency,"f",FALSE)</f>
        <v>55142</v>
      </c>
      <c r="M9391" s="17">
        <f>_xll.qlIndexFixing(Index,L9391,TRUE)</f>
        <v>3.2504959857996285E-2</v>
      </c>
      <c r="N9391" s="17"/>
      <c r="T9391" s="28"/>
      <c r="Y9391" s="22">
        <f>_xll.qlIndexFixing(OverNightIndex,K9391,TRUE)</f>
        <v>3.2504959857996285E-2</v>
      </c>
    </row>
    <row r="9392" spans="11:25" x14ac:dyDescent="0.2">
      <c r="K9392" s="26">
        <f>_xll.qlCalendarAdvance(Calendar,L9392,FixingDays&amp;"D","p")</f>
        <v>55143</v>
      </c>
      <c r="L9392" s="27">
        <f>_xll.qlCalendarAdvance(Calendar,L9391,SamplingFrequency,"f",FALSE)</f>
        <v>55143</v>
      </c>
      <c r="M9392" s="17">
        <f>_xll.qlIndexFixing(Index,L9392,TRUE)</f>
        <v>3.2504959857915239E-2</v>
      </c>
      <c r="N9392" s="17"/>
      <c r="T9392" s="28"/>
      <c r="Y9392" s="22">
        <f>_xll.qlIndexFixing(OverNightIndex,K9392,TRUE)</f>
        <v>3.2504959857915239E-2</v>
      </c>
    </row>
    <row r="9393" spans="11:25" x14ac:dyDescent="0.2">
      <c r="K9393" s="26">
        <f>_xll.qlCalendarAdvance(Calendar,L9393,FixingDays&amp;"D","p")</f>
        <v>55144</v>
      </c>
      <c r="L9393" s="27">
        <f>_xll.qlCalendarAdvance(Calendar,L9392,SamplingFrequency,"f",FALSE)</f>
        <v>55144</v>
      </c>
      <c r="M9393" s="17">
        <f>_xll.qlIndexFixing(Index,L9393,TRUE)</f>
        <v>3.2504959857996285E-2</v>
      </c>
      <c r="N9393" s="17"/>
      <c r="T9393" s="28"/>
      <c r="Y9393" s="22">
        <f>_xll.qlIndexFixing(OverNightIndex,K9393,TRUE)</f>
        <v>3.2504959857996285E-2</v>
      </c>
    </row>
    <row r="9394" spans="11:25" x14ac:dyDescent="0.2">
      <c r="K9394" s="26">
        <f>_xll.qlCalendarAdvance(Calendar,L9394,FixingDays&amp;"D","p")</f>
        <v>55145</v>
      </c>
      <c r="L9394" s="27">
        <f>_xll.qlCalendarAdvance(Calendar,L9393,SamplingFrequency,"f",FALSE)</f>
        <v>55145</v>
      </c>
      <c r="M9394" s="17">
        <f>_xll.qlIndexFixing(Index,L9394,TRUE)</f>
        <v>3.250930219420689E-2</v>
      </c>
      <c r="N9394" s="17"/>
      <c r="T9394" s="28"/>
      <c r="Y9394" s="22">
        <f>_xll.qlIndexFixing(OverNightIndex,K9394,TRUE)</f>
        <v>3.250930219420689E-2</v>
      </c>
    </row>
    <row r="9395" spans="11:25" x14ac:dyDescent="0.2">
      <c r="K9395" s="26">
        <f>_xll.qlCalendarAdvance(Calendar,L9395,FixingDays&amp;"D","p")</f>
        <v>55149</v>
      </c>
      <c r="L9395" s="27">
        <f>_xll.qlCalendarAdvance(Calendar,L9394,SamplingFrequency,"f",FALSE)</f>
        <v>55149</v>
      </c>
      <c r="M9395" s="17">
        <f>_xll.qlIndexFixing(Index,L9395,TRUE)</f>
        <v>3.2504959857996285E-2</v>
      </c>
      <c r="N9395" s="17"/>
      <c r="T9395" s="28"/>
      <c r="Y9395" s="22">
        <f>_xll.qlIndexFixing(OverNightIndex,K9395,TRUE)</f>
        <v>3.2504959857996285E-2</v>
      </c>
    </row>
    <row r="9396" spans="11:25" x14ac:dyDescent="0.2">
      <c r="K9396" s="26">
        <f>_xll.qlCalendarAdvance(Calendar,L9396,FixingDays&amp;"D","p")</f>
        <v>55150</v>
      </c>
      <c r="L9396" s="27">
        <f>_xll.qlCalendarAdvance(Calendar,L9395,SamplingFrequency,"f",FALSE)</f>
        <v>55150</v>
      </c>
      <c r="M9396" s="17">
        <f>_xll.qlIndexFixing(Index,L9396,TRUE)</f>
        <v>3.2504959857996285E-2</v>
      </c>
      <c r="N9396" s="17"/>
      <c r="T9396" s="28"/>
      <c r="Y9396" s="22">
        <f>_xll.qlIndexFixing(OverNightIndex,K9396,TRUE)</f>
        <v>3.2504959857996285E-2</v>
      </c>
    </row>
    <row r="9397" spans="11:25" x14ac:dyDescent="0.2">
      <c r="K9397" s="26">
        <f>_xll.qlCalendarAdvance(Calendar,L9397,FixingDays&amp;"D","p")</f>
        <v>55151</v>
      </c>
      <c r="L9397" s="27">
        <f>_xll.qlCalendarAdvance(Calendar,L9396,SamplingFrequency,"f",FALSE)</f>
        <v>55151</v>
      </c>
      <c r="M9397" s="17">
        <f>_xll.qlIndexFixing(Index,L9397,TRUE)</f>
        <v>3.2504959857996285E-2</v>
      </c>
      <c r="N9397" s="17"/>
      <c r="T9397" s="28"/>
      <c r="Y9397" s="22">
        <f>_xll.qlIndexFixing(OverNightIndex,K9397,TRUE)</f>
        <v>3.2504959857996285E-2</v>
      </c>
    </row>
    <row r="9398" spans="11:25" x14ac:dyDescent="0.2">
      <c r="K9398" s="26">
        <f>_xll.qlCalendarAdvance(Calendar,L9398,FixingDays&amp;"D","p")</f>
        <v>55152</v>
      </c>
      <c r="L9398" s="27">
        <f>_xll.qlCalendarAdvance(Calendar,L9397,SamplingFrequency,"f",FALSE)</f>
        <v>55152</v>
      </c>
      <c r="M9398" s="17">
        <f>_xll.qlIndexFixing(Index,L9398,TRUE)</f>
        <v>3.2509302194186629E-2</v>
      </c>
      <c r="N9398" s="17"/>
      <c r="T9398" s="28"/>
      <c r="Y9398" s="22">
        <f>_xll.qlIndexFixing(OverNightIndex,K9398,TRUE)</f>
        <v>3.2509302194186629E-2</v>
      </c>
    </row>
    <row r="9399" spans="11:25" x14ac:dyDescent="0.2">
      <c r="K9399" s="26">
        <f>_xll.qlCalendarAdvance(Calendar,L9399,FixingDays&amp;"D","p")</f>
        <v>55156</v>
      </c>
      <c r="L9399" s="27">
        <f>_xll.qlCalendarAdvance(Calendar,L9398,SamplingFrequency,"f",FALSE)</f>
        <v>55156</v>
      </c>
      <c r="M9399" s="17">
        <f>_xll.qlIndexFixing(Index,L9399,TRUE)</f>
        <v>3.2504959858077331E-2</v>
      </c>
      <c r="N9399" s="17"/>
      <c r="T9399" s="28"/>
      <c r="Y9399" s="22">
        <f>_xll.qlIndexFixing(OverNightIndex,K9399,TRUE)</f>
        <v>3.2504959858077331E-2</v>
      </c>
    </row>
    <row r="9400" spans="11:25" x14ac:dyDescent="0.2">
      <c r="K9400" s="26">
        <f>_xll.qlCalendarAdvance(Calendar,L9400,FixingDays&amp;"D","p")</f>
        <v>55157</v>
      </c>
      <c r="L9400" s="27">
        <f>_xll.qlCalendarAdvance(Calendar,L9399,SamplingFrequency,"f",FALSE)</f>
        <v>55157</v>
      </c>
      <c r="M9400" s="17">
        <f>_xll.qlIndexFixing(Index,L9400,TRUE)</f>
        <v>3.2504959857915239E-2</v>
      </c>
      <c r="N9400" s="17"/>
      <c r="T9400" s="28"/>
      <c r="Y9400" s="22">
        <f>_xll.qlIndexFixing(OverNightIndex,K9400,TRUE)</f>
        <v>3.2504959857915239E-2</v>
      </c>
    </row>
    <row r="9401" spans="11:25" x14ac:dyDescent="0.2">
      <c r="K9401" s="26">
        <f>_xll.qlCalendarAdvance(Calendar,L9401,FixingDays&amp;"D","p")</f>
        <v>55158</v>
      </c>
      <c r="L9401" s="27">
        <f>_xll.qlCalendarAdvance(Calendar,L9400,SamplingFrequency,"f",FALSE)</f>
        <v>55158</v>
      </c>
      <c r="M9401" s="17">
        <f>_xll.qlIndexFixing(Index,L9401,TRUE)</f>
        <v>3.2504959857996285E-2</v>
      </c>
      <c r="N9401" s="17"/>
      <c r="T9401" s="28"/>
      <c r="Y9401" s="22">
        <f>_xll.qlIndexFixing(OverNightIndex,K9401,TRUE)</f>
        <v>3.2504959857996285E-2</v>
      </c>
    </row>
    <row r="9402" spans="11:25" x14ac:dyDescent="0.2">
      <c r="K9402" s="26">
        <f>_xll.qlCalendarAdvance(Calendar,L9402,FixingDays&amp;"D","p")</f>
        <v>55159</v>
      </c>
      <c r="L9402" s="27">
        <f>_xll.qlCalendarAdvance(Calendar,L9401,SamplingFrequency,"f",FALSE)</f>
        <v>55159</v>
      </c>
      <c r="M9402" s="17">
        <f>_xll.qlIndexFixing(Index,L9402,TRUE)</f>
        <v>3.2507854662867285E-2</v>
      </c>
      <c r="N9402" s="17"/>
      <c r="T9402" s="28"/>
      <c r="Y9402" s="22">
        <f>_xll.qlIndexFixing(OverNightIndex,K9402,TRUE)</f>
        <v>3.2507854662867285E-2</v>
      </c>
    </row>
    <row r="9403" spans="11:25" x14ac:dyDescent="0.2">
      <c r="K9403" s="26">
        <f>_xll.qlCalendarAdvance(Calendar,L9403,FixingDays&amp;"D","p")</f>
        <v>55162</v>
      </c>
      <c r="L9403" s="27">
        <f>_xll.qlCalendarAdvance(Calendar,L9402,SamplingFrequency,"f",FALSE)</f>
        <v>55162</v>
      </c>
      <c r="M9403" s="17">
        <f>_xll.qlIndexFixing(Index,L9403,TRUE)</f>
        <v>3.2504959857915239E-2</v>
      </c>
      <c r="N9403" s="17"/>
      <c r="T9403" s="28"/>
      <c r="Y9403" s="22">
        <f>_xll.qlIndexFixing(OverNightIndex,K9403,TRUE)</f>
        <v>3.2504959857915239E-2</v>
      </c>
    </row>
    <row r="9404" spans="11:25" x14ac:dyDescent="0.2">
      <c r="K9404" s="26">
        <f>_xll.qlCalendarAdvance(Calendar,L9404,FixingDays&amp;"D","p")</f>
        <v>55163</v>
      </c>
      <c r="L9404" s="27">
        <f>_xll.qlCalendarAdvance(Calendar,L9403,SamplingFrequency,"f",FALSE)</f>
        <v>55163</v>
      </c>
      <c r="M9404" s="17">
        <f>_xll.qlIndexFixing(Index,L9404,TRUE)</f>
        <v>3.2504959857996285E-2</v>
      </c>
      <c r="N9404" s="17"/>
      <c r="T9404" s="28"/>
      <c r="Y9404" s="22">
        <f>_xll.qlIndexFixing(OverNightIndex,K9404,TRUE)</f>
        <v>3.2504959857996285E-2</v>
      </c>
    </row>
    <row r="9405" spans="11:25" x14ac:dyDescent="0.2">
      <c r="K9405" s="26">
        <f>_xll.qlCalendarAdvance(Calendar,L9405,FixingDays&amp;"D","p")</f>
        <v>55164</v>
      </c>
      <c r="L9405" s="27">
        <f>_xll.qlCalendarAdvance(Calendar,L9404,SamplingFrequency,"f",FALSE)</f>
        <v>55164</v>
      </c>
      <c r="M9405" s="17">
        <f>_xll.qlIndexFixing(Index,L9405,TRUE)</f>
        <v>3.2504959858077331E-2</v>
      </c>
      <c r="N9405" s="17"/>
      <c r="T9405" s="28"/>
      <c r="Y9405" s="22">
        <f>_xll.qlIndexFixing(OverNightIndex,K9405,TRUE)</f>
        <v>3.2504959858077331E-2</v>
      </c>
    </row>
    <row r="9406" spans="11:25" x14ac:dyDescent="0.2">
      <c r="K9406" s="26">
        <f>_xll.qlCalendarAdvance(Calendar,L9406,FixingDays&amp;"D","p")</f>
        <v>55165</v>
      </c>
      <c r="L9406" s="27">
        <f>_xll.qlCalendarAdvance(Calendar,L9405,SamplingFrequency,"f",FALSE)</f>
        <v>55165</v>
      </c>
      <c r="M9406" s="17">
        <f>_xll.qlIndexFixing(Index,L9406,TRUE)</f>
        <v>3.2504959857915239E-2</v>
      </c>
      <c r="N9406" s="17"/>
      <c r="T9406" s="28"/>
      <c r="Y9406" s="22">
        <f>_xll.qlIndexFixing(OverNightIndex,K9406,TRUE)</f>
        <v>3.2504959857915239E-2</v>
      </c>
    </row>
    <row r="9407" spans="11:25" x14ac:dyDescent="0.2">
      <c r="K9407" s="26">
        <f>_xll.qlCalendarAdvance(Calendar,L9407,FixingDays&amp;"D","p")</f>
        <v>55166</v>
      </c>
      <c r="L9407" s="27">
        <f>_xll.qlCalendarAdvance(Calendar,L9406,SamplingFrequency,"f",FALSE)</f>
        <v>55166</v>
      </c>
      <c r="M9407" s="17">
        <f>_xll.qlIndexFixing(Index,L9407,TRUE)</f>
        <v>3.2507854662894298E-2</v>
      </c>
      <c r="N9407" s="17"/>
      <c r="T9407" s="28"/>
      <c r="Y9407" s="22">
        <f>_xll.qlIndexFixing(OverNightIndex,K9407,TRUE)</f>
        <v>3.2507854662894298E-2</v>
      </c>
    </row>
    <row r="9408" spans="11:25" x14ac:dyDescent="0.2">
      <c r="K9408" s="26">
        <f>_xll.qlCalendarAdvance(Calendar,L9408,FixingDays&amp;"D","p")</f>
        <v>55169</v>
      </c>
      <c r="L9408" s="27">
        <f>_xll.qlCalendarAdvance(Calendar,L9407,SamplingFrequency,"f",FALSE)</f>
        <v>55169</v>
      </c>
      <c r="M9408" s="17">
        <f>_xll.qlIndexFixing(Index,L9408,TRUE)</f>
        <v>3.2504959857996285E-2</v>
      </c>
      <c r="N9408" s="17"/>
      <c r="T9408" s="28"/>
      <c r="Y9408" s="22">
        <f>_xll.qlIndexFixing(OverNightIndex,K9408,TRUE)</f>
        <v>3.2504959857996285E-2</v>
      </c>
    </row>
    <row r="9409" spans="11:25" x14ac:dyDescent="0.2">
      <c r="K9409" s="26">
        <f>_xll.qlCalendarAdvance(Calendar,L9409,FixingDays&amp;"D","p")</f>
        <v>55170</v>
      </c>
      <c r="L9409" s="27">
        <f>_xll.qlCalendarAdvance(Calendar,L9408,SamplingFrequency,"f",FALSE)</f>
        <v>55170</v>
      </c>
      <c r="M9409" s="17">
        <f>_xll.qlIndexFixing(Index,L9409,TRUE)</f>
        <v>3.2504959857915239E-2</v>
      </c>
      <c r="N9409" s="17"/>
      <c r="T9409" s="28"/>
      <c r="Y9409" s="22">
        <f>_xll.qlIndexFixing(OverNightIndex,K9409,TRUE)</f>
        <v>3.2504959857915239E-2</v>
      </c>
    </row>
    <row r="9410" spans="11:25" x14ac:dyDescent="0.2">
      <c r="K9410" s="26">
        <f>_xll.qlCalendarAdvance(Calendar,L9410,FixingDays&amp;"D","p")</f>
        <v>55171</v>
      </c>
      <c r="L9410" s="27">
        <f>_xll.qlCalendarAdvance(Calendar,L9409,SamplingFrequency,"f",FALSE)</f>
        <v>55171</v>
      </c>
      <c r="M9410" s="17">
        <f>_xll.qlIndexFixing(Index,L9410,TRUE)</f>
        <v>3.2504959857996285E-2</v>
      </c>
      <c r="N9410" s="17"/>
      <c r="T9410" s="28"/>
      <c r="Y9410" s="22">
        <f>_xll.qlIndexFixing(OverNightIndex,K9410,TRUE)</f>
        <v>3.2504959857996285E-2</v>
      </c>
    </row>
    <row r="9411" spans="11:25" x14ac:dyDescent="0.2">
      <c r="K9411" s="26">
        <f>_xll.qlCalendarAdvance(Calendar,L9411,FixingDays&amp;"D","p")</f>
        <v>55172</v>
      </c>
      <c r="L9411" s="27">
        <f>_xll.qlCalendarAdvance(Calendar,L9410,SamplingFrequency,"f",FALSE)</f>
        <v>55172</v>
      </c>
      <c r="M9411" s="17">
        <f>_xll.qlIndexFixing(Index,L9411,TRUE)</f>
        <v>3.2504959858077331E-2</v>
      </c>
      <c r="N9411" s="17"/>
      <c r="T9411" s="28"/>
      <c r="Y9411" s="22">
        <f>_xll.qlIndexFixing(OverNightIndex,K9411,TRUE)</f>
        <v>3.2504959858077331E-2</v>
      </c>
    </row>
    <row r="9412" spans="11:25" x14ac:dyDescent="0.2">
      <c r="K9412" s="26">
        <f>_xll.qlCalendarAdvance(Calendar,L9412,FixingDays&amp;"D","p")</f>
        <v>55173</v>
      </c>
      <c r="L9412" s="27">
        <f>_xll.qlCalendarAdvance(Calendar,L9411,SamplingFrequency,"f",FALSE)</f>
        <v>55173</v>
      </c>
      <c r="M9412" s="17">
        <f>_xll.qlIndexFixing(Index,L9412,TRUE)</f>
        <v>3.2507854662813251E-2</v>
      </c>
      <c r="N9412" s="17"/>
      <c r="T9412" s="28"/>
      <c r="Y9412" s="22">
        <f>_xll.qlIndexFixing(OverNightIndex,K9412,TRUE)</f>
        <v>3.2507854662813251E-2</v>
      </c>
    </row>
    <row r="9413" spans="11:25" x14ac:dyDescent="0.2">
      <c r="K9413" s="26">
        <f>_xll.qlCalendarAdvance(Calendar,L9413,FixingDays&amp;"D","p")</f>
        <v>55176</v>
      </c>
      <c r="L9413" s="27">
        <f>_xll.qlCalendarAdvance(Calendar,L9412,SamplingFrequency,"f",FALSE)</f>
        <v>55176</v>
      </c>
      <c r="M9413" s="17">
        <f>_xll.qlIndexFixing(Index,L9413,TRUE)</f>
        <v>3.2504959858077331E-2</v>
      </c>
      <c r="N9413" s="17"/>
      <c r="T9413" s="28"/>
      <c r="Y9413" s="22">
        <f>_xll.qlIndexFixing(OverNightIndex,K9413,TRUE)</f>
        <v>3.2504959858077331E-2</v>
      </c>
    </row>
    <row r="9414" spans="11:25" x14ac:dyDescent="0.2">
      <c r="K9414" s="26">
        <f>_xll.qlCalendarAdvance(Calendar,L9414,FixingDays&amp;"D","p")</f>
        <v>55177</v>
      </c>
      <c r="L9414" s="27">
        <f>_xll.qlCalendarAdvance(Calendar,L9413,SamplingFrequency,"f",FALSE)</f>
        <v>55177</v>
      </c>
      <c r="M9414" s="17">
        <f>_xll.qlIndexFixing(Index,L9414,TRUE)</f>
        <v>3.2504959857996285E-2</v>
      </c>
      <c r="N9414" s="17"/>
      <c r="T9414" s="28"/>
      <c r="Y9414" s="22">
        <f>_xll.qlIndexFixing(OverNightIndex,K9414,TRUE)</f>
        <v>3.2504959857996285E-2</v>
      </c>
    </row>
    <row r="9415" spans="11:25" x14ac:dyDescent="0.2">
      <c r="K9415" s="26">
        <f>_xll.qlCalendarAdvance(Calendar,L9415,FixingDays&amp;"D","p")</f>
        <v>55178</v>
      </c>
      <c r="L9415" s="27">
        <f>_xll.qlCalendarAdvance(Calendar,L9414,SamplingFrequency,"f",FALSE)</f>
        <v>55178</v>
      </c>
      <c r="M9415" s="17">
        <f>_xll.qlIndexFixing(Index,L9415,TRUE)</f>
        <v>3.2504959857996285E-2</v>
      </c>
      <c r="N9415" s="17"/>
      <c r="T9415" s="28"/>
      <c r="Y9415" s="22">
        <f>_xll.qlIndexFixing(OverNightIndex,K9415,TRUE)</f>
        <v>3.2504959857996285E-2</v>
      </c>
    </row>
    <row r="9416" spans="11:25" x14ac:dyDescent="0.2">
      <c r="K9416" s="26">
        <f>_xll.qlCalendarAdvance(Calendar,L9416,FixingDays&amp;"D","p")</f>
        <v>55179</v>
      </c>
      <c r="L9416" s="27">
        <f>_xll.qlCalendarAdvance(Calendar,L9415,SamplingFrequency,"f",FALSE)</f>
        <v>55179</v>
      </c>
      <c r="M9416" s="17">
        <f>_xll.qlIndexFixing(Index,L9416,TRUE)</f>
        <v>3.2504959857996285E-2</v>
      </c>
      <c r="N9416" s="17"/>
      <c r="T9416" s="28"/>
      <c r="Y9416" s="22">
        <f>_xll.qlIndexFixing(OverNightIndex,K9416,TRUE)</f>
        <v>3.2504959857996285E-2</v>
      </c>
    </row>
    <row r="9417" spans="11:25" x14ac:dyDescent="0.2">
      <c r="K9417" s="26">
        <f>_xll.qlCalendarAdvance(Calendar,L9417,FixingDays&amp;"D","p")</f>
        <v>55180</v>
      </c>
      <c r="L9417" s="27">
        <f>_xll.qlCalendarAdvance(Calendar,L9416,SamplingFrequency,"f",FALSE)</f>
        <v>55180</v>
      </c>
      <c r="M9417" s="17">
        <f>_xll.qlIndexFixing(Index,L9417,TRUE)</f>
        <v>3.2507854662867285E-2</v>
      </c>
      <c r="N9417" s="17"/>
      <c r="T9417" s="28"/>
      <c r="Y9417" s="22">
        <f>_xll.qlIndexFixing(OverNightIndex,K9417,TRUE)</f>
        <v>3.2507854662867285E-2</v>
      </c>
    </row>
    <row r="9418" spans="11:25" x14ac:dyDescent="0.2">
      <c r="K9418" s="26">
        <f>_xll.qlCalendarAdvance(Calendar,L9418,FixingDays&amp;"D","p")</f>
        <v>55183</v>
      </c>
      <c r="L9418" s="27">
        <f>_xll.qlCalendarAdvance(Calendar,L9417,SamplingFrequency,"f",FALSE)</f>
        <v>55183</v>
      </c>
      <c r="M9418" s="17">
        <f>_xll.qlIndexFixing(Index,L9418,TRUE)</f>
        <v>3.2504959857915239E-2</v>
      </c>
      <c r="N9418" s="17"/>
      <c r="T9418" s="28"/>
      <c r="Y9418" s="22">
        <f>_xll.qlIndexFixing(OverNightIndex,K9418,TRUE)</f>
        <v>3.2504959857915239E-2</v>
      </c>
    </row>
    <row r="9419" spans="11:25" x14ac:dyDescent="0.2">
      <c r="K9419" s="26">
        <f>_xll.qlCalendarAdvance(Calendar,L9419,FixingDays&amp;"D","p")</f>
        <v>55184</v>
      </c>
      <c r="L9419" s="27">
        <f>_xll.qlCalendarAdvance(Calendar,L9418,SamplingFrequency,"f",FALSE)</f>
        <v>55184</v>
      </c>
      <c r="M9419" s="17">
        <f>_xll.qlIndexFixing(Index,L9419,TRUE)</f>
        <v>3.2504959858077331E-2</v>
      </c>
      <c r="N9419" s="17"/>
      <c r="T9419" s="28"/>
      <c r="Y9419" s="22">
        <f>_xll.qlIndexFixing(OverNightIndex,K9419,TRUE)</f>
        <v>3.2504959858077331E-2</v>
      </c>
    </row>
    <row r="9420" spans="11:25" x14ac:dyDescent="0.2">
      <c r="K9420" s="26">
        <f>_xll.qlCalendarAdvance(Calendar,L9420,FixingDays&amp;"D","p")</f>
        <v>55185</v>
      </c>
      <c r="L9420" s="27">
        <f>_xll.qlCalendarAdvance(Calendar,L9419,SamplingFrequency,"f",FALSE)</f>
        <v>55185</v>
      </c>
      <c r="M9420" s="17">
        <f>_xll.qlIndexFixing(Index,L9420,TRUE)</f>
        <v>3.2504959857996285E-2</v>
      </c>
      <c r="N9420" s="17"/>
      <c r="T9420" s="28"/>
      <c r="Y9420" s="22">
        <f>_xll.qlIndexFixing(OverNightIndex,K9420,TRUE)</f>
        <v>3.2504959857996285E-2</v>
      </c>
    </row>
    <row r="9421" spans="11:25" x14ac:dyDescent="0.2">
      <c r="K9421" s="26">
        <f>_xll.qlCalendarAdvance(Calendar,L9421,FixingDays&amp;"D","p")</f>
        <v>55186</v>
      </c>
      <c r="L9421" s="27">
        <f>_xll.qlCalendarAdvance(Calendar,L9420,SamplingFrequency,"f",FALSE)</f>
        <v>55186</v>
      </c>
      <c r="M9421" s="17">
        <f>_xll.qlIndexFixing(Index,L9421,TRUE)</f>
        <v>3.2504959857915239E-2</v>
      </c>
      <c r="N9421" s="17"/>
      <c r="T9421" s="28"/>
      <c r="Y9421" s="22">
        <f>_xll.qlIndexFixing(OverNightIndex,K9421,TRUE)</f>
        <v>3.2504959857915239E-2</v>
      </c>
    </row>
    <row r="9422" spans="11:25" x14ac:dyDescent="0.2">
      <c r="K9422" s="26">
        <f>_xll.qlCalendarAdvance(Calendar,L9422,FixingDays&amp;"D","p")</f>
        <v>55187</v>
      </c>
      <c r="L9422" s="27">
        <f>_xll.qlCalendarAdvance(Calendar,L9421,SamplingFrequency,"f",FALSE)</f>
        <v>55187</v>
      </c>
      <c r="M9422" s="17">
        <f>_xll.qlIndexFixing(Index,L9422,TRUE)</f>
        <v>3.2507854662867285E-2</v>
      </c>
      <c r="N9422" s="17"/>
      <c r="T9422" s="28"/>
      <c r="Y9422" s="22">
        <f>_xll.qlIndexFixing(OverNightIndex,K9422,TRUE)</f>
        <v>3.2507854662867285E-2</v>
      </c>
    </row>
    <row r="9423" spans="11:25" x14ac:dyDescent="0.2">
      <c r="K9423" s="26">
        <f>_xll.qlCalendarAdvance(Calendar,L9423,FixingDays&amp;"D","p")</f>
        <v>55190</v>
      </c>
      <c r="L9423" s="27">
        <f>_xll.qlCalendarAdvance(Calendar,L9422,SamplingFrequency,"f",FALSE)</f>
        <v>55190</v>
      </c>
      <c r="M9423" s="17">
        <f>_xll.qlIndexFixing(Index,L9423,TRUE)</f>
        <v>3.2504959858077331E-2</v>
      </c>
      <c r="N9423" s="17"/>
      <c r="T9423" s="28"/>
      <c r="Y9423" s="22">
        <f>_xll.qlIndexFixing(OverNightIndex,K9423,TRUE)</f>
        <v>3.2504959858077331E-2</v>
      </c>
    </row>
    <row r="9424" spans="11:25" x14ac:dyDescent="0.2">
      <c r="K9424" s="26">
        <f>_xll.qlCalendarAdvance(Calendar,L9424,FixingDays&amp;"D","p")</f>
        <v>55191</v>
      </c>
      <c r="L9424" s="27">
        <f>_xll.qlCalendarAdvance(Calendar,L9423,SamplingFrequency,"f",FALSE)</f>
        <v>55191</v>
      </c>
      <c r="M9424" s="17">
        <f>_xll.qlIndexFixing(Index,L9424,TRUE)</f>
        <v>3.2504959857915239E-2</v>
      </c>
      <c r="N9424" s="17"/>
      <c r="T9424" s="28"/>
      <c r="Y9424" s="22">
        <f>_xll.qlIndexFixing(OverNightIndex,K9424,TRUE)</f>
        <v>3.2504959857915239E-2</v>
      </c>
    </row>
    <row r="9425" spans="11:25" x14ac:dyDescent="0.2">
      <c r="K9425" s="26">
        <f>_xll.qlCalendarAdvance(Calendar,L9425,FixingDays&amp;"D","p")</f>
        <v>55192</v>
      </c>
      <c r="L9425" s="27">
        <f>_xll.qlCalendarAdvance(Calendar,L9424,SamplingFrequency,"f",FALSE)</f>
        <v>55192</v>
      </c>
      <c r="M9425" s="17">
        <f>_xll.qlIndexFixing(Index,L9425,TRUE)</f>
        <v>3.2504959857996285E-2</v>
      </c>
      <c r="N9425" s="17"/>
      <c r="T9425" s="28"/>
      <c r="Y9425" s="22">
        <f>_xll.qlIndexFixing(OverNightIndex,K9425,TRUE)</f>
        <v>3.2504959857996285E-2</v>
      </c>
    </row>
    <row r="9426" spans="11:25" x14ac:dyDescent="0.2">
      <c r="K9426" s="26">
        <f>_xll.qlCalendarAdvance(Calendar,L9426,FixingDays&amp;"D","p")</f>
        <v>55193</v>
      </c>
      <c r="L9426" s="27">
        <f>_xll.qlCalendarAdvance(Calendar,L9425,SamplingFrequency,"f",FALSE)</f>
        <v>55193</v>
      </c>
      <c r="M9426" s="17">
        <f>_xll.qlIndexFixing(Index,L9426,TRUE)</f>
        <v>3.2504959857915239E-2</v>
      </c>
      <c r="N9426" s="17"/>
      <c r="T9426" s="28"/>
      <c r="Y9426" s="22">
        <f>_xll.qlIndexFixing(OverNightIndex,K9426,TRUE)</f>
        <v>3.2504959857915239E-2</v>
      </c>
    </row>
    <row r="9427" spans="11:25" x14ac:dyDescent="0.2">
      <c r="K9427" s="26">
        <f>_xll.qlCalendarAdvance(Calendar,L9427,FixingDays&amp;"D","p")</f>
        <v>55194</v>
      </c>
      <c r="L9427" s="27">
        <f>_xll.qlCalendarAdvance(Calendar,L9426,SamplingFrequency,"f",FALSE)</f>
        <v>55194</v>
      </c>
      <c r="M9427" s="17">
        <f>_xll.qlIndexFixing(Index,L9427,TRUE)</f>
        <v>3.2507854662894298E-2</v>
      </c>
      <c r="N9427" s="17"/>
      <c r="T9427" s="28"/>
      <c r="Y9427" s="22">
        <f>_xll.qlIndexFixing(OverNightIndex,K9427,TRUE)</f>
        <v>3.2507854662894298E-2</v>
      </c>
    </row>
    <row r="9428" spans="11:25" x14ac:dyDescent="0.2">
      <c r="K9428" s="26">
        <f>_xll.qlCalendarAdvance(Calendar,L9428,FixingDays&amp;"D","p")</f>
        <v>55197</v>
      </c>
      <c r="L9428" s="27">
        <f>_xll.qlCalendarAdvance(Calendar,L9427,SamplingFrequency,"f",FALSE)</f>
        <v>55197</v>
      </c>
      <c r="M9428" s="17">
        <f>_xll.qlIndexFixing(Index,L9428,TRUE)</f>
        <v>3.2504959857996285E-2</v>
      </c>
      <c r="N9428" s="17"/>
      <c r="T9428" s="28"/>
      <c r="Y9428" s="22">
        <f>_xll.qlIndexFixing(OverNightIndex,K9428,TRUE)</f>
        <v>3.2504959857996285E-2</v>
      </c>
    </row>
    <row r="9429" spans="11:25" x14ac:dyDescent="0.2">
      <c r="K9429" s="26">
        <f>_xll.qlCalendarAdvance(Calendar,L9429,FixingDays&amp;"D","p")</f>
        <v>55198</v>
      </c>
      <c r="L9429" s="27">
        <f>_xll.qlCalendarAdvance(Calendar,L9428,SamplingFrequency,"f",FALSE)</f>
        <v>55198</v>
      </c>
      <c r="M9429" s="17">
        <f>_xll.qlIndexFixing(Index,L9429,TRUE)</f>
        <v>3.2504959857996285E-2</v>
      </c>
      <c r="N9429" s="17"/>
      <c r="T9429" s="28"/>
      <c r="Y9429" s="22">
        <f>_xll.qlIndexFixing(OverNightIndex,K9429,TRUE)</f>
        <v>3.2504959857996285E-2</v>
      </c>
    </row>
    <row r="9430" spans="11:25" x14ac:dyDescent="0.2">
      <c r="K9430" s="26">
        <f>_xll.qlCalendarAdvance(Calendar,L9430,FixingDays&amp;"D","p")</f>
        <v>55199</v>
      </c>
      <c r="L9430" s="27">
        <f>_xll.qlCalendarAdvance(Calendar,L9429,SamplingFrequency,"f",FALSE)</f>
        <v>55199</v>
      </c>
      <c r="M9430" s="17">
        <f>_xll.qlIndexFixing(Index,L9430,TRUE)</f>
        <v>3.2504959857915239E-2</v>
      </c>
      <c r="N9430" s="17"/>
      <c r="T9430" s="28"/>
      <c r="Y9430" s="22">
        <f>_xll.qlIndexFixing(OverNightIndex,K9430,TRUE)</f>
        <v>3.2504959857915239E-2</v>
      </c>
    </row>
    <row r="9431" spans="11:25" x14ac:dyDescent="0.2">
      <c r="K9431" s="26">
        <f>_xll.qlCalendarAdvance(Calendar,L9431,FixingDays&amp;"D","p")</f>
        <v>55200</v>
      </c>
      <c r="L9431" s="27">
        <f>_xll.qlCalendarAdvance(Calendar,L9430,SamplingFrequency,"f",FALSE)</f>
        <v>55200</v>
      </c>
      <c r="M9431" s="17">
        <f>_xll.qlIndexFixing(Index,L9431,TRUE)</f>
        <v>3.2504959858077331E-2</v>
      </c>
      <c r="N9431" s="17"/>
      <c r="T9431" s="28"/>
      <c r="Y9431" s="22">
        <f>_xll.qlIndexFixing(OverNightIndex,K9431,TRUE)</f>
        <v>3.2504959858077331E-2</v>
      </c>
    </row>
    <row r="9432" spans="11:25" x14ac:dyDescent="0.2">
      <c r="K9432" s="26">
        <f>_xll.qlCalendarAdvance(Calendar,L9432,FixingDays&amp;"D","p")</f>
        <v>55201</v>
      </c>
      <c r="L9432" s="27">
        <f>_xll.qlCalendarAdvance(Calendar,L9431,SamplingFrequency,"f",FALSE)</f>
        <v>55201</v>
      </c>
      <c r="M9432" s="17">
        <f>_xll.qlIndexFixing(Index,L9432,TRUE)</f>
        <v>3.2507854662867285E-2</v>
      </c>
      <c r="N9432" s="17"/>
      <c r="T9432" s="28"/>
      <c r="Y9432" s="22">
        <f>_xll.qlIndexFixing(OverNightIndex,K9432,TRUE)</f>
        <v>3.2507854662867285E-2</v>
      </c>
    </row>
    <row r="9433" spans="11:25" x14ac:dyDescent="0.2">
      <c r="K9433" s="26">
        <f>_xll.qlCalendarAdvance(Calendar,L9433,FixingDays&amp;"D","p")</f>
        <v>55204</v>
      </c>
      <c r="L9433" s="27">
        <f>_xll.qlCalendarAdvance(Calendar,L9432,SamplingFrequency,"f",FALSE)</f>
        <v>55204</v>
      </c>
      <c r="M9433" s="17">
        <f>_xll.qlIndexFixing(Index,L9433,TRUE)</f>
        <v>3.2504959857915239E-2</v>
      </c>
      <c r="N9433" s="17"/>
      <c r="T9433" s="28"/>
      <c r="Y9433" s="22">
        <f>_xll.qlIndexFixing(OverNightIndex,K9433,TRUE)</f>
        <v>3.2504959857915239E-2</v>
      </c>
    </row>
    <row r="9434" spans="11:25" x14ac:dyDescent="0.2">
      <c r="K9434" s="26">
        <f>_xll.qlCalendarAdvance(Calendar,L9434,FixingDays&amp;"D","p")</f>
        <v>55205</v>
      </c>
      <c r="L9434" s="27">
        <f>_xll.qlCalendarAdvance(Calendar,L9433,SamplingFrequency,"f",FALSE)</f>
        <v>55205</v>
      </c>
      <c r="M9434" s="17">
        <f>_xll.qlIndexFixing(Index,L9434,TRUE)</f>
        <v>3.2504959857996285E-2</v>
      </c>
      <c r="N9434" s="17"/>
      <c r="T9434" s="28"/>
      <c r="Y9434" s="22">
        <f>_xll.qlIndexFixing(OverNightIndex,K9434,TRUE)</f>
        <v>3.2504959857996285E-2</v>
      </c>
    </row>
    <row r="9435" spans="11:25" x14ac:dyDescent="0.2">
      <c r="K9435" s="26">
        <f>_xll.qlCalendarAdvance(Calendar,L9435,FixingDays&amp;"D","p")</f>
        <v>55206</v>
      </c>
      <c r="L9435" s="27">
        <f>_xll.qlCalendarAdvance(Calendar,L9434,SamplingFrequency,"f",FALSE)</f>
        <v>55206</v>
      </c>
      <c r="M9435" s="17">
        <f>_xll.qlIndexFixing(Index,L9435,TRUE)</f>
        <v>3.2504959857996285E-2</v>
      </c>
      <c r="N9435" s="17"/>
      <c r="T9435" s="28"/>
      <c r="Y9435" s="22">
        <f>_xll.qlIndexFixing(OverNightIndex,K9435,TRUE)</f>
        <v>3.2504959857996285E-2</v>
      </c>
    </row>
    <row r="9436" spans="11:25" x14ac:dyDescent="0.2">
      <c r="K9436" s="26">
        <f>_xll.qlCalendarAdvance(Calendar,L9436,FixingDays&amp;"D","p")</f>
        <v>55207</v>
      </c>
      <c r="L9436" s="27">
        <f>_xll.qlCalendarAdvance(Calendar,L9435,SamplingFrequency,"f",FALSE)</f>
        <v>55207</v>
      </c>
      <c r="M9436" s="17">
        <f>_xll.qlIndexFixing(Index,L9436,TRUE)</f>
        <v>3.2504959857996285E-2</v>
      </c>
      <c r="N9436" s="17"/>
      <c r="T9436" s="28"/>
      <c r="Y9436" s="22">
        <f>_xll.qlIndexFixing(OverNightIndex,K9436,TRUE)</f>
        <v>3.2504959857996285E-2</v>
      </c>
    </row>
    <row r="9437" spans="11:25" x14ac:dyDescent="0.2">
      <c r="K9437" s="26">
        <f>_xll.qlCalendarAdvance(Calendar,L9437,FixingDays&amp;"D","p")</f>
        <v>55208</v>
      </c>
      <c r="L9437" s="27">
        <f>_xll.qlCalendarAdvance(Calendar,L9436,SamplingFrequency,"f",FALSE)</f>
        <v>55208</v>
      </c>
      <c r="M9437" s="17">
        <f>_xll.qlIndexFixing(Index,L9437,TRUE)</f>
        <v>3.2507854662867285E-2</v>
      </c>
      <c r="N9437" s="17"/>
      <c r="T9437" s="28"/>
      <c r="Y9437" s="22">
        <f>_xll.qlIndexFixing(OverNightIndex,K9437,TRUE)</f>
        <v>3.2507854662867285E-2</v>
      </c>
    </row>
    <row r="9438" spans="11:25" x14ac:dyDescent="0.2">
      <c r="K9438" s="26">
        <f>_xll.qlCalendarAdvance(Calendar,L9438,FixingDays&amp;"D","p")</f>
        <v>55211</v>
      </c>
      <c r="L9438" s="27">
        <f>_xll.qlCalendarAdvance(Calendar,L9437,SamplingFrequency,"f",FALSE)</f>
        <v>55211</v>
      </c>
      <c r="M9438" s="17">
        <f>_xll.qlIndexFixing(Index,L9438,TRUE)</f>
        <v>3.2504959857915239E-2</v>
      </c>
      <c r="N9438" s="17"/>
      <c r="T9438" s="28"/>
      <c r="Y9438" s="22">
        <f>_xll.qlIndexFixing(OverNightIndex,K9438,TRUE)</f>
        <v>3.2504959857915239E-2</v>
      </c>
    </row>
    <row r="9439" spans="11:25" x14ac:dyDescent="0.2">
      <c r="K9439" s="26">
        <f>_xll.qlCalendarAdvance(Calendar,L9439,FixingDays&amp;"D","p")</f>
        <v>55212</v>
      </c>
      <c r="L9439" s="27">
        <f>_xll.qlCalendarAdvance(Calendar,L9438,SamplingFrequency,"f",FALSE)</f>
        <v>55212</v>
      </c>
      <c r="M9439" s="17">
        <f>_xll.qlIndexFixing(Index,L9439,TRUE)</f>
        <v>3.2504959857996285E-2</v>
      </c>
      <c r="N9439" s="17"/>
      <c r="T9439" s="28"/>
      <c r="Y9439" s="22">
        <f>_xll.qlIndexFixing(OverNightIndex,K9439,TRUE)</f>
        <v>3.2504959857996285E-2</v>
      </c>
    </row>
    <row r="9440" spans="11:25" x14ac:dyDescent="0.2">
      <c r="K9440" s="26">
        <f>_xll.qlCalendarAdvance(Calendar,L9440,FixingDays&amp;"D","p")</f>
        <v>55213</v>
      </c>
      <c r="L9440" s="27">
        <f>_xll.qlCalendarAdvance(Calendar,L9439,SamplingFrequency,"f",FALSE)</f>
        <v>55213</v>
      </c>
      <c r="M9440" s="17">
        <f>_xll.qlIndexFixing(Index,L9440,TRUE)</f>
        <v>3.2504959857996285E-2</v>
      </c>
      <c r="N9440" s="17"/>
      <c r="T9440" s="28"/>
      <c r="Y9440" s="22">
        <f>_xll.qlIndexFixing(OverNightIndex,K9440,TRUE)</f>
        <v>3.2504959857996285E-2</v>
      </c>
    </row>
    <row r="9441" spans="11:25" x14ac:dyDescent="0.2">
      <c r="K9441" s="26">
        <f>_xll.qlCalendarAdvance(Calendar,L9441,FixingDays&amp;"D","p")</f>
        <v>55214</v>
      </c>
      <c r="L9441" s="27">
        <f>_xll.qlCalendarAdvance(Calendar,L9440,SamplingFrequency,"f",FALSE)</f>
        <v>55214</v>
      </c>
      <c r="M9441" s="17">
        <f>_xll.qlIndexFixing(Index,L9441,TRUE)</f>
        <v>3.2504959857915239E-2</v>
      </c>
      <c r="N9441" s="17"/>
      <c r="T9441" s="28"/>
      <c r="Y9441" s="22">
        <f>_xll.qlIndexFixing(OverNightIndex,K9441,TRUE)</f>
        <v>3.2504959857915239E-2</v>
      </c>
    </row>
    <row r="9442" spans="11:25" x14ac:dyDescent="0.2">
      <c r="K9442" s="26">
        <f>_xll.qlCalendarAdvance(Calendar,L9442,FixingDays&amp;"D","p")</f>
        <v>55215</v>
      </c>
      <c r="L9442" s="27">
        <f>_xll.qlCalendarAdvance(Calendar,L9441,SamplingFrequency,"f",FALSE)</f>
        <v>55215</v>
      </c>
      <c r="M9442" s="17">
        <f>_xll.qlIndexFixing(Index,L9442,TRUE)</f>
        <v>3.2507854662867285E-2</v>
      </c>
      <c r="N9442" s="17"/>
      <c r="T9442" s="28"/>
      <c r="Y9442" s="22">
        <f>_xll.qlIndexFixing(OverNightIndex,K9442,TRUE)</f>
        <v>3.2507854662867285E-2</v>
      </c>
    </row>
    <row r="9443" spans="11:25" x14ac:dyDescent="0.2">
      <c r="K9443" s="26">
        <f>_xll.qlCalendarAdvance(Calendar,L9443,FixingDays&amp;"D","p")</f>
        <v>55218</v>
      </c>
      <c r="L9443" s="27">
        <f>_xll.qlCalendarAdvance(Calendar,L9442,SamplingFrequency,"f",FALSE)</f>
        <v>55218</v>
      </c>
      <c r="M9443" s="17">
        <f>_xll.qlIndexFixing(Index,L9443,TRUE)</f>
        <v>3.2504959857996285E-2</v>
      </c>
      <c r="N9443" s="17"/>
      <c r="T9443" s="28"/>
      <c r="Y9443" s="22">
        <f>_xll.qlIndexFixing(OverNightIndex,K9443,TRUE)</f>
        <v>3.2504959857996285E-2</v>
      </c>
    </row>
    <row r="9444" spans="11:25" x14ac:dyDescent="0.2">
      <c r="K9444" s="26">
        <f>_xll.qlCalendarAdvance(Calendar,L9444,FixingDays&amp;"D","p")</f>
        <v>55219</v>
      </c>
      <c r="L9444" s="27">
        <f>_xll.qlCalendarAdvance(Calendar,L9443,SamplingFrequency,"f",FALSE)</f>
        <v>55219</v>
      </c>
      <c r="M9444" s="17">
        <f>_xll.qlIndexFixing(Index,L9444,TRUE)</f>
        <v>3.2504959857915239E-2</v>
      </c>
      <c r="N9444" s="17"/>
      <c r="T9444" s="28"/>
      <c r="Y9444" s="22">
        <f>_xll.qlIndexFixing(OverNightIndex,K9444,TRUE)</f>
        <v>3.2504959857915239E-2</v>
      </c>
    </row>
    <row r="9445" spans="11:25" x14ac:dyDescent="0.2">
      <c r="K9445" s="26">
        <f>_xll.qlCalendarAdvance(Calendar,L9445,FixingDays&amp;"D","p")</f>
        <v>55220</v>
      </c>
      <c r="L9445" s="27">
        <f>_xll.qlCalendarAdvance(Calendar,L9444,SamplingFrequency,"f",FALSE)</f>
        <v>55220</v>
      </c>
      <c r="M9445" s="17">
        <f>_xll.qlIndexFixing(Index,L9445,TRUE)</f>
        <v>3.2504959857996285E-2</v>
      </c>
      <c r="N9445" s="17"/>
      <c r="T9445" s="28"/>
      <c r="Y9445" s="22">
        <f>_xll.qlIndexFixing(OverNightIndex,K9445,TRUE)</f>
        <v>3.2504959857996285E-2</v>
      </c>
    </row>
    <row r="9446" spans="11:25" x14ac:dyDescent="0.2">
      <c r="K9446" s="26">
        <f>_xll.qlCalendarAdvance(Calendar,L9446,FixingDays&amp;"D","p")</f>
        <v>55221</v>
      </c>
      <c r="L9446" s="27">
        <f>_xll.qlCalendarAdvance(Calendar,L9445,SamplingFrequency,"f",FALSE)</f>
        <v>55221</v>
      </c>
      <c r="M9446" s="17">
        <f>_xll.qlIndexFixing(Index,L9446,TRUE)</f>
        <v>3.2504959858077331E-2</v>
      </c>
      <c r="N9446" s="17"/>
      <c r="T9446" s="28"/>
      <c r="Y9446" s="22">
        <f>_xll.qlIndexFixing(OverNightIndex,K9446,TRUE)</f>
        <v>3.2504959858077331E-2</v>
      </c>
    </row>
    <row r="9447" spans="11:25" x14ac:dyDescent="0.2">
      <c r="K9447" s="26">
        <f>_xll.qlCalendarAdvance(Calendar,L9447,FixingDays&amp;"D","p")</f>
        <v>55222</v>
      </c>
      <c r="L9447" s="27">
        <f>_xll.qlCalendarAdvance(Calendar,L9446,SamplingFrequency,"f",FALSE)</f>
        <v>55222</v>
      </c>
      <c r="M9447" s="17">
        <f>_xll.qlIndexFixing(Index,L9447,TRUE)</f>
        <v>3.2507854662813251E-2</v>
      </c>
      <c r="N9447" s="17"/>
      <c r="T9447" s="28"/>
      <c r="Y9447" s="22">
        <f>_xll.qlIndexFixing(OverNightIndex,K9447,TRUE)</f>
        <v>3.2507854662813251E-2</v>
      </c>
    </row>
    <row r="9448" spans="11:25" x14ac:dyDescent="0.2">
      <c r="K9448" s="26">
        <f>_xll.qlCalendarAdvance(Calendar,L9448,FixingDays&amp;"D","p")</f>
        <v>55225</v>
      </c>
      <c r="L9448" s="27">
        <f>_xll.qlCalendarAdvance(Calendar,L9447,SamplingFrequency,"f",FALSE)</f>
        <v>55225</v>
      </c>
      <c r="M9448" s="17">
        <f>_xll.qlIndexFixing(Index,L9448,TRUE)</f>
        <v>3.2504959858077331E-2</v>
      </c>
      <c r="N9448" s="17"/>
      <c r="T9448" s="28"/>
      <c r="Y9448" s="22">
        <f>_xll.qlIndexFixing(OverNightIndex,K9448,TRUE)</f>
        <v>3.2504959858077331E-2</v>
      </c>
    </row>
    <row r="9449" spans="11:25" x14ac:dyDescent="0.2">
      <c r="K9449" s="26">
        <f>_xll.qlCalendarAdvance(Calendar,L9449,FixingDays&amp;"D","p")</f>
        <v>55226</v>
      </c>
      <c r="L9449" s="27">
        <f>_xll.qlCalendarAdvance(Calendar,L9448,SamplingFrequency,"f",FALSE)</f>
        <v>55226</v>
      </c>
      <c r="M9449" s="17">
        <f>_xll.qlIndexFixing(Index,L9449,TRUE)</f>
        <v>3.2504959857996285E-2</v>
      </c>
      <c r="N9449" s="17"/>
      <c r="T9449" s="28"/>
      <c r="Y9449" s="22">
        <f>_xll.qlIndexFixing(OverNightIndex,K9449,TRUE)</f>
        <v>3.2504959857996285E-2</v>
      </c>
    </row>
    <row r="9450" spans="11:25" x14ac:dyDescent="0.2">
      <c r="K9450" s="26">
        <f>_xll.qlCalendarAdvance(Calendar,L9450,FixingDays&amp;"D","p")</f>
        <v>55227</v>
      </c>
      <c r="L9450" s="27">
        <f>_xll.qlCalendarAdvance(Calendar,L9449,SamplingFrequency,"f",FALSE)</f>
        <v>55227</v>
      </c>
      <c r="M9450" s="17">
        <f>_xll.qlIndexFixing(Index,L9450,TRUE)</f>
        <v>3.2504959857996285E-2</v>
      </c>
      <c r="N9450" s="17"/>
      <c r="T9450" s="28"/>
      <c r="Y9450" s="22">
        <f>_xll.qlIndexFixing(OverNightIndex,K9450,TRUE)</f>
        <v>3.2504959857996285E-2</v>
      </c>
    </row>
    <row r="9451" spans="11:25" x14ac:dyDescent="0.2">
      <c r="K9451" s="26">
        <f>_xll.qlCalendarAdvance(Calendar,L9451,FixingDays&amp;"D","p")</f>
        <v>55228</v>
      </c>
      <c r="L9451" s="27">
        <f>_xll.qlCalendarAdvance(Calendar,L9450,SamplingFrequency,"f",FALSE)</f>
        <v>55228</v>
      </c>
      <c r="M9451" s="17">
        <f>_xll.qlIndexFixing(Index,L9451,TRUE)</f>
        <v>3.2504959857996285E-2</v>
      </c>
      <c r="N9451" s="17"/>
      <c r="T9451" s="28"/>
      <c r="Y9451" s="22">
        <f>_xll.qlIndexFixing(OverNightIndex,K9451,TRUE)</f>
        <v>3.2504959857996285E-2</v>
      </c>
    </row>
    <row r="9452" spans="11:25" x14ac:dyDescent="0.2">
      <c r="K9452" s="26">
        <f>_xll.qlCalendarAdvance(Calendar,L9452,FixingDays&amp;"D","p")</f>
        <v>55229</v>
      </c>
      <c r="L9452" s="27">
        <f>_xll.qlCalendarAdvance(Calendar,L9451,SamplingFrequency,"f",FALSE)</f>
        <v>55229</v>
      </c>
      <c r="M9452" s="17">
        <f>_xll.qlIndexFixing(Index,L9452,TRUE)</f>
        <v>3.2507854662894298E-2</v>
      </c>
      <c r="N9452" s="17"/>
      <c r="T9452" s="28"/>
      <c r="Y9452" s="22">
        <f>_xll.qlIndexFixing(OverNightIndex,K9452,TRUE)</f>
        <v>3.2507854662894298E-2</v>
      </c>
    </row>
    <row r="9453" spans="11:25" x14ac:dyDescent="0.2">
      <c r="K9453" s="26">
        <f>_xll.qlCalendarAdvance(Calendar,L9453,FixingDays&amp;"D","p")</f>
        <v>55232</v>
      </c>
      <c r="L9453" s="27">
        <f>_xll.qlCalendarAdvance(Calendar,L9452,SamplingFrequency,"f",FALSE)</f>
        <v>55232</v>
      </c>
      <c r="M9453" s="17">
        <f>_xll.qlIndexFixing(Index,L9453,TRUE)</f>
        <v>3.2504959857915239E-2</v>
      </c>
      <c r="N9453" s="17"/>
      <c r="T9453" s="28"/>
      <c r="Y9453" s="22">
        <f>_xll.qlIndexFixing(OverNightIndex,K9453,TRUE)</f>
        <v>3.2504959857915239E-2</v>
      </c>
    </row>
    <row r="9454" spans="11:25" x14ac:dyDescent="0.2">
      <c r="K9454" s="26">
        <f>_xll.qlCalendarAdvance(Calendar,L9454,FixingDays&amp;"D","p")</f>
        <v>55233</v>
      </c>
      <c r="L9454" s="27">
        <f>_xll.qlCalendarAdvance(Calendar,L9453,SamplingFrequency,"f",FALSE)</f>
        <v>55233</v>
      </c>
      <c r="M9454" s="17">
        <f>_xll.qlIndexFixing(Index,L9454,TRUE)</f>
        <v>3.2504959858077331E-2</v>
      </c>
      <c r="N9454" s="17"/>
      <c r="T9454" s="28"/>
      <c r="Y9454" s="22">
        <f>_xll.qlIndexFixing(OverNightIndex,K9454,TRUE)</f>
        <v>3.2504959858077331E-2</v>
      </c>
    </row>
    <row r="9455" spans="11:25" x14ac:dyDescent="0.2">
      <c r="K9455" s="26">
        <f>_xll.qlCalendarAdvance(Calendar,L9455,FixingDays&amp;"D","p")</f>
        <v>55234</v>
      </c>
      <c r="L9455" s="27">
        <f>_xll.qlCalendarAdvance(Calendar,L9454,SamplingFrequency,"f",FALSE)</f>
        <v>55234</v>
      </c>
      <c r="M9455" s="17">
        <f>_xll.qlIndexFixing(Index,L9455,TRUE)</f>
        <v>3.2504959857915239E-2</v>
      </c>
      <c r="N9455" s="17"/>
      <c r="T9455" s="28"/>
      <c r="Y9455" s="22">
        <f>_xll.qlIndexFixing(OverNightIndex,K9455,TRUE)</f>
        <v>3.2504959857915239E-2</v>
      </c>
    </row>
    <row r="9456" spans="11:25" x14ac:dyDescent="0.2">
      <c r="K9456" s="26">
        <f>_xll.qlCalendarAdvance(Calendar,L9456,FixingDays&amp;"D","p")</f>
        <v>55235</v>
      </c>
      <c r="L9456" s="27">
        <f>_xll.qlCalendarAdvance(Calendar,L9455,SamplingFrequency,"f",FALSE)</f>
        <v>55235</v>
      </c>
      <c r="M9456" s="17">
        <f>_xll.qlIndexFixing(Index,L9456,TRUE)</f>
        <v>3.2504959858077331E-2</v>
      </c>
      <c r="N9456" s="17"/>
      <c r="T9456" s="28"/>
      <c r="Y9456" s="22">
        <f>_xll.qlIndexFixing(OverNightIndex,K9456,TRUE)</f>
        <v>3.2504959858077331E-2</v>
      </c>
    </row>
    <row r="9457" spans="11:25" x14ac:dyDescent="0.2">
      <c r="K9457" s="26">
        <f>_xll.qlCalendarAdvance(Calendar,L9457,FixingDays&amp;"D","p")</f>
        <v>55236</v>
      </c>
      <c r="L9457" s="27">
        <f>_xll.qlCalendarAdvance(Calendar,L9456,SamplingFrequency,"f",FALSE)</f>
        <v>55236</v>
      </c>
      <c r="M9457" s="17">
        <f>_xll.qlIndexFixing(Index,L9457,TRUE)</f>
        <v>3.2507854662840271E-2</v>
      </c>
      <c r="N9457" s="17"/>
      <c r="T9457" s="28"/>
      <c r="Y9457" s="22">
        <f>_xll.qlIndexFixing(OverNightIndex,K9457,TRUE)</f>
        <v>3.2507854662840271E-2</v>
      </c>
    </row>
    <row r="9458" spans="11:25" x14ac:dyDescent="0.2">
      <c r="K9458" s="26">
        <f>_xll.qlCalendarAdvance(Calendar,L9458,FixingDays&amp;"D","p")</f>
        <v>55239</v>
      </c>
      <c r="L9458" s="27">
        <f>_xll.qlCalendarAdvance(Calendar,L9457,SamplingFrequency,"f",FALSE)</f>
        <v>55239</v>
      </c>
      <c r="M9458" s="17">
        <f>_xll.qlIndexFixing(Index,L9458,TRUE)</f>
        <v>3.2504959858077331E-2</v>
      </c>
      <c r="N9458" s="17"/>
      <c r="T9458" s="28"/>
      <c r="Y9458" s="22">
        <f>_xll.qlIndexFixing(OverNightIndex,K9458,TRUE)</f>
        <v>3.2504959858077331E-2</v>
      </c>
    </row>
    <row r="9459" spans="11:25" x14ac:dyDescent="0.2">
      <c r="K9459" s="26">
        <f>_xll.qlCalendarAdvance(Calendar,L9459,FixingDays&amp;"D","p")</f>
        <v>55240</v>
      </c>
      <c r="L9459" s="27">
        <f>_xll.qlCalendarAdvance(Calendar,L9458,SamplingFrequency,"f",FALSE)</f>
        <v>55240</v>
      </c>
      <c r="M9459" s="17">
        <f>_xll.qlIndexFixing(Index,L9459,TRUE)</f>
        <v>3.2504959857915239E-2</v>
      </c>
      <c r="N9459" s="17"/>
      <c r="T9459" s="28"/>
      <c r="Y9459" s="22">
        <f>_xll.qlIndexFixing(OverNightIndex,K9459,TRUE)</f>
        <v>3.2504959857915239E-2</v>
      </c>
    </row>
    <row r="9460" spans="11:25" x14ac:dyDescent="0.2">
      <c r="K9460" s="26">
        <f>_xll.qlCalendarAdvance(Calendar,L9460,FixingDays&amp;"D","p")</f>
        <v>55241</v>
      </c>
      <c r="L9460" s="27">
        <f>_xll.qlCalendarAdvance(Calendar,L9459,SamplingFrequency,"f",FALSE)</f>
        <v>55241</v>
      </c>
      <c r="M9460" s="17">
        <f>_xll.qlIndexFixing(Index,L9460,TRUE)</f>
        <v>3.2504959857996285E-2</v>
      </c>
      <c r="N9460" s="17"/>
      <c r="T9460" s="28"/>
      <c r="Y9460" s="22">
        <f>_xll.qlIndexFixing(OverNightIndex,K9460,TRUE)</f>
        <v>3.2504959857996285E-2</v>
      </c>
    </row>
    <row r="9461" spans="11:25" x14ac:dyDescent="0.2">
      <c r="K9461" s="26">
        <f>_xll.qlCalendarAdvance(Calendar,L9461,FixingDays&amp;"D","p")</f>
        <v>55242</v>
      </c>
      <c r="L9461" s="27">
        <f>_xll.qlCalendarAdvance(Calendar,L9460,SamplingFrequency,"f",FALSE)</f>
        <v>55242</v>
      </c>
      <c r="M9461" s="17">
        <f>_xll.qlIndexFixing(Index,L9461,TRUE)</f>
        <v>3.2510749811493378E-2</v>
      </c>
      <c r="N9461" s="17"/>
      <c r="T9461" s="28"/>
      <c r="Y9461" s="22">
        <f>_xll.qlIndexFixing(OverNightIndex,K9461,TRUE)</f>
        <v>3.2510749811493378E-2</v>
      </c>
    </row>
    <row r="9462" spans="11:25" x14ac:dyDescent="0.2">
      <c r="K9462" s="26">
        <f>_xll.qlCalendarAdvance(Calendar,L9462,FixingDays&amp;"D","p")</f>
        <v>55247</v>
      </c>
      <c r="L9462" s="27">
        <f>_xll.qlCalendarAdvance(Calendar,L9461,SamplingFrequency,"f",FALSE)</f>
        <v>55247</v>
      </c>
      <c r="M9462" s="17">
        <f>_xll.qlIndexFixing(Index,L9462,TRUE)</f>
        <v>3.2506407217409716E-2</v>
      </c>
      <c r="N9462" s="17"/>
      <c r="T9462" s="28"/>
      <c r="Y9462" s="22">
        <f>_xll.qlIndexFixing(OverNightIndex,K9462,TRUE)</f>
        <v>3.2506407217409716E-2</v>
      </c>
    </row>
    <row r="9463" spans="11:25" x14ac:dyDescent="0.2">
      <c r="K9463" s="26">
        <f>_xll.qlCalendarAdvance(Calendar,L9463,FixingDays&amp;"D","p")</f>
        <v>55249</v>
      </c>
      <c r="L9463" s="27">
        <f>_xll.qlCalendarAdvance(Calendar,L9462,SamplingFrequency,"f",FALSE)</f>
        <v>55249</v>
      </c>
      <c r="M9463" s="17">
        <f>_xll.qlIndexFixing(Index,L9463,TRUE)</f>
        <v>3.2504959858077331E-2</v>
      </c>
      <c r="N9463" s="17"/>
      <c r="T9463" s="28"/>
      <c r="Y9463" s="22">
        <f>_xll.qlIndexFixing(OverNightIndex,K9463,TRUE)</f>
        <v>3.2504959858077331E-2</v>
      </c>
    </row>
    <row r="9464" spans="11:25" x14ac:dyDescent="0.2">
      <c r="K9464" s="26">
        <f>_xll.qlCalendarAdvance(Calendar,L9464,FixingDays&amp;"D","p")</f>
        <v>55250</v>
      </c>
      <c r="L9464" s="27">
        <f>_xll.qlCalendarAdvance(Calendar,L9463,SamplingFrequency,"f",FALSE)</f>
        <v>55250</v>
      </c>
      <c r="M9464" s="17">
        <f>_xll.qlIndexFixing(Index,L9464,TRUE)</f>
        <v>3.2507854662813251E-2</v>
      </c>
      <c r="N9464" s="17"/>
      <c r="T9464" s="28"/>
      <c r="Y9464" s="22">
        <f>_xll.qlIndexFixing(OverNightIndex,K9464,TRUE)</f>
        <v>3.2507854662813251E-2</v>
      </c>
    </row>
    <row r="9465" spans="11:25" x14ac:dyDescent="0.2">
      <c r="K9465" s="26">
        <f>_xll.qlCalendarAdvance(Calendar,L9465,FixingDays&amp;"D","p")</f>
        <v>55253</v>
      </c>
      <c r="L9465" s="27">
        <f>_xll.qlCalendarAdvance(Calendar,L9464,SamplingFrequency,"f",FALSE)</f>
        <v>55253</v>
      </c>
      <c r="M9465" s="17">
        <f>_xll.qlIndexFixing(Index,L9465,TRUE)</f>
        <v>3.2504959857996285E-2</v>
      </c>
      <c r="N9465" s="17"/>
      <c r="T9465" s="28"/>
      <c r="Y9465" s="22">
        <f>_xll.qlIndexFixing(OverNightIndex,K9465,TRUE)</f>
        <v>3.2504959857996285E-2</v>
      </c>
    </row>
    <row r="9466" spans="11:25" x14ac:dyDescent="0.2">
      <c r="K9466" s="26">
        <f>_xll.qlCalendarAdvance(Calendar,L9466,FixingDays&amp;"D","p")</f>
        <v>55254</v>
      </c>
      <c r="L9466" s="27">
        <f>_xll.qlCalendarAdvance(Calendar,L9465,SamplingFrequency,"f",FALSE)</f>
        <v>55254</v>
      </c>
      <c r="M9466" s="17">
        <f>_xll.qlIndexFixing(Index,L9466,TRUE)</f>
        <v>3.2504959858077331E-2</v>
      </c>
      <c r="N9466" s="17"/>
      <c r="T9466" s="28"/>
      <c r="Y9466" s="22">
        <f>_xll.qlIndexFixing(OverNightIndex,K9466,TRUE)</f>
        <v>3.2504959858077331E-2</v>
      </c>
    </row>
    <row r="9467" spans="11:25" x14ac:dyDescent="0.2">
      <c r="K9467" s="26">
        <f>_xll.qlCalendarAdvance(Calendar,L9467,FixingDays&amp;"D","p")</f>
        <v>55255</v>
      </c>
      <c r="L9467" s="27">
        <f>_xll.qlCalendarAdvance(Calendar,L9466,SamplingFrequency,"f",FALSE)</f>
        <v>55255</v>
      </c>
      <c r="M9467" s="17">
        <f>_xll.qlIndexFixing(Index,L9467,TRUE)</f>
        <v>3.2504959857915239E-2</v>
      </c>
      <c r="N9467" s="17"/>
      <c r="T9467" s="28"/>
      <c r="Y9467" s="22">
        <f>_xll.qlIndexFixing(OverNightIndex,K9467,TRUE)</f>
        <v>3.2504959857915239E-2</v>
      </c>
    </row>
    <row r="9468" spans="11:25" x14ac:dyDescent="0.2">
      <c r="K9468" s="26">
        <f>_xll.qlCalendarAdvance(Calendar,L9468,FixingDays&amp;"D","p")</f>
        <v>55256</v>
      </c>
      <c r="L9468" s="27">
        <f>_xll.qlCalendarAdvance(Calendar,L9467,SamplingFrequency,"f",FALSE)</f>
        <v>55256</v>
      </c>
      <c r="M9468" s="17">
        <f>_xll.qlIndexFixing(Index,L9468,TRUE)</f>
        <v>3.2504959858077331E-2</v>
      </c>
      <c r="N9468" s="17"/>
      <c r="T9468" s="28"/>
      <c r="Y9468" s="22">
        <f>_xll.qlIndexFixing(OverNightIndex,K9468,TRUE)</f>
        <v>3.2504959858077331E-2</v>
      </c>
    </row>
    <row r="9469" spans="11:25" x14ac:dyDescent="0.2">
      <c r="K9469" s="26">
        <f>_xll.qlCalendarAdvance(Calendar,L9469,FixingDays&amp;"D","p")</f>
        <v>55257</v>
      </c>
      <c r="L9469" s="27">
        <f>_xll.qlCalendarAdvance(Calendar,L9468,SamplingFrequency,"f",FALSE)</f>
        <v>55257</v>
      </c>
      <c r="M9469" s="17">
        <f>_xll.qlIndexFixing(Index,L9469,TRUE)</f>
        <v>3.2507854662867285E-2</v>
      </c>
      <c r="N9469" s="17"/>
      <c r="T9469" s="28"/>
      <c r="Y9469" s="22">
        <f>_xll.qlIndexFixing(OverNightIndex,K9469,TRUE)</f>
        <v>3.2507854662867285E-2</v>
      </c>
    </row>
    <row r="9470" spans="11:25" x14ac:dyDescent="0.2">
      <c r="K9470" s="26">
        <f>_xll.qlCalendarAdvance(Calendar,L9470,FixingDays&amp;"D","p")</f>
        <v>55260</v>
      </c>
      <c r="L9470" s="27">
        <f>_xll.qlCalendarAdvance(Calendar,L9469,SamplingFrequency,"f",FALSE)</f>
        <v>55260</v>
      </c>
      <c r="M9470" s="17">
        <f>_xll.qlIndexFixing(Index,L9470,TRUE)</f>
        <v>3.2504959857915239E-2</v>
      </c>
      <c r="N9470" s="17"/>
      <c r="T9470" s="28"/>
      <c r="Y9470" s="22">
        <f>_xll.qlIndexFixing(OverNightIndex,K9470,TRUE)</f>
        <v>3.2504959857915239E-2</v>
      </c>
    </row>
    <row r="9471" spans="11:25" x14ac:dyDescent="0.2">
      <c r="K9471" s="26">
        <f>_xll.qlCalendarAdvance(Calendar,L9471,FixingDays&amp;"D","p")</f>
        <v>55261</v>
      </c>
      <c r="L9471" s="27">
        <f>_xll.qlCalendarAdvance(Calendar,L9470,SamplingFrequency,"f",FALSE)</f>
        <v>55261</v>
      </c>
      <c r="M9471" s="17">
        <f>_xll.qlIndexFixing(Index,L9471,TRUE)</f>
        <v>3.2504959858077331E-2</v>
      </c>
      <c r="N9471" s="17"/>
      <c r="T9471" s="28"/>
      <c r="Y9471" s="22">
        <f>_xll.qlIndexFixing(OverNightIndex,K9471,TRUE)</f>
        <v>3.2504959858077331E-2</v>
      </c>
    </row>
    <row r="9472" spans="11:25" x14ac:dyDescent="0.2">
      <c r="K9472" s="26">
        <f>_xll.qlCalendarAdvance(Calendar,L9472,FixingDays&amp;"D","p")</f>
        <v>55262</v>
      </c>
      <c r="L9472" s="27">
        <f>_xll.qlCalendarAdvance(Calendar,L9471,SamplingFrequency,"f",FALSE)</f>
        <v>55262</v>
      </c>
      <c r="M9472" s="17">
        <f>_xll.qlIndexFixing(Index,L9472,TRUE)</f>
        <v>3.2504959857996285E-2</v>
      </c>
      <c r="N9472" s="17"/>
      <c r="T9472" s="28"/>
      <c r="Y9472" s="22">
        <f>_xll.qlIndexFixing(OverNightIndex,K9472,TRUE)</f>
        <v>3.2504959857996285E-2</v>
      </c>
    </row>
    <row r="9473" spans="11:25" x14ac:dyDescent="0.2">
      <c r="K9473" s="26">
        <f>_xll.qlCalendarAdvance(Calendar,L9473,FixingDays&amp;"D","p")</f>
        <v>55263</v>
      </c>
      <c r="L9473" s="27">
        <f>_xll.qlCalendarAdvance(Calendar,L9472,SamplingFrequency,"f",FALSE)</f>
        <v>55263</v>
      </c>
      <c r="M9473" s="17">
        <f>_xll.qlIndexFixing(Index,L9473,TRUE)</f>
        <v>3.2504959857996285E-2</v>
      </c>
      <c r="N9473" s="17"/>
      <c r="T9473" s="28"/>
      <c r="Y9473" s="22">
        <f>_xll.qlIndexFixing(OverNightIndex,K9473,TRUE)</f>
        <v>3.2504959857996285E-2</v>
      </c>
    </row>
    <row r="9474" spans="11:25" x14ac:dyDescent="0.2">
      <c r="K9474" s="26">
        <f>_xll.qlCalendarAdvance(Calendar,L9474,FixingDays&amp;"D","p")</f>
        <v>55264</v>
      </c>
      <c r="L9474" s="27">
        <f>_xll.qlCalendarAdvance(Calendar,L9473,SamplingFrequency,"f",FALSE)</f>
        <v>55264</v>
      </c>
      <c r="M9474" s="17">
        <f>_xll.qlIndexFixing(Index,L9474,TRUE)</f>
        <v>3.2507854662840271E-2</v>
      </c>
      <c r="N9474" s="17"/>
      <c r="T9474" s="28"/>
      <c r="Y9474" s="22">
        <f>_xll.qlIndexFixing(OverNightIndex,K9474,TRUE)</f>
        <v>3.2507854662840271E-2</v>
      </c>
    </row>
    <row r="9475" spans="11:25" x14ac:dyDescent="0.2">
      <c r="K9475" s="26">
        <f>_xll.qlCalendarAdvance(Calendar,L9475,FixingDays&amp;"D","p")</f>
        <v>55267</v>
      </c>
      <c r="L9475" s="27">
        <f>_xll.qlCalendarAdvance(Calendar,L9474,SamplingFrequency,"f",FALSE)</f>
        <v>55267</v>
      </c>
      <c r="M9475" s="17">
        <f>_xll.qlIndexFixing(Index,L9475,TRUE)</f>
        <v>3.2504959857996285E-2</v>
      </c>
      <c r="N9475" s="17"/>
      <c r="T9475" s="28"/>
      <c r="Y9475" s="22">
        <f>_xll.qlIndexFixing(OverNightIndex,K9475,TRUE)</f>
        <v>3.2504959857996285E-2</v>
      </c>
    </row>
    <row r="9476" spans="11:25" x14ac:dyDescent="0.2">
      <c r="K9476" s="26">
        <f>_xll.qlCalendarAdvance(Calendar,L9476,FixingDays&amp;"D","p")</f>
        <v>55268</v>
      </c>
      <c r="L9476" s="27">
        <f>_xll.qlCalendarAdvance(Calendar,L9475,SamplingFrequency,"f",FALSE)</f>
        <v>55268</v>
      </c>
      <c r="M9476" s="17">
        <f>_xll.qlIndexFixing(Index,L9476,TRUE)</f>
        <v>3.2504959857996285E-2</v>
      </c>
      <c r="N9476" s="17"/>
      <c r="T9476" s="28"/>
      <c r="Y9476" s="22">
        <f>_xll.qlIndexFixing(OverNightIndex,K9476,TRUE)</f>
        <v>3.2504959857996285E-2</v>
      </c>
    </row>
    <row r="9477" spans="11:25" x14ac:dyDescent="0.2">
      <c r="K9477" s="26">
        <f>_xll.qlCalendarAdvance(Calendar,L9477,FixingDays&amp;"D","p")</f>
        <v>55269</v>
      </c>
      <c r="L9477" s="27">
        <f>_xll.qlCalendarAdvance(Calendar,L9476,SamplingFrequency,"f",FALSE)</f>
        <v>55269</v>
      </c>
      <c r="M9477" s="17">
        <f>_xll.qlIndexFixing(Index,L9477,TRUE)</f>
        <v>3.2504959858077331E-2</v>
      </c>
      <c r="N9477" s="17"/>
      <c r="T9477" s="28"/>
      <c r="Y9477" s="22">
        <f>_xll.qlIndexFixing(OverNightIndex,K9477,TRUE)</f>
        <v>3.2504959858077331E-2</v>
      </c>
    </row>
    <row r="9478" spans="11:25" x14ac:dyDescent="0.2">
      <c r="K9478" s="26">
        <f>_xll.qlCalendarAdvance(Calendar,L9478,FixingDays&amp;"D","p")</f>
        <v>55270</v>
      </c>
      <c r="L9478" s="27">
        <f>_xll.qlCalendarAdvance(Calendar,L9477,SamplingFrequency,"f",FALSE)</f>
        <v>55270</v>
      </c>
      <c r="M9478" s="17">
        <f>_xll.qlIndexFixing(Index,L9478,TRUE)</f>
        <v>3.2504959857915239E-2</v>
      </c>
      <c r="N9478" s="17"/>
      <c r="T9478" s="28"/>
      <c r="Y9478" s="22">
        <f>_xll.qlIndexFixing(OverNightIndex,K9478,TRUE)</f>
        <v>3.2504959857915239E-2</v>
      </c>
    </row>
    <row r="9479" spans="11:25" x14ac:dyDescent="0.2">
      <c r="K9479" s="26">
        <f>_xll.qlCalendarAdvance(Calendar,L9479,FixingDays&amp;"D","p")</f>
        <v>55271</v>
      </c>
      <c r="L9479" s="27">
        <f>_xll.qlCalendarAdvance(Calendar,L9478,SamplingFrequency,"f",FALSE)</f>
        <v>55271</v>
      </c>
      <c r="M9479" s="17">
        <f>_xll.qlIndexFixing(Index,L9479,TRUE)</f>
        <v>3.2509302194227152E-2</v>
      </c>
      <c r="N9479" s="17"/>
      <c r="T9479" s="28"/>
      <c r="Y9479" s="22">
        <f>_xll.qlIndexFixing(OverNightIndex,K9479,TRUE)</f>
        <v>3.2509302194227152E-2</v>
      </c>
    </row>
    <row r="9480" spans="11:25" x14ac:dyDescent="0.2">
      <c r="K9480" s="26">
        <f>_xll.qlCalendarAdvance(Calendar,L9480,FixingDays&amp;"D","p")</f>
        <v>55275</v>
      </c>
      <c r="L9480" s="27">
        <f>_xll.qlCalendarAdvance(Calendar,L9479,SamplingFrequency,"f",FALSE)</f>
        <v>55275</v>
      </c>
      <c r="M9480" s="17">
        <f>_xll.qlIndexFixing(Index,L9480,TRUE)</f>
        <v>3.2504959857996285E-2</v>
      </c>
      <c r="N9480" s="17"/>
      <c r="T9480" s="28"/>
      <c r="Y9480" s="22">
        <f>_xll.qlIndexFixing(OverNightIndex,K9480,TRUE)</f>
        <v>3.2504959857996285E-2</v>
      </c>
    </row>
    <row r="9481" spans="11:25" x14ac:dyDescent="0.2">
      <c r="K9481" s="26">
        <f>_xll.qlCalendarAdvance(Calendar,L9481,FixingDays&amp;"D","p")</f>
        <v>55276</v>
      </c>
      <c r="L9481" s="27">
        <f>_xll.qlCalendarAdvance(Calendar,L9480,SamplingFrequency,"f",FALSE)</f>
        <v>55276</v>
      </c>
      <c r="M9481" s="17">
        <f>_xll.qlIndexFixing(Index,L9481,TRUE)</f>
        <v>3.2504959857915239E-2</v>
      </c>
      <c r="N9481" s="17"/>
      <c r="T9481" s="28"/>
      <c r="Y9481" s="22">
        <f>_xll.qlIndexFixing(OverNightIndex,K9481,TRUE)</f>
        <v>3.2504959857915239E-2</v>
      </c>
    </row>
    <row r="9482" spans="11:25" x14ac:dyDescent="0.2">
      <c r="K9482" s="26">
        <f>_xll.qlCalendarAdvance(Calendar,L9482,FixingDays&amp;"D","p")</f>
        <v>55277</v>
      </c>
      <c r="L9482" s="27">
        <f>_xll.qlCalendarAdvance(Calendar,L9481,SamplingFrequency,"f",FALSE)</f>
        <v>55277</v>
      </c>
      <c r="M9482" s="17">
        <f>_xll.qlIndexFixing(Index,L9482,TRUE)</f>
        <v>3.2504959857996285E-2</v>
      </c>
      <c r="N9482" s="17"/>
      <c r="T9482" s="28"/>
      <c r="Y9482" s="22">
        <f>_xll.qlIndexFixing(OverNightIndex,K9482,TRUE)</f>
        <v>3.2504959857996285E-2</v>
      </c>
    </row>
    <row r="9483" spans="11:25" x14ac:dyDescent="0.2">
      <c r="K9483" s="26">
        <f>_xll.qlCalendarAdvance(Calendar,L9483,FixingDays&amp;"D","p")</f>
        <v>55278</v>
      </c>
      <c r="L9483" s="27">
        <f>_xll.qlCalendarAdvance(Calendar,L9482,SamplingFrequency,"f",FALSE)</f>
        <v>55278</v>
      </c>
      <c r="M9483" s="17">
        <f>_xll.qlIndexFixing(Index,L9483,TRUE)</f>
        <v>3.2507854662840271E-2</v>
      </c>
      <c r="N9483" s="17"/>
      <c r="T9483" s="28"/>
      <c r="Y9483" s="22">
        <f>_xll.qlIndexFixing(OverNightIndex,K9483,TRUE)</f>
        <v>3.2507854662840271E-2</v>
      </c>
    </row>
    <row r="9484" spans="11:25" x14ac:dyDescent="0.2">
      <c r="K9484" s="26">
        <f>_xll.qlCalendarAdvance(Calendar,L9484,FixingDays&amp;"D","p")</f>
        <v>55281</v>
      </c>
      <c r="L9484" s="27">
        <f>_xll.qlCalendarAdvance(Calendar,L9483,SamplingFrequency,"f",FALSE)</f>
        <v>55281</v>
      </c>
      <c r="M9484" s="17">
        <f>_xll.qlIndexFixing(Index,L9484,TRUE)</f>
        <v>3.2504959858077331E-2</v>
      </c>
      <c r="N9484" s="17"/>
      <c r="T9484" s="28"/>
      <c r="Y9484" s="22">
        <f>_xll.qlIndexFixing(OverNightIndex,K9484,TRUE)</f>
        <v>3.2504959858077331E-2</v>
      </c>
    </row>
    <row r="9485" spans="11:25" x14ac:dyDescent="0.2">
      <c r="K9485" s="26">
        <f>_xll.qlCalendarAdvance(Calendar,L9485,FixingDays&amp;"D","p")</f>
        <v>55282</v>
      </c>
      <c r="L9485" s="27">
        <f>_xll.qlCalendarAdvance(Calendar,L9484,SamplingFrequency,"f",FALSE)</f>
        <v>55282</v>
      </c>
      <c r="M9485" s="17">
        <f>_xll.qlIndexFixing(Index,L9485,TRUE)</f>
        <v>3.2504959857915239E-2</v>
      </c>
      <c r="N9485" s="17"/>
      <c r="T9485" s="28"/>
      <c r="Y9485" s="22">
        <f>_xll.qlIndexFixing(OverNightIndex,K9485,TRUE)</f>
        <v>3.2504959857915239E-2</v>
      </c>
    </row>
    <row r="9486" spans="11:25" x14ac:dyDescent="0.2">
      <c r="K9486" s="26">
        <f>_xll.qlCalendarAdvance(Calendar,L9486,FixingDays&amp;"D","p")</f>
        <v>55283</v>
      </c>
      <c r="L9486" s="27">
        <f>_xll.qlCalendarAdvance(Calendar,L9485,SamplingFrequency,"f",FALSE)</f>
        <v>55283</v>
      </c>
      <c r="M9486" s="17">
        <f>_xll.qlIndexFixing(Index,L9486,TRUE)</f>
        <v>3.2504959857996285E-2</v>
      </c>
      <c r="N9486" s="17"/>
      <c r="T9486" s="28"/>
      <c r="Y9486" s="22">
        <f>_xll.qlIndexFixing(OverNightIndex,K9486,TRUE)</f>
        <v>3.2504959857996285E-2</v>
      </c>
    </row>
    <row r="9487" spans="11:25" x14ac:dyDescent="0.2">
      <c r="K9487" s="26">
        <f>_xll.qlCalendarAdvance(Calendar,L9487,FixingDays&amp;"D","p")</f>
        <v>55284</v>
      </c>
      <c r="L9487" s="27">
        <f>_xll.qlCalendarAdvance(Calendar,L9486,SamplingFrequency,"f",FALSE)</f>
        <v>55284</v>
      </c>
      <c r="M9487" s="17">
        <f>_xll.qlIndexFixing(Index,L9487,TRUE)</f>
        <v>3.2504959857996285E-2</v>
      </c>
      <c r="N9487" s="17"/>
      <c r="T9487" s="28"/>
      <c r="Y9487" s="22">
        <f>_xll.qlIndexFixing(OverNightIndex,K9487,TRUE)</f>
        <v>3.2504959857996285E-2</v>
      </c>
    </row>
    <row r="9488" spans="11:25" x14ac:dyDescent="0.2">
      <c r="K9488" s="26">
        <f>_xll.qlCalendarAdvance(Calendar,L9488,FixingDays&amp;"D","p")</f>
        <v>55285</v>
      </c>
      <c r="L9488" s="27">
        <f>_xll.qlCalendarAdvance(Calendar,L9487,SamplingFrequency,"f",FALSE)</f>
        <v>55285</v>
      </c>
      <c r="M9488" s="17">
        <f>_xll.qlIndexFixing(Index,L9488,TRUE)</f>
        <v>3.2507854662894298E-2</v>
      </c>
      <c r="N9488" s="17"/>
      <c r="T9488" s="28"/>
      <c r="Y9488" s="22">
        <f>_xll.qlIndexFixing(OverNightIndex,K9488,TRUE)</f>
        <v>3.2507854662894298E-2</v>
      </c>
    </row>
    <row r="9489" spans="11:25" x14ac:dyDescent="0.2">
      <c r="K9489" s="26">
        <f>_xll.qlCalendarAdvance(Calendar,L9489,FixingDays&amp;"D","p")</f>
        <v>55288</v>
      </c>
      <c r="L9489" s="27">
        <f>_xll.qlCalendarAdvance(Calendar,L9488,SamplingFrequency,"f",FALSE)</f>
        <v>55288</v>
      </c>
      <c r="M9489" s="17">
        <f>_xll.qlIndexFixing(Index,L9489,TRUE)</f>
        <v>3.2504959857915239E-2</v>
      </c>
      <c r="N9489" s="17"/>
      <c r="T9489" s="28"/>
      <c r="Y9489" s="22">
        <f>_xll.qlIndexFixing(OverNightIndex,K9489,TRUE)</f>
        <v>3.2504959857915239E-2</v>
      </c>
    </row>
    <row r="9490" spans="11:25" x14ac:dyDescent="0.2">
      <c r="K9490" s="26">
        <f>_xll.qlCalendarAdvance(Calendar,L9490,FixingDays&amp;"D","p")</f>
        <v>55289</v>
      </c>
      <c r="L9490" s="27">
        <f>_xll.qlCalendarAdvance(Calendar,L9489,SamplingFrequency,"f",FALSE)</f>
        <v>55289</v>
      </c>
      <c r="M9490" s="17">
        <f>_xll.qlIndexFixing(Index,L9490,TRUE)</f>
        <v>3.2504959858077331E-2</v>
      </c>
      <c r="N9490" s="17"/>
      <c r="T9490" s="28"/>
      <c r="Y9490" s="22">
        <f>_xll.qlIndexFixing(OverNightIndex,K9490,TRUE)</f>
        <v>3.2504959858077331E-2</v>
      </c>
    </row>
    <row r="9491" spans="11:25" x14ac:dyDescent="0.2">
      <c r="K9491" s="26">
        <f>_xll.qlCalendarAdvance(Calendar,L9491,FixingDays&amp;"D","p")</f>
        <v>55290</v>
      </c>
      <c r="L9491" s="27">
        <f>_xll.qlCalendarAdvance(Calendar,L9490,SamplingFrequency,"f",FALSE)</f>
        <v>55290</v>
      </c>
      <c r="M9491" s="17">
        <f>_xll.qlIndexFixing(Index,L9491,TRUE)</f>
        <v>3.2504959857996285E-2</v>
      </c>
      <c r="N9491" s="17"/>
      <c r="T9491" s="28"/>
      <c r="Y9491" s="22">
        <f>_xll.qlIndexFixing(OverNightIndex,K9491,TRUE)</f>
        <v>3.2504959857996285E-2</v>
      </c>
    </row>
    <row r="9492" spans="11:25" x14ac:dyDescent="0.2">
      <c r="K9492" s="26">
        <f>_xll.qlCalendarAdvance(Calendar,L9492,FixingDays&amp;"D","p")</f>
        <v>55291</v>
      </c>
      <c r="L9492" s="27">
        <f>_xll.qlCalendarAdvance(Calendar,L9491,SamplingFrequency,"f",FALSE)</f>
        <v>55291</v>
      </c>
      <c r="M9492" s="17">
        <f>_xll.qlIndexFixing(Index,L9492,TRUE)</f>
        <v>3.2504959857996285E-2</v>
      </c>
      <c r="N9492" s="17"/>
      <c r="T9492" s="28"/>
      <c r="Y9492" s="22">
        <f>_xll.qlIndexFixing(OverNightIndex,K9492,TRUE)</f>
        <v>3.2504959857996285E-2</v>
      </c>
    </row>
    <row r="9493" spans="11:25" x14ac:dyDescent="0.2">
      <c r="K9493" s="26">
        <f>_xll.qlCalendarAdvance(Calendar,L9493,FixingDays&amp;"D","p")</f>
        <v>55292</v>
      </c>
      <c r="L9493" s="27">
        <f>_xll.qlCalendarAdvance(Calendar,L9492,SamplingFrequency,"f",FALSE)</f>
        <v>55292</v>
      </c>
      <c r="M9493" s="17">
        <f>_xll.qlIndexFixing(Index,L9493,TRUE)</f>
        <v>3.2507854662840271E-2</v>
      </c>
      <c r="N9493" s="17"/>
      <c r="T9493" s="28"/>
      <c r="Y9493" s="22">
        <f>_xll.qlIndexFixing(OverNightIndex,K9493,TRUE)</f>
        <v>3.2507854662840271E-2</v>
      </c>
    </row>
    <row r="9494" spans="11:25" x14ac:dyDescent="0.2">
      <c r="K9494" s="26">
        <f>_xll.qlCalendarAdvance(Calendar,L9494,FixingDays&amp;"D","p")</f>
        <v>55295</v>
      </c>
      <c r="L9494" s="27">
        <f>_xll.qlCalendarAdvance(Calendar,L9493,SamplingFrequency,"f",FALSE)</f>
        <v>55295</v>
      </c>
      <c r="M9494" s="17">
        <f>_xll.qlIndexFixing(Index,L9494,TRUE)</f>
        <v>3.2504959858158378E-2</v>
      </c>
      <c r="N9494" s="17"/>
      <c r="T9494" s="28"/>
      <c r="Y9494" s="22">
        <f>_xll.qlIndexFixing(OverNightIndex,K9494,TRUE)</f>
        <v>3.2504959858158378E-2</v>
      </c>
    </row>
    <row r="9495" spans="11:25" x14ac:dyDescent="0.2">
      <c r="K9495" s="26">
        <f>_xll.qlCalendarAdvance(Calendar,L9495,FixingDays&amp;"D","p")</f>
        <v>55296</v>
      </c>
      <c r="L9495" s="27">
        <f>_xll.qlCalendarAdvance(Calendar,L9494,SamplingFrequency,"f",FALSE)</f>
        <v>55296</v>
      </c>
      <c r="M9495" s="17">
        <f>_xll.qlIndexFixing(Index,L9495,TRUE)</f>
        <v>3.2504959857834193E-2</v>
      </c>
      <c r="N9495" s="17"/>
      <c r="T9495" s="28"/>
      <c r="Y9495" s="22">
        <f>_xll.qlIndexFixing(OverNightIndex,K9495,TRUE)</f>
        <v>3.2504959857834193E-2</v>
      </c>
    </row>
    <row r="9496" spans="11:25" x14ac:dyDescent="0.2">
      <c r="K9496" s="26">
        <f>_xll.qlCalendarAdvance(Calendar,L9496,FixingDays&amp;"D","p")</f>
        <v>55297</v>
      </c>
      <c r="L9496" s="27">
        <f>_xll.qlCalendarAdvance(Calendar,L9495,SamplingFrequency,"f",FALSE)</f>
        <v>55297</v>
      </c>
      <c r="M9496" s="17">
        <f>_xll.qlIndexFixing(Index,L9496,TRUE)</f>
        <v>3.2504959858077331E-2</v>
      </c>
      <c r="N9496" s="17"/>
      <c r="T9496" s="28"/>
      <c r="Y9496" s="22">
        <f>_xll.qlIndexFixing(OverNightIndex,K9496,TRUE)</f>
        <v>3.2504959858077331E-2</v>
      </c>
    </row>
    <row r="9497" spans="11:25" x14ac:dyDescent="0.2">
      <c r="K9497" s="26">
        <f>_xll.qlCalendarAdvance(Calendar,L9497,FixingDays&amp;"D","p")</f>
        <v>55298</v>
      </c>
      <c r="L9497" s="27">
        <f>_xll.qlCalendarAdvance(Calendar,L9496,SamplingFrequency,"f",FALSE)</f>
        <v>55298</v>
      </c>
      <c r="M9497" s="17">
        <f>_xll.qlIndexFixing(Index,L9497,TRUE)</f>
        <v>3.2504959857996285E-2</v>
      </c>
      <c r="N9497" s="17"/>
      <c r="T9497" s="28"/>
      <c r="Y9497" s="22">
        <f>_xll.qlIndexFixing(OverNightIndex,K9497,TRUE)</f>
        <v>3.2504959857996285E-2</v>
      </c>
    </row>
    <row r="9498" spans="11:25" x14ac:dyDescent="0.2">
      <c r="K9498" s="26">
        <f>_xll.qlCalendarAdvance(Calendar,L9498,FixingDays&amp;"D","p")</f>
        <v>55299</v>
      </c>
      <c r="L9498" s="27">
        <f>_xll.qlCalendarAdvance(Calendar,L9497,SamplingFrequency,"f",FALSE)</f>
        <v>55299</v>
      </c>
      <c r="M9498" s="17">
        <f>_xll.qlIndexFixing(Index,L9498,TRUE)</f>
        <v>3.2507854662840271E-2</v>
      </c>
      <c r="N9498" s="17"/>
      <c r="T9498" s="28"/>
      <c r="Y9498" s="22">
        <f>_xll.qlIndexFixing(OverNightIndex,K9498,TRUE)</f>
        <v>3.2507854662840271E-2</v>
      </c>
    </row>
    <row r="9499" spans="11:25" x14ac:dyDescent="0.2">
      <c r="K9499" s="26">
        <f>_xll.qlCalendarAdvance(Calendar,L9499,FixingDays&amp;"D","p")</f>
        <v>55302</v>
      </c>
      <c r="L9499" s="27">
        <f>_xll.qlCalendarAdvance(Calendar,L9498,SamplingFrequency,"f",FALSE)</f>
        <v>55302</v>
      </c>
      <c r="M9499" s="17">
        <f>_xll.qlIndexFixing(Index,L9499,TRUE)</f>
        <v>3.2504959857996285E-2</v>
      </c>
      <c r="N9499" s="17"/>
      <c r="T9499" s="28"/>
      <c r="Y9499" s="22">
        <f>_xll.qlIndexFixing(OverNightIndex,K9499,TRUE)</f>
        <v>3.2504959857996285E-2</v>
      </c>
    </row>
    <row r="9500" spans="11:25" x14ac:dyDescent="0.2">
      <c r="K9500" s="26">
        <f>_xll.qlCalendarAdvance(Calendar,L9500,FixingDays&amp;"D","p")</f>
        <v>55303</v>
      </c>
      <c r="L9500" s="27">
        <f>_xll.qlCalendarAdvance(Calendar,L9499,SamplingFrequency,"f",FALSE)</f>
        <v>55303</v>
      </c>
      <c r="M9500" s="17">
        <f>_xll.qlIndexFixing(Index,L9500,TRUE)</f>
        <v>3.2504959858077331E-2</v>
      </c>
      <c r="N9500" s="17"/>
      <c r="T9500" s="28"/>
      <c r="Y9500" s="22">
        <f>_xll.qlIndexFixing(OverNightIndex,K9500,TRUE)</f>
        <v>3.2504959858077331E-2</v>
      </c>
    </row>
    <row r="9501" spans="11:25" x14ac:dyDescent="0.2">
      <c r="K9501" s="26">
        <f>_xll.qlCalendarAdvance(Calendar,L9501,FixingDays&amp;"D","p")</f>
        <v>55304</v>
      </c>
      <c r="L9501" s="27">
        <f>_xll.qlCalendarAdvance(Calendar,L9500,SamplingFrequency,"f",FALSE)</f>
        <v>55304</v>
      </c>
      <c r="M9501" s="17">
        <f>_xll.qlIndexFixing(Index,L9501,TRUE)</f>
        <v>3.2504959857915239E-2</v>
      </c>
      <c r="N9501" s="17"/>
      <c r="T9501" s="28"/>
      <c r="Y9501" s="22">
        <f>_xll.qlIndexFixing(OverNightIndex,K9501,TRUE)</f>
        <v>3.2504959857915239E-2</v>
      </c>
    </row>
    <row r="9502" spans="11:25" x14ac:dyDescent="0.2">
      <c r="K9502" s="26">
        <f>_xll.qlCalendarAdvance(Calendar,L9502,FixingDays&amp;"D","p")</f>
        <v>55305</v>
      </c>
      <c r="L9502" s="27">
        <f>_xll.qlCalendarAdvance(Calendar,L9501,SamplingFrequency,"f",FALSE)</f>
        <v>55305</v>
      </c>
      <c r="M9502" s="17">
        <f>_xll.qlIndexFixing(Index,L9502,TRUE)</f>
        <v>3.2504959857996285E-2</v>
      </c>
      <c r="N9502" s="17"/>
      <c r="T9502" s="28"/>
      <c r="Y9502" s="22">
        <f>_xll.qlIndexFixing(OverNightIndex,K9502,TRUE)</f>
        <v>3.2504959857996285E-2</v>
      </c>
    </row>
    <row r="9503" spans="11:25" x14ac:dyDescent="0.2">
      <c r="K9503" s="26">
        <f>_xll.qlCalendarAdvance(Calendar,L9503,FixingDays&amp;"D","p")</f>
        <v>55306</v>
      </c>
      <c r="L9503" s="27">
        <f>_xll.qlCalendarAdvance(Calendar,L9502,SamplingFrequency,"f",FALSE)</f>
        <v>55306</v>
      </c>
      <c r="M9503" s="17">
        <f>_xll.qlIndexFixing(Index,L9503,TRUE)</f>
        <v>3.2507854662894298E-2</v>
      </c>
      <c r="N9503" s="17"/>
      <c r="T9503" s="28"/>
      <c r="Y9503" s="22">
        <f>_xll.qlIndexFixing(OverNightIndex,K9503,TRUE)</f>
        <v>3.2507854662894298E-2</v>
      </c>
    </row>
    <row r="9504" spans="11:25" x14ac:dyDescent="0.2">
      <c r="K9504" s="26">
        <f>_xll.qlCalendarAdvance(Calendar,L9504,FixingDays&amp;"D","p")</f>
        <v>55309</v>
      </c>
      <c r="L9504" s="27">
        <f>_xll.qlCalendarAdvance(Calendar,L9503,SamplingFrequency,"f",FALSE)</f>
        <v>55309</v>
      </c>
      <c r="M9504" s="17">
        <f>_xll.qlIndexFixing(Index,L9504,TRUE)</f>
        <v>3.2504959857915239E-2</v>
      </c>
      <c r="N9504" s="17"/>
      <c r="T9504" s="28"/>
      <c r="Y9504" s="22">
        <f>_xll.qlIndexFixing(OverNightIndex,K9504,TRUE)</f>
        <v>3.2504959857915239E-2</v>
      </c>
    </row>
    <row r="9505" spans="11:25" x14ac:dyDescent="0.2">
      <c r="K9505" s="26">
        <f>_xll.qlCalendarAdvance(Calendar,L9505,FixingDays&amp;"D","p")</f>
        <v>55310</v>
      </c>
      <c r="L9505" s="27">
        <f>_xll.qlCalendarAdvance(Calendar,L9504,SamplingFrequency,"f",FALSE)</f>
        <v>55310</v>
      </c>
      <c r="M9505" s="17">
        <f>_xll.qlIndexFixing(Index,L9505,TRUE)</f>
        <v>3.2504959857996285E-2</v>
      </c>
      <c r="N9505" s="17"/>
      <c r="T9505" s="28"/>
      <c r="Y9505" s="22">
        <f>_xll.qlIndexFixing(OverNightIndex,K9505,TRUE)</f>
        <v>3.2504959857996285E-2</v>
      </c>
    </row>
    <row r="9506" spans="11:25" x14ac:dyDescent="0.2">
      <c r="K9506" s="26">
        <f>_xll.qlCalendarAdvance(Calendar,L9506,FixingDays&amp;"D","p")</f>
        <v>55311</v>
      </c>
      <c r="L9506" s="27">
        <f>_xll.qlCalendarAdvance(Calendar,L9505,SamplingFrequency,"f",FALSE)</f>
        <v>55311</v>
      </c>
      <c r="M9506" s="17">
        <f>_xll.qlIndexFixing(Index,L9506,TRUE)</f>
        <v>3.2504959858077331E-2</v>
      </c>
      <c r="N9506" s="17"/>
      <c r="T9506" s="28"/>
      <c r="Y9506" s="22">
        <f>_xll.qlIndexFixing(OverNightIndex,K9506,TRUE)</f>
        <v>3.2504959858077331E-2</v>
      </c>
    </row>
    <row r="9507" spans="11:25" x14ac:dyDescent="0.2">
      <c r="K9507" s="26">
        <f>_xll.qlCalendarAdvance(Calendar,L9507,FixingDays&amp;"D","p")</f>
        <v>55312</v>
      </c>
      <c r="L9507" s="27">
        <f>_xll.qlCalendarAdvance(Calendar,L9506,SamplingFrequency,"f",FALSE)</f>
        <v>55312</v>
      </c>
      <c r="M9507" s="17">
        <f>_xll.qlIndexFixing(Index,L9507,TRUE)</f>
        <v>3.2504959857915239E-2</v>
      </c>
      <c r="N9507" s="17"/>
      <c r="T9507" s="28"/>
      <c r="Y9507" s="22">
        <f>_xll.qlIndexFixing(OverNightIndex,K9507,TRUE)</f>
        <v>3.2504959857915239E-2</v>
      </c>
    </row>
    <row r="9508" spans="11:25" x14ac:dyDescent="0.2">
      <c r="K9508" s="26">
        <f>_xll.qlCalendarAdvance(Calendar,L9508,FixingDays&amp;"D","p")</f>
        <v>55313</v>
      </c>
      <c r="L9508" s="27">
        <f>_xll.qlCalendarAdvance(Calendar,L9507,SamplingFrequency,"f",FALSE)</f>
        <v>55313</v>
      </c>
      <c r="M9508" s="17">
        <f>_xll.qlIndexFixing(Index,L9508,TRUE)</f>
        <v>3.2507854662867285E-2</v>
      </c>
      <c r="N9508" s="17"/>
      <c r="T9508" s="28"/>
      <c r="Y9508" s="22">
        <f>_xll.qlIndexFixing(OverNightIndex,K9508,TRUE)</f>
        <v>3.2507854662867285E-2</v>
      </c>
    </row>
    <row r="9509" spans="11:25" x14ac:dyDescent="0.2">
      <c r="K9509" s="26">
        <f>_xll.qlCalendarAdvance(Calendar,L9509,FixingDays&amp;"D","p")</f>
        <v>55316</v>
      </c>
      <c r="L9509" s="27">
        <f>_xll.qlCalendarAdvance(Calendar,L9508,SamplingFrequency,"f",FALSE)</f>
        <v>55316</v>
      </c>
      <c r="M9509" s="17">
        <f>_xll.qlIndexFixing(Index,L9509,TRUE)</f>
        <v>3.2504959857996285E-2</v>
      </c>
      <c r="N9509" s="17"/>
      <c r="T9509" s="28"/>
      <c r="Y9509" s="22">
        <f>_xll.qlIndexFixing(OverNightIndex,K9509,TRUE)</f>
        <v>3.2504959857996285E-2</v>
      </c>
    </row>
    <row r="9510" spans="11:25" x14ac:dyDescent="0.2">
      <c r="K9510" s="26">
        <f>_xll.qlCalendarAdvance(Calendar,L9510,FixingDays&amp;"D","p")</f>
        <v>55317</v>
      </c>
      <c r="L9510" s="27">
        <f>_xll.qlCalendarAdvance(Calendar,L9509,SamplingFrequency,"f",FALSE)</f>
        <v>55317</v>
      </c>
      <c r="M9510" s="17">
        <f>_xll.qlIndexFixing(Index,L9510,TRUE)</f>
        <v>3.2504959857915239E-2</v>
      </c>
      <c r="N9510" s="17"/>
      <c r="T9510" s="28"/>
      <c r="Y9510" s="22">
        <f>_xll.qlIndexFixing(OverNightIndex,K9510,TRUE)</f>
        <v>3.2504959857915239E-2</v>
      </c>
    </row>
    <row r="9511" spans="11:25" x14ac:dyDescent="0.2">
      <c r="K9511" s="26">
        <f>_xll.qlCalendarAdvance(Calendar,L9511,FixingDays&amp;"D","p")</f>
        <v>55318</v>
      </c>
      <c r="L9511" s="27">
        <f>_xll.qlCalendarAdvance(Calendar,L9510,SamplingFrequency,"f",FALSE)</f>
        <v>55318</v>
      </c>
      <c r="M9511" s="17">
        <f>_xll.qlIndexFixing(Index,L9511,TRUE)</f>
        <v>3.2504959857996285E-2</v>
      </c>
      <c r="N9511" s="17"/>
      <c r="T9511" s="28"/>
      <c r="Y9511" s="22">
        <f>_xll.qlIndexFixing(OverNightIndex,K9511,TRUE)</f>
        <v>3.2504959857996285E-2</v>
      </c>
    </row>
    <row r="9512" spans="11:25" x14ac:dyDescent="0.2">
      <c r="K9512" s="26">
        <f>_xll.qlCalendarAdvance(Calendar,L9512,FixingDays&amp;"D","p")</f>
        <v>55319</v>
      </c>
      <c r="L9512" s="27">
        <f>_xll.qlCalendarAdvance(Calendar,L9511,SamplingFrequency,"f",FALSE)</f>
        <v>55319</v>
      </c>
      <c r="M9512" s="17">
        <f>_xll.qlIndexFixing(Index,L9512,TRUE)</f>
        <v>3.2504959857996285E-2</v>
      </c>
      <c r="N9512" s="17"/>
      <c r="T9512" s="28"/>
      <c r="Y9512" s="22">
        <f>_xll.qlIndexFixing(OverNightIndex,K9512,TRUE)</f>
        <v>3.2504959857996285E-2</v>
      </c>
    </row>
    <row r="9513" spans="11:25" x14ac:dyDescent="0.2">
      <c r="K9513" s="26">
        <f>_xll.qlCalendarAdvance(Calendar,L9513,FixingDays&amp;"D","p")</f>
        <v>55320</v>
      </c>
      <c r="L9513" s="27">
        <f>_xll.qlCalendarAdvance(Calendar,L9512,SamplingFrequency,"f",FALSE)</f>
        <v>55320</v>
      </c>
      <c r="M9513" s="17">
        <f>_xll.qlIndexFixing(Index,L9513,TRUE)</f>
        <v>3.2507854662867285E-2</v>
      </c>
      <c r="N9513" s="17"/>
      <c r="T9513" s="28"/>
      <c r="Y9513" s="22">
        <f>_xll.qlIndexFixing(OverNightIndex,K9513,TRUE)</f>
        <v>3.2507854662867285E-2</v>
      </c>
    </row>
    <row r="9514" spans="11:25" x14ac:dyDescent="0.2">
      <c r="K9514" s="26">
        <f>_xll.qlCalendarAdvance(Calendar,L9514,FixingDays&amp;"D","p")</f>
        <v>55323</v>
      </c>
      <c r="L9514" s="27">
        <f>_xll.qlCalendarAdvance(Calendar,L9513,SamplingFrequency,"f",FALSE)</f>
        <v>55323</v>
      </c>
      <c r="M9514" s="17">
        <f>_xll.qlIndexFixing(Index,L9514,TRUE)</f>
        <v>3.2504959857996285E-2</v>
      </c>
      <c r="N9514" s="17"/>
      <c r="T9514" s="28"/>
      <c r="Y9514" s="22">
        <f>_xll.qlIndexFixing(OverNightIndex,K9514,TRUE)</f>
        <v>3.2504959857996285E-2</v>
      </c>
    </row>
    <row r="9515" spans="11:25" x14ac:dyDescent="0.2">
      <c r="K9515" s="26">
        <f>_xll.qlCalendarAdvance(Calendar,L9515,FixingDays&amp;"D","p")</f>
        <v>55324</v>
      </c>
      <c r="L9515" s="27">
        <f>_xll.qlCalendarAdvance(Calendar,L9514,SamplingFrequency,"f",FALSE)</f>
        <v>55324</v>
      </c>
      <c r="M9515" s="17">
        <f>_xll.qlIndexFixing(Index,L9515,TRUE)</f>
        <v>3.2504959857996285E-2</v>
      </c>
      <c r="N9515" s="17"/>
      <c r="T9515" s="28"/>
      <c r="Y9515" s="22">
        <f>_xll.qlIndexFixing(OverNightIndex,K9515,TRUE)</f>
        <v>3.2504959857996285E-2</v>
      </c>
    </row>
    <row r="9516" spans="11:25" x14ac:dyDescent="0.2">
      <c r="K9516" s="26">
        <f>_xll.qlCalendarAdvance(Calendar,L9516,FixingDays&amp;"D","p")</f>
        <v>55325</v>
      </c>
      <c r="L9516" s="27">
        <f>_xll.qlCalendarAdvance(Calendar,L9515,SamplingFrequency,"f",FALSE)</f>
        <v>55325</v>
      </c>
      <c r="M9516" s="17">
        <f>_xll.qlIndexFixing(Index,L9516,TRUE)</f>
        <v>3.2504959857996285E-2</v>
      </c>
      <c r="N9516" s="17"/>
      <c r="T9516" s="28"/>
      <c r="Y9516" s="22">
        <f>_xll.qlIndexFixing(OverNightIndex,K9516,TRUE)</f>
        <v>3.2504959857996285E-2</v>
      </c>
    </row>
    <row r="9517" spans="11:25" x14ac:dyDescent="0.2">
      <c r="K9517" s="26">
        <f>_xll.qlCalendarAdvance(Calendar,L9517,FixingDays&amp;"D","p")</f>
        <v>55326</v>
      </c>
      <c r="L9517" s="27">
        <f>_xll.qlCalendarAdvance(Calendar,L9516,SamplingFrequency,"f",FALSE)</f>
        <v>55326</v>
      </c>
      <c r="M9517" s="17">
        <f>_xll.qlIndexFixing(Index,L9517,TRUE)</f>
        <v>3.2504959858077331E-2</v>
      </c>
      <c r="N9517" s="17"/>
      <c r="T9517" s="28"/>
      <c r="Y9517" s="22">
        <f>_xll.qlIndexFixing(OverNightIndex,K9517,TRUE)</f>
        <v>3.2504959858077331E-2</v>
      </c>
    </row>
    <row r="9518" spans="11:25" x14ac:dyDescent="0.2">
      <c r="K9518" s="26">
        <f>_xll.qlCalendarAdvance(Calendar,L9518,FixingDays&amp;"D","p")</f>
        <v>55327</v>
      </c>
      <c r="L9518" s="27">
        <f>_xll.qlCalendarAdvance(Calendar,L9517,SamplingFrequency,"f",FALSE)</f>
        <v>55327</v>
      </c>
      <c r="M9518" s="17">
        <f>_xll.qlIndexFixing(Index,L9518,TRUE)</f>
        <v>3.2507854662840271E-2</v>
      </c>
      <c r="N9518" s="17"/>
      <c r="T9518" s="28"/>
      <c r="Y9518" s="22">
        <f>_xll.qlIndexFixing(OverNightIndex,K9518,TRUE)</f>
        <v>3.2507854662840271E-2</v>
      </c>
    </row>
    <row r="9519" spans="11:25" x14ac:dyDescent="0.2">
      <c r="K9519" s="26">
        <f>_xll.qlCalendarAdvance(Calendar,L9519,FixingDays&amp;"D","p")</f>
        <v>55330</v>
      </c>
      <c r="L9519" s="27">
        <f>_xll.qlCalendarAdvance(Calendar,L9518,SamplingFrequency,"f",FALSE)</f>
        <v>55330</v>
      </c>
      <c r="M9519" s="17">
        <f>_xll.qlIndexFixing(Index,L9519,TRUE)</f>
        <v>3.2504959857996285E-2</v>
      </c>
      <c r="N9519" s="17"/>
      <c r="T9519" s="28"/>
      <c r="Y9519" s="22">
        <f>_xll.qlIndexFixing(OverNightIndex,K9519,TRUE)</f>
        <v>3.2504959857996285E-2</v>
      </c>
    </row>
    <row r="9520" spans="11:25" x14ac:dyDescent="0.2">
      <c r="K9520" s="26">
        <f>_xll.qlCalendarAdvance(Calendar,L9520,FixingDays&amp;"D","p")</f>
        <v>55331</v>
      </c>
      <c r="L9520" s="27">
        <f>_xll.qlCalendarAdvance(Calendar,L9519,SamplingFrequency,"f",FALSE)</f>
        <v>55331</v>
      </c>
      <c r="M9520" s="17">
        <f>_xll.qlIndexFixing(Index,L9520,TRUE)</f>
        <v>3.2504959857996285E-2</v>
      </c>
      <c r="N9520" s="17"/>
      <c r="T9520" s="28"/>
      <c r="Y9520" s="22">
        <f>_xll.qlIndexFixing(OverNightIndex,K9520,TRUE)</f>
        <v>3.2504959857996285E-2</v>
      </c>
    </row>
    <row r="9521" spans="11:25" x14ac:dyDescent="0.2">
      <c r="K9521" s="26">
        <f>_xll.qlCalendarAdvance(Calendar,L9521,FixingDays&amp;"D","p")</f>
        <v>55332</v>
      </c>
      <c r="L9521" s="27">
        <f>_xll.qlCalendarAdvance(Calendar,L9520,SamplingFrequency,"f",FALSE)</f>
        <v>55332</v>
      </c>
      <c r="M9521" s="17">
        <f>_xll.qlIndexFixing(Index,L9521,TRUE)</f>
        <v>3.2504959857996285E-2</v>
      </c>
      <c r="N9521" s="17"/>
      <c r="T9521" s="28"/>
      <c r="Y9521" s="22">
        <f>_xll.qlIndexFixing(OverNightIndex,K9521,TRUE)</f>
        <v>3.2504959857996285E-2</v>
      </c>
    </row>
    <row r="9522" spans="11:25" x14ac:dyDescent="0.2">
      <c r="K9522" s="26">
        <f>_xll.qlCalendarAdvance(Calendar,L9522,FixingDays&amp;"D","p")</f>
        <v>55333</v>
      </c>
      <c r="L9522" s="27">
        <f>_xll.qlCalendarAdvance(Calendar,L9521,SamplingFrequency,"f",FALSE)</f>
        <v>55333</v>
      </c>
      <c r="M9522" s="17">
        <f>_xll.qlIndexFixing(Index,L9522,TRUE)</f>
        <v>3.2504959857996285E-2</v>
      </c>
      <c r="N9522" s="17"/>
      <c r="T9522" s="28"/>
      <c r="Y9522" s="22">
        <f>_xll.qlIndexFixing(OverNightIndex,K9522,TRUE)</f>
        <v>3.2504959857996285E-2</v>
      </c>
    </row>
    <row r="9523" spans="11:25" x14ac:dyDescent="0.2">
      <c r="K9523" s="26">
        <f>_xll.qlCalendarAdvance(Calendar,L9523,FixingDays&amp;"D","p")</f>
        <v>55334</v>
      </c>
      <c r="L9523" s="27">
        <f>_xll.qlCalendarAdvance(Calendar,L9522,SamplingFrequency,"f",FALSE)</f>
        <v>55334</v>
      </c>
      <c r="M9523" s="17">
        <f>_xll.qlIndexFixing(Index,L9523,TRUE)</f>
        <v>3.2509302194186629E-2</v>
      </c>
      <c r="N9523" s="17"/>
      <c r="T9523" s="28"/>
      <c r="Y9523" s="22">
        <f>_xll.qlIndexFixing(OverNightIndex,K9523,TRUE)</f>
        <v>3.2509302194186629E-2</v>
      </c>
    </row>
    <row r="9524" spans="11:25" x14ac:dyDescent="0.2">
      <c r="K9524" s="26">
        <f>_xll.qlCalendarAdvance(Calendar,L9524,FixingDays&amp;"D","p")</f>
        <v>55338</v>
      </c>
      <c r="L9524" s="27">
        <f>_xll.qlCalendarAdvance(Calendar,L9523,SamplingFrequency,"f",FALSE)</f>
        <v>55338</v>
      </c>
      <c r="M9524" s="17">
        <f>_xll.qlIndexFixing(Index,L9524,TRUE)</f>
        <v>3.2504959858077331E-2</v>
      </c>
      <c r="N9524" s="17"/>
      <c r="T9524" s="28"/>
      <c r="Y9524" s="22">
        <f>_xll.qlIndexFixing(OverNightIndex,K9524,TRUE)</f>
        <v>3.2504959858077331E-2</v>
      </c>
    </row>
    <row r="9525" spans="11:25" x14ac:dyDescent="0.2">
      <c r="K9525" s="26">
        <f>_xll.qlCalendarAdvance(Calendar,L9525,FixingDays&amp;"D","p")</f>
        <v>55339</v>
      </c>
      <c r="L9525" s="27">
        <f>_xll.qlCalendarAdvance(Calendar,L9524,SamplingFrequency,"f",FALSE)</f>
        <v>55339</v>
      </c>
      <c r="M9525" s="17">
        <f>_xll.qlIndexFixing(Index,L9525,TRUE)</f>
        <v>3.2504959857996285E-2</v>
      </c>
      <c r="N9525" s="17"/>
      <c r="T9525" s="28"/>
      <c r="Y9525" s="22">
        <f>_xll.qlIndexFixing(OverNightIndex,K9525,TRUE)</f>
        <v>3.2504959857996285E-2</v>
      </c>
    </row>
    <row r="9526" spans="11:25" x14ac:dyDescent="0.2">
      <c r="K9526" s="26">
        <f>_xll.qlCalendarAdvance(Calendar,L9526,FixingDays&amp;"D","p")</f>
        <v>55340</v>
      </c>
      <c r="L9526" s="27">
        <f>_xll.qlCalendarAdvance(Calendar,L9525,SamplingFrequency,"f",FALSE)</f>
        <v>55340</v>
      </c>
      <c r="M9526" s="17">
        <f>_xll.qlIndexFixing(Index,L9526,TRUE)</f>
        <v>3.2504959857996285E-2</v>
      </c>
      <c r="N9526" s="17"/>
      <c r="T9526" s="28"/>
      <c r="Y9526" s="22">
        <f>_xll.qlIndexFixing(OverNightIndex,K9526,TRUE)</f>
        <v>3.2504959857996285E-2</v>
      </c>
    </row>
    <row r="9527" spans="11:25" x14ac:dyDescent="0.2">
      <c r="K9527" s="26">
        <f>_xll.qlCalendarAdvance(Calendar,L9527,FixingDays&amp;"D","p")</f>
        <v>55341</v>
      </c>
      <c r="L9527" s="27">
        <f>_xll.qlCalendarAdvance(Calendar,L9526,SamplingFrequency,"f",FALSE)</f>
        <v>55341</v>
      </c>
      <c r="M9527" s="17">
        <f>_xll.qlIndexFixing(Index,L9527,TRUE)</f>
        <v>3.2507854662840271E-2</v>
      </c>
      <c r="N9527" s="17"/>
      <c r="T9527" s="28"/>
      <c r="Y9527" s="22">
        <f>_xll.qlIndexFixing(OverNightIndex,K9527,TRUE)</f>
        <v>3.2507854662840271E-2</v>
      </c>
    </row>
    <row r="9528" spans="11:25" x14ac:dyDescent="0.2">
      <c r="K9528" s="26">
        <f>_xll.qlCalendarAdvance(Calendar,L9528,FixingDays&amp;"D","p")</f>
        <v>55344</v>
      </c>
      <c r="L9528" s="27">
        <f>_xll.qlCalendarAdvance(Calendar,L9527,SamplingFrequency,"f",FALSE)</f>
        <v>55344</v>
      </c>
      <c r="M9528" s="17">
        <f>_xll.qlIndexFixing(Index,L9528,TRUE)</f>
        <v>3.2504959858077331E-2</v>
      </c>
      <c r="N9528" s="17"/>
      <c r="T9528" s="28"/>
      <c r="Y9528" s="22">
        <f>_xll.qlIndexFixing(OverNightIndex,K9528,TRUE)</f>
        <v>3.2504959858077331E-2</v>
      </c>
    </row>
    <row r="9529" spans="11:25" x14ac:dyDescent="0.2">
      <c r="K9529" s="26">
        <f>_xll.qlCalendarAdvance(Calendar,L9529,FixingDays&amp;"D","p")</f>
        <v>55345</v>
      </c>
      <c r="L9529" s="27">
        <f>_xll.qlCalendarAdvance(Calendar,L9528,SamplingFrequency,"f",FALSE)</f>
        <v>55345</v>
      </c>
      <c r="M9529" s="17">
        <f>_xll.qlIndexFixing(Index,L9529,TRUE)</f>
        <v>3.2504959857996285E-2</v>
      </c>
      <c r="N9529" s="17"/>
      <c r="T9529" s="28"/>
      <c r="Y9529" s="22">
        <f>_xll.qlIndexFixing(OverNightIndex,K9529,TRUE)</f>
        <v>3.2504959857996285E-2</v>
      </c>
    </row>
    <row r="9530" spans="11:25" x14ac:dyDescent="0.2">
      <c r="K9530" s="26">
        <f>_xll.qlCalendarAdvance(Calendar,L9530,FixingDays&amp;"D","p")</f>
        <v>55346</v>
      </c>
      <c r="L9530" s="27">
        <f>_xll.qlCalendarAdvance(Calendar,L9529,SamplingFrequency,"f",FALSE)</f>
        <v>55346</v>
      </c>
      <c r="M9530" s="17">
        <f>_xll.qlIndexFixing(Index,L9530,TRUE)</f>
        <v>3.2504959857996285E-2</v>
      </c>
      <c r="N9530" s="17"/>
      <c r="T9530" s="28"/>
      <c r="Y9530" s="22">
        <f>_xll.qlIndexFixing(OverNightIndex,K9530,TRUE)</f>
        <v>3.2504959857996285E-2</v>
      </c>
    </row>
    <row r="9531" spans="11:25" x14ac:dyDescent="0.2">
      <c r="K9531" s="26">
        <f>_xll.qlCalendarAdvance(Calendar,L9531,FixingDays&amp;"D","p")</f>
        <v>55347</v>
      </c>
      <c r="L9531" s="27">
        <f>_xll.qlCalendarAdvance(Calendar,L9530,SamplingFrequency,"f",FALSE)</f>
        <v>55347</v>
      </c>
      <c r="M9531" s="17">
        <f>_xll.qlIndexFixing(Index,L9531,TRUE)</f>
        <v>3.2504959858077331E-2</v>
      </c>
      <c r="N9531" s="17"/>
      <c r="T9531" s="28"/>
      <c r="Y9531" s="22">
        <f>_xll.qlIndexFixing(OverNightIndex,K9531,TRUE)</f>
        <v>3.2504959858077331E-2</v>
      </c>
    </row>
    <row r="9532" spans="11:25" x14ac:dyDescent="0.2">
      <c r="K9532" s="26">
        <f>_xll.qlCalendarAdvance(Calendar,L9532,FixingDays&amp;"D","p")</f>
        <v>55348</v>
      </c>
      <c r="L9532" s="27">
        <f>_xll.qlCalendarAdvance(Calendar,L9531,SamplingFrequency,"f",FALSE)</f>
        <v>55348</v>
      </c>
      <c r="M9532" s="17">
        <f>_xll.qlIndexFixing(Index,L9532,TRUE)</f>
        <v>3.2507854662840271E-2</v>
      </c>
      <c r="N9532" s="17"/>
      <c r="T9532" s="28"/>
      <c r="Y9532" s="22">
        <f>_xll.qlIndexFixing(OverNightIndex,K9532,TRUE)</f>
        <v>3.2507854662840271E-2</v>
      </c>
    </row>
    <row r="9533" spans="11:25" x14ac:dyDescent="0.2">
      <c r="K9533" s="26">
        <f>_xll.qlCalendarAdvance(Calendar,L9533,FixingDays&amp;"D","p")</f>
        <v>55351</v>
      </c>
      <c r="L9533" s="27">
        <f>_xll.qlCalendarAdvance(Calendar,L9532,SamplingFrequency,"f",FALSE)</f>
        <v>55351</v>
      </c>
      <c r="M9533" s="17">
        <f>_xll.qlIndexFixing(Index,L9533,TRUE)</f>
        <v>3.2504959857996285E-2</v>
      </c>
      <c r="N9533" s="17"/>
      <c r="T9533" s="28"/>
      <c r="Y9533" s="22">
        <f>_xll.qlIndexFixing(OverNightIndex,K9533,TRUE)</f>
        <v>3.2504959857996285E-2</v>
      </c>
    </row>
    <row r="9534" spans="11:25" x14ac:dyDescent="0.2">
      <c r="K9534" s="26">
        <f>_xll.qlCalendarAdvance(Calendar,L9534,FixingDays&amp;"D","p")</f>
        <v>55352</v>
      </c>
      <c r="L9534" s="27">
        <f>_xll.qlCalendarAdvance(Calendar,L9533,SamplingFrequency,"f",FALSE)</f>
        <v>55352</v>
      </c>
      <c r="M9534" s="17">
        <f>_xll.qlIndexFixing(Index,L9534,TRUE)</f>
        <v>3.2504959857996285E-2</v>
      </c>
      <c r="N9534" s="17"/>
      <c r="T9534" s="28"/>
      <c r="Y9534" s="22">
        <f>_xll.qlIndexFixing(OverNightIndex,K9534,TRUE)</f>
        <v>3.2504959857996285E-2</v>
      </c>
    </row>
    <row r="9535" spans="11:25" x14ac:dyDescent="0.2">
      <c r="K9535" s="26">
        <f>_xll.qlCalendarAdvance(Calendar,L9535,FixingDays&amp;"D","p")</f>
        <v>55353</v>
      </c>
      <c r="L9535" s="27">
        <f>_xll.qlCalendarAdvance(Calendar,L9534,SamplingFrequency,"f",FALSE)</f>
        <v>55353</v>
      </c>
      <c r="M9535" s="17">
        <f>_xll.qlIndexFixing(Index,L9535,TRUE)</f>
        <v>3.2504959857915239E-2</v>
      </c>
      <c r="N9535" s="17"/>
      <c r="T9535" s="28"/>
      <c r="Y9535" s="22">
        <f>_xll.qlIndexFixing(OverNightIndex,K9535,TRUE)</f>
        <v>3.2504959857915239E-2</v>
      </c>
    </row>
    <row r="9536" spans="11:25" x14ac:dyDescent="0.2">
      <c r="K9536" s="26">
        <f>_xll.qlCalendarAdvance(Calendar,L9536,FixingDays&amp;"D","p")</f>
        <v>55354</v>
      </c>
      <c r="L9536" s="27">
        <f>_xll.qlCalendarAdvance(Calendar,L9535,SamplingFrequency,"f",FALSE)</f>
        <v>55354</v>
      </c>
      <c r="M9536" s="17">
        <f>_xll.qlIndexFixing(Index,L9536,TRUE)</f>
        <v>3.2504959858077331E-2</v>
      </c>
      <c r="N9536" s="17"/>
      <c r="T9536" s="28"/>
      <c r="Y9536" s="22">
        <f>_xll.qlIndexFixing(OverNightIndex,K9536,TRUE)</f>
        <v>3.2504959858077331E-2</v>
      </c>
    </row>
    <row r="9537" spans="11:25" x14ac:dyDescent="0.2">
      <c r="K9537" s="26">
        <f>_xll.qlCalendarAdvance(Calendar,L9537,FixingDays&amp;"D","p")</f>
        <v>55355</v>
      </c>
      <c r="L9537" s="27">
        <f>_xll.qlCalendarAdvance(Calendar,L9536,SamplingFrequency,"f",FALSE)</f>
        <v>55355</v>
      </c>
      <c r="M9537" s="17">
        <f>_xll.qlIndexFixing(Index,L9537,TRUE)</f>
        <v>3.2507854662867285E-2</v>
      </c>
      <c r="N9537" s="17"/>
      <c r="T9537" s="28"/>
      <c r="Y9537" s="22">
        <f>_xll.qlIndexFixing(OverNightIndex,K9537,TRUE)</f>
        <v>3.2507854662867285E-2</v>
      </c>
    </row>
    <row r="9538" spans="11:25" x14ac:dyDescent="0.2">
      <c r="K9538" s="26">
        <f>_xll.qlCalendarAdvance(Calendar,L9538,FixingDays&amp;"D","p")</f>
        <v>55358</v>
      </c>
      <c r="L9538" s="27">
        <f>_xll.qlCalendarAdvance(Calendar,L9537,SamplingFrequency,"f",FALSE)</f>
        <v>55358</v>
      </c>
      <c r="M9538" s="17">
        <f>_xll.qlIndexFixing(Index,L9538,TRUE)</f>
        <v>3.2504959857915239E-2</v>
      </c>
      <c r="N9538" s="17"/>
      <c r="T9538" s="28"/>
      <c r="Y9538" s="22">
        <f>_xll.qlIndexFixing(OverNightIndex,K9538,TRUE)</f>
        <v>3.2504959857915239E-2</v>
      </c>
    </row>
    <row r="9539" spans="11:25" x14ac:dyDescent="0.2">
      <c r="K9539" s="26">
        <f>_xll.qlCalendarAdvance(Calendar,L9539,FixingDays&amp;"D","p")</f>
        <v>55359</v>
      </c>
      <c r="L9539" s="27">
        <f>_xll.qlCalendarAdvance(Calendar,L9538,SamplingFrequency,"f",FALSE)</f>
        <v>55359</v>
      </c>
      <c r="M9539" s="17">
        <f>_xll.qlIndexFixing(Index,L9539,TRUE)</f>
        <v>3.2504959858077331E-2</v>
      </c>
      <c r="N9539" s="17"/>
      <c r="T9539" s="28"/>
      <c r="Y9539" s="22">
        <f>_xll.qlIndexFixing(OverNightIndex,K9539,TRUE)</f>
        <v>3.2504959858077331E-2</v>
      </c>
    </row>
    <row r="9540" spans="11:25" x14ac:dyDescent="0.2">
      <c r="K9540" s="26">
        <f>_xll.qlCalendarAdvance(Calendar,L9540,FixingDays&amp;"D","p")</f>
        <v>55360</v>
      </c>
      <c r="L9540" s="27">
        <f>_xll.qlCalendarAdvance(Calendar,L9539,SamplingFrequency,"f",FALSE)</f>
        <v>55360</v>
      </c>
      <c r="M9540" s="17">
        <f>_xll.qlIndexFixing(Index,L9540,TRUE)</f>
        <v>3.2504959857915239E-2</v>
      </c>
      <c r="N9540" s="17"/>
      <c r="T9540" s="28"/>
      <c r="Y9540" s="22">
        <f>_xll.qlIndexFixing(OverNightIndex,K9540,TRUE)</f>
        <v>3.2504959857915239E-2</v>
      </c>
    </row>
    <row r="9541" spans="11:25" x14ac:dyDescent="0.2">
      <c r="K9541" s="26">
        <f>_xll.qlCalendarAdvance(Calendar,L9541,FixingDays&amp;"D","p")</f>
        <v>55361</v>
      </c>
      <c r="L9541" s="27">
        <f>_xll.qlCalendarAdvance(Calendar,L9540,SamplingFrequency,"f",FALSE)</f>
        <v>55361</v>
      </c>
      <c r="M9541" s="17">
        <f>_xll.qlIndexFixing(Index,L9541,TRUE)</f>
        <v>3.2504959857996285E-2</v>
      </c>
      <c r="N9541" s="17"/>
      <c r="T9541" s="28"/>
      <c r="Y9541" s="22">
        <f>_xll.qlIndexFixing(OverNightIndex,K9541,TRUE)</f>
        <v>3.2504959857996285E-2</v>
      </c>
    </row>
    <row r="9542" spans="11:25" x14ac:dyDescent="0.2">
      <c r="K9542" s="26">
        <f>_xll.qlCalendarAdvance(Calendar,L9542,FixingDays&amp;"D","p")</f>
        <v>55362</v>
      </c>
      <c r="L9542" s="27">
        <f>_xll.qlCalendarAdvance(Calendar,L9541,SamplingFrequency,"f",FALSE)</f>
        <v>55362</v>
      </c>
      <c r="M9542" s="17">
        <f>_xll.qlIndexFixing(Index,L9542,TRUE)</f>
        <v>3.2507854662894298E-2</v>
      </c>
      <c r="N9542" s="17"/>
      <c r="T9542" s="28"/>
      <c r="Y9542" s="22">
        <f>_xll.qlIndexFixing(OverNightIndex,K9542,TRUE)</f>
        <v>3.2507854662894298E-2</v>
      </c>
    </row>
    <row r="9543" spans="11:25" x14ac:dyDescent="0.2">
      <c r="K9543" s="26">
        <f>_xll.qlCalendarAdvance(Calendar,L9543,FixingDays&amp;"D","p")</f>
        <v>55365</v>
      </c>
      <c r="L9543" s="27">
        <f>_xll.qlCalendarAdvance(Calendar,L9542,SamplingFrequency,"f",FALSE)</f>
        <v>55365</v>
      </c>
      <c r="M9543" s="17">
        <f>_xll.qlIndexFixing(Index,L9543,TRUE)</f>
        <v>3.2504959857996285E-2</v>
      </c>
      <c r="N9543" s="17"/>
      <c r="T9543" s="28"/>
      <c r="Y9543" s="22">
        <f>_xll.qlIndexFixing(OverNightIndex,K9543,TRUE)</f>
        <v>3.2504959857996285E-2</v>
      </c>
    </row>
    <row r="9544" spans="11:25" x14ac:dyDescent="0.2">
      <c r="K9544" s="26">
        <f>_xll.qlCalendarAdvance(Calendar,L9544,FixingDays&amp;"D","p")</f>
        <v>55366</v>
      </c>
      <c r="L9544" s="27">
        <f>_xll.qlCalendarAdvance(Calendar,L9543,SamplingFrequency,"f",FALSE)</f>
        <v>55366</v>
      </c>
      <c r="M9544" s="17">
        <f>_xll.qlIndexFixing(Index,L9544,TRUE)</f>
        <v>3.2504959857915239E-2</v>
      </c>
      <c r="N9544" s="17"/>
      <c r="T9544" s="28"/>
      <c r="Y9544" s="22">
        <f>_xll.qlIndexFixing(OverNightIndex,K9544,TRUE)</f>
        <v>3.2504959857915239E-2</v>
      </c>
    </row>
    <row r="9545" spans="11:25" x14ac:dyDescent="0.2">
      <c r="K9545" s="26">
        <f>_xll.qlCalendarAdvance(Calendar,L9545,FixingDays&amp;"D","p")</f>
        <v>55367</v>
      </c>
      <c r="L9545" s="27">
        <f>_xll.qlCalendarAdvance(Calendar,L9544,SamplingFrequency,"f",FALSE)</f>
        <v>55367</v>
      </c>
      <c r="M9545" s="17">
        <f>_xll.qlIndexFixing(Index,L9545,TRUE)</f>
        <v>3.2504959857996285E-2</v>
      </c>
      <c r="N9545" s="17"/>
      <c r="T9545" s="28"/>
      <c r="Y9545" s="22">
        <f>_xll.qlIndexFixing(OverNightIndex,K9545,TRUE)</f>
        <v>3.2504959857996285E-2</v>
      </c>
    </row>
    <row r="9546" spans="11:25" x14ac:dyDescent="0.2">
      <c r="K9546" s="26">
        <f>_xll.qlCalendarAdvance(Calendar,L9546,FixingDays&amp;"D","p")</f>
        <v>55368</v>
      </c>
      <c r="L9546" s="27">
        <f>_xll.qlCalendarAdvance(Calendar,L9545,SamplingFrequency,"f",FALSE)</f>
        <v>55368</v>
      </c>
      <c r="M9546" s="17">
        <f>_xll.qlIndexFixing(Index,L9546,TRUE)</f>
        <v>3.2504959857915239E-2</v>
      </c>
      <c r="N9546" s="17"/>
      <c r="T9546" s="28"/>
      <c r="Y9546" s="22">
        <f>_xll.qlIndexFixing(OverNightIndex,K9546,TRUE)</f>
        <v>3.2504959857915239E-2</v>
      </c>
    </row>
    <row r="9547" spans="11:25" x14ac:dyDescent="0.2">
      <c r="K9547" s="26">
        <f>_xll.qlCalendarAdvance(Calendar,L9547,FixingDays&amp;"D","p")</f>
        <v>55369</v>
      </c>
      <c r="L9547" s="27">
        <f>_xll.qlCalendarAdvance(Calendar,L9546,SamplingFrequency,"f",FALSE)</f>
        <v>55369</v>
      </c>
      <c r="M9547" s="17">
        <f>_xll.qlIndexFixing(Index,L9547,TRUE)</f>
        <v>3.2507854662840271E-2</v>
      </c>
      <c r="N9547" s="17"/>
      <c r="T9547" s="28"/>
      <c r="Y9547" s="22">
        <f>_xll.qlIndexFixing(OverNightIndex,K9547,TRUE)</f>
        <v>3.2507854662840271E-2</v>
      </c>
    </row>
    <row r="9548" spans="11:25" x14ac:dyDescent="0.2">
      <c r="K9548" s="26">
        <f>_xll.qlCalendarAdvance(Calendar,L9548,FixingDays&amp;"D","p")</f>
        <v>55372</v>
      </c>
      <c r="L9548" s="27">
        <f>_xll.qlCalendarAdvance(Calendar,L9547,SamplingFrequency,"f",FALSE)</f>
        <v>55372</v>
      </c>
      <c r="M9548" s="17">
        <f>_xll.qlIndexFixing(Index,L9548,TRUE)</f>
        <v>3.2504959858077331E-2</v>
      </c>
      <c r="N9548" s="17"/>
      <c r="T9548" s="28"/>
      <c r="Y9548" s="22">
        <f>_xll.qlIndexFixing(OverNightIndex,K9548,TRUE)</f>
        <v>3.2504959858077331E-2</v>
      </c>
    </row>
    <row r="9549" spans="11:25" x14ac:dyDescent="0.2">
      <c r="K9549" s="26">
        <f>_xll.qlCalendarAdvance(Calendar,L9549,FixingDays&amp;"D","p")</f>
        <v>55373</v>
      </c>
      <c r="L9549" s="27">
        <f>_xll.qlCalendarAdvance(Calendar,L9548,SamplingFrequency,"f",FALSE)</f>
        <v>55373</v>
      </c>
      <c r="M9549" s="17">
        <f>_xll.qlIndexFixing(Index,L9549,TRUE)</f>
        <v>3.2504959857915239E-2</v>
      </c>
      <c r="N9549" s="17"/>
      <c r="T9549" s="28"/>
      <c r="Y9549" s="22">
        <f>_xll.qlIndexFixing(OverNightIndex,K9549,TRUE)</f>
        <v>3.2504959857915239E-2</v>
      </c>
    </row>
    <row r="9550" spans="11:25" x14ac:dyDescent="0.2">
      <c r="K9550" s="26">
        <f>_xll.qlCalendarAdvance(Calendar,L9550,FixingDays&amp;"D","p")</f>
        <v>55374</v>
      </c>
      <c r="L9550" s="27">
        <f>_xll.qlCalendarAdvance(Calendar,L9549,SamplingFrequency,"f",FALSE)</f>
        <v>55374</v>
      </c>
      <c r="M9550" s="17">
        <f>_xll.qlIndexFixing(Index,L9550,TRUE)</f>
        <v>3.2504959858077331E-2</v>
      </c>
      <c r="N9550" s="17"/>
      <c r="T9550" s="28"/>
      <c r="Y9550" s="22">
        <f>_xll.qlIndexFixing(OverNightIndex,K9550,TRUE)</f>
        <v>3.2504959858077331E-2</v>
      </c>
    </row>
    <row r="9551" spans="11:25" x14ac:dyDescent="0.2">
      <c r="K9551" s="26">
        <f>_xll.qlCalendarAdvance(Calendar,L9551,FixingDays&amp;"D","p")</f>
        <v>55375</v>
      </c>
      <c r="L9551" s="27">
        <f>_xll.qlCalendarAdvance(Calendar,L9550,SamplingFrequency,"f",FALSE)</f>
        <v>55375</v>
      </c>
      <c r="M9551" s="17">
        <f>_xll.qlIndexFixing(Index,L9551,TRUE)</f>
        <v>3.2504959857996285E-2</v>
      </c>
      <c r="N9551" s="17"/>
      <c r="T9551" s="28"/>
      <c r="Y9551" s="22">
        <f>_xll.qlIndexFixing(OverNightIndex,K9551,TRUE)</f>
        <v>3.2504959857996285E-2</v>
      </c>
    </row>
    <row r="9552" spans="11:25" x14ac:dyDescent="0.2">
      <c r="K9552" s="26">
        <f>_xll.qlCalendarAdvance(Calendar,L9552,FixingDays&amp;"D","p")</f>
        <v>55376</v>
      </c>
      <c r="L9552" s="27">
        <f>_xll.qlCalendarAdvance(Calendar,L9551,SamplingFrequency,"f",FALSE)</f>
        <v>55376</v>
      </c>
      <c r="M9552" s="17">
        <f>_xll.qlIndexFixing(Index,L9552,TRUE)</f>
        <v>3.2507854662840271E-2</v>
      </c>
      <c r="N9552" s="17"/>
      <c r="T9552" s="28"/>
      <c r="Y9552" s="22">
        <f>_xll.qlIndexFixing(OverNightIndex,K9552,TRUE)</f>
        <v>3.2507854662840271E-2</v>
      </c>
    </row>
    <row r="9553" spans="11:25" x14ac:dyDescent="0.2">
      <c r="K9553" s="26">
        <f>_xll.qlCalendarAdvance(Calendar,L9553,FixingDays&amp;"D","p")</f>
        <v>55379</v>
      </c>
      <c r="L9553" s="27">
        <f>_xll.qlCalendarAdvance(Calendar,L9552,SamplingFrequency,"f",FALSE)</f>
        <v>55379</v>
      </c>
      <c r="M9553" s="17">
        <f>_xll.qlIndexFixing(Index,L9553,TRUE)</f>
        <v>3.2504959857996285E-2</v>
      </c>
      <c r="N9553" s="17"/>
      <c r="T9553" s="28"/>
      <c r="Y9553" s="22">
        <f>_xll.qlIndexFixing(OverNightIndex,K9553,TRUE)</f>
        <v>3.2504959857996285E-2</v>
      </c>
    </row>
    <row r="9554" spans="11:25" x14ac:dyDescent="0.2">
      <c r="K9554" s="26">
        <f>_xll.qlCalendarAdvance(Calendar,L9554,FixingDays&amp;"D","p")</f>
        <v>55380</v>
      </c>
      <c r="L9554" s="27">
        <f>_xll.qlCalendarAdvance(Calendar,L9553,SamplingFrequency,"f",FALSE)</f>
        <v>55380</v>
      </c>
      <c r="M9554" s="17">
        <f>_xll.qlIndexFixing(Index,L9554,TRUE)</f>
        <v>3.2504959858077331E-2</v>
      </c>
      <c r="N9554" s="17"/>
      <c r="T9554" s="28"/>
      <c r="Y9554" s="22">
        <f>_xll.qlIndexFixing(OverNightIndex,K9554,TRUE)</f>
        <v>3.2504959858077331E-2</v>
      </c>
    </row>
    <row r="9555" spans="11:25" x14ac:dyDescent="0.2">
      <c r="K9555" s="26">
        <f>_xll.qlCalendarAdvance(Calendar,L9555,FixingDays&amp;"D","p")</f>
        <v>55381</v>
      </c>
      <c r="L9555" s="27">
        <f>_xll.qlCalendarAdvance(Calendar,L9554,SamplingFrequency,"f",FALSE)</f>
        <v>55381</v>
      </c>
      <c r="M9555" s="17">
        <f>_xll.qlIndexFixing(Index,L9555,TRUE)</f>
        <v>3.2504959857915239E-2</v>
      </c>
      <c r="N9555" s="17"/>
      <c r="T9555" s="28"/>
      <c r="Y9555" s="22">
        <f>_xll.qlIndexFixing(OverNightIndex,K9555,TRUE)</f>
        <v>3.2504959857915239E-2</v>
      </c>
    </row>
    <row r="9556" spans="11:25" x14ac:dyDescent="0.2">
      <c r="K9556" s="26">
        <f>_xll.qlCalendarAdvance(Calendar,L9556,FixingDays&amp;"D","p")</f>
        <v>55382</v>
      </c>
      <c r="L9556" s="27">
        <f>_xll.qlCalendarAdvance(Calendar,L9555,SamplingFrequency,"f",FALSE)</f>
        <v>55382</v>
      </c>
      <c r="M9556" s="17">
        <f>_xll.qlIndexFixing(Index,L9556,TRUE)</f>
        <v>3.2504959858077331E-2</v>
      </c>
      <c r="N9556" s="17"/>
      <c r="T9556" s="28"/>
      <c r="Y9556" s="22">
        <f>_xll.qlIndexFixing(OverNightIndex,K9556,TRUE)</f>
        <v>3.2504959858077331E-2</v>
      </c>
    </row>
    <row r="9557" spans="11:25" x14ac:dyDescent="0.2">
      <c r="K9557" s="26">
        <f>_xll.qlCalendarAdvance(Calendar,L9557,FixingDays&amp;"D","p")</f>
        <v>55383</v>
      </c>
      <c r="L9557" s="27">
        <f>_xll.qlCalendarAdvance(Calendar,L9556,SamplingFrequency,"f",FALSE)</f>
        <v>55383</v>
      </c>
      <c r="M9557" s="17">
        <f>_xll.qlIndexFixing(Index,L9557,TRUE)</f>
        <v>3.2507854662894298E-2</v>
      </c>
      <c r="N9557" s="17"/>
      <c r="T9557" s="28"/>
      <c r="Y9557" s="22">
        <f>_xll.qlIndexFixing(OverNightIndex,K9557,TRUE)</f>
        <v>3.2507854662894298E-2</v>
      </c>
    </row>
    <row r="9558" spans="11:25" x14ac:dyDescent="0.2">
      <c r="K9558" s="26">
        <f>_xll.qlCalendarAdvance(Calendar,L9558,FixingDays&amp;"D","p")</f>
        <v>55386</v>
      </c>
      <c r="L9558" s="27">
        <f>_xll.qlCalendarAdvance(Calendar,L9557,SamplingFrequency,"f",FALSE)</f>
        <v>55386</v>
      </c>
      <c r="M9558" s="17">
        <f>_xll.qlIndexFixing(Index,L9558,TRUE)</f>
        <v>3.2504959857915239E-2</v>
      </c>
      <c r="N9558" s="17"/>
      <c r="T9558" s="28"/>
      <c r="Y9558" s="22">
        <f>_xll.qlIndexFixing(OverNightIndex,K9558,TRUE)</f>
        <v>3.2504959857915239E-2</v>
      </c>
    </row>
    <row r="9559" spans="11:25" x14ac:dyDescent="0.2">
      <c r="K9559" s="26">
        <f>_xll.qlCalendarAdvance(Calendar,L9559,FixingDays&amp;"D","p")</f>
        <v>55387</v>
      </c>
      <c r="L9559" s="27">
        <f>_xll.qlCalendarAdvance(Calendar,L9558,SamplingFrequency,"f",FALSE)</f>
        <v>55387</v>
      </c>
      <c r="M9559" s="17">
        <f>_xll.qlIndexFixing(Index,L9559,TRUE)</f>
        <v>3.2504959857996285E-2</v>
      </c>
      <c r="N9559" s="17"/>
      <c r="T9559" s="28"/>
      <c r="Y9559" s="22">
        <f>_xll.qlIndexFixing(OverNightIndex,K9559,TRUE)</f>
        <v>3.2504959857996285E-2</v>
      </c>
    </row>
    <row r="9560" spans="11:25" x14ac:dyDescent="0.2">
      <c r="K9560" s="26">
        <f>_xll.qlCalendarAdvance(Calendar,L9560,FixingDays&amp;"D","p")</f>
        <v>55388</v>
      </c>
      <c r="L9560" s="27">
        <f>_xll.qlCalendarAdvance(Calendar,L9559,SamplingFrequency,"f",FALSE)</f>
        <v>55388</v>
      </c>
      <c r="M9560" s="17">
        <f>_xll.qlIndexFixing(Index,L9560,TRUE)</f>
        <v>3.2504959858077331E-2</v>
      </c>
      <c r="N9560" s="17"/>
      <c r="T9560" s="28"/>
      <c r="Y9560" s="22">
        <f>_xll.qlIndexFixing(OverNightIndex,K9560,TRUE)</f>
        <v>3.2504959858077331E-2</v>
      </c>
    </row>
    <row r="9561" spans="11:25" x14ac:dyDescent="0.2">
      <c r="K9561" s="26">
        <f>_xll.qlCalendarAdvance(Calendar,L9561,FixingDays&amp;"D","p")</f>
        <v>55389</v>
      </c>
      <c r="L9561" s="27">
        <f>_xll.qlCalendarAdvance(Calendar,L9560,SamplingFrequency,"f",FALSE)</f>
        <v>55389</v>
      </c>
      <c r="M9561" s="17">
        <f>_xll.qlIndexFixing(Index,L9561,TRUE)</f>
        <v>3.2504959857996285E-2</v>
      </c>
      <c r="N9561" s="17"/>
      <c r="T9561" s="28"/>
      <c r="Y9561" s="22">
        <f>_xll.qlIndexFixing(OverNightIndex,K9561,TRUE)</f>
        <v>3.2504959857996285E-2</v>
      </c>
    </row>
    <row r="9562" spans="11:25" x14ac:dyDescent="0.2">
      <c r="K9562" s="26">
        <f>_xll.qlCalendarAdvance(Calendar,L9562,FixingDays&amp;"D","p")</f>
        <v>55390</v>
      </c>
      <c r="L9562" s="27">
        <f>_xll.qlCalendarAdvance(Calendar,L9561,SamplingFrequency,"f",FALSE)</f>
        <v>55390</v>
      </c>
      <c r="M9562" s="17">
        <f>_xll.qlIndexFixing(Index,L9562,TRUE)</f>
        <v>3.2507854662867285E-2</v>
      </c>
      <c r="N9562" s="17"/>
      <c r="T9562" s="28"/>
      <c r="Y9562" s="22">
        <f>_xll.qlIndexFixing(OverNightIndex,K9562,TRUE)</f>
        <v>3.2507854662867285E-2</v>
      </c>
    </row>
    <row r="9563" spans="11:25" x14ac:dyDescent="0.2">
      <c r="K9563" s="26">
        <f>_xll.qlCalendarAdvance(Calendar,L9563,FixingDays&amp;"D","p")</f>
        <v>55393</v>
      </c>
      <c r="L9563" s="27">
        <f>_xll.qlCalendarAdvance(Calendar,L9562,SamplingFrequency,"f",FALSE)</f>
        <v>55393</v>
      </c>
      <c r="M9563" s="17">
        <f>_xll.qlIndexFixing(Index,L9563,TRUE)</f>
        <v>3.2504959857996285E-2</v>
      </c>
      <c r="N9563" s="17"/>
      <c r="T9563" s="28"/>
      <c r="Y9563" s="22">
        <f>_xll.qlIndexFixing(OverNightIndex,K9563,TRUE)</f>
        <v>3.2504959857996285E-2</v>
      </c>
    </row>
    <row r="9564" spans="11:25" x14ac:dyDescent="0.2">
      <c r="K9564" s="26">
        <f>_xll.qlCalendarAdvance(Calendar,L9564,FixingDays&amp;"D","p")</f>
        <v>55394</v>
      </c>
      <c r="L9564" s="27">
        <f>_xll.qlCalendarAdvance(Calendar,L9563,SamplingFrequency,"f",FALSE)</f>
        <v>55394</v>
      </c>
      <c r="M9564" s="17">
        <f>_xll.qlIndexFixing(Index,L9564,TRUE)</f>
        <v>3.2504959857915239E-2</v>
      </c>
      <c r="N9564" s="17"/>
      <c r="T9564" s="28"/>
      <c r="Y9564" s="22">
        <f>_xll.qlIndexFixing(OverNightIndex,K9564,TRUE)</f>
        <v>3.2504959857915239E-2</v>
      </c>
    </row>
    <row r="9565" spans="11:25" x14ac:dyDescent="0.2">
      <c r="K9565" s="26">
        <f>_xll.qlCalendarAdvance(Calendar,L9565,FixingDays&amp;"D","p")</f>
        <v>55395</v>
      </c>
      <c r="L9565" s="27">
        <f>_xll.qlCalendarAdvance(Calendar,L9564,SamplingFrequency,"f",FALSE)</f>
        <v>55395</v>
      </c>
      <c r="M9565" s="17">
        <f>_xll.qlIndexFixing(Index,L9565,TRUE)</f>
        <v>3.2504959858077331E-2</v>
      </c>
      <c r="N9565" s="17"/>
      <c r="T9565" s="28"/>
      <c r="Y9565" s="22">
        <f>_xll.qlIndexFixing(OverNightIndex,K9565,TRUE)</f>
        <v>3.2504959858077331E-2</v>
      </c>
    </row>
    <row r="9566" spans="11:25" x14ac:dyDescent="0.2">
      <c r="K9566" s="26">
        <f>_xll.qlCalendarAdvance(Calendar,L9566,FixingDays&amp;"D","p")</f>
        <v>55396</v>
      </c>
      <c r="L9566" s="27">
        <f>_xll.qlCalendarAdvance(Calendar,L9565,SamplingFrequency,"f",FALSE)</f>
        <v>55396</v>
      </c>
      <c r="M9566" s="17">
        <f>_xll.qlIndexFixing(Index,L9566,TRUE)</f>
        <v>3.2504959857915239E-2</v>
      </c>
      <c r="N9566" s="17"/>
      <c r="T9566" s="28"/>
      <c r="Y9566" s="22">
        <f>_xll.qlIndexFixing(OverNightIndex,K9566,TRUE)</f>
        <v>3.2504959857915239E-2</v>
      </c>
    </row>
    <row r="9567" spans="11:25" x14ac:dyDescent="0.2">
      <c r="K9567" s="26">
        <f>_xll.qlCalendarAdvance(Calendar,L9567,FixingDays&amp;"D","p")</f>
        <v>55397</v>
      </c>
      <c r="L9567" s="27">
        <f>_xll.qlCalendarAdvance(Calendar,L9566,SamplingFrequency,"f",FALSE)</f>
        <v>55397</v>
      </c>
      <c r="M9567" s="17">
        <f>_xll.qlIndexFixing(Index,L9567,TRUE)</f>
        <v>3.2507854662894298E-2</v>
      </c>
      <c r="N9567" s="17"/>
      <c r="T9567" s="28"/>
      <c r="Y9567" s="22">
        <f>_xll.qlIndexFixing(OverNightIndex,K9567,TRUE)</f>
        <v>3.2507854662894298E-2</v>
      </c>
    </row>
    <row r="9568" spans="11:25" x14ac:dyDescent="0.2">
      <c r="K9568" s="26">
        <f>_xll.qlCalendarAdvance(Calendar,L9568,FixingDays&amp;"D","p")</f>
        <v>55400</v>
      </c>
      <c r="L9568" s="27">
        <f>_xll.qlCalendarAdvance(Calendar,L9567,SamplingFrequency,"f",FALSE)</f>
        <v>55400</v>
      </c>
      <c r="M9568" s="17">
        <f>_xll.qlIndexFixing(Index,L9568,TRUE)</f>
        <v>3.2504959857996285E-2</v>
      </c>
      <c r="N9568" s="17"/>
      <c r="T9568" s="28"/>
      <c r="Y9568" s="22">
        <f>_xll.qlIndexFixing(OverNightIndex,K9568,TRUE)</f>
        <v>3.2504959857996285E-2</v>
      </c>
    </row>
    <row r="9569" spans="11:25" x14ac:dyDescent="0.2">
      <c r="K9569" s="26">
        <f>_xll.qlCalendarAdvance(Calendar,L9569,FixingDays&amp;"D","p")</f>
        <v>55401</v>
      </c>
      <c r="L9569" s="27">
        <f>_xll.qlCalendarAdvance(Calendar,L9568,SamplingFrequency,"f",FALSE)</f>
        <v>55401</v>
      </c>
      <c r="M9569" s="17">
        <f>_xll.qlIndexFixing(Index,L9569,TRUE)</f>
        <v>3.2504959857996285E-2</v>
      </c>
      <c r="N9569" s="17"/>
      <c r="T9569" s="28"/>
      <c r="Y9569" s="22">
        <f>_xll.qlIndexFixing(OverNightIndex,K9569,TRUE)</f>
        <v>3.2504959857996285E-2</v>
      </c>
    </row>
    <row r="9570" spans="11:25" x14ac:dyDescent="0.2">
      <c r="K9570" s="26">
        <f>_xll.qlCalendarAdvance(Calendar,L9570,FixingDays&amp;"D","p")</f>
        <v>55402</v>
      </c>
      <c r="L9570" s="27">
        <f>_xll.qlCalendarAdvance(Calendar,L9569,SamplingFrequency,"f",FALSE)</f>
        <v>55402</v>
      </c>
      <c r="M9570" s="17">
        <f>_xll.qlIndexFixing(Index,L9570,TRUE)</f>
        <v>3.2504959857915239E-2</v>
      </c>
      <c r="N9570" s="17"/>
      <c r="T9570" s="28"/>
      <c r="Y9570" s="22">
        <f>_xll.qlIndexFixing(OverNightIndex,K9570,TRUE)</f>
        <v>3.2504959857915239E-2</v>
      </c>
    </row>
    <row r="9571" spans="11:25" x14ac:dyDescent="0.2">
      <c r="K9571" s="26">
        <f>_xll.qlCalendarAdvance(Calendar,L9571,FixingDays&amp;"D","p")</f>
        <v>55403</v>
      </c>
      <c r="L9571" s="27">
        <f>_xll.qlCalendarAdvance(Calendar,L9570,SamplingFrequency,"f",FALSE)</f>
        <v>55403</v>
      </c>
      <c r="M9571" s="17">
        <f>_xll.qlIndexFixing(Index,L9571,TRUE)</f>
        <v>3.2504959858077331E-2</v>
      </c>
      <c r="N9571" s="17"/>
      <c r="T9571" s="28"/>
      <c r="Y9571" s="22">
        <f>_xll.qlIndexFixing(OverNightIndex,K9571,TRUE)</f>
        <v>3.2504959858077331E-2</v>
      </c>
    </row>
    <row r="9572" spans="11:25" x14ac:dyDescent="0.2">
      <c r="K9572" s="26">
        <f>_xll.qlCalendarAdvance(Calendar,L9572,FixingDays&amp;"D","p")</f>
        <v>55404</v>
      </c>
      <c r="L9572" s="27">
        <f>_xll.qlCalendarAdvance(Calendar,L9571,SamplingFrequency,"f",FALSE)</f>
        <v>55404</v>
      </c>
      <c r="M9572" s="17">
        <f>_xll.qlIndexFixing(Index,L9572,TRUE)</f>
        <v>3.2507854662867285E-2</v>
      </c>
      <c r="N9572" s="17"/>
      <c r="T9572" s="28"/>
      <c r="Y9572" s="22">
        <f>_xll.qlIndexFixing(OverNightIndex,K9572,TRUE)</f>
        <v>3.2507854662867285E-2</v>
      </c>
    </row>
    <row r="9573" spans="11:25" x14ac:dyDescent="0.2">
      <c r="K9573" s="26">
        <f>_xll.qlCalendarAdvance(Calendar,L9573,FixingDays&amp;"D","p")</f>
        <v>55407</v>
      </c>
      <c r="L9573" s="27">
        <f>_xll.qlCalendarAdvance(Calendar,L9572,SamplingFrequency,"f",FALSE)</f>
        <v>55407</v>
      </c>
      <c r="M9573" s="17">
        <f>_xll.qlIndexFixing(Index,L9573,TRUE)</f>
        <v>3.2504959857915239E-2</v>
      </c>
      <c r="N9573" s="17"/>
      <c r="T9573" s="28"/>
      <c r="Y9573" s="22">
        <f>_xll.qlIndexFixing(OverNightIndex,K9573,TRUE)</f>
        <v>3.2504959857915239E-2</v>
      </c>
    </row>
    <row r="9574" spans="11:25" x14ac:dyDescent="0.2">
      <c r="K9574" s="26">
        <f>_xll.qlCalendarAdvance(Calendar,L9574,FixingDays&amp;"D","p")</f>
        <v>55408</v>
      </c>
      <c r="L9574" s="27">
        <f>_xll.qlCalendarAdvance(Calendar,L9573,SamplingFrequency,"f",FALSE)</f>
        <v>55408</v>
      </c>
      <c r="M9574" s="17">
        <f>_xll.qlIndexFixing(Index,L9574,TRUE)</f>
        <v>3.2504959857996285E-2</v>
      </c>
      <c r="N9574" s="17"/>
      <c r="T9574" s="28"/>
      <c r="Y9574" s="22">
        <f>_xll.qlIndexFixing(OverNightIndex,K9574,TRUE)</f>
        <v>3.2504959857996285E-2</v>
      </c>
    </row>
    <row r="9575" spans="11:25" x14ac:dyDescent="0.2">
      <c r="K9575" s="26">
        <f>_xll.qlCalendarAdvance(Calendar,L9575,FixingDays&amp;"D","p")</f>
        <v>55409</v>
      </c>
      <c r="L9575" s="27">
        <f>_xll.qlCalendarAdvance(Calendar,L9574,SamplingFrequency,"f",FALSE)</f>
        <v>55409</v>
      </c>
      <c r="M9575" s="17">
        <f>_xll.qlIndexFixing(Index,L9575,TRUE)</f>
        <v>3.2504959857996285E-2</v>
      </c>
      <c r="N9575" s="17"/>
      <c r="T9575" s="28"/>
      <c r="Y9575" s="22">
        <f>_xll.qlIndexFixing(OverNightIndex,K9575,TRUE)</f>
        <v>3.2504959857996285E-2</v>
      </c>
    </row>
    <row r="9576" spans="11:25" x14ac:dyDescent="0.2">
      <c r="K9576" s="26">
        <f>_xll.qlCalendarAdvance(Calendar,L9576,FixingDays&amp;"D","p")</f>
        <v>55410</v>
      </c>
      <c r="L9576" s="27">
        <f>_xll.qlCalendarAdvance(Calendar,L9575,SamplingFrequency,"f",FALSE)</f>
        <v>55410</v>
      </c>
      <c r="M9576" s="17">
        <f>_xll.qlIndexFixing(Index,L9576,TRUE)</f>
        <v>3.2504959857996285E-2</v>
      </c>
      <c r="N9576" s="17"/>
      <c r="T9576" s="28"/>
      <c r="Y9576" s="22">
        <f>_xll.qlIndexFixing(OverNightIndex,K9576,TRUE)</f>
        <v>3.2504959857996285E-2</v>
      </c>
    </row>
    <row r="9577" spans="11:25" x14ac:dyDescent="0.2">
      <c r="K9577" s="26">
        <f>_xll.qlCalendarAdvance(Calendar,L9577,FixingDays&amp;"D","p")</f>
        <v>55411</v>
      </c>
      <c r="L9577" s="27">
        <f>_xll.qlCalendarAdvance(Calendar,L9576,SamplingFrequency,"f",FALSE)</f>
        <v>55411</v>
      </c>
      <c r="M9577" s="17">
        <f>_xll.qlIndexFixing(Index,L9577,TRUE)</f>
        <v>3.2507854662894298E-2</v>
      </c>
      <c r="N9577" s="17"/>
      <c r="T9577" s="28"/>
      <c r="Y9577" s="22">
        <f>_xll.qlIndexFixing(OverNightIndex,K9577,TRUE)</f>
        <v>3.2507854662894298E-2</v>
      </c>
    </row>
    <row r="9578" spans="11:25" x14ac:dyDescent="0.2">
      <c r="K9578" s="26">
        <f>_xll.qlCalendarAdvance(Calendar,L9578,FixingDays&amp;"D","p")</f>
        <v>55414</v>
      </c>
      <c r="L9578" s="27">
        <f>_xll.qlCalendarAdvance(Calendar,L9577,SamplingFrequency,"f",FALSE)</f>
        <v>55414</v>
      </c>
      <c r="M9578" s="17">
        <f>_xll.qlIndexFixing(Index,L9578,TRUE)</f>
        <v>3.2504959857915239E-2</v>
      </c>
      <c r="N9578" s="17"/>
      <c r="T9578" s="28"/>
      <c r="Y9578" s="22">
        <f>_xll.qlIndexFixing(OverNightIndex,K9578,TRUE)</f>
        <v>3.2504959857915239E-2</v>
      </c>
    </row>
    <row r="9579" spans="11:25" x14ac:dyDescent="0.2">
      <c r="K9579" s="26">
        <f>_xll.qlCalendarAdvance(Calendar,L9579,FixingDays&amp;"D","p")</f>
        <v>55415</v>
      </c>
      <c r="L9579" s="27">
        <f>_xll.qlCalendarAdvance(Calendar,L9578,SamplingFrequency,"f",FALSE)</f>
        <v>55415</v>
      </c>
      <c r="M9579" s="17">
        <f>_xll.qlIndexFixing(Index,L9579,TRUE)</f>
        <v>3.2504959857996285E-2</v>
      </c>
      <c r="N9579" s="17"/>
      <c r="T9579" s="28"/>
      <c r="Y9579" s="22">
        <f>_xll.qlIndexFixing(OverNightIndex,K9579,TRUE)</f>
        <v>3.2504959857996285E-2</v>
      </c>
    </row>
    <row r="9580" spans="11:25" x14ac:dyDescent="0.2">
      <c r="K9580" s="26">
        <f>_xll.qlCalendarAdvance(Calendar,L9580,FixingDays&amp;"D","p")</f>
        <v>55416</v>
      </c>
      <c r="L9580" s="27">
        <f>_xll.qlCalendarAdvance(Calendar,L9579,SamplingFrequency,"f",FALSE)</f>
        <v>55416</v>
      </c>
      <c r="M9580" s="17">
        <f>_xll.qlIndexFixing(Index,L9580,TRUE)</f>
        <v>3.2504959857996285E-2</v>
      </c>
      <c r="N9580" s="17"/>
      <c r="T9580" s="28"/>
      <c r="Y9580" s="22">
        <f>_xll.qlIndexFixing(OverNightIndex,K9580,TRUE)</f>
        <v>3.2504959857996285E-2</v>
      </c>
    </row>
    <row r="9581" spans="11:25" x14ac:dyDescent="0.2">
      <c r="K9581" s="26">
        <f>_xll.qlCalendarAdvance(Calendar,L9581,FixingDays&amp;"D","p")</f>
        <v>55417</v>
      </c>
      <c r="L9581" s="27">
        <f>_xll.qlCalendarAdvance(Calendar,L9580,SamplingFrequency,"f",FALSE)</f>
        <v>55417</v>
      </c>
      <c r="M9581" s="17">
        <f>_xll.qlIndexFixing(Index,L9581,TRUE)</f>
        <v>3.2504959857996285E-2</v>
      </c>
      <c r="N9581" s="17"/>
      <c r="T9581" s="28"/>
      <c r="Y9581" s="22">
        <f>_xll.qlIndexFixing(OverNightIndex,K9581,TRUE)</f>
        <v>3.2504959857996285E-2</v>
      </c>
    </row>
    <row r="9582" spans="11:25" x14ac:dyDescent="0.2">
      <c r="K9582" s="26">
        <f>_xll.qlCalendarAdvance(Calendar,L9582,FixingDays&amp;"D","p")</f>
        <v>55418</v>
      </c>
      <c r="L9582" s="27">
        <f>_xll.qlCalendarAdvance(Calendar,L9581,SamplingFrequency,"f",FALSE)</f>
        <v>55418</v>
      </c>
      <c r="M9582" s="17">
        <f>_xll.qlIndexFixing(Index,L9582,TRUE)</f>
        <v>3.2507854662867285E-2</v>
      </c>
      <c r="N9582" s="17"/>
      <c r="T9582" s="28"/>
      <c r="Y9582" s="22">
        <f>_xll.qlIndexFixing(OverNightIndex,K9582,TRUE)</f>
        <v>3.2507854662867285E-2</v>
      </c>
    </row>
    <row r="9583" spans="11:25" x14ac:dyDescent="0.2">
      <c r="K9583" s="26">
        <f>_xll.qlCalendarAdvance(Calendar,L9583,FixingDays&amp;"D","p")</f>
        <v>55421</v>
      </c>
      <c r="L9583" s="27">
        <f>_xll.qlCalendarAdvance(Calendar,L9582,SamplingFrequency,"f",FALSE)</f>
        <v>55421</v>
      </c>
      <c r="M9583" s="17">
        <f>_xll.qlIndexFixing(Index,L9583,TRUE)</f>
        <v>3.2504959857996285E-2</v>
      </c>
      <c r="N9583" s="17"/>
      <c r="T9583" s="28"/>
      <c r="Y9583" s="22">
        <f>_xll.qlIndexFixing(OverNightIndex,K9583,TRUE)</f>
        <v>3.2504959857996285E-2</v>
      </c>
    </row>
    <row r="9584" spans="11:25" x14ac:dyDescent="0.2">
      <c r="K9584" s="26">
        <f>_xll.qlCalendarAdvance(Calendar,L9584,FixingDays&amp;"D","p")</f>
        <v>55422</v>
      </c>
      <c r="L9584" s="27">
        <f>_xll.qlCalendarAdvance(Calendar,L9583,SamplingFrequency,"f",FALSE)</f>
        <v>55422</v>
      </c>
      <c r="M9584" s="17">
        <f>_xll.qlIndexFixing(Index,L9584,TRUE)</f>
        <v>3.2504959857915239E-2</v>
      </c>
      <c r="N9584" s="17"/>
      <c r="T9584" s="28"/>
      <c r="Y9584" s="22">
        <f>_xll.qlIndexFixing(OverNightIndex,K9584,TRUE)</f>
        <v>3.2504959857915239E-2</v>
      </c>
    </row>
    <row r="9585" spans="11:25" x14ac:dyDescent="0.2">
      <c r="K9585" s="26">
        <f>_xll.qlCalendarAdvance(Calendar,L9585,FixingDays&amp;"D","p")</f>
        <v>55423</v>
      </c>
      <c r="L9585" s="27">
        <f>_xll.qlCalendarAdvance(Calendar,L9584,SamplingFrequency,"f",FALSE)</f>
        <v>55423</v>
      </c>
      <c r="M9585" s="17">
        <f>_xll.qlIndexFixing(Index,L9585,TRUE)</f>
        <v>3.2504959858077331E-2</v>
      </c>
      <c r="N9585" s="17"/>
      <c r="T9585" s="28"/>
      <c r="Y9585" s="22">
        <f>_xll.qlIndexFixing(OverNightIndex,K9585,TRUE)</f>
        <v>3.2504959858077331E-2</v>
      </c>
    </row>
    <row r="9586" spans="11:25" x14ac:dyDescent="0.2">
      <c r="K9586" s="26">
        <f>_xll.qlCalendarAdvance(Calendar,L9586,FixingDays&amp;"D","p")</f>
        <v>55424</v>
      </c>
      <c r="L9586" s="27">
        <f>_xll.qlCalendarAdvance(Calendar,L9585,SamplingFrequency,"f",FALSE)</f>
        <v>55424</v>
      </c>
      <c r="M9586" s="17">
        <f>_xll.qlIndexFixing(Index,L9586,TRUE)</f>
        <v>3.2504959857996285E-2</v>
      </c>
      <c r="N9586" s="17"/>
      <c r="T9586" s="28"/>
      <c r="Y9586" s="22">
        <f>_xll.qlIndexFixing(OverNightIndex,K9586,TRUE)</f>
        <v>3.2504959857996285E-2</v>
      </c>
    </row>
    <row r="9587" spans="11:25" x14ac:dyDescent="0.2">
      <c r="K9587" s="26">
        <f>_xll.qlCalendarAdvance(Calendar,L9587,FixingDays&amp;"D","p")</f>
        <v>55425</v>
      </c>
      <c r="L9587" s="27">
        <f>_xll.qlCalendarAdvance(Calendar,L9586,SamplingFrequency,"f",FALSE)</f>
        <v>55425</v>
      </c>
      <c r="M9587" s="17">
        <f>_xll.qlIndexFixing(Index,L9587,TRUE)</f>
        <v>3.2509302194186629E-2</v>
      </c>
      <c r="N9587" s="17"/>
      <c r="T9587" s="28"/>
      <c r="Y9587" s="22">
        <f>_xll.qlIndexFixing(OverNightIndex,K9587,TRUE)</f>
        <v>3.2509302194186629E-2</v>
      </c>
    </row>
    <row r="9588" spans="11:25" x14ac:dyDescent="0.2">
      <c r="K9588" s="26">
        <f>_xll.qlCalendarAdvance(Calendar,L9588,FixingDays&amp;"D","p")</f>
        <v>55429</v>
      </c>
      <c r="L9588" s="27">
        <f>_xll.qlCalendarAdvance(Calendar,L9587,SamplingFrequency,"f",FALSE)</f>
        <v>55429</v>
      </c>
      <c r="M9588" s="17">
        <f>_xll.qlIndexFixing(Index,L9588,TRUE)</f>
        <v>3.2504959858077331E-2</v>
      </c>
      <c r="N9588" s="17"/>
      <c r="T9588" s="28"/>
      <c r="Y9588" s="22">
        <f>_xll.qlIndexFixing(OverNightIndex,K9588,TRUE)</f>
        <v>3.2504959858077331E-2</v>
      </c>
    </row>
    <row r="9589" spans="11:25" x14ac:dyDescent="0.2">
      <c r="K9589" s="26">
        <f>_xll.qlCalendarAdvance(Calendar,L9589,FixingDays&amp;"D","p")</f>
        <v>55430</v>
      </c>
      <c r="L9589" s="27">
        <f>_xll.qlCalendarAdvance(Calendar,L9588,SamplingFrequency,"f",FALSE)</f>
        <v>55430</v>
      </c>
      <c r="M9589" s="17">
        <f>_xll.qlIndexFixing(Index,L9589,TRUE)</f>
        <v>3.2504959857915239E-2</v>
      </c>
      <c r="N9589" s="17"/>
      <c r="T9589" s="28"/>
      <c r="Y9589" s="22">
        <f>_xll.qlIndexFixing(OverNightIndex,K9589,TRUE)</f>
        <v>3.2504959857915239E-2</v>
      </c>
    </row>
    <row r="9590" spans="11:25" x14ac:dyDescent="0.2">
      <c r="K9590" s="26">
        <f>_xll.qlCalendarAdvance(Calendar,L9590,FixingDays&amp;"D","p")</f>
        <v>55431</v>
      </c>
      <c r="L9590" s="27">
        <f>_xll.qlCalendarAdvance(Calendar,L9589,SamplingFrequency,"f",FALSE)</f>
        <v>55431</v>
      </c>
      <c r="M9590" s="17">
        <f>_xll.qlIndexFixing(Index,L9590,TRUE)</f>
        <v>3.2504959858077331E-2</v>
      </c>
      <c r="N9590" s="17"/>
      <c r="T9590" s="28"/>
      <c r="Y9590" s="22">
        <f>_xll.qlIndexFixing(OverNightIndex,K9590,TRUE)</f>
        <v>3.2504959858077331E-2</v>
      </c>
    </row>
    <row r="9591" spans="11:25" x14ac:dyDescent="0.2">
      <c r="K9591" s="26">
        <f>_xll.qlCalendarAdvance(Calendar,L9591,FixingDays&amp;"D","p")</f>
        <v>55432</v>
      </c>
      <c r="L9591" s="27">
        <f>_xll.qlCalendarAdvance(Calendar,L9590,SamplingFrequency,"f",FALSE)</f>
        <v>55432</v>
      </c>
      <c r="M9591" s="17">
        <f>_xll.qlIndexFixing(Index,L9591,TRUE)</f>
        <v>3.2507854662867285E-2</v>
      </c>
      <c r="N9591" s="17"/>
      <c r="T9591" s="28"/>
      <c r="Y9591" s="22">
        <f>_xll.qlIndexFixing(OverNightIndex,K9591,TRUE)</f>
        <v>3.2507854662867285E-2</v>
      </c>
    </row>
    <row r="9592" spans="11:25" x14ac:dyDescent="0.2">
      <c r="K9592" s="26">
        <f>_xll.qlCalendarAdvance(Calendar,L9592,FixingDays&amp;"D","p")</f>
        <v>55435</v>
      </c>
      <c r="L9592" s="27">
        <f>_xll.qlCalendarAdvance(Calendar,L9591,SamplingFrequency,"f",FALSE)</f>
        <v>55435</v>
      </c>
      <c r="M9592" s="17">
        <f>_xll.qlIndexFixing(Index,L9592,TRUE)</f>
        <v>3.2504959857996285E-2</v>
      </c>
      <c r="N9592" s="17"/>
      <c r="T9592" s="28"/>
      <c r="Y9592" s="22">
        <f>_xll.qlIndexFixing(OverNightIndex,K9592,TRUE)</f>
        <v>3.2504959857996285E-2</v>
      </c>
    </row>
    <row r="9593" spans="11:25" x14ac:dyDescent="0.2">
      <c r="K9593" s="26">
        <f>_xll.qlCalendarAdvance(Calendar,L9593,FixingDays&amp;"D","p")</f>
        <v>55436</v>
      </c>
      <c r="L9593" s="27">
        <f>_xll.qlCalendarAdvance(Calendar,L9592,SamplingFrequency,"f",FALSE)</f>
        <v>55436</v>
      </c>
      <c r="M9593" s="17">
        <f>_xll.qlIndexFixing(Index,L9593,TRUE)</f>
        <v>3.2504959857996285E-2</v>
      </c>
      <c r="N9593" s="17"/>
      <c r="T9593" s="28"/>
      <c r="Y9593" s="22">
        <f>_xll.qlIndexFixing(OverNightIndex,K9593,TRUE)</f>
        <v>3.2504959857996285E-2</v>
      </c>
    </row>
    <row r="9594" spans="11:25" x14ac:dyDescent="0.2">
      <c r="K9594" s="26">
        <f>_xll.qlCalendarAdvance(Calendar,L9594,FixingDays&amp;"D","p")</f>
        <v>55437</v>
      </c>
      <c r="L9594" s="27">
        <f>_xll.qlCalendarAdvance(Calendar,L9593,SamplingFrequency,"f",FALSE)</f>
        <v>55437</v>
      </c>
      <c r="M9594" s="17">
        <f>_xll.qlIndexFixing(Index,L9594,TRUE)</f>
        <v>3.2504959857996285E-2</v>
      </c>
      <c r="N9594" s="17"/>
      <c r="T9594" s="28"/>
      <c r="Y9594" s="22">
        <f>_xll.qlIndexFixing(OverNightIndex,K9594,TRUE)</f>
        <v>3.2504959857996285E-2</v>
      </c>
    </row>
    <row r="9595" spans="11:25" x14ac:dyDescent="0.2">
      <c r="K9595" s="26">
        <f>_xll.qlCalendarAdvance(Calendar,L9595,FixingDays&amp;"D","p")</f>
        <v>55438</v>
      </c>
      <c r="L9595" s="27">
        <f>_xll.qlCalendarAdvance(Calendar,L9594,SamplingFrequency,"f",FALSE)</f>
        <v>55438</v>
      </c>
      <c r="M9595" s="17">
        <f>_xll.qlIndexFixing(Index,L9595,TRUE)</f>
        <v>3.2504959857996285E-2</v>
      </c>
      <c r="N9595" s="17"/>
      <c r="T9595" s="28"/>
      <c r="Y9595" s="22">
        <f>_xll.qlIndexFixing(OverNightIndex,K9595,TRUE)</f>
        <v>3.2504959857996285E-2</v>
      </c>
    </row>
    <row r="9596" spans="11:25" x14ac:dyDescent="0.2">
      <c r="K9596" s="26">
        <f>_xll.qlCalendarAdvance(Calendar,L9596,FixingDays&amp;"D","p")</f>
        <v>55439</v>
      </c>
      <c r="L9596" s="27">
        <f>_xll.qlCalendarAdvance(Calendar,L9595,SamplingFrequency,"f",FALSE)</f>
        <v>55439</v>
      </c>
      <c r="M9596" s="17">
        <f>_xll.qlIndexFixing(Index,L9596,TRUE)</f>
        <v>3.2507854662867285E-2</v>
      </c>
      <c r="N9596" s="17"/>
      <c r="T9596" s="28"/>
      <c r="Y9596" s="22">
        <f>_xll.qlIndexFixing(OverNightIndex,K9596,TRUE)</f>
        <v>3.2507854662867285E-2</v>
      </c>
    </row>
    <row r="9597" spans="11:25" x14ac:dyDescent="0.2">
      <c r="K9597" s="26">
        <f>_xll.qlCalendarAdvance(Calendar,L9597,FixingDays&amp;"D","p")</f>
        <v>55442</v>
      </c>
      <c r="L9597" s="27">
        <f>_xll.qlCalendarAdvance(Calendar,L9596,SamplingFrequency,"f",FALSE)</f>
        <v>55442</v>
      </c>
      <c r="M9597" s="17">
        <f>_xll.qlIndexFixing(Index,L9597,TRUE)</f>
        <v>3.2504959857996285E-2</v>
      </c>
      <c r="N9597" s="17"/>
      <c r="T9597" s="28"/>
      <c r="Y9597" s="22">
        <f>_xll.qlIndexFixing(OverNightIndex,K9597,TRUE)</f>
        <v>3.2504959857996285E-2</v>
      </c>
    </row>
    <row r="9598" spans="11:25" x14ac:dyDescent="0.2">
      <c r="K9598" s="26">
        <f>_xll.qlCalendarAdvance(Calendar,L9598,FixingDays&amp;"D","p")</f>
        <v>55443</v>
      </c>
      <c r="L9598" s="27">
        <f>_xll.qlCalendarAdvance(Calendar,L9597,SamplingFrequency,"f",FALSE)</f>
        <v>55443</v>
      </c>
      <c r="M9598" s="17">
        <f>_xll.qlIndexFixing(Index,L9598,TRUE)</f>
        <v>3.2504959857915239E-2</v>
      </c>
      <c r="N9598" s="17"/>
      <c r="T9598" s="28"/>
      <c r="Y9598" s="22">
        <f>_xll.qlIndexFixing(OverNightIndex,K9598,TRUE)</f>
        <v>3.2504959857915239E-2</v>
      </c>
    </row>
    <row r="9599" spans="11:25" x14ac:dyDescent="0.2">
      <c r="K9599" s="26">
        <f>_xll.qlCalendarAdvance(Calendar,L9599,FixingDays&amp;"D","p")</f>
        <v>55444</v>
      </c>
      <c r="L9599" s="27">
        <f>_xll.qlCalendarAdvance(Calendar,L9598,SamplingFrequency,"f",FALSE)</f>
        <v>55444</v>
      </c>
      <c r="M9599" s="17">
        <f>_xll.qlIndexFixing(Index,L9599,TRUE)</f>
        <v>3.2504959858077331E-2</v>
      </c>
      <c r="N9599" s="17"/>
      <c r="T9599" s="28"/>
      <c r="Y9599" s="22">
        <f>_xll.qlIndexFixing(OverNightIndex,K9599,TRUE)</f>
        <v>3.2504959858077331E-2</v>
      </c>
    </row>
    <row r="9600" spans="11:25" x14ac:dyDescent="0.2">
      <c r="K9600" s="26">
        <f>_xll.qlCalendarAdvance(Calendar,L9600,FixingDays&amp;"D","p")</f>
        <v>55445</v>
      </c>
      <c r="L9600" s="27">
        <f>_xll.qlCalendarAdvance(Calendar,L9599,SamplingFrequency,"f",FALSE)</f>
        <v>55445</v>
      </c>
      <c r="M9600" s="17">
        <f>_xll.qlIndexFixing(Index,L9600,TRUE)</f>
        <v>3.2504959857915239E-2</v>
      </c>
      <c r="N9600" s="17"/>
      <c r="T9600" s="28"/>
      <c r="Y9600" s="22">
        <f>_xll.qlIndexFixing(OverNightIndex,K9600,TRUE)</f>
        <v>3.2504959857915239E-2</v>
      </c>
    </row>
    <row r="9601" spans="11:25" x14ac:dyDescent="0.2">
      <c r="K9601" s="26">
        <f>_xll.qlCalendarAdvance(Calendar,L9601,FixingDays&amp;"D","p")</f>
        <v>55446</v>
      </c>
      <c r="L9601" s="27">
        <f>_xll.qlCalendarAdvance(Calendar,L9600,SamplingFrequency,"f",FALSE)</f>
        <v>55446</v>
      </c>
      <c r="M9601" s="17">
        <f>_xll.qlIndexFixing(Index,L9601,TRUE)</f>
        <v>3.2507854662867285E-2</v>
      </c>
      <c r="N9601" s="17"/>
      <c r="T9601" s="28"/>
      <c r="Y9601" s="22">
        <f>_xll.qlIndexFixing(OverNightIndex,K9601,TRUE)</f>
        <v>3.2507854662867285E-2</v>
      </c>
    </row>
    <row r="9602" spans="11:25" x14ac:dyDescent="0.2">
      <c r="K9602" s="26">
        <f>_xll.qlCalendarAdvance(Calendar,L9602,FixingDays&amp;"D","p")</f>
        <v>55449</v>
      </c>
      <c r="L9602" s="27">
        <f>_xll.qlCalendarAdvance(Calendar,L9601,SamplingFrequency,"f",FALSE)</f>
        <v>55449</v>
      </c>
      <c r="M9602" s="17">
        <f>_xll.qlIndexFixing(Index,L9602,TRUE)</f>
        <v>3.2504959857996285E-2</v>
      </c>
      <c r="N9602" s="17"/>
      <c r="T9602" s="28"/>
      <c r="Y9602" s="22">
        <f>_xll.qlIndexFixing(OverNightIndex,K9602,TRUE)</f>
        <v>3.2504959857996285E-2</v>
      </c>
    </row>
    <row r="9603" spans="11:25" x14ac:dyDescent="0.2">
      <c r="K9603" s="26">
        <f>_xll.qlCalendarAdvance(Calendar,L9603,FixingDays&amp;"D","p")</f>
        <v>55450</v>
      </c>
      <c r="L9603" s="27">
        <f>_xll.qlCalendarAdvance(Calendar,L9602,SamplingFrequency,"f",FALSE)</f>
        <v>55450</v>
      </c>
      <c r="M9603" s="17">
        <f>_xll.qlIndexFixing(Index,L9603,TRUE)</f>
        <v>3.2504959857996285E-2</v>
      </c>
      <c r="N9603" s="17"/>
      <c r="T9603" s="28"/>
      <c r="Y9603" s="22">
        <f>_xll.qlIndexFixing(OverNightIndex,K9603,TRUE)</f>
        <v>3.2504959857996285E-2</v>
      </c>
    </row>
    <row r="9604" spans="11:25" x14ac:dyDescent="0.2">
      <c r="K9604" s="26">
        <f>_xll.qlCalendarAdvance(Calendar,L9604,FixingDays&amp;"D","p")</f>
        <v>55451</v>
      </c>
      <c r="L9604" s="27">
        <f>_xll.qlCalendarAdvance(Calendar,L9603,SamplingFrequency,"f",FALSE)</f>
        <v>55451</v>
      </c>
      <c r="M9604" s="17">
        <f>_xll.qlIndexFixing(Index,L9604,TRUE)</f>
        <v>3.2504959857996285E-2</v>
      </c>
      <c r="N9604" s="17"/>
      <c r="T9604" s="28"/>
      <c r="Y9604" s="22">
        <f>_xll.qlIndexFixing(OverNightIndex,K9604,TRUE)</f>
        <v>3.2504959857996285E-2</v>
      </c>
    </row>
    <row r="9605" spans="11:25" x14ac:dyDescent="0.2">
      <c r="K9605" s="26">
        <f>_xll.qlCalendarAdvance(Calendar,L9605,FixingDays&amp;"D","p")</f>
        <v>55452</v>
      </c>
      <c r="L9605" s="27">
        <f>_xll.qlCalendarAdvance(Calendar,L9604,SamplingFrequency,"f",FALSE)</f>
        <v>55452</v>
      </c>
      <c r="M9605" s="17">
        <f>_xll.qlIndexFixing(Index,L9605,TRUE)</f>
        <v>3.2504959857996285E-2</v>
      </c>
      <c r="N9605" s="17"/>
      <c r="T9605" s="28"/>
      <c r="Y9605" s="22">
        <f>_xll.qlIndexFixing(OverNightIndex,K9605,TRUE)</f>
        <v>3.2504959857996285E-2</v>
      </c>
    </row>
    <row r="9606" spans="11:25" x14ac:dyDescent="0.2">
      <c r="K9606" s="26">
        <f>_xll.qlCalendarAdvance(Calendar,L9606,FixingDays&amp;"D","p")</f>
        <v>55453</v>
      </c>
      <c r="L9606" s="27">
        <f>_xll.qlCalendarAdvance(Calendar,L9605,SamplingFrequency,"f",FALSE)</f>
        <v>55453</v>
      </c>
      <c r="M9606" s="17">
        <f>_xll.qlIndexFixing(Index,L9606,TRUE)</f>
        <v>3.2507854662867285E-2</v>
      </c>
      <c r="N9606" s="17"/>
      <c r="T9606" s="28"/>
      <c r="Y9606" s="22">
        <f>_xll.qlIndexFixing(OverNightIndex,K9606,TRUE)</f>
        <v>3.2507854662867285E-2</v>
      </c>
    </row>
    <row r="9607" spans="11:25" x14ac:dyDescent="0.2">
      <c r="K9607" s="26">
        <f>_xll.qlCalendarAdvance(Calendar,L9607,FixingDays&amp;"D","p")</f>
        <v>55456</v>
      </c>
      <c r="L9607" s="27">
        <f>_xll.qlCalendarAdvance(Calendar,L9606,SamplingFrequency,"f",FALSE)</f>
        <v>55456</v>
      </c>
      <c r="M9607" s="17">
        <f>_xll.qlIndexFixing(Index,L9607,TRUE)</f>
        <v>3.2504959857996285E-2</v>
      </c>
      <c r="N9607" s="17"/>
      <c r="T9607" s="28"/>
      <c r="Y9607" s="22">
        <f>_xll.qlIndexFixing(OverNightIndex,K9607,TRUE)</f>
        <v>3.2504959857996285E-2</v>
      </c>
    </row>
    <row r="9608" spans="11:25" x14ac:dyDescent="0.2">
      <c r="K9608" s="26">
        <f>_xll.qlCalendarAdvance(Calendar,L9608,FixingDays&amp;"D","p")</f>
        <v>55457</v>
      </c>
      <c r="L9608" s="27">
        <f>_xll.qlCalendarAdvance(Calendar,L9607,SamplingFrequency,"f",FALSE)</f>
        <v>55457</v>
      </c>
      <c r="M9608" s="17">
        <f>_xll.qlIndexFixing(Index,L9608,TRUE)</f>
        <v>3.2504959858077331E-2</v>
      </c>
      <c r="N9608" s="17"/>
      <c r="T9608" s="28"/>
      <c r="Y9608" s="22">
        <f>_xll.qlIndexFixing(OverNightIndex,K9608,TRUE)</f>
        <v>3.2504959858077331E-2</v>
      </c>
    </row>
    <row r="9609" spans="11:25" x14ac:dyDescent="0.2">
      <c r="K9609" s="26">
        <f>_xll.qlCalendarAdvance(Calendar,L9609,FixingDays&amp;"D","p")</f>
        <v>55458</v>
      </c>
      <c r="L9609" s="27">
        <f>_xll.qlCalendarAdvance(Calendar,L9608,SamplingFrequency,"f",FALSE)</f>
        <v>55458</v>
      </c>
      <c r="M9609" s="17">
        <f>_xll.qlIndexFixing(Index,L9609,TRUE)</f>
        <v>3.2504959857834193E-2</v>
      </c>
      <c r="N9609" s="17"/>
      <c r="T9609" s="28"/>
      <c r="Y9609" s="22">
        <f>_xll.qlIndexFixing(OverNightIndex,K9609,TRUE)</f>
        <v>3.2504959857834193E-2</v>
      </c>
    </row>
    <row r="9610" spans="11:25" x14ac:dyDescent="0.2">
      <c r="K9610" s="26">
        <f>_xll.qlCalendarAdvance(Calendar,L9610,FixingDays&amp;"D","p")</f>
        <v>55459</v>
      </c>
      <c r="L9610" s="27">
        <f>_xll.qlCalendarAdvance(Calendar,L9609,SamplingFrequency,"f",FALSE)</f>
        <v>55459</v>
      </c>
      <c r="M9610" s="17">
        <f>_xll.qlIndexFixing(Index,L9610,TRUE)</f>
        <v>3.2504959858077331E-2</v>
      </c>
      <c r="N9610" s="17"/>
      <c r="T9610" s="28"/>
      <c r="Y9610" s="22">
        <f>_xll.qlIndexFixing(OverNightIndex,K9610,TRUE)</f>
        <v>3.2504959858077331E-2</v>
      </c>
    </row>
    <row r="9611" spans="11:25" x14ac:dyDescent="0.2">
      <c r="K9611" s="26">
        <f>_xll.qlCalendarAdvance(Calendar,L9611,FixingDays&amp;"D","p")</f>
        <v>55460</v>
      </c>
      <c r="L9611" s="27">
        <f>_xll.qlCalendarAdvance(Calendar,L9610,SamplingFrequency,"f",FALSE)</f>
        <v>55460</v>
      </c>
      <c r="M9611" s="17">
        <f>_xll.qlIndexFixing(Index,L9611,TRUE)</f>
        <v>3.2507854662867285E-2</v>
      </c>
      <c r="N9611" s="17"/>
      <c r="T9611" s="28"/>
      <c r="Y9611" s="22">
        <f>_xll.qlIndexFixing(OverNightIndex,K9611,TRUE)</f>
        <v>3.2507854662867285E-2</v>
      </c>
    </row>
    <row r="9612" spans="11:25" x14ac:dyDescent="0.2">
      <c r="K9612" s="26">
        <f>_xll.qlCalendarAdvance(Calendar,L9612,FixingDays&amp;"D","p")</f>
        <v>55463</v>
      </c>
      <c r="L9612" s="27">
        <f>_xll.qlCalendarAdvance(Calendar,L9611,SamplingFrequency,"f",FALSE)</f>
        <v>55463</v>
      </c>
      <c r="M9612" s="17">
        <f>_xll.qlIndexFixing(Index,L9612,TRUE)</f>
        <v>3.2504959857996285E-2</v>
      </c>
      <c r="N9612" s="17"/>
      <c r="T9612" s="28"/>
      <c r="Y9612" s="22">
        <f>_xll.qlIndexFixing(OverNightIndex,K9612,TRUE)</f>
        <v>3.2504959857996285E-2</v>
      </c>
    </row>
    <row r="9613" spans="11:25" x14ac:dyDescent="0.2">
      <c r="K9613" s="26">
        <f>_xll.qlCalendarAdvance(Calendar,L9613,FixingDays&amp;"D","p")</f>
        <v>55464</v>
      </c>
      <c r="L9613" s="27">
        <f>_xll.qlCalendarAdvance(Calendar,L9612,SamplingFrequency,"f",FALSE)</f>
        <v>55464</v>
      </c>
      <c r="M9613" s="17">
        <f>_xll.qlIndexFixing(Index,L9613,TRUE)</f>
        <v>3.2504959857996285E-2</v>
      </c>
      <c r="N9613" s="17"/>
      <c r="T9613" s="28"/>
      <c r="Y9613" s="22">
        <f>_xll.qlIndexFixing(OverNightIndex,K9613,TRUE)</f>
        <v>3.2504959857996285E-2</v>
      </c>
    </row>
    <row r="9614" spans="11:25" x14ac:dyDescent="0.2">
      <c r="K9614" s="26">
        <f>_xll.qlCalendarAdvance(Calendar,L9614,FixingDays&amp;"D","p")</f>
        <v>55465</v>
      </c>
      <c r="L9614" s="27">
        <f>_xll.qlCalendarAdvance(Calendar,L9613,SamplingFrequency,"f",FALSE)</f>
        <v>55465</v>
      </c>
      <c r="M9614" s="17">
        <f>_xll.qlIndexFixing(Index,L9614,TRUE)</f>
        <v>3.2504959857996285E-2</v>
      </c>
      <c r="N9614" s="17"/>
      <c r="T9614" s="28"/>
      <c r="Y9614" s="22">
        <f>_xll.qlIndexFixing(OverNightIndex,K9614,TRUE)</f>
        <v>3.2504959857996285E-2</v>
      </c>
    </row>
    <row r="9615" spans="11:25" x14ac:dyDescent="0.2">
      <c r="K9615" s="26">
        <f>_xll.qlCalendarAdvance(Calendar,L9615,FixingDays&amp;"D","p")</f>
        <v>55466</v>
      </c>
      <c r="L9615" s="27">
        <f>_xll.qlCalendarAdvance(Calendar,L9614,SamplingFrequency,"f",FALSE)</f>
        <v>55466</v>
      </c>
      <c r="M9615" s="17">
        <f>_xll.qlIndexFixing(Index,L9615,TRUE)</f>
        <v>3.2504959857996285E-2</v>
      </c>
      <c r="N9615" s="17"/>
      <c r="T9615" s="28"/>
      <c r="Y9615" s="22">
        <f>_xll.qlIndexFixing(OverNightIndex,K9615,TRUE)</f>
        <v>3.2504959857996285E-2</v>
      </c>
    </row>
    <row r="9616" spans="11:25" x14ac:dyDescent="0.2">
      <c r="K9616" s="26">
        <f>_xll.qlCalendarAdvance(Calendar,L9616,FixingDays&amp;"D","p")</f>
        <v>55467</v>
      </c>
      <c r="L9616" s="27">
        <f>_xll.qlCalendarAdvance(Calendar,L9615,SamplingFrequency,"f",FALSE)</f>
        <v>55467</v>
      </c>
      <c r="M9616" s="17">
        <f>_xll.qlIndexFixing(Index,L9616,TRUE)</f>
        <v>3.2507854662867285E-2</v>
      </c>
      <c r="N9616" s="17"/>
      <c r="T9616" s="28"/>
      <c r="Y9616" s="22">
        <f>_xll.qlIndexFixing(OverNightIndex,K9616,TRUE)</f>
        <v>3.2507854662867285E-2</v>
      </c>
    </row>
    <row r="9617" spans="11:25" x14ac:dyDescent="0.2">
      <c r="K9617" s="26">
        <f>_xll.qlCalendarAdvance(Calendar,L9617,FixingDays&amp;"D","p")</f>
        <v>55470</v>
      </c>
      <c r="L9617" s="27">
        <f>_xll.qlCalendarAdvance(Calendar,L9616,SamplingFrequency,"f",FALSE)</f>
        <v>55470</v>
      </c>
      <c r="M9617" s="17">
        <f>_xll.qlIndexFixing(Index,L9617,TRUE)</f>
        <v>3.2504959857996285E-2</v>
      </c>
      <c r="N9617" s="17"/>
      <c r="T9617" s="28"/>
      <c r="Y9617" s="22">
        <f>_xll.qlIndexFixing(OverNightIndex,K9617,TRUE)</f>
        <v>3.2504959857996285E-2</v>
      </c>
    </row>
    <row r="9618" spans="11:25" x14ac:dyDescent="0.2">
      <c r="K9618" s="26">
        <f>_xll.qlCalendarAdvance(Calendar,L9618,FixingDays&amp;"D","p")</f>
        <v>55471</v>
      </c>
      <c r="L9618" s="27">
        <f>_xll.qlCalendarAdvance(Calendar,L9617,SamplingFrequency,"f",FALSE)</f>
        <v>55471</v>
      </c>
      <c r="M9618" s="17">
        <f>_xll.qlIndexFixing(Index,L9618,TRUE)</f>
        <v>3.2504959857915239E-2</v>
      </c>
      <c r="N9618" s="17"/>
      <c r="T9618" s="28"/>
      <c r="Y9618" s="22">
        <f>_xll.qlIndexFixing(OverNightIndex,K9618,TRUE)</f>
        <v>3.2504959857915239E-2</v>
      </c>
    </row>
    <row r="9619" spans="11:25" x14ac:dyDescent="0.2">
      <c r="K9619" s="26">
        <f>_xll.qlCalendarAdvance(Calendar,L9619,FixingDays&amp;"D","p")</f>
        <v>55472</v>
      </c>
      <c r="L9619" s="27">
        <f>_xll.qlCalendarAdvance(Calendar,L9618,SamplingFrequency,"f",FALSE)</f>
        <v>55472</v>
      </c>
      <c r="M9619" s="17">
        <f>_xll.qlIndexFixing(Index,L9619,TRUE)</f>
        <v>3.2504959858077331E-2</v>
      </c>
      <c r="N9619" s="17"/>
      <c r="T9619" s="28"/>
      <c r="Y9619" s="22">
        <f>_xll.qlIndexFixing(OverNightIndex,K9619,TRUE)</f>
        <v>3.2504959858077331E-2</v>
      </c>
    </row>
    <row r="9620" spans="11:25" x14ac:dyDescent="0.2">
      <c r="K9620" s="26">
        <f>_xll.qlCalendarAdvance(Calendar,L9620,FixingDays&amp;"D","p")</f>
        <v>55473</v>
      </c>
      <c r="L9620" s="27">
        <f>_xll.qlCalendarAdvance(Calendar,L9619,SamplingFrequency,"f",FALSE)</f>
        <v>55473</v>
      </c>
      <c r="M9620" s="17">
        <f>_xll.qlIndexFixing(Index,L9620,TRUE)</f>
        <v>3.2504959857915239E-2</v>
      </c>
      <c r="N9620" s="17"/>
      <c r="T9620" s="28"/>
      <c r="Y9620" s="22">
        <f>_xll.qlIndexFixing(OverNightIndex,K9620,TRUE)</f>
        <v>3.2504959857915239E-2</v>
      </c>
    </row>
    <row r="9621" spans="11:25" x14ac:dyDescent="0.2">
      <c r="K9621" s="26">
        <f>_xll.qlCalendarAdvance(Calendar,L9621,FixingDays&amp;"D","p")</f>
        <v>55474</v>
      </c>
      <c r="L9621" s="27">
        <f>_xll.qlCalendarAdvance(Calendar,L9620,SamplingFrequency,"f",FALSE)</f>
        <v>55474</v>
      </c>
      <c r="M9621" s="17">
        <f>_xll.qlIndexFixing(Index,L9621,TRUE)</f>
        <v>3.2507854662840271E-2</v>
      </c>
      <c r="N9621" s="17"/>
      <c r="T9621" s="28"/>
      <c r="Y9621" s="22">
        <f>_xll.qlIndexFixing(OverNightIndex,K9621,TRUE)</f>
        <v>3.2507854662840271E-2</v>
      </c>
    </row>
    <row r="9622" spans="11:25" x14ac:dyDescent="0.2">
      <c r="K9622" s="26">
        <f>_xll.qlCalendarAdvance(Calendar,L9622,FixingDays&amp;"D","p")</f>
        <v>55477</v>
      </c>
      <c r="L9622" s="27">
        <f>_xll.qlCalendarAdvance(Calendar,L9621,SamplingFrequency,"f",FALSE)</f>
        <v>55477</v>
      </c>
      <c r="M9622" s="17">
        <f>_xll.qlIndexFixing(Index,L9622,TRUE)</f>
        <v>3.2504959858077331E-2</v>
      </c>
      <c r="N9622" s="17"/>
      <c r="T9622" s="28"/>
      <c r="Y9622" s="22">
        <f>_xll.qlIndexFixing(OverNightIndex,K9622,TRUE)</f>
        <v>3.2504959858077331E-2</v>
      </c>
    </row>
    <row r="9623" spans="11:25" x14ac:dyDescent="0.2">
      <c r="K9623" s="26">
        <f>_xll.qlCalendarAdvance(Calendar,L9623,FixingDays&amp;"D","p")</f>
        <v>55478</v>
      </c>
      <c r="L9623" s="27">
        <f>_xll.qlCalendarAdvance(Calendar,L9622,SamplingFrequency,"f",FALSE)</f>
        <v>55478</v>
      </c>
      <c r="M9623" s="17">
        <f>_xll.qlIndexFixing(Index,L9623,TRUE)</f>
        <v>3.2504959858077331E-2</v>
      </c>
      <c r="N9623" s="17"/>
      <c r="T9623" s="28"/>
      <c r="Y9623" s="22">
        <f>_xll.qlIndexFixing(OverNightIndex,K9623,TRUE)</f>
        <v>3.2504959858077331E-2</v>
      </c>
    </row>
    <row r="9624" spans="11:25" x14ac:dyDescent="0.2">
      <c r="K9624" s="26">
        <f>_xll.qlCalendarAdvance(Calendar,L9624,FixingDays&amp;"D","p")</f>
        <v>55479</v>
      </c>
      <c r="L9624" s="27">
        <f>_xll.qlCalendarAdvance(Calendar,L9623,SamplingFrequency,"f",FALSE)</f>
        <v>55479</v>
      </c>
      <c r="M9624" s="17">
        <f>_xll.qlIndexFixing(Index,L9624,TRUE)</f>
        <v>3.2504959857915239E-2</v>
      </c>
      <c r="N9624" s="17"/>
      <c r="T9624" s="28"/>
      <c r="Y9624" s="22">
        <f>_xll.qlIndexFixing(OverNightIndex,K9624,TRUE)</f>
        <v>3.2504959857915239E-2</v>
      </c>
    </row>
    <row r="9625" spans="11:25" x14ac:dyDescent="0.2">
      <c r="K9625" s="26">
        <f>_xll.qlCalendarAdvance(Calendar,L9625,FixingDays&amp;"D","p")</f>
        <v>55480</v>
      </c>
      <c r="L9625" s="27">
        <f>_xll.qlCalendarAdvance(Calendar,L9624,SamplingFrequency,"f",FALSE)</f>
        <v>55480</v>
      </c>
      <c r="M9625" s="17">
        <f>_xll.qlIndexFixing(Index,L9625,TRUE)</f>
        <v>3.2504959857996285E-2</v>
      </c>
      <c r="N9625" s="17"/>
      <c r="T9625" s="28"/>
      <c r="Y9625" s="22">
        <f>_xll.qlIndexFixing(OverNightIndex,K9625,TRUE)</f>
        <v>3.2504959857996285E-2</v>
      </c>
    </row>
    <row r="9626" spans="11:25" x14ac:dyDescent="0.2">
      <c r="K9626" s="26">
        <f>_xll.qlCalendarAdvance(Calendar,L9626,FixingDays&amp;"D","p")</f>
        <v>55481</v>
      </c>
      <c r="L9626" s="27">
        <f>_xll.qlCalendarAdvance(Calendar,L9625,SamplingFrequency,"f",FALSE)</f>
        <v>55481</v>
      </c>
      <c r="M9626" s="17">
        <f>_xll.qlIndexFixing(Index,L9626,TRUE)</f>
        <v>3.2507854662867285E-2</v>
      </c>
      <c r="N9626" s="17"/>
      <c r="T9626" s="28"/>
      <c r="Y9626" s="22">
        <f>_xll.qlIndexFixing(OverNightIndex,K9626,TRUE)</f>
        <v>3.2507854662867285E-2</v>
      </c>
    </row>
    <row r="9627" spans="11:25" x14ac:dyDescent="0.2">
      <c r="K9627" s="26">
        <f>_xll.qlCalendarAdvance(Calendar,L9627,FixingDays&amp;"D","p")</f>
        <v>55484</v>
      </c>
      <c r="L9627" s="27">
        <f>_xll.qlCalendarAdvance(Calendar,L9626,SamplingFrequency,"f",FALSE)</f>
        <v>55484</v>
      </c>
      <c r="M9627" s="17">
        <f>_xll.qlIndexFixing(Index,L9627,TRUE)</f>
        <v>3.2504959857915239E-2</v>
      </c>
      <c r="N9627" s="17"/>
      <c r="T9627" s="28"/>
      <c r="Y9627" s="22">
        <f>_xll.qlIndexFixing(OverNightIndex,K9627,TRUE)</f>
        <v>3.2504959857915239E-2</v>
      </c>
    </row>
    <row r="9628" spans="11:25" x14ac:dyDescent="0.2">
      <c r="K9628" s="26">
        <f>_xll.qlCalendarAdvance(Calendar,L9628,FixingDays&amp;"D","p")</f>
        <v>55485</v>
      </c>
      <c r="L9628" s="27">
        <f>_xll.qlCalendarAdvance(Calendar,L9627,SamplingFrequency,"f",FALSE)</f>
        <v>55485</v>
      </c>
      <c r="M9628" s="17">
        <f>_xll.qlIndexFixing(Index,L9628,TRUE)</f>
        <v>3.2504959857996285E-2</v>
      </c>
      <c r="N9628" s="17"/>
      <c r="T9628" s="28"/>
      <c r="Y9628" s="22">
        <f>_xll.qlIndexFixing(OverNightIndex,K9628,TRUE)</f>
        <v>3.2504959857996285E-2</v>
      </c>
    </row>
    <row r="9629" spans="11:25" x14ac:dyDescent="0.2">
      <c r="K9629" s="26">
        <f>_xll.qlCalendarAdvance(Calendar,L9629,FixingDays&amp;"D","p")</f>
        <v>55486</v>
      </c>
      <c r="L9629" s="27">
        <f>_xll.qlCalendarAdvance(Calendar,L9628,SamplingFrequency,"f",FALSE)</f>
        <v>55486</v>
      </c>
      <c r="M9629" s="17">
        <f>_xll.qlIndexFixing(Index,L9629,TRUE)</f>
        <v>3.2504959857996285E-2</v>
      </c>
      <c r="N9629" s="17"/>
      <c r="T9629" s="28"/>
      <c r="Y9629" s="22">
        <f>_xll.qlIndexFixing(OverNightIndex,K9629,TRUE)</f>
        <v>3.2504959857996285E-2</v>
      </c>
    </row>
    <row r="9630" spans="11:25" x14ac:dyDescent="0.2">
      <c r="K9630" s="26">
        <f>_xll.qlCalendarAdvance(Calendar,L9630,FixingDays&amp;"D","p")</f>
        <v>55487</v>
      </c>
      <c r="L9630" s="27">
        <f>_xll.qlCalendarAdvance(Calendar,L9629,SamplingFrequency,"f",FALSE)</f>
        <v>55487</v>
      </c>
      <c r="M9630" s="17">
        <f>_xll.qlIndexFixing(Index,L9630,TRUE)</f>
        <v>3.2504959857996285E-2</v>
      </c>
      <c r="N9630" s="17"/>
      <c r="T9630" s="28"/>
      <c r="Y9630" s="22">
        <f>_xll.qlIndexFixing(OverNightIndex,K9630,TRUE)</f>
        <v>3.2504959857996285E-2</v>
      </c>
    </row>
    <row r="9631" spans="11:25" x14ac:dyDescent="0.2">
      <c r="K9631" s="26">
        <f>_xll.qlCalendarAdvance(Calendar,L9631,FixingDays&amp;"D","p")</f>
        <v>55488</v>
      </c>
      <c r="L9631" s="27">
        <f>_xll.qlCalendarAdvance(Calendar,L9630,SamplingFrequency,"f",FALSE)</f>
        <v>55488</v>
      </c>
      <c r="M9631" s="17">
        <f>_xll.qlIndexFixing(Index,L9631,TRUE)</f>
        <v>3.2507854662894298E-2</v>
      </c>
      <c r="N9631" s="17"/>
      <c r="T9631" s="28"/>
      <c r="Y9631" s="22">
        <f>_xll.qlIndexFixing(OverNightIndex,K9631,TRUE)</f>
        <v>3.2507854662894298E-2</v>
      </c>
    </row>
    <row r="9632" spans="11:25" x14ac:dyDescent="0.2">
      <c r="K9632" s="26">
        <f>_xll.qlCalendarAdvance(Calendar,L9632,FixingDays&amp;"D","p")</f>
        <v>55491</v>
      </c>
      <c r="L9632" s="27">
        <f>_xll.qlCalendarAdvance(Calendar,L9631,SamplingFrequency,"f",FALSE)</f>
        <v>55491</v>
      </c>
      <c r="M9632" s="17">
        <f>_xll.qlIndexFixing(Index,L9632,TRUE)</f>
        <v>3.2504959857834193E-2</v>
      </c>
      <c r="N9632" s="17"/>
      <c r="T9632" s="28"/>
      <c r="Y9632" s="22">
        <f>_xll.qlIndexFixing(OverNightIndex,K9632,TRUE)</f>
        <v>3.2504959857834193E-2</v>
      </c>
    </row>
    <row r="9633" spans="11:25" x14ac:dyDescent="0.2">
      <c r="K9633" s="26">
        <f>_xll.qlCalendarAdvance(Calendar,L9633,FixingDays&amp;"D","p")</f>
        <v>55492</v>
      </c>
      <c r="L9633" s="27">
        <f>_xll.qlCalendarAdvance(Calendar,L9632,SamplingFrequency,"f",FALSE)</f>
        <v>55492</v>
      </c>
      <c r="M9633" s="17">
        <f>_xll.qlIndexFixing(Index,L9633,TRUE)</f>
        <v>3.2504959858077331E-2</v>
      </c>
      <c r="N9633" s="17"/>
      <c r="T9633" s="28"/>
      <c r="Y9633" s="22">
        <f>_xll.qlIndexFixing(OverNightIndex,K9633,TRUE)</f>
        <v>3.2504959858077331E-2</v>
      </c>
    </row>
    <row r="9634" spans="11:25" x14ac:dyDescent="0.2">
      <c r="K9634" s="26">
        <f>_xll.qlCalendarAdvance(Calendar,L9634,FixingDays&amp;"D","p")</f>
        <v>55493</v>
      </c>
      <c r="L9634" s="27">
        <f>_xll.qlCalendarAdvance(Calendar,L9633,SamplingFrequency,"f",FALSE)</f>
        <v>55493</v>
      </c>
      <c r="M9634" s="17">
        <f>_xll.qlIndexFixing(Index,L9634,TRUE)</f>
        <v>3.2504959857996285E-2</v>
      </c>
      <c r="N9634" s="17"/>
      <c r="T9634" s="28"/>
      <c r="Y9634" s="22">
        <f>_xll.qlIndexFixing(OverNightIndex,K9634,TRUE)</f>
        <v>3.2504959857996285E-2</v>
      </c>
    </row>
    <row r="9635" spans="11:25" x14ac:dyDescent="0.2">
      <c r="K9635" s="26">
        <f>_xll.qlCalendarAdvance(Calendar,L9635,FixingDays&amp;"D","p")</f>
        <v>55494</v>
      </c>
      <c r="L9635" s="27">
        <f>_xll.qlCalendarAdvance(Calendar,L9634,SamplingFrequency,"f",FALSE)</f>
        <v>55494</v>
      </c>
      <c r="M9635" s="17">
        <f>_xll.qlIndexFixing(Index,L9635,TRUE)</f>
        <v>3.2504959857996285E-2</v>
      </c>
      <c r="N9635" s="17"/>
      <c r="T9635" s="28"/>
      <c r="Y9635" s="22">
        <f>_xll.qlIndexFixing(OverNightIndex,K9635,TRUE)</f>
        <v>3.2504959857996285E-2</v>
      </c>
    </row>
    <row r="9636" spans="11:25" x14ac:dyDescent="0.2">
      <c r="K9636" s="26">
        <f>_xll.qlCalendarAdvance(Calendar,L9636,FixingDays&amp;"D","p")</f>
        <v>55495</v>
      </c>
      <c r="L9636" s="27">
        <f>_xll.qlCalendarAdvance(Calendar,L9635,SamplingFrequency,"f",FALSE)</f>
        <v>55495</v>
      </c>
      <c r="M9636" s="17">
        <f>_xll.qlIndexFixing(Index,L9636,TRUE)</f>
        <v>3.2507854662867285E-2</v>
      </c>
      <c r="N9636" s="17"/>
      <c r="T9636" s="28"/>
      <c r="Y9636" s="22">
        <f>_xll.qlIndexFixing(OverNightIndex,K9636,TRUE)</f>
        <v>3.2507854662867285E-2</v>
      </c>
    </row>
    <row r="9637" spans="11:25" x14ac:dyDescent="0.2">
      <c r="K9637" s="26">
        <f>_xll.qlCalendarAdvance(Calendar,L9637,FixingDays&amp;"D","p")</f>
        <v>55498</v>
      </c>
      <c r="L9637" s="27">
        <f>_xll.qlCalendarAdvance(Calendar,L9636,SamplingFrequency,"f",FALSE)</f>
        <v>55498</v>
      </c>
      <c r="M9637" s="17">
        <f>_xll.qlIndexFixing(Index,L9637,TRUE)</f>
        <v>3.2504959857996285E-2</v>
      </c>
      <c r="N9637" s="17"/>
      <c r="T9637" s="28"/>
      <c r="Y9637" s="22">
        <f>_xll.qlIndexFixing(OverNightIndex,K9637,TRUE)</f>
        <v>3.2504959857996285E-2</v>
      </c>
    </row>
    <row r="9638" spans="11:25" x14ac:dyDescent="0.2">
      <c r="K9638" s="26">
        <f>_xll.qlCalendarAdvance(Calendar,L9638,FixingDays&amp;"D","p")</f>
        <v>55499</v>
      </c>
      <c r="L9638" s="27">
        <f>_xll.qlCalendarAdvance(Calendar,L9637,SamplingFrequency,"f",FALSE)</f>
        <v>55499</v>
      </c>
      <c r="M9638" s="17">
        <f>_xll.qlIndexFixing(Index,L9638,TRUE)</f>
        <v>3.2504959857915239E-2</v>
      </c>
      <c r="N9638" s="17"/>
      <c r="T9638" s="28"/>
      <c r="Y9638" s="22">
        <f>_xll.qlIndexFixing(OverNightIndex,K9638,TRUE)</f>
        <v>3.2504959857915239E-2</v>
      </c>
    </row>
    <row r="9639" spans="11:25" x14ac:dyDescent="0.2">
      <c r="K9639" s="26">
        <f>_xll.qlCalendarAdvance(Calendar,L9639,FixingDays&amp;"D","p")</f>
        <v>55500</v>
      </c>
      <c r="L9639" s="27">
        <f>_xll.qlCalendarAdvance(Calendar,L9638,SamplingFrequency,"f",FALSE)</f>
        <v>55500</v>
      </c>
      <c r="M9639" s="17">
        <f>_xll.qlIndexFixing(Index,L9639,TRUE)</f>
        <v>3.2504959858077331E-2</v>
      </c>
      <c r="N9639" s="17"/>
      <c r="T9639" s="28"/>
      <c r="Y9639" s="22">
        <f>_xll.qlIndexFixing(OverNightIndex,K9639,TRUE)</f>
        <v>3.2504959858077331E-2</v>
      </c>
    </row>
    <row r="9640" spans="11:25" x14ac:dyDescent="0.2">
      <c r="K9640" s="26">
        <f>_xll.qlCalendarAdvance(Calendar,L9640,FixingDays&amp;"D","p")</f>
        <v>55501</v>
      </c>
      <c r="L9640" s="27">
        <f>_xll.qlCalendarAdvance(Calendar,L9639,SamplingFrequency,"f",FALSE)</f>
        <v>55501</v>
      </c>
      <c r="M9640" s="17">
        <f>_xll.qlIndexFixing(Index,L9640,TRUE)</f>
        <v>3.2504959857996285E-2</v>
      </c>
      <c r="N9640" s="17"/>
      <c r="T9640" s="28"/>
      <c r="Y9640" s="22">
        <f>_xll.qlIndexFixing(OverNightIndex,K9640,TRUE)</f>
        <v>3.2504959857996285E-2</v>
      </c>
    </row>
    <row r="9641" spans="11:25" x14ac:dyDescent="0.2">
      <c r="K9641" s="26">
        <f>_xll.qlCalendarAdvance(Calendar,L9641,FixingDays&amp;"D","p")</f>
        <v>55502</v>
      </c>
      <c r="L9641" s="27">
        <f>_xll.qlCalendarAdvance(Calendar,L9640,SamplingFrequency,"f",FALSE)</f>
        <v>55502</v>
      </c>
      <c r="M9641" s="17">
        <f>_xll.qlIndexFixing(Index,L9641,TRUE)</f>
        <v>3.2507854662840271E-2</v>
      </c>
      <c r="N9641" s="17"/>
      <c r="T9641" s="28"/>
      <c r="Y9641" s="22">
        <f>_xll.qlIndexFixing(OverNightIndex,K9641,TRUE)</f>
        <v>3.2507854662840271E-2</v>
      </c>
    </row>
    <row r="9642" spans="11:25" x14ac:dyDescent="0.2">
      <c r="K9642" s="26">
        <f>_xll.qlCalendarAdvance(Calendar,L9642,FixingDays&amp;"D","p")</f>
        <v>55505</v>
      </c>
      <c r="L9642" s="27">
        <f>_xll.qlCalendarAdvance(Calendar,L9641,SamplingFrequency,"f",FALSE)</f>
        <v>55505</v>
      </c>
      <c r="M9642" s="17">
        <f>_xll.qlIndexFixing(Index,L9642,TRUE)</f>
        <v>3.2504959857996285E-2</v>
      </c>
      <c r="N9642" s="17"/>
      <c r="T9642" s="28"/>
      <c r="Y9642" s="22">
        <f>_xll.qlIndexFixing(OverNightIndex,K9642,TRUE)</f>
        <v>3.2504959857996285E-2</v>
      </c>
    </row>
    <row r="9643" spans="11:25" x14ac:dyDescent="0.2">
      <c r="K9643" s="26">
        <f>_xll.qlCalendarAdvance(Calendar,L9643,FixingDays&amp;"D","p")</f>
        <v>55506</v>
      </c>
      <c r="L9643" s="27">
        <f>_xll.qlCalendarAdvance(Calendar,L9642,SamplingFrequency,"f",FALSE)</f>
        <v>55506</v>
      </c>
      <c r="M9643" s="17">
        <f>_xll.qlIndexFixing(Index,L9643,TRUE)</f>
        <v>3.2504959857996285E-2</v>
      </c>
      <c r="N9643" s="17"/>
      <c r="T9643" s="28"/>
      <c r="Y9643" s="22">
        <f>_xll.qlIndexFixing(OverNightIndex,K9643,TRUE)</f>
        <v>3.2504959857996285E-2</v>
      </c>
    </row>
    <row r="9644" spans="11:25" x14ac:dyDescent="0.2">
      <c r="K9644" s="26">
        <f>_xll.qlCalendarAdvance(Calendar,L9644,FixingDays&amp;"D","p")</f>
        <v>55507</v>
      </c>
      <c r="L9644" s="27">
        <f>_xll.qlCalendarAdvance(Calendar,L9643,SamplingFrequency,"f",FALSE)</f>
        <v>55507</v>
      </c>
      <c r="M9644" s="17">
        <f>_xll.qlIndexFixing(Index,L9644,TRUE)</f>
        <v>3.2504959857915239E-2</v>
      </c>
      <c r="N9644" s="17"/>
      <c r="T9644" s="28"/>
      <c r="Y9644" s="22">
        <f>_xll.qlIndexFixing(OverNightIndex,K9644,TRUE)</f>
        <v>3.2504959857915239E-2</v>
      </c>
    </row>
    <row r="9645" spans="11:25" x14ac:dyDescent="0.2">
      <c r="K9645" s="26">
        <f>_xll.qlCalendarAdvance(Calendar,L9645,FixingDays&amp;"D","p")</f>
        <v>55508</v>
      </c>
      <c r="L9645" s="27">
        <f>_xll.qlCalendarAdvance(Calendar,L9644,SamplingFrequency,"f",FALSE)</f>
        <v>55508</v>
      </c>
      <c r="M9645" s="17">
        <f>_xll.qlIndexFixing(Index,L9645,TRUE)</f>
        <v>3.2504959857996285E-2</v>
      </c>
      <c r="N9645" s="17"/>
      <c r="T9645" s="28"/>
      <c r="Y9645" s="22">
        <f>_xll.qlIndexFixing(OverNightIndex,K9645,TRUE)</f>
        <v>3.2504959857996285E-2</v>
      </c>
    </row>
    <row r="9646" spans="11:25" x14ac:dyDescent="0.2">
      <c r="K9646" s="26">
        <f>_xll.qlCalendarAdvance(Calendar,L9646,FixingDays&amp;"D","p")</f>
        <v>55509</v>
      </c>
      <c r="L9646" s="27">
        <f>_xll.qlCalendarAdvance(Calendar,L9645,SamplingFrequency,"f",FALSE)</f>
        <v>55509</v>
      </c>
      <c r="M9646" s="17">
        <f>_xll.qlIndexFixing(Index,L9646,TRUE)</f>
        <v>3.2510749811477169E-2</v>
      </c>
      <c r="N9646" s="17"/>
      <c r="T9646" s="28"/>
      <c r="Y9646" s="22">
        <f>_xll.qlIndexFixing(OverNightIndex,K9646,TRUE)</f>
        <v>3.2510749811477169E-2</v>
      </c>
    </row>
    <row r="9647" spans="11:25" x14ac:dyDescent="0.2">
      <c r="K9647" s="26">
        <f>_xll.qlCalendarAdvance(Calendar,L9647,FixingDays&amp;"D","p")</f>
        <v>55514</v>
      </c>
      <c r="L9647" s="27">
        <f>_xll.qlCalendarAdvance(Calendar,L9646,SamplingFrequency,"f",FALSE)</f>
        <v>55514</v>
      </c>
      <c r="M9647" s="17">
        <f>_xll.qlIndexFixing(Index,L9647,TRUE)</f>
        <v>3.2504959857996285E-2</v>
      </c>
      <c r="N9647" s="17"/>
      <c r="T9647" s="28"/>
      <c r="Y9647" s="22">
        <f>_xll.qlIndexFixing(OverNightIndex,K9647,TRUE)</f>
        <v>3.2504959857996285E-2</v>
      </c>
    </row>
    <row r="9648" spans="11:25" x14ac:dyDescent="0.2">
      <c r="K9648" s="26">
        <f>_xll.qlCalendarAdvance(Calendar,L9648,FixingDays&amp;"D","p")</f>
        <v>55515</v>
      </c>
      <c r="L9648" s="27">
        <f>_xll.qlCalendarAdvance(Calendar,L9647,SamplingFrequency,"f",FALSE)</f>
        <v>55515</v>
      </c>
      <c r="M9648" s="17">
        <f>_xll.qlIndexFixing(Index,L9648,TRUE)</f>
        <v>3.2504959857996285E-2</v>
      </c>
      <c r="N9648" s="17"/>
      <c r="T9648" s="28"/>
      <c r="Y9648" s="22">
        <f>_xll.qlIndexFixing(OverNightIndex,K9648,TRUE)</f>
        <v>3.2504959857996285E-2</v>
      </c>
    </row>
    <row r="9649" spans="11:25" x14ac:dyDescent="0.2">
      <c r="K9649" s="26">
        <f>_xll.qlCalendarAdvance(Calendar,L9649,FixingDays&amp;"D","p")</f>
        <v>55516</v>
      </c>
      <c r="L9649" s="27">
        <f>_xll.qlCalendarAdvance(Calendar,L9648,SamplingFrequency,"f",FALSE)</f>
        <v>55516</v>
      </c>
      <c r="M9649" s="17">
        <f>_xll.qlIndexFixing(Index,L9649,TRUE)</f>
        <v>3.250930219420689E-2</v>
      </c>
      <c r="N9649" s="17"/>
      <c r="T9649" s="28"/>
      <c r="Y9649" s="22">
        <f>_xll.qlIndexFixing(OverNightIndex,K9649,TRUE)</f>
        <v>3.250930219420689E-2</v>
      </c>
    </row>
    <row r="9650" spans="11:25" x14ac:dyDescent="0.2">
      <c r="K9650" s="26">
        <f>_xll.qlCalendarAdvance(Calendar,L9650,FixingDays&amp;"D","p")</f>
        <v>55520</v>
      </c>
      <c r="L9650" s="27">
        <f>_xll.qlCalendarAdvance(Calendar,L9649,SamplingFrequency,"f",FALSE)</f>
        <v>55520</v>
      </c>
      <c r="M9650" s="17">
        <f>_xll.qlIndexFixing(Index,L9650,TRUE)</f>
        <v>3.2504959857996285E-2</v>
      </c>
      <c r="N9650" s="17"/>
      <c r="T9650" s="28"/>
      <c r="Y9650" s="22">
        <f>_xll.qlIndexFixing(OverNightIndex,K9650,TRUE)</f>
        <v>3.2504959857996285E-2</v>
      </c>
    </row>
    <row r="9651" spans="11:25" x14ac:dyDescent="0.2">
      <c r="K9651" s="26">
        <f>_xll.qlCalendarAdvance(Calendar,L9651,FixingDays&amp;"D","p")</f>
        <v>55521</v>
      </c>
      <c r="L9651" s="27">
        <f>_xll.qlCalendarAdvance(Calendar,L9650,SamplingFrequency,"f",FALSE)</f>
        <v>55521</v>
      </c>
      <c r="M9651" s="17">
        <f>_xll.qlIndexFixing(Index,L9651,TRUE)</f>
        <v>3.2504959857996285E-2</v>
      </c>
      <c r="N9651" s="17"/>
      <c r="T9651" s="28"/>
      <c r="Y9651" s="22">
        <f>_xll.qlIndexFixing(OverNightIndex,K9651,TRUE)</f>
        <v>3.2504959857996285E-2</v>
      </c>
    </row>
    <row r="9652" spans="11:25" x14ac:dyDescent="0.2">
      <c r="K9652" s="26">
        <f>_xll.qlCalendarAdvance(Calendar,L9652,FixingDays&amp;"D","p")</f>
        <v>55522</v>
      </c>
      <c r="L9652" s="27">
        <f>_xll.qlCalendarAdvance(Calendar,L9651,SamplingFrequency,"f",FALSE)</f>
        <v>55522</v>
      </c>
      <c r="M9652" s="17">
        <f>_xll.qlIndexFixing(Index,L9652,TRUE)</f>
        <v>3.2504959857915239E-2</v>
      </c>
      <c r="N9652" s="17"/>
      <c r="T9652" s="28"/>
      <c r="Y9652" s="22">
        <f>_xll.qlIndexFixing(OverNightIndex,K9652,TRUE)</f>
        <v>3.2504959857915239E-2</v>
      </c>
    </row>
    <row r="9653" spans="11:25" x14ac:dyDescent="0.2">
      <c r="K9653" s="26">
        <f>_xll.qlCalendarAdvance(Calendar,L9653,FixingDays&amp;"D","p")</f>
        <v>55523</v>
      </c>
      <c r="L9653" s="27">
        <f>_xll.qlCalendarAdvance(Calendar,L9652,SamplingFrequency,"f",FALSE)</f>
        <v>55523</v>
      </c>
      <c r="M9653" s="17">
        <f>_xll.qlIndexFixing(Index,L9653,TRUE)</f>
        <v>3.2507854662840271E-2</v>
      </c>
      <c r="N9653" s="17"/>
      <c r="T9653" s="28"/>
      <c r="Y9653" s="22">
        <f>_xll.qlIndexFixing(OverNightIndex,K9653,TRUE)</f>
        <v>3.2507854662840271E-2</v>
      </c>
    </row>
    <row r="9654" spans="11:25" x14ac:dyDescent="0.2">
      <c r="K9654" s="26">
        <f>_xll.qlCalendarAdvance(Calendar,L9654,FixingDays&amp;"D","p")</f>
        <v>55526</v>
      </c>
      <c r="L9654" s="27">
        <f>_xll.qlCalendarAdvance(Calendar,L9653,SamplingFrequency,"f",FALSE)</f>
        <v>55526</v>
      </c>
      <c r="M9654" s="17">
        <f>_xll.qlIndexFixing(Index,L9654,TRUE)</f>
        <v>3.2504959858077331E-2</v>
      </c>
      <c r="N9654" s="17"/>
      <c r="T9654" s="28"/>
      <c r="Y9654" s="22">
        <f>_xll.qlIndexFixing(OverNightIndex,K9654,TRUE)</f>
        <v>3.2504959858077331E-2</v>
      </c>
    </row>
    <row r="9655" spans="11:25" x14ac:dyDescent="0.2">
      <c r="K9655" s="26">
        <f>_xll.qlCalendarAdvance(Calendar,L9655,FixingDays&amp;"D","p")</f>
        <v>55527</v>
      </c>
      <c r="L9655" s="27">
        <f>_xll.qlCalendarAdvance(Calendar,L9654,SamplingFrequency,"f",FALSE)</f>
        <v>55527</v>
      </c>
      <c r="M9655" s="17">
        <f>_xll.qlIndexFixing(Index,L9655,TRUE)</f>
        <v>3.2504959857915239E-2</v>
      </c>
      <c r="N9655" s="17"/>
      <c r="T9655" s="28"/>
      <c r="Y9655" s="22">
        <f>_xll.qlIndexFixing(OverNightIndex,K9655,TRUE)</f>
        <v>3.2504959857915239E-2</v>
      </c>
    </row>
    <row r="9656" spans="11:25" x14ac:dyDescent="0.2">
      <c r="K9656" s="26">
        <f>_xll.qlCalendarAdvance(Calendar,L9656,FixingDays&amp;"D","p")</f>
        <v>55528</v>
      </c>
      <c r="L9656" s="27">
        <f>_xll.qlCalendarAdvance(Calendar,L9655,SamplingFrequency,"f",FALSE)</f>
        <v>55528</v>
      </c>
      <c r="M9656" s="17">
        <f>_xll.qlIndexFixing(Index,L9656,TRUE)</f>
        <v>3.2504959858077331E-2</v>
      </c>
      <c r="N9656" s="17"/>
      <c r="T9656" s="28"/>
      <c r="Y9656" s="22">
        <f>_xll.qlIndexFixing(OverNightIndex,K9656,TRUE)</f>
        <v>3.2504959858077331E-2</v>
      </c>
    </row>
    <row r="9657" spans="11:25" x14ac:dyDescent="0.2">
      <c r="K9657" s="26">
        <f>_xll.qlCalendarAdvance(Calendar,L9657,FixingDays&amp;"D","p")</f>
        <v>55529</v>
      </c>
      <c r="L9657" s="27">
        <f>_xll.qlCalendarAdvance(Calendar,L9656,SamplingFrequency,"f",FALSE)</f>
        <v>55529</v>
      </c>
      <c r="M9657" s="17">
        <f>_xll.qlIndexFixing(Index,L9657,TRUE)</f>
        <v>3.2504959857996285E-2</v>
      </c>
      <c r="N9657" s="17"/>
      <c r="T9657" s="28"/>
      <c r="Y9657" s="22">
        <f>_xll.qlIndexFixing(OverNightIndex,K9657,TRUE)</f>
        <v>3.2504959857996285E-2</v>
      </c>
    </row>
    <row r="9658" spans="11:25" x14ac:dyDescent="0.2">
      <c r="K9658" s="26">
        <f>_xll.qlCalendarAdvance(Calendar,L9658,FixingDays&amp;"D","p")</f>
        <v>55530</v>
      </c>
      <c r="L9658" s="27">
        <f>_xll.qlCalendarAdvance(Calendar,L9657,SamplingFrequency,"f",FALSE)</f>
        <v>55530</v>
      </c>
      <c r="M9658" s="17">
        <f>_xll.qlIndexFixing(Index,L9658,TRUE)</f>
        <v>3.2507854662894298E-2</v>
      </c>
      <c r="N9658" s="17"/>
      <c r="T9658" s="28"/>
      <c r="Y9658" s="22">
        <f>_xll.qlIndexFixing(OverNightIndex,K9658,TRUE)</f>
        <v>3.2507854662894298E-2</v>
      </c>
    </row>
    <row r="9659" spans="11:25" x14ac:dyDescent="0.2">
      <c r="K9659" s="26">
        <f>_xll.qlCalendarAdvance(Calendar,L9659,FixingDays&amp;"D","p")</f>
        <v>55533</v>
      </c>
      <c r="L9659" s="27">
        <f>_xll.qlCalendarAdvance(Calendar,L9658,SamplingFrequency,"f",FALSE)</f>
        <v>55533</v>
      </c>
      <c r="M9659" s="17">
        <f>_xll.qlIndexFixing(Index,L9659,TRUE)</f>
        <v>3.2504959857915239E-2</v>
      </c>
      <c r="N9659" s="17"/>
      <c r="T9659" s="28"/>
      <c r="Y9659" s="22">
        <f>_xll.qlIndexFixing(OverNightIndex,K9659,TRUE)</f>
        <v>3.2504959857915239E-2</v>
      </c>
    </row>
    <row r="9660" spans="11:25" x14ac:dyDescent="0.2">
      <c r="K9660" s="26">
        <f>_xll.qlCalendarAdvance(Calendar,L9660,FixingDays&amp;"D","p")</f>
        <v>55534</v>
      </c>
      <c r="L9660" s="27">
        <f>_xll.qlCalendarAdvance(Calendar,L9659,SamplingFrequency,"f",FALSE)</f>
        <v>55534</v>
      </c>
      <c r="M9660" s="17">
        <f>_xll.qlIndexFixing(Index,L9660,TRUE)</f>
        <v>3.2504959858077331E-2</v>
      </c>
      <c r="N9660" s="17"/>
      <c r="T9660" s="28"/>
      <c r="Y9660" s="22">
        <f>_xll.qlIndexFixing(OverNightIndex,K9660,TRUE)</f>
        <v>3.2504959858077331E-2</v>
      </c>
    </row>
    <row r="9661" spans="11:25" x14ac:dyDescent="0.2">
      <c r="K9661" s="26">
        <f>_xll.qlCalendarAdvance(Calendar,L9661,FixingDays&amp;"D","p")</f>
        <v>55535</v>
      </c>
      <c r="L9661" s="27">
        <f>_xll.qlCalendarAdvance(Calendar,L9660,SamplingFrequency,"f",FALSE)</f>
        <v>55535</v>
      </c>
      <c r="M9661" s="17">
        <f>_xll.qlIndexFixing(Index,L9661,TRUE)</f>
        <v>3.2504959857915239E-2</v>
      </c>
      <c r="N9661" s="17"/>
      <c r="T9661" s="28"/>
      <c r="Y9661" s="22">
        <f>_xll.qlIndexFixing(OverNightIndex,K9661,TRUE)</f>
        <v>3.2504959857915239E-2</v>
      </c>
    </row>
    <row r="9662" spans="11:25" x14ac:dyDescent="0.2">
      <c r="K9662" s="26">
        <f>_xll.qlCalendarAdvance(Calendar,L9662,FixingDays&amp;"D","p")</f>
        <v>55536</v>
      </c>
      <c r="L9662" s="27">
        <f>_xll.qlCalendarAdvance(Calendar,L9661,SamplingFrequency,"f",FALSE)</f>
        <v>55536</v>
      </c>
      <c r="M9662" s="17">
        <f>_xll.qlIndexFixing(Index,L9662,TRUE)</f>
        <v>3.2504959858077331E-2</v>
      </c>
      <c r="N9662" s="17"/>
      <c r="T9662" s="28"/>
      <c r="Y9662" s="22">
        <f>_xll.qlIndexFixing(OverNightIndex,K9662,TRUE)</f>
        <v>3.2504959858077331E-2</v>
      </c>
    </row>
    <row r="9663" spans="11:25" x14ac:dyDescent="0.2">
      <c r="K9663" s="26">
        <f>_xll.qlCalendarAdvance(Calendar,L9663,FixingDays&amp;"D","p")</f>
        <v>55537</v>
      </c>
      <c r="L9663" s="27">
        <f>_xll.qlCalendarAdvance(Calendar,L9662,SamplingFrequency,"f",FALSE)</f>
        <v>55537</v>
      </c>
      <c r="M9663" s="17">
        <f>_xll.qlIndexFixing(Index,L9663,TRUE)</f>
        <v>3.2507854662867285E-2</v>
      </c>
      <c r="N9663" s="17"/>
      <c r="T9663" s="28"/>
      <c r="Y9663" s="22">
        <f>_xll.qlIndexFixing(OverNightIndex,K9663,TRUE)</f>
        <v>3.2507854662867285E-2</v>
      </c>
    </row>
    <row r="9664" spans="11:25" x14ac:dyDescent="0.2">
      <c r="K9664" s="26">
        <f>_xll.qlCalendarAdvance(Calendar,L9664,FixingDays&amp;"D","p")</f>
        <v>55540</v>
      </c>
      <c r="L9664" s="27">
        <f>_xll.qlCalendarAdvance(Calendar,L9663,SamplingFrequency,"f",FALSE)</f>
        <v>55540</v>
      </c>
      <c r="M9664" s="17">
        <f>_xll.qlIndexFixing(Index,L9664,TRUE)</f>
        <v>3.2504959857915239E-2</v>
      </c>
      <c r="N9664" s="17"/>
      <c r="T9664" s="28"/>
      <c r="Y9664" s="22">
        <f>_xll.qlIndexFixing(OverNightIndex,K9664,TRUE)</f>
        <v>3.2504959857915239E-2</v>
      </c>
    </row>
    <row r="9665" spans="11:25" x14ac:dyDescent="0.2">
      <c r="K9665" s="26">
        <f>_xll.qlCalendarAdvance(Calendar,L9665,FixingDays&amp;"D","p")</f>
        <v>55541</v>
      </c>
      <c r="L9665" s="27">
        <f>_xll.qlCalendarAdvance(Calendar,L9664,SamplingFrequency,"f",FALSE)</f>
        <v>55541</v>
      </c>
      <c r="M9665" s="17">
        <f>_xll.qlIndexFixing(Index,L9665,TRUE)</f>
        <v>3.2504959858077331E-2</v>
      </c>
      <c r="N9665" s="17"/>
      <c r="T9665" s="28"/>
      <c r="Y9665" s="22">
        <f>_xll.qlIndexFixing(OverNightIndex,K9665,TRUE)</f>
        <v>3.2504959858077331E-2</v>
      </c>
    </row>
    <row r="9666" spans="11:25" x14ac:dyDescent="0.2">
      <c r="K9666" s="26">
        <f>_xll.qlCalendarAdvance(Calendar,L9666,FixingDays&amp;"D","p")</f>
        <v>55542</v>
      </c>
      <c r="L9666" s="27">
        <f>_xll.qlCalendarAdvance(Calendar,L9665,SamplingFrequency,"f",FALSE)</f>
        <v>55542</v>
      </c>
      <c r="M9666" s="17">
        <f>_xll.qlIndexFixing(Index,L9666,TRUE)</f>
        <v>3.2504959857996285E-2</v>
      </c>
      <c r="N9666" s="17"/>
      <c r="T9666" s="28"/>
      <c r="Y9666" s="22">
        <f>_xll.qlIndexFixing(OverNightIndex,K9666,TRUE)</f>
        <v>3.2504959857996285E-2</v>
      </c>
    </row>
    <row r="9667" spans="11:25" x14ac:dyDescent="0.2">
      <c r="K9667" s="26">
        <f>_xll.qlCalendarAdvance(Calendar,L9667,FixingDays&amp;"D","p")</f>
        <v>55543</v>
      </c>
      <c r="L9667" s="27">
        <f>_xll.qlCalendarAdvance(Calendar,L9666,SamplingFrequency,"f",FALSE)</f>
        <v>55543</v>
      </c>
      <c r="M9667" s="17">
        <f>_xll.qlIndexFixing(Index,L9667,TRUE)</f>
        <v>3.2504959857915239E-2</v>
      </c>
      <c r="N9667" s="17"/>
      <c r="T9667" s="28"/>
      <c r="Y9667" s="22">
        <f>_xll.qlIndexFixing(OverNightIndex,K9667,TRUE)</f>
        <v>3.2504959857915239E-2</v>
      </c>
    </row>
    <row r="9668" spans="11:25" x14ac:dyDescent="0.2">
      <c r="K9668" s="26">
        <f>_xll.qlCalendarAdvance(Calendar,L9668,FixingDays&amp;"D","p")</f>
        <v>55544</v>
      </c>
      <c r="L9668" s="27">
        <f>_xll.qlCalendarAdvance(Calendar,L9667,SamplingFrequency,"f",FALSE)</f>
        <v>55544</v>
      </c>
      <c r="M9668" s="17">
        <f>_xll.qlIndexFixing(Index,L9668,TRUE)</f>
        <v>3.2507854662867285E-2</v>
      </c>
      <c r="N9668" s="17"/>
      <c r="T9668" s="28"/>
      <c r="Y9668" s="22">
        <f>_xll.qlIndexFixing(OverNightIndex,K9668,TRUE)</f>
        <v>3.2507854662867285E-2</v>
      </c>
    </row>
    <row r="9669" spans="11:25" x14ac:dyDescent="0.2">
      <c r="K9669" s="26">
        <f>_xll.qlCalendarAdvance(Calendar,L9669,FixingDays&amp;"D","p")</f>
        <v>55547</v>
      </c>
      <c r="L9669" s="27">
        <f>_xll.qlCalendarAdvance(Calendar,L9668,SamplingFrequency,"f",FALSE)</f>
        <v>55547</v>
      </c>
      <c r="M9669" s="17">
        <f>_xll.qlIndexFixing(Index,L9669,TRUE)</f>
        <v>3.2504959858077331E-2</v>
      </c>
      <c r="N9669" s="17"/>
      <c r="T9669" s="28"/>
      <c r="Y9669" s="22">
        <f>_xll.qlIndexFixing(OverNightIndex,K9669,TRUE)</f>
        <v>3.2504959858077331E-2</v>
      </c>
    </row>
    <row r="9670" spans="11:25" x14ac:dyDescent="0.2">
      <c r="K9670" s="26">
        <f>_xll.qlCalendarAdvance(Calendar,L9670,FixingDays&amp;"D","p")</f>
        <v>55548</v>
      </c>
      <c r="L9670" s="27">
        <f>_xll.qlCalendarAdvance(Calendar,L9669,SamplingFrequency,"f",FALSE)</f>
        <v>55548</v>
      </c>
      <c r="M9670" s="17">
        <f>_xll.qlIndexFixing(Index,L9670,TRUE)</f>
        <v>3.2504959857915239E-2</v>
      </c>
      <c r="N9670" s="17"/>
      <c r="T9670" s="28"/>
      <c r="Y9670" s="22">
        <f>_xll.qlIndexFixing(OverNightIndex,K9670,TRUE)</f>
        <v>3.2504959857915239E-2</v>
      </c>
    </row>
    <row r="9671" spans="11:25" x14ac:dyDescent="0.2">
      <c r="K9671" s="26">
        <f>_xll.qlCalendarAdvance(Calendar,L9671,FixingDays&amp;"D","p")</f>
        <v>55549</v>
      </c>
      <c r="L9671" s="27">
        <f>_xll.qlCalendarAdvance(Calendar,L9670,SamplingFrequency,"f",FALSE)</f>
        <v>55549</v>
      </c>
      <c r="M9671" s="17">
        <f>_xll.qlIndexFixing(Index,L9671,TRUE)</f>
        <v>3.2504959857996285E-2</v>
      </c>
      <c r="N9671" s="17"/>
      <c r="T9671" s="28"/>
      <c r="Y9671" s="22">
        <f>_xll.qlIndexFixing(OverNightIndex,K9671,TRUE)</f>
        <v>3.2504959857996285E-2</v>
      </c>
    </row>
    <row r="9672" spans="11:25" x14ac:dyDescent="0.2">
      <c r="K9672" s="26">
        <f>_xll.qlCalendarAdvance(Calendar,L9672,FixingDays&amp;"D","p")</f>
        <v>55550</v>
      </c>
      <c r="L9672" s="27">
        <f>_xll.qlCalendarAdvance(Calendar,L9671,SamplingFrequency,"f",FALSE)</f>
        <v>55550</v>
      </c>
      <c r="M9672" s="17">
        <f>_xll.qlIndexFixing(Index,L9672,TRUE)</f>
        <v>3.2504959858077331E-2</v>
      </c>
      <c r="N9672" s="17"/>
      <c r="T9672" s="28"/>
      <c r="Y9672" s="22">
        <f>_xll.qlIndexFixing(OverNightIndex,K9672,TRUE)</f>
        <v>3.2504959858077331E-2</v>
      </c>
    </row>
    <row r="9673" spans="11:25" x14ac:dyDescent="0.2">
      <c r="K9673" s="26">
        <f>_xll.qlCalendarAdvance(Calendar,L9673,FixingDays&amp;"D","p")</f>
        <v>55551</v>
      </c>
      <c r="L9673" s="27">
        <f>_xll.qlCalendarAdvance(Calendar,L9672,SamplingFrequency,"f",FALSE)</f>
        <v>55551</v>
      </c>
      <c r="M9673" s="17">
        <f>_xll.qlIndexFixing(Index,L9673,TRUE)</f>
        <v>3.2507854662840271E-2</v>
      </c>
      <c r="N9673" s="17"/>
      <c r="T9673" s="28"/>
      <c r="Y9673" s="22">
        <f>_xll.qlIndexFixing(OverNightIndex,K9673,TRUE)</f>
        <v>3.2507854662840271E-2</v>
      </c>
    </row>
    <row r="9674" spans="11:25" x14ac:dyDescent="0.2">
      <c r="K9674" s="26">
        <f>_xll.qlCalendarAdvance(Calendar,L9674,FixingDays&amp;"D","p")</f>
        <v>55554</v>
      </c>
      <c r="L9674" s="27">
        <f>_xll.qlCalendarAdvance(Calendar,L9673,SamplingFrequency,"f",FALSE)</f>
        <v>55554</v>
      </c>
      <c r="M9674" s="17">
        <f>_xll.qlIndexFixing(Index,L9674,TRUE)</f>
        <v>3.2504959858077331E-2</v>
      </c>
      <c r="N9674" s="17"/>
      <c r="T9674" s="28"/>
      <c r="Y9674" s="22">
        <f>_xll.qlIndexFixing(OverNightIndex,K9674,TRUE)</f>
        <v>3.2504959858077331E-2</v>
      </c>
    </row>
    <row r="9675" spans="11:25" x14ac:dyDescent="0.2">
      <c r="K9675" s="26">
        <f>_xll.qlCalendarAdvance(Calendar,L9675,FixingDays&amp;"D","p")</f>
        <v>55555</v>
      </c>
      <c r="L9675" s="27">
        <f>_xll.qlCalendarAdvance(Calendar,L9674,SamplingFrequency,"f",FALSE)</f>
        <v>55555</v>
      </c>
      <c r="M9675" s="17">
        <f>_xll.qlIndexFixing(Index,L9675,TRUE)</f>
        <v>3.2504959857996285E-2</v>
      </c>
      <c r="N9675" s="17"/>
      <c r="T9675" s="28"/>
      <c r="Y9675" s="22">
        <f>_xll.qlIndexFixing(OverNightIndex,K9675,TRUE)</f>
        <v>3.2504959857996285E-2</v>
      </c>
    </row>
    <row r="9676" spans="11:25" x14ac:dyDescent="0.2">
      <c r="K9676" s="26">
        <f>_xll.qlCalendarAdvance(Calendar,L9676,FixingDays&amp;"D","p")</f>
        <v>55556</v>
      </c>
      <c r="L9676" s="27">
        <f>_xll.qlCalendarAdvance(Calendar,L9675,SamplingFrequency,"f",FALSE)</f>
        <v>55556</v>
      </c>
      <c r="M9676" s="17">
        <f>_xll.qlIndexFixing(Index,L9676,TRUE)</f>
        <v>3.2504959857915239E-2</v>
      </c>
      <c r="N9676" s="17"/>
      <c r="T9676" s="28"/>
      <c r="Y9676" s="22">
        <f>_xll.qlIndexFixing(OverNightIndex,K9676,TRUE)</f>
        <v>3.2504959857915239E-2</v>
      </c>
    </row>
    <row r="9677" spans="11:25" x14ac:dyDescent="0.2">
      <c r="K9677" s="26">
        <f>_xll.qlCalendarAdvance(Calendar,L9677,FixingDays&amp;"D","p")</f>
        <v>55557</v>
      </c>
      <c r="L9677" s="27">
        <f>_xll.qlCalendarAdvance(Calendar,L9676,SamplingFrequency,"f",FALSE)</f>
        <v>55557</v>
      </c>
      <c r="M9677" s="17">
        <f>_xll.qlIndexFixing(Index,L9677,TRUE)</f>
        <v>3.2504959858077331E-2</v>
      </c>
      <c r="N9677" s="17"/>
      <c r="T9677" s="28"/>
      <c r="Y9677" s="22">
        <f>_xll.qlIndexFixing(OverNightIndex,K9677,TRUE)</f>
        <v>3.2504959858077331E-2</v>
      </c>
    </row>
    <row r="9678" spans="11:25" x14ac:dyDescent="0.2">
      <c r="K9678" s="26">
        <f>_xll.qlCalendarAdvance(Calendar,L9678,FixingDays&amp;"D","p")</f>
        <v>55558</v>
      </c>
      <c r="L9678" s="27">
        <f>_xll.qlCalendarAdvance(Calendar,L9677,SamplingFrequency,"f",FALSE)</f>
        <v>55558</v>
      </c>
      <c r="M9678" s="17">
        <f>_xll.qlIndexFixing(Index,L9678,TRUE)</f>
        <v>3.2507854662867285E-2</v>
      </c>
      <c r="N9678" s="17"/>
      <c r="T9678" s="28"/>
      <c r="Y9678" s="22">
        <f>_xll.qlIndexFixing(OverNightIndex,K9678,TRUE)</f>
        <v>3.2507854662867285E-2</v>
      </c>
    </row>
    <row r="9679" spans="11:25" x14ac:dyDescent="0.2">
      <c r="K9679" s="26">
        <f>_xll.qlCalendarAdvance(Calendar,L9679,FixingDays&amp;"D","p")</f>
        <v>55561</v>
      </c>
      <c r="L9679" s="27">
        <f>_xll.qlCalendarAdvance(Calendar,L9678,SamplingFrequency,"f",FALSE)</f>
        <v>55561</v>
      </c>
      <c r="M9679" s="17">
        <f>_xll.qlIndexFixing(Index,L9679,TRUE)</f>
        <v>3.2504959857915239E-2</v>
      </c>
      <c r="N9679" s="17"/>
      <c r="T9679" s="28"/>
      <c r="Y9679" s="22">
        <f>_xll.qlIndexFixing(OverNightIndex,K9679,TRUE)</f>
        <v>3.2504959857915239E-2</v>
      </c>
    </row>
    <row r="9680" spans="11:25" x14ac:dyDescent="0.2">
      <c r="K9680" s="26">
        <f>_xll.qlCalendarAdvance(Calendar,L9680,FixingDays&amp;"D","p")</f>
        <v>55562</v>
      </c>
      <c r="L9680" s="27">
        <f>_xll.qlCalendarAdvance(Calendar,L9679,SamplingFrequency,"f",FALSE)</f>
        <v>55562</v>
      </c>
      <c r="M9680" s="17">
        <f>_xll.qlIndexFixing(Index,L9680,TRUE)</f>
        <v>3.2504959857996285E-2</v>
      </c>
      <c r="N9680" s="17"/>
      <c r="T9680" s="28"/>
      <c r="Y9680" s="22">
        <f>_xll.qlIndexFixing(OverNightIndex,K9680,TRUE)</f>
        <v>3.2504959857996285E-2</v>
      </c>
    </row>
    <row r="9681" spans="11:25" x14ac:dyDescent="0.2">
      <c r="K9681" s="26">
        <f>_xll.qlCalendarAdvance(Calendar,L9681,FixingDays&amp;"D","p")</f>
        <v>55563</v>
      </c>
      <c r="L9681" s="27">
        <f>_xll.qlCalendarAdvance(Calendar,L9680,SamplingFrequency,"f",FALSE)</f>
        <v>55563</v>
      </c>
      <c r="M9681" s="17">
        <f>_xll.qlIndexFixing(Index,L9681,TRUE)</f>
        <v>3.2504959857915239E-2</v>
      </c>
      <c r="N9681" s="17"/>
      <c r="T9681" s="28"/>
      <c r="Y9681" s="22">
        <f>_xll.qlIndexFixing(OverNightIndex,K9681,TRUE)</f>
        <v>3.2504959857915239E-2</v>
      </c>
    </row>
    <row r="9682" spans="11:25" x14ac:dyDescent="0.2">
      <c r="K9682" s="26">
        <f>_xll.qlCalendarAdvance(Calendar,L9682,FixingDays&amp;"D","p")</f>
        <v>55564</v>
      </c>
      <c r="L9682" s="27">
        <f>_xll.qlCalendarAdvance(Calendar,L9681,SamplingFrequency,"f",FALSE)</f>
        <v>55564</v>
      </c>
      <c r="M9682" s="17">
        <f>_xll.qlIndexFixing(Index,L9682,TRUE)</f>
        <v>3.2504959858077331E-2</v>
      </c>
      <c r="N9682" s="17"/>
      <c r="T9682" s="28"/>
      <c r="Y9682" s="22">
        <f>_xll.qlIndexFixing(OverNightIndex,K9682,TRUE)</f>
        <v>3.2504959858077331E-2</v>
      </c>
    </row>
    <row r="9683" spans="11:25" x14ac:dyDescent="0.2">
      <c r="K9683" s="26">
        <f>_xll.qlCalendarAdvance(Calendar,L9683,FixingDays&amp;"D","p")</f>
        <v>55565</v>
      </c>
      <c r="L9683" s="27">
        <f>_xll.qlCalendarAdvance(Calendar,L9682,SamplingFrequency,"f",FALSE)</f>
        <v>55565</v>
      </c>
      <c r="M9683" s="17">
        <f>_xll.qlIndexFixing(Index,L9683,TRUE)</f>
        <v>3.2507854662867285E-2</v>
      </c>
      <c r="N9683" s="17"/>
      <c r="T9683" s="28"/>
      <c r="Y9683" s="22">
        <f>_xll.qlIndexFixing(OverNightIndex,K9683,TRUE)</f>
        <v>3.2507854662867285E-2</v>
      </c>
    </row>
    <row r="9684" spans="11:25" x14ac:dyDescent="0.2">
      <c r="K9684" s="26">
        <f>_xll.qlCalendarAdvance(Calendar,L9684,FixingDays&amp;"D","p")</f>
        <v>55568</v>
      </c>
      <c r="L9684" s="27">
        <f>_xll.qlCalendarAdvance(Calendar,L9683,SamplingFrequency,"f",FALSE)</f>
        <v>55568</v>
      </c>
      <c r="M9684" s="17">
        <f>_xll.qlIndexFixing(Index,L9684,TRUE)</f>
        <v>3.2504959857996285E-2</v>
      </c>
      <c r="N9684" s="17"/>
      <c r="T9684" s="28"/>
      <c r="Y9684" s="22">
        <f>_xll.qlIndexFixing(OverNightIndex,K9684,TRUE)</f>
        <v>3.2504959857996285E-2</v>
      </c>
    </row>
    <row r="9685" spans="11:25" x14ac:dyDescent="0.2">
      <c r="K9685" s="26">
        <f>_xll.qlCalendarAdvance(Calendar,L9685,FixingDays&amp;"D","p")</f>
        <v>55569</v>
      </c>
      <c r="L9685" s="27">
        <f>_xll.qlCalendarAdvance(Calendar,L9684,SamplingFrequency,"f",FALSE)</f>
        <v>55569</v>
      </c>
      <c r="M9685" s="17">
        <f>_xll.qlIndexFixing(Index,L9685,TRUE)</f>
        <v>3.2504959857915239E-2</v>
      </c>
      <c r="N9685" s="17"/>
      <c r="T9685" s="28"/>
      <c r="Y9685" s="22">
        <f>_xll.qlIndexFixing(OverNightIndex,K9685,TRUE)</f>
        <v>3.2504959857915239E-2</v>
      </c>
    </row>
    <row r="9686" spans="11:25" x14ac:dyDescent="0.2">
      <c r="K9686" s="26">
        <f>_xll.qlCalendarAdvance(Calendar,L9686,FixingDays&amp;"D","p")</f>
        <v>55570</v>
      </c>
      <c r="L9686" s="27">
        <f>_xll.qlCalendarAdvance(Calendar,L9685,SamplingFrequency,"f",FALSE)</f>
        <v>55570</v>
      </c>
      <c r="M9686" s="17">
        <f>_xll.qlIndexFixing(Index,L9686,TRUE)</f>
        <v>3.2504959857996285E-2</v>
      </c>
      <c r="N9686" s="17"/>
      <c r="T9686" s="28"/>
      <c r="Y9686" s="22">
        <f>_xll.qlIndexFixing(OverNightIndex,K9686,TRUE)</f>
        <v>3.2504959857996285E-2</v>
      </c>
    </row>
    <row r="9687" spans="11:25" x14ac:dyDescent="0.2">
      <c r="K9687" s="26">
        <f>_xll.qlCalendarAdvance(Calendar,L9687,FixingDays&amp;"D","p")</f>
        <v>55571</v>
      </c>
      <c r="L9687" s="27">
        <f>_xll.qlCalendarAdvance(Calendar,L9686,SamplingFrequency,"f",FALSE)</f>
        <v>55571</v>
      </c>
      <c r="M9687" s="17">
        <f>_xll.qlIndexFixing(Index,L9687,TRUE)</f>
        <v>3.2504959857996285E-2</v>
      </c>
      <c r="N9687" s="17"/>
      <c r="T9687" s="28"/>
      <c r="Y9687" s="22">
        <f>_xll.qlIndexFixing(OverNightIndex,K9687,TRUE)</f>
        <v>3.2504959857996285E-2</v>
      </c>
    </row>
    <row r="9688" spans="11:25" x14ac:dyDescent="0.2">
      <c r="K9688" s="26">
        <f>_xll.qlCalendarAdvance(Calendar,L9688,FixingDays&amp;"D","p")</f>
        <v>55572</v>
      </c>
      <c r="L9688" s="27">
        <f>_xll.qlCalendarAdvance(Calendar,L9687,SamplingFrequency,"f",FALSE)</f>
        <v>55572</v>
      </c>
      <c r="M9688" s="17">
        <f>_xll.qlIndexFixing(Index,L9688,TRUE)</f>
        <v>3.2507854662867285E-2</v>
      </c>
      <c r="N9688" s="17"/>
      <c r="T9688" s="28"/>
      <c r="Y9688" s="22">
        <f>_xll.qlIndexFixing(OverNightIndex,K9688,TRUE)</f>
        <v>3.2507854662867285E-2</v>
      </c>
    </row>
    <row r="9689" spans="11:25" x14ac:dyDescent="0.2">
      <c r="K9689" s="26">
        <f>_xll.qlCalendarAdvance(Calendar,L9689,FixingDays&amp;"D","p")</f>
        <v>55575</v>
      </c>
      <c r="L9689" s="27">
        <f>_xll.qlCalendarAdvance(Calendar,L9688,SamplingFrequency,"f",FALSE)</f>
        <v>55575</v>
      </c>
      <c r="M9689" s="17">
        <f>_xll.qlIndexFixing(Index,L9689,TRUE)</f>
        <v>3.2504959857996285E-2</v>
      </c>
      <c r="N9689" s="17"/>
      <c r="T9689" s="28"/>
      <c r="Y9689" s="22">
        <f>_xll.qlIndexFixing(OverNightIndex,K9689,TRUE)</f>
        <v>3.2504959857996285E-2</v>
      </c>
    </row>
    <row r="9690" spans="11:25" x14ac:dyDescent="0.2">
      <c r="K9690" s="26">
        <f>_xll.qlCalendarAdvance(Calendar,L9690,FixingDays&amp;"D","p")</f>
        <v>55576</v>
      </c>
      <c r="L9690" s="27">
        <f>_xll.qlCalendarAdvance(Calendar,L9689,SamplingFrequency,"f",FALSE)</f>
        <v>55576</v>
      </c>
      <c r="M9690" s="17">
        <f>_xll.qlIndexFixing(Index,L9690,TRUE)</f>
        <v>3.2504959857996285E-2</v>
      </c>
      <c r="N9690" s="17"/>
      <c r="T9690" s="28"/>
      <c r="Y9690" s="22">
        <f>_xll.qlIndexFixing(OverNightIndex,K9690,TRUE)</f>
        <v>3.2504959857996285E-2</v>
      </c>
    </row>
    <row r="9691" spans="11:25" x14ac:dyDescent="0.2">
      <c r="K9691" s="26">
        <f>_xll.qlCalendarAdvance(Calendar,L9691,FixingDays&amp;"D","p")</f>
        <v>55577</v>
      </c>
      <c r="L9691" s="27">
        <f>_xll.qlCalendarAdvance(Calendar,L9690,SamplingFrequency,"f",FALSE)</f>
        <v>55577</v>
      </c>
      <c r="M9691" s="17">
        <f>_xll.qlIndexFixing(Index,L9691,TRUE)</f>
        <v>3.2504959857996285E-2</v>
      </c>
      <c r="N9691" s="17"/>
      <c r="T9691" s="28"/>
      <c r="Y9691" s="22">
        <f>_xll.qlIndexFixing(OverNightIndex,K9691,TRUE)</f>
        <v>3.2504959857996285E-2</v>
      </c>
    </row>
    <row r="9692" spans="11:25" x14ac:dyDescent="0.2">
      <c r="K9692" s="26">
        <f>_xll.qlCalendarAdvance(Calendar,L9692,FixingDays&amp;"D","p")</f>
        <v>55578</v>
      </c>
      <c r="L9692" s="27">
        <f>_xll.qlCalendarAdvance(Calendar,L9691,SamplingFrequency,"f",FALSE)</f>
        <v>55578</v>
      </c>
      <c r="M9692" s="17">
        <f>_xll.qlIndexFixing(Index,L9692,TRUE)</f>
        <v>3.2504959857996285E-2</v>
      </c>
      <c r="N9692" s="17"/>
      <c r="T9692" s="28"/>
      <c r="Y9692" s="22">
        <f>_xll.qlIndexFixing(OverNightIndex,K9692,TRUE)</f>
        <v>3.2504959857996285E-2</v>
      </c>
    </row>
    <row r="9693" spans="11:25" x14ac:dyDescent="0.2">
      <c r="K9693" s="26">
        <f>_xll.qlCalendarAdvance(Calendar,L9693,FixingDays&amp;"D","p")</f>
        <v>55579</v>
      </c>
      <c r="L9693" s="27">
        <f>_xll.qlCalendarAdvance(Calendar,L9692,SamplingFrequency,"f",FALSE)</f>
        <v>55579</v>
      </c>
      <c r="M9693" s="17">
        <f>_xll.qlIndexFixing(Index,L9693,TRUE)</f>
        <v>3.2507854662840271E-2</v>
      </c>
      <c r="N9693" s="17"/>
      <c r="T9693" s="28"/>
      <c r="Y9693" s="22">
        <f>_xll.qlIndexFixing(OverNightIndex,K9693,TRUE)</f>
        <v>3.2507854662840271E-2</v>
      </c>
    </row>
    <row r="9694" spans="11:25" x14ac:dyDescent="0.2">
      <c r="K9694" s="26">
        <f>_xll.qlCalendarAdvance(Calendar,L9694,FixingDays&amp;"D","p")</f>
        <v>55582</v>
      </c>
      <c r="L9694" s="27">
        <f>_xll.qlCalendarAdvance(Calendar,L9693,SamplingFrequency,"f",FALSE)</f>
        <v>55582</v>
      </c>
      <c r="M9694" s="17">
        <f>_xll.qlIndexFixing(Index,L9694,TRUE)</f>
        <v>3.2504959858077331E-2</v>
      </c>
      <c r="N9694" s="17"/>
      <c r="T9694" s="28"/>
      <c r="Y9694" s="22">
        <f>_xll.qlIndexFixing(OverNightIndex,K9694,TRUE)</f>
        <v>3.2504959858077331E-2</v>
      </c>
    </row>
    <row r="9695" spans="11:25" x14ac:dyDescent="0.2">
      <c r="K9695" s="26">
        <f>_xll.qlCalendarAdvance(Calendar,L9695,FixingDays&amp;"D","p")</f>
        <v>55583</v>
      </c>
      <c r="L9695" s="27">
        <f>_xll.qlCalendarAdvance(Calendar,L9694,SamplingFrequency,"f",FALSE)</f>
        <v>55583</v>
      </c>
      <c r="M9695" s="17">
        <f>_xll.qlIndexFixing(Index,L9695,TRUE)</f>
        <v>3.2504959857996285E-2</v>
      </c>
      <c r="N9695" s="17"/>
      <c r="T9695" s="28"/>
      <c r="Y9695" s="22">
        <f>_xll.qlIndexFixing(OverNightIndex,K9695,TRUE)</f>
        <v>3.2504959857996285E-2</v>
      </c>
    </row>
    <row r="9696" spans="11:25" x14ac:dyDescent="0.2">
      <c r="K9696" s="26">
        <f>_xll.qlCalendarAdvance(Calendar,L9696,FixingDays&amp;"D","p")</f>
        <v>55584</v>
      </c>
      <c r="L9696" s="27">
        <f>_xll.qlCalendarAdvance(Calendar,L9695,SamplingFrequency,"f",FALSE)</f>
        <v>55584</v>
      </c>
      <c r="M9696" s="17">
        <f>_xll.qlIndexFixing(Index,L9696,TRUE)</f>
        <v>3.2504959857915239E-2</v>
      </c>
      <c r="N9696" s="17"/>
      <c r="T9696" s="28"/>
      <c r="Y9696" s="22">
        <f>_xll.qlIndexFixing(OverNightIndex,K9696,TRUE)</f>
        <v>3.2504959857915239E-2</v>
      </c>
    </row>
    <row r="9697" spans="11:25" x14ac:dyDescent="0.2">
      <c r="K9697" s="26">
        <f>_xll.qlCalendarAdvance(Calendar,L9697,FixingDays&amp;"D","p")</f>
        <v>55585</v>
      </c>
      <c r="L9697" s="27">
        <f>_xll.qlCalendarAdvance(Calendar,L9696,SamplingFrequency,"f",FALSE)</f>
        <v>55585</v>
      </c>
      <c r="M9697" s="17">
        <f>_xll.qlIndexFixing(Index,L9697,TRUE)</f>
        <v>3.2504959858077331E-2</v>
      </c>
      <c r="N9697" s="17"/>
      <c r="T9697" s="28"/>
      <c r="Y9697" s="22">
        <f>_xll.qlIndexFixing(OverNightIndex,K9697,TRUE)</f>
        <v>3.2504959858077331E-2</v>
      </c>
    </row>
    <row r="9698" spans="11:25" x14ac:dyDescent="0.2">
      <c r="K9698" s="26">
        <f>_xll.qlCalendarAdvance(Calendar,L9698,FixingDays&amp;"D","p")</f>
        <v>55586</v>
      </c>
      <c r="L9698" s="27">
        <f>_xll.qlCalendarAdvance(Calendar,L9697,SamplingFrequency,"f",FALSE)</f>
        <v>55586</v>
      </c>
      <c r="M9698" s="17">
        <f>_xll.qlIndexFixing(Index,L9698,TRUE)</f>
        <v>3.2507854662840271E-2</v>
      </c>
      <c r="N9698" s="17"/>
      <c r="T9698" s="28"/>
      <c r="Y9698" s="22">
        <f>_xll.qlIndexFixing(OverNightIndex,K9698,TRUE)</f>
        <v>3.2507854662840271E-2</v>
      </c>
    </row>
    <row r="9699" spans="11:25" x14ac:dyDescent="0.2">
      <c r="K9699" s="26">
        <f>_xll.qlCalendarAdvance(Calendar,L9699,FixingDays&amp;"D","p")</f>
        <v>55589</v>
      </c>
      <c r="L9699" s="27">
        <f>_xll.qlCalendarAdvance(Calendar,L9698,SamplingFrequency,"f",FALSE)</f>
        <v>55589</v>
      </c>
      <c r="M9699" s="17">
        <f>_xll.qlIndexFixing(Index,L9699,TRUE)</f>
        <v>3.2504959857996285E-2</v>
      </c>
      <c r="N9699" s="17"/>
      <c r="T9699" s="28"/>
      <c r="Y9699" s="22">
        <f>_xll.qlIndexFixing(OverNightIndex,K9699,TRUE)</f>
        <v>3.2504959857996285E-2</v>
      </c>
    </row>
    <row r="9700" spans="11:25" x14ac:dyDescent="0.2">
      <c r="K9700" s="26">
        <f>_xll.qlCalendarAdvance(Calendar,L9700,FixingDays&amp;"D","p")</f>
        <v>55590</v>
      </c>
      <c r="L9700" s="27">
        <f>_xll.qlCalendarAdvance(Calendar,L9699,SamplingFrequency,"f",FALSE)</f>
        <v>55590</v>
      </c>
      <c r="M9700" s="17">
        <f>_xll.qlIndexFixing(Index,L9700,TRUE)</f>
        <v>3.2504959858077331E-2</v>
      </c>
      <c r="N9700" s="17"/>
      <c r="T9700" s="28"/>
      <c r="Y9700" s="22">
        <f>_xll.qlIndexFixing(OverNightIndex,K9700,TRUE)</f>
        <v>3.2504959858077331E-2</v>
      </c>
    </row>
    <row r="9701" spans="11:25" x14ac:dyDescent="0.2">
      <c r="K9701" s="26">
        <f>_xll.qlCalendarAdvance(Calendar,L9701,FixingDays&amp;"D","p")</f>
        <v>55591</v>
      </c>
      <c r="L9701" s="27">
        <f>_xll.qlCalendarAdvance(Calendar,L9700,SamplingFrequency,"f",FALSE)</f>
        <v>55591</v>
      </c>
      <c r="M9701" s="17">
        <f>_xll.qlIndexFixing(Index,L9701,TRUE)</f>
        <v>3.2504959858077331E-2</v>
      </c>
      <c r="N9701" s="17"/>
      <c r="T9701" s="28"/>
      <c r="Y9701" s="22">
        <f>_xll.qlIndexFixing(OverNightIndex,K9701,TRUE)</f>
        <v>3.2504959858077331E-2</v>
      </c>
    </row>
    <row r="9702" spans="11:25" x14ac:dyDescent="0.2">
      <c r="K9702" s="26">
        <f>_xll.qlCalendarAdvance(Calendar,L9702,FixingDays&amp;"D","p")</f>
        <v>55592</v>
      </c>
      <c r="L9702" s="27">
        <f>_xll.qlCalendarAdvance(Calendar,L9701,SamplingFrequency,"f",FALSE)</f>
        <v>55592</v>
      </c>
      <c r="M9702" s="17">
        <f>_xll.qlIndexFixing(Index,L9702,TRUE)</f>
        <v>3.2504959857915239E-2</v>
      </c>
      <c r="N9702" s="17"/>
      <c r="T9702" s="28"/>
      <c r="Y9702" s="22">
        <f>_xll.qlIndexFixing(OverNightIndex,K9702,TRUE)</f>
        <v>3.2504959857915239E-2</v>
      </c>
    </row>
    <row r="9703" spans="11:25" x14ac:dyDescent="0.2">
      <c r="K9703" s="26">
        <f>_xll.qlCalendarAdvance(Calendar,L9703,FixingDays&amp;"D","p")</f>
        <v>55593</v>
      </c>
      <c r="L9703" s="27">
        <f>_xll.qlCalendarAdvance(Calendar,L9702,SamplingFrequency,"f",FALSE)</f>
        <v>55593</v>
      </c>
      <c r="M9703" s="17">
        <f>_xll.qlIndexFixing(Index,L9703,TRUE)</f>
        <v>3.2507854662867285E-2</v>
      </c>
      <c r="N9703" s="17"/>
      <c r="T9703" s="28"/>
      <c r="Y9703" s="22">
        <f>_xll.qlIndexFixing(OverNightIndex,K9703,TRUE)</f>
        <v>3.2507854662867285E-2</v>
      </c>
    </row>
    <row r="9704" spans="11:25" x14ac:dyDescent="0.2">
      <c r="K9704" s="26">
        <f>_xll.qlCalendarAdvance(Calendar,L9704,FixingDays&amp;"D","p")</f>
        <v>55596</v>
      </c>
      <c r="L9704" s="27">
        <f>_xll.qlCalendarAdvance(Calendar,L9703,SamplingFrequency,"f",FALSE)</f>
        <v>55596</v>
      </c>
      <c r="M9704" s="17">
        <f>_xll.qlIndexFixing(Index,L9704,TRUE)</f>
        <v>3.2504959857996285E-2</v>
      </c>
      <c r="N9704" s="17"/>
      <c r="T9704" s="28"/>
      <c r="Y9704" s="22">
        <f>_xll.qlIndexFixing(OverNightIndex,K9704,TRUE)</f>
        <v>3.2504959857996285E-2</v>
      </c>
    </row>
    <row r="9705" spans="11:25" x14ac:dyDescent="0.2">
      <c r="K9705" s="26">
        <f>_xll.qlCalendarAdvance(Calendar,L9705,FixingDays&amp;"D","p")</f>
        <v>55597</v>
      </c>
      <c r="L9705" s="27">
        <f>_xll.qlCalendarAdvance(Calendar,L9704,SamplingFrequency,"f",FALSE)</f>
        <v>55597</v>
      </c>
      <c r="M9705" s="17">
        <f>_xll.qlIndexFixing(Index,L9705,TRUE)</f>
        <v>3.2504959857996285E-2</v>
      </c>
      <c r="N9705" s="17"/>
      <c r="T9705" s="28"/>
      <c r="Y9705" s="22">
        <f>_xll.qlIndexFixing(OverNightIndex,K9705,TRUE)</f>
        <v>3.2504959857996285E-2</v>
      </c>
    </row>
    <row r="9706" spans="11:25" x14ac:dyDescent="0.2">
      <c r="K9706" s="26">
        <f>_xll.qlCalendarAdvance(Calendar,L9706,FixingDays&amp;"D","p")</f>
        <v>55598</v>
      </c>
      <c r="L9706" s="27">
        <f>_xll.qlCalendarAdvance(Calendar,L9705,SamplingFrequency,"f",FALSE)</f>
        <v>55598</v>
      </c>
      <c r="M9706" s="17">
        <f>_xll.qlIndexFixing(Index,L9706,TRUE)</f>
        <v>3.2504959857996285E-2</v>
      </c>
      <c r="N9706" s="17"/>
      <c r="T9706" s="28"/>
      <c r="Y9706" s="22">
        <f>_xll.qlIndexFixing(OverNightIndex,K9706,TRUE)</f>
        <v>3.2504959857996285E-2</v>
      </c>
    </row>
    <row r="9707" spans="11:25" x14ac:dyDescent="0.2">
      <c r="K9707" s="26">
        <f>_xll.qlCalendarAdvance(Calendar,L9707,FixingDays&amp;"D","p")</f>
        <v>55599</v>
      </c>
      <c r="L9707" s="27">
        <f>_xll.qlCalendarAdvance(Calendar,L9706,SamplingFrequency,"f",FALSE)</f>
        <v>55599</v>
      </c>
      <c r="M9707" s="17">
        <f>_xll.qlIndexFixing(Index,L9707,TRUE)</f>
        <v>3.2504959857915239E-2</v>
      </c>
      <c r="N9707" s="17"/>
      <c r="T9707" s="28"/>
      <c r="Y9707" s="22">
        <f>_xll.qlIndexFixing(OverNightIndex,K9707,TRUE)</f>
        <v>3.2504959857915239E-2</v>
      </c>
    </row>
    <row r="9708" spans="11:25" x14ac:dyDescent="0.2">
      <c r="K9708" s="26">
        <f>_xll.qlCalendarAdvance(Calendar,L9708,FixingDays&amp;"D","p")</f>
        <v>55600</v>
      </c>
      <c r="L9708" s="27">
        <f>_xll.qlCalendarAdvance(Calendar,L9707,SamplingFrequency,"f",FALSE)</f>
        <v>55600</v>
      </c>
      <c r="M9708" s="17">
        <f>_xll.qlIndexFixing(Index,L9708,TRUE)</f>
        <v>3.2507854662867285E-2</v>
      </c>
      <c r="N9708" s="17"/>
      <c r="T9708" s="28"/>
      <c r="Y9708" s="22">
        <f>_xll.qlIndexFixing(OverNightIndex,K9708,TRUE)</f>
        <v>3.2507854662867285E-2</v>
      </c>
    </row>
    <row r="9709" spans="11:25" x14ac:dyDescent="0.2">
      <c r="K9709" s="26">
        <f>_xll.qlCalendarAdvance(Calendar,L9709,FixingDays&amp;"D","p")</f>
        <v>55603</v>
      </c>
      <c r="L9709" s="27">
        <f>_xll.qlCalendarAdvance(Calendar,L9708,SamplingFrequency,"f",FALSE)</f>
        <v>55603</v>
      </c>
      <c r="M9709" s="17">
        <f>_xll.qlIndexFixing(Index,L9709,TRUE)</f>
        <v>3.2504959857996285E-2</v>
      </c>
      <c r="N9709" s="17"/>
      <c r="T9709" s="28"/>
      <c r="Y9709" s="22">
        <f>_xll.qlIndexFixing(OverNightIndex,K9709,TRUE)</f>
        <v>3.2504959857996285E-2</v>
      </c>
    </row>
    <row r="9710" spans="11:25" x14ac:dyDescent="0.2">
      <c r="K9710" s="26">
        <f>_xll.qlCalendarAdvance(Calendar,L9710,FixingDays&amp;"D","p")</f>
        <v>55604</v>
      </c>
      <c r="L9710" s="27">
        <f>_xll.qlCalendarAdvance(Calendar,L9709,SamplingFrequency,"f",FALSE)</f>
        <v>55604</v>
      </c>
      <c r="M9710" s="17">
        <f>_xll.qlIndexFixing(Index,L9710,TRUE)</f>
        <v>3.2504959857996285E-2</v>
      </c>
      <c r="N9710" s="17"/>
      <c r="T9710" s="28"/>
      <c r="Y9710" s="22">
        <f>_xll.qlIndexFixing(OverNightIndex,K9710,TRUE)</f>
        <v>3.2504959857996285E-2</v>
      </c>
    </row>
    <row r="9711" spans="11:25" x14ac:dyDescent="0.2">
      <c r="K9711" s="26">
        <f>_xll.qlCalendarAdvance(Calendar,L9711,FixingDays&amp;"D","p")</f>
        <v>55605</v>
      </c>
      <c r="L9711" s="27">
        <f>_xll.qlCalendarAdvance(Calendar,L9710,SamplingFrequency,"f",FALSE)</f>
        <v>55605</v>
      </c>
      <c r="M9711" s="17">
        <f>_xll.qlIndexFixing(Index,L9711,TRUE)</f>
        <v>3.2504959857915239E-2</v>
      </c>
      <c r="N9711" s="17"/>
      <c r="T9711" s="28"/>
      <c r="Y9711" s="22">
        <f>_xll.qlIndexFixing(OverNightIndex,K9711,TRUE)</f>
        <v>3.2504959857915239E-2</v>
      </c>
    </row>
    <row r="9712" spans="11:25" x14ac:dyDescent="0.2">
      <c r="K9712" s="26">
        <f>_xll.qlCalendarAdvance(Calendar,L9712,FixingDays&amp;"D","p")</f>
        <v>55606</v>
      </c>
      <c r="L9712" s="27">
        <f>_xll.qlCalendarAdvance(Calendar,L9711,SamplingFrequency,"f",FALSE)</f>
        <v>55606</v>
      </c>
      <c r="M9712" s="17">
        <f>_xll.qlIndexFixing(Index,L9712,TRUE)</f>
        <v>3.2504959857996285E-2</v>
      </c>
      <c r="N9712" s="17"/>
      <c r="T9712" s="28"/>
      <c r="Y9712" s="22">
        <f>_xll.qlIndexFixing(OverNightIndex,K9712,TRUE)</f>
        <v>3.2504959857996285E-2</v>
      </c>
    </row>
    <row r="9713" spans="11:25" x14ac:dyDescent="0.2">
      <c r="K9713" s="26">
        <f>_xll.qlCalendarAdvance(Calendar,L9713,FixingDays&amp;"D","p")</f>
        <v>55607</v>
      </c>
      <c r="L9713" s="27">
        <f>_xll.qlCalendarAdvance(Calendar,L9712,SamplingFrequency,"f",FALSE)</f>
        <v>55607</v>
      </c>
      <c r="M9713" s="17">
        <f>_xll.qlIndexFixing(Index,L9713,TRUE)</f>
        <v>3.2507854662894298E-2</v>
      </c>
      <c r="N9713" s="17"/>
      <c r="T9713" s="28"/>
      <c r="Y9713" s="22">
        <f>_xll.qlIndexFixing(OverNightIndex,K9713,TRUE)</f>
        <v>3.2507854662894298E-2</v>
      </c>
    </row>
    <row r="9714" spans="11:25" x14ac:dyDescent="0.2">
      <c r="K9714" s="26">
        <f>_xll.qlCalendarAdvance(Calendar,L9714,FixingDays&amp;"D","p")</f>
        <v>55610</v>
      </c>
      <c r="L9714" s="27">
        <f>_xll.qlCalendarAdvance(Calendar,L9713,SamplingFrequency,"f",FALSE)</f>
        <v>55610</v>
      </c>
      <c r="M9714" s="17">
        <f>_xll.qlIndexFixing(Index,L9714,TRUE)</f>
        <v>3.2504959857915239E-2</v>
      </c>
      <c r="N9714" s="17"/>
      <c r="T9714" s="28"/>
      <c r="Y9714" s="22">
        <f>_xll.qlIndexFixing(OverNightIndex,K9714,TRUE)</f>
        <v>3.2504959857915239E-2</v>
      </c>
    </row>
    <row r="9715" spans="11:25" x14ac:dyDescent="0.2">
      <c r="K9715" s="26">
        <f>_xll.qlCalendarAdvance(Calendar,L9715,FixingDays&amp;"D","p")</f>
        <v>55611</v>
      </c>
      <c r="L9715" s="27">
        <f>_xll.qlCalendarAdvance(Calendar,L9714,SamplingFrequency,"f",FALSE)</f>
        <v>55611</v>
      </c>
      <c r="M9715" s="17">
        <f>_xll.qlIndexFixing(Index,L9715,TRUE)</f>
        <v>3.2504959858077331E-2</v>
      </c>
      <c r="N9715" s="17"/>
      <c r="T9715" s="28"/>
      <c r="Y9715" s="22">
        <f>_xll.qlIndexFixing(OverNightIndex,K9715,TRUE)</f>
        <v>3.2504959858077331E-2</v>
      </c>
    </row>
    <row r="9716" spans="11:25" x14ac:dyDescent="0.2">
      <c r="K9716" s="26">
        <f>_xll.qlCalendarAdvance(Calendar,L9716,FixingDays&amp;"D","p")</f>
        <v>55612</v>
      </c>
      <c r="L9716" s="27">
        <f>_xll.qlCalendarAdvance(Calendar,L9715,SamplingFrequency,"f",FALSE)</f>
        <v>55612</v>
      </c>
      <c r="M9716" s="17">
        <f>_xll.qlIndexFixing(Index,L9716,TRUE)</f>
        <v>3.2504959857915239E-2</v>
      </c>
      <c r="N9716" s="17"/>
      <c r="T9716" s="28"/>
      <c r="Y9716" s="22">
        <f>_xll.qlIndexFixing(OverNightIndex,K9716,TRUE)</f>
        <v>3.2504959857915239E-2</v>
      </c>
    </row>
    <row r="9717" spans="11:25" x14ac:dyDescent="0.2">
      <c r="K9717" s="26">
        <f>_xll.qlCalendarAdvance(Calendar,L9717,FixingDays&amp;"D","p")</f>
        <v>55613</v>
      </c>
      <c r="L9717" s="27">
        <f>_xll.qlCalendarAdvance(Calendar,L9716,SamplingFrequency,"f",FALSE)</f>
        <v>55613</v>
      </c>
      <c r="M9717" s="17">
        <f>_xll.qlIndexFixing(Index,L9717,TRUE)</f>
        <v>3.250930219420689E-2</v>
      </c>
      <c r="N9717" s="17"/>
      <c r="T9717" s="28"/>
      <c r="Y9717" s="22">
        <f>_xll.qlIndexFixing(OverNightIndex,K9717,TRUE)</f>
        <v>3.250930219420689E-2</v>
      </c>
    </row>
    <row r="9718" spans="11:25" x14ac:dyDescent="0.2">
      <c r="K9718" s="26">
        <f>_xll.qlCalendarAdvance(Calendar,L9718,FixingDays&amp;"D","p")</f>
        <v>55617</v>
      </c>
      <c r="L9718" s="27">
        <f>_xll.qlCalendarAdvance(Calendar,L9717,SamplingFrequency,"f",FALSE)</f>
        <v>55617</v>
      </c>
      <c r="M9718" s="17">
        <f>_xll.qlIndexFixing(Index,L9718,TRUE)</f>
        <v>3.2504959857996285E-2</v>
      </c>
      <c r="N9718" s="17"/>
      <c r="T9718" s="28"/>
      <c r="Y9718" s="22">
        <f>_xll.qlIndexFixing(OverNightIndex,K9718,TRUE)</f>
        <v>3.2504959857996285E-2</v>
      </c>
    </row>
    <row r="9719" spans="11:25" x14ac:dyDescent="0.2">
      <c r="K9719" s="26">
        <f>_xll.qlCalendarAdvance(Calendar,L9719,FixingDays&amp;"D","p")</f>
        <v>55618</v>
      </c>
      <c r="L9719" s="27">
        <f>_xll.qlCalendarAdvance(Calendar,L9718,SamplingFrequency,"f",FALSE)</f>
        <v>55618</v>
      </c>
      <c r="M9719" s="17">
        <f>_xll.qlIndexFixing(Index,L9719,TRUE)</f>
        <v>3.2504959857996285E-2</v>
      </c>
      <c r="N9719" s="17"/>
      <c r="T9719" s="28"/>
      <c r="Y9719" s="22">
        <f>_xll.qlIndexFixing(OverNightIndex,K9719,TRUE)</f>
        <v>3.2504959857996285E-2</v>
      </c>
    </row>
    <row r="9720" spans="11:25" x14ac:dyDescent="0.2">
      <c r="K9720" s="26">
        <f>_xll.qlCalendarAdvance(Calendar,L9720,FixingDays&amp;"D","p")</f>
        <v>55619</v>
      </c>
      <c r="L9720" s="27">
        <f>_xll.qlCalendarAdvance(Calendar,L9719,SamplingFrequency,"f",FALSE)</f>
        <v>55619</v>
      </c>
      <c r="M9720" s="17">
        <f>_xll.qlIndexFixing(Index,L9720,TRUE)</f>
        <v>3.2504959857996285E-2</v>
      </c>
      <c r="N9720" s="17"/>
      <c r="T9720" s="28"/>
      <c r="Y9720" s="22">
        <f>_xll.qlIndexFixing(OverNightIndex,K9720,TRUE)</f>
        <v>3.2504959857996285E-2</v>
      </c>
    </row>
    <row r="9721" spans="11:25" x14ac:dyDescent="0.2">
      <c r="K9721" s="26">
        <f>_xll.qlCalendarAdvance(Calendar,L9721,FixingDays&amp;"D","p")</f>
        <v>55620</v>
      </c>
      <c r="L9721" s="27">
        <f>_xll.qlCalendarAdvance(Calendar,L9720,SamplingFrequency,"f",FALSE)</f>
        <v>55620</v>
      </c>
      <c r="M9721" s="17">
        <f>_xll.qlIndexFixing(Index,L9721,TRUE)</f>
        <v>3.2504959857915239E-2</v>
      </c>
      <c r="N9721" s="17"/>
      <c r="T9721" s="28"/>
      <c r="Y9721" s="22">
        <f>_xll.qlIndexFixing(OverNightIndex,K9721,TRUE)</f>
        <v>3.2504959857915239E-2</v>
      </c>
    </row>
    <row r="9722" spans="11:25" x14ac:dyDescent="0.2">
      <c r="K9722" s="26">
        <f>_xll.qlCalendarAdvance(Calendar,L9722,FixingDays&amp;"D","p")</f>
        <v>55621</v>
      </c>
      <c r="L9722" s="27">
        <f>_xll.qlCalendarAdvance(Calendar,L9721,SamplingFrequency,"f",FALSE)</f>
        <v>55621</v>
      </c>
      <c r="M9722" s="17">
        <f>_xll.qlIndexFixing(Index,L9722,TRUE)</f>
        <v>3.2507854662894298E-2</v>
      </c>
      <c r="N9722" s="17"/>
      <c r="T9722" s="28"/>
      <c r="Y9722" s="22">
        <f>_xll.qlIndexFixing(OverNightIndex,K9722,TRUE)</f>
        <v>3.2507854662894298E-2</v>
      </c>
    </row>
    <row r="9723" spans="11:25" x14ac:dyDescent="0.2">
      <c r="K9723" s="26">
        <f>_xll.qlCalendarAdvance(Calendar,L9723,FixingDays&amp;"D","p")</f>
        <v>55624</v>
      </c>
      <c r="L9723" s="27">
        <f>_xll.qlCalendarAdvance(Calendar,L9722,SamplingFrequency,"f",FALSE)</f>
        <v>55624</v>
      </c>
      <c r="M9723" s="17">
        <f>_xll.qlIndexFixing(Index,L9723,TRUE)</f>
        <v>3.2504959857996285E-2</v>
      </c>
      <c r="N9723" s="17"/>
      <c r="T9723" s="28"/>
      <c r="Y9723" s="22">
        <f>_xll.qlIndexFixing(OverNightIndex,K9723,TRUE)</f>
        <v>3.2504959857996285E-2</v>
      </c>
    </row>
    <row r="9724" spans="11:25" x14ac:dyDescent="0.2">
      <c r="K9724" s="26">
        <f>_xll.qlCalendarAdvance(Calendar,L9724,FixingDays&amp;"D","p")</f>
        <v>55625</v>
      </c>
      <c r="L9724" s="27">
        <f>_xll.qlCalendarAdvance(Calendar,L9723,SamplingFrequency,"f",FALSE)</f>
        <v>55625</v>
      </c>
      <c r="M9724" s="17">
        <f>_xll.qlIndexFixing(Index,L9724,TRUE)</f>
        <v>3.2504959857996285E-2</v>
      </c>
      <c r="N9724" s="17"/>
      <c r="T9724" s="28"/>
      <c r="Y9724" s="22">
        <f>_xll.qlIndexFixing(OverNightIndex,K9724,TRUE)</f>
        <v>3.2504959857996285E-2</v>
      </c>
    </row>
    <row r="9725" spans="11:25" x14ac:dyDescent="0.2">
      <c r="K9725" s="26">
        <f>_xll.qlCalendarAdvance(Calendar,L9725,FixingDays&amp;"D","p")</f>
        <v>55626</v>
      </c>
      <c r="L9725" s="27">
        <f>_xll.qlCalendarAdvance(Calendar,L9724,SamplingFrequency,"f",FALSE)</f>
        <v>55626</v>
      </c>
      <c r="M9725" s="17">
        <f>_xll.qlIndexFixing(Index,L9725,TRUE)</f>
        <v>3.2504959857996285E-2</v>
      </c>
      <c r="N9725" s="17"/>
      <c r="T9725" s="28"/>
      <c r="Y9725" s="22">
        <f>_xll.qlIndexFixing(OverNightIndex,K9725,TRUE)</f>
        <v>3.2504959857996285E-2</v>
      </c>
    </row>
    <row r="9726" spans="11:25" x14ac:dyDescent="0.2">
      <c r="K9726" s="26">
        <f>_xll.qlCalendarAdvance(Calendar,L9726,FixingDays&amp;"D","p")</f>
        <v>55627</v>
      </c>
      <c r="L9726" s="27">
        <f>_xll.qlCalendarAdvance(Calendar,L9725,SamplingFrequency,"f",FALSE)</f>
        <v>55627</v>
      </c>
      <c r="M9726" s="17">
        <f>_xll.qlIndexFixing(Index,L9726,TRUE)</f>
        <v>3.2510749811477169E-2</v>
      </c>
      <c r="N9726" s="17"/>
      <c r="T9726" s="28"/>
      <c r="Y9726" s="22">
        <f>_xll.qlIndexFixing(OverNightIndex,K9726,TRUE)</f>
        <v>3.2510749811477169E-2</v>
      </c>
    </row>
    <row r="9727" spans="11:25" x14ac:dyDescent="0.2">
      <c r="K9727" s="26">
        <f>_xll.qlCalendarAdvance(Calendar,L9727,FixingDays&amp;"D","p")</f>
        <v>55632</v>
      </c>
      <c r="L9727" s="27">
        <f>_xll.qlCalendarAdvance(Calendar,L9726,SamplingFrequency,"f",FALSE)</f>
        <v>55632</v>
      </c>
      <c r="M9727" s="17">
        <f>_xll.qlIndexFixing(Index,L9727,TRUE)</f>
        <v>3.2504959857996285E-2</v>
      </c>
      <c r="N9727" s="17"/>
      <c r="T9727" s="28"/>
      <c r="Y9727" s="22">
        <f>_xll.qlIndexFixing(OverNightIndex,K9727,TRUE)</f>
        <v>3.2504959857996285E-2</v>
      </c>
    </row>
    <row r="9728" spans="11:25" x14ac:dyDescent="0.2">
      <c r="K9728" s="26">
        <f>_xll.qlCalendarAdvance(Calendar,L9728,FixingDays&amp;"D","p")</f>
        <v>55633</v>
      </c>
      <c r="L9728" s="27">
        <f>_xll.qlCalendarAdvance(Calendar,L9727,SamplingFrequency,"f",FALSE)</f>
        <v>55633</v>
      </c>
      <c r="M9728" s="17">
        <f>_xll.qlIndexFixing(Index,L9728,TRUE)</f>
        <v>3.2504959857915239E-2</v>
      </c>
      <c r="N9728" s="17"/>
      <c r="T9728" s="28"/>
      <c r="Y9728" s="22">
        <f>_xll.qlIndexFixing(OverNightIndex,K9728,TRUE)</f>
        <v>3.2504959857915239E-2</v>
      </c>
    </row>
    <row r="9729" spans="11:25" x14ac:dyDescent="0.2">
      <c r="K9729" s="26">
        <f>_xll.qlCalendarAdvance(Calendar,L9729,FixingDays&amp;"D","p")</f>
        <v>55634</v>
      </c>
      <c r="L9729" s="27">
        <f>_xll.qlCalendarAdvance(Calendar,L9728,SamplingFrequency,"f",FALSE)</f>
        <v>55634</v>
      </c>
      <c r="M9729" s="17">
        <f>_xll.qlIndexFixing(Index,L9729,TRUE)</f>
        <v>3.2504959858077331E-2</v>
      </c>
      <c r="N9729" s="17"/>
      <c r="T9729" s="28"/>
      <c r="Y9729" s="22">
        <f>_xll.qlIndexFixing(OverNightIndex,K9729,TRUE)</f>
        <v>3.2504959858077331E-2</v>
      </c>
    </row>
    <row r="9730" spans="11:25" x14ac:dyDescent="0.2">
      <c r="K9730" s="26">
        <f>_xll.qlCalendarAdvance(Calendar,L9730,FixingDays&amp;"D","p")</f>
        <v>55635</v>
      </c>
      <c r="L9730" s="27">
        <f>_xll.qlCalendarAdvance(Calendar,L9729,SamplingFrequency,"f",FALSE)</f>
        <v>55635</v>
      </c>
      <c r="M9730" s="17">
        <f>_xll.qlIndexFixing(Index,L9730,TRUE)</f>
        <v>3.2507854662867285E-2</v>
      </c>
      <c r="N9730" s="17"/>
      <c r="T9730" s="28"/>
      <c r="Y9730" s="22">
        <f>_xll.qlIndexFixing(OverNightIndex,K9730,TRUE)</f>
        <v>3.2507854662867285E-2</v>
      </c>
    </row>
    <row r="9731" spans="11:25" x14ac:dyDescent="0.2">
      <c r="K9731" s="26">
        <f>_xll.qlCalendarAdvance(Calendar,L9731,FixingDays&amp;"D","p")</f>
        <v>55638</v>
      </c>
      <c r="L9731" s="27">
        <f>_xll.qlCalendarAdvance(Calendar,L9730,SamplingFrequency,"f",FALSE)</f>
        <v>55638</v>
      </c>
      <c r="M9731" s="17">
        <f>_xll.qlIndexFixing(Index,L9731,TRUE)</f>
        <v>3.2504959857915239E-2</v>
      </c>
      <c r="N9731" s="17"/>
      <c r="T9731" s="28"/>
      <c r="Y9731" s="22">
        <f>_xll.qlIndexFixing(OverNightIndex,K9731,TRUE)</f>
        <v>3.2504959857915239E-2</v>
      </c>
    </row>
    <row r="9732" spans="11:25" x14ac:dyDescent="0.2">
      <c r="K9732" s="26">
        <f>_xll.qlCalendarAdvance(Calendar,L9732,FixingDays&amp;"D","p")</f>
        <v>55639</v>
      </c>
      <c r="L9732" s="27">
        <f>_xll.qlCalendarAdvance(Calendar,L9731,SamplingFrequency,"f",FALSE)</f>
        <v>55639</v>
      </c>
      <c r="M9732" s="17">
        <f>_xll.qlIndexFixing(Index,L9732,TRUE)</f>
        <v>3.2506407217531286E-2</v>
      </c>
      <c r="N9732" s="17"/>
      <c r="T9732" s="28"/>
      <c r="Y9732" s="22">
        <f>_xll.qlIndexFixing(OverNightIndex,K9732,TRUE)</f>
        <v>3.2506407217531286E-2</v>
      </c>
    </row>
    <row r="9733" spans="11:25" x14ac:dyDescent="0.2">
      <c r="K9733" s="26">
        <f>_xll.qlCalendarAdvance(Calendar,L9733,FixingDays&amp;"D","p")</f>
        <v>55641</v>
      </c>
      <c r="L9733" s="27">
        <f>_xll.qlCalendarAdvance(Calendar,L9732,SamplingFrequency,"f",FALSE)</f>
        <v>55641</v>
      </c>
      <c r="M9733" s="17">
        <f>_xll.qlIndexFixing(Index,L9733,TRUE)</f>
        <v>3.2504959857915239E-2</v>
      </c>
      <c r="N9733" s="17"/>
      <c r="T9733" s="28"/>
      <c r="Y9733" s="22">
        <f>_xll.qlIndexFixing(OverNightIndex,K9733,TRUE)</f>
        <v>3.2504959857915239E-2</v>
      </c>
    </row>
    <row r="9734" spans="11:25" x14ac:dyDescent="0.2">
      <c r="K9734" s="26">
        <f>_xll.qlCalendarAdvance(Calendar,L9734,FixingDays&amp;"D","p")</f>
        <v>55642</v>
      </c>
      <c r="L9734" s="27">
        <f>_xll.qlCalendarAdvance(Calendar,L9733,SamplingFrequency,"f",FALSE)</f>
        <v>55642</v>
      </c>
      <c r="M9734" s="17">
        <f>_xll.qlIndexFixing(Index,L9734,TRUE)</f>
        <v>3.2507854662867285E-2</v>
      </c>
      <c r="N9734" s="17"/>
      <c r="T9734" s="28"/>
      <c r="Y9734" s="22">
        <f>_xll.qlIndexFixing(OverNightIndex,K9734,TRUE)</f>
        <v>3.2507854662867285E-2</v>
      </c>
    </row>
    <row r="9735" spans="11:25" x14ac:dyDescent="0.2">
      <c r="K9735" s="26">
        <f>_xll.qlCalendarAdvance(Calendar,L9735,FixingDays&amp;"D","p")</f>
        <v>55645</v>
      </c>
      <c r="L9735" s="27">
        <f>_xll.qlCalendarAdvance(Calendar,L9734,SamplingFrequency,"f",FALSE)</f>
        <v>55645</v>
      </c>
      <c r="M9735" s="17">
        <f>_xll.qlIndexFixing(Index,L9735,TRUE)</f>
        <v>3.2504959857996285E-2</v>
      </c>
      <c r="N9735" s="17"/>
      <c r="T9735" s="28"/>
      <c r="Y9735" s="22">
        <f>_xll.qlIndexFixing(OverNightIndex,K9735,TRUE)</f>
        <v>3.2504959857996285E-2</v>
      </c>
    </row>
    <row r="9736" spans="11:25" x14ac:dyDescent="0.2">
      <c r="K9736" s="26">
        <f>_xll.qlCalendarAdvance(Calendar,L9736,FixingDays&amp;"D","p")</f>
        <v>55646</v>
      </c>
      <c r="L9736" s="27">
        <f>_xll.qlCalendarAdvance(Calendar,L9735,SamplingFrequency,"f",FALSE)</f>
        <v>55646</v>
      </c>
      <c r="M9736" s="17">
        <f>_xll.qlIndexFixing(Index,L9736,TRUE)</f>
        <v>3.2504959857915239E-2</v>
      </c>
      <c r="N9736" s="17"/>
      <c r="T9736" s="28"/>
      <c r="Y9736" s="22">
        <f>_xll.qlIndexFixing(OverNightIndex,K9736,TRUE)</f>
        <v>3.2504959857915239E-2</v>
      </c>
    </row>
    <row r="9737" spans="11:25" x14ac:dyDescent="0.2">
      <c r="K9737" s="26">
        <f>_xll.qlCalendarAdvance(Calendar,L9737,FixingDays&amp;"D","p")</f>
        <v>55647</v>
      </c>
      <c r="L9737" s="27">
        <f>_xll.qlCalendarAdvance(Calendar,L9736,SamplingFrequency,"f",FALSE)</f>
        <v>55647</v>
      </c>
      <c r="M9737" s="17">
        <f>_xll.qlIndexFixing(Index,L9737,TRUE)</f>
        <v>3.2504959858077331E-2</v>
      </c>
      <c r="N9737" s="17"/>
      <c r="T9737" s="28"/>
      <c r="Y9737" s="22">
        <f>_xll.qlIndexFixing(OverNightIndex,K9737,TRUE)</f>
        <v>3.2504959858077331E-2</v>
      </c>
    </row>
    <row r="9738" spans="11:25" x14ac:dyDescent="0.2">
      <c r="K9738" s="26">
        <f>_xll.qlCalendarAdvance(Calendar,L9738,FixingDays&amp;"D","p")</f>
        <v>55648</v>
      </c>
      <c r="L9738" s="27">
        <f>_xll.qlCalendarAdvance(Calendar,L9737,SamplingFrequency,"f",FALSE)</f>
        <v>55648</v>
      </c>
      <c r="M9738" s="17">
        <f>_xll.qlIndexFixing(Index,L9738,TRUE)</f>
        <v>3.2504959857834193E-2</v>
      </c>
      <c r="N9738" s="17"/>
      <c r="T9738" s="28"/>
      <c r="Y9738" s="22">
        <f>_xll.qlIndexFixing(OverNightIndex,K9738,TRUE)</f>
        <v>3.2504959857834193E-2</v>
      </c>
    </row>
    <row r="9739" spans="11:25" x14ac:dyDescent="0.2">
      <c r="K9739" s="26">
        <f>_xll.qlCalendarAdvance(Calendar,L9739,FixingDays&amp;"D","p")</f>
        <v>55649</v>
      </c>
      <c r="L9739" s="27">
        <f>_xll.qlCalendarAdvance(Calendar,L9738,SamplingFrequency,"f",FALSE)</f>
        <v>55649</v>
      </c>
      <c r="M9739" s="17">
        <f>_xll.qlIndexFixing(Index,L9739,TRUE)</f>
        <v>3.2507854662867285E-2</v>
      </c>
      <c r="N9739" s="17"/>
      <c r="T9739" s="28"/>
      <c r="Y9739" s="22">
        <f>_xll.qlIndexFixing(OverNightIndex,K9739,TRUE)</f>
        <v>3.2507854662867285E-2</v>
      </c>
    </row>
    <row r="9740" spans="11:25" x14ac:dyDescent="0.2">
      <c r="K9740" s="26">
        <f>_xll.qlCalendarAdvance(Calendar,L9740,FixingDays&amp;"D","p")</f>
        <v>55652</v>
      </c>
      <c r="L9740" s="27">
        <f>_xll.qlCalendarAdvance(Calendar,L9739,SamplingFrequency,"f",FALSE)</f>
        <v>55652</v>
      </c>
      <c r="M9740" s="17">
        <f>_xll.qlIndexFixing(Index,L9740,TRUE)</f>
        <v>3.2504959858077331E-2</v>
      </c>
      <c r="N9740" s="17"/>
      <c r="T9740" s="28"/>
      <c r="Y9740" s="22">
        <f>_xll.qlIndexFixing(OverNightIndex,K9740,TRUE)</f>
        <v>3.2504959858077331E-2</v>
      </c>
    </row>
    <row r="9741" spans="11:25" x14ac:dyDescent="0.2">
      <c r="K9741" s="26">
        <f>_xll.qlCalendarAdvance(Calendar,L9741,FixingDays&amp;"D","p")</f>
        <v>55653</v>
      </c>
      <c r="L9741" s="27">
        <f>_xll.qlCalendarAdvance(Calendar,L9740,SamplingFrequency,"f",FALSE)</f>
        <v>55653</v>
      </c>
      <c r="M9741" s="17">
        <f>_xll.qlIndexFixing(Index,L9741,TRUE)</f>
        <v>3.2504959857915239E-2</v>
      </c>
      <c r="N9741" s="17"/>
      <c r="T9741" s="28"/>
      <c r="Y9741" s="22">
        <f>_xll.qlIndexFixing(OverNightIndex,K9741,TRUE)</f>
        <v>3.2504959857915239E-2</v>
      </c>
    </row>
    <row r="9742" spans="11:25" x14ac:dyDescent="0.2">
      <c r="K9742" s="26">
        <f>_xll.qlCalendarAdvance(Calendar,L9742,FixingDays&amp;"D","p")</f>
        <v>55654</v>
      </c>
      <c r="L9742" s="27">
        <f>_xll.qlCalendarAdvance(Calendar,L9741,SamplingFrequency,"f",FALSE)</f>
        <v>55654</v>
      </c>
      <c r="M9742" s="17">
        <f>_xll.qlIndexFixing(Index,L9742,TRUE)</f>
        <v>3.2504959857996285E-2</v>
      </c>
      <c r="N9742" s="17"/>
      <c r="T9742" s="28"/>
      <c r="Y9742" s="22">
        <f>_xll.qlIndexFixing(OverNightIndex,K9742,TRUE)</f>
        <v>3.2504959857996285E-2</v>
      </c>
    </row>
    <row r="9743" spans="11:25" x14ac:dyDescent="0.2">
      <c r="K9743" s="26">
        <f>_xll.qlCalendarAdvance(Calendar,L9743,FixingDays&amp;"D","p")</f>
        <v>55655</v>
      </c>
      <c r="L9743" s="27">
        <f>_xll.qlCalendarAdvance(Calendar,L9742,SamplingFrequency,"f",FALSE)</f>
        <v>55655</v>
      </c>
      <c r="M9743" s="17">
        <f>_xll.qlIndexFixing(Index,L9743,TRUE)</f>
        <v>3.2504959857996285E-2</v>
      </c>
      <c r="N9743" s="17"/>
      <c r="T9743" s="28"/>
      <c r="Y9743" s="22">
        <f>_xll.qlIndexFixing(OverNightIndex,K9743,TRUE)</f>
        <v>3.2504959857996285E-2</v>
      </c>
    </row>
    <row r="9744" spans="11:25" x14ac:dyDescent="0.2">
      <c r="K9744" s="26">
        <f>_xll.qlCalendarAdvance(Calendar,L9744,FixingDays&amp;"D","p")</f>
        <v>55656</v>
      </c>
      <c r="L9744" s="27">
        <f>_xll.qlCalendarAdvance(Calendar,L9743,SamplingFrequency,"f",FALSE)</f>
        <v>55656</v>
      </c>
      <c r="M9744" s="17">
        <f>_xll.qlIndexFixing(Index,L9744,TRUE)</f>
        <v>3.2507854662894298E-2</v>
      </c>
      <c r="N9744" s="17"/>
      <c r="T9744" s="28"/>
      <c r="Y9744" s="22">
        <f>_xll.qlIndexFixing(OverNightIndex,K9744,TRUE)</f>
        <v>3.2507854662894298E-2</v>
      </c>
    </row>
    <row r="9745" spans="11:25" x14ac:dyDescent="0.2">
      <c r="K9745" s="26">
        <f>_xll.qlCalendarAdvance(Calendar,L9745,FixingDays&amp;"D","p")</f>
        <v>55659</v>
      </c>
      <c r="L9745" s="27">
        <f>_xll.qlCalendarAdvance(Calendar,L9744,SamplingFrequency,"f",FALSE)</f>
        <v>55659</v>
      </c>
      <c r="M9745" s="17">
        <f>_xll.qlIndexFixing(Index,L9745,TRUE)</f>
        <v>3.2504959857915239E-2</v>
      </c>
      <c r="N9745" s="17"/>
      <c r="T9745" s="28"/>
      <c r="Y9745" s="22">
        <f>_xll.qlIndexFixing(OverNightIndex,K9745,TRUE)</f>
        <v>3.2504959857915239E-2</v>
      </c>
    </row>
    <row r="9746" spans="11:25" x14ac:dyDescent="0.2">
      <c r="K9746" s="26">
        <f>_xll.qlCalendarAdvance(Calendar,L9746,FixingDays&amp;"D","p")</f>
        <v>55660</v>
      </c>
      <c r="L9746" s="27">
        <f>_xll.qlCalendarAdvance(Calendar,L9745,SamplingFrequency,"f",FALSE)</f>
        <v>55660</v>
      </c>
      <c r="M9746" s="17">
        <f>_xll.qlIndexFixing(Index,L9746,TRUE)</f>
        <v>3.2504959857996285E-2</v>
      </c>
      <c r="N9746" s="17"/>
      <c r="T9746" s="28"/>
      <c r="Y9746" s="22">
        <f>_xll.qlIndexFixing(OverNightIndex,K9746,TRUE)</f>
        <v>3.2504959857996285E-2</v>
      </c>
    </row>
    <row r="9747" spans="11:25" x14ac:dyDescent="0.2">
      <c r="K9747" s="26">
        <f>_xll.qlCalendarAdvance(Calendar,L9747,FixingDays&amp;"D","p")</f>
        <v>55661</v>
      </c>
      <c r="L9747" s="27">
        <f>_xll.qlCalendarAdvance(Calendar,L9746,SamplingFrequency,"f",FALSE)</f>
        <v>55661</v>
      </c>
      <c r="M9747" s="17">
        <f>_xll.qlIndexFixing(Index,L9747,TRUE)</f>
        <v>3.2504959857996285E-2</v>
      </c>
      <c r="N9747" s="17"/>
      <c r="T9747" s="28"/>
      <c r="Y9747" s="22">
        <f>_xll.qlIndexFixing(OverNightIndex,K9747,TRUE)</f>
        <v>3.2504959857996285E-2</v>
      </c>
    </row>
    <row r="9748" spans="11:25" x14ac:dyDescent="0.2">
      <c r="K9748" s="26">
        <f>_xll.qlCalendarAdvance(Calendar,L9748,FixingDays&amp;"D","p")</f>
        <v>55662</v>
      </c>
      <c r="L9748" s="27">
        <f>_xll.qlCalendarAdvance(Calendar,L9747,SamplingFrequency,"f",FALSE)</f>
        <v>55662</v>
      </c>
      <c r="M9748" s="17">
        <f>_xll.qlIndexFixing(Index,L9748,TRUE)</f>
        <v>3.2504959858077331E-2</v>
      </c>
      <c r="N9748" s="17"/>
      <c r="T9748" s="28"/>
      <c r="Y9748" s="22">
        <f>_xll.qlIndexFixing(OverNightIndex,K9748,TRUE)</f>
        <v>3.2504959858077331E-2</v>
      </c>
    </row>
    <row r="9749" spans="11:25" x14ac:dyDescent="0.2">
      <c r="K9749" s="26">
        <f>_xll.qlCalendarAdvance(Calendar,L9749,FixingDays&amp;"D","p")</f>
        <v>55663</v>
      </c>
      <c r="L9749" s="27">
        <f>_xll.qlCalendarAdvance(Calendar,L9748,SamplingFrequency,"f",FALSE)</f>
        <v>55663</v>
      </c>
      <c r="M9749" s="17">
        <f>_xll.qlIndexFixing(Index,L9749,TRUE)</f>
        <v>3.2507854662840271E-2</v>
      </c>
      <c r="N9749" s="17"/>
      <c r="T9749" s="28"/>
      <c r="Y9749" s="22">
        <f>_xll.qlIndexFixing(OverNightIndex,K9749,TRUE)</f>
        <v>3.2507854662840271E-2</v>
      </c>
    </row>
    <row r="9750" spans="11:25" x14ac:dyDescent="0.2">
      <c r="K9750" s="26">
        <f>_xll.qlCalendarAdvance(Calendar,L9750,FixingDays&amp;"D","p")</f>
        <v>55666</v>
      </c>
      <c r="L9750" s="27">
        <f>_xll.qlCalendarAdvance(Calendar,L9749,SamplingFrequency,"f",FALSE)</f>
        <v>55666</v>
      </c>
      <c r="M9750" s="17">
        <f>_xll.qlIndexFixing(Index,L9750,TRUE)</f>
        <v>3.2504959857996285E-2</v>
      </c>
      <c r="N9750" s="17"/>
      <c r="T9750" s="28"/>
      <c r="Y9750" s="22">
        <f>_xll.qlIndexFixing(OverNightIndex,K9750,TRUE)</f>
        <v>3.2504959857996285E-2</v>
      </c>
    </row>
    <row r="9751" spans="11:25" x14ac:dyDescent="0.2">
      <c r="K9751" s="26">
        <f>_xll.qlCalendarAdvance(Calendar,L9751,FixingDays&amp;"D","p")</f>
        <v>55667</v>
      </c>
      <c r="L9751" s="27">
        <f>_xll.qlCalendarAdvance(Calendar,L9750,SamplingFrequency,"f",FALSE)</f>
        <v>55667</v>
      </c>
      <c r="M9751" s="17">
        <f>_xll.qlIndexFixing(Index,L9751,TRUE)</f>
        <v>3.2504959857996285E-2</v>
      </c>
      <c r="N9751" s="17"/>
      <c r="T9751" s="28"/>
      <c r="Y9751" s="22">
        <f>_xll.qlIndexFixing(OverNightIndex,K9751,TRUE)</f>
        <v>3.2504959857996285E-2</v>
      </c>
    </row>
    <row r="9752" spans="11:25" x14ac:dyDescent="0.2">
      <c r="K9752" s="26">
        <f>_xll.qlCalendarAdvance(Calendar,L9752,FixingDays&amp;"D","p")</f>
        <v>55668</v>
      </c>
      <c r="L9752" s="27">
        <f>_xll.qlCalendarAdvance(Calendar,L9751,SamplingFrequency,"f",FALSE)</f>
        <v>55668</v>
      </c>
      <c r="M9752" s="17">
        <f>_xll.qlIndexFixing(Index,L9752,TRUE)</f>
        <v>3.2504959858077331E-2</v>
      </c>
      <c r="N9752" s="17"/>
      <c r="T9752" s="28"/>
      <c r="Y9752" s="22">
        <f>_xll.qlIndexFixing(OverNightIndex,K9752,TRUE)</f>
        <v>3.2504959858077331E-2</v>
      </c>
    </row>
    <row r="9753" spans="11:25" x14ac:dyDescent="0.2">
      <c r="K9753" s="26">
        <f>_xll.qlCalendarAdvance(Calendar,L9753,FixingDays&amp;"D","p")</f>
        <v>55669</v>
      </c>
      <c r="L9753" s="27">
        <f>_xll.qlCalendarAdvance(Calendar,L9752,SamplingFrequency,"f",FALSE)</f>
        <v>55669</v>
      </c>
      <c r="M9753" s="17">
        <f>_xll.qlIndexFixing(Index,L9753,TRUE)</f>
        <v>3.2504959857915239E-2</v>
      </c>
      <c r="N9753" s="17"/>
      <c r="T9753" s="28"/>
      <c r="Y9753" s="22">
        <f>_xll.qlIndexFixing(OverNightIndex,K9753,TRUE)</f>
        <v>3.2504959857915239E-2</v>
      </c>
    </row>
    <row r="9754" spans="11:25" x14ac:dyDescent="0.2">
      <c r="K9754" s="26">
        <f>_xll.qlCalendarAdvance(Calendar,L9754,FixingDays&amp;"D","p")</f>
        <v>55670</v>
      </c>
      <c r="L9754" s="27">
        <f>_xll.qlCalendarAdvance(Calendar,L9753,SamplingFrequency,"f",FALSE)</f>
        <v>55670</v>
      </c>
      <c r="M9754" s="17">
        <f>_xll.qlIndexFixing(Index,L9754,TRUE)</f>
        <v>3.2507854662894298E-2</v>
      </c>
      <c r="N9754" s="17"/>
      <c r="T9754" s="28"/>
      <c r="Y9754" s="22">
        <f>_xll.qlIndexFixing(OverNightIndex,K9754,TRUE)</f>
        <v>3.2507854662894298E-2</v>
      </c>
    </row>
    <row r="9755" spans="11:25" x14ac:dyDescent="0.2">
      <c r="K9755" s="26">
        <f>_xll.qlCalendarAdvance(Calendar,L9755,FixingDays&amp;"D","p")</f>
        <v>55673</v>
      </c>
      <c r="L9755" s="27">
        <f>_xll.qlCalendarAdvance(Calendar,L9754,SamplingFrequency,"f",FALSE)</f>
        <v>55673</v>
      </c>
      <c r="M9755" s="17">
        <f>_xll.qlIndexFixing(Index,L9755,TRUE)</f>
        <v>3.2504959857996285E-2</v>
      </c>
      <c r="N9755" s="17"/>
      <c r="T9755" s="28"/>
      <c r="Y9755" s="22">
        <f>_xll.qlIndexFixing(OverNightIndex,K9755,TRUE)</f>
        <v>3.2504959857996285E-2</v>
      </c>
    </row>
    <row r="9756" spans="11:25" x14ac:dyDescent="0.2">
      <c r="K9756" s="26">
        <f>_xll.qlCalendarAdvance(Calendar,L9756,FixingDays&amp;"D","p")</f>
        <v>55674</v>
      </c>
      <c r="L9756" s="27">
        <f>_xll.qlCalendarAdvance(Calendar,L9755,SamplingFrequency,"f",FALSE)</f>
        <v>55674</v>
      </c>
      <c r="M9756" s="17">
        <f>_xll.qlIndexFixing(Index,L9756,TRUE)</f>
        <v>3.2504959857996285E-2</v>
      </c>
      <c r="N9756" s="17"/>
      <c r="T9756" s="28"/>
      <c r="Y9756" s="22">
        <f>_xll.qlIndexFixing(OverNightIndex,K9756,TRUE)</f>
        <v>3.2504959857996285E-2</v>
      </c>
    </row>
    <row r="9757" spans="11:25" x14ac:dyDescent="0.2">
      <c r="K9757" s="26">
        <f>_xll.qlCalendarAdvance(Calendar,L9757,FixingDays&amp;"D","p")</f>
        <v>55675</v>
      </c>
      <c r="L9757" s="27">
        <f>_xll.qlCalendarAdvance(Calendar,L9756,SamplingFrequency,"f",FALSE)</f>
        <v>55675</v>
      </c>
      <c r="M9757" s="17">
        <f>_xll.qlIndexFixing(Index,L9757,TRUE)</f>
        <v>3.2504959857996285E-2</v>
      </c>
      <c r="N9757" s="17"/>
      <c r="T9757" s="28"/>
      <c r="Y9757" s="22">
        <f>_xll.qlIndexFixing(OverNightIndex,K9757,TRUE)</f>
        <v>3.2504959857996285E-2</v>
      </c>
    </row>
    <row r="9758" spans="11:25" x14ac:dyDescent="0.2">
      <c r="K9758" s="26">
        <f>_xll.qlCalendarAdvance(Calendar,L9758,FixingDays&amp;"D","p")</f>
        <v>55676</v>
      </c>
      <c r="L9758" s="27">
        <f>_xll.qlCalendarAdvance(Calendar,L9757,SamplingFrequency,"f",FALSE)</f>
        <v>55676</v>
      </c>
      <c r="M9758" s="17">
        <f>_xll.qlIndexFixing(Index,L9758,TRUE)</f>
        <v>3.2504959857996285E-2</v>
      </c>
      <c r="N9758" s="17"/>
      <c r="T9758" s="28"/>
      <c r="Y9758" s="22">
        <f>_xll.qlIndexFixing(OverNightIndex,K9758,TRUE)</f>
        <v>3.2504959857996285E-2</v>
      </c>
    </row>
    <row r="9759" spans="11:25" x14ac:dyDescent="0.2">
      <c r="K9759" s="26">
        <f>_xll.qlCalendarAdvance(Calendar,L9759,FixingDays&amp;"D","p")</f>
        <v>55677</v>
      </c>
      <c r="L9759" s="27">
        <f>_xll.qlCalendarAdvance(Calendar,L9758,SamplingFrequency,"f",FALSE)</f>
        <v>55677</v>
      </c>
      <c r="M9759" s="17">
        <f>_xll.qlIndexFixing(Index,L9759,TRUE)</f>
        <v>3.2507854662840271E-2</v>
      </c>
      <c r="N9759" s="17"/>
      <c r="T9759" s="28"/>
      <c r="Y9759" s="22">
        <f>_xll.qlIndexFixing(OverNightIndex,K9759,TRUE)</f>
        <v>3.2507854662840271E-2</v>
      </c>
    </row>
    <row r="9760" spans="11:25" x14ac:dyDescent="0.2">
      <c r="K9760" s="26">
        <f>_xll.qlCalendarAdvance(Calendar,L9760,FixingDays&amp;"D","p")</f>
        <v>55680</v>
      </c>
      <c r="L9760" s="27">
        <f>_xll.qlCalendarAdvance(Calendar,L9759,SamplingFrequency,"f",FALSE)</f>
        <v>55680</v>
      </c>
      <c r="M9760" s="17">
        <f>_xll.qlIndexFixing(Index,L9760,TRUE)</f>
        <v>3.2504959857996285E-2</v>
      </c>
      <c r="N9760" s="17"/>
      <c r="T9760" s="28"/>
      <c r="Y9760" s="22">
        <f>_xll.qlIndexFixing(OverNightIndex,K9760,TRUE)</f>
        <v>3.2504959857996285E-2</v>
      </c>
    </row>
    <row r="9761" spans="11:25" x14ac:dyDescent="0.2">
      <c r="K9761" s="26">
        <f>_xll.qlCalendarAdvance(Calendar,L9761,FixingDays&amp;"D","p")</f>
        <v>55681</v>
      </c>
      <c r="L9761" s="27">
        <f>_xll.qlCalendarAdvance(Calendar,L9760,SamplingFrequency,"f",FALSE)</f>
        <v>55681</v>
      </c>
      <c r="M9761" s="17">
        <f>_xll.qlIndexFixing(Index,L9761,TRUE)</f>
        <v>3.2504959857996285E-2</v>
      </c>
      <c r="N9761" s="17"/>
      <c r="T9761" s="28"/>
      <c r="Y9761" s="22">
        <f>_xll.qlIndexFixing(OverNightIndex,K9761,TRUE)</f>
        <v>3.2504959857996285E-2</v>
      </c>
    </row>
    <row r="9762" spans="11:25" x14ac:dyDescent="0.2">
      <c r="K9762" s="26">
        <f>_xll.qlCalendarAdvance(Calendar,L9762,FixingDays&amp;"D","p")</f>
        <v>55682</v>
      </c>
      <c r="L9762" s="27">
        <f>_xll.qlCalendarAdvance(Calendar,L9761,SamplingFrequency,"f",FALSE)</f>
        <v>55682</v>
      </c>
      <c r="M9762" s="17">
        <f>_xll.qlIndexFixing(Index,L9762,TRUE)</f>
        <v>3.2504959857996285E-2</v>
      </c>
      <c r="N9762" s="17"/>
      <c r="T9762" s="28"/>
      <c r="Y9762" s="22">
        <f>_xll.qlIndexFixing(OverNightIndex,K9762,TRUE)</f>
        <v>3.2504959857996285E-2</v>
      </c>
    </row>
    <row r="9763" spans="11:25" x14ac:dyDescent="0.2">
      <c r="K9763" s="26">
        <f>_xll.qlCalendarAdvance(Calendar,L9763,FixingDays&amp;"D","p")</f>
        <v>55683</v>
      </c>
      <c r="L9763" s="27">
        <f>_xll.qlCalendarAdvance(Calendar,L9762,SamplingFrequency,"f",FALSE)</f>
        <v>55683</v>
      </c>
      <c r="M9763" s="17">
        <f>_xll.qlIndexFixing(Index,L9763,TRUE)</f>
        <v>3.2504959857915239E-2</v>
      </c>
      <c r="N9763" s="17"/>
      <c r="T9763" s="28"/>
      <c r="Y9763" s="22">
        <f>_xll.qlIndexFixing(OverNightIndex,K9763,TRUE)</f>
        <v>3.2504959857915239E-2</v>
      </c>
    </row>
    <row r="9764" spans="11:25" x14ac:dyDescent="0.2">
      <c r="K9764" s="26">
        <f>_xll.qlCalendarAdvance(Calendar,L9764,FixingDays&amp;"D","p")</f>
        <v>55684</v>
      </c>
      <c r="L9764" s="27">
        <f>_xll.qlCalendarAdvance(Calendar,L9763,SamplingFrequency,"f",FALSE)</f>
        <v>55684</v>
      </c>
      <c r="M9764" s="17">
        <f>_xll.qlIndexFixing(Index,L9764,TRUE)</f>
        <v>3.2507854662867285E-2</v>
      </c>
      <c r="N9764" s="17"/>
      <c r="T9764" s="28"/>
      <c r="Y9764" s="22">
        <f>_xll.qlIndexFixing(OverNightIndex,K9764,TRUE)</f>
        <v>3.2507854662867285E-2</v>
      </c>
    </row>
    <row r="9765" spans="11:25" x14ac:dyDescent="0.2">
      <c r="K9765" s="26">
        <f>_xll.qlCalendarAdvance(Calendar,L9765,FixingDays&amp;"D","p")</f>
        <v>55687</v>
      </c>
      <c r="L9765" s="27">
        <f>_xll.qlCalendarAdvance(Calendar,L9764,SamplingFrequency,"f",FALSE)</f>
        <v>55687</v>
      </c>
      <c r="M9765" s="17">
        <f>_xll.qlIndexFixing(Index,L9765,TRUE)</f>
        <v>3.2504959857996285E-2</v>
      </c>
      <c r="N9765" s="17"/>
      <c r="T9765" s="28"/>
      <c r="Y9765" s="22">
        <f>_xll.qlIndexFixing(OverNightIndex,K9765,TRUE)</f>
        <v>3.2504959857996285E-2</v>
      </c>
    </row>
    <row r="9766" spans="11:25" x14ac:dyDescent="0.2">
      <c r="K9766" s="26">
        <f>_xll.qlCalendarAdvance(Calendar,L9766,FixingDays&amp;"D","p")</f>
        <v>55688</v>
      </c>
      <c r="L9766" s="27">
        <f>_xll.qlCalendarAdvance(Calendar,L9765,SamplingFrequency,"f",FALSE)</f>
        <v>55688</v>
      </c>
      <c r="M9766" s="17">
        <f>_xll.qlIndexFixing(Index,L9766,TRUE)</f>
        <v>3.2504959858077331E-2</v>
      </c>
      <c r="N9766" s="17"/>
      <c r="T9766" s="28"/>
      <c r="Y9766" s="22">
        <f>_xll.qlIndexFixing(OverNightIndex,K9766,TRUE)</f>
        <v>3.2504959858077331E-2</v>
      </c>
    </row>
    <row r="9767" spans="11:25" x14ac:dyDescent="0.2">
      <c r="K9767" s="26">
        <f>_xll.qlCalendarAdvance(Calendar,L9767,FixingDays&amp;"D","p")</f>
        <v>55689</v>
      </c>
      <c r="L9767" s="27">
        <f>_xll.qlCalendarAdvance(Calendar,L9766,SamplingFrequency,"f",FALSE)</f>
        <v>55689</v>
      </c>
      <c r="M9767" s="17">
        <f>_xll.qlIndexFixing(Index,L9767,TRUE)</f>
        <v>3.2504959857915239E-2</v>
      </c>
      <c r="N9767" s="17"/>
      <c r="T9767" s="28"/>
      <c r="Y9767" s="22">
        <f>_xll.qlIndexFixing(OverNightIndex,K9767,TRUE)</f>
        <v>3.2504959857915239E-2</v>
      </c>
    </row>
    <row r="9768" spans="11:25" x14ac:dyDescent="0.2">
      <c r="K9768" s="26">
        <f>_xll.qlCalendarAdvance(Calendar,L9768,FixingDays&amp;"D","p")</f>
        <v>55690</v>
      </c>
      <c r="L9768" s="27">
        <f>_xll.qlCalendarAdvance(Calendar,L9767,SamplingFrequency,"f",FALSE)</f>
        <v>55690</v>
      </c>
      <c r="M9768" s="17">
        <f>_xll.qlIndexFixing(Index,L9768,TRUE)</f>
        <v>3.2504959858077331E-2</v>
      </c>
      <c r="N9768" s="17"/>
      <c r="T9768" s="28"/>
      <c r="Y9768" s="22">
        <f>_xll.qlIndexFixing(OverNightIndex,K9768,TRUE)</f>
        <v>3.2504959858077331E-2</v>
      </c>
    </row>
    <row r="9769" spans="11:25" x14ac:dyDescent="0.2">
      <c r="K9769" s="26">
        <f>_xll.qlCalendarAdvance(Calendar,L9769,FixingDays&amp;"D","p")</f>
        <v>55691</v>
      </c>
      <c r="L9769" s="27">
        <f>_xll.qlCalendarAdvance(Calendar,L9768,SamplingFrequency,"f",FALSE)</f>
        <v>55691</v>
      </c>
      <c r="M9769" s="17">
        <f>_xll.qlIndexFixing(Index,L9769,TRUE)</f>
        <v>3.2507854662840271E-2</v>
      </c>
      <c r="N9769" s="17"/>
      <c r="T9769" s="28"/>
      <c r="Y9769" s="22">
        <f>_xll.qlIndexFixing(OverNightIndex,K9769,TRUE)</f>
        <v>3.2507854662840271E-2</v>
      </c>
    </row>
    <row r="9770" spans="11:25" x14ac:dyDescent="0.2">
      <c r="K9770" s="26">
        <f>_xll.qlCalendarAdvance(Calendar,L9770,FixingDays&amp;"D","p")</f>
        <v>55694</v>
      </c>
      <c r="L9770" s="27">
        <f>_xll.qlCalendarAdvance(Calendar,L9769,SamplingFrequency,"f",FALSE)</f>
        <v>55694</v>
      </c>
      <c r="M9770" s="17">
        <f>_xll.qlIndexFixing(Index,L9770,TRUE)</f>
        <v>3.2504959858077331E-2</v>
      </c>
      <c r="N9770" s="17"/>
      <c r="T9770" s="28"/>
      <c r="Y9770" s="22">
        <f>_xll.qlIndexFixing(OverNightIndex,K9770,TRUE)</f>
        <v>3.2504959858077331E-2</v>
      </c>
    </row>
    <row r="9771" spans="11:25" x14ac:dyDescent="0.2">
      <c r="K9771" s="26">
        <f>_xll.qlCalendarAdvance(Calendar,L9771,FixingDays&amp;"D","p")</f>
        <v>55695</v>
      </c>
      <c r="L9771" s="27">
        <f>_xll.qlCalendarAdvance(Calendar,L9770,SamplingFrequency,"f",FALSE)</f>
        <v>55695</v>
      </c>
      <c r="M9771" s="17">
        <f>_xll.qlIndexFixing(Index,L9771,TRUE)</f>
        <v>3.2504959857915239E-2</v>
      </c>
      <c r="N9771" s="17"/>
      <c r="T9771" s="28"/>
      <c r="Y9771" s="22">
        <f>_xll.qlIndexFixing(OverNightIndex,K9771,TRUE)</f>
        <v>3.2504959857915239E-2</v>
      </c>
    </row>
    <row r="9772" spans="11:25" x14ac:dyDescent="0.2">
      <c r="K9772" s="26">
        <f>_xll.qlCalendarAdvance(Calendar,L9772,FixingDays&amp;"D","p")</f>
        <v>55696</v>
      </c>
      <c r="L9772" s="27">
        <f>_xll.qlCalendarAdvance(Calendar,L9771,SamplingFrequency,"f",FALSE)</f>
        <v>55696</v>
      </c>
      <c r="M9772" s="17">
        <f>_xll.qlIndexFixing(Index,L9772,TRUE)</f>
        <v>3.2504959857996285E-2</v>
      </c>
      <c r="N9772" s="17"/>
      <c r="T9772" s="28"/>
      <c r="Y9772" s="22">
        <f>_xll.qlIndexFixing(OverNightIndex,K9772,TRUE)</f>
        <v>3.2504959857996285E-2</v>
      </c>
    </row>
    <row r="9773" spans="11:25" x14ac:dyDescent="0.2">
      <c r="K9773" s="26">
        <f>_xll.qlCalendarAdvance(Calendar,L9773,FixingDays&amp;"D","p")</f>
        <v>55697</v>
      </c>
      <c r="L9773" s="27">
        <f>_xll.qlCalendarAdvance(Calendar,L9772,SamplingFrequency,"f",FALSE)</f>
        <v>55697</v>
      </c>
      <c r="M9773" s="17">
        <f>_xll.qlIndexFixing(Index,L9773,TRUE)</f>
        <v>3.2504959857915239E-2</v>
      </c>
      <c r="N9773" s="17"/>
      <c r="T9773" s="28"/>
      <c r="Y9773" s="22">
        <f>_xll.qlIndexFixing(OverNightIndex,K9773,TRUE)</f>
        <v>3.2504959857915239E-2</v>
      </c>
    </row>
    <row r="9774" spans="11:25" x14ac:dyDescent="0.2">
      <c r="K9774" s="26">
        <f>_xll.qlCalendarAdvance(Calendar,L9774,FixingDays&amp;"D","p")</f>
        <v>55698</v>
      </c>
      <c r="L9774" s="27">
        <f>_xll.qlCalendarAdvance(Calendar,L9773,SamplingFrequency,"f",FALSE)</f>
        <v>55698</v>
      </c>
      <c r="M9774" s="17">
        <f>_xll.qlIndexFixing(Index,L9774,TRUE)</f>
        <v>3.250930219420689E-2</v>
      </c>
      <c r="N9774" s="17"/>
      <c r="T9774" s="28"/>
      <c r="Y9774" s="22">
        <f>_xll.qlIndexFixing(OverNightIndex,K9774,TRUE)</f>
        <v>3.250930219420689E-2</v>
      </c>
    </row>
    <row r="9775" spans="11:25" x14ac:dyDescent="0.2">
      <c r="K9775" s="26">
        <f>_xll.qlCalendarAdvance(Calendar,L9775,FixingDays&amp;"D","p")</f>
        <v>55702</v>
      </c>
      <c r="L9775" s="27">
        <f>_xll.qlCalendarAdvance(Calendar,L9774,SamplingFrequency,"f",FALSE)</f>
        <v>55702</v>
      </c>
      <c r="M9775" s="17">
        <f>_xll.qlIndexFixing(Index,L9775,TRUE)</f>
        <v>3.2504959857915239E-2</v>
      </c>
      <c r="N9775" s="17"/>
      <c r="T9775" s="28"/>
      <c r="Y9775" s="22">
        <f>_xll.qlIndexFixing(OverNightIndex,K9775,TRUE)</f>
        <v>3.2504959857915239E-2</v>
      </c>
    </row>
    <row r="9776" spans="11:25" x14ac:dyDescent="0.2">
      <c r="K9776" s="26">
        <f>_xll.qlCalendarAdvance(Calendar,L9776,FixingDays&amp;"D","p")</f>
        <v>55703</v>
      </c>
      <c r="L9776" s="27">
        <f>_xll.qlCalendarAdvance(Calendar,L9775,SamplingFrequency,"f",FALSE)</f>
        <v>55703</v>
      </c>
      <c r="M9776" s="17">
        <f>_xll.qlIndexFixing(Index,L9776,TRUE)</f>
        <v>3.2504959858077331E-2</v>
      </c>
      <c r="N9776" s="17"/>
      <c r="T9776" s="28"/>
      <c r="Y9776" s="22">
        <f>_xll.qlIndexFixing(OverNightIndex,K9776,TRUE)</f>
        <v>3.2504959858077331E-2</v>
      </c>
    </row>
    <row r="9777" spans="11:25" x14ac:dyDescent="0.2">
      <c r="K9777" s="26">
        <f>_xll.qlCalendarAdvance(Calendar,L9777,FixingDays&amp;"D","p")</f>
        <v>55704</v>
      </c>
      <c r="L9777" s="27">
        <f>_xll.qlCalendarAdvance(Calendar,L9776,SamplingFrequency,"f",FALSE)</f>
        <v>55704</v>
      </c>
      <c r="M9777" s="17">
        <f>_xll.qlIndexFixing(Index,L9777,TRUE)</f>
        <v>3.2504959858077331E-2</v>
      </c>
      <c r="N9777" s="17"/>
      <c r="T9777" s="28"/>
      <c r="Y9777" s="22">
        <f>_xll.qlIndexFixing(OverNightIndex,K9777,TRUE)</f>
        <v>3.2504959858077331E-2</v>
      </c>
    </row>
    <row r="9778" spans="11:25" x14ac:dyDescent="0.2">
      <c r="K9778" s="26">
        <f>_xll.qlCalendarAdvance(Calendar,L9778,FixingDays&amp;"D","p")</f>
        <v>55705</v>
      </c>
      <c r="L9778" s="27">
        <f>_xll.qlCalendarAdvance(Calendar,L9777,SamplingFrequency,"f",FALSE)</f>
        <v>55705</v>
      </c>
      <c r="M9778" s="17">
        <f>_xll.qlIndexFixing(Index,L9778,TRUE)</f>
        <v>3.2507854662840271E-2</v>
      </c>
      <c r="N9778" s="17"/>
      <c r="T9778" s="28"/>
      <c r="Y9778" s="22">
        <f>_xll.qlIndexFixing(OverNightIndex,K9778,TRUE)</f>
        <v>3.2507854662840271E-2</v>
      </c>
    </row>
    <row r="9779" spans="11:25" x14ac:dyDescent="0.2">
      <c r="K9779" s="26">
        <f>_xll.qlCalendarAdvance(Calendar,L9779,FixingDays&amp;"D","p")</f>
        <v>55708</v>
      </c>
      <c r="L9779" s="27">
        <f>_xll.qlCalendarAdvance(Calendar,L9778,SamplingFrequency,"f",FALSE)</f>
        <v>55708</v>
      </c>
      <c r="M9779" s="17">
        <f>_xll.qlIndexFixing(Index,L9779,TRUE)</f>
        <v>3.2504959857996285E-2</v>
      </c>
      <c r="N9779" s="17"/>
      <c r="T9779" s="28"/>
      <c r="Y9779" s="22">
        <f>_xll.qlIndexFixing(OverNightIndex,K9779,TRUE)</f>
        <v>3.2504959857996285E-2</v>
      </c>
    </row>
    <row r="9780" spans="11:25" x14ac:dyDescent="0.2">
      <c r="K9780" s="26">
        <f>_xll.qlCalendarAdvance(Calendar,L9780,FixingDays&amp;"D","p")</f>
        <v>55709</v>
      </c>
      <c r="L9780" s="27">
        <f>_xll.qlCalendarAdvance(Calendar,L9779,SamplingFrequency,"f",FALSE)</f>
        <v>55709</v>
      </c>
      <c r="M9780" s="17">
        <f>_xll.qlIndexFixing(Index,L9780,TRUE)</f>
        <v>3.2504959857996285E-2</v>
      </c>
      <c r="N9780" s="17"/>
      <c r="T9780" s="28"/>
      <c r="Y9780" s="22">
        <f>_xll.qlIndexFixing(OverNightIndex,K9780,TRUE)</f>
        <v>3.2504959857996285E-2</v>
      </c>
    </row>
    <row r="9781" spans="11:25" x14ac:dyDescent="0.2">
      <c r="K9781" s="26">
        <f>_xll.qlCalendarAdvance(Calendar,L9781,FixingDays&amp;"D","p")</f>
        <v>55710</v>
      </c>
      <c r="L9781" s="27">
        <f>_xll.qlCalendarAdvance(Calendar,L9780,SamplingFrequency,"f",FALSE)</f>
        <v>55710</v>
      </c>
      <c r="M9781" s="17">
        <f>_xll.qlIndexFixing(Index,L9781,TRUE)</f>
        <v>3.2504959857996285E-2</v>
      </c>
      <c r="N9781" s="17"/>
      <c r="T9781" s="28"/>
      <c r="Y9781" s="22">
        <f>_xll.qlIndexFixing(OverNightIndex,K9781,TRUE)</f>
        <v>3.2504959857996285E-2</v>
      </c>
    </row>
    <row r="9782" spans="11:25" x14ac:dyDescent="0.2">
      <c r="K9782" s="26">
        <f>_xll.qlCalendarAdvance(Calendar,L9782,FixingDays&amp;"D","p")</f>
        <v>55711</v>
      </c>
      <c r="L9782" s="27">
        <f>_xll.qlCalendarAdvance(Calendar,L9781,SamplingFrequency,"f",FALSE)</f>
        <v>55711</v>
      </c>
      <c r="M9782" s="17">
        <f>_xll.qlIndexFixing(Index,L9782,TRUE)</f>
        <v>3.2504959857996285E-2</v>
      </c>
      <c r="N9782" s="17"/>
      <c r="T9782" s="28"/>
      <c r="Y9782" s="22">
        <f>_xll.qlIndexFixing(OverNightIndex,K9782,TRUE)</f>
        <v>3.2504959857996285E-2</v>
      </c>
    </row>
    <row r="9783" spans="11:25" x14ac:dyDescent="0.2">
      <c r="K9783" s="26">
        <f>_xll.qlCalendarAdvance(Calendar,L9783,FixingDays&amp;"D","p")</f>
        <v>55712</v>
      </c>
      <c r="L9783" s="27">
        <f>_xll.qlCalendarAdvance(Calendar,L9782,SamplingFrequency,"f",FALSE)</f>
        <v>55712</v>
      </c>
      <c r="M9783" s="17">
        <f>_xll.qlIndexFixing(Index,L9783,TRUE)</f>
        <v>3.2507854662894298E-2</v>
      </c>
      <c r="N9783" s="17"/>
      <c r="T9783" s="28"/>
      <c r="Y9783" s="22">
        <f>_xll.qlIndexFixing(OverNightIndex,K9783,TRUE)</f>
        <v>3.2507854662894298E-2</v>
      </c>
    </row>
    <row r="9784" spans="11:25" x14ac:dyDescent="0.2">
      <c r="K9784" s="26">
        <f>_xll.qlCalendarAdvance(Calendar,L9784,FixingDays&amp;"D","p")</f>
        <v>55715</v>
      </c>
      <c r="L9784" s="27">
        <f>_xll.qlCalendarAdvance(Calendar,L9783,SamplingFrequency,"f",FALSE)</f>
        <v>55715</v>
      </c>
      <c r="M9784" s="17">
        <f>_xll.qlIndexFixing(Index,L9784,TRUE)</f>
        <v>3.2504959857915239E-2</v>
      </c>
      <c r="N9784" s="17"/>
      <c r="T9784" s="28"/>
      <c r="Y9784" s="22">
        <f>_xll.qlIndexFixing(OverNightIndex,K9784,TRUE)</f>
        <v>3.2504959857915239E-2</v>
      </c>
    </row>
    <row r="9785" spans="11:25" x14ac:dyDescent="0.2">
      <c r="K9785" s="26">
        <f>_xll.qlCalendarAdvance(Calendar,L9785,FixingDays&amp;"D","p")</f>
        <v>55716</v>
      </c>
      <c r="L9785" s="27">
        <f>_xll.qlCalendarAdvance(Calendar,L9784,SamplingFrequency,"f",FALSE)</f>
        <v>55716</v>
      </c>
      <c r="M9785" s="17">
        <f>_xll.qlIndexFixing(Index,L9785,TRUE)</f>
        <v>3.2504959858077331E-2</v>
      </c>
      <c r="N9785" s="17"/>
      <c r="T9785" s="28"/>
      <c r="Y9785" s="22">
        <f>_xll.qlIndexFixing(OverNightIndex,K9785,TRUE)</f>
        <v>3.2504959858077331E-2</v>
      </c>
    </row>
    <row r="9786" spans="11:25" x14ac:dyDescent="0.2">
      <c r="K9786" s="26">
        <f>_xll.qlCalendarAdvance(Calendar,L9786,FixingDays&amp;"D","p")</f>
        <v>55717</v>
      </c>
      <c r="L9786" s="27">
        <f>_xll.qlCalendarAdvance(Calendar,L9785,SamplingFrequency,"f",FALSE)</f>
        <v>55717</v>
      </c>
      <c r="M9786" s="17">
        <f>_xll.qlIndexFixing(Index,L9786,TRUE)</f>
        <v>3.2504959857996285E-2</v>
      </c>
      <c r="N9786" s="17"/>
      <c r="T9786" s="28"/>
      <c r="Y9786" s="22">
        <f>_xll.qlIndexFixing(OverNightIndex,K9786,TRUE)</f>
        <v>3.2504959857996285E-2</v>
      </c>
    </row>
    <row r="9787" spans="11:25" x14ac:dyDescent="0.2">
      <c r="K9787" s="26">
        <f>_xll.qlCalendarAdvance(Calendar,L9787,FixingDays&amp;"D","p")</f>
        <v>55718</v>
      </c>
      <c r="L9787" s="27">
        <f>_xll.qlCalendarAdvance(Calendar,L9786,SamplingFrequency,"f",FALSE)</f>
        <v>55718</v>
      </c>
      <c r="M9787" s="17">
        <f>_xll.qlIndexFixing(Index,L9787,TRUE)</f>
        <v>3.2504959857996285E-2</v>
      </c>
      <c r="N9787" s="17"/>
      <c r="T9787" s="28"/>
      <c r="Y9787" s="22">
        <f>_xll.qlIndexFixing(OverNightIndex,K9787,TRUE)</f>
        <v>3.2504959857996285E-2</v>
      </c>
    </row>
    <row r="9788" spans="11:25" x14ac:dyDescent="0.2">
      <c r="K9788" s="26">
        <f>_xll.qlCalendarAdvance(Calendar,L9788,FixingDays&amp;"D","p")</f>
        <v>55719</v>
      </c>
      <c r="L9788" s="27">
        <f>_xll.qlCalendarAdvance(Calendar,L9787,SamplingFrequency,"f",FALSE)</f>
        <v>55719</v>
      </c>
      <c r="M9788" s="17">
        <f>_xll.qlIndexFixing(Index,L9788,TRUE)</f>
        <v>3.2507854662840271E-2</v>
      </c>
      <c r="N9788" s="17"/>
      <c r="T9788" s="28"/>
      <c r="Y9788" s="22">
        <f>_xll.qlIndexFixing(OverNightIndex,K9788,TRUE)</f>
        <v>3.2507854662840271E-2</v>
      </c>
    </row>
    <row r="9789" spans="11:25" x14ac:dyDescent="0.2">
      <c r="K9789" s="26">
        <f>_xll.qlCalendarAdvance(Calendar,L9789,FixingDays&amp;"D","p")</f>
        <v>55722</v>
      </c>
      <c r="L9789" s="27">
        <f>_xll.qlCalendarAdvance(Calendar,L9788,SamplingFrequency,"f",FALSE)</f>
        <v>55722</v>
      </c>
      <c r="M9789" s="17">
        <f>_xll.qlIndexFixing(Index,L9789,TRUE)</f>
        <v>3.2504959858077331E-2</v>
      </c>
      <c r="N9789" s="17"/>
      <c r="T9789" s="28"/>
      <c r="Y9789" s="22">
        <f>_xll.qlIndexFixing(OverNightIndex,K9789,TRUE)</f>
        <v>3.2504959858077331E-2</v>
      </c>
    </row>
    <row r="9790" spans="11:25" x14ac:dyDescent="0.2">
      <c r="K9790" s="26">
        <f>_xll.qlCalendarAdvance(Calendar,L9790,FixingDays&amp;"D","p")</f>
        <v>55723</v>
      </c>
      <c r="L9790" s="27">
        <f>_xll.qlCalendarAdvance(Calendar,L9789,SamplingFrequency,"f",FALSE)</f>
        <v>55723</v>
      </c>
      <c r="M9790" s="17">
        <f>_xll.qlIndexFixing(Index,L9790,TRUE)</f>
        <v>3.2504959857915239E-2</v>
      </c>
      <c r="N9790" s="17"/>
      <c r="T9790" s="28"/>
      <c r="Y9790" s="22">
        <f>_xll.qlIndexFixing(OverNightIndex,K9790,TRUE)</f>
        <v>3.2504959857915239E-2</v>
      </c>
    </row>
    <row r="9791" spans="11:25" x14ac:dyDescent="0.2">
      <c r="K9791" s="26">
        <f>_xll.qlCalendarAdvance(Calendar,L9791,FixingDays&amp;"D","p")</f>
        <v>55724</v>
      </c>
      <c r="L9791" s="27">
        <f>_xll.qlCalendarAdvance(Calendar,L9790,SamplingFrequency,"f",FALSE)</f>
        <v>55724</v>
      </c>
      <c r="M9791" s="17">
        <f>_xll.qlIndexFixing(Index,L9791,TRUE)</f>
        <v>3.2504959858077331E-2</v>
      </c>
      <c r="N9791" s="17"/>
      <c r="T9791" s="28"/>
      <c r="Y9791" s="22">
        <f>_xll.qlIndexFixing(OverNightIndex,K9791,TRUE)</f>
        <v>3.2504959858077331E-2</v>
      </c>
    </row>
    <row r="9792" spans="11:25" x14ac:dyDescent="0.2">
      <c r="K9792" s="26">
        <f>_xll.qlCalendarAdvance(Calendar,L9792,FixingDays&amp;"D","p")</f>
        <v>55725</v>
      </c>
      <c r="L9792" s="27">
        <f>_xll.qlCalendarAdvance(Calendar,L9791,SamplingFrequency,"f",FALSE)</f>
        <v>55725</v>
      </c>
      <c r="M9792" s="17">
        <f>_xll.qlIndexFixing(Index,L9792,TRUE)</f>
        <v>3.2504959857915239E-2</v>
      </c>
      <c r="N9792" s="17"/>
      <c r="T9792" s="28"/>
      <c r="Y9792" s="22">
        <f>_xll.qlIndexFixing(OverNightIndex,K9792,TRUE)</f>
        <v>3.2504959857915239E-2</v>
      </c>
    </row>
    <row r="9793" spans="11:25" x14ac:dyDescent="0.2">
      <c r="K9793" s="26">
        <f>_xll.qlCalendarAdvance(Calendar,L9793,FixingDays&amp;"D","p")</f>
        <v>55726</v>
      </c>
      <c r="L9793" s="27">
        <f>_xll.qlCalendarAdvance(Calendar,L9792,SamplingFrequency,"f",FALSE)</f>
        <v>55726</v>
      </c>
      <c r="M9793" s="17">
        <f>_xll.qlIndexFixing(Index,L9793,TRUE)</f>
        <v>3.2507854662867285E-2</v>
      </c>
      <c r="N9793" s="17"/>
      <c r="T9793" s="28"/>
      <c r="Y9793" s="22">
        <f>_xll.qlIndexFixing(OverNightIndex,K9793,TRUE)</f>
        <v>3.2507854662867285E-2</v>
      </c>
    </row>
    <row r="9794" spans="11:25" x14ac:dyDescent="0.2">
      <c r="K9794" s="26">
        <f>_xll.qlCalendarAdvance(Calendar,L9794,FixingDays&amp;"D","p")</f>
        <v>55729</v>
      </c>
      <c r="L9794" s="27">
        <f>_xll.qlCalendarAdvance(Calendar,L9793,SamplingFrequency,"f",FALSE)</f>
        <v>55729</v>
      </c>
      <c r="M9794" s="17">
        <f>_xll.qlIndexFixing(Index,L9794,TRUE)</f>
        <v>3.2504959858077331E-2</v>
      </c>
      <c r="N9794" s="17"/>
      <c r="T9794" s="28"/>
      <c r="Y9794" s="22">
        <f>_xll.qlIndexFixing(OverNightIndex,K9794,TRUE)</f>
        <v>3.2504959858077331E-2</v>
      </c>
    </row>
    <row r="9795" spans="11:25" x14ac:dyDescent="0.2">
      <c r="K9795" s="26">
        <f>_xll.qlCalendarAdvance(Calendar,L9795,FixingDays&amp;"D","p")</f>
        <v>55730</v>
      </c>
      <c r="L9795" s="27">
        <f>_xll.qlCalendarAdvance(Calendar,L9794,SamplingFrequency,"f",FALSE)</f>
        <v>55730</v>
      </c>
      <c r="M9795" s="17">
        <f>_xll.qlIndexFixing(Index,L9795,TRUE)</f>
        <v>3.2504959858077331E-2</v>
      </c>
      <c r="N9795" s="17"/>
      <c r="T9795" s="28"/>
      <c r="Y9795" s="22">
        <f>_xll.qlIndexFixing(OverNightIndex,K9795,TRUE)</f>
        <v>3.2504959858077331E-2</v>
      </c>
    </row>
    <row r="9796" spans="11:25" x14ac:dyDescent="0.2">
      <c r="K9796" s="26">
        <f>_xll.qlCalendarAdvance(Calendar,L9796,FixingDays&amp;"D","p")</f>
        <v>55731</v>
      </c>
      <c r="L9796" s="27">
        <f>_xll.qlCalendarAdvance(Calendar,L9795,SamplingFrequency,"f",FALSE)</f>
        <v>55731</v>
      </c>
      <c r="M9796" s="17">
        <f>_xll.qlIndexFixing(Index,L9796,TRUE)</f>
        <v>3.2504959857915239E-2</v>
      </c>
      <c r="N9796" s="17"/>
      <c r="T9796" s="28"/>
      <c r="Y9796" s="22">
        <f>_xll.qlIndexFixing(OverNightIndex,K9796,TRUE)</f>
        <v>3.2504959857915239E-2</v>
      </c>
    </row>
    <row r="9797" spans="11:25" x14ac:dyDescent="0.2">
      <c r="K9797" s="26">
        <f>_xll.qlCalendarAdvance(Calendar,L9797,FixingDays&amp;"D","p")</f>
        <v>55732</v>
      </c>
      <c r="L9797" s="27">
        <f>_xll.qlCalendarAdvance(Calendar,L9796,SamplingFrequency,"f",FALSE)</f>
        <v>55732</v>
      </c>
      <c r="M9797" s="17">
        <f>_xll.qlIndexFixing(Index,L9797,TRUE)</f>
        <v>3.2504959857996285E-2</v>
      </c>
      <c r="N9797" s="17"/>
      <c r="T9797" s="28"/>
      <c r="Y9797" s="22">
        <f>_xll.qlIndexFixing(OverNightIndex,K9797,TRUE)</f>
        <v>3.2504959857996285E-2</v>
      </c>
    </row>
    <row r="9798" spans="11:25" x14ac:dyDescent="0.2">
      <c r="K9798" s="26">
        <f>_xll.qlCalendarAdvance(Calendar,L9798,FixingDays&amp;"D","p")</f>
        <v>55733</v>
      </c>
      <c r="L9798" s="27">
        <f>_xll.qlCalendarAdvance(Calendar,L9797,SamplingFrequency,"f",FALSE)</f>
        <v>55733</v>
      </c>
      <c r="M9798" s="17">
        <f>_xll.qlIndexFixing(Index,L9798,TRUE)</f>
        <v>3.2507854662867285E-2</v>
      </c>
      <c r="N9798" s="17"/>
      <c r="T9798" s="28"/>
      <c r="Y9798" s="22">
        <f>_xll.qlIndexFixing(OverNightIndex,K9798,TRUE)</f>
        <v>3.2507854662867285E-2</v>
      </c>
    </row>
    <row r="9799" spans="11:25" x14ac:dyDescent="0.2">
      <c r="K9799" s="26">
        <f>_xll.qlCalendarAdvance(Calendar,L9799,FixingDays&amp;"D","p")</f>
        <v>55736</v>
      </c>
      <c r="L9799" s="27">
        <f>_xll.qlCalendarAdvance(Calendar,L9798,SamplingFrequency,"f",FALSE)</f>
        <v>55736</v>
      </c>
      <c r="M9799" s="17">
        <f>_xll.qlIndexFixing(Index,L9799,TRUE)</f>
        <v>3.2504959857996285E-2</v>
      </c>
      <c r="N9799" s="17"/>
      <c r="T9799" s="28"/>
      <c r="Y9799" s="22">
        <f>_xll.qlIndexFixing(OverNightIndex,K9799,TRUE)</f>
        <v>3.2504959857996285E-2</v>
      </c>
    </row>
    <row r="9800" spans="11:25" x14ac:dyDescent="0.2">
      <c r="K9800" s="26">
        <f>_xll.qlCalendarAdvance(Calendar,L9800,FixingDays&amp;"D","p")</f>
        <v>55737</v>
      </c>
      <c r="L9800" s="27">
        <f>_xll.qlCalendarAdvance(Calendar,L9799,SamplingFrequency,"f",FALSE)</f>
        <v>55737</v>
      </c>
      <c r="M9800" s="17">
        <f>_xll.qlIndexFixing(Index,L9800,TRUE)</f>
        <v>3.2504959857996285E-2</v>
      </c>
      <c r="N9800" s="17"/>
      <c r="T9800" s="28"/>
      <c r="Y9800" s="22">
        <f>_xll.qlIndexFixing(OverNightIndex,K9800,TRUE)</f>
        <v>3.2504959857996285E-2</v>
      </c>
    </row>
    <row r="9801" spans="11:25" x14ac:dyDescent="0.2">
      <c r="K9801" s="26">
        <f>_xll.qlCalendarAdvance(Calendar,L9801,FixingDays&amp;"D","p")</f>
        <v>55738</v>
      </c>
      <c r="L9801" s="27">
        <f>_xll.qlCalendarAdvance(Calendar,L9800,SamplingFrequency,"f",FALSE)</f>
        <v>55738</v>
      </c>
      <c r="M9801" s="17">
        <f>_xll.qlIndexFixing(Index,L9801,TRUE)</f>
        <v>3.2504959857834193E-2</v>
      </c>
      <c r="N9801" s="17"/>
      <c r="T9801" s="28"/>
      <c r="Y9801" s="22">
        <f>_xll.qlIndexFixing(OverNightIndex,K9801,TRUE)</f>
        <v>3.2504959857834193E-2</v>
      </c>
    </row>
    <row r="9802" spans="11:25" x14ac:dyDescent="0.2">
      <c r="K9802" s="26">
        <f>_xll.qlCalendarAdvance(Calendar,L9802,FixingDays&amp;"D","p")</f>
        <v>55739</v>
      </c>
      <c r="L9802" s="27">
        <f>_xll.qlCalendarAdvance(Calendar,L9801,SamplingFrequency,"f",FALSE)</f>
        <v>55739</v>
      </c>
      <c r="M9802" s="17">
        <f>_xll.qlIndexFixing(Index,L9802,TRUE)</f>
        <v>3.2504959858077331E-2</v>
      </c>
      <c r="N9802" s="17"/>
      <c r="T9802" s="28"/>
      <c r="Y9802" s="22">
        <f>_xll.qlIndexFixing(OverNightIndex,K9802,TRUE)</f>
        <v>3.2504959858077331E-2</v>
      </c>
    </row>
    <row r="9803" spans="11:25" x14ac:dyDescent="0.2">
      <c r="K9803" s="26">
        <f>_xll.qlCalendarAdvance(Calendar,L9803,FixingDays&amp;"D","p")</f>
        <v>55740</v>
      </c>
      <c r="L9803" s="27">
        <f>_xll.qlCalendarAdvance(Calendar,L9802,SamplingFrequency,"f",FALSE)</f>
        <v>55740</v>
      </c>
      <c r="M9803" s="17">
        <f>_xll.qlIndexFixing(Index,L9803,TRUE)</f>
        <v>3.2507854662867285E-2</v>
      </c>
      <c r="N9803" s="17"/>
      <c r="T9803" s="28"/>
      <c r="Y9803" s="22">
        <f>_xll.qlIndexFixing(OverNightIndex,K9803,TRUE)</f>
        <v>3.2507854662867285E-2</v>
      </c>
    </row>
    <row r="9804" spans="11:25" x14ac:dyDescent="0.2">
      <c r="K9804" s="26">
        <f>_xll.qlCalendarAdvance(Calendar,L9804,FixingDays&amp;"D","p")</f>
        <v>55743</v>
      </c>
      <c r="L9804" s="27">
        <f>_xll.qlCalendarAdvance(Calendar,L9803,SamplingFrequency,"f",FALSE)</f>
        <v>55743</v>
      </c>
      <c r="M9804" s="17">
        <f>_xll.qlIndexFixing(Index,L9804,TRUE)</f>
        <v>3.2504959857996285E-2</v>
      </c>
      <c r="N9804" s="17"/>
      <c r="T9804" s="28"/>
      <c r="Y9804" s="22">
        <f>_xll.qlIndexFixing(OverNightIndex,K9804,TRUE)</f>
        <v>3.2504959857996285E-2</v>
      </c>
    </row>
    <row r="9805" spans="11:25" x14ac:dyDescent="0.2">
      <c r="K9805" s="26">
        <f>_xll.qlCalendarAdvance(Calendar,L9805,FixingDays&amp;"D","p")</f>
        <v>55744</v>
      </c>
      <c r="L9805" s="27">
        <f>_xll.qlCalendarAdvance(Calendar,L9804,SamplingFrequency,"f",FALSE)</f>
        <v>55744</v>
      </c>
      <c r="M9805" s="17">
        <f>_xll.qlIndexFixing(Index,L9805,TRUE)</f>
        <v>3.2504959857996285E-2</v>
      </c>
      <c r="N9805" s="17"/>
      <c r="T9805" s="28"/>
      <c r="Y9805" s="22">
        <f>_xll.qlIndexFixing(OverNightIndex,K9805,TRUE)</f>
        <v>3.2504959857996285E-2</v>
      </c>
    </row>
    <row r="9806" spans="11:25" x14ac:dyDescent="0.2">
      <c r="K9806" s="26">
        <f>_xll.qlCalendarAdvance(Calendar,L9806,FixingDays&amp;"D","p")</f>
        <v>55745</v>
      </c>
      <c r="L9806" s="27">
        <f>_xll.qlCalendarAdvance(Calendar,L9805,SamplingFrequency,"f",FALSE)</f>
        <v>55745</v>
      </c>
      <c r="M9806" s="17">
        <f>_xll.qlIndexFixing(Index,L9806,TRUE)</f>
        <v>3.2504959857996285E-2</v>
      </c>
      <c r="N9806" s="17"/>
      <c r="T9806" s="28"/>
      <c r="Y9806" s="22">
        <f>_xll.qlIndexFixing(OverNightIndex,K9806,TRUE)</f>
        <v>3.2504959857996285E-2</v>
      </c>
    </row>
    <row r="9807" spans="11:25" x14ac:dyDescent="0.2">
      <c r="K9807" s="26">
        <f>_xll.qlCalendarAdvance(Calendar,L9807,FixingDays&amp;"D","p")</f>
        <v>55746</v>
      </c>
      <c r="L9807" s="27">
        <f>_xll.qlCalendarAdvance(Calendar,L9806,SamplingFrequency,"f",FALSE)</f>
        <v>55746</v>
      </c>
      <c r="M9807" s="17">
        <f>_xll.qlIndexFixing(Index,L9807,TRUE)</f>
        <v>3.2504959857915239E-2</v>
      </c>
      <c r="N9807" s="17"/>
      <c r="T9807" s="28"/>
      <c r="Y9807" s="22">
        <f>_xll.qlIndexFixing(OverNightIndex,K9807,TRUE)</f>
        <v>3.2504959857915239E-2</v>
      </c>
    </row>
    <row r="9808" spans="11:25" x14ac:dyDescent="0.2">
      <c r="K9808" s="26">
        <f>_xll.qlCalendarAdvance(Calendar,L9808,FixingDays&amp;"D","p")</f>
        <v>55747</v>
      </c>
      <c r="L9808" s="27">
        <f>_xll.qlCalendarAdvance(Calendar,L9807,SamplingFrequency,"f",FALSE)</f>
        <v>55747</v>
      </c>
      <c r="M9808" s="17">
        <f>_xll.qlIndexFixing(Index,L9808,TRUE)</f>
        <v>3.2507854662867285E-2</v>
      </c>
      <c r="N9808" s="17"/>
      <c r="T9808" s="28"/>
      <c r="Y9808" s="22">
        <f>_xll.qlIndexFixing(OverNightIndex,K9808,TRUE)</f>
        <v>3.2507854662867285E-2</v>
      </c>
    </row>
    <row r="9809" spans="11:25" x14ac:dyDescent="0.2">
      <c r="K9809" s="26">
        <f>_xll.qlCalendarAdvance(Calendar,L9809,FixingDays&amp;"D","p")</f>
        <v>55750</v>
      </c>
      <c r="L9809" s="27">
        <f>_xll.qlCalendarAdvance(Calendar,L9808,SamplingFrequency,"f",FALSE)</f>
        <v>55750</v>
      </c>
      <c r="M9809" s="17">
        <f>_xll.qlIndexFixing(Index,L9809,TRUE)</f>
        <v>3.2504959857996285E-2</v>
      </c>
      <c r="N9809" s="17"/>
      <c r="T9809" s="28"/>
      <c r="Y9809" s="22">
        <f>_xll.qlIndexFixing(OverNightIndex,K9809,TRUE)</f>
        <v>3.2504959857996285E-2</v>
      </c>
    </row>
    <row r="9810" spans="11:25" x14ac:dyDescent="0.2">
      <c r="K9810" s="26">
        <f>_xll.qlCalendarAdvance(Calendar,L9810,FixingDays&amp;"D","p")</f>
        <v>55751</v>
      </c>
      <c r="L9810" s="27">
        <f>_xll.qlCalendarAdvance(Calendar,L9809,SamplingFrequency,"f",FALSE)</f>
        <v>55751</v>
      </c>
      <c r="M9810" s="17">
        <f>_xll.qlIndexFixing(Index,L9810,TRUE)</f>
        <v>3.2504959857996285E-2</v>
      </c>
      <c r="N9810" s="17"/>
      <c r="T9810" s="28"/>
      <c r="Y9810" s="22">
        <f>_xll.qlIndexFixing(OverNightIndex,K9810,TRUE)</f>
        <v>3.2504959857996285E-2</v>
      </c>
    </row>
    <row r="9811" spans="11:25" x14ac:dyDescent="0.2">
      <c r="K9811" s="26">
        <f>_xll.qlCalendarAdvance(Calendar,L9811,FixingDays&amp;"D","p")</f>
        <v>55752</v>
      </c>
      <c r="L9811" s="27">
        <f>_xll.qlCalendarAdvance(Calendar,L9810,SamplingFrequency,"f",FALSE)</f>
        <v>55752</v>
      </c>
      <c r="M9811" s="17">
        <f>_xll.qlIndexFixing(Index,L9811,TRUE)</f>
        <v>3.2504959857996285E-2</v>
      </c>
      <c r="N9811" s="17"/>
      <c r="T9811" s="28"/>
      <c r="Y9811" s="22">
        <f>_xll.qlIndexFixing(OverNightIndex,K9811,TRUE)</f>
        <v>3.2504959857996285E-2</v>
      </c>
    </row>
    <row r="9812" spans="11:25" x14ac:dyDescent="0.2">
      <c r="K9812" s="26">
        <f>_xll.qlCalendarAdvance(Calendar,L9812,FixingDays&amp;"D","p")</f>
        <v>55753</v>
      </c>
      <c r="L9812" s="27">
        <f>_xll.qlCalendarAdvance(Calendar,L9811,SamplingFrequency,"f",FALSE)</f>
        <v>55753</v>
      </c>
      <c r="M9812" s="17">
        <f>_xll.qlIndexFixing(Index,L9812,TRUE)</f>
        <v>3.2504959857996285E-2</v>
      </c>
      <c r="N9812" s="17"/>
      <c r="T9812" s="28"/>
      <c r="Y9812" s="22">
        <f>_xll.qlIndexFixing(OverNightIndex,K9812,TRUE)</f>
        <v>3.2504959857996285E-2</v>
      </c>
    </row>
    <row r="9813" spans="11:25" x14ac:dyDescent="0.2">
      <c r="K9813" s="26">
        <f>_xll.qlCalendarAdvance(Calendar,L9813,FixingDays&amp;"D","p")</f>
        <v>55754</v>
      </c>
      <c r="L9813" s="27">
        <f>_xll.qlCalendarAdvance(Calendar,L9812,SamplingFrequency,"f",FALSE)</f>
        <v>55754</v>
      </c>
      <c r="M9813" s="17">
        <f>_xll.qlIndexFixing(Index,L9813,TRUE)</f>
        <v>3.2507854662840271E-2</v>
      </c>
      <c r="N9813" s="17"/>
      <c r="T9813" s="28"/>
      <c r="Y9813" s="22">
        <f>_xll.qlIndexFixing(OverNightIndex,K9813,TRUE)</f>
        <v>3.2507854662840271E-2</v>
      </c>
    </row>
    <row r="9814" spans="11:25" x14ac:dyDescent="0.2">
      <c r="K9814" s="26">
        <f>_xll.qlCalendarAdvance(Calendar,L9814,FixingDays&amp;"D","p")</f>
        <v>55757</v>
      </c>
      <c r="L9814" s="27">
        <f>_xll.qlCalendarAdvance(Calendar,L9813,SamplingFrequency,"f",FALSE)</f>
        <v>55757</v>
      </c>
      <c r="M9814" s="17">
        <f>_xll.qlIndexFixing(Index,L9814,TRUE)</f>
        <v>3.2504959857996285E-2</v>
      </c>
      <c r="N9814" s="17"/>
      <c r="T9814" s="28"/>
      <c r="Y9814" s="22">
        <f>_xll.qlIndexFixing(OverNightIndex,K9814,TRUE)</f>
        <v>3.2504959857996285E-2</v>
      </c>
    </row>
    <row r="9815" spans="11:25" x14ac:dyDescent="0.2">
      <c r="K9815" s="26">
        <f>_xll.qlCalendarAdvance(Calendar,L9815,FixingDays&amp;"D","p")</f>
        <v>55758</v>
      </c>
      <c r="L9815" s="27">
        <f>_xll.qlCalendarAdvance(Calendar,L9814,SamplingFrequency,"f",FALSE)</f>
        <v>55758</v>
      </c>
      <c r="M9815" s="17">
        <f>_xll.qlIndexFixing(Index,L9815,TRUE)</f>
        <v>3.2504959857996285E-2</v>
      </c>
      <c r="N9815" s="17"/>
      <c r="T9815" s="28"/>
      <c r="Y9815" s="22">
        <f>_xll.qlIndexFixing(OverNightIndex,K9815,TRUE)</f>
        <v>3.2504959857996285E-2</v>
      </c>
    </row>
    <row r="9816" spans="11:25" x14ac:dyDescent="0.2">
      <c r="K9816" s="26">
        <f>_xll.qlCalendarAdvance(Calendar,L9816,FixingDays&amp;"D","p")</f>
        <v>55759</v>
      </c>
      <c r="L9816" s="27">
        <f>_xll.qlCalendarAdvance(Calendar,L9815,SamplingFrequency,"f",FALSE)</f>
        <v>55759</v>
      </c>
      <c r="M9816" s="17">
        <f>_xll.qlIndexFixing(Index,L9816,TRUE)</f>
        <v>3.2504959857915239E-2</v>
      </c>
      <c r="N9816" s="17"/>
      <c r="T9816" s="28"/>
      <c r="Y9816" s="22">
        <f>_xll.qlIndexFixing(OverNightIndex,K9816,TRUE)</f>
        <v>3.2504959857915239E-2</v>
      </c>
    </row>
    <row r="9817" spans="11:25" x14ac:dyDescent="0.2">
      <c r="K9817" s="26">
        <f>_xll.qlCalendarAdvance(Calendar,L9817,FixingDays&amp;"D","p")</f>
        <v>55760</v>
      </c>
      <c r="L9817" s="27">
        <f>_xll.qlCalendarAdvance(Calendar,L9816,SamplingFrequency,"f",FALSE)</f>
        <v>55760</v>
      </c>
      <c r="M9817" s="17">
        <f>_xll.qlIndexFixing(Index,L9817,TRUE)</f>
        <v>3.2504959857996285E-2</v>
      </c>
      <c r="N9817" s="17"/>
      <c r="T9817" s="28"/>
      <c r="Y9817" s="22">
        <f>_xll.qlIndexFixing(OverNightIndex,K9817,TRUE)</f>
        <v>3.2504959857996285E-2</v>
      </c>
    </row>
    <row r="9818" spans="11:25" x14ac:dyDescent="0.2">
      <c r="K9818" s="26">
        <f>_xll.qlCalendarAdvance(Calendar,L9818,FixingDays&amp;"D","p")</f>
        <v>55761</v>
      </c>
      <c r="L9818" s="27">
        <f>_xll.qlCalendarAdvance(Calendar,L9817,SamplingFrequency,"f",FALSE)</f>
        <v>55761</v>
      </c>
      <c r="M9818" s="17">
        <f>_xll.qlIndexFixing(Index,L9818,TRUE)</f>
        <v>3.2507854662894298E-2</v>
      </c>
      <c r="N9818" s="17"/>
      <c r="T9818" s="28"/>
      <c r="Y9818" s="22">
        <f>_xll.qlIndexFixing(OverNightIndex,K9818,TRUE)</f>
        <v>3.2507854662894298E-2</v>
      </c>
    </row>
    <row r="9819" spans="11:25" x14ac:dyDescent="0.2">
      <c r="K9819" s="26">
        <f>_xll.qlCalendarAdvance(Calendar,L9819,FixingDays&amp;"D","p")</f>
        <v>55764</v>
      </c>
      <c r="L9819" s="27">
        <f>_xll.qlCalendarAdvance(Calendar,L9818,SamplingFrequency,"f",FALSE)</f>
        <v>55764</v>
      </c>
      <c r="M9819" s="17">
        <f>_xll.qlIndexFixing(Index,L9819,TRUE)</f>
        <v>3.2504959857915239E-2</v>
      </c>
      <c r="N9819" s="17"/>
      <c r="T9819" s="28"/>
      <c r="Y9819" s="22">
        <f>_xll.qlIndexFixing(OverNightIndex,K9819,TRUE)</f>
        <v>3.2504959857915239E-2</v>
      </c>
    </row>
    <row r="9820" spans="11:25" x14ac:dyDescent="0.2">
      <c r="K9820" s="26">
        <f>_xll.qlCalendarAdvance(Calendar,L9820,FixingDays&amp;"D","p")</f>
        <v>55765</v>
      </c>
      <c r="L9820" s="27">
        <f>_xll.qlCalendarAdvance(Calendar,L9819,SamplingFrequency,"f",FALSE)</f>
        <v>55765</v>
      </c>
      <c r="M9820" s="17">
        <f>_xll.qlIndexFixing(Index,L9820,TRUE)</f>
        <v>3.2504959857996285E-2</v>
      </c>
      <c r="N9820" s="17"/>
      <c r="T9820" s="28"/>
      <c r="Y9820" s="22">
        <f>_xll.qlIndexFixing(OverNightIndex,K9820,TRUE)</f>
        <v>3.2504959857996285E-2</v>
      </c>
    </row>
    <row r="9821" spans="11:25" x14ac:dyDescent="0.2">
      <c r="K9821" s="26">
        <f>_xll.qlCalendarAdvance(Calendar,L9821,FixingDays&amp;"D","p")</f>
        <v>55766</v>
      </c>
      <c r="L9821" s="27">
        <f>_xll.qlCalendarAdvance(Calendar,L9820,SamplingFrequency,"f",FALSE)</f>
        <v>55766</v>
      </c>
      <c r="M9821" s="17">
        <f>_xll.qlIndexFixing(Index,L9821,TRUE)</f>
        <v>3.2504959858077331E-2</v>
      </c>
      <c r="N9821" s="17"/>
      <c r="T9821" s="28"/>
      <c r="Y9821" s="22">
        <f>_xll.qlIndexFixing(OverNightIndex,K9821,TRUE)</f>
        <v>3.2504959858077331E-2</v>
      </c>
    </row>
    <row r="9822" spans="11:25" x14ac:dyDescent="0.2">
      <c r="K9822" s="26">
        <f>_xll.qlCalendarAdvance(Calendar,L9822,FixingDays&amp;"D","p")</f>
        <v>55767</v>
      </c>
      <c r="L9822" s="27">
        <f>_xll.qlCalendarAdvance(Calendar,L9821,SamplingFrequency,"f",FALSE)</f>
        <v>55767</v>
      </c>
      <c r="M9822" s="17">
        <f>_xll.qlIndexFixing(Index,L9822,TRUE)</f>
        <v>3.2504959857915239E-2</v>
      </c>
      <c r="N9822" s="17"/>
      <c r="T9822" s="28"/>
      <c r="Y9822" s="22">
        <f>_xll.qlIndexFixing(OverNightIndex,K9822,TRUE)</f>
        <v>3.2504959857915239E-2</v>
      </c>
    </row>
    <row r="9823" spans="11:25" x14ac:dyDescent="0.2">
      <c r="K9823" s="26">
        <f>_xll.qlCalendarAdvance(Calendar,L9823,FixingDays&amp;"D","p")</f>
        <v>55768</v>
      </c>
      <c r="L9823" s="27">
        <f>_xll.qlCalendarAdvance(Calendar,L9822,SamplingFrequency,"f",FALSE)</f>
        <v>55768</v>
      </c>
      <c r="M9823" s="17">
        <f>_xll.qlIndexFixing(Index,L9823,TRUE)</f>
        <v>3.2507854662867285E-2</v>
      </c>
      <c r="N9823" s="17"/>
      <c r="T9823" s="28"/>
      <c r="Y9823" s="22">
        <f>_xll.qlIndexFixing(OverNightIndex,K9823,TRUE)</f>
        <v>3.2507854662867285E-2</v>
      </c>
    </row>
    <row r="9824" spans="11:25" x14ac:dyDescent="0.2">
      <c r="K9824" s="26">
        <f>_xll.qlCalendarAdvance(Calendar,L9824,FixingDays&amp;"D","p")</f>
        <v>55771</v>
      </c>
      <c r="L9824" s="27">
        <f>_xll.qlCalendarAdvance(Calendar,L9823,SamplingFrequency,"f",FALSE)</f>
        <v>55771</v>
      </c>
      <c r="M9824" s="17">
        <f>_xll.qlIndexFixing(Index,L9824,TRUE)</f>
        <v>3.2504959857996285E-2</v>
      </c>
      <c r="N9824" s="17"/>
      <c r="T9824" s="28"/>
      <c r="Y9824" s="22">
        <f>_xll.qlIndexFixing(OverNightIndex,K9824,TRUE)</f>
        <v>3.2504959857996285E-2</v>
      </c>
    </row>
    <row r="9825" spans="11:25" x14ac:dyDescent="0.2">
      <c r="K9825" s="26">
        <f>_xll.qlCalendarAdvance(Calendar,L9825,FixingDays&amp;"D","p")</f>
        <v>55772</v>
      </c>
      <c r="L9825" s="27">
        <f>_xll.qlCalendarAdvance(Calendar,L9824,SamplingFrequency,"f",FALSE)</f>
        <v>55772</v>
      </c>
      <c r="M9825" s="17">
        <f>_xll.qlIndexFixing(Index,L9825,TRUE)</f>
        <v>3.2504959857915239E-2</v>
      </c>
      <c r="N9825" s="17"/>
      <c r="T9825" s="28"/>
      <c r="Y9825" s="22">
        <f>_xll.qlIndexFixing(OverNightIndex,K9825,TRUE)</f>
        <v>3.2504959857915239E-2</v>
      </c>
    </row>
    <row r="9826" spans="11:25" x14ac:dyDescent="0.2">
      <c r="K9826" s="26">
        <f>_xll.qlCalendarAdvance(Calendar,L9826,FixingDays&amp;"D","p")</f>
        <v>55773</v>
      </c>
      <c r="L9826" s="27">
        <f>_xll.qlCalendarAdvance(Calendar,L9825,SamplingFrequency,"f",FALSE)</f>
        <v>55773</v>
      </c>
      <c r="M9826" s="17">
        <f>_xll.qlIndexFixing(Index,L9826,TRUE)</f>
        <v>3.2504959858077331E-2</v>
      </c>
      <c r="N9826" s="17"/>
      <c r="T9826" s="28"/>
      <c r="Y9826" s="22">
        <f>_xll.qlIndexFixing(OverNightIndex,K9826,TRUE)</f>
        <v>3.2504959858077331E-2</v>
      </c>
    </row>
    <row r="9827" spans="11:25" x14ac:dyDescent="0.2">
      <c r="K9827" s="26">
        <f>_xll.qlCalendarAdvance(Calendar,L9827,FixingDays&amp;"D","p")</f>
        <v>55774</v>
      </c>
      <c r="L9827" s="27">
        <f>_xll.qlCalendarAdvance(Calendar,L9826,SamplingFrequency,"f",FALSE)</f>
        <v>55774</v>
      </c>
      <c r="M9827" s="17">
        <f>_xll.qlIndexFixing(Index,L9827,TRUE)</f>
        <v>3.2504959857915239E-2</v>
      </c>
      <c r="N9827" s="17"/>
      <c r="T9827" s="28"/>
      <c r="Y9827" s="22">
        <f>_xll.qlIndexFixing(OverNightIndex,K9827,TRUE)</f>
        <v>3.2504959857915239E-2</v>
      </c>
    </row>
    <row r="9828" spans="11:25" x14ac:dyDescent="0.2">
      <c r="K9828" s="26">
        <f>_xll.qlCalendarAdvance(Calendar,L9828,FixingDays&amp;"D","p")</f>
        <v>55775</v>
      </c>
      <c r="L9828" s="27">
        <f>_xll.qlCalendarAdvance(Calendar,L9827,SamplingFrequency,"f",FALSE)</f>
        <v>55775</v>
      </c>
      <c r="M9828" s="17">
        <f>_xll.qlIndexFixing(Index,L9828,TRUE)</f>
        <v>3.2507854662867285E-2</v>
      </c>
      <c r="N9828" s="17"/>
      <c r="T9828" s="28"/>
      <c r="Y9828" s="22">
        <f>_xll.qlIndexFixing(OverNightIndex,K9828,TRUE)</f>
        <v>3.2507854662867285E-2</v>
      </c>
    </row>
    <row r="9829" spans="11:25" x14ac:dyDescent="0.2">
      <c r="K9829" s="26">
        <f>_xll.qlCalendarAdvance(Calendar,L9829,FixingDays&amp;"D","p")</f>
        <v>55778</v>
      </c>
      <c r="L9829" s="27">
        <f>_xll.qlCalendarAdvance(Calendar,L9828,SamplingFrequency,"f",FALSE)</f>
        <v>55778</v>
      </c>
      <c r="M9829" s="17">
        <f>_xll.qlIndexFixing(Index,L9829,TRUE)</f>
        <v>3.2504959858077331E-2</v>
      </c>
      <c r="N9829" s="17"/>
      <c r="T9829" s="28"/>
      <c r="Y9829" s="22">
        <f>_xll.qlIndexFixing(OverNightIndex,K9829,TRUE)</f>
        <v>3.2504959858077331E-2</v>
      </c>
    </row>
    <row r="9830" spans="11:25" x14ac:dyDescent="0.2">
      <c r="K9830" s="26">
        <f>_xll.qlCalendarAdvance(Calendar,L9830,FixingDays&amp;"D","p")</f>
        <v>55779</v>
      </c>
      <c r="L9830" s="27">
        <f>_xll.qlCalendarAdvance(Calendar,L9829,SamplingFrequency,"f",FALSE)</f>
        <v>55779</v>
      </c>
      <c r="M9830" s="17">
        <f>_xll.qlIndexFixing(Index,L9830,TRUE)</f>
        <v>3.2504959857915239E-2</v>
      </c>
      <c r="N9830" s="17"/>
      <c r="T9830" s="28"/>
      <c r="Y9830" s="22">
        <f>_xll.qlIndexFixing(OverNightIndex,K9830,TRUE)</f>
        <v>3.2504959857915239E-2</v>
      </c>
    </row>
    <row r="9831" spans="11:25" x14ac:dyDescent="0.2">
      <c r="K9831" s="26">
        <f>_xll.qlCalendarAdvance(Calendar,L9831,FixingDays&amp;"D","p")</f>
        <v>55780</v>
      </c>
      <c r="L9831" s="27">
        <f>_xll.qlCalendarAdvance(Calendar,L9830,SamplingFrequency,"f",FALSE)</f>
        <v>55780</v>
      </c>
      <c r="M9831" s="17">
        <f>_xll.qlIndexFixing(Index,L9831,TRUE)</f>
        <v>3.2504959858077331E-2</v>
      </c>
      <c r="N9831" s="17"/>
      <c r="T9831" s="28"/>
      <c r="Y9831" s="22">
        <f>_xll.qlIndexFixing(OverNightIndex,K9831,TRUE)</f>
        <v>3.2504959858077331E-2</v>
      </c>
    </row>
    <row r="9832" spans="11:25" x14ac:dyDescent="0.2">
      <c r="K9832" s="26">
        <f>_xll.qlCalendarAdvance(Calendar,L9832,FixingDays&amp;"D","p")</f>
        <v>55781</v>
      </c>
      <c r="L9832" s="27">
        <f>_xll.qlCalendarAdvance(Calendar,L9831,SamplingFrequency,"f",FALSE)</f>
        <v>55781</v>
      </c>
      <c r="M9832" s="17">
        <f>_xll.qlIndexFixing(Index,L9832,TRUE)</f>
        <v>3.2504959857996285E-2</v>
      </c>
      <c r="N9832" s="17"/>
      <c r="T9832" s="28"/>
      <c r="Y9832" s="22">
        <f>_xll.qlIndexFixing(OverNightIndex,K9832,TRUE)</f>
        <v>3.2504959857996285E-2</v>
      </c>
    </row>
    <row r="9833" spans="11:25" x14ac:dyDescent="0.2">
      <c r="K9833" s="26">
        <f>_xll.qlCalendarAdvance(Calendar,L9833,FixingDays&amp;"D","p")</f>
        <v>55782</v>
      </c>
      <c r="L9833" s="27">
        <f>_xll.qlCalendarAdvance(Calendar,L9832,SamplingFrequency,"f",FALSE)</f>
        <v>55782</v>
      </c>
      <c r="M9833" s="17">
        <f>_xll.qlIndexFixing(Index,L9833,TRUE)</f>
        <v>3.2507854662894298E-2</v>
      </c>
      <c r="N9833" s="17"/>
      <c r="T9833" s="28"/>
      <c r="Y9833" s="22">
        <f>_xll.qlIndexFixing(OverNightIndex,K9833,TRUE)</f>
        <v>3.2507854662894298E-2</v>
      </c>
    </row>
    <row r="9834" spans="11:25" x14ac:dyDescent="0.2">
      <c r="K9834" s="26">
        <f>_xll.qlCalendarAdvance(Calendar,L9834,FixingDays&amp;"D","p")</f>
        <v>55785</v>
      </c>
      <c r="L9834" s="27">
        <f>_xll.qlCalendarAdvance(Calendar,L9833,SamplingFrequency,"f",FALSE)</f>
        <v>55785</v>
      </c>
      <c r="M9834" s="17">
        <f>_xll.qlIndexFixing(Index,L9834,TRUE)</f>
        <v>3.2504959857915239E-2</v>
      </c>
      <c r="N9834" s="17"/>
      <c r="T9834" s="28"/>
      <c r="Y9834" s="22">
        <f>_xll.qlIndexFixing(OverNightIndex,K9834,TRUE)</f>
        <v>3.2504959857915239E-2</v>
      </c>
    </row>
    <row r="9835" spans="11:25" x14ac:dyDescent="0.2">
      <c r="K9835" s="26">
        <f>_xll.qlCalendarAdvance(Calendar,L9835,FixingDays&amp;"D","p")</f>
        <v>55786</v>
      </c>
      <c r="L9835" s="27">
        <f>_xll.qlCalendarAdvance(Calendar,L9834,SamplingFrequency,"f",FALSE)</f>
        <v>55786</v>
      </c>
      <c r="M9835" s="17">
        <f>_xll.qlIndexFixing(Index,L9835,TRUE)</f>
        <v>3.2504959857915239E-2</v>
      </c>
      <c r="N9835" s="17"/>
      <c r="T9835" s="28"/>
      <c r="Y9835" s="22">
        <f>_xll.qlIndexFixing(OverNightIndex,K9835,TRUE)</f>
        <v>3.2504959857915239E-2</v>
      </c>
    </row>
    <row r="9836" spans="11:25" x14ac:dyDescent="0.2">
      <c r="K9836" s="26">
        <f>_xll.qlCalendarAdvance(Calendar,L9836,FixingDays&amp;"D","p")</f>
        <v>55787</v>
      </c>
      <c r="L9836" s="27">
        <f>_xll.qlCalendarAdvance(Calendar,L9835,SamplingFrequency,"f",FALSE)</f>
        <v>55787</v>
      </c>
      <c r="M9836" s="17">
        <f>_xll.qlIndexFixing(Index,L9836,TRUE)</f>
        <v>3.2504959857996285E-2</v>
      </c>
      <c r="N9836" s="17"/>
      <c r="T9836" s="28"/>
      <c r="Y9836" s="22">
        <f>_xll.qlIndexFixing(OverNightIndex,K9836,TRUE)</f>
        <v>3.2504959857996285E-2</v>
      </c>
    </row>
    <row r="9837" spans="11:25" x14ac:dyDescent="0.2">
      <c r="K9837" s="26">
        <f>_xll.qlCalendarAdvance(Calendar,L9837,FixingDays&amp;"D","p")</f>
        <v>55788</v>
      </c>
      <c r="L9837" s="27">
        <f>_xll.qlCalendarAdvance(Calendar,L9836,SamplingFrequency,"f",FALSE)</f>
        <v>55788</v>
      </c>
      <c r="M9837" s="17">
        <f>_xll.qlIndexFixing(Index,L9837,TRUE)</f>
        <v>3.2504959857915239E-2</v>
      </c>
      <c r="N9837" s="17"/>
      <c r="T9837" s="28"/>
      <c r="Y9837" s="22">
        <f>_xll.qlIndexFixing(OverNightIndex,K9837,TRUE)</f>
        <v>3.2504959857915239E-2</v>
      </c>
    </row>
    <row r="9838" spans="11:25" x14ac:dyDescent="0.2">
      <c r="K9838" s="26">
        <f>_xll.qlCalendarAdvance(Calendar,L9838,FixingDays&amp;"D","p")</f>
        <v>55789</v>
      </c>
      <c r="L9838" s="27">
        <f>_xll.qlCalendarAdvance(Calendar,L9837,SamplingFrequency,"f",FALSE)</f>
        <v>55789</v>
      </c>
      <c r="M9838" s="17">
        <f>_xll.qlIndexFixing(Index,L9838,TRUE)</f>
        <v>3.2507854662894298E-2</v>
      </c>
      <c r="N9838" s="17"/>
      <c r="T9838" s="28"/>
      <c r="Y9838" s="22">
        <f>_xll.qlIndexFixing(OverNightIndex,K9838,TRUE)</f>
        <v>3.2507854662894298E-2</v>
      </c>
    </row>
    <row r="9839" spans="11:25" x14ac:dyDescent="0.2">
      <c r="K9839" s="26">
        <f>_xll.qlCalendarAdvance(Calendar,L9839,FixingDays&amp;"D","p")</f>
        <v>55792</v>
      </c>
      <c r="L9839" s="27">
        <f>_xll.qlCalendarAdvance(Calendar,L9838,SamplingFrequency,"f",FALSE)</f>
        <v>55792</v>
      </c>
      <c r="M9839" s="17">
        <f>_xll.qlIndexFixing(Index,L9839,TRUE)</f>
        <v>3.2506407217450239E-2</v>
      </c>
      <c r="N9839" s="17"/>
      <c r="T9839" s="28"/>
      <c r="Y9839" s="22">
        <f>_xll.qlIndexFixing(OverNightIndex,K9839,TRUE)</f>
        <v>3.2506407217450239E-2</v>
      </c>
    </row>
    <row r="9840" spans="11:25" x14ac:dyDescent="0.2">
      <c r="K9840" s="26">
        <f>_xll.qlCalendarAdvance(Calendar,L9840,FixingDays&amp;"D","p")</f>
        <v>55794</v>
      </c>
      <c r="L9840" s="27">
        <f>_xll.qlCalendarAdvance(Calendar,L9839,SamplingFrequency,"f",FALSE)</f>
        <v>55794</v>
      </c>
      <c r="M9840" s="17">
        <f>_xll.qlIndexFixing(Index,L9840,TRUE)</f>
        <v>3.2504959857996285E-2</v>
      </c>
      <c r="N9840" s="17"/>
      <c r="T9840" s="28"/>
      <c r="Y9840" s="22">
        <f>_xll.qlIndexFixing(OverNightIndex,K9840,TRUE)</f>
        <v>3.2504959857996285E-2</v>
      </c>
    </row>
    <row r="9841" spans="11:25" x14ac:dyDescent="0.2">
      <c r="K9841" s="26">
        <f>_xll.qlCalendarAdvance(Calendar,L9841,FixingDays&amp;"D","p")</f>
        <v>55795</v>
      </c>
      <c r="L9841" s="27">
        <f>_xll.qlCalendarAdvance(Calendar,L9840,SamplingFrequency,"f",FALSE)</f>
        <v>55795</v>
      </c>
      <c r="M9841" s="17">
        <f>_xll.qlIndexFixing(Index,L9841,TRUE)</f>
        <v>3.2504959857996285E-2</v>
      </c>
      <c r="N9841" s="17"/>
      <c r="T9841" s="28"/>
      <c r="Y9841" s="22">
        <f>_xll.qlIndexFixing(OverNightIndex,K9841,TRUE)</f>
        <v>3.2504959857996285E-2</v>
      </c>
    </row>
    <row r="9842" spans="11:25" x14ac:dyDescent="0.2">
      <c r="K9842" s="26">
        <f>_xll.qlCalendarAdvance(Calendar,L9842,FixingDays&amp;"D","p")</f>
        <v>55796</v>
      </c>
      <c r="L9842" s="27">
        <f>_xll.qlCalendarAdvance(Calendar,L9841,SamplingFrequency,"f",FALSE)</f>
        <v>55796</v>
      </c>
      <c r="M9842" s="17">
        <f>_xll.qlIndexFixing(Index,L9842,TRUE)</f>
        <v>3.2507854662840271E-2</v>
      </c>
      <c r="N9842" s="17"/>
      <c r="T9842" s="28"/>
      <c r="Y9842" s="22">
        <f>_xll.qlIndexFixing(OverNightIndex,K9842,TRUE)</f>
        <v>3.2507854662840271E-2</v>
      </c>
    </row>
    <row r="9843" spans="11:25" x14ac:dyDescent="0.2">
      <c r="K9843" s="26">
        <f>_xll.qlCalendarAdvance(Calendar,L9843,FixingDays&amp;"D","p")</f>
        <v>55799</v>
      </c>
      <c r="L9843" s="27">
        <f>_xll.qlCalendarAdvance(Calendar,L9842,SamplingFrequency,"f",FALSE)</f>
        <v>55799</v>
      </c>
      <c r="M9843" s="17">
        <f>_xll.qlIndexFixing(Index,L9843,TRUE)</f>
        <v>3.2504959858077331E-2</v>
      </c>
      <c r="N9843" s="17"/>
      <c r="T9843" s="28"/>
      <c r="Y9843" s="22">
        <f>_xll.qlIndexFixing(OverNightIndex,K9843,TRUE)</f>
        <v>3.2504959858077331E-2</v>
      </c>
    </row>
    <row r="9844" spans="11:25" x14ac:dyDescent="0.2">
      <c r="K9844" s="26">
        <f>_xll.qlCalendarAdvance(Calendar,L9844,FixingDays&amp;"D","p")</f>
        <v>55800</v>
      </c>
      <c r="L9844" s="27">
        <f>_xll.qlCalendarAdvance(Calendar,L9843,SamplingFrequency,"f",FALSE)</f>
        <v>55800</v>
      </c>
      <c r="M9844" s="17">
        <f>_xll.qlIndexFixing(Index,L9844,TRUE)</f>
        <v>3.2504959857996285E-2</v>
      </c>
      <c r="N9844" s="17"/>
      <c r="T9844" s="28"/>
      <c r="Y9844" s="22">
        <f>_xll.qlIndexFixing(OverNightIndex,K9844,TRUE)</f>
        <v>3.2504959857996285E-2</v>
      </c>
    </row>
    <row r="9845" spans="11:25" x14ac:dyDescent="0.2">
      <c r="K9845" s="26">
        <f>_xll.qlCalendarAdvance(Calendar,L9845,FixingDays&amp;"D","p")</f>
        <v>55801</v>
      </c>
      <c r="L9845" s="27">
        <f>_xll.qlCalendarAdvance(Calendar,L9844,SamplingFrequency,"f",FALSE)</f>
        <v>55801</v>
      </c>
      <c r="M9845" s="17">
        <f>_xll.qlIndexFixing(Index,L9845,TRUE)</f>
        <v>3.2504959857996285E-2</v>
      </c>
      <c r="N9845" s="17"/>
      <c r="T9845" s="28"/>
      <c r="Y9845" s="22">
        <f>_xll.qlIndexFixing(OverNightIndex,K9845,TRUE)</f>
        <v>3.2504959857996285E-2</v>
      </c>
    </row>
    <row r="9846" spans="11:25" x14ac:dyDescent="0.2">
      <c r="K9846" s="26">
        <f>_xll.qlCalendarAdvance(Calendar,L9846,FixingDays&amp;"D","p")</f>
        <v>55802</v>
      </c>
      <c r="L9846" s="27">
        <f>_xll.qlCalendarAdvance(Calendar,L9845,SamplingFrequency,"f",FALSE)</f>
        <v>55802</v>
      </c>
      <c r="M9846" s="17">
        <f>_xll.qlIndexFixing(Index,L9846,TRUE)</f>
        <v>3.2504959858077331E-2</v>
      </c>
      <c r="N9846" s="17"/>
      <c r="T9846" s="28"/>
      <c r="Y9846" s="22">
        <f>_xll.qlIndexFixing(OverNightIndex,K9846,TRUE)</f>
        <v>3.2504959858077331E-2</v>
      </c>
    </row>
    <row r="9847" spans="11:25" x14ac:dyDescent="0.2">
      <c r="K9847" s="26">
        <f>_xll.qlCalendarAdvance(Calendar,L9847,FixingDays&amp;"D","p")</f>
        <v>55803</v>
      </c>
      <c r="L9847" s="27">
        <f>_xll.qlCalendarAdvance(Calendar,L9846,SamplingFrequency,"f",FALSE)</f>
        <v>55803</v>
      </c>
      <c r="M9847" s="17">
        <f>_xll.qlIndexFixing(Index,L9847,TRUE)</f>
        <v>3.2507854662840271E-2</v>
      </c>
      <c r="N9847" s="17"/>
      <c r="T9847" s="28"/>
      <c r="Y9847" s="22">
        <f>_xll.qlIndexFixing(OverNightIndex,K9847,TRUE)</f>
        <v>3.2507854662840271E-2</v>
      </c>
    </row>
    <row r="9848" spans="11:25" x14ac:dyDescent="0.2">
      <c r="K9848" s="26">
        <f>_xll.qlCalendarAdvance(Calendar,L9848,FixingDays&amp;"D","p")</f>
        <v>55806</v>
      </c>
      <c r="L9848" s="27">
        <f>_xll.qlCalendarAdvance(Calendar,L9847,SamplingFrequency,"f",FALSE)</f>
        <v>55806</v>
      </c>
      <c r="M9848" s="17">
        <f>_xll.qlIndexFixing(Index,L9848,TRUE)</f>
        <v>3.2504959857996285E-2</v>
      </c>
      <c r="N9848" s="17"/>
      <c r="T9848" s="28"/>
      <c r="Y9848" s="22">
        <f>_xll.qlIndexFixing(OverNightIndex,K9848,TRUE)</f>
        <v>3.2504959857996285E-2</v>
      </c>
    </row>
    <row r="9849" spans="11:25" x14ac:dyDescent="0.2">
      <c r="K9849" s="26">
        <f>_xll.qlCalendarAdvance(Calendar,L9849,FixingDays&amp;"D","p")</f>
        <v>55807</v>
      </c>
      <c r="L9849" s="27">
        <f>_xll.qlCalendarAdvance(Calendar,L9848,SamplingFrequency,"f",FALSE)</f>
        <v>55807</v>
      </c>
      <c r="M9849" s="17">
        <f>_xll.qlIndexFixing(Index,L9849,TRUE)</f>
        <v>3.2504959858077331E-2</v>
      </c>
      <c r="N9849" s="17"/>
      <c r="T9849" s="28"/>
      <c r="Y9849" s="22">
        <f>_xll.qlIndexFixing(OverNightIndex,K9849,TRUE)</f>
        <v>3.2504959858077331E-2</v>
      </c>
    </row>
    <row r="9850" spans="11:25" x14ac:dyDescent="0.2">
      <c r="K9850" s="26">
        <f>_xll.qlCalendarAdvance(Calendar,L9850,FixingDays&amp;"D","p")</f>
        <v>55808</v>
      </c>
      <c r="L9850" s="27">
        <f>_xll.qlCalendarAdvance(Calendar,L9849,SamplingFrequency,"f",FALSE)</f>
        <v>55808</v>
      </c>
      <c r="M9850" s="17">
        <f>_xll.qlIndexFixing(Index,L9850,TRUE)</f>
        <v>3.2504959857834193E-2</v>
      </c>
      <c r="N9850" s="17"/>
      <c r="T9850" s="28"/>
      <c r="Y9850" s="22">
        <f>_xll.qlIndexFixing(OverNightIndex,K9850,TRUE)</f>
        <v>3.2504959857834193E-2</v>
      </c>
    </row>
    <row r="9851" spans="11:25" x14ac:dyDescent="0.2">
      <c r="K9851" s="26">
        <f>_xll.qlCalendarAdvance(Calendar,L9851,FixingDays&amp;"D","p")</f>
        <v>55809</v>
      </c>
      <c r="L9851" s="27">
        <f>_xll.qlCalendarAdvance(Calendar,L9850,SamplingFrequency,"f",FALSE)</f>
        <v>55809</v>
      </c>
      <c r="M9851" s="17">
        <f>_xll.qlIndexFixing(Index,L9851,TRUE)</f>
        <v>3.2504959858077331E-2</v>
      </c>
      <c r="N9851" s="17"/>
      <c r="T9851" s="28"/>
      <c r="Y9851" s="22">
        <f>_xll.qlIndexFixing(OverNightIndex,K9851,TRUE)</f>
        <v>3.2504959858077331E-2</v>
      </c>
    </row>
    <row r="9852" spans="11:25" x14ac:dyDescent="0.2">
      <c r="K9852" s="26">
        <f>_xll.qlCalendarAdvance(Calendar,L9852,FixingDays&amp;"D","p")</f>
        <v>55810</v>
      </c>
      <c r="L9852" s="27">
        <f>_xll.qlCalendarAdvance(Calendar,L9851,SamplingFrequency,"f",FALSE)</f>
        <v>55810</v>
      </c>
      <c r="M9852" s="17">
        <f>_xll.qlIndexFixing(Index,L9852,TRUE)</f>
        <v>3.2507854662867285E-2</v>
      </c>
      <c r="N9852" s="17"/>
      <c r="T9852" s="28"/>
      <c r="Y9852" s="22">
        <f>_xll.qlIndexFixing(OverNightIndex,K9852,TRUE)</f>
        <v>3.2507854662867285E-2</v>
      </c>
    </row>
    <row r="9853" spans="11:25" x14ac:dyDescent="0.2">
      <c r="K9853" s="26">
        <f>_xll.qlCalendarAdvance(Calendar,L9853,FixingDays&amp;"D","p")</f>
        <v>55813</v>
      </c>
      <c r="L9853" s="27">
        <f>_xll.qlCalendarAdvance(Calendar,L9852,SamplingFrequency,"f",FALSE)</f>
        <v>55813</v>
      </c>
      <c r="M9853" s="17">
        <f>_xll.qlIndexFixing(Index,L9853,TRUE)</f>
        <v>3.2504959857915239E-2</v>
      </c>
      <c r="N9853" s="17"/>
      <c r="T9853" s="28"/>
      <c r="Y9853" s="22">
        <f>_xll.qlIndexFixing(OverNightIndex,K9853,TRUE)</f>
        <v>3.2504959857915239E-2</v>
      </c>
    </row>
    <row r="9854" spans="11:25" x14ac:dyDescent="0.2">
      <c r="K9854" s="26">
        <f>_xll.qlCalendarAdvance(Calendar,L9854,FixingDays&amp;"D","p")</f>
        <v>55814</v>
      </c>
      <c r="L9854" s="27">
        <f>_xll.qlCalendarAdvance(Calendar,L9853,SamplingFrequency,"f",FALSE)</f>
        <v>55814</v>
      </c>
      <c r="M9854" s="17">
        <f>_xll.qlIndexFixing(Index,L9854,TRUE)</f>
        <v>3.2504959858077331E-2</v>
      </c>
      <c r="N9854" s="17"/>
      <c r="T9854" s="28"/>
      <c r="Y9854" s="22">
        <f>_xll.qlIndexFixing(OverNightIndex,K9854,TRUE)</f>
        <v>3.2504959858077331E-2</v>
      </c>
    </row>
    <row r="9855" spans="11:25" x14ac:dyDescent="0.2">
      <c r="K9855" s="26">
        <f>_xll.qlCalendarAdvance(Calendar,L9855,FixingDays&amp;"D","p")</f>
        <v>55815</v>
      </c>
      <c r="L9855" s="27">
        <f>_xll.qlCalendarAdvance(Calendar,L9854,SamplingFrequency,"f",FALSE)</f>
        <v>55815</v>
      </c>
      <c r="M9855" s="17">
        <f>_xll.qlIndexFixing(Index,L9855,TRUE)</f>
        <v>3.2504959857834193E-2</v>
      </c>
      <c r="N9855" s="17"/>
      <c r="T9855" s="28"/>
      <c r="Y9855" s="22">
        <f>_xll.qlIndexFixing(OverNightIndex,K9855,TRUE)</f>
        <v>3.2504959857834193E-2</v>
      </c>
    </row>
    <row r="9856" spans="11:25" x14ac:dyDescent="0.2">
      <c r="K9856" s="26">
        <f>_xll.qlCalendarAdvance(Calendar,L9856,FixingDays&amp;"D","p")</f>
        <v>55816</v>
      </c>
      <c r="L9856" s="27">
        <f>_xll.qlCalendarAdvance(Calendar,L9855,SamplingFrequency,"f",FALSE)</f>
        <v>55816</v>
      </c>
      <c r="M9856" s="17">
        <f>_xll.qlIndexFixing(Index,L9856,TRUE)</f>
        <v>3.2504959857996285E-2</v>
      </c>
      <c r="N9856" s="17"/>
      <c r="T9856" s="28"/>
      <c r="Y9856" s="22">
        <f>_xll.qlIndexFixing(OverNightIndex,K9856,TRUE)</f>
        <v>3.2504959857996285E-2</v>
      </c>
    </row>
    <row r="9857" spans="11:25" x14ac:dyDescent="0.2">
      <c r="K9857" s="26">
        <f>_xll.qlCalendarAdvance(Calendar,L9857,FixingDays&amp;"D","p")</f>
        <v>55817</v>
      </c>
      <c r="L9857" s="27">
        <f>_xll.qlCalendarAdvance(Calendar,L9856,SamplingFrequency,"f",FALSE)</f>
        <v>55817</v>
      </c>
      <c r="M9857" s="17">
        <f>_xll.qlIndexFixing(Index,L9857,TRUE)</f>
        <v>3.2507854662867285E-2</v>
      </c>
      <c r="N9857" s="17"/>
      <c r="T9857" s="28"/>
      <c r="Y9857" s="22">
        <f>_xll.qlIndexFixing(OverNightIndex,K9857,TRUE)</f>
        <v>3.2507854662867285E-2</v>
      </c>
    </row>
    <row r="9858" spans="11:25" x14ac:dyDescent="0.2">
      <c r="K9858" s="26">
        <f>_xll.qlCalendarAdvance(Calendar,L9858,FixingDays&amp;"D","p")</f>
        <v>55820</v>
      </c>
      <c r="L9858" s="27">
        <f>_xll.qlCalendarAdvance(Calendar,L9857,SamplingFrequency,"f",FALSE)</f>
        <v>55820</v>
      </c>
      <c r="M9858" s="17">
        <f>_xll.qlIndexFixing(Index,L9858,TRUE)</f>
        <v>3.2504959857996285E-2</v>
      </c>
      <c r="N9858" s="17"/>
      <c r="T9858" s="28"/>
      <c r="Y9858" s="22">
        <f>_xll.qlIndexFixing(OverNightIndex,K9858,TRUE)</f>
        <v>3.2504959857996285E-2</v>
      </c>
    </row>
    <row r="9859" spans="11:25" x14ac:dyDescent="0.2">
      <c r="K9859" s="26">
        <f>_xll.qlCalendarAdvance(Calendar,L9859,FixingDays&amp;"D","p")</f>
        <v>55821</v>
      </c>
      <c r="L9859" s="27">
        <f>_xll.qlCalendarAdvance(Calendar,L9858,SamplingFrequency,"f",FALSE)</f>
        <v>55821</v>
      </c>
      <c r="M9859" s="17">
        <f>_xll.qlIndexFixing(Index,L9859,TRUE)</f>
        <v>3.2504959858077331E-2</v>
      </c>
      <c r="N9859" s="17"/>
      <c r="T9859" s="28"/>
      <c r="Y9859" s="22">
        <f>_xll.qlIndexFixing(OverNightIndex,K9859,TRUE)</f>
        <v>3.2504959858077331E-2</v>
      </c>
    </row>
    <row r="9860" spans="11:25" x14ac:dyDescent="0.2">
      <c r="K9860" s="26">
        <f>_xll.qlCalendarAdvance(Calendar,L9860,FixingDays&amp;"D","p")</f>
        <v>55822</v>
      </c>
      <c r="L9860" s="27">
        <f>_xll.qlCalendarAdvance(Calendar,L9859,SamplingFrequency,"f",FALSE)</f>
        <v>55822</v>
      </c>
      <c r="M9860" s="17">
        <f>_xll.qlIndexFixing(Index,L9860,TRUE)</f>
        <v>3.2504959857996285E-2</v>
      </c>
      <c r="N9860" s="17"/>
      <c r="T9860" s="28"/>
      <c r="Y9860" s="22">
        <f>_xll.qlIndexFixing(OverNightIndex,K9860,TRUE)</f>
        <v>3.2504959857996285E-2</v>
      </c>
    </row>
    <row r="9861" spans="11:25" x14ac:dyDescent="0.2">
      <c r="K9861" s="26">
        <f>_xll.qlCalendarAdvance(Calendar,L9861,FixingDays&amp;"D","p")</f>
        <v>55823</v>
      </c>
      <c r="L9861" s="27">
        <f>_xll.qlCalendarAdvance(Calendar,L9860,SamplingFrequency,"f",FALSE)</f>
        <v>55823</v>
      </c>
      <c r="M9861" s="17">
        <f>_xll.qlIndexFixing(Index,L9861,TRUE)</f>
        <v>3.2504959857915239E-2</v>
      </c>
      <c r="N9861" s="17"/>
      <c r="T9861" s="28"/>
      <c r="Y9861" s="22">
        <f>_xll.qlIndexFixing(OverNightIndex,K9861,TRUE)</f>
        <v>3.2504959857915239E-2</v>
      </c>
    </row>
    <row r="9862" spans="11:25" x14ac:dyDescent="0.2">
      <c r="K9862" s="26">
        <f>_xll.qlCalendarAdvance(Calendar,L9862,FixingDays&amp;"D","p")</f>
        <v>55824</v>
      </c>
      <c r="L9862" s="27">
        <f>_xll.qlCalendarAdvance(Calendar,L9861,SamplingFrequency,"f",FALSE)</f>
        <v>55824</v>
      </c>
      <c r="M9862" s="17">
        <f>_xll.qlIndexFixing(Index,L9862,TRUE)</f>
        <v>3.2507854662867285E-2</v>
      </c>
      <c r="N9862" s="17"/>
      <c r="T9862" s="28"/>
      <c r="Y9862" s="22">
        <f>_xll.qlIndexFixing(OverNightIndex,K9862,TRUE)</f>
        <v>3.2507854662867285E-2</v>
      </c>
    </row>
    <row r="9863" spans="11:25" x14ac:dyDescent="0.2">
      <c r="K9863" s="26">
        <f>_xll.qlCalendarAdvance(Calendar,L9863,FixingDays&amp;"D","p")</f>
        <v>55827</v>
      </c>
      <c r="L9863" s="27">
        <f>_xll.qlCalendarAdvance(Calendar,L9862,SamplingFrequency,"f",FALSE)</f>
        <v>55827</v>
      </c>
      <c r="M9863" s="17">
        <f>_xll.qlIndexFixing(Index,L9863,TRUE)</f>
        <v>3.2504959858077331E-2</v>
      </c>
      <c r="N9863" s="17"/>
      <c r="T9863" s="28"/>
      <c r="Y9863" s="22">
        <f>_xll.qlIndexFixing(OverNightIndex,K9863,TRUE)</f>
        <v>3.2504959858077331E-2</v>
      </c>
    </row>
    <row r="9864" spans="11:25" x14ac:dyDescent="0.2">
      <c r="K9864" s="26">
        <f>_xll.qlCalendarAdvance(Calendar,L9864,FixingDays&amp;"D","p")</f>
        <v>55828</v>
      </c>
      <c r="L9864" s="27">
        <f>_xll.qlCalendarAdvance(Calendar,L9863,SamplingFrequency,"f",FALSE)</f>
        <v>55828</v>
      </c>
      <c r="M9864" s="17">
        <f>_xll.qlIndexFixing(Index,L9864,TRUE)</f>
        <v>3.2504959857915239E-2</v>
      </c>
      <c r="N9864" s="17"/>
      <c r="T9864" s="28"/>
      <c r="Y9864" s="22">
        <f>_xll.qlIndexFixing(OverNightIndex,K9864,TRUE)</f>
        <v>3.2504959857915239E-2</v>
      </c>
    </row>
    <row r="9865" spans="11:25" x14ac:dyDescent="0.2">
      <c r="K9865" s="26">
        <f>_xll.qlCalendarAdvance(Calendar,L9865,FixingDays&amp;"D","p")</f>
        <v>55829</v>
      </c>
      <c r="L9865" s="27">
        <f>_xll.qlCalendarAdvance(Calendar,L9864,SamplingFrequency,"f",FALSE)</f>
        <v>55829</v>
      </c>
      <c r="M9865" s="17">
        <f>_xll.qlIndexFixing(Index,L9865,TRUE)</f>
        <v>3.2504959857996285E-2</v>
      </c>
      <c r="N9865" s="17"/>
      <c r="T9865" s="28"/>
      <c r="Y9865" s="22">
        <f>_xll.qlIndexFixing(OverNightIndex,K9865,TRUE)</f>
        <v>3.2504959857996285E-2</v>
      </c>
    </row>
    <row r="9866" spans="11:25" x14ac:dyDescent="0.2">
      <c r="K9866" s="26">
        <f>_xll.qlCalendarAdvance(Calendar,L9866,FixingDays&amp;"D","p")</f>
        <v>55830</v>
      </c>
      <c r="L9866" s="27">
        <f>_xll.qlCalendarAdvance(Calendar,L9865,SamplingFrequency,"f",FALSE)</f>
        <v>55830</v>
      </c>
      <c r="M9866" s="17">
        <f>_xll.qlIndexFixing(Index,L9866,TRUE)</f>
        <v>3.2504959858077331E-2</v>
      </c>
      <c r="N9866" s="17"/>
      <c r="T9866" s="28"/>
      <c r="Y9866" s="22">
        <f>_xll.qlIndexFixing(OverNightIndex,K9866,TRUE)</f>
        <v>3.2504959858077331E-2</v>
      </c>
    </row>
    <row r="9867" spans="11:25" x14ac:dyDescent="0.2">
      <c r="K9867" s="26">
        <f>_xll.qlCalendarAdvance(Calendar,L9867,FixingDays&amp;"D","p")</f>
        <v>55831</v>
      </c>
      <c r="L9867" s="27">
        <f>_xll.qlCalendarAdvance(Calendar,L9866,SamplingFrequency,"f",FALSE)</f>
        <v>55831</v>
      </c>
      <c r="M9867" s="17">
        <f>_xll.qlIndexFixing(Index,L9867,TRUE)</f>
        <v>3.2507854662840271E-2</v>
      </c>
      <c r="N9867" s="17"/>
      <c r="T9867" s="28"/>
      <c r="Y9867" s="22">
        <f>_xll.qlIndexFixing(OverNightIndex,K9867,TRUE)</f>
        <v>3.2507854662840271E-2</v>
      </c>
    </row>
    <row r="9868" spans="11:25" x14ac:dyDescent="0.2">
      <c r="K9868" s="26">
        <f>_xll.qlCalendarAdvance(Calendar,L9868,FixingDays&amp;"D","p")</f>
        <v>55834</v>
      </c>
      <c r="L9868" s="27">
        <f>_xll.qlCalendarAdvance(Calendar,L9867,SamplingFrequency,"f",FALSE)</f>
        <v>55834</v>
      </c>
      <c r="M9868" s="17">
        <f>_xll.qlIndexFixing(Index,L9868,TRUE)</f>
        <v>3.2504959858077331E-2</v>
      </c>
      <c r="N9868" s="17"/>
      <c r="T9868" s="28"/>
      <c r="Y9868" s="22">
        <f>_xll.qlIndexFixing(OverNightIndex,K9868,TRUE)</f>
        <v>3.2504959858077331E-2</v>
      </c>
    </row>
    <row r="9869" spans="11:25" x14ac:dyDescent="0.2">
      <c r="K9869" s="26">
        <f>_xll.qlCalendarAdvance(Calendar,L9869,FixingDays&amp;"D","p")</f>
        <v>55835</v>
      </c>
      <c r="L9869" s="27">
        <f>_xll.qlCalendarAdvance(Calendar,L9868,SamplingFrequency,"f",FALSE)</f>
        <v>55835</v>
      </c>
      <c r="M9869" s="17">
        <f>_xll.qlIndexFixing(Index,L9869,TRUE)</f>
        <v>3.2504959857996285E-2</v>
      </c>
      <c r="N9869" s="17"/>
      <c r="T9869" s="28"/>
      <c r="Y9869" s="22">
        <f>_xll.qlIndexFixing(OverNightIndex,K9869,TRUE)</f>
        <v>3.2504959857996285E-2</v>
      </c>
    </row>
    <row r="9870" spans="11:25" x14ac:dyDescent="0.2">
      <c r="K9870" s="26">
        <f>_xll.qlCalendarAdvance(Calendar,L9870,FixingDays&amp;"D","p")</f>
        <v>55836</v>
      </c>
      <c r="L9870" s="27">
        <f>_xll.qlCalendarAdvance(Calendar,L9869,SamplingFrequency,"f",FALSE)</f>
        <v>55836</v>
      </c>
      <c r="M9870" s="17">
        <f>_xll.qlIndexFixing(Index,L9870,TRUE)</f>
        <v>3.2504959857996285E-2</v>
      </c>
      <c r="N9870" s="17"/>
      <c r="T9870" s="28"/>
      <c r="Y9870" s="22">
        <f>_xll.qlIndexFixing(OverNightIndex,K9870,TRUE)</f>
        <v>3.2504959857996285E-2</v>
      </c>
    </row>
    <row r="9871" spans="11:25" x14ac:dyDescent="0.2">
      <c r="K9871" s="26">
        <f>_xll.qlCalendarAdvance(Calendar,L9871,FixingDays&amp;"D","p")</f>
        <v>55837</v>
      </c>
      <c r="L9871" s="27">
        <f>_xll.qlCalendarAdvance(Calendar,L9870,SamplingFrequency,"f",FALSE)</f>
        <v>55837</v>
      </c>
      <c r="M9871" s="17">
        <f>_xll.qlIndexFixing(Index,L9871,TRUE)</f>
        <v>3.2504959857996285E-2</v>
      </c>
      <c r="N9871" s="17"/>
      <c r="T9871" s="28"/>
      <c r="Y9871" s="22">
        <f>_xll.qlIndexFixing(OverNightIndex,K9871,TRUE)</f>
        <v>3.2504959857996285E-2</v>
      </c>
    </row>
    <row r="9872" spans="11:25" x14ac:dyDescent="0.2">
      <c r="K9872" s="26">
        <f>_xll.qlCalendarAdvance(Calendar,L9872,FixingDays&amp;"D","p")</f>
        <v>55838</v>
      </c>
      <c r="L9872" s="27">
        <f>_xll.qlCalendarAdvance(Calendar,L9871,SamplingFrequency,"f",FALSE)</f>
        <v>55838</v>
      </c>
      <c r="M9872" s="17">
        <f>_xll.qlIndexFixing(Index,L9872,TRUE)</f>
        <v>3.2507854662894298E-2</v>
      </c>
      <c r="N9872" s="17"/>
      <c r="T9872" s="28"/>
      <c r="Y9872" s="22">
        <f>_xll.qlIndexFixing(OverNightIndex,K9872,TRUE)</f>
        <v>3.2507854662894298E-2</v>
      </c>
    </row>
    <row r="9873" spans="11:25" x14ac:dyDescent="0.2">
      <c r="K9873" s="26">
        <f>_xll.qlCalendarAdvance(Calendar,L9873,FixingDays&amp;"D","p")</f>
        <v>55841</v>
      </c>
      <c r="L9873" s="27">
        <f>_xll.qlCalendarAdvance(Calendar,L9872,SamplingFrequency,"f",FALSE)</f>
        <v>55841</v>
      </c>
      <c r="M9873" s="17">
        <f>_xll.qlIndexFixing(Index,L9873,TRUE)</f>
        <v>3.2504959857915239E-2</v>
      </c>
      <c r="N9873" s="17"/>
      <c r="T9873" s="28"/>
      <c r="Y9873" s="22">
        <f>_xll.qlIndexFixing(OverNightIndex,K9873,TRUE)</f>
        <v>3.2504959857915239E-2</v>
      </c>
    </row>
    <row r="9874" spans="11:25" x14ac:dyDescent="0.2">
      <c r="K9874" s="26">
        <f>_xll.qlCalendarAdvance(Calendar,L9874,FixingDays&amp;"D","p")</f>
        <v>55842</v>
      </c>
      <c r="L9874" s="27">
        <f>_xll.qlCalendarAdvance(Calendar,L9873,SamplingFrequency,"f",FALSE)</f>
        <v>55842</v>
      </c>
      <c r="M9874" s="17">
        <f>_xll.qlIndexFixing(Index,L9874,TRUE)</f>
        <v>3.2504959857996285E-2</v>
      </c>
      <c r="N9874" s="17"/>
      <c r="T9874" s="28"/>
      <c r="Y9874" s="22">
        <f>_xll.qlIndexFixing(OverNightIndex,K9874,TRUE)</f>
        <v>3.2504959857996285E-2</v>
      </c>
    </row>
    <row r="9875" spans="11:25" x14ac:dyDescent="0.2">
      <c r="K9875" s="26">
        <f>_xll.qlCalendarAdvance(Calendar,L9875,FixingDays&amp;"D","p")</f>
        <v>55843</v>
      </c>
      <c r="L9875" s="27">
        <f>_xll.qlCalendarAdvance(Calendar,L9874,SamplingFrequency,"f",FALSE)</f>
        <v>55843</v>
      </c>
      <c r="M9875" s="17">
        <f>_xll.qlIndexFixing(Index,L9875,TRUE)</f>
        <v>3.2504959858077331E-2</v>
      </c>
      <c r="N9875" s="17"/>
      <c r="T9875" s="28"/>
      <c r="Y9875" s="22">
        <f>_xll.qlIndexFixing(OverNightIndex,K9875,TRUE)</f>
        <v>3.2504959858077331E-2</v>
      </c>
    </row>
    <row r="9876" spans="11:25" x14ac:dyDescent="0.2">
      <c r="K9876" s="26">
        <f>_xll.qlCalendarAdvance(Calendar,L9876,FixingDays&amp;"D","p")</f>
        <v>55844</v>
      </c>
      <c r="L9876" s="27">
        <f>_xll.qlCalendarAdvance(Calendar,L9875,SamplingFrequency,"f",FALSE)</f>
        <v>55844</v>
      </c>
      <c r="M9876" s="17">
        <f>_xll.qlIndexFixing(Index,L9876,TRUE)</f>
        <v>3.2504959857996285E-2</v>
      </c>
      <c r="N9876" s="17"/>
      <c r="T9876" s="28"/>
      <c r="Y9876" s="22">
        <f>_xll.qlIndexFixing(OverNightIndex,K9876,TRUE)</f>
        <v>3.2504959857996285E-2</v>
      </c>
    </row>
    <row r="9877" spans="11:25" x14ac:dyDescent="0.2">
      <c r="K9877" s="26">
        <f>_xll.qlCalendarAdvance(Calendar,L9877,FixingDays&amp;"D","p")</f>
        <v>55845</v>
      </c>
      <c r="L9877" s="27">
        <f>_xll.qlCalendarAdvance(Calendar,L9876,SamplingFrequency,"f",FALSE)</f>
        <v>55845</v>
      </c>
      <c r="M9877" s="17">
        <f>_xll.qlIndexFixing(Index,L9877,TRUE)</f>
        <v>3.2507854662840271E-2</v>
      </c>
      <c r="N9877" s="17"/>
      <c r="T9877" s="28"/>
      <c r="Y9877" s="22">
        <f>_xll.qlIndexFixing(OverNightIndex,K9877,TRUE)</f>
        <v>3.2507854662840271E-2</v>
      </c>
    </row>
    <row r="9878" spans="11:25" x14ac:dyDescent="0.2">
      <c r="K9878" s="26">
        <f>_xll.qlCalendarAdvance(Calendar,L9878,FixingDays&amp;"D","p")</f>
        <v>55848</v>
      </c>
      <c r="L9878" s="27">
        <f>_xll.qlCalendarAdvance(Calendar,L9877,SamplingFrequency,"f",FALSE)</f>
        <v>55848</v>
      </c>
      <c r="M9878" s="17">
        <f>_xll.qlIndexFixing(Index,L9878,TRUE)</f>
        <v>3.2504959857996285E-2</v>
      </c>
      <c r="N9878" s="17"/>
      <c r="T9878" s="28"/>
      <c r="Y9878" s="22">
        <f>_xll.qlIndexFixing(OverNightIndex,K9878,TRUE)</f>
        <v>3.2504959857996285E-2</v>
      </c>
    </row>
    <row r="9879" spans="11:25" x14ac:dyDescent="0.2">
      <c r="K9879" s="26">
        <f>_xll.qlCalendarAdvance(Calendar,L9879,FixingDays&amp;"D","p")</f>
        <v>55849</v>
      </c>
      <c r="L9879" s="27">
        <f>_xll.qlCalendarAdvance(Calendar,L9878,SamplingFrequency,"f",FALSE)</f>
        <v>55849</v>
      </c>
      <c r="M9879" s="17">
        <f>_xll.qlIndexFixing(Index,L9879,TRUE)</f>
        <v>3.2504959857996285E-2</v>
      </c>
      <c r="N9879" s="17"/>
      <c r="T9879" s="28"/>
      <c r="Y9879" s="22">
        <f>_xll.qlIndexFixing(OverNightIndex,K9879,TRUE)</f>
        <v>3.2504959857996285E-2</v>
      </c>
    </row>
    <row r="9880" spans="11:25" x14ac:dyDescent="0.2">
      <c r="K9880" s="26">
        <f>_xll.qlCalendarAdvance(Calendar,L9880,FixingDays&amp;"D","p")</f>
        <v>55850</v>
      </c>
      <c r="L9880" s="27">
        <f>_xll.qlCalendarAdvance(Calendar,L9879,SamplingFrequency,"f",FALSE)</f>
        <v>55850</v>
      </c>
      <c r="M9880" s="17">
        <f>_xll.qlIndexFixing(Index,L9880,TRUE)</f>
        <v>3.2504959857996285E-2</v>
      </c>
      <c r="N9880" s="17"/>
      <c r="T9880" s="28"/>
      <c r="Y9880" s="22">
        <f>_xll.qlIndexFixing(OverNightIndex,K9880,TRUE)</f>
        <v>3.2504959857996285E-2</v>
      </c>
    </row>
    <row r="9881" spans="11:25" x14ac:dyDescent="0.2">
      <c r="K9881" s="26">
        <f>_xll.qlCalendarAdvance(Calendar,L9881,FixingDays&amp;"D","p")</f>
        <v>55851</v>
      </c>
      <c r="L9881" s="27">
        <f>_xll.qlCalendarAdvance(Calendar,L9880,SamplingFrequency,"f",FALSE)</f>
        <v>55851</v>
      </c>
      <c r="M9881" s="17">
        <f>_xll.qlIndexFixing(Index,L9881,TRUE)</f>
        <v>3.2504959857915239E-2</v>
      </c>
      <c r="N9881" s="17"/>
      <c r="T9881" s="28"/>
      <c r="Y9881" s="22">
        <f>_xll.qlIndexFixing(OverNightIndex,K9881,TRUE)</f>
        <v>3.2504959857915239E-2</v>
      </c>
    </row>
    <row r="9882" spans="11:25" x14ac:dyDescent="0.2">
      <c r="K9882" s="26">
        <f>_xll.qlCalendarAdvance(Calendar,L9882,FixingDays&amp;"D","p")</f>
        <v>55852</v>
      </c>
      <c r="L9882" s="27">
        <f>_xll.qlCalendarAdvance(Calendar,L9881,SamplingFrequency,"f",FALSE)</f>
        <v>55852</v>
      </c>
      <c r="M9882" s="17">
        <f>_xll.qlIndexFixing(Index,L9882,TRUE)</f>
        <v>3.2507854662867285E-2</v>
      </c>
      <c r="N9882" s="17"/>
      <c r="T9882" s="28"/>
      <c r="Y9882" s="22">
        <f>_xll.qlIndexFixing(OverNightIndex,K9882,TRUE)</f>
        <v>3.2507854662867285E-2</v>
      </c>
    </row>
    <row r="9883" spans="11:25" x14ac:dyDescent="0.2">
      <c r="K9883" s="26">
        <f>_xll.qlCalendarAdvance(Calendar,L9883,FixingDays&amp;"D","p")</f>
        <v>55855</v>
      </c>
      <c r="L9883" s="27">
        <f>_xll.qlCalendarAdvance(Calendar,L9882,SamplingFrequency,"f",FALSE)</f>
        <v>55855</v>
      </c>
      <c r="M9883" s="17">
        <f>_xll.qlIndexFixing(Index,L9883,TRUE)</f>
        <v>3.2504959857996285E-2</v>
      </c>
      <c r="N9883" s="17"/>
      <c r="T9883" s="28"/>
      <c r="Y9883" s="22">
        <f>_xll.qlIndexFixing(OverNightIndex,K9883,TRUE)</f>
        <v>3.2504959857996285E-2</v>
      </c>
    </row>
    <row r="9884" spans="11:25" x14ac:dyDescent="0.2">
      <c r="K9884" s="26">
        <f>_xll.qlCalendarAdvance(Calendar,L9884,FixingDays&amp;"D","p")</f>
        <v>55856</v>
      </c>
      <c r="L9884" s="27">
        <f>_xll.qlCalendarAdvance(Calendar,L9883,SamplingFrequency,"f",FALSE)</f>
        <v>55856</v>
      </c>
      <c r="M9884" s="17">
        <f>_xll.qlIndexFixing(Index,L9884,TRUE)</f>
        <v>3.2504959857996285E-2</v>
      </c>
      <c r="N9884" s="17"/>
      <c r="T9884" s="28"/>
      <c r="Y9884" s="22">
        <f>_xll.qlIndexFixing(OverNightIndex,K9884,TRUE)</f>
        <v>3.2504959857996285E-2</v>
      </c>
    </row>
    <row r="9885" spans="11:25" x14ac:dyDescent="0.2">
      <c r="K9885" s="26">
        <f>_xll.qlCalendarAdvance(Calendar,L9885,FixingDays&amp;"D","p")</f>
        <v>55857</v>
      </c>
      <c r="L9885" s="27">
        <f>_xll.qlCalendarAdvance(Calendar,L9884,SamplingFrequency,"f",FALSE)</f>
        <v>55857</v>
      </c>
      <c r="M9885" s="17">
        <f>_xll.qlIndexFixing(Index,L9885,TRUE)</f>
        <v>3.2504959857996285E-2</v>
      </c>
      <c r="N9885" s="17"/>
      <c r="T9885" s="28"/>
      <c r="Y9885" s="22">
        <f>_xll.qlIndexFixing(OverNightIndex,K9885,TRUE)</f>
        <v>3.2504959857996285E-2</v>
      </c>
    </row>
    <row r="9886" spans="11:25" x14ac:dyDescent="0.2">
      <c r="K9886" s="26">
        <f>_xll.qlCalendarAdvance(Calendar,L9886,FixingDays&amp;"D","p")</f>
        <v>55858</v>
      </c>
      <c r="L9886" s="27">
        <f>_xll.qlCalendarAdvance(Calendar,L9885,SamplingFrequency,"f",FALSE)</f>
        <v>55858</v>
      </c>
      <c r="M9886" s="17">
        <f>_xll.qlIndexFixing(Index,L9886,TRUE)</f>
        <v>3.2504959857996285E-2</v>
      </c>
      <c r="N9886" s="17"/>
      <c r="T9886" s="28"/>
      <c r="Y9886" s="22">
        <f>_xll.qlIndexFixing(OverNightIndex,K9886,TRUE)</f>
        <v>3.2504959857996285E-2</v>
      </c>
    </row>
    <row r="9887" spans="11:25" x14ac:dyDescent="0.2">
      <c r="K9887" s="26">
        <f>_xll.qlCalendarAdvance(Calendar,L9887,FixingDays&amp;"D","p")</f>
        <v>55859</v>
      </c>
      <c r="L9887" s="27">
        <f>_xll.qlCalendarAdvance(Calendar,L9886,SamplingFrequency,"f",FALSE)</f>
        <v>55859</v>
      </c>
      <c r="M9887" s="17">
        <f>_xll.qlIndexFixing(Index,L9887,TRUE)</f>
        <v>3.2507854662894298E-2</v>
      </c>
      <c r="N9887" s="17"/>
      <c r="T9887" s="28"/>
      <c r="Y9887" s="22">
        <f>_xll.qlIndexFixing(OverNightIndex,K9887,TRUE)</f>
        <v>3.2507854662894298E-2</v>
      </c>
    </row>
    <row r="9888" spans="11:25" x14ac:dyDescent="0.2">
      <c r="K9888" s="26">
        <f>_xll.qlCalendarAdvance(Calendar,L9888,FixingDays&amp;"D","p")</f>
        <v>55862</v>
      </c>
      <c r="L9888" s="27">
        <f>_xll.qlCalendarAdvance(Calendar,L9887,SamplingFrequency,"f",FALSE)</f>
        <v>55862</v>
      </c>
      <c r="M9888" s="17">
        <f>_xll.qlIndexFixing(Index,L9888,TRUE)</f>
        <v>3.2504959857915239E-2</v>
      </c>
      <c r="N9888" s="17"/>
      <c r="T9888" s="28"/>
      <c r="Y9888" s="22">
        <f>_xll.qlIndexFixing(OverNightIndex,K9888,TRUE)</f>
        <v>3.2504959857915239E-2</v>
      </c>
    </row>
    <row r="9889" spans="11:25" x14ac:dyDescent="0.2">
      <c r="K9889" s="26">
        <f>_xll.qlCalendarAdvance(Calendar,L9889,FixingDays&amp;"D","p")</f>
        <v>55863</v>
      </c>
      <c r="L9889" s="27">
        <f>_xll.qlCalendarAdvance(Calendar,L9888,SamplingFrequency,"f",FALSE)</f>
        <v>55863</v>
      </c>
      <c r="M9889" s="17">
        <f>_xll.qlIndexFixing(Index,L9889,TRUE)</f>
        <v>3.2504959857996285E-2</v>
      </c>
      <c r="N9889" s="17"/>
      <c r="T9889" s="28"/>
      <c r="Y9889" s="22">
        <f>_xll.qlIndexFixing(OverNightIndex,K9889,TRUE)</f>
        <v>3.2504959857996285E-2</v>
      </c>
    </row>
    <row r="9890" spans="11:25" x14ac:dyDescent="0.2">
      <c r="K9890" s="26">
        <f>_xll.qlCalendarAdvance(Calendar,L9890,FixingDays&amp;"D","p")</f>
        <v>55864</v>
      </c>
      <c r="L9890" s="27">
        <f>_xll.qlCalendarAdvance(Calendar,L9889,SamplingFrequency,"f",FALSE)</f>
        <v>55864</v>
      </c>
      <c r="M9890" s="17">
        <f>_xll.qlIndexFixing(Index,L9890,TRUE)</f>
        <v>3.2504959857915239E-2</v>
      </c>
      <c r="N9890" s="17"/>
      <c r="T9890" s="28"/>
      <c r="Y9890" s="22">
        <f>_xll.qlIndexFixing(OverNightIndex,K9890,TRUE)</f>
        <v>3.2504959857915239E-2</v>
      </c>
    </row>
    <row r="9891" spans="11:25" x14ac:dyDescent="0.2">
      <c r="K9891" s="26">
        <f>_xll.qlCalendarAdvance(Calendar,L9891,FixingDays&amp;"D","p")</f>
        <v>55865</v>
      </c>
      <c r="L9891" s="27">
        <f>_xll.qlCalendarAdvance(Calendar,L9890,SamplingFrequency,"f",FALSE)</f>
        <v>55865</v>
      </c>
      <c r="M9891" s="17">
        <f>_xll.qlIndexFixing(Index,L9891,TRUE)</f>
        <v>3.2504959858077331E-2</v>
      </c>
      <c r="N9891" s="17"/>
      <c r="T9891" s="28"/>
      <c r="Y9891" s="22">
        <f>_xll.qlIndexFixing(OverNightIndex,K9891,TRUE)</f>
        <v>3.2504959858077331E-2</v>
      </c>
    </row>
    <row r="9892" spans="11:25" x14ac:dyDescent="0.2">
      <c r="K9892" s="26">
        <f>_xll.qlCalendarAdvance(Calendar,L9892,FixingDays&amp;"D","p")</f>
        <v>55866</v>
      </c>
      <c r="L9892" s="27">
        <f>_xll.qlCalendarAdvance(Calendar,L9891,SamplingFrequency,"f",FALSE)</f>
        <v>55866</v>
      </c>
      <c r="M9892" s="17">
        <f>_xll.qlIndexFixing(Index,L9892,TRUE)</f>
        <v>3.2507854662867285E-2</v>
      </c>
      <c r="N9892" s="17"/>
      <c r="T9892" s="28"/>
      <c r="Y9892" s="22">
        <f>_xll.qlIndexFixing(OverNightIndex,K9892,TRUE)</f>
        <v>3.2507854662867285E-2</v>
      </c>
    </row>
    <row r="9893" spans="11:25" x14ac:dyDescent="0.2">
      <c r="K9893" s="26">
        <f>_xll.qlCalendarAdvance(Calendar,L9893,FixingDays&amp;"D","p")</f>
        <v>55869</v>
      </c>
      <c r="L9893" s="27">
        <f>_xll.qlCalendarAdvance(Calendar,L9892,SamplingFrequency,"f",FALSE)</f>
        <v>55869</v>
      </c>
      <c r="M9893" s="17">
        <f>_xll.qlIndexFixing(Index,L9893,TRUE)</f>
        <v>3.2504959857915239E-2</v>
      </c>
      <c r="N9893" s="17"/>
      <c r="T9893" s="28"/>
      <c r="Y9893" s="22">
        <f>_xll.qlIndexFixing(OverNightIndex,K9893,TRUE)</f>
        <v>3.2504959857915239E-2</v>
      </c>
    </row>
    <row r="9894" spans="11:25" x14ac:dyDescent="0.2">
      <c r="K9894" s="26">
        <f>_xll.qlCalendarAdvance(Calendar,L9894,FixingDays&amp;"D","p")</f>
        <v>55870</v>
      </c>
      <c r="L9894" s="27">
        <f>_xll.qlCalendarAdvance(Calendar,L9893,SamplingFrequency,"f",FALSE)</f>
        <v>55870</v>
      </c>
      <c r="M9894" s="17">
        <f>_xll.qlIndexFixing(Index,L9894,TRUE)</f>
        <v>3.2504959857996285E-2</v>
      </c>
      <c r="N9894" s="17"/>
      <c r="T9894" s="28"/>
      <c r="Y9894" s="22">
        <f>_xll.qlIndexFixing(OverNightIndex,K9894,TRUE)</f>
        <v>3.2504959857996285E-2</v>
      </c>
    </row>
    <row r="9895" spans="11:25" x14ac:dyDescent="0.2">
      <c r="K9895" s="26">
        <f>_xll.qlCalendarAdvance(Calendar,L9895,FixingDays&amp;"D","p")</f>
        <v>55871</v>
      </c>
      <c r="L9895" s="27">
        <f>_xll.qlCalendarAdvance(Calendar,L9894,SamplingFrequency,"f",FALSE)</f>
        <v>55871</v>
      </c>
      <c r="M9895" s="17">
        <f>_xll.qlIndexFixing(Index,L9895,TRUE)</f>
        <v>3.2504959857996285E-2</v>
      </c>
      <c r="N9895" s="17"/>
      <c r="T9895" s="28"/>
      <c r="Y9895" s="22">
        <f>_xll.qlIndexFixing(OverNightIndex,K9895,TRUE)</f>
        <v>3.2504959857996285E-2</v>
      </c>
    </row>
    <row r="9896" spans="11:25" x14ac:dyDescent="0.2">
      <c r="K9896" s="26">
        <f>_xll.qlCalendarAdvance(Calendar,L9896,FixingDays&amp;"D","p")</f>
        <v>55872</v>
      </c>
      <c r="L9896" s="27">
        <f>_xll.qlCalendarAdvance(Calendar,L9895,SamplingFrequency,"f",FALSE)</f>
        <v>55872</v>
      </c>
      <c r="M9896" s="17">
        <f>_xll.qlIndexFixing(Index,L9896,TRUE)</f>
        <v>3.2504959857915239E-2</v>
      </c>
      <c r="N9896" s="17"/>
      <c r="T9896" s="28"/>
      <c r="Y9896" s="22">
        <f>_xll.qlIndexFixing(OverNightIndex,K9896,TRUE)</f>
        <v>3.2504959857915239E-2</v>
      </c>
    </row>
    <row r="9897" spans="11:25" x14ac:dyDescent="0.2">
      <c r="K9897" s="26">
        <f>_xll.qlCalendarAdvance(Calendar,L9897,FixingDays&amp;"D","p")</f>
        <v>55873</v>
      </c>
      <c r="L9897" s="27">
        <f>_xll.qlCalendarAdvance(Calendar,L9896,SamplingFrequency,"f",FALSE)</f>
        <v>55873</v>
      </c>
      <c r="M9897" s="17">
        <f>_xll.qlIndexFixing(Index,L9897,TRUE)</f>
        <v>3.2507854662867285E-2</v>
      </c>
      <c r="N9897" s="17"/>
      <c r="T9897" s="28"/>
      <c r="Y9897" s="22">
        <f>_xll.qlIndexFixing(OverNightIndex,K9897,TRUE)</f>
        <v>3.2507854662867285E-2</v>
      </c>
    </row>
    <row r="9898" spans="11:25" x14ac:dyDescent="0.2">
      <c r="K9898" s="26">
        <f>_xll.qlCalendarAdvance(Calendar,L9898,FixingDays&amp;"D","p")</f>
        <v>55876</v>
      </c>
      <c r="L9898" s="27">
        <f>_xll.qlCalendarAdvance(Calendar,L9897,SamplingFrequency,"f",FALSE)</f>
        <v>55876</v>
      </c>
      <c r="M9898" s="17">
        <f>_xll.qlIndexFixing(Index,L9898,TRUE)</f>
        <v>3.2504959857996285E-2</v>
      </c>
      <c r="N9898" s="17"/>
      <c r="T9898" s="28"/>
      <c r="Y9898" s="22">
        <f>_xll.qlIndexFixing(OverNightIndex,K9898,TRUE)</f>
        <v>3.2504959857996285E-2</v>
      </c>
    </row>
    <row r="9899" spans="11:25" x14ac:dyDescent="0.2">
      <c r="K9899" s="26">
        <f>_xll.qlCalendarAdvance(Calendar,L9899,FixingDays&amp;"D","p")</f>
        <v>55877</v>
      </c>
      <c r="L9899" s="27">
        <f>_xll.qlCalendarAdvance(Calendar,L9898,SamplingFrequency,"f",FALSE)</f>
        <v>55877</v>
      </c>
      <c r="M9899" s="17">
        <f>_xll.qlIndexFixing(Index,L9899,TRUE)</f>
        <v>3.2507854662867285E-2</v>
      </c>
      <c r="N9899" s="17"/>
      <c r="T9899" s="28"/>
      <c r="Y9899" s="22">
        <f>_xll.qlIndexFixing(OverNightIndex,K9899,TRUE)</f>
        <v>3.2507854662867285E-2</v>
      </c>
    </row>
    <row r="9900" spans="11:25" x14ac:dyDescent="0.2">
      <c r="K9900" s="26">
        <f>_xll.qlCalendarAdvance(Calendar,L9900,FixingDays&amp;"D","p")</f>
        <v>55880</v>
      </c>
      <c r="L9900" s="27">
        <f>_xll.qlCalendarAdvance(Calendar,L9899,SamplingFrequency,"f",FALSE)</f>
        <v>55880</v>
      </c>
      <c r="M9900" s="17">
        <f>_xll.qlIndexFixing(Index,L9900,TRUE)</f>
        <v>3.2507854662840271E-2</v>
      </c>
      <c r="N9900" s="17"/>
      <c r="T9900" s="28"/>
      <c r="Y9900" s="22">
        <f>_xll.qlIndexFixing(OverNightIndex,K9900,TRUE)</f>
        <v>3.2507854662840271E-2</v>
      </c>
    </row>
    <row r="9901" spans="11:25" x14ac:dyDescent="0.2">
      <c r="K9901" s="26">
        <f>_xll.qlCalendarAdvance(Calendar,L9901,FixingDays&amp;"D","p")</f>
        <v>55883</v>
      </c>
      <c r="L9901" s="27">
        <f>_xll.qlCalendarAdvance(Calendar,L9900,SamplingFrequency,"f",FALSE)</f>
        <v>55883</v>
      </c>
      <c r="M9901" s="17">
        <f>_xll.qlIndexFixing(Index,L9901,TRUE)</f>
        <v>3.2504959857996285E-2</v>
      </c>
      <c r="N9901" s="17"/>
      <c r="T9901" s="28"/>
      <c r="Y9901" s="22">
        <f>_xll.qlIndexFixing(OverNightIndex,K9901,TRUE)</f>
        <v>3.2504959857996285E-2</v>
      </c>
    </row>
    <row r="9902" spans="11:25" x14ac:dyDescent="0.2">
      <c r="K9902" s="26">
        <f>_xll.qlCalendarAdvance(Calendar,L9902,FixingDays&amp;"D","p")</f>
        <v>55884</v>
      </c>
      <c r="L9902" s="27">
        <f>_xll.qlCalendarAdvance(Calendar,L9901,SamplingFrequency,"f",FALSE)</f>
        <v>55884</v>
      </c>
      <c r="M9902" s="17">
        <f>_xll.qlIndexFixing(Index,L9902,TRUE)</f>
        <v>3.2506407217450239E-2</v>
      </c>
      <c r="N9902" s="17"/>
      <c r="T9902" s="28"/>
      <c r="Y9902" s="22">
        <f>_xll.qlIndexFixing(OverNightIndex,K9902,TRUE)</f>
        <v>3.2506407217450239E-2</v>
      </c>
    </row>
    <row r="9903" spans="11:25" x14ac:dyDescent="0.2">
      <c r="K9903" s="26">
        <f>_xll.qlCalendarAdvance(Calendar,L9903,FixingDays&amp;"D","p")</f>
        <v>55886</v>
      </c>
      <c r="L9903" s="27">
        <f>_xll.qlCalendarAdvance(Calendar,L9902,SamplingFrequency,"f",FALSE)</f>
        <v>55886</v>
      </c>
      <c r="M9903" s="17">
        <f>_xll.qlIndexFixing(Index,L9903,TRUE)</f>
        <v>3.2504959858077331E-2</v>
      </c>
      <c r="N9903" s="17"/>
      <c r="T9903" s="28"/>
      <c r="Y9903" s="22">
        <f>_xll.qlIndexFixing(OverNightIndex,K9903,TRUE)</f>
        <v>3.2504959858077331E-2</v>
      </c>
    </row>
    <row r="9904" spans="11:25" x14ac:dyDescent="0.2">
      <c r="K9904" s="26">
        <f>_xll.qlCalendarAdvance(Calendar,L9904,FixingDays&amp;"D","p")</f>
        <v>55887</v>
      </c>
      <c r="L9904" s="27">
        <f>_xll.qlCalendarAdvance(Calendar,L9903,SamplingFrequency,"f",FALSE)</f>
        <v>55887</v>
      </c>
      <c r="M9904" s="17">
        <f>_xll.qlIndexFixing(Index,L9904,TRUE)</f>
        <v>3.2507854662867285E-2</v>
      </c>
      <c r="N9904" s="17"/>
      <c r="T9904" s="28"/>
      <c r="Y9904" s="22">
        <f>_xll.qlIndexFixing(OverNightIndex,K9904,TRUE)</f>
        <v>3.2507854662867285E-2</v>
      </c>
    </row>
    <row r="9905" spans="11:25" x14ac:dyDescent="0.2">
      <c r="K9905" s="26">
        <f>_xll.qlCalendarAdvance(Calendar,L9905,FixingDays&amp;"D","p")</f>
        <v>55890</v>
      </c>
      <c r="L9905" s="27">
        <f>_xll.qlCalendarAdvance(Calendar,L9904,SamplingFrequency,"f",FALSE)</f>
        <v>55890</v>
      </c>
      <c r="M9905" s="17">
        <f>_xll.qlIndexFixing(Index,L9905,TRUE)</f>
        <v>3.2504959857996285E-2</v>
      </c>
      <c r="N9905" s="17"/>
      <c r="T9905" s="28"/>
      <c r="Y9905" s="22">
        <f>_xll.qlIndexFixing(OverNightIndex,K9905,TRUE)</f>
        <v>3.2504959857996285E-2</v>
      </c>
    </row>
    <row r="9906" spans="11:25" x14ac:dyDescent="0.2">
      <c r="K9906" s="26">
        <f>_xll.qlCalendarAdvance(Calendar,L9906,FixingDays&amp;"D","p")</f>
        <v>55891</v>
      </c>
      <c r="L9906" s="27">
        <f>_xll.qlCalendarAdvance(Calendar,L9905,SamplingFrequency,"f",FALSE)</f>
        <v>55891</v>
      </c>
      <c r="M9906" s="17">
        <f>_xll.qlIndexFixing(Index,L9906,TRUE)</f>
        <v>3.2504959857915239E-2</v>
      </c>
      <c r="N9906" s="17"/>
      <c r="T9906" s="28"/>
      <c r="Y9906" s="22">
        <f>_xll.qlIndexFixing(OverNightIndex,K9906,TRUE)</f>
        <v>3.2504959857915239E-2</v>
      </c>
    </row>
    <row r="9907" spans="11:25" x14ac:dyDescent="0.2">
      <c r="K9907" s="26">
        <f>_xll.qlCalendarAdvance(Calendar,L9907,FixingDays&amp;"D","p")</f>
        <v>55892</v>
      </c>
      <c r="L9907" s="27">
        <f>_xll.qlCalendarAdvance(Calendar,L9906,SamplingFrequency,"f",FALSE)</f>
        <v>55892</v>
      </c>
      <c r="M9907" s="17">
        <f>_xll.qlIndexFixing(Index,L9907,TRUE)</f>
        <v>3.2504959857996285E-2</v>
      </c>
      <c r="N9907" s="17"/>
      <c r="T9907" s="28"/>
      <c r="Y9907" s="22">
        <f>_xll.qlIndexFixing(OverNightIndex,K9907,TRUE)</f>
        <v>3.2504959857996285E-2</v>
      </c>
    </row>
    <row r="9908" spans="11:25" x14ac:dyDescent="0.2">
      <c r="K9908" s="26">
        <f>_xll.qlCalendarAdvance(Calendar,L9908,FixingDays&amp;"D","p")</f>
        <v>55893</v>
      </c>
      <c r="L9908" s="27">
        <f>_xll.qlCalendarAdvance(Calendar,L9907,SamplingFrequency,"f",FALSE)</f>
        <v>55893</v>
      </c>
      <c r="M9908" s="17">
        <f>_xll.qlIndexFixing(Index,L9908,TRUE)</f>
        <v>3.2504959857996285E-2</v>
      </c>
      <c r="N9908" s="17"/>
      <c r="T9908" s="28"/>
      <c r="Y9908" s="22">
        <f>_xll.qlIndexFixing(OverNightIndex,K9908,TRUE)</f>
        <v>3.2504959857996285E-2</v>
      </c>
    </row>
    <row r="9909" spans="11:25" x14ac:dyDescent="0.2">
      <c r="K9909" s="26">
        <f>_xll.qlCalendarAdvance(Calendar,L9909,FixingDays&amp;"D","p")</f>
        <v>55894</v>
      </c>
      <c r="L9909" s="27">
        <f>_xll.qlCalendarAdvance(Calendar,L9908,SamplingFrequency,"f",FALSE)</f>
        <v>55894</v>
      </c>
      <c r="M9909" s="17">
        <f>_xll.qlIndexFixing(Index,L9909,TRUE)</f>
        <v>3.2507854662867285E-2</v>
      </c>
      <c r="N9909" s="17"/>
      <c r="T9909" s="28"/>
      <c r="Y9909" s="22">
        <f>_xll.qlIndexFixing(OverNightIndex,K9909,TRUE)</f>
        <v>3.2507854662867285E-2</v>
      </c>
    </row>
    <row r="9910" spans="11:25" x14ac:dyDescent="0.2">
      <c r="K9910" s="26">
        <f>_xll.qlCalendarAdvance(Calendar,L9910,FixingDays&amp;"D","p")</f>
        <v>55897</v>
      </c>
      <c r="L9910" s="27">
        <f>_xll.qlCalendarAdvance(Calendar,L9909,SamplingFrequency,"f",FALSE)</f>
        <v>55897</v>
      </c>
      <c r="M9910" s="17">
        <f>_xll.qlIndexFixing(Index,L9910,TRUE)</f>
        <v>3.2504959858077331E-2</v>
      </c>
      <c r="N9910" s="17"/>
      <c r="T9910" s="28"/>
      <c r="Y9910" s="22">
        <f>_xll.qlIndexFixing(OverNightIndex,K9910,TRUE)</f>
        <v>3.2504959858077331E-2</v>
      </c>
    </row>
    <row r="9911" spans="11:25" x14ac:dyDescent="0.2">
      <c r="K9911" s="26">
        <f>_xll.qlCalendarAdvance(Calendar,L9911,FixingDays&amp;"D","p")</f>
        <v>55898</v>
      </c>
      <c r="L9911" s="27">
        <f>_xll.qlCalendarAdvance(Calendar,L9910,SamplingFrequency,"f",FALSE)</f>
        <v>55898</v>
      </c>
      <c r="M9911" s="17">
        <f>_xll.qlIndexFixing(Index,L9911,TRUE)</f>
        <v>3.2504959857834193E-2</v>
      </c>
      <c r="N9911" s="17"/>
      <c r="T9911" s="28"/>
      <c r="Y9911" s="22">
        <f>_xll.qlIndexFixing(OverNightIndex,K9911,TRUE)</f>
        <v>3.2504959857834193E-2</v>
      </c>
    </row>
    <row r="9912" spans="11:25" x14ac:dyDescent="0.2">
      <c r="K9912" s="26">
        <f>_xll.qlCalendarAdvance(Calendar,L9912,FixingDays&amp;"D","p")</f>
        <v>55899</v>
      </c>
      <c r="L9912" s="27">
        <f>_xll.qlCalendarAdvance(Calendar,L9911,SamplingFrequency,"f",FALSE)</f>
        <v>55899</v>
      </c>
      <c r="M9912" s="17">
        <f>_xll.qlIndexFixing(Index,L9912,TRUE)</f>
        <v>3.2504959857996285E-2</v>
      </c>
      <c r="N9912" s="17"/>
      <c r="T9912" s="28"/>
      <c r="Y9912" s="22">
        <f>_xll.qlIndexFixing(OverNightIndex,K9912,TRUE)</f>
        <v>3.2504959857996285E-2</v>
      </c>
    </row>
    <row r="9913" spans="11:25" x14ac:dyDescent="0.2">
      <c r="K9913" s="26">
        <f>_xll.qlCalendarAdvance(Calendar,L9913,FixingDays&amp;"D","p")</f>
        <v>55900</v>
      </c>
      <c r="L9913" s="27">
        <f>_xll.qlCalendarAdvance(Calendar,L9912,SamplingFrequency,"f",FALSE)</f>
        <v>55900</v>
      </c>
      <c r="M9913" s="17">
        <f>_xll.qlIndexFixing(Index,L9913,TRUE)</f>
        <v>3.2504959857996285E-2</v>
      </c>
      <c r="N9913" s="17"/>
      <c r="T9913" s="28"/>
      <c r="Y9913" s="22">
        <f>_xll.qlIndexFixing(OverNightIndex,K9913,TRUE)</f>
        <v>3.2504959857996285E-2</v>
      </c>
    </row>
    <row r="9914" spans="11:25" x14ac:dyDescent="0.2">
      <c r="K9914" s="26">
        <f>_xll.qlCalendarAdvance(Calendar,L9914,FixingDays&amp;"D","p")</f>
        <v>55901</v>
      </c>
      <c r="L9914" s="27">
        <f>_xll.qlCalendarAdvance(Calendar,L9913,SamplingFrequency,"f",FALSE)</f>
        <v>55901</v>
      </c>
      <c r="M9914" s="17">
        <f>_xll.qlIndexFixing(Index,L9914,TRUE)</f>
        <v>3.2507854662840271E-2</v>
      </c>
      <c r="N9914" s="17"/>
      <c r="T9914" s="28"/>
      <c r="Y9914" s="22">
        <f>_xll.qlIndexFixing(OverNightIndex,K9914,TRUE)</f>
        <v>3.2507854662840271E-2</v>
      </c>
    </row>
    <row r="9915" spans="11:25" x14ac:dyDescent="0.2">
      <c r="K9915" s="26">
        <f>_xll.qlCalendarAdvance(Calendar,L9915,FixingDays&amp;"D","p")</f>
        <v>55904</v>
      </c>
      <c r="L9915" s="27">
        <f>_xll.qlCalendarAdvance(Calendar,L9914,SamplingFrequency,"f",FALSE)</f>
        <v>55904</v>
      </c>
      <c r="M9915" s="17">
        <f>_xll.qlIndexFixing(Index,L9915,TRUE)</f>
        <v>3.2504959858077331E-2</v>
      </c>
      <c r="N9915" s="17"/>
      <c r="T9915" s="28"/>
      <c r="Y9915" s="22">
        <f>_xll.qlIndexFixing(OverNightIndex,K9915,TRUE)</f>
        <v>3.2504959858077331E-2</v>
      </c>
    </row>
    <row r="9916" spans="11:25" x14ac:dyDescent="0.2">
      <c r="K9916" s="26">
        <f>_xll.qlCalendarAdvance(Calendar,L9916,FixingDays&amp;"D","p")</f>
        <v>55905</v>
      </c>
      <c r="L9916" s="27">
        <f>_xll.qlCalendarAdvance(Calendar,L9915,SamplingFrequency,"f",FALSE)</f>
        <v>55905</v>
      </c>
      <c r="M9916" s="17">
        <f>_xll.qlIndexFixing(Index,L9916,TRUE)</f>
        <v>3.2504959857915239E-2</v>
      </c>
      <c r="N9916" s="17"/>
      <c r="T9916" s="28"/>
      <c r="Y9916" s="22">
        <f>_xll.qlIndexFixing(OverNightIndex,K9916,TRUE)</f>
        <v>3.2504959857915239E-2</v>
      </c>
    </row>
    <row r="9917" spans="11:25" x14ac:dyDescent="0.2">
      <c r="K9917" s="26">
        <f>_xll.qlCalendarAdvance(Calendar,L9917,FixingDays&amp;"D","p")</f>
        <v>55906</v>
      </c>
      <c r="L9917" s="27">
        <f>_xll.qlCalendarAdvance(Calendar,L9916,SamplingFrequency,"f",FALSE)</f>
        <v>55906</v>
      </c>
      <c r="M9917" s="17">
        <f>_xll.qlIndexFixing(Index,L9917,TRUE)</f>
        <v>3.2504959857996285E-2</v>
      </c>
      <c r="N9917" s="17"/>
      <c r="T9917" s="28"/>
      <c r="Y9917" s="22">
        <f>_xll.qlIndexFixing(OverNightIndex,K9917,TRUE)</f>
        <v>3.2504959857996285E-2</v>
      </c>
    </row>
    <row r="9918" spans="11:25" x14ac:dyDescent="0.2">
      <c r="K9918" s="26">
        <f>_xll.qlCalendarAdvance(Calendar,L9918,FixingDays&amp;"D","p")</f>
        <v>55907</v>
      </c>
      <c r="L9918" s="27">
        <f>_xll.qlCalendarAdvance(Calendar,L9917,SamplingFrequency,"f",FALSE)</f>
        <v>55907</v>
      </c>
      <c r="M9918" s="17">
        <f>_xll.qlIndexFixing(Index,L9918,TRUE)</f>
        <v>3.2504959857996285E-2</v>
      </c>
      <c r="N9918" s="17"/>
      <c r="T9918" s="28"/>
      <c r="Y9918" s="22">
        <f>_xll.qlIndexFixing(OverNightIndex,K9918,TRUE)</f>
        <v>3.2504959857996285E-2</v>
      </c>
    </row>
    <row r="9919" spans="11:25" x14ac:dyDescent="0.2">
      <c r="K9919" s="26">
        <f>_xll.qlCalendarAdvance(Calendar,L9919,FixingDays&amp;"D","p")</f>
        <v>55908</v>
      </c>
      <c r="L9919" s="27">
        <f>_xll.qlCalendarAdvance(Calendar,L9918,SamplingFrequency,"f",FALSE)</f>
        <v>55908</v>
      </c>
      <c r="M9919" s="17">
        <f>_xll.qlIndexFixing(Index,L9919,TRUE)</f>
        <v>3.2507854662840271E-2</v>
      </c>
      <c r="N9919" s="17"/>
      <c r="T9919" s="28"/>
      <c r="Y9919" s="22">
        <f>_xll.qlIndexFixing(OverNightIndex,K9919,TRUE)</f>
        <v>3.2507854662840271E-2</v>
      </c>
    </row>
    <row r="9920" spans="11:25" x14ac:dyDescent="0.2">
      <c r="K9920" s="26">
        <f>_xll.qlCalendarAdvance(Calendar,L9920,FixingDays&amp;"D","p")</f>
        <v>55911</v>
      </c>
      <c r="L9920" s="27">
        <f>_xll.qlCalendarAdvance(Calendar,L9919,SamplingFrequency,"f",FALSE)</f>
        <v>55911</v>
      </c>
      <c r="M9920" s="17">
        <f>_xll.qlIndexFixing(Index,L9920,TRUE)</f>
        <v>3.2504959858077331E-2</v>
      </c>
      <c r="N9920" s="17"/>
      <c r="T9920" s="28"/>
      <c r="Y9920" s="22">
        <f>_xll.qlIndexFixing(OverNightIndex,K9920,TRUE)</f>
        <v>3.2504959858077331E-2</v>
      </c>
    </row>
    <row r="9921" spans="11:25" x14ac:dyDescent="0.2">
      <c r="K9921" s="26">
        <f>_xll.qlCalendarAdvance(Calendar,L9921,FixingDays&amp;"D","p")</f>
        <v>55912</v>
      </c>
      <c r="L9921" s="27">
        <f>_xll.qlCalendarAdvance(Calendar,L9920,SamplingFrequency,"f",FALSE)</f>
        <v>55912</v>
      </c>
      <c r="M9921" s="17">
        <f>_xll.qlIndexFixing(Index,L9921,TRUE)</f>
        <v>3.2504959857915239E-2</v>
      </c>
      <c r="N9921" s="17"/>
      <c r="T9921" s="28"/>
      <c r="Y9921" s="22">
        <f>_xll.qlIndexFixing(OverNightIndex,K9921,TRUE)</f>
        <v>3.2504959857915239E-2</v>
      </c>
    </row>
    <row r="9922" spans="11:25" x14ac:dyDescent="0.2">
      <c r="K9922" s="26">
        <f>_xll.qlCalendarAdvance(Calendar,L9922,FixingDays&amp;"D","p")</f>
        <v>55913</v>
      </c>
      <c r="L9922" s="27">
        <f>_xll.qlCalendarAdvance(Calendar,L9921,SamplingFrequency,"f",FALSE)</f>
        <v>55913</v>
      </c>
      <c r="M9922" s="17">
        <f>_xll.qlIndexFixing(Index,L9922,TRUE)</f>
        <v>3.2504959857996285E-2</v>
      </c>
      <c r="N9922" s="17"/>
      <c r="T9922" s="28"/>
      <c r="Y9922" s="22">
        <f>_xll.qlIndexFixing(OverNightIndex,K9922,TRUE)</f>
        <v>3.2504959857996285E-2</v>
      </c>
    </row>
    <row r="9923" spans="11:25" x14ac:dyDescent="0.2">
      <c r="K9923" s="26">
        <f>_xll.qlCalendarAdvance(Calendar,L9923,FixingDays&amp;"D","p")</f>
        <v>55914</v>
      </c>
      <c r="L9923" s="27">
        <f>_xll.qlCalendarAdvance(Calendar,L9922,SamplingFrequency,"f",FALSE)</f>
        <v>55914</v>
      </c>
      <c r="M9923" s="17">
        <f>_xll.qlIndexFixing(Index,L9923,TRUE)</f>
        <v>3.2504959858077331E-2</v>
      </c>
      <c r="N9923" s="17"/>
      <c r="T9923" s="28"/>
      <c r="Y9923" s="22">
        <f>_xll.qlIndexFixing(OverNightIndex,K9923,TRUE)</f>
        <v>3.2504959858077331E-2</v>
      </c>
    </row>
    <row r="9924" spans="11:25" x14ac:dyDescent="0.2">
      <c r="K9924" s="26">
        <f>_xll.qlCalendarAdvance(Calendar,L9924,FixingDays&amp;"D","p")</f>
        <v>55915</v>
      </c>
      <c r="L9924" s="27">
        <f>_xll.qlCalendarAdvance(Calendar,L9923,SamplingFrequency,"f",FALSE)</f>
        <v>55915</v>
      </c>
      <c r="M9924" s="17">
        <f>_xll.qlIndexFixing(Index,L9924,TRUE)</f>
        <v>3.2507854662867285E-2</v>
      </c>
      <c r="N9924" s="17"/>
      <c r="T9924" s="28"/>
      <c r="Y9924" s="22">
        <f>_xll.qlIndexFixing(OverNightIndex,K9924,TRUE)</f>
        <v>3.2507854662867285E-2</v>
      </c>
    </row>
    <row r="9925" spans="11:25" x14ac:dyDescent="0.2">
      <c r="K9925" s="26">
        <f>_xll.qlCalendarAdvance(Calendar,L9925,FixingDays&amp;"D","p")</f>
        <v>55918</v>
      </c>
      <c r="L9925" s="27">
        <f>_xll.qlCalendarAdvance(Calendar,L9924,SamplingFrequency,"f",FALSE)</f>
        <v>55918</v>
      </c>
      <c r="M9925" s="17">
        <f>_xll.qlIndexFixing(Index,L9925,TRUE)</f>
        <v>3.2504959857915239E-2</v>
      </c>
      <c r="N9925" s="17"/>
      <c r="T9925" s="28"/>
      <c r="Y9925" s="22">
        <f>_xll.qlIndexFixing(OverNightIndex,K9925,TRUE)</f>
        <v>3.2504959857915239E-2</v>
      </c>
    </row>
    <row r="9926" spans="11:25" x14ac:dyDescent="0.2">
      <c r="K9926" s="26">
        <f>_xll.qlCalendarAdvance(Calendar,L9926,FixingDays&amp;"D","p")</f>
        <v>55919</v>
      </c>
      <c r="L9926" s="27">
        <f>_xll.qlCalendarAdvance(Calendar,L9925,SamplingFrequency,"f",FALSE)</f>
        <v>55919</v>
      </c>
      <c r="M9926" s="17">
        <f>_xll.qlIndexFixing(Index,L9926,TRUE)</f>
        <v>3.2504959857996285E-2</v>
      </c>
      <c r="N9926" s="17"/>
      <c r="T9926" s="28"/>
      <c r="Y9926" s="22">
        <f>_xll.qlIndexFixing(OverNightIndex,K9926,TRUE)</f>
        <v>3.2504959857996285E-2</v>
      </c>
    </row>
    <row r="9927" spans="11:25" x14ac:dyDescent="0.2">
      <c r="K9927" s="26">
        <f>_xll.qlCalendarAdvance(Calendar,L9927,FixingDays&amp;"D","p")</f>
        <v>55920</v>
      </c>
      <c r="L9927" s="27">
        <f>_xll.qlCalendarAdvance(Calendar,L9926,SamplingFrequency,"f",FALSE)</f>
        <v>55920</v>
      </c>
      <c r="M9927" s="17">
        <f>_xll.qlIndexFixing(Index,L9927,TRUE)</f>
        <v>3.2504959857996285E-2</v>
      </c>
      <c r="N9927" s="17"/>
      <c r="T9927" s="28"/>
      <c r="Y9927" s="22">
        <f>_xll.qlIndexFixing(OverNightIndex,K9927,TRUE)</f>
        <v>3.2504959857996285E-2</v>
      </c>
    </row>
    <row r="9928" spans="11:25" x14ac:dyDescent="0.2">
      <c r="K9928" s="26">
        <f>_xll.qlCalendarAdvance(Calendar,L9928,FixingDays&amp;"D","p")</f>
        <v>55921</v>
      </c>
      <c r="L9928" s="27">
        <f>_xll.qlCalendarAdvance(Calendar,L9927,SamplingFrequency,"f",FALSE)</f>
        <v>55921</v>
      </c>
      <c r="M9928" s="17">
        <f>_xll.qlIndexFixing(Index,L9928,TRUE)</f>
        <v>3.2504959857996285E-2</v>
      </c>
      <c r="N9928" s="17"/>
      <c r="T9928" s="28"/>
      <c r="Y9928" s="22">
        <f>_xll.qlIndexFixing(OverNightIndex,K9928,TRUE)</f>
        <v>3.2504959857996285E-2</v>
      </c>
    </row>
    <row r="9929" spans="11:25" x14ac:dyDescent="0.2">
      <c r="K9929" s="26">
        <f>_xll.qlCalendarAdvance(Calendar,L9929,FixingDays&amp;"D","p")</f>
        <v>55922</v>
      </c>
      <c r="L9929" s="27">
        <f>_xll.qlCalendarAdvance(Calendar,L9928,SamplingFrequency,"f",FALSE)</f>
        <v>55922</v>
      </c>
      <c r="M9929" s="17">
        <f>_xll.qlIndexFixing(Index,L9929,TRUE)</f>
        <v>3.2507854662840271E-2</v>
      </c>
      <c r="N9929" s="17"/>
      <c r="T9929" s="28"/>
      <c r="Y9929" s="22">
        <f>_xll.qlIndexFixing(OverNightIndex,K9929,TRUE)</f>
        <v>3.2507854662840271E-2</v>
      </c>
    </row>
    <row r="9930" spans="11:25" x14ac:dyDescent="0.2">
      <c r="K9930" s="26">
        <f>_xll.qlCalendarAdvance(Calendar,L9930,FixingDays&amp;"D","p")</f>
        <v>55925</v>
      </c>
      <c r="L9930" s="27">
        <f>_xll.qlCalendarAdvance(Calendar,L9929,SamplingFrequency,"f",FALSE)</f>
        <v>55925</v>
      </c>
      <c r="M9930" s="17">
        <f>_xll.qlIndexFixing(Index,L9930,TRUE)</f>
        <v>3.2504959858077331E-2</v>
      </c>
      <c r="N9930" s="17"/>
      <c r="T9930" s="28"/>
      <c r="Y9930" s="22">
        <f>_xll.qlIndexFixing(OverNightIndex,K9930,TRUE)</f>
        <v>3.2504959858077331E-2</v>
      </c>
    </row>
    <row r="9931" spans="11:25" x14ac:dyDescent="0.2">
      <c r="K9931" s="26">
        <f>_xll.qlCalendarAdvance(Calendar,L9931,FixingDays&amp;"D","p")</f>
        <v>55926</v>
      </c>
      <c r="L9931" s="27">
        <f>_xll.qlCalendarAdvance(Calendar,L9930,SamplingFrequency,"f",FALSE)</f>
        <v>55926</v>
      </c>
      <c r="M9931" s="17">
        <f>_xll.qlIndexFixing(Index,L9931,TRUE)</f>
        <v>3.2504959857996285E-2</v>
      </c>
      <c r="N9931" s="17"/>
      <c r="T9931" s="28"/>
      <c r="Y9931" s="22">
        <f>_xll.qlIndexFixing(OverNightIndex,K9931,TRUE)</f>
        <v>3.2504959857996285E-2</v>
      </c>
    </row>
    <row r="9932" spans="11:25" x14ac:dyDescent="0.2">
      <c r="K9932" s="26">
        <f>_xll.qlCalendarAdvance(Calendar,L9932,FixingDays&amp;"D","p")</f>
        <v>55927</v>
      </c>
      <c r="L9932" s="27">
        <f>_xll.qlCalendarAdvance(Calendar,L9931,SamplingFrequency,"f",FALSE)</f>
        <v>55927</v>
      </c>
      <c r="M9932" s="17">
        <f>_xll.qlIndexFixing(Index,L9932,TRUE)</f>
        <v>3.2504959858077331E-2</v>
      </c>
      <c r="N9932" s="17"/>
      <c r="T9932" s="28"/>
      <c r="Y9932" s="22">
        <f>_xll.qlIndexFixing(OverNightIndex,K9932,TRUE)</f>
        <v>3.2504959858077331E-2</v>
      </c>
    </row>
    <row r="9933" spans="11:25" x14ac:dyDescent="0.2">
      <c r="K9933" s="26">
        <f>_xll.qlCalendarAdvance(Calendar,L9933,FixingDays&amp;"D","p")</f>
        <v>55928</v>
      </c>
      <c r="L9933" s="27">
        <f>_xll.qlCalendarAdvance(Calendar,L9932,SamplingFrequency,"f",FALSE)</f>
        <v>55928</v>
      </c>
      <c r="M9933" s="17">
        <f>_xll.qlIndexFixing(Index,L9933,TRUE)</f>
        <v>3.2504959857915239E-2</v>
      </c>
      <c r="N9933" s="17"/>
      <c r="T9933" s="28"/>
      <c r="Y9933" s="22">
        <f>_xll.qlIndexFixing(OverNightIndex,K9933,TRUE)</f>
        <v>3.2504959857915239E-2</v>
      </c>
    </row>
    <row r="9934" spans="11:25" x14ac:dyDescent="0.2">
      <c r="K9934" s="26">
        <f>_xll.qlCalendarAdvance(Calendar,L9934,FixingDays&amp;"D","p")</f>
        <v>55929</v>
      </c>
      <c r="L9934" s="27">
        <f>_xll.qlCalendarAdvance(Calendar,L9933,SamplingFrequency,"f",FALSE)</f>
        <v>55929</v>
      </c>
      <c r="M9934" s="17">
        <f>_xll.qlIndexFixing(Index,L9934,TRUE)</f>
        <v>3.2507854662867285E-2</v>
      </c>
      <c r="N9934" s="17"/>
      <c r="T9934" s="28"/>
      <c r="Y9934" s="22">
        <f>_xll.qlIndexFixing(OverNightIndex,K9934,TRUE)</f>
        <v>3.2507854662867285E-2</v>
      </c>
    </row>
    <row r="9935" spans="11:25" x14ac:dyDescent="0.2">
      <c r="K9935" s="26">
        <f>_xll.qlCalendarAdvance(Calendar,L9935,FixingDays&amp;"D","p")</f>
        <v>55932</v>
      </c>
      <c r="L9935" s="27">
        <f>_xll.qlCalendarAdvance(Calendar,L9934,SamplingFrequency,"f",FALSE)</f>
        <v>55932</v>
      </c>
      <c r="M9935" s="17">
        <f>_xll.qlIndexFixing(Index,L9935,TRUE)</f>
        <v>3.2504959857996285E-2</v>
      </c>
      <c r="N9935" s="17"/>
      <c r="T9935" s="28"/>
      <c r="Y9935" s="22">
        <f>_xll.qlIndexFixing(OverNightIndex,K9935,TRUE)</f>
        <v>3.2504959857996285E-2</v>
      </c>
    </row>
    <row r="9936" spans="11:25" x14ac:dyDescent="0.2">
      <c r="K9936" s="26">
        <f>_xll.qlCalendarAdvance(Calendar,L9936,FixingDays&amp;"D","p")</f>
        <v>55933</v>
      </c>
      <c r="L9936" s="27">
        <f>_xll.qlCalendarAdvance(Calendar,L9935,SamplingFrequency,"f",FALSE)</f>
        <v>55933</v>
      </c>
      <c r="M9936" s="17">
        <f>_xll.qlIndexFixing(Index,L9936,TRUE)</f>
        <v>3.2504959858077331E-2</v>
      </c>
      <c r="N9936" s="17"/>
      <c r="T9936" s="28"/>
      <c r="Y9936" s="22">
        <f>_xll.qlIndexFixing(OverNightIndex,K9936,TRUE)</f>
        <v>3.2504959858077331E-2</v>
      </c>
    </row>
    <row r="9937" spans="11:25" x14ac:dyDescent="0.2">
      <c r="K9937" s="26">
        <f>_xll.qlCalendarAdvance(Calendar,L9937,FixingDays&amp;"D","p")</f>
        <v>55934</v>
      </c>
      <c r="L9937" s="27">
        <f>_xll.qlCalendarAdvance(Calendar,L9936,SamplingFrequency,"f",FALSE)</f>
        <v>55934</v>
      </c>
      <c r="M9937" s="17">
        <f>_xll.qlIndexFixing(Index,L9937,TRUE)</f>
        <v>3.2504959857915239E-2</v>
      </c>
      <c r="N9937" s="17"/>
      <c r="T9937" s="28"/>
      <c r="Y9937" s="22">
        <f>_xll.qlIndexFixing(OverNightIndex,K9937,TRUE)</f>
        <v>3.2504959857915239E-2</v>
      </c>
    </row>
    <row r="9938" spans="11:25" x14ac:dyDescent="0.2">
      <c r="K9938" s="26">
        <f>_xll.qlCalendarAdvance(Calendar,L9938,FixingDays&amp;"D","p")</f>
        <v>55935</v>
      </c>
      <c r="L9938" s="27">
        <f>_xll.qlCalendarAdvance(Calendar,L9937,SamplingFrequency,"f",FALSE)</f>
        <v>55935</v>
      </c>
      <c r="M9938" s="17">
        <f>_xll.qlIndexFixing(Index,L9938,TRUE)</f>
        <v>3.2504959858077331E-2</v>
      </c>
      <c r="N9938" s="17"/>
      <c r="T9938" s="28"/>
      <c r="Y9938" s="22">
        <f>_xll.qlIndexFixing(OverNightIndex,K9938,TRUE)</f>
        <v>3.2504959858077331E-2</v>
      </c>
    </row>
    <row r="9939" spans="11:25" x14ac:dyDescent="0.2">
      <c r="K9939" s="26">
        <f>_xll.qlCalendarAdvance(Calendar,L9939,FixingDays&amp;"D","p")</f>
        <v>55936</v>
      </c>
      <c r="L9939" s="27">
        <f>_xll.qlCalendarAdvance(Calendar,L9938,SamplingFrequency,"f",FALSE)</f>
        <v>55936</v>
      </c>
      <c r="M9939" s="17">
        <f>_xll.qlIndexFixing(Index,L9939,TRUE)</f>
        <v>3.2507854662840271E-2</v>
      </c>
      <c r="N9939" s="17"/>
      <c r="T9939" s="28"/>
      <c r="Y9939" s="22">
        <f>_xll.qlIndexFixing(OverNightIndex,K9939,TRUE)</f>
        <v>3.2507854662840271E-2</v>
      </c>
    </row>
    <row r="9940" spans="11:25" x14ac:dyDescent="0.2">
      <c r="K9940" s="26">
        <f>_xll.qlCalendarAdvance(Calendar,L9940,FixingDays&amp;"D","p")</f>
        <v>55939</v>
      </c>
      <c r="L9940" s="27">
        <f>_xll.qlCalendarAdvance(Calendar,L9939,SamplingFrequency,"f",FALSE)</f>
        <v>55939</v>
      </c>
      <c r="M9940" s="17">
        <f>_xll.qlIndexFixing(Index,L9940,TRUE)</f>
        <v>3.2504959857996285E-2</v>
      </c>
      <c r="N9940" s="17"/>
      <c r="T9940" s="28"/>
      <c r="Y9940" s="22">
        <f>_xll.qlIndexFixing(OverNightIndex,K9940,TRUE)</f>
        <v>3.2504959857996285E-2</v>
      </c>
    </row>
    <row r="9941" spans="11:25" x14ac:dyDescent="0.2">
      <c r="K9941" s="26">
        <f>_xll.qlCalendarAdvance(Calendar,L9941,FixingDays&amp;"D","p")</f>
        <v>55940</v>
      </c>
      <c r="L9941" s="27">
        <f>_xll.qlCalendarAdvance(Calendar,L9940,SamplingFrequency,"f",FALSE)</f>
        <v>55940</v>
      </c>
      <c r="M9941" s="17">
        <f>_xll.qlIndexFixing(Index,L9941,TRUE)</f>
        <v>3.2504959858077331E-2</v>
      </c>
      <c r="N9941" s="17"/>
      <c r="T9941" s="28"/>
      <c r="Y9941" s="22">
        <f>_xll.qlIndexFixing(OverNightIndex,K9941,TRUE)</f>
        <v>3.2504959858077331E-2</v>
      </c>
    </row>
    <row r="9942" spans="11:25" x14ac:dyDescent="0.2">
      <c r="K9942" s="26">
        <f>_xll.qlCalendarAdvance(Calendar,L9942,FixingDays&amp;"D","p")</f>
        <v>55941</v>
      </c>
      <c r="L9942" s="27">
        <f>_xll.qlCalendarAdvance(Calendar,L9941,SamplingFrequency,"f",FALSE)</f>
        <v>55941</v>
      </c>
      <c r="M9942" s="17">
        <f>_xll.qlIndexFixing(Index,L9942,TRUE)</f>
        <v>3.2504959857915239E-2</v>
      </c>
      <c r="N9942" s="17"/>
      <c r="T9942" s="28"/>
      <c r="Y9942" s="22">
        <f>_xll.qlIndexFixing(OverNightIndex,K9942,TRUE)</f>
        <v>3.2504959857915239E-2</v>
      </c>
    </row>
    <row r="9943" spans="11:25" x14ac:dyDescent="0.2">
      <c r="K9943" s="26">
        <f>_xll.qlCalendarAdvance(Calendar,L9943,FixingDays&amp;"D","p")</f>
        <v>55942</v>
      </c>
      <c r="L9943" s="27">
        <f>_xll.qlCalendarAdvance(Calendar,L9942,SamplingFrequency,"f",FALSE)</f>
        <v>55942</v>
      </c>
      <c r="M9943" s="17">
        <f>_xll.qlIndexFixing(Index,L9943,TRUE)</f>
        <v>3.2504959857996285E-2</v>
      </c>
      <c r="N9943" s="17"/>
      <c r="T9943" s="28"/>
      <c r="Y9943" s="22">
        <f>_xll.qlIndexFixing(OverNightIndex,K9943,TRUE)</f>
        <v>3.2504959857996285E-2</v>
      </c>
    </row>
    <row r="9944" spans="11:25" x14ac:dyDescent="0.2">
      <c r="K9944" s="26">
        <f>_xll.qlCalendarAdvance(Calendar,L9944,FixingDays&amp;"D","p")</f>
        <v>55943</v>
      </c>
      <c r="L9944" s="27">
        <f>_xll.qlCalendarAdvance(Calendar,L9943,SamplingFrequency,"f",FALSE)</f>
        <v>55943</v>
      </c>
      <c r="M9944" s="17">
        <f>_xll.qlIndexFixing(Index,L9944,TRUE)</f>
        <v>3.2507854662894298E-2</v>
      </c>
      <c r="N9944" s="17"/>
      <c r="T9944" s="28"/>
      <c r="Y9944" s="22">
        <f>_xll.qlIndexFixing(OverNightIndex,K9944,TRUE)</f>
        <v>3.2507854662894298E-2</v>
      </c>
    </row>
    <row r="9945" spans="11:25" x14ac:dyDescent="0.2">
      <c r="K9945" s="26">
        <f>_xll.qlCalendarAdvance(Calendar,L9945,FixingDays&amp;"D","p")</f>
        <v>55946</v>
      </c>
      <c r="L9945" s="27">
        <f>_xll.qlCalendarAdvance(Calendar,L9944,SamplingFrequency,"f",FALSE)</f>
        <v>55946</v>
      </c>
      <c r="M9945" s="17">
        <f>_xll.qlIndexFixing(Index,L9945,TRUE)</f>
        <v>3.2504959857915239E-2</v>
      </c>
      <c r="N9945" s="17"/>
      <c r="T9945" s="28"/>
      <c r="Y9945" s="22">
        <f>_xll.qlIndexFixing(OverNightIndex,K9945,TRUE)</f>
        <v>3.2504959857915239E-2</v>
      </c>
    </row>
    <row r="9946" spans="11:25" x14ac:dyDescent="0.2">
      <c r="K9946" s="26">
        <f>_xll.qlCalendarAdvance(Calendar,L9946,FixingDays&amp;"D","p")</f>
        <v>55947</v>
      </c>
      <c r="L9946" s="27">
        <f>_xll.qlCalendarAdvance(Calendar,L9945,SamplingFrequency,"f",FALSE)</f>
        <v>55947</v>
      </c>
      <c r="M9946" s="17">
        <f>_xll.qlIndexFixing(Index,L9946,TRUE)</f>
        <v>3.2504959857996285E-2</v>
      </c>
      <c r="N9946" s="17"/>
      <c r="T9946" s="28"/>
      <c r="Y9946" s="22">
        <f>_xll.qlIndexFixing(OverNightIndex,K9946,TRUE)</f>
        <v>3.2504959857996285E-2</v>
      </c>
    </row>
    <row r="9947" spans="11:25" x14ac:dyDescent="0.2">
      <c r="K9947" s="26">
        <f>_xll.qlCalendarAdvance(Calendar,L9947,FixingDays&amp;"D","p")</f>
        <v>55948</v>
      </c>
      <c r="L9947" s="27">
        <f>_xll.qlCalendarAdvance(Calendar,L9946,SamplingFrequency,"f",FALSE)</f>
        <v>55948</v>
      </c>
      <c r="M9947" s="17">
        <f>_xll.qlIndexFixing(Index,L9947,TRUE)</f>
        <v>3.2504959857996285E-2</v>
      </c>
      <c r="N9947" s="17"/>
      <c r="T9947" s="28"/>
      <c r="Y9947" s="22">
        <f>_xll.qlIndexFixing(OverNightIndex,K9947,TRUE)</f>
        <v>3.2504959857996285E-2</v>
      </c>
    </row>
    <row r="9948" spans="11:25" x14ac:dyDescent="0.2">
      <c r="K9948" s="26">
        <f>_xll.qlCalendarAdvance(Calendar,L9948,FixingDays&amp;"D","p")</f>
        <v>55949</v>
      </c>
      <c r="L9948" s="27">
        <f>_xll.qlCalendarAdvance(Calendar,L9947,SamplingFrequency,"f",FALSE)</f>
        <v>55949</v>
      </c>
      <c r="M9948" s="17">
        <f>_xll.qlIndexFixing(Index,L9948,TRUE)</f>
        <v>3.2504959857996285E-2</v>
      </c>
      <c r="N9948" s="17"/>
      <c r="T9948" s="28"/>
      <c r="Y9948" s="22">
        <f>_xll.qlIndexFixing(OverNightIndex,K9948,TRUE)</f>
        <v>3.2504959857996285E-2</v>
      </c>
    </row>
    <row r="9949" spans="11:25" x14ac:dyDescent="0.2">
      <c r="K9949" s="26">
        <f>_xll.qlCalendarAdvance(Calendar,L9949,FixingDays&amp;"D","p")</f>
        <v>55950</v>
      </c>
      <c r="L9949" s="27">
        <f>_xll.qlCalendarAdvance(Calendar,L9948,SamplingFrequency,"f",FALSE)</f>
        <v>55950</v>
      </c>
      <c r="M9949" s="17">
        <f>_xll.qlIndexFixing(Index,L9949,TRUE)</f>
        <v>3.2507854662867285E-2</v>
      </c>
      <c r="N9949" s="17"/>
      <c r="T9949" s="28"/>
      <c r="Y9949" s="22">
        <f>_xll.qlIndexFixing(OverNightIndex,K9949,TRUE)</f>
        <v>3.2507854662867285E-2</v>
      </c>
    </row>
    <row r="9950" spans="11:25" x14ac:dyDescent="0.2">
      <c r="K9950" s="26">
        <f>_xll.qlCalendarAdvance(Calendar,L9950,FixingDays&amp;"D","p")</f>
        <v>55953</v>
      </c>
      <c r="L9950" s="27">
        <f>_xll.qlCalendarAdvance(Calendar,L9949,SamplingFrequency,"f",FALSE)</f>
        <v>55953</v>
      </c>
      <c r="M9950" s="17">
        <f>_xll.qlIndexFixing(Index,L9950,TRUE)</f>
        <v>3.2504959858077331E-2</v>
      </c>
      <c r="N9950" s="17"/>
      <c r="T9950" s="28"/>
      <c r="Y9950" s="22">
        <f>_xll.qlIndexFixing(OverNightIndex,K9950,TRUE)</f>
        <v>3.2504959858077331E-2</v>
      </c>
    </row>
    <row r="9951" spans="11:25" x14ac:dyDescent="0.2">
      <c r="K9951" s="26">
        <f>_xll.qlCalendarAdvance(Calendar,L9951,FixingDays&amp;"D","p")</f>
        <v>55954</v>
      </c>
      <c r="L9951" s="27">
        <f>_xll.qlCalendarAdvance(Calendar,L9950,SamplingFrequency,"f",FALSE)</f>
        <v>55954</v>
      </c>
      <c r="M9951" s="17">
        <f>_xll.qlIndexFixing(Index,L9951,TRUE)</f>
        <v>3.2504959857915239E-2</v>
      </c>
      <c r="N9951" s="17"/>
      <c r="T9951" s="28"/>
      <c r="Y9951" s="22">
        <f>_xll.qlIndexFixing(OverNightIndex,K9951,TRUE)</f>
        <v>3.2504959857915239E-2</v>
      </c>
    </row>
    <row r="9952" spans="11:25" x14ac:dyDescent="0.2">
      <c r="K9952" s="26">
        <f>_xll.qlCalendarAdvance(Calendar,L9952,FixingDays&amp;"D","p")</f>
        <v>55955</v>
      </c>
      <c r="L9952" s="27">
        <f>_xll.qlCalendarAdvance(Calendar,L9951,SamplingFrequency,"f",FALSE)</f>
        <v>55955</v>
      </c>
      <c r="M9952" s="17">
        <f>_xll.qlIndexFixing(Index,L9952,TRUE)</f>
        <v>3.2504959857996285E-2</v>
      </c>
      <c r="N9952" s="17"/>
      <c r="T9952" s="28"/>
      <c r="Y9952" s="22">
        <f>_xll.qlIndexFixing(OverNightIndex,K9952,TRUE)</f>
        <v>3.2504959857996285E-2</v>
      </c>
    </row>
    <row r="9953" spans="11:25" x14ac:dyDescent="0.2">
      <c r="K9953" s="26">
        <f>_xll.qlCalendarAdvance(Calendar,L9953,FixingDays&amp;"D","p")</f>
        <v>55956</v>
      </c>
      <c r="L9953" s="27">
        <f>_xll.qlCalendarAdvance(Calendar,L9952,SamplingFrequency,"f",FALSE)</f>
        <v>55956</v>
      </c>
      <c r="M9953" s="17">
        <f>_xll.qlIndexFixing(Index,L9953,TRUE)</f>
        <v>3.2504959857996285E-2</v>
      </c>
      <c r="N9953" s="17"/>
      <c r="T9953" s="28"/>
      <c r="Y9953" s="22">
        <f>_xll.qlIndexFixing(OverNightIndex,K9953,TRUE)</f>
        <v>3.2504959857996285E-2</v>
      </c>
    </row>
    <row r="9954" spans="11:25" x14ac:dyDescent="0.2">
      <c r="K9954" s="26">
        <f>_xll.qlCalendarAdvance(Calendar,L9954,FixingDays&amp;"D","p")</f>
        <v>55957</v>
      </c>
      <c r="L9954" s="27">
        <f>_xll.qlCalendarAdvance(Calendar,L9953,SamplingFrequency,"f",FALSE)</f>
        <v>55957</v>
      </c>
      <c r="M9954" s="17">
        <f>_xll.qlIndexFixing(Index,L9954,TRUE)</f>
        <v>3.2507854662867285E-2</v>
      </c>
      <c r="N9954" s="17"/>
      <c r="T9954" s="28"/>
      <c r="Y9954" s="22">
        <f>_xll.qlIndexFixing(OverNightIndex,K9954,TRUE)</f>
        <v>3.2507854662867285E-2</v>
      </c>
    </row>
    <row r="9955" spans="11:25" x14ac:dyDescent="0.2">
      <c r="K9955" s="26">
        <f>_xll.qlCalendarAdvance(Calendar,L9955,FixingDays&amp;"D","p")</f>
        <v>55960</v>
      </c>
      <c r="L9955" s="27">
        <f>_xll.qlCalendarAdvance(Calendar,L9954,SamplingFrequency,"f",FALSE)</f>
        <v>55960</v>
      </c>
      <c r="M9955" s="17">
        <f>_xll.qlIndexFixing(Index,L9955,TRUE)</f>
        <v>3.2504959857996285E-2</v>
      </c>
      <c r="N9955" s="17"/>
      <c r="T9955" s="28"/>
      <c r="Y9955" s="22">
        <f>_xll.qlIndexFixing(OverNightIndex,K9955,TRUE)</f>
        <v>3.2504959857996285E-2</v>
      </c>
    </row>
    <row r="9956" spans="11:25" x14ac:dyDescent="0.2">
      <c r="K9956" s="26">
        <f>_xll.qlCalendarAdvance(Calendar,L9956,FixingDays&amp;"D","p")</f>
        <v>55961</v>
      </c>
      <c r="L9956" s="27">
        <f>_xll.qlCalendarAdvance(Calendar,L9955,SamplingFrequency,"f",FALSE)</f>
        <v>55961</v>
      </c>
      <c r="M9956" s="17">
        <f>_xll.qlIndexFixing(Index,L9956,TRUE)</f>
        <v>3.2504959857996285E-2</v>
      </c>
      <c r="N9956" s="17"/>
      <c r="T9956" s="28"/>
      <c r="Y9956" s="22">
        <f>_xll.qlIndexFixing(OverNightIndex,K9956,TRUE)</f>
        <v>3.2504959857996285E-2</v>
      </c>
    </row>
    <row r="9957" spans="11:25" x14ac:dyDescent="0.2">
      <c r="K9957" s="26">
        <f>_xll.qlCalendarAdvance(Calendar,L9957,FixingDays&amp;"D","p")</f>
        <v>55962</v>
      </c>
      <c r="L9957" s="27">
        <f>_xll.qlCalendarAdvance(Calendar,L9956,SamplingFrequency,"f",FALSE)</f>
        <v>55962</v>
      </c>
      <c r="M9957" s="17">
        <f>_xll.qlIndexFixing(Index,L9957,TRUE)</f>
        <v>3.2504959857996285E-2</v>
      </c>
      <c r="N9957" s="17"/>
      <c r="T9957" s="28"/>
      <c r="Y9957" s="22">
        <f>_xll.qlIndexFixing(OverNightIndex,K9957,TRUE)</f>
        <v>3.2504959857996285E-2</v>
      </c>
    </row>
    <row r="9958" spans="11:25" x14ac:dyDescent="0.2">
      <c r="K9958" s="26">
        <f>_xll.qlCalendarAdvance(Calendar,L9958,FixingDays&amp;"D","p")</f>
        <v>55963</v>
      </c>
      <c r="L9958" s="27">
        <f>_xll.qlCalendarAdvance(Calendar,L9957,SamplingFrequency,"f",FALSE)</f>
        <v>55963</v>
      </c>
      <c r="M9958" s="17">
        <f>_xll.qlIndexFixing(Index,L9958,TRUE)</f>
        <v>3.2504959857996285E-2</v>
      </c>
      <c r="N9958" s="17"/>
      <c r="T9958" s="28"/>
      <c r="Y9958" s="22">
        <f>_xll.qlIndexFixing(OverNightIndex,K9958,TRUE)</f>
        <v>3.2504959857996285E-2</v>
      </c>
    </row>
    <row r="9959" spans="11:25" x14ac:dyDescent="0.2">
      <c r="K9959" s="26">
        <f>_xll.qlCalendarAdvance(Calendar,L9959,FixingDays&amp;"D","p")</f>
        <v>55964</v>
      </c>
      <c r="L9959" s="27">
        <f>_xll.qlCalendarAdvance(Calendar,L9958,SamplingFrequency,"f",FALSE)</f>
        <v>55964</v>
      </c>
      <c r="M9959" s="17">
        <f>_xll.qlIndexFixing(Index,L9959,TRUE)</f>
        <v>3.2507854662867285E-2</v>
      </c>
      <c r="N9959" s="17"/>
      <c r="T9959" s="28"/>
      <c r="Y9959" s="22">
        <f>_xll.qlIndexFixing(OverNightIndex,K9959,TRUE)</f>
        <v>3.2507854662867285E-2</v>
      </c>
    </row>
    <row r="9960" spans="11:25" x14ac:dyDescent="0.2">
      <c r="K9960" s="26">
        <f>_xll.qlCalendarAdvance(Calendar,L9960,FixingDays&amp;"D","p")</f>
        <v>55967</v>
      </c>
      <c r="L9960" s="27">
        <f>_xll.qlCalendarAdvance(Calendar,L9959,SamplingFrequency,"f",FALSE)</f>
        <v>55967</v>
      </c>
      <c r="M9960" s="17">
        <f>_xll.qlIndexFixing(Index,L9960,TRUE)</f>
        <v>3.2504959857996285E-2</v>
      </c>
      <c r="N9960" s="17"/>
      <c r="T9960" s="28"/>
      <c r="Y9960" s="22">
        <f>_xll.qlIndexFixing(OverNightIndex,K9960,TRUE)</f>
        <v>3.2504959857996285E-2</v>
      </c>
    </row>
    <row r="9961" spans="11:25" x14ac:dyDescent="0.2">
      <c r="K9961" s="26">
        <f>_xll.qlCalendarAdvance(Calendar,L9961,FixingDays&amp;"D","p")</f>
        <v>55968</v>
      </c>
      <c r="L9961" s="27">
        <f>_xll.qlCalendarAdvance(Calendar,L9960,SamplingFrequency,"f",FALSE)</f>
        <v>55968</v>
      </c>
      <c r="M9961" s="17">
        <f>_xll.qlIndexFixing(Index,L9961,TRUE)</f>
        <v>3.2504959857996285E-2</v>
      </c>
      <c r="N9961" s="17"/>
      <c r="T9961" s="28"/>
      <c r="Y9961" s="22">
        <f>_xll.qlIndexFixing(OverNightIndex,K9961,TRUE)</f>
        <v>3.2504959857996285E-2</v>
      </c>
    </row>
    <row r="9962" spans="11:25" x14ac:dyDescent="0.2">
      <c r="K9962" s="26">
        <f>_xll.qlCalendarAdvance(Calendar,L9962,FixingDays&amp;"D","p")</f>
        <v>55969</v>
      </c>
      <c r="L9962" s="27">
        <f>_xll.qlCalendarAdvance(Calendar,L9961,SamplingFrequency,"f",FALSE)</f>
        <v>55969</v>
      </c>
      <c r="M9962" s="17">
        <f>_xll.qlIndexFixing(Index,L9962,TRUE)</f>
        <v>3.2504959858077331E-2</v>
      </c>
      <c r="N9962" s="17"/>
      <c r="T9962" s="28"/>
      <c r="Y9962" s="22">
        <f>_xll.qlIndexFixing(OverNightIndex,K9962,TRUE)</f>
        <v>3.2504959858077331E-2</v>
      </c>
    </row>
    <row r="9963" spans="11:25" x14ac:dyDescent="0.2">
      <c r="K9963" s="26">
        <f>_xll.qlCalendarAdvance(Calendar,L9963,FixingDays&amp;"D","p")</f>
        <v>55970</v>
      </c>
      <c r="L9963" s="27">
        <f>_xll.qlCalendarAdvance(Calendar,L9962,SamplingFrequency,"f",FALSE)</f>
        <v>55970</v>
      </c>
      <c r="M9963" s="17">
        <f>_xll.qlIndexFixing(Index,L9963,TRUE)</f>
        <v>3.2504959857915239E-2</v>
      </c>
      <c r="N9963" s="17"/>
      <c r="T9963" s="28"/>
      <c r="Y9963" s="22">
        <f>_xll.qlIndexFixing(OverNightIndex,K9963,TRUE)</f>
        <v>3.2504959857915239E-2</v>
      </c>
    </row>
    <row r="9964" spans="11:25" x14ac:dyDescent="0.2">
      <c r="K9964" s="26">
        <f>_xll.qlCalendarAdvance(Calendar,L9964,FixingDays&amp;"D","p")</f>
        <v>55971</v>
      </c>
      <c r="L9964" s="27">
        <f>_xll.qlCalendarAdvance(Calendar,L9963,SamplingFrequency,"f",FALSE)</f>
        <v>55971</v>
      </c>
      <c r="M9964" s="17">
        <f>_xll.qlIndexFixing(Index,L9964,TRUE)</f>
        <v>3.2507854662894298E-2</v>
      </c>
      <c r="N9964" s="17"/>
      <c r="T9964" s="28"/>
      <c r="Y9964" s="22">
        <f>_xll.qlIndexFixing(OverNightIndex,K9964,TRUE)</f>
        <v>3.2507854662894298E-2</v>
      </c>
    </row>
    <row r="9965" spans="11:25" x14ac:dyDescent="0.2">
      <c r="K9965" s="26">
        <f>_xll.qlCalendarAdvance(Calendar,L9965,FixingDays&amp;"D","p")</f>
        <v>55974</v>
      </c>
      <c r="L9965" s="27">
        <f>_xll.qlCalendarAdvance(Calendar,L9964,SamplingFrequency,"f",FALSE)</f>
        <v>55974</v>
      </c>
      <c r="M9965" s="17">
        <f>_xll.qlIndexFixing(Index,L9965,TRUE)</f>
        <v>3.2504959857996285E-2</v>
      </c>
      <c r="N9965" s="17"/>
      <c r="T9965" s="28"/>
      <c r="Y9965" s="22">
        <f>_xll.qlIndexFixing(OverNightIndex,K9965,TRUE)</f>
        <v>3.2504959857996285E-2</v>
      </c>
    </row>
    <row r="9966" spans="11:25" x14ac:dyDescent="0.2">
      <c r="K9966" s="26">
        <f>_xll.qlCalendarAdvance(Calendar,L9966,FixingDays&amp;"D","p")</f>
        <v>55975</v>
      </c>
      <c r="L9966" s="27">
        <f>_xll.qlCalendarAdvance(Calendar,L9965,SamplingFrequency,"f",FALSE)</f>
        <v>55975</v>
      </c>
      <c r="M9966" s="17">
        <f>_xll.qlIndexFixing(Index,L9966,TRUE)</f>
        <v>3.2504959857996285E-2</v>
      </c>
      <c r="N9966" s="17"/>
      <c r="T9966" s="28"/>
      <c r="Y9966" s="22">
        <f>_xll.qlIndexFixing(OverNightIndex,K9966,TRUE)</f>
        <v>3.2504959857996285E-2</v>
      </c>
    </row>
    <row r="9967" spans="11:25" x14ac:dyDescent="0.2">
      <c r="K9967" s="26">
        <f>_xll.qlCalendarAdvance(Calendar,L9967,FixingDays&amp;"D","p")</f>
        <v>55976</v>
      </c>
      <c r="L9967" s="27">
        <f>_xll.qlCalendarAdvance(Calendar,L9966,SamplingFrequency,"f",FALSE)</f>
        <v>55976</v>
      </c>
      <c r="M9967" s="17">
        <f>_xll.qlIndexFixing(Index,L9967,TRUE)</f>
        <v>3.2504959857996285E-2</v>
      </c>
      <c r="N9967" s="17"/>
      <c r="T9967" s="28"/>
      <c r="Y9967" s="22">
        <f>_xll.qlIndexFixing(OverNightIndex,K9967,TRUE)</f>
        <v>3.2504959857996285E-2</v>
      </c>
    </row>
    <row r="9968" spans="11:25" x14ac:dyDescent="0.2">
      <c r="K9968" s="26">
        <f>_xll.qlCalendarAdvance(Calendar,L9968,FixingDays&amp;"D","p")</f>
        <v>55977</v>
      </c>
      <c r="L9968" s="27">
        <f>_xll.qlCalendarAdvance(Calendar,L9967,SamplingFrequency,"f",FALSE)</f>
        <v>55977</v>
      </c>
      <c r="M9968" s="17">
        <f>_xll.qlIndexFixing(Index,L9968,TRUE)</f>
        <v>3.2510749811477169E-2</v>
      </c>
      <c r="N9968" s="17"/>
      <c r="T9968" s="28"/>
      <c r="Y9968" s="22">
        <f>_xll.qlIndexFixing(OverNightIndex,K9968,TRUE)</f>
        <v>3.2510749811477169E-2</v>
      </c>
    </row>
    <row r="9969" spans="11:25" x14ac:dyDescent="0.2">
      <c r="K9969" s="26">
        <f>_xll.qlCalendarAdvance(Calendar,L9969,FixingDays&amp;"D","p")</f>
        <v>55982</v>
      </c>
      <c r="L9969" s="27">
        <f>_xll.qlCalendarAdvance(Calendar,L9968,SamplingFrequency,"f",FALSE)</f>
        <v>55982</v>
      </c>
      <c r="M9969" s="17">
        <f>_xll.qlIndexFixing(Index,L9969,TRUE)</f>
        <v>3.2504959857834193E-2</v>
      </c>
      <c r="N9969" s="17"/>
      <c r="T9969" s="28"/>
      <c r="Y9969" s="22">
        <f>_xll.qlIndexFixing(OverNightIndex,K9969,TRUE)</f>
        <v>3.2504959857834193E-2</v>
      </c>
    </row>
    <row r="9970" spans="11:25" x14ac:dyDescent="0.2">
      <c r="K9970" s="26">
        <f>_xll.qlCalendarAdvance(Calendar,L9970,FixingDays&amp;"D","p")</f>
        <v>55983</v>
      </c>
      <c r="L9970" s="27">
        <f>_xll.qlCalendarAdvance(Calendar,L9969,SamplingFrequency,"f",FALSE)</f>
        <v>55983</v>
      </c>
      <c r="M9970" s="17">
        <f>_xll.qlIndexFixing(Index,L9970,TRUE)</f>
        <v>3.2504959858077331E-2</v>
      </c>
      <c r="N9970" s="17"/>
      <c r="T9970" s="28"/>
      <c r="Y9970" s="22">
        <f>_xll.qlIndexFixing(OverNightIndex,K9970,TRUE)</f>
        <v>3.2504959858077331E-2</v>
      </c>
    </row>
    <row r="9971" spans="11:25" x14ac:dyDescent="0.2">
      <c r="K9971" s="26">
        <f>_xll.qlCalendarAdvance(Calendar,L9971,FixingDays&amp;"D","p")</f>
        <v>55984</v>
      </c>
      <c r="L9971" s="27">
        <f>_xll.qlCalendarAdvance(Calendar,L9970,SamplingFrequency,"f",FALSE)</f>
        <v>55984</v>
      </c>
      <c r="M9971" s="17">
        <f>_xll.qlIndexFixing(Index,L9971,TRUE)</f>
        <v>3.2504959858077331E-2</v>
      </c>
      <c r="N9971" s="17"/>
      <c r="T9971" s="28"/>
      <c r="Y9971" s="22">
        <f>_xll.qlIndexFixing(OverNightIndex,K9971,TRUE)</f>
        <v>3.2504959858077331E-2</v>
      </c>
    </row>
    <row r="9972" spans="11:25" x14ac:dyDescent="0.2">
      <c r="K9972" s="26">
        <f>_xll.qlCalendarAdvance(Calendar,L9972,FixingDays&amp;"D","p")</f>
        <v>55985</v>
      </c>
      <c r="L9972" s="27">
        <f>_xll.qlCalendarAdvance(Calendar,L9971,SamplingFrequency,"f",FALSE)</f>
        <v>55985</v>
      </c>
      <c r="M9972" s="17">
        <f>_xll.qlIndexFixing(Index,L9972,TRUE)</f>
        <v>3.2507854662867285E-2</v>
      </c>
      <c r="N9972" s="17"/>
      <c r="T9972" s="28"/>
      <c r="Y9972" s="22">
        <f>_xll.qlIndexFixing(OverNightIndex,K9972,TRUE)</f>
        <v>3.2507854662867285E-2</v>
      </c>
    </row>
    <row r="9973" spans="11:25" x14ac:dyDescent="0.2">
      <c r="K9973" s="26">
        <f>_xll.qlCalendarAdvance(Calendar,L9973,FixingDays&amp;"D","p")</f>
        <v>55988</v>
      </c>
      <c r="L9973" s="27">
        <f>_xll.qlCalendarAdvance(Calendar,L9972,SamplingFrequency,"f",FALSE)</f>
        <v>55988</v>
      </c>
      <c r="M9973" s="17">
        <f>_xll.qlIndexFixing(Index,L9973,TRUE)</f>
        <v>3.2504959857915239E-2</v>
      </c>
      <c r="N9973" s="17"/>
      <c r="T9973" s="28"/>
      <c r="Y9973" s="22">
        <f>_xll.qlIndexFixing(OverNightIndex,K9973,TRUE)</f>
        <v>3.2504959857915239E-2</v>
      </c>
    </row>
    <row r="9974" spans="11:25" x14ac:dyDescent="0.2">
      <c r="K9974" s="26">
        <f>_xll.qlCalendarAdvance(Calendar,L9974,FixingDays&amp;"D","p")</f>
        <v>55989</v>
      </c>
      <c r="L9974" s="27">
        <f>_xll.qlCalendarAdvance(Calendar,L9973,SamplingFrequency,"f",FALSE)</f>
        <v>55989</v>
      </c>
      <c r="M9974" s="17">
        <f>_xll.qlIndexFixing(Index,L9974,TRUE)</f>
        <v>3.2504959857996285E-2</v>
      </c>
      <c r="N9974" s="17"/>
      <c r="T9974" s="28"/>
      <c r="Y9974" s="22">
        <f>_xll.qlIndexFixing(OverNightIndex,K9974,TRUE)</f>
        <v>3.2504959857996285E-2</v>
      </c>
    </row>
    <row r="9975" spans="11:25" x14ac:dyDescent="0.2">
      <c r="K9975" s="26">
        <f>_xll.qlCalendarAdvance(Calendar,L9975,FixingDays&amp;"D","p")</f>
        <v>55990</v>
      </c>
      <c r="L9975" s="27">
        <f>_xll.qlCalendarAdvance(Calendar,L9974,SamplingFrequency,"f",FALSE)</f>
        <v>55990</v>
      </c>
      <c r="M9975" s="17">
        <f>_xll.qlIndexFixing(Index,L9975,TRUE)</f>
        <v>3.2504959857915239E-2</v>
      </c>
      <c r="N9975" s="17"/>
      <c r="T9975" s="28"/>
      <c r="Y9975" s="22">
        <f>_xll.qlIndexFixing(OverNightIndex,K9975,TRUE)</f>
        <v>3.2504959857915239E-2</v>
      </c>
    </row>
    <row r="9976" spans="11:25" x14ac:dyDescent="0.2">
      <c r="K9976" s="26">
        <f>_xll.qlCalendarAdvance(Calendar,L9976,FixingDays&amp;"D","p")</f>
        <v>55991</v>
      </c>
      <c r="L9976" s="27">
        <f>_xll.qlCalendarAdvance(Calendar,L9975,SamplingFrequency,"f",FALSE)</f>
        <v>55991</v>
      </c>
      <c r="M9976" s="17">
        <f>_xll.qlIndexFixing(Index,L9976,TRUE)</f>
        <v>3.2504959857996285E-2</v>
      </c>
      <c r="N9976" s="17"/>
      <c r="T9976" s="28"/>
      <c r="Y9976" s="22">
        <f>_xll.qlIndexFixing(OverNightIndex,K9976,TRUE)</f>
        <v>3.2504959857996285E-2</v>
      </c>
    </row>
    <row r="9977" spans="11:25" x14ac:dyDescent="0.2">
      <c r="K9977" s="26">
        <f>_xll.qlCalendarAdvance(Calendar,L9977,FixingDays&amp;"D","p")</f>
        <v>55992</v>
      </c>
      <c r="L9977" s="27">
        <f>_xll.qlCalendarAdvance(Calendar,L9976,SamplingFrequency,"f",FALSE)</f>
        <v>55992</v>
      </c>
      <c r="M9977" s="17">
        <f>_xll.qlIndexFixing(Index,L9977,TRUE)</f>
        <v>3.2507854662894298E-2</v>
      </c>
      <c r="N9977" s="17"/>
      <c r="T9977" s="28"/>
      <c r="Y9977" s="22">
        <f>_xll.qlIndexFixing(OverNightIndex,K9977,TRUE)</f>
        <v>3.2507854662894298E-2</v>
      </c>
    </row>
    <row r="9978" spans="11:25" x14ac:dyDescent="0.2">
      <c r="K9978" s="26">
        <f>_xll.qlCalendarAdvance(Calendar,L9978,FixingDays&amp;"D","p")</f>
        <v>55995</v>
      </c>
      <c r="L9978" s="27">
        <f>_xll.qlCalendarAdvance(Calendar,L9977,SamplingFrequency,"f",FALSE)</f>
        <v>55995</v>
      </c>
      <c r="M9978" s="17">
        <f>_xll.qlIndexFixing(Index,L9978,TRUE)</f>
        <v>3.2504959857834193E-2</v>
      </c>
      <c r="N9978" s="17"/>
      <c r="T9978" s="28"/>
      <c r="Y9978" s="22">
        <f>_xll.qlIndexFixing(OverNightIndex,K9978,TRUE)</f>
        <v>3.2504959857834193E-2</v>
      </c>
    </row>
    <row r="9979" spans="11:25" x14ac:dyDescent="0.2">
      <c r="K9979" s="26">
        <f>_xll.qlCalendarAdvance(Calendar,L9979,FixingDays&amp;"D","p")</f>
        <v>55996</v>
      </c>
      <c r="L9979" s="27">
        <f>_xll.qlCalendarAdvance(Calendar,L9978,SamplingFrequency,"f",FALSE)</f>
        <v>55996</v>
      </c>
      <c r="M9979" s="17">
        <f>_xll.qlIndexFixing(Index,L9979,TRUE)</f>
        <v>3.2504959858077331E-2</v>
      </c>
      <c r="N9979" s="17"/>
      <c r="T9979" s="28"/>
      <c r="Y9979" s="22">
        <f>_xll.qlIndexFixing(OverNightIndex,K9979,TRUE)</f>
        <v>3.2504959858077331E-2</v>
      </c>
    </row>
    <row r="9980" spans="11:25" x14ac:dyDescent="0.2">
      <c r="K9980" s="26">
        <f>_xll.qlCalendarAdvance(Calendar,L9980,FixingDays&amp;"D","p")</f>
        <v>55997</v>
      </c>
      <c r="L9980" s="27">
        <f>_xll.qlCalendarAdvance(Calendar,L9979,SamplingFrequency,"f",FALSE)</f>
        <v>55997</v>
      </c>
      <c r="M9980" s="17">
        <f>_xll.qlIndexFixing(Index,L9980,TRUE)</f>
        <v>3.2504959857915239E-2</v>
      </c>
      <c r="N9980" s="17"/>
      <c r="T9980" s="28"/>
      <c r="Y9980" s="22">
        <f>_xll.qlIndexFixing(OverNightIndex,K9980,TRUE)</f>
        <v>3.2504959857915239E-2</v>
      </c>
    </row>
    <row r="9981" spans="11:25" x14ac:dyDescent="0.2">
      <c r="K9981" s="26">
        <f>_xll.qlCalendarAdvance(Calendar,L9981,FixingDays&amp;"D","p")</f>
        <v>55998</v>
      </c>
      <c r="L9981" s="27">
        <f>_xll.qlCalendarAdvance(Calendar,L9980,SamplingFrequency,"f",FALSE)</f>
        <v>55998</v>
      </c>
      <c r="M9981" s="17">
        <f>_xll.qlIndexFixing(Index,L9981,TRUE)</f>
        <v>3.2504959857996285E-2</v>
      </c>
      <c r="N9981" s="17"/>
      <c r="T9981" s="28"/>
      <c r="Y9981" s="22">
        <f>_xll.qlIndexFixing(OverNightIndex,K9981,TRUE)</f>
        <v>3.2504959857996285E-2</v>
      </c>
    </row>
    <row r="9982" spans="11:25" x14ac:dyDescent="0.2">
      <c r="K9982" s="26">
        <f>_xll.qlCalendarAdvance(Calendar,L9982,FixingDays&amp;"D","p")</f>
        <v>55999</v>
      </c>
      <c r="L9982" s="27">
        <f>_xll.qlCalendarAdvance(Calendar,L9981,SamplingFrequency,"f",FALSE)</f>
        <v>55999</v>
      </c>
      <c r="M9982" s="17">
        <f>_xll.qlIndexFixing(Index,L9982,TRUE)</f>
        <v>3.2507854662867285E-2</v>
      </c>
      <c r="N9982" s="17"/>
      <c r="T9982" s="28"/>
      <c r="Y9982" s="22">
        <f>_xll.qlIndexFixing(OverNightIndex,K9982,TRUE)</f>
        <v>3.2507854662867285E-2</v>
      </c>
    </row>
    <row r="9983" spans="11:25" x14ac:dyDescent="0.2">
      <c r="K9983" s="26">
        <f>_xll.qlCalendarAdvance(Calendar,L9983,FixingDays&amp;"D","p")</f>
        <v>56002</v>
      </c>
      <c r="L9983" s="27">
        <f>_xll.qlCalendarAdvance(Calendar,L9982,SamplingFrequency,"f",FALSE)</f>
        <v>56002</v>
      </c>
      <c r="M9983" s="17">
        <f>_xll.qlIndexFixing(Index,L9983,TRUE)</f>
        <v>3.2504959858077331E-2</v>
      </c>
      <c r="N9983" s="17"/>
      <c r="T9983" s="28"/>
      <c r="Y9983" s="22">
        <f>_xll.qlIndexFixing(OverNightIndex,K9983,TRUE)</f>
        <v>3.2504959858077331E-2</v>
      </c>
    </row>
    <row r="9984" spans="11:25" x14ac:dyDescent="0.2">
      <c r="K9984" s="26">
        <f>_xll.qlCalendarAdvance(Calendar,L9984,FixingDays&amp;"D","p")</f>
        <v>56003</v>
      </c>
      <c r="L9984" s="27">
        <f>_xll.qlCalendarAdvance(Calendar,L9983,SamplingFrequency,"f",FALSE)</f>
        <v>56003</v>
      </c>
      <c r="M9984" s="17">
        <f>_xll.qlIndexFixing(Index,L9984,TRUE)</f>
        <v>3.2504959857915239E-2</v>
      </c>
      <c r="N9984" s="17"/>
      <c r="T9984" s="28"/>
      <c r="Y9984" s="22">
        <f>_xll.qlIndexFixing(OverNightIndex,K9984,TRUE)</f>
        <v>3.2504959857915239E-2</v>
      </c>
    </row>
    <row r="9985" spans="11:25" x14ac:dyDescent="0.2">
      <c r="K9985" s="26">
        <f>_xll.qlCalendarAdvance(Calendar,L9985,FixingDays&amp;"D","p")</f>
        <v>56004</v>
      </c>
      <c r="L9985" s="27">
        <f>_xll.qlCalendarAdvance(Calendar,L9984,SamplingFrequency,"f",FALSE)</f>
        <v>56004</v>
      </c>
      <c r="M9985" s="17">
        <f>_xll.qlIndexFixing(Index,L9985,TRUE)</f>
        <v>3.2506407217490763E-2</v>
      </c>
      <c r="N9985" s="17"/>
      <c r="T9985" s="28"/>
      <c r="Y9985" s="22">
        <f>_xll.qlIndexFixing(OverNightIndex,K9985,TRUE)</f>
        <v>3.2506407217490763E-2</v>
      </c>
    </row>
    <row r="9986" spans="11:25" x14ac:dyDescent="0.2">
      <c r="K9986" s="26">
        <f>_xll.qlCalendarAdvance(Calendar,L9986,FixingDays&amp;"D","p")</f>
        <v>56006</v>
      </c>
      <c r="L9986" s="27">
        <f>_xll.qlCalendarAdvance(Calendar,L9985,SamplingFrequency,"f",FALSE)</f>
        <v>56006</v>
      </c>
      <c r="M9986" s="17">
        <f>_xll.qlIndexFixing(Index,L9986,TRUE)</f>
        <v>3.2507854662840271E-2</v>
      </c>
      <c r="N9986" s="17"/>
      <c r="T9986" s="28"/>
      <c r="Y9986" s="22">
        <f>_xll.qlIndexFixing(OverNightIndex,K9986,TRUE)</f>
        <v>3.2507854662840271E-2</v>
      </c>
    </row>
    <row r="9987" spans="11:25" x14ac:dyDescent="0.2">
      <c r="K9987" s="26">
        <f>_xll.qlCalendarAdvance(Calendar,L9987,FixingDays&amp;"D","p")</f>
        <v>56009</v>
      </c>
      <c r="L9987" s="27">
        <f>_xll.qlCalendarAdvance(Calendar,L9986,SamplingFrequency,"f",FALSE)</f>
        <v>56009</v>
      </c>
      <c r="M9987" s="17">
        <f>_xll.qlIndexFixing(Index,L9987,TRUE)</f>
        <v>3.2504959857996285E-2</v>
      </c>
      <c r="N9987" s="17"/>
      <c r="T9987" s="28"/>
      <c r="Y9987" s="22">
        <f>_xll.qlIndexFixing(OverNightIndex,K9987,TRUE)</f>
        <v>3.2504959857996285E-2</v>
      </c>
    </row>
    <row r="9988" spans="11:25" x14ac:dyDescent="0.2">
      <c r="K9988" s="26">
        <f>_xll.qlCalendarAdvance(Calendar,L9988,FixingDays&amp;"D","p")</f>
        <v>56010</v>
      </c>
      <c r="L9988" s="27">
        <f>_xll.qlCalendarAdvance(Calendar,L9987,SamplingFrequency,"f",FALSE)</f>
        <v>56010</v>
      </c>
      <c r="M9988" s="17">
        <f>_xll.qlIndexFixing(Index,L9988,TRUE)</f>
        <v>3.2504959858077331E-2</v>
      </c>
      <c r="N9988" s="17"/>
      <c r="T9988" s="28"/>
      <c r="Y9988" s="22">
        <f>_xll.qlIndexFixing(OverNightIndex,K9988,TRUE)</f>
        <v>3.2504959858077331E-2</v>
      </c>
    </row>
    <row r="9989" spans="11:25" x14ac:dyDescent="0.2">
      <c r="K9989" s="26">
        <f>_xll.qlCalendarAdvance(Calendar,L9989,FixingDays&amp;"D","p")</f>
        <v>56011</v>
      </c>
      <c r="L9989" s="27">
        <f>_xll.qlCalendarAdvance(Calendar,L9988,SamplingFrequency,"f",FALSE)</f>
        <v>56011</v>
      </c>
      <c r="M9989" s="17">
        <f>_xll.qlIndexFixing(Index,L9989,TRUE)</f>
        <v>3.2504959857915239E-2</v>
      </c>
      <c r="N9989" s="17"/>
      <c r="T9989" s="28"/>
      <c r="Y9989" s="22">
        <f>_xll.qlIndexFixing(OverNightIndex,K9989,TRUE)</f>
        <v>3.2504959857915239E-2</v>
      </c>
    </row>
    <row r="9990" spans="11:25" x14ac:dyDescent="0.2">
      <c r="K9990" s="26">
        <f>_xll.qlCalendarAdvance(Calendar,L9990,FixingDays&amp;"D","p")</f>
        <v>56012</v>
      </c>
      <c r="L9990" s="27">
        <f>_xll.qlCalendarAdvance(Calendar,L9989,SamplingFrequency,"f",FALSE)</f>
        <v>56012</v>
      </c>
      <c r="M9990" s="17">
        <f>_xll.qlIndexFixing(Index,L9990,TRUE)</f>
        <v>3.2504959857996285E-2</v>
      </c>
      <c r="N9990" s="17"/>
      <c r="T9990" s="28"/>
      <c r="Y9990" s="22">
        <f>_xll.qlIndexFixing(OverNightIndex,K9990,TRUE)</f>
        <v>3.2504959857996285E-2</v>
      </c>
    </row>
    <row r="9991" spans="11:25" x14ac:dyDescent="0.2">
      <c r="K9991" s="26">
        <f>_xll.qlCalendarAdvance(Calendar,L9991,FixingDays&amp;"D","p")</f>
        <v>56013</v>
      </c>
      <c r="L9991" s="27">
        <f>_xll.qlCalendarAdvance(Calendar,L9990,SamplingFrequency,"f",FALSE)</f>
        <v>56013</v>
      </c>
      <c r="M9991" s="17">
        <f>_xll.qlIndexFixing(Index,L9991,TRUE)</f>
        <v>3.2507854662840271E-2</v>
      </c>
      <c r="N9991" s="17"/>
      <c r="T9991" s="28"/>
      <c r="Y9991" s="22">
        <f>_xll.qlIndexFixing(OverNightIndex,K9991,TRUE)</f>
        <v>3.2507854662840271E-2</v>
      </c>
    </row>
    <row r="9992" spans="11:25" x14ac:dyDescent="0.2">
      <c r="K9992" s="26">
        <f>_xll.qlCalendarAdvance(Calendar,L9992,FixingDays&amp;"D","p")</f>
        <v>56016</v>
      </c>
      <c r="L9992" s="27">
        <f>_xll.qlCalendarAdvance(Calendar,L9991,SamplingFrequency,"f",FALSE)</f>
        <v>56016</v>
      </c>
      <c r="M9992" s="17">
        <f>_xll.qlIndexFixing(Index,L9992,TRUE)</f>
        <v>3.2504959857996285E-2</v>
      </c>
      <c r="N9992" s="17"/>
      <c r="T9992" s="28"/>
      <c r="Y9992" s="22">
        <f>_xll.qlIndexFixing(OverNightIndex,K9992,TRUE)</f>
        <v>3.2504959857996285E-2</v>
      </c>
    </row>
    <row r="9993" spans="11:25" x14ac:dyDescent="0.2">
      <c r="K9993" s="26">
        <f>_xll.qlCalendarAdvance(Calendar,L9993,FixingDays&amp;"D","p")</f>
        <v>56017</v>
      </c>
      <c r="L9993" s="27">
        <f>_xll.qlCalendarAdvance(Calendar,L9992,SamplingFrequency,"f",FALSE)</f>
        <v>56017</v>
      </c>
      <c r="M9993" s="17">
        <f>_xll.qlIndexFixing(Index,L9993,TRUE)</f>
        <v>3.2504959857996285E-2</v>
      </c>
      <c r="N9993" s="17"/>
      <c r="T9993" s="28"/>
      <c r="Y9993" s="22">
        <f>_xll.qlIndexFixing(OverNightIndex,K9993,TRUE)</f>
        <v>3.2504959857996285E-2</v>
      </c>
    </row>
    <row r="9994" spans="11:25" x14ac:dyDescent="0.2">
      <c r="K9994" s="26">
        <f>_xll.qlCalendarAdvance(Calendar,L9994,FixingDays&amp;"D","p")</f>
        <v>56018</v>
      </c>
      <c r="L9994" s="27">
        <f>_xll.qlCalendarAdvance(Calendar,L9993,SamplingFrequency,"f",FALSE)</f>
        <v>56018</v>
      </c>
      <c r="M9994" s="17">
        <f>_xll.qlIndexFixing(Index,L9994,TRUE)</f>
        <v>3.2504959857915239E-2</v>
      </c>
      <c r="N9994" s="17"/>
      <c r="T9994" s="28"/>
      <c r="Y9994" s="22">
        <f>_xll.qlIndexFixing(OverNightIndex,K9994,TRUE)</f>
        <v>3.2504959857915239E-2</v>
      </c>
    </row>
    <row r="9995" spans="11:25" x14ac:dyDescent="0.2">
      <c r="K9995" s="26">
        <f>_xll.qlCalendarAdvance(Calendar,L9995,FixingDays&amp;"D","p")</f>
        <v>56019</v>
      </c>
      <c r="L9995" s="27">
        <f>_xll.qlCalendarAdvance(Calendar,L9994,SamplingFrequency,"f",FALSE)</f>
        <v>56019</v>
      </c>
      <c r="M9995" s="17">
        <f>_xll.qlIndexFixing(Index,L9995,TRUE)</f>
        <v>3.2504959857996285E-2</v>
      </c>
      <c r="N9995" s="17"/>
      <c r="T9995" s="28"/>
      <c r="Y9995" s="22">
        <f>_xll.qlIndexFixing(OverNightIndex,K9995,TRUE)</f>
        <v>3.2504959857996285E-2</v>
      </c>
    </row>
    <row r="9996" spans="11:25" x14ac:dyDescent="0.2">
      <c r="K9996" s="26">
        <f>_xll.qlCalendarAdvance(Calendar,L9996,FixingDays&amp;"D","p")</f>
        <v>56020</v>
      </c>
      <c r="L9996" s="27">
        <f>_xll.qlCalendarAdvance(Calendar,L9995,SamplingFrequency,"f",FALSE)</f>
        <v>56020</v>
      </c>
      <c r="M9996" s="17">
        <f>_xll.qlIndexFixing(Index,L9996,TRUE)</f>
        <v>3.2507854662894298E-2</v>
      </c>
      <c r="N9996" s="17"/>
      <c r="T9996" s="28"/>
      <c r="Y9996" s="22">
        <f>_xll.qlIndexFixing(OverNightIndex,K9996,TRUE)</f>
        <v>3.2507854662894298E-2</v>
      </c>
    </row>
    <row r="9997" spans="11:25" x14ac:dyDescent="0.2">
      <c r="K9997" s="26">
        <f>_xll.qlCalendarAdvance(Calendar,L9997,FixingDays&amp;"D","p")</f>
        <v>56023</v>
      </c>
      <c r="L9997" s="27">
        <f>_xll.qlCalendarAdvance(Calendar,L9996,SamplingFrequency,"f",FALSE)</f>
        <v>56023</v>
      </c>
      <c r="M9997" s="17">
        <f>_xll.qlIndexFixing(Index,L9997,TRUE)</f>
        <v>3.2504959857996285E-2</v>
      </c>
      <c r="N9997" s="17"/>
      <c r="T9997" s="28"/>
      <c r="Y9997" s="22">
        <f>_xll.qlIndexFixing(OverNightIndex,K9997,TRUE)</f>
        <v>3.2504959857996285E-2</v>
      </c>
    </row>
    <row r="9998" spans="11:25" x14ac:dyDescent="0.2">
      <c r="K9998" s="26">
        <f>_xll.qlCalendarAdvance(Calendar,L9998,FixingDays&amp;"D","p")</f>
        <v>56024</v>
      </c>
      <c r="L9998" s="27">
        <f>_xll.qlCalendarAdvance(Calendar,L9997,SamplingFrequency,"f",FALSE)</f>
        <v>56024</v>
      </c>
      <c r="M9998" s="17">
        <f>_xll.qlIndexFixing(Index,L9998,TRUE)</f>
        <v>3.2504959857996285E-2</v>
      </c>
      <c r="N9998" s="17"/>
      <c r="T9998" s="28"/>
      <c r="Y9998" s="22">
        <f>_xll.qlIndexFixing(OverNightIndex,K9998,TRUE)</f>
        <v>3.2504959857996285E-2</v>
      </c>
    </row>
    <row r="9999" spans="11:25" x14ac:dyDescent="0.2">
      <c r="K9999" s="26">
        <f>_xll.qlCalendarAdvance(Calendar,L9999,FixingDays&amp;"D","p")</f>
        <v>56025</v>
      </c>
      <c r="L9999" s="27">
        <f>_xll.qlCalendarAdvance(Calendar,L9998,SamplingFrequency,"f",FALSE)</f>
        <v>56025</v>
      </c>
      <c r="M9999" s="17">
        <f>_xll.qlIndexFixing(Index,L9999,TRUE)</f>
        <v>3.2504959857915239E-2</v>
      </c>
      <c r="N9999" s="17"/>
      <c r="T9999" s="28"/>
      <c r="Y9999" s="22">
        <f>_xll.qlIndexFixing(OverNightIndex,K9999,TRUE)</f>
        <v>3.2504959857915239E-2</v>
      </c>
    </row>
    <row r="10000" spans="11:25" x14ac:dyDescent="0.2">
      <c r="K10000" s="26">
        <f>_xll.qlCalendarAdvance(Calendar,L10000,FixingDays&amp;"D","p")</f>
        <v>56026</v>
      </c>
      <c r="L10000" s="27">
        <f>_xll.qlCalendarAdvance(Calendar,L9999,SamplingFrequency,"f",FALSE)</f>
        <v>56026</v>
      </c>
      <c r="M10000" s="17">
        <f>_xll.qlIndexFixing(Index,L10000,TRUE)</f>
        <v>3.2504959857915239E-2</v>
      </c>
      <c r="N10000" s="17"/>
      <c r="T10000" s="28"/>
      <c r="Y10000" s="22">
        <f>_xll.qlIndexFixing(OverNightIndex,K10000,TRUE)</f>
        <v>3.2504959857915239E-2</v>
      </c>
    </row>
    <row r="10001" spans="11:25" x14ac:dyDescent="0.2">
      <c r="K10001" s="26">
        <f>_xll.qlCalendarAdvance(Calendar,L10001,FixingDays&amp;"D","p")</f>
        <v>56027</v>
      </c>
      <c r="L10001" s="27">
        <f>_xll.qlCalendarAdvance(Calendar,L10000,SamplingFrequency,"f",FALSE)</f>
        <v>56027</v>
      </c>
      <c r="M10001" s="17">
        <f>_xll.qlIndexFixing(Index,L10001,TRUE)</f>
        <v>3.2507854662867285E-2</v>
      </c>
      <c r="N10001" s="17"/>
      <c r="T10001" s="28"/>
      <c r="Y10001" s="22">
        <f>_xll.qlIndexFixing(OverNightIndex,K10001,TRUE)</f>
        <v>3.2507854662867285E-2</v>
      </c>
    </row>
    <row r="10002" spans="11:25" x14ac:dyDescent="0.2">
      <c r="K10002" s="26">
        <f>_xll.qlCalendarAdvance(Calendar,L10002,FixingDays&amp;"D","p")</f>
        <v>56030</v>
      </c>
      <c r="L10002" s="27">
        <f>_xll.qlCalendarAdvance(Calendar,L10001,SamplingFrequency,"f",FALSE)</f>
        <v>56030</v>
      </c>
      <c r="M10002" s="17">
        <f>_xll.qlIndexFixing(Index,L10002,TRUE)</f>
        <v>3.2504959858077331E-2</v>
      </c>
      <c r="N10002" s="17"/>
      <c r="T10002" s="28"/>
      <c r="Y10002" s="22">
        <f>_xll.qlIndexFixing(OverNightIndex,K10002,TRUE)</f>
        <v>3.2504959858077331E-2</v>
      </c>
    </row>
    <row r="10003" spans="11:25" x14ac:dyDescent="0.2">
      <c r="K10003" s="26">
        <f>_xll.qlCalendarAdvance(Calendar,L10003,FixingDays&amp;"D","p")</f>
        <v>56031</v>
      </c>
      <c r="L10003" s="27">
        <f>_xll.qlCalendarAdvance(Calendar,L10002,SamplingFrequency,"f",FALSE)</f>
        <v>56031</v>
      </c>
      <c r="M10003" s="17">
        <f>_xll.qlIndexFixing(Index,L10003,TRUE)</f>
        <v>3.2504959857834193E-2</v>
      </c>
      <c r="N10003" s="17"/>
      <c r="T10003" s="28"/>
      <c r="Y10003" s="22">
        <f>_xll.qlIndexFixing(OverNightIndex,K10003,TRUE)</f>
        <v>3.2504959857834193E-2</v>
      </c>
    </row>
    <row r="10004" spans="11:25" x14ac:dyDescent="0.2">
      <c r="K10004" s="26">
        <f>_xll.qlCalendarAdvance(Calendar,L10004,FixingDays&amp;"D","p")</f>
        <v>56032</v>
      </c>
      <c r="L10004" s="27">
        <f>_xll.qlCalendarAdvance(Calendar,L10003,SamplingFrequency,"f",FALSE)</f>
        <v>56032</v>
      </c>
      <c r="M10004" s="17">
        <f>_xll.qlIndexFixing(Index,L10004,TRUE)</f>
        <v>3.2504959858077331E-2</v>
      </c>
      <c r="N10004" s="17"/>
      <c r="T10004" s="28"/>
      <c r="Y10004" s="22">
        <f>_xll.qlIndexFixing(OverNightIndex,K10004,TRUE)</f>
        <v>3.2504959858077331E-2</v>
      </c>
    </row>
    <row r="10005" spans="11:25" x14ac:dyDescent="0.2">
      <c r="K10005" s="26">
        <f>_xll.qlCalendarAdvance(Calendar,L10005,FixingDays&amp;"D","p")</f>
        <v>56033</v>
      </c>
      <c r="L10005" s="27">
        <f>_xll.qlCalendarAdvance(Calendar,L10004,SamplingFrequency,"f",FALSE)</f>
        <v>56033</v>
      </c>
      <c r="M10005" s="17">
        <f>_xll.qlIndexFixing(Index,L10005,TRUE)</f>
        <v>3.2504959857996285E-2</v>
      </c>
      <c r="N10005" s="17"/>
      <c r="T10005" s="28"/>
      <c r="Y10005" s="22">
        <f>_xll.qlIndexFixing(OverNightIndex,K10005,TRUE)</f>
        <v>3.2504959857996285E-2</v>
      </c>
    </row>
    <row r="10006" spans="11:25" x14ac:dyDescent="0.2">
      <c r="K10006" s="26">
        <f>_xll.qlCalendarAdvance(Calendar,L10006,FixingDays&amp;"D","p")</f>
        <v>56034</v>
      </c>
      <c r="L10006" s="27">
        <f>_xll.qlCalendarAdvance(Calendar,L10005,SamplingFrequency,"f",FALSE)</f>
        <v>56034</v>
      </c>
      <c r="M10006" s="17">
        <f>_xll.qlIndexFixing(Index,L10006,TRUE)</f>
        <v>3.2507854662867285E-2</v>
      </c>
      <c r="N10006" s="17"/>
      <c r="T10006" s="28"/>
      <c r="Y10006" s="22">
        <f>_xll.qlIndexFixing(OverNightIndex,K10006,TRUE)</f>
        <v>3.2507854662867285E-2</v>
      </c>
    </row>
    <row r="10007" spans="11:25" x14ac:dyDescent="0.2">
      <c r="K10007" s="26">
        <f>_xll.qlCalendarAdvance(Calendar,L10007,FixingDays&amp;"D","p")</f>
        <v>56037</v>
      </c>
      <c r="L10007" s="27">
        <f>_xll.qlCalendarAdvance(Calendar,L10006,SamplingFrequency,"f",FALSE)</f>
        <v>56037</v>
      </c>
      <c r="M10007" s="17">
        <f>_xll.qlIndexFixing(Index,L10007,TRUE)</f>
        <v>3.2504959857996285E-2</v>
      </c>
      <c r="N10007" s="17"/>
      <c r="T10007" s="28"/>
      <c r="Y10007" s="22">
        <f>_xll.qlIndexFixing(OverNightIndex,K10007,TRUE)</f>
        <v>3.2504959857996285E-2</v>
      </c>
    </row>
    <row r="10008" spans="11:25" x14ac:dyDescent="0.2">
      <c r="K10008" s="26">
        <f>_xll.qlCalendarAdvance(Calendar,L10008,FixingDays&amp;"D","p")</f>
        <v>56038</v>
      </c>
      <c r="L10008" s="27">
        <f>_xll.qlCalendarAdvance(Calendar,L10007,SamplingFrequency,"f",FALSE)</f>
        <v>56038</v>
      </c>
      <c r="M10008" s="17">
        <f>_xll.qlIndexFixing(Index,L10008,TRUE)</f>
        <v>3.2504959858077331E-2</v>
      </c>
      <c r="N10008" s="17"/>
      <c r="T10008" s="28"/>
      <c r="Y10008" s="22">
        <f>_xll.qlIndexFixing(OverNightIndex,K10008,TRUE)</f>
        <v>3.2504959858077331E-2</v>
      </c>
    </row>
    <row r="10009" spans="11:25" x14ac:dyDescent="0.2">
      <c r="K10009" s="26">
        <f>_xll.qlCalendarAdvance(Calendar,L10009,FixingDays&amp;"D","p")</f>
        <v>56039</v>
      </c>
      <c r="L10009" s="27">
        <f>_xll.qlCalendarAdvance(Calendar,L10008,SamplingFrequency,"f",FALSE)</f>
        <v>56039</v>
      </c>
      <c r="M10009" s="17">
        <f>_xll.qlIndexFixing(Index,L10009,TRUE)</f>
        <v>3.2504959857915239E-2</v>
      </c>
      <c r="N10009" s="17"/>
      <c r="T10009" s="28"/>
      <c r="Y10009" s="22">
        <f>_xll.qlIndexFixing(OverNightIndex,K10009,TRUE)</f>
        <v>3.2504959857915239E-2</v>
      </c>
    </row>
    <row r="10010" spans="11:25" x14ac:dyDescent="0.2">
      <c r="K10010" s="26">
        <f>_xll.qlCalendarAdvance(Calendar,L10010,FixingDays&amp;"D","p")</f>
        <v>56040</v>
      </c>
      <c r="L10010" s="27">
        <f>_xll.qlCalendarAdvance(Calendar,L10009,SamplingFrequency,"f",FALSE)</f>
        <v>56040</v>
      </c>
      <c r="M10010" s="17">
        <f>_xll.qlIndexFixing(Index,L10010,TRUE)</f>
        <v>3.2504959858077331E-2</v>
      </c>
      <c r="N10010" s="17"/>
      <c r="T10010" s="28"/>
      <c r="Y10010" s="22">
        <f>_xll.qlIndexFixing(OverNightIndex,K10010,TRUE)</f>
        <v>3.2504959858077331E-2</v>
      </c>
    </row>
    <row r="10011" spans="11:25" x14ac:dyDescent="0.2">
      <c r="K10011" s="26">
        <f>_xll.qlCalendarAdvance(Calendar,L10011,FixingDays&amp;"D","p")</f>
        <v>56041</v>
      </c>
      <c r="L10011" s="27">
        <f>_xll.qlCalendarAdvance(Calendar,L10010,SamplingFrequency,"f",FALSE)</f>
        <v>56041</v>
      </c>
      <c r="M10011" s="17">
        <f>_xll.qlIndexFixing(Index,L10011,TRUE)</f>
        <v>3.2507854662840271E-2</v>
      </c>
      <c r="N10011" s="17"/>
      <c r="T10011" s="28"/>
      <c r="Y10011" s="22">
        <f>_xll.qlIndexFixing(OverNightIndex,K10011,TRUE)</f>
        <v>3.2507854662840271E-2</v>
      </c>
    </row>
    <row r="10012" spans="11:25" x14ac:dyDescent="0.2">
      <c r="K10012" s="26">
        <f>_xll.qlCalendarAdvance(Calendar,L10012,FixingDays&amp;"D","p")</f>
        <v>56044</v>
      </c>
      <c r="L10012" s="27">
        <f>_xll.qlCalendarAdvance(Calendar,L10011,SamplingFrequency,"f",FALSE)</f>
        <v>56044</v>
      </c>
      <c r="M10012" s="17">
        <f>_xll.qlIndexFixing(Index,L10012,TRUE)</f>
        <v>3.2504959857996285E-2</v>
      </c>
      <c r="N10012" s="17"/>
      <c r="T10012" s="28"/>
      <c r="Y10012" s="22">
        <f>_xll.qlIndexFixing(OverNightIndex,K10012,TRUE)</f>
        <v>3.2504959857996285E-2</v>
      </c>
    </row>
    <row r="10013" spans="11:25" x14ac:dyDescent="0.2">
      <c r="K10013" s="26">
        <f>_xll.qlCalendarAdvance(Calendar,L10013,FixingDays&amp;"D","p")</f>
        <v>56045</v>
      </c>
      <c r="L10013" s="27">
        <f>_xll.qlCalendarAdvance(Calendar,L10012,SamplingFrequency,"f",FALSE)</f>
        <v>56045</v>
      </c>
      <c r="M10013" s="17">
        <f>_xll.qlIndexFixing(Index,L10013,TRUE)</f>
        <v>3.2504959857996285E-2</v>
      </c>
      <c r="N10013" s="17"/>
      <c r="T10013" s="28"/>
      <c r="Y10013" s="22">
        <f>_xll.qlIndexFixing(OverNightIndex,K10013,TRUE)</f>
        <v>3.2504959857996285E-2</v>
      </c>
    </row>
    <row r="10014" spans="11:25" x14ac:dyDescent="0.2">
      <c r="K10014" s="26">
        <f>_xll.qlCalendarAdvance(Calendar,L10014,FixingDays&amp;"D","p")</f>
        <v>56046</v>
      </c>
      <c r="L10014" s="27">
        <f>_xll.qlCalendarAdvance(Calendar,L10013,SamplingFrequency,"f",FALSE)</f>
        <v>56046</v>
      </c>
      <c r="M10014" s="17">
        <f>_xll.qlIndexFixing(Index,L10014,TRUE)</f>
        <v>3.2504959857996285E-2</v>
      </c>
      <c r="N10014" s="17"/>
      <c r="T10014" s="28"/>
      <c r="Y10014" s="22">
        <f>_xll.qlIndexFixing(OverNightIndex,K10014,TRUE)</f>
        <v>3.2504959857996285E-2</v>
      </c>
    </row>
    <row r="10015" spans="11:25" x14ac:dyDescent="0.2">
      <c r="K10015" s="26">
        <f>_xll.qlCalendarAdvance(Calendar,L10015,FixingDays&amp;"D","p")</f>
        <v>56047</v>
      </c>
      <c r="L10015" s="27">
        <f>_xll.qlCalendarAdvance(Calendar,L10014,SamplingFrequency,"f",FALSE)</f>
        <v>56047</v>
      </c>
      <c r="M10015" s="17">
        <f>_xll.qlIndexFixing(Index,L10015,TRUE)</f>
        <v>3.2504959857915239E-2</v>
      </c>
      <c r="N10015" s="17"/>
      <c r="T10015" s="28"/>
      <c r="Y10015" s="22">
        <f>_xll.qlIndexFixing(OverNightIndex,K10015,TRUE)</f>
        <v>3.2504959857915239E-2</v>
      </c>
    </row>
    <row r="10016" spans="11:25" x14ac:dyDescent="0.2">
      <c r="K10016" s="26">
        <f>_xll.qlCalendarAdvance(Calendar,L10016,FixingDays&amp;"D","p")</f>
        <v>56048</v>
      </c>
      <c r="L10016" s="27">
        <f>_xll.qlCalendarAdvance(Calendar,L10015,SamplingFrequency,"f",FALSE)</f>
        <v>56048</v>
      </c>
      <c r="M10016" s="17">
        <f>_xll.qlIndexFixing(Index,L10016,TRUE)</f>
        <v>3.2507854662867285E-2</v>
      </c>
      <c r="N10016" s="17"/>
      <c r="T10016" s="28"/>
      <c r="Y10016" s="22">
        <f>_xll.qlIndexFixing(OverNightIndex,K10016,TRUE)</f>
        <v>3.2507854662867285E-2</v>
      </c>
    </row>
    <row r="10017" spans="11:25" x14ac:dyDescent="0.2">
      <c r="K10017" s="26">
        <f>_xll.qlCalendarAdvance(Calendar,L10017,FixingDays&amp;"D","p")</f>
        <v>56051</v>
      </c>
      <c r="L10017" s="27">
        <f>_xll.qlCalendarAdvance(Calendar,L10016,SamplingFrequency,"f",FALSE)</f>
        <v>56051</v>
      </c>
      <c r="M10017" s="17">
        <f>_xll.qlIndexFixing(Index,L10017,TRUE)</f>
        <v>3.2504959857996285E-2</v>
      </c>
      <c r="N10017" s="17"/>
      <c r="T10017" s="28"/>
      <c r="Y10017" s="22">
        <f>_xll.qlIndexFixing(OverNightIndex,K10017,TRUE)</f>
        <v>3.2504959857996285E-2</v>
      </c>
    </row>
    <row r="10018" spans="11:25" x14ac:dyDescent="0.2">
      <c r="K10018" s="26">
        <f>_xll.qlCalendarAdvance(Calendar,L10018,FixingDays&amp;"D","p")</f>
        <v>56052</v>
      </c>
      <c r="L10018" s="27">
        <f>_xll.qlCalendarAdvance(Calendar,L10017,SamplingFrequency,"f",FALSE)</f>
        <v>56052</v>
      </c>
      <c r="M10018" s="17">
        <f>_xll.qlIndexFixing(Index,L10018,TRUE)</f>
        <v>3.2504959857996285E-2</v>
      </c>
      <c r="N10018" s="17"/>
      <c r="T10018" s="28"/>
      <c r="Y10018" s="22">
        <f>_xll.qlIndexFixing(OverNightIndex,K10018,TRUE)</f>
        <v>3.2504959857996285E-2</v>
      </c>
    </row>
    <row r="10019" spans="11:25" x14ac:dyDescent="0.2">
      <c r="K10019" s="26">
        <f>_xll.qlCalendarAdvance(Calendar,L10019,FixingDays&amp;"D","p")</f>
        <v>56053</v>
      </c>
      <c r="L10019" s="27">
        <f>_xll.qlCalendarAdvance(Calendar,L10018,SamplingFrequency,"f",FALSE)</f>
        <v>56053</v>
      </c>
      <c r="M10019" s="17">
        <f>_xll.qlIndexFixing(Index,L10019,TRUE)</f>
        <v>3.2504959857996285E-2</v>
      </c>
      <c r="N10019" s="17"/>
      <c r="T10019" s="28"/>
      <c r="Y10019" s="22">
        <f>_xll.qlIndexFixing(OverNightIndex,K10019,TRUE)</f>
        <v>3.2504959857996285E-2</v>
      </c>
    </row>
    <row r="10020" spans="11:25" x14ac:dyDescent="0.2">
      <c r="K10020" s="26">
        <f>_xll.qlCalendarAdvance(Calendar,L10020,FixingDays&amp;"D","p")</f>
        <v>56054</v>
      </c>
      <c r="L10020" s="27">
        <f>_xll.qlCalendarAdvance(Calendar,L10019,SamplingFrequency,"f",FALSE)</f>
        <v>56054</v>
      </c>
      <c r="M10020" s="17">
        <f>_xll.qlIndexFixing(Index,L10020,TRUE)</f>
        <v>3.2504959857915239E-2</v>
      </c>
      <c r="N10020" s="17"/>
      <c r="T10020" s="28"/>
      <c r="Y10020" s="22">
        <f>_xll.qlIndexFixing(OverNightIndex,K10020,TRUE)</f>
        <v>3.2504959857915239E-2</v>
      </c>
    </row>
    <row r="10021" spans="11:25" x14ac:dyDescent="0.2">
      <c r="K10021" s="26">
        <f>_xll.qlCalendarAdvance(Calendar,L10021,FixingDays&amp;"D","p")</f>
        <v>56055</v>
      </c>
      <c r="L10021" s="27">
        <f>_xll.qlCalendarAdvance(Calendar,L10020,SamplingFrequency,"f",FALSE)</f>
        <v>56055</v>
      </c>
      <c r="M10021" s="17">
        <f>_xll.qlIndexFixing(Index,L10021,TRUE)</f>
        <v>3.2507854662867285E-2</v>
      </c>
      <c r="N10021" s="17"/>
      <c r="T10021" s="28"/>
      <c r="Y10021" s="22">
        <f>_xll.qlIndexFixing(OverNightIndex,K10021,TRUE)</f>
        <v>3.2507854662867285E-2</v>
      </c>
    </row>
    <row r="10022" spans="11:25" x14ac:dyDescent="0.2">
      <c r="K10022" s="26">
        <f>_xll.qlCalendarAdvance(Calendar,L10022,FixingDays&amp;"D","p")</f>
        <v>56058</v>
      </c>
      <c r="L10022" s="27">
        <f>_xll.qlCalendarAdvance(Calendar,L10021,SamplingFrequency,"f",FALSE)</f>
        <v>56058</v>
      </c>
      <c r="M10022" s="17">
        <f>_xll.qlIndexFixing(Index,L10022,TRUE)</f>
        <v>3.2504959858077331E-2</v>
      </c>
      <c r="N10022" s="17"/>
      <c r="T10022" s="28"/>
      <c r="Y10022" s="22">
        <f>_xll.qlIndexFixing(OverNightIndex,K10022,TRUE)</f>
        <v>3.2504959858077331E-2</v>
      </c>
    </row>
    <row r="10023" spans="11:25" x14ac:dyDescent="0.2">
      <c r="K10023" s="26">
        <f>_xll.qlCalendarAdvance(Calendar,L10023,FixingDays&amp;"D","p")</f>
        <v>56059</v>
      </c>
      <c r="L10023" s="27">
        <f>_xll.qlCalendarAdvance(Calendar,L10022,SamplingFrequency,"f",FALSE)</f>
        <v>56059</v>
      </c>
      <c r="M10023" s="17">
        <f>_xll.qlIndexFixing(Index,L10023,TRUE)</f>
        <v>3.2504959857996285E-2</v>
      </c>
      <c r="N10023" s="17"/>
      <c r="T10023" s="28"/>
      <c r="Y10023" s="22">
        <f>_xll.qlIndexFixing(OverNightIndex,K10023,TRUE)</f>
        <v>3.2504959857996285E-2</v>
      </c>
    </row>
    <row r="10024" spans="11:25" x14ac:dyDescent="0.2">
      <c r="K10024" s="26">
        <f>_xll.qlCalendarAdvance(Calendar,L10024,FixingDays&amp;"D","p")</f>
        <v>56060</v>
      </c>
      <c r="L10024" s="27">
        <f>_xll.qlCalendarAdvance(Calendar,L10023,SamplingFrequency,"f",FALSE)</f>
        <v>56060</v>
      </c>
      <c r="M10024" s="17">
        <f>_xll.qlIndexFixing(Index,L10024,TRUE)</f>
        <v>3.2504959857915239E-2</v>
      </c>
      <c r="N10024" s="17"/>
      <c r="T10024" s="28"/>
      <c r="Y10024" s="22">
        <f>_xll.qlIndexFixing(OverNightIndex,K10024,TRUE)</f>
        <v>3.2504959857915239E-2</v>
      </c>
    </row>
    <row r="10025" spans="11:25" x14ac:dyDescent="0.2">
      <c r="K10025" s="26">
        <f>_xll.qlCalendarAdvance(Calendar,L10025,FixingDays&amp;"D","p")</f>
        <v>56061</v>
      </c>
      <c r="L10025" s="27">
        <f>_xll.qlCalendarAdvance(Calendar,L10024,SamplingFrequency,"f",FALSE)</f>
        <v>56061</v>
      </c>
      <c r="M10025" s="17">
        <f>_xll.qlIndexFixing(Index,L10025,TRUE)</f>
        <v>3.2504959858077331E-2</v>
      </c>
      <c r="N10025" s="17"/>
      <c r="T10025" s="28"/>
      <c r="Y10025" s="22">
        <f>_xll.qlIndexFixing(OverNightIndex,K10025,TRUE)</f>
        <v>3.2504959858077331E-2</v>
      </c>
    </row>
    <row r="10026" spans="11:25" x14ac:dyDescent="0.2">
      <c r="K10026" s="26">
        <f>_xll.qlCalendarAdvance(Calendar,L10026,FixingDays&amp;"D","p")</f>
        <v>56062</v>
      </c>
      <c r="L10026" s="27">
        <f>_xll.qlCalendarAdvance(Calendar,L10025,SamplingFrequency,"f",FALSE)</f>
        <v>56062</v>
      </c>
      <c r="M10026" s="17">
        <f>_xll.qlIndexFixing(Index,L10026,TRUE)</f>
        <v>3.2507854662867285E-2</v>
      </c>
      <c r="N10026" s="17"/>
      <c r="T10026" s="28"/>
      <c r="Y10026" s="22">
        <f>_xll.qlIndexFixing(OverNightIndex,K10026,TRUE)</f>
        <v>3.2507854662867285E-2</v>
      </c>
    </row>
    <row r="10027" spans="11:25" x14ac:dyDescent="0.2">
      <c r="K10027" s="26">
        <f>_xll.qlCalendarAdvance(Calendar,L10027,FixingDays&amp;"D","p")</f>
        <v>56065</v>
      </c>
      <c r="L10027" s="27">
        <f>_xll.qlCalendarAdvance(Calendar,L10026,SamplingFrequency,"f",FALSE)</f>
        <v>56065</v>
      </c>
      <c r="M10027" s="17">
        <f>_xll.qlIndexFixing(Index,L10027,TRUE)</f>
        <v>3.2506407217450239E-2</v>
      </c>
      <c r="N10027" s="17"/>
      <c r="T10027" s="28"/>
      <c r="Y10027" s="22">
        <f>_xll.qlIndexFixing(OverNightIndex,K10027,TRUE)</f>
        <v>3.2506407217450239E-2</v>
      </c>
    </row>
    <row r="10028" spans="11:25" x14ac:dyDescent="0.2">
      <c r="K10028" s="26">
        <f>_xll.qlCalendarAdvance(Calendar,L10028,FixingDays&amp;"D","p")</f>
        <v>56067</v>
      </c>
      <c r="L10028" s="27">
        <f>_xll.qlCalendarAdvance(Calendar,L10027,SamplingFrequency,"f",FALSE)</f>
        <v>56067</v>
      </c>
      <c r="M10028" s="17">
        <f>_xll.qlIndexFixing(Index,L10028,TRUE)</f>
        <v>3.2504959857915239E-2</v>
      </c>
      <c r="N10028" s="17"/>
      <c r="T10028" s="28"/>
      <c r="Y10028" s="22">
        <f>_xll.qlIndexFixing(OverNightIndex,K10028,TRUE)</f>
        <v>3.2504959857915239E-2</v>
      </c>
    </row>
    <row r="10029" spans="11:25" x14ac:dyDescent="0.2">
      <c r="K10029" s="26">
        <f>_xll.qlCalendarAdvance(Calendar,L10029,FixingDays&amp;"D","p")</f>
        <v>56068</v>
      </c>
      <c r="L10029" s="27">
        <f>_xll.qlCalendarAdvance(Calendar,L10028,SamplingFrequency,"f",FALSE)</f>
        <v>56068</v>
      </c>
      <c r="M10029" s="17">
        <f>_xll.qlIndexFixing(Index,L10029,TRUE)</f>
        <v>3.2504959857996285E-2</v>
      </c>
      <c r="N10029" s="17"/>
      <c r="T10029" s="28"/>
      <c r="Y10029" s="22">
        <f>_xll.qlIndexFixing(OverNightIndex,K10029,TRUE)</f>
        <v>3.2504959857996285E-2</v>
      </c>
    </row>
    <row r="10030" spans="11:25" x14ac:dyDescent="0.2">
      <c r="K10030" s="26">
        <f>_xll.qlCalendarAdvance(Calendar,L10030,FixingDays&amp;"D","p")</f>
        <v>56069</v>
      </c>
      <c r="L10030" s="27">
        <f>_xll.qlCalendarAdvance(Calendar,L10029,SamplingFrequency,"f",FALSE)</f>
        <v>56069</v>
      </c>
      <c r="M10030" s="17">
        <f>_xll.qlIndexFixing(Index,L10030,TRUE)</f>
        <v>3.2507854662867285E-2</v>
      </c>
      <c r="N10030" s="17"/>
      <c r="T10030" s="28"/>
      <c r="Y10030" s="22">
        <f>_xll.qlIndexFixing(OverNightIndex,K10030,TRUE)</f>
        <v>3.2507854662867285E-2</v>
      </c>
    </row>
    <row r="10031" spans="11:25" x14ac:dyDescent="0.2">
      <c r="K10031" s="26">
        <f>_xll.qlCalendarAdvance(Calendar,L10031,FixingDays&amp;"D","p")</f>
        <v>56072</v>
      </c>
      <c r="L10031" s="27">
        <f>_xll.qlCalendarAdvance(Calendar,L10030,SamplingFrequency,"f",FALSE)</f>
        <v>56072</v>
      </c>
      <c r="M10031" s="17">
        <f>_xll.qlIndexFixing(Index,L10031,TRUE)</f>
        <v>3.2504959857996285E-2</v>
      </c>
      <c r="N10031" s="17"/>
      <c r="T10031" s="28"/>
      <c r="Y10031" s="22">
        <f>_xll.qlIndexFixing(OverNightIndex,K10031,TRUE)</f>
        <v>3.2504959857996285E-2</v>
      </c>
    </row>
    <row r="10032" spans="11:25" x14ac:dyDescent="0.2">
      <c r="K10032" s="26">
        <f>_xll.qlCalendarAdvance(Calendar,L10032,FixingDays&amp;"D","p")</f>
        <v>56073</v>
      </c>
      <c r="L10032" s="27">
        <f>_xll.qlCalendarAdvance(Calendar,L10031,SamplingFrequency,"f",FALSE)</f>
        <v>56073</v>
      </c>
      <c r="M10032" s="17">
        <f>_xll.qlIndexFixing(Index,L10032,TRUE)</f>
        <v>3.2504959857996285E-2</v>
      </c>
      <c r="N10032" s="17"/>
      <c r="T10032" s="28"/>
      <c r="Y10032" s="22">
        <f>_xll.qlIndexFixing(OverNightIndex,K10032,TRUE)</f>
        <v>3.2504959857996285E-2</v>
      </c>
    </row>
    <row r="10033" spans="11:25" x14ac:dyDescent="0.2">
      <c r="K10033" s="26">
        <f>_xll.qlCalendarAdvance(Calendar,L10033,FixingDays&amp;"D","p")</f>
        <v>56074</v>
      </c>
      <c r="L10033" s="27">
        <f>_xll.qlCalendarAdvance(Calendar,L10032,SamplingFrequency,"f",FALSE)</f>
        <v>56074</v>
      </c>
      <c r="M10033" s="17">
        <f>_xll.qlIndexFixing(Index,L10033,TRUE)</f>
        <v>3.2504959858077331E-2</v>
      </c>
      <c r="N10033" s="17"/>
      <c r="T10033" s="28"/>
      <c r="Y10033" s="22">
        <f>_xll.qlIndexFixing(OverNightIndex,K10033,TRUE)</f>
        <v>3.2504959858077331E-2</v>
      </c>
    </row>
    <row r="10034" spans="11:25" x14ac:dyDescent="0.2">
      <c r="K10034" s="26">
        <f>_xll.qlCalendarAdvance(Calendar,L10034,FixingDays&amp;"D","p")</f>
        <v>56075</v>
      </c>
      <c r="L10034" s="27">
        <f>_xll.qlCalendarAdvance(Calendar,L10033,SamplingFrequency,"f",FALSE)</f>
        <v>56075</v>
      </c>
      <c r="M10034" s="17">
        <f>_xll.qlIndexFixing(Index,L10034,TRUE)</f>
        <v>3.2504959857915239E-2</v>
      </c>
      <c r="N10034" s="17"/>
      <c r="T10034" s="28"/>
      <c r="Y10034" s="22">
        <f>_xll.qlIndexFixing(OverNightIndex,K10034,TRUE)</f>
        <v>3.2504959857915239E-2</v>
      </c>
    </row>
    <row r="10035" spans="11:25" x14ac:dyDescent="0.2">
      <c r="K10035" s="26">
        <f>_xll.qlCalendarAdvance(Calendar,L10035,FixingDays&amp;"D","p")</f>
        <v>56076</v>
      </c>
      <c r="L10035" s="27">
        <f>_xll.qlCalendarAdvance(Calendar,L10034,SamplingFrequency,"f",FALSE)</f>
        <v>56076</v>
      </c>
      <c r="M10035" s="17">
        <f>_xll.qlIndexFixing(Index,L10035,TRUE)</f>
        <v>3.2507854662867285E-2</v>
      </c>
      <c r="N10035" s="17"/>
      <c r="T10035" s="28"/>
      <c r="Y10035" s="22">
        <f>_xll.qlIndexFixing(OverNightIndex,K10035,TRUE)</f>
        <v>3.2507854662867285E-2</v>
      </c>
    </row>
    <row r="10036" spans="11:25" x14ac:dyDescent="0.2">
      <c r="K10036" s="26">
        <f>_xll.qlCalendarAdvance(Calendar,L10036,FixingDays&amp;"D","p")</f>
        <v>56079</v>
      </c>
      <c r="L10036" s="27">
        <f>_xll.qlCalendarAdvance(Calendar,L10035,SamplingFrequency,"f",FALSE)</f>
        <v>56079</v>
      </c>
      <c r="M10036" s="17">
        <f>_xll.qlIndexFixing(Index,L10036,TRUE)</f>
        <v>3.2504959858077331E-2</v>
      </c>
      <c r="N10036" s="17"/>
      <c r="T10036" s="28"/>
      <c r="Y10036" s="22">
        <f>_xll.qlIndexFixing(OverNightIndex,K10036,TRUE)</f>
        <v>3.2504959858077331E-2</v>
      </c>
    </row>
    <row r="10037" spans="11:25" x14ac:dyDescent="0.2">
      <c r="K10037" s="26">
        <f>_xll.qlCalendarAdvance(Calendar,L10037,FixingDays&amp;"D","p")</f>
        <v>56080</v>
      </c>
      <c r="L10037" s="27">
        <f>_xll.qlCalendarAdvance(Calendar,L10036,SamplingFrequency,"f",FALSE)</f>
        <v>56080</v>
      </c>
      <c r="M10037" s="17">
        <f>_xll.qlIndexFixing(Index,L10037,TRUE)</f>
        <v>3.2504959857915239E-2</v>
      </c>
      <c r="N10037" s="17"/>
      <c r="T10037" s="28"/>
      <c r="Y10037" s="22">
        <f>_xll.qlIndexFixing(OverNightIndex,K10037,TRUE)</f>
        <v>3.2504959857915239E-2</v>
      </c>
    </row>
    <row r="10038" spans="11:25" x14ac:dyDescent="0.2">
      <c r="K10038" s="26">
        <f>_xll.qlCalendarAdvance(Calendar,L10038,FixingDays&amp;"D","p")</f>
        <v>56081</v>
      </c>
      <c r="L10038" s="27">
        <f>_xll.qlCalendarAdvance(Calendar,L10037,SamplingFrequency,"f",FALSE)</f>
        <v>56081</v>
      </c>
      <c r="M10038" s="17">
        <f>_xll.qlIndexFixing(Index,L10038,TRUE)</f>
        <v>3.2504959858077331E-2</v>
      </c>
      <c r="N10038" s="17"/>
      <c r="T10038" s="28"/>
      <c r="Y10038" s="22">
        <f>_xll.qlIndexFixing(OverNightIndex,K10038,TRUE)</f>
        <v>3.2504959858077331E-2</v>
      </c>
    </row>
    <row r="10039" spans="11:25" x14ac:dyDescent="0.2">
      <c r="K10039" s="26">
        <f>_xll.qlCalendarAdvance(Calendar,L10039,FixingDays&amp;"D","p")</f>
        <v>56082</v>
      </c>
      <c r="L10039" s="27">
        <f>_xll.qlCalendarAdvance(Calendar,L10038,SamplingFrequency,"f",FALSE)</f>
        <v>56082</v>
      </c>
      <c r="M10039" s="17">
        <f>_xll.qlIndexFixing(Index,L10039,TRUE)</f>
        <v>3.2504959857915239E-2</v>
      </c>
      <c r="N10039" s="17"/>
      <c r="T10039" s="28"/>
      <c r="Y10039" s="22">
        <f>_xll.qlIndexFixing(OverNightIndex,K10039,TRUE)</f>
        <v>3.2504959857915239E-2</v>
      </c>
    </row>
    <row r="10040" spans="11:25" x14ac:dyDescent="0.2">
      <c r="K10040" s="26">
        <f>_xll.qlCalendarAdvance(Calendar,L10040,FixingDays&amp;"D","p")</f>
        <v>56083</v>
      </c>
      <c r="L10040" s="27">
        <f>_xll.qlCalendarAdvance(Calendar,L10039,SamplingFrequency,"f",FALSE)</f>
        <v>56083</v>
      </c>
      <c r="M10040" s="17">
        <f>_xll.qlIndexFixing(Index,L10040,TRUE)</f>
        <v>3.2507854662840271E-2</v>
      </c>
      <c r="N10040" s="17"/>
      <c r="T10040" s="28"/>
      <c r="Y10040" s="22">
        <f>_xll.qlIndexFixing(OverNightIndex,K10040,TRUE)</f>
        <v>3.2507854662840271E-2</v>
      </c>
    </row>
    <row r="10041" spans="11:25" x14ac:dyDescent="0.2">
      <c r="K10041" s="26">
        <f>_xll.qlCalendarAdvance(Calendar,L10041,FixingDays&amp;"D","p")</f>
        <v>56086</v>
      </c>
      <c r="L10041" s="27">
        <f>_xll.qlCalendarAdvance(Calendar,L10040,SamplingFrequency,"f",FALSE)</f>
        <v>56086</v>
      </c>
      <c r="M10041" s="17">
        <f>_xll.qlIndexFixing(Index,L10041,TRUE)</f>
        <v>3.2504959858077331E-2</v>
      </c>
      <c r="N10041" s="17"/>
      <c r="T10041" s="28"/>
      <c r="Y10041" s="22">
        <f>_xll.qlIndexFixing(OverNightIndex,K10041,TRUE)</f>
        <v>3.2504959858077331E-2</v>
      </c>
    </row>
    <row r="10042" spans="11:25" x14ac:dyDescent="0.2">
      <c r="K10042" s="26">
        <f>_xll.qlCalendarAdvance(Calendar,L10042,FixingDays&amp;"D","p")</f>
        <v>56087</v>
      </c>
      <c r="L10042" s="27">
        <f>_xll.qlCalendarAdvance(Calendar,L10041,SamplingFrequency,"f",FALSE)</f>
        <v>56087</v>
      </c>
      <c r="M10042" s="17">
        <f>_xll.qlIndexFixing(Index,L10042,TRUE)</f>
        <v>3.2504959857996285E-2</v>
      </c>
      <c r="N10042" s="17"/>
      <c r="T10042" s="28"/>
      <c r="Y10042" s="22">
        <f>_xll.qlIndexFixing(OverNightIndex,K10042,TRUE)</f>
        <v>3.2504959857996285E-2</v>
      </c>
    </row>
    <row r="10043" spans="11:25" x14ac:dyDescent="0.2">
      <c r="K10043" s="26">
        <f>_xll.qlCalendarAdvance(Calendar,L10043,FixingDays&amp;"D","p")</f>
        <v>56088</v>
      </c>
      <c r="L10043" s="27">
        <f>_xll.qlCalendarAdvance(Calendar,L10042,SamplingFrequency,"f",FALSE)</f>
        <v>56088</v>
      </c>
      <c r="M10043" s="17">
        <f>_xll.qlIndexFixing(Index,L10043,TRUE)</f>
        <v>3.2504959857834193E-2</v>
      </c>
      <c r="N10043" s="17"/>
      <c r="T10043" s="28"/>
      <c r="Y10043" s="22">
        <f>_xll.qlIndexFixing(OverNightIndex,K10043,TRUE)</f>
        <v>3.2504959857834193E-2</v>
      </c>
    </row>
    <row r="10044" spans="11:25" x14ac:dyDescent="0.2">
      <c r="K10044" s="26">
        <f>_xll.qlCalendarAdvance(Calendar,L10044,FixingDays&amp;"D","p")</f>
        <v>56089</v>
      </c>
      <c r="L10044" s="27">
        <f>_xll.qlCalendarAdvance(Calendar,L10043,SamplingFrequency,"f",FALSE)</f>
        <v>56089</v>
      </c>
      <c r="M10044" s="17">
        <f>_xll.qlIndexFixing(Index,L10044,TRUE)</f>
        <v>3.2504959858158378E-2</v>
      </c>
      <c r="N10044" s="17"/>
      <c r="T10044" s="28"/>
      <c r="Y10044" s="22">
        <f>_xll.qlIndexFixing(OverNightIndex,K10044,TRUE)</f>
        <v>3.2504959858158378E-2</v>
      </c>
    </row>
    <row r="10045" spans="11:25" x14ac:dyDescent="0.2">
      <c r="K10045" s="26">
        <f>_xll.qlCalendarAdvance(Calendar,L10045,FixingDays&amp;"D","p")</f>
        <v>56090</v>
      </c>
      <c r="L10045" s="27">
        <f>_xll.qlCalendarAdvance(Calendar,L10044,SamplingFrequency,"f",FALSE)</f>
        <v>56090</v>
      </c>
      <c r="M10045" s="17">
        <f>_xll.qlIndexFixing(Index,L10045,TRUE)</f>
        <v>3.2507854662867285E-2</v>
      </c>
      <c r="N10045" s="17"/>
      <c r="T10045" s="28"/>
      <c r="Y10045" s="22">
        <f>_xll.qlIndexFixing(OverNightIndex,K10045,TRUE)</f>
        <v>3.2507854662867285E-2</v>
      </c>
    </row>
    <row r="10046" spans="11:25" x14ac:dyDescent="0.2">
      <c r="K10046" s="26">
        <f>_xll.qlCalendarAdvance(Calendar,L10046,FixingDays&amp;"D","p")</f>
        <v>56093</v>
      </c>
      <c r="L10046" s="27">
        <f>_xll.qlCalendarAdvance(Calendar,L10045,SamplingFrequency,"f",FALSE)</f>
        <v>56093</v>
      </c>
      <c r="M10046" s="17">
        <f>_xll.qlIndexFixing(Index,L10046,TRUE)</f>
        <v>3.2504959857996285E-2</v>
      </c>
      <c r="N10046" s="17"/>
      <c r="T10046" s="28"/>
      <c r="Y10046" s="22">
        <f>_xll.qlIndexFixing(OverNightIndex,K10046,TRUE)</f>
        <v>3.2504959857996285E-2</v>
      </c>
    </row>
    <row r="10047" spans="11:25" x14ac:dyDescent="0.2">
      <c r="K10047" s="26">
        <f>_xll.qlCalendarAdvance(Calendar,L10047,FixingDays&amp;"D","p")</f>
        <v>56094</v>
      </c>
      <c r="L10047" s="27">
        <f>_xll.qlCalendarAdvance(Calendar,L10046,SamplingFrequency,"f",FALSE)</f>
        <v>56094</v>
      </c>
      <c r="M10047" s="17">
        <f>_xll.qlIndexFixing(Index,L10047,TRUE)</f>
        <v>3.2504959857996285E-2</v>
      </c>
      <c r="N10047" s="17"/>
      <c r="T10047" s="28"/>
      <c r="Y10047" s="22">
        <f>_xll.qlIndexFixing(OverNightIndex,K10047,TRUE)</f>
        <v>3.2504959857996285E-2</v>
      </c>
    </row>
    <row r="10048" spans="11:25" x14ac:dyDescent="0.2">
      <c r="K10048" s="26">
        <f>_xll.qlCalendarAdvance(Calendar,L10048,FixingDays&amp;"D","p")</f>
        <v>56095</v>
      </c>
      <c r="L10048" s="27">
        <f>_xll.qlCalendarAdvance(Calendar,L10047,SamplingFrequency,"f",FALSE)</f>
        <v>56095</v>
      </c>
      <c r="M10048" s="17">
        <f>_xll.qlIndexFixing(Index,L10048,TRUE)</f>
        <v>3.2504959858077331E-2</v>
      </c>
      <c r="N10048" s="17"/>
      <c r="T10048" s="28"/>
      <c r="Y10048" s="22">
        <f>_xll.qlIndexFixing(OverNightIndex,K10048,TRUE)</f>
        <v>3.2504959858077331E-2</v>
      </c>
    </row>
    <row r="10049" spans="11:25" x14ac:dyDescent="0.2">
      <c r="K10049" s="26">
        <f>_xll.qlCalendarAdvance(Calendar,L10049,FixingDays&amp;"D","p")</f>
        <v>56096</v>
      </c>
      <c r="L10049" s="27">
        <f>_xll.qlCalendarAdvance(Calendar,L10048,SamplingFrequency,"f",FALSE)</f>
        <v>56096</v>
      </c>
      <c r="M10049" s="17">
        <f>_xll.qlIndexFixing(Index,L10049,TRUE)</f>
        <v>3.2504959857915239E-2</v>
      </c>
      <c r="N10049" s="17"/>
      <c r="T10049" s="28"/>
      <c r="Y10049" s="22">
        <f>_xll.qlIndexFixing(OverNightIndex,K10049,TRUE)</f>
        <v>3.2504959857915239E-2</v>
      </c>
    </row>
    <row r="10050" spans="11:25" x14ac:dyDescent="0.2">
      <c r="K10050" s="26">
        <f>_xll.qlCalendarAdvance(Calendar,L10050,FixingDays&amp;"D","p")</f>
        <v>56097</v>
      </c>
      <c r="L10050" s="27">
        <f>_xll.qlCalendarAdvance(Calendar,L10049,SamplingFrequency,"f",FALSE)</f>
        <v>56097</v>
      </c>
      <c r="M10050" s="17">
        <f>_xll.qlIndexFixing(Index,L10050,TRUE)</f>
        <v>3.2507854662867285E-2</v>
      </c>
      <c r="N10050" s="17"/>
      <c r="T10050" s="28"/>
      <c r="Y10050" s="22">
        <f>_xll.qlIndexFixing(OverNightIndex,K10050,TRUE)</f>
        <v>3.2507854662867285E-2</v>
      </c>
    </row>
    <row r="10051" spans="11:25" x14ac:dyDescent="0.2">
      <c r="K10051" s="26">
        <f>_xll.qlCalendarAdvance(Calendar,L10051,FixingDays&amp;"D","p")</f>
        <v>56100</v>
      </c>
      <c r="L10051" s="27">
        <f>_xll.qlCalendarAdvance(Calendar,L10050,SamplingFrequency,"f",FALSE)</f>
        <v>56100</v>
      </c>
      <c r="M10051" s="17">
        <f>_xll.qlIndexFixing(Index,L10051,TRUE)</f>
        <v>3.2504959857996285E-2</v>
      </c>
      <c r="N10051" s="17"/>
      <c r="T10051" s="28"/>
      <c r="Y10051" s="22">
        <f>_xll.qlIndexFixing(OverNightIndex,K10051,TRUE)</f>
        <v>3.2504959857996285E-2</v>
      </c>
    </row>
    <row r="10052" spans="11:25" x14ac:dyDescent="0.2">
      <c r="K10052" s="26">
        <f>_xll.qlCalendarAdvance(Calendar,L10052,FixingDays&amp;"D","p")</f>
        <v>56101</v>
      </c>
      <c r="L10052" s="27">
        <f>_xll.qlCalendarAdvance(Calendar,L10051,SamplingFrequency,"f",FALSE)</f>
        <v>56101</v>
      </c>
      <c r="M10052" s="17">
        <f>_xll.qlIndexFixing(Index,L10052,TRUE)</f>
        <v>3.2504959857996285E-2</v>
      </c>
      <c r="N10052" s="17"/>
      <c r="T10052" s="28"/>
      <c r="Y10052" s="22">
        <f>_xll.qlIndexFixing(OverNightIndex,K10052,TRUE)</f>
        <v>3.2504959857996285E-2</v>
      </c>
    </row>
    <row r="10053" spans="11:25" x14ac:dyDescent="0.2">
      <c r="K10053" s="26">
        <f>_xll.qlCalendarAdvance(Calendar,L10053,FixingDays&amp;"D","p")</f>
        <v>56102</v>
      </c>
      <c r="L10053" s="27">
        <f>_xll.qlCalendarAdvance(Calendar,L10052,SamplingFrequency,"f",FALSE)</f>
        <v>56102</v>
      </c>
      <c r="M10053" s="17">
        <f>_xll.qlIndexFixing(Index,L10053,TRUE)</f>
        <v>3.2504959857996285E-2</v>
      </c>
      <c r="N10053" s="17"/>
      <c r="T10053" s="28"/>
      <c r="Y10053" s="22">
        <f>_xll.qlIndexFixing(OverNightIndex,K10053,TRUE)</f>
        <v>3.2504959857996285E-2</v>
      </c>
    </row>
    <row r="10054" spans="11:25" x14ac:dyDescent="0.2">
      <c r="K10054" s="26">
        <f>_xll.qlCalendarAdvance(Calendar,L10054,FixingDays&amp;"D","p")</f>
        <v>56103</v>
      </c>
      <c r="L10054" s="27">
        <f>_xll.qlCalendarAdvance(Calendar,L10053,SamplingFrequency,"f",FALSE)</f>
        <v>56103</v>
      </c>
      <c r="M10054" s="17">
        <f>_xll.qlIndexFixing(Index,L10054,TRUE)</f>
        <v>3.2504959857915239E-2</v>
      </c>
      <c r="N10054" s="17"/>
      <c r="T10054" s="28"/>
      <c r="Y10054" s="22">
        <f>_xll.qlIndexFixing(OverNightIndex,K10054,TRUE)</f>
        <v>3.2504959857915239E-2</v>
      </c>
    </row>
    <row r="10055" spans="11:25" x14ac:dyDescent="0.2">
      <c r="K10055" s="26">
        <f>_xll.qlCalendarAdvance(Calendar,L10055,FixingDays&amp;"D","p")</f>
        <v>56104</v>
      </c>
      <c r="L10055" s="27">
        <f>_xll.qlCalendarAdvance(Calendar,L10054,SamplingFrequency,"f",FALSE)</f>
        <v>56104</v>
      </c>
      <c r="M10055" s="17">
        <f>_xll.qlIndexFixing(Index,L10055,TRUE)</f>
        <v>3.2507854662867285E-2</v>
      </c>
      <c r="N10055" s="17"/>
      <c r="T10055" s="28"/>
      <c r="Y10055" s="22">
        <f>_xll.qlIndexFixing(OverNightIndex,K10055,TRUE)</f>
        <v>3.2507854662867285E-2</v>
      </c>
    </row>
    <row r="10056" spans="11:25" x14ac:dyDescent="0.2">
      <c r="K10056" s="26">
        <f>_xll.qlCalendarAdvance(Calendar,L10056,FixingDays&amp;"D","p")</f>
        <v>56107</v>
      </c>
      <c r="L10056" s="27">
        <f>_xll.qlCalendarAdvance(Calendar,L10055,SamplingFrequency,"f",FALSE)</f>
        <v>56107</v>
      </c>
      <c r="M10056" s="17">
        <f>_xll.qlIndexFixing(Index,L10056,TRUE)</f>
        <v>3.2504959857996285E-2</v>
      </c>
      <c r="N10056" s="17"/>
      <c r="T10056" s="28"/>
      <c r="Y10056" s="22">
        <f>_xll.qlIndexFixing(OverNightIndex,K10056,TRUE)</f>
        <v>3.2504959857996285E-2</v>
      </c>
    </row>
    <row r="10057" spans="11:25" x14ac:dyDescent="0.2">
      <c r="K10057" s="26">
        <f>_xll.qlCalendarAdvance(Calendar,L10057,FixingDays&amp;"D","p")</f>
        <v>56108</v>
      </c>
      <c r="L10057" s="27">
        <f>_xll.qlCalendarAdvance(Calendar,L10056,SamplingFrequency,"f",FALSE)</f>
        <v>56108</v>
      </c>
      <c r="M10057" s="17">
        <f>_xll.qlIndexFixing(Index,L10057,TRUE)</f>
        <v>3.2504959857915239E-2</v>
      </c>
      <c r="N10057" s="17"/>
      <c r="T10057" s="28"/>
      <c r="Y10057" s="22">
        <f>_xll.qlIndexFixing(OverNightIndex,K10057,TRUE)</f>
        <v>3.2504959857915239E-2</v>
      </c>
    </row>
    <row r="10058" spans="11:25" x14ac:dyDescent="0.2">
      <c r="K10058" s="26">
        <f>_xll.qlCalendarAdvance(Calendar,L10058,FixingDays&amp;"D","p")</f>
        <v>56109</v>
      </c>
      <c r="L10058" s="27">
        <f>_xll.qlCalendarAdvance(Calendar,L10057,SamplingFrequency,"f",FALSE)</f>
        <v>56109</v>
      </c>
      <c r="M10058" s="17">
        <f>_xll.qlIndexFixing(Index,L10058,TRUE)</f>
        <v>3.2504959858077331E-2</v>
      </c>
      <c r="N10058" s="17"/>
      <c r="T10058" s="28"/>
      <c r="Y10058" s="22">
        <f>_xll.qlIndexFixing(OverNightIndex,K10058,TRUE)</f>
        <v>3.2504959858077331E-2</v>
      </c>
    </row>
    <row r="10059" spans="11:25" x14ac:dyDescent="0.2">
      <c r="K10059" s="26">
        <f>_xll.qlCalendarAdvance(Calendar,L10059,FixingDays&amp;"D","p")</f>
        <v>56110</v>
      </c>
      <c r="L10059" s="27">
        <f>_xll.qlCalendarAdvance(Calendar,L10058,SamplingFrequency,"f",FALSE)</f>
        <v>56110</v>
      </c>
      <c r="M10059" s="17">
        <f>_xll.qlIndexFixing(Index,L10059,TRUE)</f>
        <v>3.2504959857996285E-2</v>
      </c>
      <c r="N10059" s="17"/>
      <c r="T10059" s="28"/>
      <c r="Y10059" s="22">
        <f>_xll.qlIndexFixing(OverNightIndex,K10059,TRUE)</f>
        <v>3.2504959857996285E-2</v>
      </c>
    </row>
    <row r="10060" spans="11:25" x14ac:dyDescent="0.2">
      <c r="K10060" s="26">
        <f>_xll.qlCalendarAdvance(Calendar,L10060,FixingDays&amp;"D","p")</f>
        <v>56111</v>
      </c>
      <c r="L10060" s="27">
        <f>_xll.qlCalendarAdvance(Calendar,L10059,SamplingFrequency,"f",FALSE)</f>
        <v>56111</v>
      </c>
      <c r="M10060" s="17">
        <f>_xll.qlIndexFixing(Index,L10060,TRUE)</f>
        <v>3.2507854662894298E-2</v>
      </c>
      <c r="N10060" s="17"/>
      <c r="T10060" s="28"/>
      <c r="Y10060" s="22">
        <f>_xll.qlIndexFixing(OverNightIndex,K10060,TRUE)</f>
        <v>3.2507854662894298E-2</v>
      </c>
    </row>
    <row r="10061" spans="11:25" x14ac:dyDescent="0.2">
      <c r="K10061" s="26">
        <f>_xll.qlCalendarAdvance(Calendar,L10061,FixingDays&amp;"D","p")</f>
        <v>56114</v>
      </c>
      <c r="L10061" s="27">
        <f>_xll.qlCalendarAdvance(Calendar,L10060,SamplingFrequency,"f",FALSE)</f>
        <v>56114</v>
      </c>
      <c r="M10061" s="17">
        <f>_xll.qlIndexFixing(Index,L10061,TRUE)</f>
        <v>3.2504959857915239E-2</v>
      </c>
      <c r="N10061" s="17"/>
      <c r="T10061" s="28"/>
      <c r="Y10061" s="22">
        <f>_xll.qlIndexFixing(OverNightIndex,K10061,TRUE)</f>
        <v>3.2504959857915239E-2</v>
      </c>
    </row>
    <row r="10062" spans="11:25" x14ac:dyDescent="0.2">
      <c r="K10062" s="26">
        <f>_xll.qlCalendarAdvance(Calendar,L10062,FixingDays&amp;"D","p")</f>
        <v>56115</v>
      </c>
      <c r="L10062" s="27">
        <f>_xll.qlCalendarAdvance(Calendar,L10061,SamplingFrequency,"f",FALSE)</f>
        <v>56115</v>
      </c>
      <c r="M10062" s="17">
        <f>_xll.qlIndexFixing(Index,L10062,TRUE)</f>
        <v>3.2504959858077331E-2</v>
      </c>
      <c r="N10062" s="17"/>
      <c r="T10062" s="28"/>
      <c r="Y10062" s="22">
        <f>_xll.qlIndexFixing(OverNightIndex,K10062,TRUE)</f>
        <v>3.2504959858077331E-2</v>
      </c>
    </row>
    <row r="10063" spans="11:25" x14ac:dyDescent="0.2">
      <c r="K10063" s="26">
        <f>_xll.qlCalendarAdvance(Calendar,L10063,FixingDays&amp;"D","p")</f>
        <v>56116</v>
      </c>
      <c r="L10063" s="27">
        <f>_xll.qlCalendarAdvance(Calendar,L10062,SamplingFrequency,"f",FALSE)</f>
        <v>56116</v>
      </c>
      <c r="M10063" s="17">
        <f>_xll.qlIndexFixing(Index,L10063,TRUE)</f>
        <v>3.2504959857915239E-2</v>
      </c>
      <c r="N10063" s="17"/>
      <c r="T10063" s="28"/>
      <c r="Y10063" s="22">
        <f>_xll.qlIndexFixing(OverNightIndex,K10063,TRUE)</f>
        <v>3.2504959857915239E-2</v>
      </c>
    </row>
    <row r="10064" spans="11:25" x14ac:dyDescent="0.2">
      <c r="K10064" s="26">
        <f>_xll.qlCalendarAdvance(Calendar,L10064,FixingDays&amp;"D","p")</f>
        <v>56117</v>
      </c>
      <c r="L10064" s="27">
        <f>_xll.qlCalendarAdvance(Calendar,L10063,SamplingFrequency,"f",FALSE)</f>
        <v>56117</v>
      </c>
      <c r="M10064" s="17">
        <f>_xll.qlIndexFixing(Index,L10064,TRUE)</f>
        <v>3.2504959858077331E-2</v>
      </c>
      <c r="N10064" s="17"/>
      <c r="T10064" s="28"/>
      <c r="Y10064" s="22">
        <f>_xll.qlIndexFixing(OverNightIndex,K10064,TRUE)</f>
        <v>3.2504959858077331E-2</v>
      </c>
    </row>
    <row r="10065" spans="11:25" x14ac:dyDescent="0.2">
      <c r="K10065" s="26">
        <f>_xll.qlCalendarAdvance(Calendar,L10065,FixingDays&amp;"D","p")</f>
        <v>56118</v>
      </c>
      <c r="L10065" s="27">
        <f>_xll.qlCalendarAdvance(Calendar,L10064,SamplingFrequency,"f",FALSE)</f>
        <v>56118</v>
      </c>
      <c r="M10065" s="17">
        <f>_xll.qlIndexFixing(Index,L10065,TRUE)</f>
        <v>3.2507854662840271E-2</v>
      </c>
      <c r="N10065" s="17"/>
      <c r="T10065" s="28"/>
      <c r="Y10065" s="22">
        <f>_xll.qlIndexFixing(OverNightIndex,K10065,TRUE)</f>
        <v>3.2507854662840271E-2</v>
      </c>
    </row>
    <row r="10066" spans="11:25" x14ac:dyDescent="0.2">
      <c r="K10066" s="26">
        <f>_xll.qlCalendarAdvance(Calendar,L10066,FixingDays&amp;"D","p")</f>
        <v>56121</v>
      </c>
      <c r="L10066" s="27">
        <f>_xll.qlCalendarAdvance(Calendar,L10065,SamplingFrequency,"f",FALSE)</f>
        <v>56121</v>
      </c>
      <c r="M10066" s="17">
        <f>_xll.qlIndexFixing(Index,L10066,TRUE)</f>
        <v>3.2504959857996285E-2</v>
      </c>
      <c r="N10066" s="17"/>
      <c r="T10066" s="28"/>
      <c r="Y10066" s="22">
        <f>_xll.qlIndexFixing(OverNightIndex,K10066,TRUE)</f>
        <v>3.2504959857996285E-2</v>
      </c>
    </row>
    <row r="10067" spans="11:25" x14ac:dyDescent="0.2">
      <c r="K10067" s="26">
        <f>_xll.qlCalendarAdvance(Calendar,L10067,FixingDays&amp;"D","p")</f>
        <v>56122</v>
      </c>
      <c r="L10067" s="27">
        <f>_xll.qlCalendarAdvance(Calendar,L10066,SamplingFrequency,"f",FALSE)</f>
        <v>56122</v>
      </c>
      <c r="M10067" s="17">
        <f>_xll.qlIndexFixing(Index,L10067,TRUE)</f>
        <v>3.2504959857915239E-2</v>
      </c>
      <c r="N10067" s="17"/>
      <c r="T10067" s="28"/>
      <c r="Y10067" s="22">
        <f>_xll.qlIndexFixing(OverNightIndex,K10067,TRUE)</f>
        <v>3.2504959857915239E-2</v>
      </c>
    </row>
    <row r="10068" spans="11:25" x14ac:dyDescent="0.2">
      <c r="K10068" s="26">
        <f>_xll.qlCalendarAdvance(Calendar,L10068,FixingDays&amp;"D","p")</f>
        <v>56123</v>
      </c>
      <c r="L10068" s="27">
        <f>_xll.qlCalendarAdvance(Calendar,L10067,SamplingFrequency,"f",FALSE)</f>
        <v>56123</v>
      </c>
      <c r="M10068" s="17">
        <f>_xll.qlIndexFixing(Index,L10068,TRUE)</f>
        <v>3.2504959858077331E-2</v>
      </c>
      <c r="N10068" s="17"/>
      <c r="T10068" s="28"/>
      <c r="Y10068" s="22">
        <f>_xll.qlIndexFixing(OverNightIndex,K10068,TRUE)</f>
        <v>3.2504959858077331E-2</v>
      </c>
    </row>
    <row r="10069" spans="11:25" x14ac:dyDescent="0.2">
      <c r="K10069" s="26">
        <f>_xll.qlCalendarAdvance(Calendar,L10069,FixingDays&amp;"D","p")</f>
        <v>56124</v>
      </c>
      <c r="L10069" s="27">
        <f>_xll.qlCalendarAdvance(Calendar,L10068,SamplingFrequency,"f",FALSE)</f>
        <v>56124</v>
      </c>
      <c r="M10069" s="17">
        <f>_xll.qlIndexFixing(Index,L10069,TRUE)</f>
        <v>3.2504959857915239E-2</v>
      </c>
      <c r="N10069" s="17"/>
      <c r="T10069" s="28"/>
      <c r="Y10069" s="22">
        <f>_xll.qlIndexFixing(OverNightIndex,K10069,TRUE)</f>
        <v>3.2504959857915239E-2</v>
      </c>
    </row>
    <row r="10070" spans="11:25" x14ac:dyDescent="0.2">
      <c r="K10070" s="26">
        <f>_xll.qlCalendarAdvance(Calendar,L10070,FixingDays&amp;"D","p")</f>
        <v>56125</v>
      </c>
      <c r="L10070" s="27">
        <f>_xll.qlCalendarAdvance(Calendar,L10069,SamplingFrequency,"f",FALSE)</f>
        <v>56125</v>
      </c>
      <c r="M10070" s="17">
        <f>_xll.qlIndexFixing(Index,L10070,TRUE)</f>
        <v>3.2507854662867285E-2</v>
      </c>
      <c r="N10070" s="17"/>
      <c r="T10070" s="28"/>
      <c r="Y10070" s="22">
        <f>_xll.qlIndexFixing(OverNightIndex,K10070,TRUE)</f>
        <v>3.2507854662867285E-2</v>
      </c>
    </row>
    <row r="10071" spans="11:25" x14ac:dyDescent="0.2">
      <c r="K10071" s="26">
        <f>_xll.qlCalendarAdvance(Calendar,L10071,FixingDays&amp;"D","p")</f>
        <v>56128</v>
      </c>
      <c r="L10071" s="27">
        <f>_xll.qlCalendarAdvance(Calendar,L10070,SamplingFrequency,"f",FALSE)</f>
        <v>56128</v>
      </c>
      <c r="M10071" s="17">
        <f>_xll.qlIndexFixing(Index,L10071,TRUE)</f>
        <v>3.2504959858077331E-2</v>
      </c>
      <c r="N10071" s="17"/>
      <c r="T10071" s="28"/>
      <c r="Y10071" s="22">
        <f>_xll.qlIndexFixing(OverNightIndex,K10071,TRUE)</f>
        <v>3.2504959858077331E-2</v>
      </c>
    </row>
    <row r="10072" spans="11:25" x14ac:dyDescent="0.2">
      <c r="K10072" s="26">
        <f>_xll.qlCalendarAdvance(Calendar,L10072,FixingDays&amp;"D","p")</f>
        <v>56129</v>
      </c>
      <c r="L10072" s="27">
        <f>_xll.qlCalendarAdvance(Calendar,L10071,SamplingFrequency,"f",FALSE)</f>
        <v>56129</v>
      </c>
      <c r="M10072" s="17">
        <f>_xll.qlIndexFixing(Index,L10072,TRUE)</f>
        <v>3.2504959857915239E-2</v>
      </c>
      <c r="N10072" s="17"/>
      <c r="T10072" s="28"/>
      <c r="Y10072" s="22">
        <f>_xll.qlIndexFixing(OverNightIndex,K10072,TRUE)</f>
        <v>3.2504959857915239E-2</v>
      </c>
    </row>
    <row r="10073" spans="11:25" x14ac:dyDescent="0.2">
      <c r="K10073" s="26">
        <f>_xll.qlCalendarAdvance(Calendar,L10073,FixingDays&amp;"D","p")</f>
        <v>56130</v>
      </c>
      <c r="L10073" s="27">
        <f>_xll.qlCalendarAdvance(Calendar,L10072,SamplingFrequency,"f",FALSE)</f>
        <v>56130</v>
      </c>
      <c r="M10073" s="17">
        <f>_xll.qlIndexFixing(Index,L10073,TRUE)</f>
        <v>3.2504959857996285E-2</v>
      </c>
      <c r="N10073" s="17"/>
      <c r="T10073" s="28"/>
      <c r="Y10073" s="22">
        <f>_xll.qlIndexFixing(OverNightIndex,K10073,TRUE)</f>
        <v>3.2504959857996285E-2</v>
      </c>
    </row>
    <row r="10074" spans="11:25" x14ac:dyDescent="0.2">
      <c r="K10074" s="26">
        <f>_xll.qlCalendarAdvance(Calendar,L10074,FixingDays&amp;"D","p")</f>
        <v>56131</v>
      </c>
      <c r="L10074" s="27">
        <f>_xll.qlCalendarAdvance(Calendar,L10073,SamplingFrequency,"f",FALSE)</f>
        <v>56131</v>
      </c>
      <c r="M10074" s="17">
        <f>_xll.qlIndexFixing(Index,L10074,TRUE)</f>
        <v>3.2504959858077331E-2</v>
      </c>
      <c r="N10074" s="17"/>
      <c r="T10074" s="28"/>
      <c r="Y10074" s="22">
        <f>_xll.qlIndexFixing(OverNightIndex,K10074,TRUE)</f>
        <v>3.2504959858077331E-2</v>
      </c>
    </row>
    <row r="10075" spans="11:25" x14ac:dyDescent="0.2">
      <c r="K10075" s="26">
        <f>_xll.qlCalendarAdvance(Calendar,L10075,FixingDays&amp;"D","p")</f>
        <v>56132</v>
      </c>
      <c r="L10075" s="27">
        <f>_xll.qlCalendarAdvance(Calendar,L10074,SamplingFrequency,"f",FALSE)</f>
        <v>56132</v>
      </c>
      <c r="M10075" s="17">
        <f>_xll.qlIndexFixing(Index,L10075,TRUE)</f>
        <v>3.2507854662813251E-2</v>
      </c>
      <c r="N10075" s="17"/>
      <c r="T10075" s="28"/>
      <c r="Y10075" s="22">
        <f>_xll.qlIndexFixing(OverNightIndex,K10075,TRUE)</f>
        <v>3.2507854662813251E-2</v>
      </c>
    </row>
    <row r="10076" spans="11:25" x14ac:dyDescent="0.2">
      <c r="K10076" s="26">
        <f>_xll.qlCalendarAdvance(Calendar,L10076,FixingDays&amp;"D","p")</f>
        <v>56135</v>
      </c>
      <c r="L10076" s="27">
        <f>_xll.qlCalendarAdvance(Calendar,L10075,SamplingFrequency,"f",FALSE)</f>
        <v>56135</v>
      </c>
      <c r="M10076" s="17">
        <f>_xll.qlIndexFixing(Index,L10076,TRUE)</f>
        <v>3.2504959857996285E-2</v>
      </c>
      <c r="N10076" s="17"/>
      <c r="T10076" s="28"/>
      <c r="Y10076" s="22">
        <f>_xll.qlIndexFixing(OverNightIndex,K10076,TRUE)</f>
        <v>3.2504959857996285E-2</v>
      </c>
    </row>
    <row r="10077" spans="11:25" x14ac:dyDescent="0.2">
      <c r="K10077" s="26">
        <f>_xll.qlCalendarAdvance(Calendar,L10077,FixingDays&amp;"D","p")</f>
        <v>56136</v>
      </c>
      <c r="L10077" s="27">
        <f>_xll.qlCalendarAdvance(Calendar,L10076,SamplingFrequency,"f",FALSE)</f>
        <v>56136</v>
      </c>
      <c r="M10077" s="17">
        <f>_xll.qlIndexFixing(Index,L10077,TRUE)</f>
        <v>3.2504959857996285E-2</v>
      </c>
      <c r="N10077" s="17"/>
      <c r="T10077" s="28"/>
      <c r="Y10077" s="22">
        <f>_xll.qlIndexFixing(OverNightIndex,K10077,TRUE)</f>
        <v>3.2504959857996285E-2</v>
      </c>
    </row>
    <row r="10078" spans="11:25" x14ac:dyDescent="0.2">
      <c r="K10078" s="26">
        <f>_xll.qlCalendarAdvance(Calendar,L10078,FixingDays&amp;"D","p")</f>
        <v>56137</v>
      </c>
      <c r="L10078" s="27">
        <f>_xll.qlCalendarAdvance(Calendar,L10077,SamplingFrequency,"f",FALSE)</f>
        <v>56137</v>
      </c>
      <c r="M10078" s="17">
        <f>_xll.qlIndexFixing(Index,L10078,TRUE)</f>
        <v>3.2504959857996285E-2</v>
      </c>
      <c r="N10078" s="17"/>
      <c r="T10078" s="28"/>
      <c r="Y10078" s="22">
        <f>_xll.qlIndexFixing(OverNightIndex,K10078,TRUE)</f>
        <v>3.2504959857996285E-2</v>
      </c>
    </row>
    <row r="10079" spans="11:25" x14ac:dyDescent="0.2">
      <c r="K10079" s="26">
        <f>_xll.qlCalendarAdvance(Calendar,L10079,FixingDays&amp;"D","p")</f>
        <v>56138</v>
      </c>
      <c r="L10079" s="27">
        <f>_xll.qlCalendarAdvance(Calendar,L10078,SamplingFrequency,"f",FALSE)</f>
        <v>56138</v>
      </c>
      <c r="M10079" s="17">
        <f>_xll.qlIndexFixing(Index,L10079,TRUE)</f>
        <v>3.2504959857996285E-2</v>
      </c>
      <c r="N10079" s="17"/>
      <c r="T10079" s="28"/>
      <c r="Y10079" s="22">
        <f>_xll.qlIndexFixing(OverNightIndex,K10079,TRUE)</f>
        <v>3.2504959857996285E-2</v>
      </c>
    </row>
    <row r="10080" spans="11:25" x14ac:dyDescent="0.2">
      <c r="K10080" s="26">
        <f>_xll.qlCalendarAdvance(Calendar,L10080,FixingDays&amp;"D","p")</f>
        <v>56139</v>
      </c>
      <c r="L10080" s="27">
        <f>_xll.qlCalendarAdvance(Calendar,L10079,SamplingFrequency,"f",FALSE)</f>
        <v>56139</v>
      </c>
      <c r="M10080" s="17">
        <f>_xll.qlIndexFixing(Index,L10080,TRUE)</f>
        <v>3.2507854662894298E-2</v>
      </c>
      <c r="N10080" s="17"/>
      <c r="T10080" s="28"/>
      <c r="Y10080" s="22">
        <f>_xll.qlIndexFixing(OverNightIndex,K10080,TRUE)</f>
        <v>3.2507854662894298E-2</v>
      </c>
    </row>
    <row r="10081" spans="11:25" x14ac:dyDescent="0.2">
      <c r="K10081" s="26">
        <f>_xll.qlCalendarAdvance(Calendar,L10081,FixingDays&amp;"D","p")</f>
        <v>56142</v>
      </c>
      <c r="L10081" s="27">
        <f>_xll.qlCalendarAdvance(Calendar,L10080,SamplingFrequency,"f",FALSE)</f>
        <v>56142</v>
      </c>
      <c r="M10081" s="17">
        <f>_xll.qlIndexFixing(Index,L10081,TRUE)</f>
        <v>3.2504959857915239E-2</v>
      </c>
      <c r="N10081" s="17"/>
      <c r="T10081" s="28"/>
      <c r="Y10081" s="22">
        <f>_xll.qlIndexFixing(OverNightIndex,K10081,TRUE)</f>
        <v>3.2504959857915239E-2</v>
      </c>
    </row>
    <row r="10082" spans="11:25" x14ac:dyDescent="0.2">
      <c r="K10082" s="26">
        <f>_xll.qlCalendarAdvance(Calendar,L10082,FixingDays&amp;"D","p")</f>
        <v>56143</v>
      </c>
      <c r="L10082" s="27">
        <f>_xll.qlCalendarAdvance(Calendar,L10081,SamplingFrequency,"f",FALSE)</f>
        <v>56143</v>
      </c>
      <c r="M10082" s="17">
        <f>_xll.qlIndexFixing(Index,L10082,TRUE)</f>
        <v>3.2504959858077331E-2</v>
      </c>
      <c r="N10082" s="17"/>
      <c r="T10082" s="28"/>
      <c r="Y10082" s="22">
        <f>_xll.qlIndexFixing(OverNightIndex,K10082,TRUE)</f>
        <v>3.2504959858077331E-2</v>
      </c>
    </row>
    <row r="10083" spans="11:25" x14ac:dyDescent="0.2">
      <c r="K10083" s="26">
        <f>_xll.qlCalendarAdvance(Calendar,L10083,FixingDays&amp;"D","p")</f>
        <v>56144</v>
      </c>
      <c r="L10083" s="27">
        <f>_xll.qlCalendarAdvance(Calendar,L10082,SamplingFrequency,"f",FALSE)</f>
        <v>56144</v>
      </c>
      <c r="M10083" s="17">
        <f>_xll.qlIndexFixing(Index,L10083,TRUE)</f>
        <v>3.2504959857915239E-2</v>
      </c>
      <c r="N10083" s="17"/>
      <c r="T10083" s="28"/>
      <c r="Y10083" s="22">
        <f>_xll.qlIndexFixing(OverNightIndex,K10083,TRUE)</f>
        <v>3.2504959857915239E-2</v>
      </c>
    </row>
    <row r="10084" spans="11:25" x14ac:dyDescent="0.2">
      <c r="K10084" s="26">
        <f>_xll.qlCalendarAdvance(Calendar,L10084,FixingDays&amp;"D","p")</f>
        <v>56145</v>
      </c>
      <c r="L10084" s="27">
        <f>_xll.qlCalendarAdvance(Calendar,L10083,SamplingFrequency,"f",FALSE)</f>
        <v>56145</v>
      </c>
      <c r="M10084" s="17">
        <f>_xll.qlIndexFixing(Index,L10084,TRUE)</f>
        <v>3.2504959857996285E-2</v>
      </c>
      <c r="N10084" s="17"/>
      <c r="T10084" s="28"/>
      <c r="Y10084" s="22">
        <f>_xll.qlIndexFixing(OverNightIndex,K10084,TRUE)</f>
        <v>3.2504959857996285E-2</v>
      </c>
    </row>
    <row r="10085" spans="11:25" x14ac:dyDescent="0.2">
      <c r="K10085" s="26">
        <f>_xll.qlCalendarAdvance(Calendar,L10085,FixingDays&amp;"D","p")</f>
        <v>56146</v>
      </c>
      <c r="L10085" s="27">
        <f>_xll.qlCalendarAdvance(Calendar,L10084,SamplingFrequency,"f",FALSE)</f>
        <v>56146</v>
      </c>
      <c r="M10085" s="17">
        <f>_xll.qlIndexFixing(Index,L10085,TRUE)</f>
        <v>3.2507854662840271E-2</v>
      </c>
      <c r="N10085" s="17"/>
      <c r="T10085" s="28"/>
      <c r="Y10085" s="22">
        <f>_xll.qlIndexFixing(OverNightIndex,K10085,TRUE)</f>
        <v>3.2507854662840271E-2</v>
      </c>
    </row>
    <row r="10086" spans="11:25" x14ac:dyDescent="0.2">
      <c r="K10086" s="26">
        <f>_xll.qlCalendarAdvance(Calendar,L10086,FixingDays&amp;"D","p")</f>
        <v>56149</v>
      </c>
      <c r="L10086" s="27">
        <f>_xll.qlCalendarAdvance(Calendar,L10085,SamplingFrequency,"f",FALSE)</f>
        <v>56149</v>
      </c>
      <c r="M10086" s="17">
        <f>_xll.qlIndexFixing(Index,L10086,TRUE)</f>
        <v>3.2504959858077331E-2</v>
      </c>
      <c r="N10086" s="17"/>
      <c r="T10086" s="28"/>
      <c r="Y10086" s="22">
        <f>_xll.qlIndexFixing(OverNightIndex,K10086,TRUE)</f>
        <v>3.2504959858077331E-2</v>
      </c>
    </row>
    <row r="10087" spans="11:25" x14ac:dyDescent="0.2">
      <c r="K10087" s="26">
        <f>_xll.qlCalendarAdvance(Calendar,L10087,FixingDays&amp;"D","p")</f>
        <v>56150</v>
      </c>
      <c r="L10087" s="27">
        <f>_xll.qlCalendarAdvance(Calendar,L10086,SamplingFrequency,"f",FALSE)</f>
        <v>56150</v>
      </c>
      <c r="M10087" s="17">
        <f>_xll.qlIndexFixing(Index,L10087,TRUE)</f>
        <v>3.2504959857834193E-2</v>
      </c>
      <c r="N10087" s="17"/>
      <c r="T10087" s="28"/>
      <c r="Y10087" s="22">
        <f>_xll.qlIndexFixing(OverNightIndex,K10087,TRUE)</f>
        <v>3.2504959857834193E-2</v>
      </c>
    </row>
    <row r="10088" spans="11:25" x14ac:dyDescent="0.2">
      <c r="K10088" s="26">
        <f>_xll.qlCalendarAdvance(Calendar,L10088,FixingDays&amp;"D","p")</f>
        <v>56151</v>
      </c>
      <c r="L10088" s="27">
        <f>_xll.qlCalendarAdvance(Calendar,L10087,SamplingFrequency,"f",FALSE)</f>
        <v>56151</v>
      </c>
      <c r="M10088" s="17">
        <f>_xll.qlIndexFixing(Index,L10088,TRUE)</f>
        <v>3.2504959858077331E-2</v>
      </c>
      <c r="N10088" s="17"/>
      <c r="T10088" s="28"/>
      <c r="Y10088" s="22">
        <f>_xll.qlIndexFixing(OverNightIndex,K10088,TRUE)</f>
        <v>3.2504959858077331E-2</v>
      </c>
    </row>
    <row r="10089" spans="11:25" x14ac:dyDescent="0.2">
      <c r="K10089" s="26">
        <f>_xll.qlCalendarAdvance(Calendar,L10089,FixingDays&amp;"D","p")</f>
        <v>56152</v>
      </c>
      <c r="L10089" s="27">
        <f>_xll.qlCalendarAdvance(Calendar,L10088,SamplingFrequency,"f",FALSE)</f>
        <v>56152</v>
      </c>
      <c r="M10089" s="17">
        <f>_xll.qlIndexFixing(Index,L10089,TRUE)</f>
        <v>3.2504959857915239E-2</v>
      </c>
      <c r="N10089" s="17"/>
      <c r="T10089" s="28"/>
      <c r="Y10089" s="22">
        <f>_xll.qlIndexFixing(OverNightIndex,K10089,TRUE)</f>
        <v>3.2504959857915239E-2</v>
      </c>
    </row>
    <row r="10090" spans="11:25" x14ac:dyDescent="0.2">
      <c r="K10090" s="26">
        <f>_xll.qlCalendarAdvance(Calendar,L10090,FixingDays&amp;"D","p")</f>
        <v>56153</v>
      </c>
      <c r="L10090" s="27">
        <f>_xll.qlCalendarAdvance(Calendar,L10089,SamplingFrequency,"f",FALSE)</f>
        <v>56153</v>
      </c>
      <c r="M10090" s="17">
        <f>_xll.qlIndexFixing(Index,L10090,TRUE)</f>
        <v>3.2507854662867285E-2</v>
      </c>
      <c r="N10090" s="17"/>
      <c r="T10090" s="28"/>
      <c r="Y10090" s="22">
        <f>_xll.qlIndexFixing(OverNightIndex,K10090,TRUE)</f>
        <v>3.2507854662867285E-2</v>
      </c>
    </row>
    <row r="10091" spans="11:25" x14ac:dyDescent="0.2">
      <c r="K10091" s="26">
        <f>_xll.qlCalendarAdvance(Calendar,L10091,FixingDays&amp;"D","p")</f>
        <v>56156</v>
      </c>
      <c r="L10091" s="27">
        <f>_xll.qlCalendarAdvance(Calendar,L10090,SamplingFrequency,"f",FALSE)</f>
        <v>56156</v>
      </c>
      <c r="M10091" s="17">
        <f>_xll.qlIndexFixing(Index,L10091,TRUE)</f>
        <v>3.2504959857996285E-2</v>
      </c>
      <c r="N10091" s="17"/>
      <c r="T10091" s="28"/>
      <c r="Y10091" s="22">
        <f>_xll.qlIndexFixing(OverNightIndex,K10091,TRUE)</f>
        <v>3.2504959857996285E-2</v>
      </c>
    </row>
    <row r="10092" spans="11:25" x14ac:dyDescent="0.2">
      <c r="K10092" s="26">
        <f>_xll.qlCalendarAdvance(Calendar,L10092,FixingDays&amp;"D","p")</f>
        <v>56157</v>
      </c>
      <c r="L10092" s="27">
        <f>_xll.qlCalendarAdvance(Calendar,L10091,SamplingFrequency,"f",FALSE)</f>
        <v>56157</v>
      </c>
      <c r="M10092" s="17">
        <f>_xll.qlIndexFixing(Index,L10092,TRUE)</f>
        <v>3.2506407217450239E-2</v>
      </c>
      <c r="N10092" s="17"/>
      <c r="T10092" s="28"/>
      <c r="Y10092" s="22">
        <f>_xll.qlIndexFixing(OverNightIndex,K10092,TRUE)</f>
        <v>3.2506407217450239E-2</v>
      </c>
    </row>
    <row r="10093" spans="11:25" x14ac:dyDescent="0.2">
      <c r="K10093" s="26">
        <f>_xll.qlCalendarAdvance(Calendar,L10093,FixingDays&amp;"D","p")</f>
        <v>56159</v>
      </c>
      <c r="L10093" s="27">
        <f>_xll.qlCalendarAdvance(Calendar,L10092,SamplingFrequency,"f",FALSE)</f>
        <v>56159</v>
      </c>
      <c r="M10093" s="17">
        <f>_xll.qlIndexFixing(Index,L10093,TRUE)</f>
        <v>3.2504959858077331E-2</v>
      </c>
      <c r="N10093" s="17"/>
      <c r="T10093" s="28"/>
      <c r="Y10093" s="22">
        <f>_xll.qlIndexFixing(OverNightIndex,K10093,TRUE)</f>
        <v>3.2504959858077331E-2</v>
      </c>
    </row>
    <row r="10094" spans="11:25" x14ac:dyDescent="0.2">
      <c r="K10094" s="26">
        <f>_xll.qlCalendarAdvance(Calendar,L10094,FixingDays&amp;"D","p")</f>
        <v>56160</v>
      </c>
      <c r="L10094" s="27">
        <f>_xll.qlCalendarAdvance(Calendar,L10093,SamplingFrequency,"f",FALSE)</f>
        <v>56160</v>
      </c>
      <c r="M10094" s="17">
        <f>_xll.qlIndexFixing(Index,L10094,TRUE)</f>
        <v>3.2507854662840271E-2</v>
      </c>
      <c r="N10094" s="17"/>
      <c r="T10094" s="28"/>
      <c r="Y10094" s="22">
        <f>_xll.qlIndexFixing(OverNightIndex,K10094,TRUE)</f>
        <v>3.2507854662840271E-2</v>
      </c>
    </row>
    <row r="10095" spans="11:25" x14ac:dyDescent="0.2">
      <c r="K10095" s="26">
        <f>_xll.qlCalendarAdvance(Calendar,L10095,FixingDays&amp;"D","p")</f>
        <v>56163</v>
      </c>
      <c r="L10095" s="27">
        <f>_xll.qlCalendarAdvance(Calendar,L10094,SamplingFrequency,"f",FALSE)</f>
        <v>56163</v>
      </c>
      <c r="M10095" s="17">
        <f>_xll.qlIndexFixing(Index,L10095,TRUE)</f>
        <v>3.2504959857996285E-2</v>
      </c>
      <c r="N10095" s="17"/>
      <c r="T10095" s="28"/>
      <c r="Y10095" s="22">
        <f>_xll.qlIndexFixing(OverNightIndex,K10095,TRUE)</f>
        <v>3.2504959857996285E-2</v>
      </c>
    </row>
    <row r="10096" spans="11:25" x14ac:dyDescent="0.2">
      <c r="K10096" s="26">
        <f>_xll.qlCalendarAdvance(Calendar,L10096,FixingDays&amp;"D","p")</f>
        <v>56164</v>
      </c>
      <c r="L10096" s="27">
        <f>_xll.qlCalendarAdvance(Calendar,L10095,SamplingFrequency,"f",FALSE)</f>
        <v>56164</v>
      </c>
      <c r="M10096" s="17">
        <f>_xll.qlIndexFixing(Index,L10096,TRUE)</f>
        <v>3.2504959857996285E-2</v>
      </c>
      <c r="N10096" s="17"/>
      <c r="T10096" s="28"/>
      <c r="Y10096" s="22">
        <f>_xll.qlIndexFixing(OverNightIndex,K10096,TRUE)</f>
        <v>3.2504959857996285E-2</v>
      </c>
    </row>
    <row r="10097" spans="11:25" x14ac:dyDescent="0.2">
      <c r="K10097" s="26">
        <f>_xll.qlCalendarAdvance(Calendar,L10097,FixingDays&amp;"D","p")</f>
        <v>56165</v>
      </c>
      <c r="L10097" s="27">
        <f>_xll.qlCalendarAdvance(Calendar,L10096,SamplingFrequency,"f",FALSE)</f>
        <v>56165</v>
      </c>
      <c r="M10097" s="17">
        <f>_xll.qlIndexFixing(Index,L10097,TRUE)</f>
        <v>3.2504959857915239E-2</v>
      </c>
      <c r="N10097" s="17"/>
      <c r="T10097" s="28"/>
      <c r="Y10097" s="22">
        <f>_xll.qlIndexFixing(OverNightIndex,K10097,TRUE)</f>
        <v>3.2504959857915239E-2</v>
      </c>
    </row>
    <row r="10098" spans="11:25" x14ac:dyDescent="0.2">
      <c r="K10098" s="26">
        <f>_xll.qlCalendarAdvance(Calendar,L10098,FixingDays&amp;"D","p")</f>
        <v>56166</v>
      </c>
      <c r="L10098" s="27">
        <f>_xll.qlCalendarAdvance(Calendar,L10097,SamplingFrequency,"f",FALSE)</f>
        <v>56166</v>
      </c>
      <c r="M10098" s="17">
        <f>_xll.qlIndexFixing(Index,L10098,TRUE)</f>
        <v>3.2504959858077331E-2</v>
      </c>
      <c r="N10098" s="17"/>
      <c r="T10098" s="28"/>
      <c r="Y10098" s="22">
        <f>_xll.qlIndexFixing(OverNightIndex,K10098,TRUE)</f>
        <v>3.2504959858077331E-2</v>
      </c>
    </row>
    <row r="10099" spans="11:25" x14ac:dyDescent="0.2">
      <c r="K10099" s="26">
        <f>_xll.qlCalendarAdvance(Calendar,L10099,FixingDays&amp;"D","p")</f>
        <v>56167</v>
      </c>
      <c r="L10099" s="27">
        <f>_xll.qlCalendarAdvance(Calendar,L10098,SamplingFrequency,"f",FALSE)</f>
        <v>56167</v>
      </c>
      <c r="M10099" s="17">
        <f>_xll.qlIndexFixing(Index,L10099,TRUE)</f>
        <v>3.2507854662840271E-2</v>
      </c>
      <c r="N10099" s="17"/>
      <c r="T10099" s="28"/>
      <c r="Y10099" s="22">
        <f>_xll.qlIndexFixing(OverNightIndex,K10099,TRUE)</f>
        <v>3.2507854662840271E-2</v>
      </c>
    </row>
    <row r="10100" spans="11:25" x14ac:dyDescent="0.2">
      <c r="K10100" s="26">
        <f>_xll.qlCalendarAdvance(Calendar,L10100,FixingDays&amp;"D","p")</f>
        <v>56170</v>
      </c>
      <c r="L10100" s="27">
        <f>_xll.qlCalendarAdvance(Calendar,L10099,SamplingFrequency,"f",FALSE)</f>
        <v>56170</v>
      </c>
      <c r="M10100" s="17">
        <f>_xll.qlIndexFixing(Index,L10100,TRUE)</f>
        <v>3.2504959857996285E-2</v>
      </c>
      <c r="N10100" s="17"/>
      <c r="T10100" s="28"/>
      <c r="Y10100" s="22">
        <f>_xll.qlIndexFixing(OverNightIndex,K10100,TRUE)</f>
        <v>3.2504959857996285E-2</v>
      </c>
    </row>
    <row r="10101" spans="11:25" x14ac:dyDescent="0.2">
      <c r="K10101" s="26">
        <f>_xll.qlCalendarAdvance(Calendar,L10101,FixingDays&amp;"D","p")</f>
        <v>56171</v>
      </c>
      <c r="L10101" s="27">
        <f>_xll.qlCalendarAdvance(Calendar,L10100,SamplingFrequency,"f",FALSE)</f>
        <v>56171</v>
      </c>
      <c r="M10101" s="17">
        <f>_xll.qlIndexFixing(Index,L10101,TRUE)</f>
        <v>3.2504959857996285E-2</v>
      </c>
      <c r="N10101" s="17"/>
      <c r="T10101" s="28"/>
      <c r="Y10101" s="22">
        <f>_xll.qlIndexFixing(OverNightIndex,K10101,TRUE)</f>
        <v>3.2504959857996285E-2</v>
      </c>
    </row>
    <row r="10102" spans="11:25" x14ac:dyDescent="0.2">
      <c r="K10102" s="26">
        <f>_xll.qlCalendarAdvance(Calendar,L10102,FixingDays&amp;"D","p")</f>
        <v>56172</v>
      </c>
      <c r="L10102" s="27">
        <f>_xll.qlCalendarAdvance(Calendar,L10101,SamplingFrequency,"f",FALSE)</f>
        <v>56172</v>
      </c>
      <c r="M10102" s="17">
        <f>_xll.qlIndexFixing(Index,L10102,TRUE)</f>
        <v>3.2504959858077331E-2</v>
      </c>
      <c r="N10102" s="17"/>
      <c r="T10102" s="28"/>
      <c r="Y10102" s="22">
        <f>_xll.qlIndexFixing(OverNightIndex,K10102,TRUE)</f>
        <v>3.2504959858077331E-2</v>
      </c>
    </row>
    <row r="10103" spans="11:25" x14ac:dyDescent="0.2">
      <c r="K10103" s="26">
        <f>_xll.qlCalendarAdvance(Calendar,L10103,FixingDays&amp;"D","p")</f>
        <v>56173</v>
      </c>
      <c r="L10103" s="27">
        <f>_xll.qlCalendarAdvance(Calendar,L10102,SamplingFrequency,"f",FALSE)</f>
        <v>56173</v>
      </c>
      <c r="M10103" s="17">
        <f>_xll.qlIndexFixing(Index,L10103,TRUE)</f>
        <v>3.2504959857915239E-2</v>
      </c>
      <c r="N10103" s="17"/>
      <c r="T10103" s="28"/>
      <c r="Y10103" s="22">
        <f>_xll.qlIndexFixing(OverNightIndex,K10103,TRUE)</f>
        <v>3.2504959857915239E-2</v>
      </c>
    </row>
    <row r="10104" spans="11:25" x14ac:dyDescent="0.2">
      <c r="K10104" s="26">
        <f>_xll.qlCalendarAdvance(Calendar,L10104,FixingDays&amp;"D","p")</f>
        <v>56174</v>
      </c>
      <c r="L10104" s="27">
        <f>_xll.qlCalendarAdvance(Calendar,L10103,SamplingFrequency,"f",FALSE)</f>
        <v>56174</v>
      </c>
      <c r="M10104" s="17">
        <f>_xll.qlIndexFixing(Index,L10104,TRUE)</f>
        <v>3.2507854662867285E-2</v>
      </c>
      <c r="N10104" s="17"/>
      <c r="T10104" s="28"/>
      <c r="Y10104" s="22">
        <f>_xll.qlIndexFixing(OverNightIndex,K10104,TRUE)</f>
        <v>3.2507854662867285E-2</v>
      </c>
    </row>
    <row r="10105" spans="11:25" x14ac:dyDescent="0.2">
      <c r="K10105" s="26">
        <f>_xll.qlCalendarAdvance(Calendar,L10105,FixingDays&amp;"D","p")</f>
        <v>56177</v>
      </c>
      <c r="L10105" s="27">
        <f>_xll.qlCalendarAdvance(Calendar,L10104,SamplingFrequency,"f",FALSE)</f>
        <v>56177</v>
      </c>
      <c r="M10105" s="17">
        <f>_xll.qlIndexFixing(Index,L10105,TRUE)</f>
        <v>3.2504959857996285E-2</v>
      </c>
      <c r="N10105" s="17"/>
      <c r="T10105" s="28"/>
      <c r="Y10105" s="22">
        <f>_xll.qlIndexFixing(OverNightIndex,K10105,TRUE)</f>
        <v>3.2504959857996285E-2</v>
      </c>
    </row>
    <row r="10106" spans="11:25" x14ac:dyDescent="0.2">
      <c r="K10106" s="26">
        <f>_xll.qlCalendarAdvance(Calendar,L10106,FixingDays&amp;"D","p")</f>
        <v>56178</v>
      </c>
      <c r="L10106" s="27">
        <f>_xll.qlCalendarAdvance(Calendar,L10105,SamplingFrequency,"f",FALSE)</f>
        <v>56178</v>
      </c>
      <c r="M10106" s="17">
        <f>_xll.qlIndexFixing(Index,L10106,TRUE)</f>
        <v>3.2504959857996285E-2</v>
      </c>
      <c r="N10106" s="17"/>
      <c r="T10106" s="28"/>
      <c r="Y10106" s="22">
        <f>_xll.qlIndexFixing(OverNightIndex,K10106,TRUE)</f>
        <v>3.2504959857996285E-2</v>
      </c>
    </row>
    <row r="10107" spans="11:25" x14ac:dyDescent="0.2">
      <c r="K10107" s="26">
        <f>_xll.qlCalendarAdvance(Calendar,L10107,FixingDays&amp;"D","p")</f>
        <v>56179</v>
      </c>
      <c r="L10107" s="27">
        <f>_xll.qlCalendarAdvance(Calendar,L10106,SamplingFrequency,"f",FALSE)</f>
        <v>56179</v>
      </c>
      <c r="M10107" s="17">
        <f>_xll.qlIndexFixing(Index,L10107,TRUE)</f>
        <v>3.2504959857996285E-2</v>
      </c>
      <c r="N10107" s="17"/>
      <c r="T10107" s="28"/>
      <c r="Y10107" s="22">
        <f>_xll.qlIndexFixing(OverNightIndex,K10107,TRUE)</f>
        <v>3.2504959857996285E-2</v>
      </c>
    </row>
    <row r="10108" spans="11:25" x14ac:dyDescent="0.2">
      <c r="K10108" s="26">
        <f>_xll.qlCalendarAdvance(Calendar,L10108,FixingDays&amp;"D","p")</f>
        <v>56180</v>
      </c>
      <c r="L10108" s="27">
        <f>_xll.qlCalendarAdvance(Calendar,L10107,SamplingFrequency,"f",FALSE)</f>
        <v>56180</v>
      </c>
      <c r="M10108" s="17">
        <f>_xll.qlIndexFixing(Index,L10108,TRUE)</f>
        <v>3.2504959857915239E-2</v>
      </c>
      <c r="N10108" s="17"/>
      <c r="T10108" s="28"/>
      <c r="Y10108" s="22">
        <f>_xll.qlIndexFixing(OverNightIndex,K10108,TRUE)</f>
        <v>3.2504959857915239E-2</v>
      </c>
    </row>
    <row r="10109" spans="11:25" x14ac:dyDescent="0.2">
      <c r="K10109" s="26">
        <f>_xll.qlCalendarAdvance(Calendar,L10109,FixingDays&amp;"D","p")</f>
        <v>56181</v>
      </c>
      <c r="L10109" s="27">
        <f>_xll.qlCalendarAdvance(Calendar,L10108,SamplingFrequency,"f",FALSE)</f>
        <v>56181</v>
      </c>
      <c r="M10109" s="17">
        <f>_xll.qlIndexFixing(Index,L10109,TRUE)</f>
        <v>3.2507854662867285E-2</v>
      </c>
      <c r="N10109" s="17"/>
      <c r="T10109" s="28"/>
      <c r="Y10109" s="22">
        <f>_xll.qlIndexFixing(OverNightIndex,K10109,TRUE)</f>
        <v>3.2507854662867285E-2</v>
      </c>
    </row>
    <row r="10110" spans="11:25" x14ac:dyDescent="0.2">
      <c r="K10110" s="26">
        <f>_xll.qlCalendarAdvance(Calendar,L10110,FixingDays&amp;"D","p")</f>
        <v>56184</v>
      </c>
      <c r="L10110" s="27">
        <f>_xll.qlCalendarAdvance(Calendar,L10109,SamplingFrequency,"f",FALSE)</f>
        <v>56184</v>
      </c>
      <c r="M10110" s="17">
        <f>_xll.qlIndexFixing(Index,L10110,TRUE)</f>
        <v>3.2504959857996285E-2</v>
      </c>
      <c r="N10110" s="17"/>
      <c r="T10110" s="28"/>
      <c r="Y10110" s="22">
        <f>_xll.qlIndexFixing(OverNightIndex,K10110,TRUE)</f>
        <v>3.2504959857996285E-2</v>
      </c>
    </row>
    <row r="10111" spans="11:25" x14ac:dyDescent="0.2">
      <c r="K10111" s="26">
        <f>_xll.qlCalendarAdvance(Calendar,L10111,FixingDays&amp;"D","p")</f>
        <v>56185</v>
      </c>
      <c r="L10111" s="27">
        <f>_xll.qlCalendarAdvance(Calendar,L10110,SamplingFrequency,"f",FALSE)</f>
        <v>56185</v>
      </c>
      <c r="M10111" s="17">
        <f>_xll.qlIndexFixing(Index,L10111,TRUE)</f>
        <v>3.2504959857996285E-2</v>
      </c>
      <c r="N10111" s="17"/>
      <c r="T10111" s="28"/>
      <c r="Y10111" s="22">
        <f>_xll.qlIndexFixing(OverNightIndex,K10111,TRUE)</f>
        <v>3.2504959857996285E-2</v>
      </c>
    </row>
    <row r="10112" spans="11:25" x14ac:dyDescent="0.2">
      <c r="K10112" s="26">
        <f>_xll.qlCalendarAdvance(Calendar,L10112,FixingDays&amp;"D","p")</f>
        <v>56186</v>
      </c>
      <c r="L10112" s="27">
        <f>_xll.qlCalendarAdvance(Calendar,L10111,SamplingFrequency,"f",FALSE)</f>
        <v>56186</v>
      </c>
      <c r="M10112" s="17">
        <f>_xll.qlIndexFixing(Index,L10112,TRUE)</f>
        <v>3.2504959858077331E-2</v>
      </c>
      <c r="N10112" s="17"/>
      <c r="T10112" s="28"/>
      <c r="Y10112" s="22">
        <f>_xll.qlIndexFixing(OverNightIndex,K10112,TRUE)</f>
        <v>3.2504959858077331E-2</v>
      </c>
    </row>
    <row r="10113" spans="11:25" x14ac:dyDescent="0.2">
      <c r="K10113" s="26">
        <f>_xll.qlCalendarAdvance(Calendar,L10113,FixingDays&amp;"D","p")</f>
        <v>56187</v>
      </c>
      <c r="L10113" s="27">
        <f>_xll.qlCalendarAdvance(Calendar,L10112,SamplingFrequency,"f",FALSE)</f>
        <v>56187</v>
      </c>
      <c r="M10113" s="17">
        <f>_xll.qlIndexFixing(Index,L10113,TRUE)</f>
        <v>3.2504959857915239E-2</v>
      </c>
      <c r="N10113" s="17"/>
      <c r="T10113" s="28"/>
      <c r="Y10113" s="22">
        <f>_xll.qlIndexFixing(OverNightIndex,K10113,TRUE)</f>
        <v>3.2504959857915239E-2</v>
      </c>
    </row>
    <row r="10114" spans="11:25" x14ac:dyDescent="0.2">
      <c r="K10114" s="26">
        <f>_xll.qlCalendarAdvance(Calendar,L10114,FixingDays&amp;"D","p")</f>
        <v>56188</v>
      </c>
      <c r="L10114" s="27">
        <f>_xll.qlCalendarAdvance(Calendar,L10113,SamplingFrequency,"f",FALSE)</f>
        <v>56188</v>
      </c>
      <c r="M10114" s="17">
        <f>_xll.qlIndexFixing(Index,L10114,TRUE)</f>
        <v>3.2507854662894298E-2</v>
      </c>
      <c r="N10114" s="17"/>
      <c r="T10114" s="28"/>
      <c r="Y10114" s="22">
        <f>_xll.qlIndexFixing(OverNightIndex,K10114,TRUE)</f>
        <v>3.2507854662894298E-2</v>
      </c>
    </row>
    <row r="10115" spans="11:25" x14ac:dyDescent="0.2">
      <c r="K10115" s="26">
        <f>_xll.qlCalendarAdvance(Calendar,L10115,FixingDays&amp;"D","p")</f>
        <v>56191</v>
      </c>
      <c r="L10115" s="27">
        <f>_xll.qlCalendarAdvance(Calendar,L10114,SamplingFrequency,"f",FALSE)</f>
        <v>56191</v>
      </c>
      <c r="M10115" s="17">
        <f>_xll.qlIndexFixing(Index,L10115,TRUE)</f>
        <v>3.2504959857915239E-2</v>
      </c>
      <c r="N10115" s="17"/>
      <c r="T10115" s="28"/>
      <c r="Y10115" s="22">
        <f>_xll.qlIndexFixing(OverNightIndex,K10115,TRUE)</f>
        <v>3.2504959857915239E-2</v>
      </c>
    </row>
    <row r="10116" spans="11:25" x14ac:dyDescent="0.2">
      <c r="K10116" s="26">
        <f>_xll.qlCalendarAdvance(Calendar,L10116,FixingDays&amp;"D","p")</f>
        <v>56192</v>
      </c>
      <c r="L10116" s="27">
        <f>_xll.qlCalendarAdvance(Calendar,L10115,SamplingFrequency,"f",FALSE)</f>
        <v>56192</v>
      </c>
      <c r="M10116" s="17">
        <f>_xll.qlIndexFixing(Index,L10116,TRUE)</f>
        <v>3.2504959858077331E-2</v>
      </c>
      <c r="N10116" s="17"/>
      <c r="T10116" s="28"/>
      <c r="Y10116" s="22">
        <f>_xll.qlIndexFixing(OverNightIndex,K10116,TRUE)</f>
        <v>3.2504959858077331E-2</v>
      </c>
    </row>
    <row r="10117" spans="11:25" x14ac:dyDescent="0.2">
      <c r="K10117" s="26">
        <f>_xll.qlCalendarAdvance(Calendar,L10117,FixingDays&amp;"D","p")</f>
        <v>56193</v>
      </c>
      <c r="L10117" s="27">
        <f>_xll.qlCalendarAdvance(Calendar,L10116,SamplingFrequency,"f",FALSE)</f>
        <v>56193</v>
      </c>
      <c r="M10117" s="17">
        <f>_xll.qlIndexFixing(Index,L10117,TRUE)</f>
        <v>3.2504959857915239E-2</v>
      </c>
      <c r="N10117" s="17"/>
      <c r="T10117" s="28"/>
      <c r="Y10117" s="22">
        <f>_xll.qlIndexFixing(OverNightIndex,K10117,TRUE)</f>
        <v>3.2504959857915239E-2</v>
      </c>
    </row>
    <row r="10118" spans="11:25" x14ac:dyDescent="0.2">
      <c r="K10118" s="26">
        <f>_xll.qlCalendarAdvance(Calendar,L10118,FixingDays&amp;"D","p")</f>
        <v>56194</v>
      </c>
      <c r="L10118" s="27">
        <f>_xll.qlCalendarAdvance(Calendar,L10117,SamplingFrequency,"f",FALSE)</f>
        <v>56194</v>
      </c>
      <c r="M10118" s="17">
        <f>_xll.qlIndexFixing(Index,L10118,TRUE)</f>
        <v>3.2504959858077331E-2</v>
      </c>
      <c r="N10118" s="17"/>
      <c r="T10118" s="28"/>
      <c r="Y10118" s="22">
        <f>_xll.qlIndexFixing(OverNightIndex,K10118,TRUE)</f>
        <v>3.2504959858077331E-2</v>
      </c>
    </row>
    <row r="10119" spans="11:25" x14ac:dyDescent="0.2">
      <c r="K10119" s="26">
        <f>_xll.qlCalendarAdvance(Calendar,L10119,FixingDays&amp;"D","p")</f>
        <v>56195</v>
      </c>
      <c r="L10119" s="27">
        <f>_xll.qlCalendarAdvance(Calendar,L10118,SamplingFrequency,"f",FALSE)</f>
        <v>56195</v>
      </c>
      <c r="M10119" s="17">
        <f>_xll.qlIndexFixing(Index,L10119,TRUE)</f>
        <v>3.2507854662867285E-2</v>
      </c>
      <c r="N10119" s="17"/>
      <c r="T10119" s="28"/>
      <c r="Y10119" s="22">
        <f>_xll.qlIndexFixing(OverNightIndex,K10119,TRUE)</f>
        <v>3.2507854662867285E-2</v>
      </c>
    </row>
    <row r="10120" spans="11:25" x14ac:dyDescent="0.2">
      <c r="K10120" s="26">
        <f>_xll.qlCalendarAdvance(Calendar,L10120,FixingDays&amp;"D","p")</f>
        <v>56198</v>
      </c>
      <c r="L10120" s="27">
        <f>_xll.qlCalendarAdvance(Calendar,L10119,SamplingFrequency,"f",FALSE)</f>
        <v>56198</v>
      </c>
      <c r="M10120" s="17">
        <f>_xll.qlIndexFixing(Index,L10120,TRUE)</f>
        <v>3.2504959857996285E-2</v>
      </c>
      <c r="N10120" s="17"/>
      <c r="T10120" s="28"/>
      <c r="Y10120" s="22">
        <f>_xll.qlIndexFixing(OverNightIndex,K10120,TRUE)</f>
        <v>3.2504959857996285E-2</v>
      </c>
    </row>
    <row r="10121" spans="11:25" x14ac:dyDescent="0.2">
      <c r="K10121" s="26">
        <f>_xll.qlCalendarAdvance(Calendar,L10121,FixingDays&amp;"D","p")</f>
        <v>56199</v>
      </c>
      <c r="L10121" s="27">
        <f>_xll.qlCalendarAdvance(Calendar,L10120,SamplingFrequency,"f",FALSE)</f>
        <v>56199</v>
      </c>
      <c r="M10121" s="17">
        <f>_xll.qlIndexFixing(Index,L10121,TRUE)</f>
        <v>3.2504959857996285E-2</v>
      </c>
      <c r="N10121" s="17"/>
      <c r="T10121" s="28"/>
      <c r="Y10121" s="22">
        <f>_xll.qlIndexFixing(OverNightIndex,K10121,TRUE)</f>
        <v>3.2504959857996285E-2</v>
      </c>
    </row>
    <row r="10122" spans="11:25" x14ac:dyDescent="0.2">
      <c r="K10122" s="26">
        <f>_xll.qlCalendarAdvance(Calendar,L10122,FixingDays&amp;"D","p")</f>
        <v>56200</v>
      </c>
      <c r="L10122" s="27">
        <f>_xll.qlCalendarAdvance(Calendar,L10121,SamplingFrequency,"f",FALSE)</f>
        <v>56200</v>
      </c>
      <c r="M10122" s="17">
        <f>_xll.qlIndexFixing(Index,L10122,TRUE)</f>
        <v>3.2504959857996285E-2</v>
      </c>
      <c r="N10122" s="17"/>
      <c r="T10122" s="28"/>
      <c r="Y10122" s="22">
        <f>_xll.qlIndexFixing(OverNightIndex,K10122,TRUE)</f>
        <v>3.2504959857996285E-2</v>
      </c>
    </row>
    <row r="10123" spans="11:25" x14ac:dyDescent="0.2">
      <c r="K10123" s="26">
        <f>_xll.qlCalendarAdvance(Calendar,L10123,FixingDays&amp;"D","p")</f>
        <v>56201</v>
      </c>
      <c r="L10123" s="27">
        <f>_xll.qlCalendarAdvance(Calendar,L10122,SamplingFrequency,"f",FALSE)</f>
        <v>56201</v>
      </c>
      <c r="M10123" s="17">
        <f>_xll.qlIndexFixing(Index,L10123,TRUE)</f>
        <v>3.2504959857996285E-2</v>
      </c>
      <c r="N10123" s="17"/>
      <c r="T10123" s="28"/>
      <c r="Y10123" s="22">
        <f>_xll.qlIndexFixing(OverNightIndex,K10123,TRUE)</f>
        <v>3.2504959857996285E-2</v>
      </c>
    </row>
    <row r="10124" spans="11:25" x14ac:dyDescent="0.2">
      <c r="K10124" s="26">
        <f>_xll.qlCalendarAdvance(Calendar,L10124,FixingDays&amp;"D","p")</f>
        <v>56202</v>
      </c>
      <c r="L10124" s="27">
        <f>_xll.qlCalendarAdvance(Calendar,L10123,SamplingFrequency,"f",FALSE)</f>
        <v>56202</v>
      </c>
      <c r="M10124" s="17">
        <f>_xll.qlIndexFixing(Index,L10124,TRUE)</f>
        <v>3.2507854662867285E-2</v>
      </c>
      <c r="N10124" s="17"/>
      <c r="T10124" s="28"/>
      <c r="Y10124" s="22">
        <f>_xll.qlIndexFixing(OverNightIndex,K10124,TRUE)</f>
        <v>3.2507854662867285E-2</v>
      </c>
    </row>
    <row r="10125" spans="11:25" x14ac:dyDescent="0.2">
      <c r="K10125" s="26">
        <f>_xll.qlCalendarAdvance(Calendar,L10125,FixingDays&amp;"D","p")</f>
        <v>56205</v>
      </c>
      <c r="L10125" s="27">
        <f>_xll.qlCalendarAdvance(Calendar,L10124,SamplingFrequency,"f",FALSE)</f>
        <v>56205</v>
      </c>
      <c r="M10125" s="17">
        <f>_xll.qlIndexFixing(Index,L10125,TRUE)</f>
        <v>3.2504959857996285E-2</v>
      </c>
      <c r="N10125" s="17"/>
      <c r="T10125" s="28"/>
      <c r="Y10125" s="22">
        <f>_xll.qlIndexFixing(OverNightIndex,K10125,TRUE)</f>
        <v>3.2504959857996285E-2</v>
      </c>
    </row>
    <row r="10126" spans="11:25" x14ac:dyDescent="0.2">
      <c r="K10126" s="26">
        <f>_xll.qlCalendarAdvance(Calendar,L10126,FixingDays&amp;"D","p")</f>
        <v>56206</v>
      </c>
      <c r="L10126" s="27">
        <f>_xll.qlCalendarAdvance(Calendar,L10125,SamplingFrequency,"f",FALSE)</f>
        <v>56206</v>
      </c>
      <c r="M10126" s="17">
        <f>_xll.qlIndexFixing(Index,L10126,TRUE)</f>
        <v>3.2504959857996285E-2</v>
      </c>
      <c r="N10126" s="17"/>
      <c r="T10126" s="28"/>
      <c r="Y10126" s="22">
        <f>_xll.qlIndexFixing(OverNightIndex,K10126,TRUE)</f>
        <v>3.2504959857996285E-2</v>
      </c>
    </row>
    <row r="10127" spans="11:25" x14ac:dyDescent="0.2">
      <c r="K10127" s="26">
        <f>_xll.qlCalendarAdvance(Calendar,L10127,FixingDays&amp;"D","p")</f>
        <v>56207</v>
      </c>
      <c r="L10127" s="27">
        <f>_xll.qlCalendarAdvance(Calendar,L10126,SamplingFrequency,"f",FALSE)</f>
        <v>56207</v>
      </c>
      <c r="M10127" s="17">
        <f>_xll.qlIndexFixing(Index,L10127,TRUE)</f>
        <v>3.2504959857996285E-2</v>
      </c>
      <c r="N10127" s="17"/>
      <c r="T10127" s="28"/>
      <c r="Y10127" s="22">
        <f>_xll.qlIndexFixing(OverNightIndex,K10127,TRUE)</f>
        <v>3.2504959857996285E-2</v>
      </c>
    </row>
    <row r="10128" spans="11:25" x14ac:dyDescent="0.2">
      <c r="K10128" s="26">
        <f>_xll.qlCalendarAdvance(Calendar,L10128,FixingDays&amp;"D","p")</f>
        <v>56208</v>
      </c>
      <c r="L10128" s="27">
        <f>_xll.qlCalendarAdvance(Calendar,L10127,SamplingFrequency,"f",FALSE)</f>
        <v>56208</v>
      </c>
      <c r="M10128" s="17">
        <f>_xll.qlIndexFixing(Index,L10128,TRUE)</f>
        <v>3.2504959858077331E-2</v>
      </c>
      <c r="N10128" s="17"/>
      <c r="T10128" s="28"/>
      <c r="Y10128" s="22">
        <f>_xll.qlIndexFixing(OverNightIndex,K10128,TRUE)</f>
        <v>3.2504959858077331E-2</v>
      </c>
    </row>
    <row r="10129" spans="11:25" x14ac:dyDescent="0.2">
      <c r="K10129" s="26">
        <f>_xll.qlCalendarAdvance(Calendar,L10129,FixingDays&amp;"D","p")</f>
        <v>56209</v>
      </c>
      <c r="L10129" s="27">
        <f>_xll.qlCalendarAdvance(Calendar,L10128,SamplingFrequency,"f",FALSE)</f>
        <v>56209</v>
      </c>
      <c r="M10129" s="17">
        <f>_xll.qlIndexFixing(Index,L10129,TRUE)</f>
        <v>3.2507854662840271E-2</v>
      </c>
      <c r="N10129" s="17"/>
      <c r="T10129" s="28"/>
      <c r="Y10129" s="22">
        <f>_xll.qlIndexFixing(OverNightIndex,K10129,TRUE)</f>
        <v>3.2507854662840271E-2</v>
      </c>
    </row>
    <row r="10130" spans="11:25" x14ac:dyDescent="0.2">
      <c r="K10130" s="26">
        <f>_xll.qlCalendarAdvance(Calendar,L10130,FixingDays&amp;"D","p")</f>
        <v>56212</v>
      </c>
      <c r="L10130" s="27">
        <f>_xll.qlCalendarAdvance(Calendar,L10129,SamplingFrequency,"f",FALSE)</f>
        <v>56212</v>
      </c>
      <c r="M10130" s="17">
        <f>_xll.qlIndexFixing(Index,L10130,TRUE)</f>
        <v>3.2504959858077331E-2</v>
      </c>
      <c r="N10130" s="17"/>
      <c r="T10130" s="28"/>
      <c r="Y10130" s="22">
        <f>_xll.qlIndexFixing(OverNightIndex,K10130,TRUE)</f>
        <v>3.2504959858077331E-2</v>
      </c>
    </row>
    <row r="10131" spans="11:25" x14ac:dyDescent="0.2">
      <c r="K10131" s="26">
        <f>_xll.qlCalendarAdvance(Calendar,L10131,FixingDays&amp;"D","p")</f>
        <v>56213</v>
      </c>
      <c r="L10131" s="27">
        <f>_xll.qlCalendarAdvance(Calendar,L10130,SamplingFrequency,"f",FALSE)</f>
        <v>56213</v>
      </c>
      <c r="M10131" s="17">
        <f>_xll.qlIndexFixing(Index,L10131,TRUE)</f>
        <v>3.2504959857996285E-2</v>
      </c>
      <c r="N10131" s="17"/>
      <c r="T10131" s="28"/>
      <c r="Y10131" s="22">
        <f>_xll.qlIndexFixing(OverNightIndex,K10131,TRUE)</f>
        <v>3.2504959857996285E-2</v>
      </c>
    </row>
    <row r="10132" spans="11:25" x14ac:dyDescent="0.2">
      <c r="K10132" s="26">
        <f>_xll.qlCalendarAdvance(Calendar,L10132,FixingDays&amp;"D","p")</f>
        <v>56214</v>
      </c>
      <c r="L10132" s="27">
        <f>_xll.qlCalendarAdvance(Calendar,L10131,SamplingFrequency,"f",FALSE)</f>
        <v>56214</v>
      </c>
      <c r="M10132" s="17">
        <f>_xll.qlIndexFixing(Index,L10132,TRUE)</f>
        <v>3.2504959857996285E-2</v>
      </c>
      <c r="N10132" s="17"/>
      <c r="T10132" s="28"/>
      <c r="Y10132" s="22">
        <f>_xll.qlIndexFixing(OverNightIndex,K10132,TRUE)</f>
        <v>3.2504959857996285E-2</v>
      </c>
    </row>
    <row r="10133" spans="11:25" x14ac:dyDescent="0.2">
      <c r="K10133" s="26">
        <f>_xll.qlCalendarAdvance(Calendar,L10133,FixingDays&amp;"D","p")</f>
        <v>56215</v>
      </c>
      <c r="L10133" s="27">
        <f>_xll.qlCalendarAdvance(Calendar,L10132,SamplingFrequency,"f",FALSE)</f>
        <v>56215</v>
      </c>
      <c r="M10133" s="17">
        <f>_xll.qlIndexFixing(Index,L10133,TRUE)</f>
        <v>3.2504959857915239E-2</v>
      </c>
      <c r="N10133" s="17"/>
      <c r="T10133" s="28"/>
      <c r="Y10133" s="22">
        <f>_xll.qlIndexFixing(OverNightIndex,K10133,TRUE)</f>
        <v>3.2504959857915239E-2</v>
      </c>
    </row>
    <row r="10134" spans="11:25" x14ac:dyDescent="0.2">
      <c r="K10134" s="26">
        <f>_xll.qlCalendarAdvance(Calendar,L10134,FixingDays&amp;"D","p")</f>
        <v>56216</v>
      </c>
      <c r="L10134" s="27">
        <f>_xll.qlCalendarAdvance(Calendar,L10133,SamplingFrequency,"f",FALSE)</f>
        <v>56216</v>
      </c>
      <c r="M10134" s="17">
        <f>_xll.qlIndexFixing(Index,L10134,TRUE)</f>
        <v>3.2507854662894298E-2</v>
      </c>
      <c r="N10134" s="17"/>
      <c r="T10134" s="28"/>
      <c r="Y10134" s="22">
        <f>_xll.qlIndexFixing(OverNightIndex,K10134,TRUE)</f>
        <v>3.2507854662894298E-2</v>
      </c>
    </row>
    <row r="10135" spans="11:25" x14ac:dyDescent="0.2">
      <c r="K10135" s="26">
        <f>_xll.qlCalendarAdvance(Calendar,L10135,FixingDays&amp;"D","p")</f>
        <v>56219</v>
      </c>
      <c r="L10135" s="27">
        <f>_xll.qlCalendarAdvance(Calendar,L10134,SamplingFrequency,"f",FALSE)</f>
        <v>56219</v>
      </c>
      <c r="M10135" s="17">
        <f>_xll.qlIndexFixing(Index,L10135,TRUE)</f>
        <v>3.2504959857915239E-2</v>
      </c>
      <c r="N10135" s="17"/>
      <c r="T10135" s="28"/>
      <c r="Y10135" s="22">
        <f>_xll.qlIndexFixing(OverNightIndex,K10135,TRUE)</f>
        <v>3.2504959857915239E-2</v>
      </c>
    </row>
    <row r="10136" spans="11:25" x14ac:dyDescent="0.2">
      <c r="K10136" s="26">
        <f>_xll.qlCalendarAdvance(Calendar,L10136,FixingDays&amp;"D","p")</f>
        <v>56220</v>
      </c>
      <c r="L10136" s="27">
        <f>_xll.qlCalendarAdvance(Calendar,L10135,SamplingFrequency,"f",FALSE)</f>
        <v>56220</v>
      </c>
      <c r="M10136" s="17">
        <f>_xll.qlIndexFixing(Index,L10136,TRUE)</f>
        <v>3.2504959857996285E-2</v>
      </c>
      <c r="N10136" s="17"/>
      <c r="T10136" s="28"/>
      <c r="Y10136" s="22">
        <f>_xll.qlIndexFixing(OverNightIndex,K10136,TRUE)</f>
        <v>3.2504959857996285E-2</v>
      </c>
    </row>
    <row r="10137" spans="11:25" x14ac:dyDescent="0.2">
      <c r="K10137" s="26">
        <f>_xll.qlCalendarAdvance(Calendar,L10137,FixingDays&amp;"D","p")</f>
        <v>56221</v>
      </c>
      <c r="L10137" s="27">
        <f>_xll.qlCalendarAdvance(Calendar,L10136,SamplingFrequency,"f",FALSE)</f>
        <v>56221</v>
      </c>
      <c r="M10137" s="17">
        <f>_xll.qlIndexFixing(Index,L10137,TRUE)</f>
        <v>3.2504959857915239E-2</v>
      </c>
      <c r="N10137" s="17"/>
      <c r="T10137" s="28"/>
      <c r="Y10137" s="22">
        <f>_xll.qlIndexFixing(OverNightIndex,K10137,TRUE)</f>
        <v>3.2504959857915239E-2</v>
      </c>
    </row>
    <row r="10138" spans="11:25" x14ac:dyDescent="0.2">
      <c r="K10138" s="26">
        <f>_xll.qlCalendarAdvance(Calendar,L10138,FixingDays&amp;"D","p")</f>
        <v>56222</v>
      </c>
      <c r="L10138" s="27">
        <f>_xll.qlCalendarAdvance(Calendar,L10137,SamplingFrequency,"f",FALSE)</f>
        <v>56222</v>
      </c>
      <c r="M10138" s="17">
        <f>_xll.qlIndexFixing(Index,L10138,TRUE)</f>
        <v>3.2504959858077331E-2</v>
      </c>
      <c r="N10138" s="17"/>
      <c r="T10138" s="28"/>
      <c r="Y10138" s="22">
        <f>_xll.qlIndexFixing(OverNightIndex,K10138,TRUE)</f>
        <v>3.2504959858077331E-2</v>
      </c>
    </row>
    <row r="10139" spans="11:25" x14ac:dyDescent="0.2">
      <c r="K10139" s="26">
        <f>_xll.qlCalendarAdvance(Calendar,L10139,FixingDays&amp;"D","p")</f>
        <v>56223</v>
      </c>
      <c r="L10139" s="27">
        <f>_xll.qlCalendarAdvance(Calendar,L10138,SamplingFrequency,"f",FALSE)</f>
        <v>56223</v>
      </c>
      <c r="M10139" s="17">
        <f>_xll.qlIndexFixing(Index,L10139,TRUE)</f>
        <v>3.2507854662840271E-2</v>
      </c>
      <c r="N10139" s="17"/>
      <c r="T10139" s="28"/>
      <c r="Y10139" s="22">
        <f>_xll.qlIndexFixing(OverNightIndex,K10139,TRUE)</f>
        <v>3.2507854662840271E-2</v>
      </c>
    </row>
    <row r="10140" spans="11:25" x14ac:dyDescent="0.2">
      <c r="K10140" s="26">
        <f>_xll.qlCalendarAdvance(Calendar,L10140,FixingDays&amp;"D","p")</f>
        <v>56226</v>
      </c>
      <c r="L10140" s="27">
        <f>_xll.qlCalendarAdvance(Calendar,L10139,SamplingFrequency,"f",FALSE)</f>
        <v>56226</v>
      </c>
      <c r="M10140" s="17">
        <f>_xll.qlIndexFixing(Index,L10140,TRUE)</f>
        <v>3.2504959858077331E-2</v>
      </c>
      <c r="N10140" s="17"/>
      <c r="T10140" s="28"/>
      <c r="Y10140" s="22">
        <f>_xll.qlIndexFixing(OverNightIndex,K10140,TRUE)</f>
        <v>3.2504959858077331E-2</v>
      </c>
    </row>
    <row r="10141" spans="11:25" x14ac:dyDescent="0.2">
      <c r="K10141" s="26">
        <f>_xll.qlCalendarAdvance(Calendar,L10141,FixingDays&amp;"D","p")</f>
        <v>56227</v>
      </c>
      <c r="L10141" s="27">
        <f>_xll.qlCalendarAdvance(Calendar,L10140,SamplingFrequency,"f",FALSE)</f>
        <v>56227</v>
      </c>
      <c r="M10141" s="17">
        <f>_xll.qlIndexFixing(Index,L10141,TRUE)</f>
        <v>3.2504959857915239E-2</v>
      </c>
      <c r="N10141" s="17"/>
      <c r="T10141" s="28"/>
      <c r="Y10141" s="22">
        <f>_xll.qlIndexFixing(OverNightIndex,K10141,TRUE)</f>
        <v>3.2504959857915239E-2</v>
      </c>
    </row>
    <row r="10142" spans="11:25" x14ac:dyDescent="0.2">
      <c r="K10142" s="26">
        <f>_xll.qlCalendarAdvance(Calendar,L10142,FixingDays&amp;"D","p")</f>
        <v>56228</v>
      </c>
      <c r="L10142" s="27">
        <f>_xll.qlCalendarAdvance(Calendar,L10141,SamplingFrequency,"f",FALSE)</f>
        <v>56228</v>
      </c>
      <c r="M10142" s="17">
        <f>_xll.qlIndexFixing(Index,L10142,TRUE)</f>
        <v>3.2504959857996285E-2</v>
      </c>
      <c r="N10142" s="17"/>
      <c r="T10142" s="28"/>
      <c r="Y10142" s="22">
        <f>_xll.qlIndexFixing(OverNightIndex,K10142,TRUE)</f>
        <v>3.2504959857996285E-2</v>
      </c>
    </row>
    <row r="10143" spans="11:25" x14ac:dyDescent="0.2">
      <c r="K10143" s="26">
        <f>_xll.qlCalendarAdvance(Calendar,L10143,FixingDays&amp;"D","p")</f>
        <v>56229</v>
      </c>
      <c r="L10143" s="27">
        <f>_xll.qlCalendarAdvance(Calendar,L10142,SamplingFrequency,"f",FALSE)</f>
        <v>56229</v>
      </c>
      <c r="M10143" s="17">
        <f>_xll.qlIndexFixing(Index,L10143,TRUE)</f>
        <v>3.2504959857915239E-2</v>
      </c>
      <c r="N10143" s="17"/>
      <c r="T10143" s="28"/>
      <c r="Y10143" s="22">
        <f>_xll.qlIndexFixing(OverNightIndex,K10143,TRUE)</f>
        <v>3.2504959857915239E-2</v>
      </c>
    </row>
    <row r="10144" spans="11:25" x14ac:dyDescent="0.2">
      <c r="K10144" s="26">
        <f>_xll.qlCalendarAdvance(Calendar,L10144,FixingDays&amp;"D","p")</f>
        <v>56230</v>
      </c>
      <c r="L10144" s="27">
        <f>_xll.qlCalendarAdvance(Calendar,L10143,SamplingFrequency,"f",FALSE)</f>
        <v>56230</v>
      </c>
      <c r="M10144" s="17">
        <f>_xll.qlIndexFixing(Index,L10144,TRUE)</f>
        <v>3.2507854662867285E-2</v>
      </c>
      <c r="N10144" s="17"/>
      <c r="T10144" s="28"/>
      <c r="Y10144" s="22">
        <f>_xll.qlIndexFixing(OverNightIndex,K10144,TRUE)</f>
        <v>3.2507854662867285E-2</v>
      </c>
    </row>
    <row r="10145" spans="11:25" x14ac:dyDescent="0.2">
      <c r="K10145" s="26">
        <f>_xll.qlCalendarAdvance(Calendar,L10145,FixingDays&amp;"D","p")</f>
        <v>56233</v>
      </c>
      <c r="L10145" s="27">
        <f>_xll.qlCalendarAdvance(Calendar,L10144,SamplingFrequency,"f",FALSE)</f>
        <v>56233</v>
      </c>
      <c r="M10145" s="17">
        <f>_xll.qlIndexFixing(Index,L10145,TRUE)</f>
        <v>3.2504959857996285E-2</v>
      </c>
      <c r="N10145" s="17"/>
      <c r="T10145" s="28"/>
      <c r="Y10145" s="22">
        <f>_xll.qlIndexFixing(OverNightIndex,K10145,TRUE)</f>
        <v>3.2504959857996285E-2</v>
      </c>
    </row>
    <row r="10146" spans="11:25" x14ac:dyDescent="0.2">
      <c r="K10146" s="26">
        <f>_xll.qlCalendarAdvance(Calendar,L10146,FixingDays&amp;"D","p")</f>
        <v>56234</v>
      </c>
      <c r="L10146" s="27">
        <f>_xll.qlCalendarAdvance(Calendar,L10145,SamplingFrequency,"f",FALSE)</f>
        <v>56234</v>
      </c>
      <c r="M10146" s="17">
        <f>_xll.qlIndexFixing(Index,L10146,TRUE)</f>
        <v>3.2504959857996285E-2</v>
      </c>
      <c r="N10146" s="17"/>
      <c r="T10146" s="28"/>
      <c r="Y10146" s="22">
        <f>_xll.qlIndexFixing(OverNightIndex,K10146,TRUE)</f>
        <v>3.2504959857996285E-2</v>
      </c>
    </row>
    <row r="10147" spans="11:25" x14ac:dyDescent="0.2">
      <c r="K10147" s="26">
        <f>_xll.qlCalendarAdvance(Calendar,L10147,FixingDays&amp;"D","p")</f>
        <v>56235</v>
      </c>
      <c r="L10147" s="27">
        <f>_xll.qlCalendarAdvance(Calendar,L10146,SamplingFrequency,"f",FALSE)</f>
        <v>56235</v>
      </c>
      <c r="M10147" s="17">
        <f>_xll.qlIndexFixing(Index,L10147,TRUE)</f>
        <v>3.2504959857996285E-2</v>
      </c>
      <c r="N10147" s="17"/>
      <c r="T10147" s="28"/>
      <c r="Y10147" s="22">
        <f>_xll.qlIndexFixing(OverNightIndex,K10147,TRUE)</f>
        <v>3.2504959857996285E-2</v>
      </c>
    </row>
    <row r="10148" spans="11:25" x14ac:dyDescent="0.2">
      <c r="K10148" s="26">
        <f>_xll.qlCalendarAdvance(Calendar,L10148,FixingDays&amp;"D","p")</f>
        <v>56236</v>
      </c>
      <c r="L10148" s="27">
        <f>_xll.qlCalendarAdvance(Calendar,L10147,SamplingFrequency,"f",FALSE)</f>
        <v>56236</v>
      </c>
      <c r="M10148" s="17">
        <f>_xll.qlIndexFixing(Index,L10148,TRUE)</f>
        <v>3.2504959858077331E-2</v>
      </c>
      <c r="N10148" s="17"/>
      <c r="T10148" s="28"/>
      <c r="Y10148" s="22">
        <f>_xll.qlIndexFixing(OverNightIndex,K10148,TRUE)</f>
        <v>3.2504959858077331E-2</v>
      </c>
    </row>
    <row r="10149" spans="11:25" x14ac:dyDescent="0.2">
      <c r="K10149" s="26">
        <f>_xll.qlCalendarAdvance(Calendar,L10149,FixingDays&amp;"D","p")</f>
        <v>56237</v>
      </c>
      <c r="L10149" s="27">
        <f>_xll.qlCalendarAdvance(Calendar,L10148,SamplingFrequency,"f",FALSE)</f>
        <v>56237</v>
      </c>
      <c r="M10149" s="17">
        <f>_xll.qlIndexFixing(Index,L10149,TRUE)</f>
        <v>3.2507854662840271E-2</v>
      </c>
      <c r="N10149" s="17"/>
      <c r="T10149" s="28"/>
      <c r="Y10149" s="22">
        <f>_xll.qlIndexFixing(OverNightIndex,K10149,TRUE)</f>
        <v>3.2507854662840271E-2</v>
      </c>
    </row>
    <row r="10150" spans="11:25" x14ac:dyDescent="0.2">
      <c r="K10150" s="26">
        <f>_xll.qlCalendarAdvance(Calendar,L10150,FixingDays&amp;"D","p")</f>
        <v>56240</v>
      </c>
      <c r="L10150" s="27">
        <f>_xll.qlCalendarAdvance(Calendar,L10149,SamplingFrequency,"f",FALSE)</f>
        <v>56240</v>
      </c>
      <c r="M10150" s="17">
        <f>_xll.qlIndexFixing(Index,L10150,TRUE)</f>
        <v>3.2504959857996285E-2</v>
      </c>
      <c r="N10150" s="17"/>
      <c r="T10150" s="28"/>
      <c r="Y10150" s="22">
        <f>_xll.qlIndexFixing(OverNightIndex,K10150,TRUE)</f>
        <v>3.2504959857996285E-2</v>
      </c>
    </row>
    <row r="10151" spans="11:25" x14ac:dyDescent="0.2">
      <c r="K10151" s="26">
        <f>_xll.qlCalendarAdvance(Calendar,L10151,FixingDays&amp;"D","p")</f>
        <v>56241</v>
      </c>
      <c r="L10151" s="27">
        <f>_xll.qlCalendarAdvance(Calendar,L10150,SamplingFrequency,"f",FALSE)</f>
        <v>56241</v>
      </c>
      <c r="M10151" s="17">
        <f>_xll.qlIndexFixing(Index,L10151,TRUE)</f>
        <v>3.2504959857996285E-2</v>
      </c>
      <c r="N10151" s="17"/>
      <c r="T10151" s="28"/>
      <c r="Y10151" s="22">
        <f>_xll.qlIndexFixing(OverNightIndex,K10151,TRUE)</f>
        <v>3.2504959857996285E-2</v>
      </c>
    </row>
    <row r="10152" spans="11:25" x14ac:dyDescent="0.2">
      <c r="K10152" s="26">
        <f>_xll.qlCalendarAdvance(Calendar,L10152,FixingDays&amp;"D","p")</f>
        <v>56242</v>
      </c>
      <c r="L10152" s="27">
        <f>_xll.qlCalendarAdvance(Calendar,L10151,SamplingFrequency,"f",FALSE)</f>
        <v>56242</v>
      </c>
      <c r="M10152" s="17">
        <f>_xll.qlIndexFixing(Index,L10152,TRUE)</f>
        <v>3.2510749811493378E-2</v>
      </c>
      <c r="N10152" s="17"/>
      <c r="T10152" s="28"/>
      <c r="Y10152" s="22">
        <f>_xll.qlIndexFixing(OverNightIndex,K10152,TRUE)</f>
        <v>3.2510749811493378E-2</v>
      </c>
    </row>
    <row r="10153" spans="11:25" x14ac:dyDescent="0.2">
      <c r="K10153" s="26">
        <f>_xll.qlCalendarAdvance(Calendar,L10153,FixingDays&amp;"D","p")</f>
        <v>56247</v>
      </c>
      <c r="L10153" s="27">
        <f>_xll.qlCalendarAdvance(Calendar,L10152,SamplingFrequency,"f",FALSE)</f>
        <v>56247</v>
      </c>
      <c r="M10153" s="17">
        <f>_xll.qlIndexFixing(Index,L10153,TRUE)</f>
        <v>3.2504959857915239E-2</v>
      </c>
      <c r="N10153" s="17"/>
      <c r="T10153" s="28"/>
      <c r="Y10153" s="22">
        <f>_xll.qlIndexFixing(OverNightIndex,K10153,TRUE)</f>
        <v>3.2504959857915239E-2</v>
      </c>
    </row>
    <row r="10154" spans="11:25" x14ac:dyDescent="0.2">
      <c r="K10154" s="26">
        <f>_xll.qlCalendarAdvance(Calendar,L10154,FixingDays&amp;"D","p")</f>
        <v>56248</v>
      </c>
      <c r="L10154" s="27">
        <f>_xll.qlCalendarAdvance(Calendar,L10153,SamplingFrequency,"f",FALSE)</f>
        <v>56248</v>
      </c>
      <c r="M10154" s="17">
        <f>_xll.qlIndexFixing(Index,L10154,TRUE)</f>
        <v>3.2504959857996285E-2</v>
      </c>
      <c r="N10154" s="17"/>
      <c r="T10154" s="28"/>
      <c r="Y10154" s="22">
        <f>_xll.qlIndexFixing(OverNightIndex,K10154,TRUE)</f>
        <v>3.2504959857996285E-2</v>
      </c>
    </row>
    <row r="10155" spans="11:25" x14ac:dyDescent="0.2">
      <c r="K10155" s="26">
        <f>_xll.qlCalendarAdvance(Calendar,L10155,FixingDays&amp;"D","p")</f>
        <v>56249</v>
      </c>
      <c r="L10155" s="27">
        <f>_xll.qlCalendarAdvance(Calendar,L10154,SamplingFrequency,"f",FALSE)</f>
        <v>56249</v>
      </c>
      <c r="M10155" s="17">
        <f>_xll.qlIndexFixing(Index,L10155,TRUE)</f>
        <v>3.2506407217450239E-2</v>
      </c>
      <c r="N10155" s="17"/>
      <c r="T10155" s="28"/>
      <c r="Y10155" s="22">
        <f>_xll.qlIndexFixing(OverNightIndex,K10155,TRUE)</f>
        <v>3.2506407217450239E-2</v>
      </c>
    </row>
    <row r="10156" spans="11:25" x14ac:dyDescent="0.2">
      <c r="K10156" s="26">
        <f>_xll.qlCalendarAdvance(Calendar,L10156,FixingDays&amp;"D","p")</f>
        <v>56251</v>
      </c>
      <c r="L10156" s="27">
        <f>_xll.qlCalendarAdvance(Calendar,L10155,SamplingFrequency,"f",FALSE)</f>
        <v>56251</v>
      </c>
      <c r="M10156" s="17">
        <f>_xll.qlIndexFixing(Index,L10156,TRUE)</f>
        <v>3.2507854662894298E-2</v>
      </c>
      <c r="N10156" s="17"/>
      <c r="T10156" s="28"/>
      <c r="Y10156" s="22">
        <f>_xll.qlIndexFixing(OverNightIndex,K10156,TRUE)</f>
        <v>3.2507854662894298E-2</v>
      </c>
    </row>
    <row r="10157" spans="11:25" x14ac:dyDescent="0.2">
      <c r="K10157" s="26">
        <f>_xll.qlCalendarAdvance(Calendar,L10157,FixingDays&amp;"D","p")</f>
        <v>56254</v>
      </c>
      <c r="L10157" s="27">
        <f>_xll.qlCalendarAdvance(Calendar,L10156,SamplingFrequency,"f",FALSE)</f>
        <v>56254</v>
      </c>
      <c r="M10157" s="17">
        <f>_xll.qlIndexFixing(Index,L10157,TRUE)</f>
        <v>3.2504959857996285E-2</v>
      </c>
      <c r="N10157" s="17"/>
      <c r="T10157" s="28"/>
      <c r="Y10157" s="22">
        <f>_xll.qlIndexFixing(OverNightIndex,K10157,TRUE)</f>
        <v>3.2504959857996285E-2</v>
      </c>
    </row>
    <row r="10158" spans="11:25" x14ac:dyDescent="0.2">
      <c r="K10158" s="26">
        <f>_xll.qlCalendarAdvance(Calendar,L10158,FixingDays&amp;"D","p")</f>
        <v>56255</v>
      </c>
      <c r="L10158" s="27">
        <f>_xll.qlCalendarAdvance(Calendar,L10157,SamplingFrequency,"f",FALSE)</f>
        <v>56255</v>
      </c>
      <c r="M10158" s="17">
        <f>_xll.qlIndexFixing(Index,L10158,TRUE)</f>
        <v>3.2504959857996285E-2</v>
      </c>
      <c r="N10158" s="17"/>
      <c r="T10158" s="28"/>
      <c r="Y10158" s="22">
        <f>_xll.qlIndexFixing(OverNightIndex,K10158,TRUE)</f>
        <v>3.2504959857996285E-2</v>
      </c>
    </row>
    <row r="10159" spans="11:25" x14ac:dyDescent="0.2">
      <c r="K10159" s="26">
        <f>_xll.qlCalendarAdvance(Calendar,L10159,FixingDays&amp;"D","p")</f>
        <v>56256</v>
      </c>
      <c r="L10159" s="27">
        <f>_xll.qlCalendarAdvance(Calendar,L10158,SamplingFrequency,"f",FALSE)</f>
        <v>56256</v>
      </c>
      <c r="M10159" s="17">
        <f>_xll.qlIndexFixing(Index,L10159,TRUE)</f>
        <v>3.2504959857915239E-2</v>
      </c>
      <c r="N10159" s="17"/>
      <c r="T10159" s="28"/>
      <c r="Y10159" s="22">
        <f>_xll.qlIndexFixing(OverNightIndex,K10159,TRUE)</f>
        <v>3.2504959857915239E-2</v>
      </c>
    </row>
    <row r="10160" spans="11:25" x14ac:dyDescent="0.2">
      <c r="K10160" s="26">
        <f>_xll.qlCalendarAdvance(Calendar,L10160,FixingDays&amp;"D","p")</f>
        <v>56257</v>
      </c>
      <c r="L10160" s="27">
        <f>_xll.qlCalendarAdvance(Calendar,L10159,SamplingFrequency,"f",FALSE)</f>
        <v>56257</v>
      </c>
      <c r="M10160" s="17">
        <f>_xll.qlIndexFixing(Index,L10160,TRUE)</f>
        <v>3.2504959857996285E-2</v>
      </c>
      <c r="N10160" s="17"/>
      <c r="T10160" s="28"/>
      <c r="Y10160" s="22">
        <f>_xll.qlIndexFixing(OverNightIndex,K10160,TRUE)</f>
        <v>3.2504959857996285E-2</v>
      </c>
    </row>
    <row r="10161" spans="11:25" x14ac:dyDescent="0.2">
      <c r="K10161" s="26">
        <f>_xll.qlCalendarAdvance(Calendar,L10161,FixingDays&amp;"D","p")</f>
        <v>56258</v>
      </c>
      <c r="L10161" s="27">
        <f>_xll.qlCalendarAdvance(Calendar,L10160,SamplingFrequency,"f",FALSE)</f>
        <v>56258</v>
      </c>
      <c r="M10161" s="17">
        <f>_xll.qlIndexFixing(Index,L10161,TRUE)</f>
        <v>3.2507854662867285E-2</v>
      </c>
      <c r="N10161" s="17"/>
      <c r="T10161" s="28"/>
      <c r="Y10161" s="22">
        <f>_xll.qlIndexFixing(OverNightIndex,K10161,TRUE)</f>
        <v>3.2507854662867285E-2</v>
      </c>
    </row>
    <row r="10162" spans="11:25" x14ac:dyDescent="0.2">
      <c r="K10162" s="26">
        <f>_xll.qlCalendarAdvance(Calendar,L10162,FixingDays&amp;"D","p")</f>
        <v>56261</v>
      </c>
      <c r="L10162" s="27">
        <f>_xll.qlCalendarAdvance(Calendar,L10161,SamplingFrequency,"f",FALSE)</f>
        <v>56261</v>
      </c>
      <c r="M10162" s="17">
        <f>_xll.qlIndexFixing(Index,L10162,TRUE)</f>
        <v>3.2504959857996285E-2</v>
      </c>
      <c r="N10162" s="17"/>
      <c r="T10162" s="28"/>
      <c r="Y10162" s="22">
        <f>_xll.qlIndexFixing(OverNightIndex,K10162,TRUE)</f>
        <v>3.2504959857996285E-2</v>
      </c>
    </row>
    <row r="10163" spans="11:25" x14ac:dyDescent="0.2">
      <c r="K10163" s="26">
        <f>_xll.qlCalendarAdvance(Calendar,L10163,FixingDays&amp;"D","p")</f>
        <v>56262</v>
      </c>
      <c r="L10163" s="27">
        <f>_xll.qlCalendarAdvance(Calendar,L10162,SamplingFrequency,"f",FALSE)</f>
        <v>56262</v>
      </c>
      <c r="M10163" s="17">
        <f>_xll.qlIndexFixing(Index,L10163,TRUE)</f>
        <v>3.2504959857996285E-2</v>
      </c>
      <c r="N10163" s="17"/>
      <c r="T10163" s="28"/>
      <c r="Y10163" s="22">
        <f>_xll.qlIndexFixing(OverNightIndex,K10163,TRUE)</f>
        <v>3.2504959857996285E-2</v>
      </c>
    </row>
    <row r="10164" spans="11:25" x14ac:dyDescent="0.2">
      <c r="K10164" s="26">
        <f>_xll.qlCalendarAdvance(Calendar,L10164,FixingDays&amp;"D","p")</f>
        <v>56263</v>
      </c>
      <c r="L10164" s="27">
        <f>_xll.qlCalendarAdvance(Calendar,L10163,SamplingFrequency,"f",FALSE)</f>
        <v>56263</v>
      </c>
      <c r="M10164" s="17">
        <f>_xll.qlIndexFixing(Index,L10164,TRUE)</f>
        <v>3.2504959857996285E-2</v>
      </c>
      <c r="N10164" s="17"/>
      <c r="T10164" s="28"/>
      <c r="Y10164" s="22">
        <f>_xll.qlIndexFixing(OverNightIndex,K10164,TRUE)</f>
        <v>3.2504959857996285E-2</v>
      </c>
    </row>
    <row r="10165" spans="11:25" x14ac:dyDescent="0.2">
      <c r="K10165" s="26">
        <f>_xll.qlCalendarAdvance(Calendar,L10165,FixingDays&amp;"D","p")</f>
        <v>56264</v>
      </c>
      <c r="L10165" s="27">
        <f>_xll.qlCalendarAdvance(Calendar,L10164,SamplingFrequency,"f",FALSE)</f>
        <v>56264</v>
      </c>
      <c r="M10165" s="17">
        <f>_xll.qlIndexFixing(Index,L10165,TRUE)</f>
        <v>3.2504959857915239E-2</v>
      </c>
      <c r="N10165" s="17"/>
      <c r="T10165" s="28"/>
      <c r="Y10165" s="22">
        <f>_xll.qlIndexFixing(OverNightIndex,K10165,TRUE)</f>
        <v>3.2504959857915239E-2</v>
      </c>
    </row>
    <row r="10166" spans="11:25" x14ac:dyDescent="0.2">
      <c r="K10166" s="26">
        <f>_xll.qlCalendarAdvance(Calendar,L10166,FixingDays&amp;"D","p")</f>
        <v>56265</v>
      </c>
      <c r="L10166" s="27">
        <f>_xll.qlCalendarAdvance(Calendar,L10165,SamplingFrequency,"f",FALSE)</f>
        <v>56265</v>
      </c>
      <c r="M10166" s="17">
        <f>_xll.qlIndexFixing(Index,L10166,TRUE)</f>
        <v>3.2507854662894298E-2</v>
      </c>
      <c r="N10166" s="17"/>
      <c r="T10166" s="28"/>
      <c r="Y10166" s="22">
        <f>_xll.qlIndexFixing(OverNightIndex,K10166,TRUE)</f>
        <v>3.2507854662894298E-2</v>
      </c>
    </row>
    <row r="10167" spans="11:25" x14ac:dyDescent="0.2">
      <c r="K10167" s="26">
        <f>_xll.qlCalendarAdvance(Calendar,L10167,FixingDays&amp;"D","p")</f>
        <v>56268</v>
      </c>
      <c r="L10167" s="27">
        <f>_xll.qlCalendarAdvance(Calendar,L10166,SamplingFrequency,"f",FALSE)</f>
        <v>56268</v>
      </c>
      <c r="M10167" s="17">
        <f>_xll.qlIndexFixing(Index,L10167,TRUE)</f>
        <v>3.2504959857915239E-2</v>
      </c>
      <c r="N10167" s="17"/>
      <c r="T10167" s="28"/>
      <c r="Y10167" s="22">
        <f>_xll.qlIndexFixing(OverNightIndex,K10167,TRUE)</f>
        <v>3.2504959857915239E-2</v>
      </c>
    </row>
    <row r="10168" spans="11:25" x14ac:dyDescent="0.2">
      <c r="K10168" s="26">
        <f>_xll.qlCalendarAdvance(Calendar,L10168,FixingDays&amp;"D","p")</f>
        <v>56269</v>
      </c>
      <c r="L10168" s="27">
        <f>_xll.qlCalendarAdvance(Calendar,L10167,SamplingFrequency,"f",FALSE)</f>
        <v>56269</v>
      </c>
      <c r="M10168" s="17">
        <f>_xll.qlIndexFixing(Index,L10168,TRUE)</f>
        <v>3.2504959857996285E-2</v>
      </c>
      <c r="N10168" s="17"/>
      <c r="T10168" s="28"/>
      <c r="Y10168" s="22">
        <f>_xll.qlIndexFixing(OverNightIndex,K10168,TRUE)</f>
        <v>3.2504959857996285E-2</v>
      </c>
    </row>
    <row r="10169" spans="11:25" x14ac:dyDescent="0.2">
      <c r="K10169" s="26">
        <f>_xll.qlCalendarAdvance(Calendar,L10169,FixingDays&amp;"D","p")</f>
        <v>56270</v>
      </c>
      <c r="L10169" s="27">
        <f>_xll.qlCalendarAdvance(Calendar,L10168,SamplingFrequency,"f",FALSE)</f>
        <v>56270</v>
      </c>
      <c r="M10169" s="17">
        <f>_xll.qlIndexFixing(Index,L10169,TRUE)</f>
        <v>3.2504959857915239E-2</v>
      </c>
      <c r="N10169" s="17"/>
      <c r="T10169" s="28"/>
      <c r="Y10169" s="22">
        <f>_xll.qlIndexFixing(OverNightIndex,K10169,TRUE)</f>
        <v>3.2504959857915239E-2</v>
      </c>
    </row>
    <row r="10170" spans="11:25" x14ac:dyDescent="0.2">
      <c r="K10170" s="26">
        <f>_xll.qlCalendarAdvance(Calendar,L10170,FixingDays&amp;"D","p")</f>
        <v>56271</v>
      </c>
      <c r="L10170" s="27">
        <f>_xll.qlCalendarAdvance(Calendar,L10169,SamplingFrequency,"f",FALSE)</f>
        <v>56271</v>
      </c>
      <c r="M10170" s="17">
        <f>_xll.qlIndexFixing(Index,L10170,TRUE)</f>
        <v>3.2504959857996285E-2</v>
      </c>
      <c r="N10170" s="17"/>
      <c r="T10170" s="28"/>
      <c r="Y10170" s="22">
        <f>_xll.qlIndexFixing(OverNightIndex,K10170,TRUE)</f>
        <v>3.2504959857996285E-2</v>
      </c>
    </row>
    <row r="10171" spans="11:25" x14ac:dyDescent="0.2">
      <c r="K10171" s="26">
        <f>_xll.qlCalendarAdvance(Calendar,L10171,FixingDays&amp;"D","p")</f>
        <v>56272</v>
      </c>
      <c r="L10171" s="27">
        <f>_xll.qlCalendarAdvance(Calendar,L10170,SamplingFrequency,"f",FALSE)</f>
        <v>56272</v>
      </c>
      <c r="M10171" s="17">
        <f>_xll.qlIndexFixing(Index,L10171,TRUE)</f>
        <v>3.2507854662867285E-2</v>
      </c>
      <c r="N10171" s="17"/>
      <c r="T10171" s="28"/>
      <c r="Y10171" s="22">
        <f>_xll.qlIndexFixing(OverNightIndex,K10171,TRUE)</f>
        <v>3.2507854662867285E-2</v>
      </c>
    </row>
    <row r="10172" spans="11:25" x14ac:dyDescent="0.2">
      <c r="K10172" s="26">
        <f>_xll.qlCalendarAdvance(Calendar,L10172,FixingDays&amp;"D","p")</f>
        <v>56275</v>
      </c>
      <c r="L10172" s="27">
        <f>_xll.qlCalendarAdvance(Calendar,L10171,SamplingFrequency,"f",FALSE)</f>
        <v>56275</v>
      </c>
      <c r="M10172" s="17">
        <f>_xll.qlIndexFixing(Index,L10172,TRUE)</f>
        <v>3.2504959857915239E-2</v>
      </c>
      <c r="N10172" s="17"/>
      <c r="T10172" s="28"/>
      <c r="Y10172" s="22">
        <f>_xll.qlIndexFixing(OverNightIndex,K10172,TRUE)</f>
        <v>3.2504959857915239E-2</v>
      </c>
    </row>
    <row r="10173" spans="11:25" x14ac:dyDescent="0.2">
      <c r="K10173" s="26">
        <f>_xll.qlCalendarAdvance(Calendar,L10173,FixingDays&amp;"D","p")</f>
        <v>56276</v>
      </c>
      <c r="L10173" s="27">
        <f>_xll.qlCalendarAdvance(Calendar,L10172,SamplingFrequency,"f",FALSE)</f>
        <v>56276</v>
      </c>
      <c r="M10173" s="17">
        <f>_xll.qlIndexFixing(Index,L10173,TRUE)</f>
        <v>3.2504959857996285E-2</v>
      </c>
      <c r="N10173" s="17"/>
      <c r="T10173" s="28"/>
      <c r="Y10173" s="22">
        <f>_xll.qlIndexFixing(OverNightIndex,K10173,TRUE)</f>
        <v>3.2504959857996285E-2</v>
      </c>
    </row>
    <row r="10174" spans="11:25" x14ac:dyDescent="0.2">
      <c r="K10174" s="26">
        <f>_xll.qlCalendarAdvance(Calendar,L10174,FixingDays&amp;"D","p")</f>
        <v>56277</v>
      </c>
      <c r="L10174" s="27">
        <f>_xll.qlCalendarAdvance(Calendar,L10173,SamplingFrequency,"f",FALSE)</f>
        <v>56277</v>
      </c>
      <c r="M10174" s="17">
        <f>_xll.qlIndexFixing(Index,L10174,TRUE)</f>
        <v>3.2504959858077331E-2</v>
      </c>
      <c r="N10174" s="17"/>
      <c r="T10174" s="28"/>
      <c r="Y10174" s="22">
        <f>_xll.qlIndexFixing(OverNightIndex,K10174,TRUE)</f>
        <v>3.2504959858077331E-2</v>
      </c>
    </row>
    <row r="10175" spans="11:25" x14ac:dyDescent="0.2">
      <c r="K10175" s="26">
        <f>_xll.qlCalendarAdvance(Calendar,L10175,FixingDays&amp;"D","p")</f>
        <v>56278</v>
      </c>
      <c r="L10175" s="27">
        <f>_xll.qlCalendarAdvance(Calendar,L10174,SamplingFrequency,"f",FALSE)</f>
        <v>56278</v>
      </c>
      <c r="M10175" s="17">
        <f>_xll.qlIndexFixing(Index,L10175,TRUE)</f>
        <v>3.2504959857834193E-2</v>
      </c>
      <c r="N10175" s="17"/>
      <c r="T10175" s="28"/>
      <c r="Y10175" s="22">
        <f>_xll.qlIndexFixing(OverNightIndex,K10175,TRUE)</f>
        <v>3.2504959857834193E-2</v>
      </c>
    </row>
    <row r="10176" spans="11:25" x14ac:dyDescent="0.2">
      <c r="K10176" s="26">
        <f>_xll.qlCalendarAdvance(Calendar,L10176,FixingDays&amp;"D","p")</f>
        <v>56279</v>
      </c>
      <c r="L10176" s="27">
        <f>_xll.qlCalendarAdvance(Calendar,L10175,SamplingFrequency,"f",FALSE)</f>
        <v>56279</v>
      </c>
      <c r="M10176" s="17">
        <f>_xll.qlIndexFixing(Index,L10176,TRUE)</f>
        <v>3.2507854662894298E-2</v>
      </c>
      <c r="N10176" s="17"/>
      <c r="T10176" s="28"/>
      <c r="Y10176" s="22">
        <f>_xll.qlIndexFixing(OverNightIndex,K10176,TRUE)</f>
        <v>3.2507854662894298E-2</v>
      </c>
    </row>
    <row r="10177" spans="11:25" x14ac:dyDescent="0.2">
      <c r="K10177" s="26">
        <f>_xll.qlCalendarAdvance(Calendar,L10177,FixingDays&amp;"D","p")</f>
        <v>56282</v>
      </c>
      <c r="L10177" s="27">
        <f>_xll.qlCalendarAdvance(Calendar,L10176,SamplingFrequency,"f",FALSE)</f>
        <v>56282</v>
      </c>
      <c r="M10177" s="17">
        <f>_xll.qlIndexFixing(Index,L10177,TRUE)</f>
        <v>3.2504959857996285E-2</v>
      </c>
      <c r="N10177" s="17"/>
      <c r="T10177" s="28"/>
      <c r="Y10177" s="22">
        <f>_xll.qlIndexFixing(OverNightIndex,K10177,TRUE)</f>
        <v>3.2504959857996285E-2</v>
      </c>
    </row>
    <row r="10178" spans="11:25" x14ac:dyDescent="0.2">
      <c r="K10178" s="26">
        <f>_xll.qlCalendarAdvance(Calendar,L10178,FixingDays&amp;"D","p")</f>
        <v>56283</v>
      </c>
      <c r="L10178" s="27">
        <f>_xll.qlCalendarAdvance(Calendar,L10177,SamplingFrequency,"f",FALSE)</f>
        <v>56283</v>
      </c>
      <c r="M10178" s="17">
        <f>_xll.qlIndexFixing(Index,L10178,TRUE)</f>
        <v>3.2504959857915239E-2</v>
      </c>
      <c r="N10178" s="17"/>
      <c r="T10178" s="28"/>
      <c r="Y10178" s="22">
        <f>_xll.qlIndexFixing(OverNightIndex,K10178,TRUE)</f>
        <v>3.2504959857915239E-2</v>
      </c>
    </row>
    <row r="10179" spans="11:25" x14ac:dyDescent="0.2">
      <c r="K10179" s="26">
        <f>_xll.qlCalendarAdvance(Calendar,L10179,FixingDays&amp;"D","p")</f>
        <v>56284</v>
      </c>
      <c r="L10179" s="27">
        <f>_xll.qlCalendarAdvance(Calendar,L10178,SamplingFrequency,"f",FALSE)</f>
        <v>56284</v>
      </c>
      <c r="M10179" s="17">
        <f>_xll.qlIndexFixing(Index,L10179,TRUE)</f>
        <v>3.2504959858077331E-2</v>
      </c>
      <c r="N10179" s="17"/>
      <c r="T10179" s="28"/>
      <c r="Y10179" s="22">
        <f>_xll.qlIndexFixing(OverNightIndex,K10179,TRUE)</f>
        <v>3.2504959858077331E-2</v>
      </c>
    </row>
    <row r="10180" spans="11:25" x14ac:dyDescent="0.2">
      <c r="K10180" s="26">
        <f>_xll.qlCalendarAdvance(Calendar,L10180,FixingDays&amp;"D","p")</f>
        <v>56285</v>
      </c>
      <c r="L10180" s="27">
        <f>_xll.qlCalendarAdvance(Calendar,L10179,SamplingFrequency,"f",FALSE)</f>
        <v>56285</v>
      </c>
      <c r="M10180" s="17">
        <f>_xll.qlIndexFixing(Index,L10180,TRUE)</f>
        <v>3.2504959858077331E-2</v>
      </c>
      <c r="N10180" s="17"/>
      <c r="T10180" s="28"/>
      <c r="Y10180" s="22">
        <f>_xll.qlIndexFixing(OverNightIndex,K10180,TRUE)</f>
        <v>3.2504959858077331E-2</v>
      </c>
    </row>
    <row r="10181" spans="11:25" x14ac:dyDescent="0.2">
      <c r="K10181" s="26">
        <f>_xll.qlCalendarAdvance(Calendar,L10181,FixingDays&amp;"D","p")</f>
        <v>56286</v>
      </c>
      <c r="L10181" s="27">
        <f>_xll.qlCalendarAdvance(Calendar,L10180,SamplingFrequency,"f",FALSE)</f>
        <v>56286</v>
      </c>
      <c r="M10181" s="17">
        <f>_xll.qlIndexFixing(Index,L10181,TRUE)</f>
        <v>3.2507854662813251E-2</v>
      </c>
      <c r="N10181" s="17"/>
      <c r="T10181" s="28"/>
      <c r="Y10181" s="22">
        <f>_xll.qlIndexFixing(OverNightIndex,K10181,TRUE)</f>
        <v>3.2507854662813251E-2</v>
      </c>
    </row>
    <row r="10182" spans="11:25" x14ac:dyDescent="0.2">
      <c r="K10182" s="26">
        <f>_xll.qlCalendarAdvance(Calendar,L10182,FixingDays&amp;"D","p")</f>
        <v>56289</v>
      </c>
      <c r="L10182" s="27">
        <f>_xll.qlCalendarAdvance(Calendar,L10181,SamplingFrequency,"f",FALSE)</f>
        <v>56289</v>
      </c>
      <c r="M10182" s="17">
        <f>_xll.qlIndexFixing(Index,L10182,TRUE)</f>
        <v>3.2504959858077331E-2</v>
      </c>
      <c r="N10182" s="17"/>
      <c r="T10182" s="28"/>
      <c r="Y10182" s="22">
        <f>_xll.qlIndexFixing(OverNightIndex,K10182,TRUE)</f>
        <v>3.2504959858077331E-2</v>
      </c>
    </row>
    <row r="10183" spans="11:25" x14ac:dyDescent="0.2">
      <c r="K10183" s="26">
        <f>_xll.qlCalendarAdvance(Calendar,L10183,FixingDays&amp;"D","p")</f>
        <v>56290</v>
      </c>
      <c r="L10183" s="27">
        <f>_xll.qlCalendarAdvance(Calendar,L10182,SamplingFrequency,"f",FALSE)</f>
        <v>56290</v>
      </c>
      <c r="M10183" s="17">
        <f>_xll.qlIndexFixing(Index,L10183,TRUE)</f>
        <v>3.2504959857996285E-2</v>
      </c>
      <c r="N10183" s="17"/>
      <c r="T10183" s="28"/>
      <c r="Y10183" s="22">
        <f>_xll.qlIndexFixing(OverNightIndex,K10183,TRUE)</f>
        <v>3.2504959857996285E-2</v>
      </c>
    </row>
    <row r="10184" spans="11:25" x14ac:dyDescent="0.2">
      <c r="K10184" s="26">
        <f>_xll.qlCalendarAdvance(Calendar,L10184,FixingDays&amp;"D","p")</f>
        <v>56291</v>
      </c>
      <c r="L10184" s="27">
        <f>_xll.qlCalendarAdvance(Calendar,L10183,SamplingFrequency,"f",FALSE)</f>
        <v>56291</v>
      </c>
      <c r="M10184" s="17">
        <f>_xll.qlIndexFixing(Index,L10184,TRUE)</f>
        <v>3.2504959857915239E-2</v>
      </c>
      <c r="N10184" s="17"/>
      <c r="T10184" s="28"/>
      <c r="Y10184" s="22">
        <f>_xll.qlIndexFixing(OverNightIndex,K10184,TRUE)</f>
        <v>3.2504959857915239E-2</v>
      </c>
    </row>
    <row r="10185" spans="11:25" x14ac:dyDescent="0.2">
      <c r="K10185" s="26">
        <f>_xll.qlCalendarAdvance(Calendar,L10185,FixingDays&amp;"D","p")</f>
        <v>56292</v>
      </c>
      <c r="L10185" s="27">
        <f>_xll.qlCalendarAdvance(Calendar,L10184,SamplingFrequency,"f",FALSE)</f>
        <v>56292</v>
      </c>
      <c r="M10185" s="17">
        <f>_xll.qlIndexFixing(Index,L10185,TRUE)</f>
        <v>3.2504959857996285E-2</v>
      </c>
      <c r="N10185" s="17"/>
      <c r="T10185" s="28"/>
      <c r="Y10185" s="22">
        <f>_xll.qlIndexFixing(OverNightIndex,K10185,TRUE)</f>
        <v>3.2504959857996285E-2</v>
      </c>
    </row>
    <row r="10186" spans="11:25" x14ac:dyDescent="0.2">
      <c r="K10186" s="26">
        <f>_xll.qlCalendarAdvance(Calendar,L10186,FixingDays&amp;"D","p")</f>
        <v>56293</v>
      </c>
      <c r="L10186" s="27">
        <f>_xll.qlCalendarAdvance(Calendar,L10185,SamplingFrequency,"f",FALSE)</f>
        <v>56293</v>
      </c>
      <c r="M10186" s="17">
        <f>_xll.qlIndexFixing(Index,L10186,TRUE)</f>
        <v>3.2507854662894298E-2</v>
      </c>
      <c r="N10186" s="17"/>
      <c r="T10186" s="28"/>
      <c r="Y10186" s="22">
        <f>_xll.qlIndexFixing(OverNightIndex,K10186,TRUE)</f>
        <v>3.2507854662894298E-2</v>
      </c>
    </row>
    <row r="10187" spans="11:25" x14ac:dyDescent="0.2">
      <c r="K10187" s="26">
        <f>_xll.qlCalendarAdvance(Calendar,L10187,FixingDays&amp;"D","p")</f>
        <v>56296</v>
      </c>
      <c r="L10187" s="27">
        <f>_xll.qlCalendarAdvance(Calendar,L10186,SamplingFrequency,"f",FALSE)</f>
        <v>56296</v>
      </c>
      <c r="M10187" s="17">
        <f>_xll.qlIndexFixing(Index,L10187,TRUE)</f>
        <v>3.2504959857915239E-2</v>
      </c>
      <c r="N10187" s="17"/>
      <c r="T10187" s="28"/>
      <c r="Y10187" s="22">
        <f>_xll.qlIndexFixing(OverNightIndex,K10187,TRUE)</f>
        <v>3.2504959857915239E-2</v>
      </c>
    </row>
    <row r="10188" spans="11:25" x14ac:dyDescent="0.2">
      <c r="K10188" s="26">
        <f>_xll.qlCalendarAdvance(Calendar,L10188,FixingDays&amp;"D","p")</f>
        <v>56297</v>
      </c>
      <c r="L10188" s="27">
        <f>_xll.qlCalendarAdvance(Calendar,L10187,SamplingFrequency,"f",FALSE)</f>
        <v>56297</v>
      </c>
      <c r="M10188" s="17">
        <f>_xll.qlIndexFixing(Index,L10188,TRUE)</f>
        <v>3.2504959858077331E-2</v>
      </c>
      <c r="N10188" s="17"/>
      <c r="T10188" s="28"/>
      <c r="Y10188" s="22">
        <f>_xll.qlIndexFixing(OverNightIndex,K10188,TRUE)</f>
        <v>3.2504959858077331E-2</v>
      </c>
    </row>
    <row r="10189" spans="11:25" x14ac:dyDescent="0.2">
      <c r="K10189" s="26">
        <f>_xll.qlCalendarAdvance(Calendar,L10189,FixingDays&amp;"D","p")</f>
        <v>56298</v>
      </c>
      <c r="L10189" s="27">
        <f>_xll.qlCalendarAdvance(Calendar,L10188,SamplingFrequency,"f",FALSE)</f>
        <v>56298</v>
      </c>
      <c r="M10189" s="17">
        <f>_xll.qlIndexFixing(Index,L10189,TRUE)</f>
        <v>3.2504959857996285E-2</v>
      </c>
      <c r="N10189" s="17"/>
      <c r="T10189" s="28"/>
      <c r="Y10189" s="22">
        <f>_xll.qlIndexFixing(OverNightIndex,K10189,TRUE)</f>
        <v>3.2504959857996285E-2</v>
      </c>
    </row>
    <row r="10190" spans="11:25" x14ac:dyDescent="0.2">
      <c r="K10190" s="26">
        <f>_xll.qlCalendarAdvance(Calendar,L10190,FixingDays&amp;"D","p")</f>
        <v>56299</v>
      </c>
      <c r="L10190" s="27">
        <f>_xll.qlCalendarAdvance(Calendar,L10189,SamplingFrequency,"f",FALSE)</f>
        <v>56299</v>
      </c>
      <c r="M10190" s="17">
        <f>_xll.qlIndexFixing(Index,L10190,TRUE)</f>
        <v>3.2504959857996285E-2</v>
      </c>
      <c r="N10190" s="17"/>
      <c r="T10190" s="28"/>
      <c r="Y10190" s="22">
        <f>_xll.qlIndexFixing(OverNightIndex,K10190,TRUE)</f>
        <v>3.2504959857996285E-2</v>
      </c>
    </row>
    <row r="10191" spans="11:25" x14ac:dyDescent="0.2">
      <c r="K10191" s="26">
        <f>_xll.qlCalendarAdvance(Calendar,L10191,FixingDays&amp;"D","p")</f>
        <v>56300</v>
      </c>
      <c r="L10191" s="27">
        <f>_xll.qlCalendarAdvance(Calendar,L10190,SamplingFrequency,"f",FALSE)</f>
        <v>56300</v>
      </c>
      <c r="M10191" s="17">
        <f>_xll.qlIndexFixing(Index,L10191,TRUE)</f>
        <v>3.2507854662867285E-2</v>
      </c>
      <c r="N10191" s="17"/>
      <c r="T10191" s="28"/>
      <c r="Y10191" s="22">
        <f>_xll.qlIndexFixing(OverNightIndex,K10191,TRUE)</f>
        <v>3.2507854662867285E-2</v>
      </c>
    </row>
    <row r="10192" spans="11:25" x14ac:dyDescent="0.2">
      <c r="K10192" s="26">
        <f>_xll.qlCalendarAdvance(Calendar,L10192,FixingDays&amp;"D","p")</f>
        <v>56303</v>
      </c>
      <c r="L10192" s="27">
        <f>_xll.qlCalendarAdvance(Calendar,L10191,SamplingFrequency,"f",FALSE)</f>
        <v>56303</v>
      </c>
      <c r="M10192" s="17">
        <f>_xll.qlIndexFixing(Index,L10192,TRUE)</f>
        <v>3.2504959858077331E-2</v>
      </c>
      <c r="N10192" s="17"/>
      <c r="T10192" s="28"/>
      <c r="Y10192" s="22">
        <f>_xll.qlIndexFixing(OverNightIndex,K10192,TRUE)</f>
        <v>3.2504959858077331E-2</v>
      </c>
    </row>
    <row r="10193" spans="11:25" x14ac:dyDescent="0.2">
      <c r="K10193" s="26">
        <f>_xll.qlCalendarAdvance(Calendar,L10193,FixingDays&amp;"D","p")</f>
        <v>56304</v>
      </c>
      <c r="L10193" s="27">
        <f>_xll.qlCalendarAdvance(Calendar,L10192,SamplingFrequency,"f",FALSE)</f>
        <v>56304</v>
      </c>
      <c r="M10193" s="17">
        <f>_xll.qlIndexFixing(Index,L10193,TRUE)</f>
        <v>3.2504959857915239E-2</v>
      </c>
      <c r="N10193" s="17"/>
      <c r="T10193" s="28"/>
      <c r="Y10193" s="22">
        <f>_xll.qlIndexFixing(OverNightIndex,K10193,TRUE)</f>
        <v>3.2504959857915239E-2</v>
      </c>
    </row>
    <row r="10194" spans="11:25" x14ac:dyDescent="0.2">
      <c r="K10194" s="26">
        <f>_xll.qlCalendarAdvance(Calendar,L10194,FixingDays&amp;"D","p")</f>
        <v>56305</v>
      </c>
      <c r="L10194" s="27">
        <f>_xll.qlCalendarAdvance(Calendar,L10193,SamplingFrequency,"f",FALSE)</f>
        <v>56305</v>
      </c>
      <c r="M10194" s="17">
        <f>_xll.qlIndexFixing(Index,L10194,TRUE)</f>
        <v>3.2504959857996285E-2</v>
      </c>
      <c r="N10194" s="17"/>
      <c r="T10194" s="28"/>
      <c r="Y10194" s="22">
        <f>_xll.qlIndexFixing(OverNightIndex,K10194,TRUE)</f>
        <v>3.2504959857996285E-2</v>
      </c>
    </row>
    <row r="10195" spans="11:25" x14ac:dyDescent="0.2">
      <c r="K10195" s="26">
        <f>_xll.qlCalendarAdvance(Calendar,L10195,FixingDays&amp;"D","p")</f>
        <v>56306</v>
      </c>
      <c r="L10195" s="27">
        <f>_xll.qlCalendarAdvance(Calendar,L10194,SamplingFrequency,"f",FALSE)</f>
        <v>56306</v>
      </c>
      <c r="M10195" s="17">
        <f>_xll.qlIndexFixing(Index,L10195,TRUE)</f>
        <v>3.2504959857915239E-2</v>
      </c>
      <c r="N10195" s="17"/>
      <c r="T10195" s="28"/>
      <c r="Y10195" s="22">
        <f>_xll.qlIndexFixing(OverNightIndex,K10195,TRUE)</f>
        <v>3.2504959857915239E-2</v>
      </c>
    </row>
    <row r="10196" spans="11:25" x14ac:dyDescent="0.2">
      <c r="K10196" s="26">
        <f>_xll.qlCalendarAdvance(Calendar,L10196,FixingDays&amp;"D","p")</f>
        <v>56307</v>
      </c>
      <c r="L10196" s="27">
        <f>_xll.qlCalendarAdvance(Calendar,L10195,SamplingFrequency,"f",FALSE)</f>
        <v>56307</v>
      </c>
      <c r="M10196" s="17">
        <f>_xll.qlIndexFixing(Index,L10196,TRUE)</f>
        <v>3.2507854662867285E-2</v>
      </c>
      <c r="N10196" s="17"/>
      <c r="T10196" s="28"/>
      <c r="Y10196" s="22">
        <f>_xll.qlIndexFixing(OverNightIndex,K10196,TRUE)</f>
        <v>3.2507854662867285E-2</v>
      </c>
    </row>
    <row r="10197" spans="11:25" x14ac:dyDescent="0.2">
      <c r="K10197" s="26">
        <f>_xll.qlCalendarAdvance(Calendar,L10197,FixingDays&amp;"D","p")</f>
        <v>56310</v>
      </c>
      <c r="L10197" s="27">
        <f>_xll.qlCalendarAdvance(Calendar,L10196,SamplingFrequency,"f",FALSE)</f>
        <v>56310</v>
      </c>
      <c r="M10197" s="17">
        <f>_xll.qlIndexFixing(Index,L10197,TRUE)</f>
        <v>3.2504959857996285E-2</v>
      </c>
      <c r="N10197" s="17"/>
      <c r="T10197" s="28"/>
      <c r="Y10197" s="22">
        <f>_xll.qlIndexFixing(OverNightIndex,K10197,TRUE)</f>
        <v>3.2504959857996285E-2</v>
      </c>
    </row>
    <row r="10198" spans="11:25" x14ac:dyDescent="0.2">
      <c r="K10198" s="26">
        <f>_xll.qlCalendarAdvance(Calendar,L10198,FixingDays&amp;"D","p")</f>
        <v>56311</v>
      </c>
      <c r="L10198" s="27">
        <f>_xll.qlCalendarAdvance(Calendar,L10197,SamplingFrequency,"f",FALSE)</f>
        <v>56311</v>
      </c>
      <c r="M10198" s="17">
        <f>_xll.qlIndexFixing(Index,L10198,TRUE)</f>
        <v>3.2504959857915239E-2</v>
      </c>
      <c r="N10198" s="17"/>
      <c r="T10198" s="28"/>
      <c r="Y10198" s="22">
        <f>_xll.qlIndexFixing(OverNightIndex,K10198,TRUE)</f>
        <v>3.2504959857915239E-2</v>
      </c>
    </row>
    <row r="10199" spans="11:25" x14ac:dyDescent="0.2">
      <c r="K10199" s="26">
        <f>_xll.qlCalendarAdvance(Calendar,L10199,FixingDays&amp;"D","p")</f>
        <v>56312</v>
      </c>
      <c r="L10199" s="27">
        <f>_xll.qlCalendarAdvance(Calendar,L10198,SamplingFrequency,"f",FALSE)</f>
        <v>56312</v>
      </c>
      <c r="M10199" s="17">
        <f>_xll.qlIndexFixing(Index,L10199,TRUE)</f>
        <v>3.2504959858077331E-2</v>
      </c>
      <c r="N10199" s="17"/>
      <c r="T10199" s="28"/>
      <c r="Y10199" s="22">
        <f>_xll.qlIndexFixing(OverNightIndex,K10199,TRUE)</f>
        <v>3.2504959858077331E-2</v>
      </c>
    </row>
    <row r="10200" spans="11:25" x14ac:dyDescent="0.2">
      <c r="K10200" s="26">
        <f>_xll.qlCalendarAdvance(Calendar,L10200,FixingDays&amp;"D","p")</f>
        <v>56313</v>
      </c>
      <c r="L10200" s="27">
        <f>_xll.qlCalendarAdvance(Calendar,L10199,SamplingFrequency,"f",FALSE)</f>
        <v>56313</v>
      </c>
      <c r="M10200" s="17">
        <f>_xll.qlIndexFixing(Index,L10200,TRUE)</f>
        <v>3.2504959857996285E-2</v>
      </c>
      <c r="N10200" s="17"/>
      <c r="T10200" s="28"/>
      <c r="Y10200" s="22">
        <f>_xll.qlIndexFixing(OverNightIndex,K10200,TRUE)</f>
        <v>3.2504959857996285E-2</v>
      </c>
    </row>
    <row r="10201" spans="11:25" x14ac:dyDescent="0.2">
      <c r="K10201" s="26">
        <f>_xll.qlCalendarAdvance(Calendar,L10201,FixingDays&amp;"D","p")</f>
        <v>56314</v>
      </c>
      <c r="L10201" s="27">
        <f>_xll.qlCalendarAdvance(Calendar,L10200,SamplingFrequency,"f",FALSE)</f>
        <v>56314</v>
      </c>
      <c r="M10201" s="17">
        <f>_xll.qlIndexFixing(Index,L10201,TRUE)</f>
        <v>3.2507854662867285E-2</v>
      </c>
      <c r="N10201" s="17"/>
      <c r="T10201" s="28"/>
      <c r="Y10201" s="22">
        <f>_xll.qlIndexFixing(OverNightIndex,K10201,TRUE)</f>
        <v>3.2507854662867285E-2</v>
      </c>
    </row>
    <row r="10202" spans="11:25" x14ac:dyDescent="0.2">
      <c r="K10202" s="26">
        <f>_xll.qlCalendarAdvance(Calendar,L10202,FixingDays&amp;"D","p")</f>
        <v>56317</v>
      </c>
      <c r="L10202" s="27">
        <f>_xll.qlCalendarAdvance(Calendar,L10201,SamplingFrequency,"f",FALSE)</f>
        <v>56317</v>
      </c>
      <c r="M10202" s="17">
        <f>_xll.qlIndexFixing(Index,L10202,TRUE)</f>
        <v>3.2504959857996285E-2</v>
      </c>
      <c r="N10202" s="17"/>
      <c r="T10202" s="28"/>
      <c r="Y10202" s="22">
        <f>_xll.qlIndexFixing(OverNightIndex,K10202,TRUE)</f>
        <v>3.2504959857996285E-2</v>
      </c>
    </row>
    <row r="10203" spans="11:25" x14ac:dyDescent="0.2">
      <c r="K10203" s="26">
        <f>_xll.qlCalendarAdvance(Calendar,L10203,FixingDays&amp;"D","p")</f>
        <v>56318</v>
      </c>
      <c r="L10203" s="27">
        <f>_xll.qlCalendarAdvance(Calendar,L10202,SamplingFrequency,"f",FALSE)</f>
        <v>56318</v>
      </c>
      <c r="M10203" s="17">
        <f>_xll.qlIndexFixing(Index,L10203,TRUE)</f>
        <v>3.2504959857915239E-2</v>
      </c>
      <c r="N10203" s="17"/>
      <c r="T10203" s="28"/>
      <c r="Y10203" s="22">
        <f>_xll.qlIndexFixing(OverNightIndex,K10203,TRUE)</f>
        <v>3.2504959857915239E-2</v>
      </c>
    </row>
    <row r="10204" spans="11:25" x14ac:dyDescent="0.2">
      <c r="K10204" s="26">
        <f>_xll.qlCalendarAdvance(Calendar,L10204,FixingDays&amp;"D","p")</f>
        <v>56319</v>
      </c>
      <c r="L10204" s="27">
        <f>_xll.qlCalendarAdvance(Calendar,L10203,SamplingFrequency,"f",FALSE)</f>
        <v>56319</v>
      </c>
      <c r="M10204" s="17">
        <f>_xll.qlIndexFixing(Index,L10204,TRUE)</f>
        <v>3.2504959857996285E-2</v>
      </c>
      <c r="N10204" s="17"/>
      <c r="T10204" s="28"/>
      <c r="Y10204" s="22">
        <f>_xll.qlIndexFixing(OverNightIndex,K10204,TRUE)</f>
        <v>3.2504959857996285E-2</v>
      </c>
    </row>
    <row r="10205" spans="11:25" x14ac:dyDescent="0.2">
      <c r="K10205" s="26">
        <f>_xll.qlCalendarAdvance(Calendar,L10205,FixingDays&amp;"D","p")</f>
        <v>56320</v>
      </c>
      <c r="L10205" s="27">
        <f>_xll.qlCalendarAdvance(Calendar,L10204,SamplingFrequency,"f",FALSE)</f>
        <v>56320</v>
      </c>
      <c r="M10205" s="17">
        <f>_xll.qlIndexFixing(Index,L10205,TRUE)</f>
        <v>3.2504959857996285E-2</v>
      </c>
      <c r="N10205" s="17"/>
      <c r="T10205" s="28"/>
      <c r="Y10205" s="22">
        <f>_xll.qlIndexFixing(OverNightIndex,K10205,TRUE)</f>
        <v>3.2504959857996285E-2</v>
      </c>
    </row>
    <row r="10206" spans="11:25" x14ac:dyDescent="0.2">
      <c r="K10206" s="26">
        <f>_xll.qlCalendarAdvance(Calendar,L10206,FixingDays&amp;"D","p")</f>
        <v>56321</v>
      </c>
      <c r="L10206" s="27">
        <f>_xll.qlCalendarAdvance(Calendar,L10205,SamplingFrequency,"f",FALSE)</f>
        <v>56321</v>
      </c>
      <c r="M10206" s="17">
        <f>_xll.qlIndexFixing(Index,L10206,TRUE)</f>
        <v>3.2507854662867285E-2</v>
      </c>
      <c r="N10206" s="17"/>
      <c r="T10206" s="28"/>
      <c r="Y10206" s="22">
        <f>_xll.qlIndexFixing(OverNightIndex,K10206,TRUE)</f>
        <v>3.2507854662867285E-2</v>
      </c>
    </row>
    <row r="10207" spans="11:25" x14ac:dyDescent="0.2">
      <c r="K10207" s="26">
        <f>_xll.qlCalendarAdvance(Calendar,L10207,FixingDays&amp;"D","p")</f>
        <v>56324</v>
      </c>
      <c r="L10207" s="27">
        <f>_xll.qlCalendarAdvance(Calendar,L10206,SamplingFrequency,"f",FALSE)</f>
        <v>56324</v>
      </c>
      <c r="M10207" s="17">
        <f>_xll.qlIndexFixing(Index,L10207,TRUE)</f>
        <v>3.2504959857915239E-2</v>
      </c>
      <c r="N10207" s="17"/>
      <c r="T10207" s="28"/>
      <c r="Y10207" s="22">
        <f>_xll.qlIndexFixing(OverNightIndex,K10207,TRUE)</f>
        <v>3.2504959857915239E-2</v>
      </c>
    </row>
    <row r="10208" spans="11:25" x14ac:dyDescent="0.2">
      <c r="K10208" s="26">
        <f>_xll.qlCalendarAdvance(Calendar,L10208,FixingDays&amp;"D","p")</f>
        <v>56325</v>
      </c>
      <c r="L10208" s="27">
        <f>_xll.qlCalendarAdvance(Calendar,L10207,SamplingFrequency,"f",FALSE)</f>
        <v>56325</v>
      </c>
      <c r="M10208" s="17">
        <f>_xll.qlIndexFixing(Index,L10208,TRUE)</f>
        <v>3.2504959858077331E-2</v>
      </c>
      <c r="N10208" s="17"/>
      <c r="T10208" s="28"/>
      <c r="Y10208" s="22">
        <f>_xll.qlIndexFixing(OverNightIndex,K10208,TRUE)</f>
        <v>3.2504959858077331E-2</v>
      </c>
    </row>
    <row r="10209" spans="11:25" x14ac:dyDescent="0.2">
      <c r="K10209" s="26">
        <f>_xll.qlCalendarAdvance(Calendar,L10209,FixingDays&amp;"D","p")</f>
        <v>56326</v>
      </c>
      <c r="L10209" s="27">
        <f>_xll.qlCalendarAdvance(Calendar,L10208,SamplingFrequency,"f",FALSE)</f>
        <v>56326</v>
      </c>
      <c r="M10209" s="17">
        <f>_xll.qlIndexFixing(Index,L10209,TRUE)</f>
        <v>3.2504959858077331E-2</v>
      </c>
      <c r="N10209" s="17"/>
      <c r="T10209" s="28"/>
      <c r="Y10209" s="22">
        <f>_xll.qlIndexFixing(OverNightIndex,K10209,TRUE)</f>
        <v>3.2504959858077331E-2</v>
      </c>
    </row>
    <row r="10210" spans="11:25" x14ac:dyDescent="0.2">
      <c r="K10210" s="26">
        <f>_xll.qlCalendarAdvance(Calendar,L10210,FixingDays&amp;"D","p")</f>
        <v>56327</v>
      </c>
      <c r="L10210" s="27">
        <f>_xll.qlCalendarAdvance(Calendar,L10209,SamplingFrequency,"f",FALSE)</f>
        <v>56327</v>
      </c>
      <c r="M10210" s="17">
        <f>_xll.qlIndexFixing(Index,L10210,TRUE)</f>
        <v>3.2504959857915239E-2</v>
      </c>
      <c r="N10210" s="17"/>
      <c r="T10210" s="28"/>
      <c r="Y10210" s="22">
        <f>_xll.qlIndexFixing(OverNightIndex,K10210,TRUE)</f>
        <v>3.2504959857915239E-2</v>
      </c>
    </row>
    <row r="10211" spans="11:25" x14ac:dyDescent="0.2">
      <c r="K10211" s="26">
        <f>_xll.qlCalendarAdvance(Calendar,L10211,FixingDays&amp;"D","p")</f>
        <v>56328</v>
      </c>
      <c r="L10211" s="27">
        <f>_xll.qlCalendarAdvance(Calendar,L10210,SamplingFrequency,"f",FALSE)</f>
        <v>56328</v>
      </c>
      <c r="M10211" s="17">
        <f>_xll.qlIndexFixing(Index,L10211,TRUE)</f>
        <v>3.2507854662867285E-2</v>
      </c>
      <c r="N10211" s="17"/>
      <c r="T10211" s="28"/>
      <c r="Y10211" s="22">
        <f>_xll.qlIndexFixing(OverNightIndex,K10211,TRUE)</f>
        <v>3.2507854662867285E-2</v>
      </c>
    </row>
    <row r="10212" spans="11:25" x14ac:dyDescent="0.2">
      <c r="K10212" s="26">
        <f>_xll.qlCalendarAdvance(Calendar,L10212,FixingDays&amp;"D","p")</f>
        <v>56331</v>
      </c>
      <c r="L10212" s="27">
        <f>_xll.qlCalendarAdvance(Calendar,L10211,SamplingFrequency,"f",FALSE)</f>
        <v>56331</v>
      </c>
      <c r="M10212" s="17">
        <f>_xll.qlIndexFixing(Index,L10212,TRUE)</f>
        <v>3.2504959857996285E-2</v>
      </c>
      <c r="N10212" s="17"/>
      <c r="T10212" s="28"/>
      <c r="Y10212" s="22">
        <f>_xll.qlIndexFixing(OverNightIndex,K10212,TRUE)</f>
        <v>3.2504959857996285E-2</v>
      </c>
    </row>
    <row r="10213" spans="11:25" x14ac:dyDescent="0.2">
      <c r="K10213" s="26">
        <f>_xll.qlCalendarAdvance(Calendar,L10213,FixingDays&amp;"D","p")</f>
        <v>56332</v>
      </c>
      <c r="L10213" s="27">
        <f>_xll.qlCalendarAdvance(Calendar,L10212,SamplingFrequency,"f",FALSE)</f>
        <v>56332</v>
      </c>
      <c r="M10213" s="17">
        <f>_xll.qlIndexFixing(Index,L10213,TRUE)</f>
        <v>3.2504959857915239E-2</v>
      </c>
      <c r="N10213" s="17"/>
      <c r="T10213" s="28"/>
      <c r="Y10213" s="22">
        <f>_xll.qlIndexFixing(OverNightIndex,K10213,TRUE)</f>
        <v>3.2504959857915239E-2</v>
      </c>
    </row>
    <row r="10214" spans="11:25" x14ac:dyDescent="0.2">
      <c r="K10214" s="26">
        <f>_xll.qlCalendarAdvance(Calendar,L10214,FixingDays&amp;"D","p")</f>
        <v>56333</v>
      </c>
      <c r="L10214" s="27">
        <f>_xll.qlCalendarAdvance(Calendar,L10213,SamplingFrequency,"f",FALSE)</f>
        <v>56333</v>
      </c>
      <c r="M10214" s="17">
        <f>_xll.qlIndexFixing(Index,L10214,TRUE)</f>
        <v>3.2504959857996285E-2</v>
      </c>
      <c r="N10214" s="17"/>
      <c r="T10214" s="28"/>
      <c r="Y10214" s="22">
        <f>_xll.qlIndexFixing(OverNightIndex,K10214,TRUE)</f>
        <v>3.2504959857996285E-2</v>
      </c>
    </row>
    <row r="10215" spans="11:25" x14ac:dyDescent="0.2">
      <c r="K10215" s="26">
        <f>_xll.qlCalendarAdvance(Calendar,L10215,FixingDays&amp;"D","p")</f>
        <v>56334</v>
      </c>
      <c r="L10215" s="27">
        <f>_xll.qlCalendarAdvance(Calendar,L10214,SamplingFrequency,"f",FALSE)</f>
        <v>56334</v>
      </c>
      <c r="M10215" s="17">
        <f>_xll.qlIndexFixing(Index,L10215,TRUE)</f>
        <v>3.2510749811477169E-2</v>
      </c>
      <c r="N10215" s="17"/>
      <c r="T10215" s="28"/>
      <c r="Y10215" s="22">
        <f>_xll.qlIndexFixing(OverNightIndex,K10215,TRUE)</f>
        <v>3.2510749811477169E-2</v>
      </c>
    </row>
    <row r="10216" spans="11:25" x14ac:dyDescent="0.2">
      <c r="K10216" s="26">
        <f>_xll.qlCalendarAdvance(Calendar,L10216,FixingDays&amp;"D","p")</f>
        <v>56339</v>
      </c>
      <c r="L10216" s="27">
        <f>_xll.qlCalendarAdvance(Calendar,L10215,SamplingFrequency,"f",FALSE)</f>
        <v>56339</v>
      </c>
      <c r="M10216" s="17">
        <f>_xll.qlIndexFixing(Index,L10216,TRUE)</f>
        <v>3.2504959857996285E-2</v>
      </c>
      <c r="N10216" s="17"/>
      <c r="T10216" s="28"/>
      <c r="Y10216" s="22">
        <f>_xll.qlIndexFixing(OverNightIndex,K10216,TRUE)</f>
        <v>3.2504959857996285E-2</v>
      </c>
    </row>
    <row r="10217" spans="11:25" x14ac:dyDescent="0.2">
      <c r="K10217" s="26">
        <f>_xll.qlCalendarAdvance(Calendar,L10217,FixingDays&amp;"D","p")</f>
        <v>56340</v>
      </c>
      <c r="L10217" s="27">
        <f>_xll.qlCalendarAdvance(Calendar,L10216,SamplingFrequency,"f",FALSE)</f>
        <v>56340</v>
      </c>
      <c r="M10217" s="17">
        <f>_xll.qlIndexFixing(Index,L10217,TRUE)</f>
        <v>3.2504959857996285E-2</v>
      </c>
      <c r="N10217" s="17"/>
      <c r="T10217" s="28"/>
      <c r="Y10217" s="22">
        <f>_xll.qlIndexFixing(OverNightIndex,K10217,TRUE)</f>
        <v>3.2504959857996285E-2</v>
      </c>
    </row>
    <row r="10218" spans="11:25" x14ac:dyDescent="0.2">
      <c r="K10218" s="26">
        <f>_xll.qlCalendarAdvance(Calendar,L10218,FixingDays&amp;"D","p")</f>
        <v>56341</v>
      </c>
      <c r="L10218" s="27">
        <f>_xll.qlCalendarAdvance(Calendar,L10217,SamplingFrequency,"f",FALSE)</f>
        <v>56341</v>
      </c>
      <c r="M10218" s="17">
        <f>_xll.qlIndexFixing(Index,L10218,TRUE)</f>
        <v>3.2504959857996285E-2</v>
      </c>
      <c r="N10218" s="17"/>
      <c r="T10218" s="28"/>
      <c r="Y10218" s="22">
        <f>_xll.qlIndexFixing(OverNightIndex,K10218,TRUE)</f>
        <v>3.2504959857996285E-2</v>
      </c>
    </row>
    <row r="10219" spans="11:25" x14ac:dyDescent="0.2">
      <c r="K10219" s="26">
        <f>_xll.qlCalendarAdvance(Calendar,L10219,FixingDays&amp;"D","p")</f>
        <v>56342</v>
      </c>
      <c r="L10219" s="27">
        <f>_xll.qlCalendarAdvance(Calendar,L10218,SamplingFrequency,"f",FALSE)</f>
        <v>56342</v>
      </c>
      <c r="M10219" s="17">
        <f>_xll.qlIndexFixing(Index,L10219,TRUE)</f>
        <v>3.2507854662894298E-2</v>
      </c>
      <c r="N10219" s="17"/>
      <c r="T10219" s="28"/>
      <c r="Y10219" s="22">
        <f>_xll.qlIndexFixing(OverNightIndex,K10219,TRUE)</f>
        <v>3.2507854662894298E-2</v>
      </c>
    </row>
    <row r="10220" spans="11:25" x14ac:dyDescent="0.2">
      <c r="K10220" s="26">
        <f>_xll.qlCalendarAdvance(Calendar,L10220,FixingDays&amp;"D","p")</f>
        <v>56345</v>
      </c>
      <c r="L10220" s="27">
        <f>_xll.qlCalendarAdvance(Calendar,L10219,SamplingFrequency,"f",FALSE)</f>
        <v>56345</v>
      </c>
      <c r="M10220" s="17">
        <f>_xll.qlIndexFixing(Index,L10220,TRUE)</f>
        <v>3.2504959857915239E-2</v>
      </c>
      <c r="N10220" s="17"/>
      <c r="T10220" s="28"/>
      <c r="Y10220" s="22">
        <f>_xll.qlIndexFixing(OverNightIndex,K10220,TRUE)</f>
        <v>3.2504959857915239E-2</v>
      </c>
    </row>
    <row r="10221" spans="11:25" x14ac:dyDescent="0.2">
      <c r="K10221" s="26">
        <f>_xll.qlCalendarAdvance(Calendar,L10221,FixingDays&amp;"D","p")</f>
        <v>56346</v>
      </c>
      <c r="L10221" s="27">
        <f>_xll.qlCalendarAdvance(Calendar,L10220,SamplingFrequency,"f",FALSE)</f>
        <v>56346</v>
      </c>
      <c r="M10221" s="17">
        <f>_xll.qlIndexFixing(Index,L10221,TRUE)</f>
        <v>3.2504959857996285E-2</v>
      </c>
      <c r="N10221" s="17"/>
      <c r="T10221" s="28"/>
      <c r="Y10221" s="22">
        <f>_xll.qlIndexFixing(OverNightIndex,K10221,TRUE)</f>
        <v>3.2504959857996285E-2</v>
      </c>
    </row>
    <row r="10222" spans="11:25" x14ac:dyDescent="0.2">
      <c r="K10222" s="26">
        <f>_xll.qlCalendarAdvance(Calendar,L10222,FixingDays&amp;"D","p")</f>
        <v>56347</v>
      </c>
      <c r="L10222" s="27">
        <f>_xll.qlCalendarAdvance(Calendar,L10221,SamplingFrequency,"f",FALSE)</f>
        <v>56347</v>
      </c>
      <c r="M10222" s="17">
        <f>_xll.qlIndexFixing(Index,L10222,TRUE)</f>
        <v>3.2504959857915239E-2</v>
      </c>
      <c r="N10222" s="17"/>
      <c r="T10222" s="28"/>
      <c r="Y10222" s="22">
        <f>_xll.qlIndexFixing(OverNightIndex,K10222,TRUE)</f>
        <v>3.2504959857915239E-2</v>
      </c>
    </row>
    <row r="10223" spans="11:25" x14ac:dyDescent="0.2">
      <c r="K10223" s="26">
        <f>_xll.qlCalendarAdvance(Calendar,L10223,FixingDays&amp;"D","p")</f>
        <v>56348</v>
      </c>
      <c r="L10223" s="27">
        <f>_xll.qlCalendarAdvance(Calendar,L10222,SamplingFrequency,"f",FALSE)</f>
        <v>56348</v>
      </c>
      <c r="M10223" s="17">
        <f>_xll.qlIndexFixing(Index,L10223,TRUE)</f>
        <v>3.2504959858077331E-2</v>
      </c>
      <c r="N10223" s="17"/>
      <c r="T10223" s="28"/>
      <c r="Y10223" s="22">
        <f>_xll.qlIndexFixing(OverNightIndex,K10223,TRUE)</f>
        <v>3.2504959858077331E-2</v>
      </c>
    </row>
    <row r="10224" spans="11:25" x14ac:dyDescent="0.2">
      <c r="K10224" s="26">
        <f>_xll.qlCalendarAdvance(Calendar,L10224,FixingDays&amp;"D","p")</f>
        <v>56349</v>
      </c>
      <c r="L10224" s="27">
        <f>_xll.qlCalendarAdvance(Calendar,L10223,SamplingFrequency,"f",FALSE)</f>
        <v>56349</v>
      </c>
      <c r="M10224" s="17">
        <f>_xll.qlIndexFixing(Index,L10224,TRUE)</f>
        <v>3.2507854662840271E-2</v>
      </c>
      <c r="N10224" s="17"/>
      <c r="T10224" s="28"/>
      <c r="Y10224" s="22">
        <f>_xll.qlIndexFixing(OverNightIndex,K10224,TRUE)</f>
        <v>3.2507854662840271E-2</v>
      </c>
    </row>
    <row r="10225" spans="11:25" x14ac:dyDescent="0.2">
      <c r="K10225" s="26">
        <f>_xll.qlCalendarAdvance(Calendar,L10225,FixingDays&amp;"D","p")</f>
        <v>56352</v>
      </c>
      <c r="L10225" s="27">
        <f>_xll.qlCalendarAdvance(Calendar,L10224,SamplingFrequency,"f",FALSE)</f>
        <v>56352</v>
      </c>
      <c r="M10225" s="17">
        <f>_xll.qlIndexFixing(Index,L10225,TRUE)</f>
        <v>3.2504959858077331E-2</v>
      </c>
      <c r="N10225" s="17"/>
      <c r="T10225" s="28"/>
      <c r="Y10225" s="22">
        <f>_xll.qlIndexFixing(OverNightIndex,K10225,TRUE)</f>
        <v>3.2504959858077331E-2</v>
      </c>
    </row>
    <row r="10226" spans="11:25" x14ac:dyDescent="0.2">
      <c r="K10226" s="26">
        <f>_xll.qlCalendarAdvance(Calendar,L10226,FixingDays&amp;"D","p")</f>
        <v>56353</v>
      </c>
      <c r="L10226" s="27">
        <f>_xll.qlCalendarAdvance(Calendar,L10225,SamplingFrequency,"f",FALSE)</f>
        <v>56353</v>
      </c>
      <c r="M10226" s="17">
        <f>_xll.qlIndexFixing(Index,L10226,TRUE)</f>
        <v>3.2504959857915239E-2</v>
      </c>
      <c r="N10226" s="17"/>
      <c r="T10226" s="28"/>
      <c r="Y10226" s="22">
        <f>_xll.qlIndexFixing(OverNightIndex,K10226,TRUE)</f>
        <v>3.2504959857915239E-2</v>
      </c>
    </row>
    <row r="10227" spans="11:25" x14ac:dyDescent="0.2">
      <c r="K10227" s="26">
        <f>_xll.qlCalendarAdvance(Calendar,L10227,FixingDays&amp;"D","p")</f>
        <v>56354</v>
      </c>
      <c r="L10227" s="27">
        <f>_xll.qlCalendarAdvance(Calendar,L10226,SamplingFrequency,"f",FALSE)</f>
        <v>56354</v>
      </c>
      <c r="M10227" s="17">
        <f>_xll.qlIndexFixing(Index,L10227,TRUE)</f>
        <v>3.2504959858077331E-2</v>
      </c>
      <c r="N10227" s="17"/>
      <c r="T10227" s="28"/>
      <c r="Y10227" s="22">
        <f>_xll.qlIndexFixing(OverNightIndex,K10227,TRUE)</f>
        <v>3.2504959858077331E-2</v>
      </c>
    </row>
    <row r="10228" spans="11:25" x14ac:dyDescent="0.2">
      <c r="K10228" s="26">
        <f>_xll.qlCalendarAdvance(Calendar,L10228,FixingDays&amp;"D","p")</f>
        <v>56355</v>
      </c>
      <c r="L10228" s="27">
        <f>_xll.qlCalendarAdvance(Calendar,L10227,SamplingFrequency,"f",FALSE)</f>
        <v>56355</v>
      </c>
      <c r="M10228" s="17">
        <f>_xll.qlIndexFixing(Index,L10228,TRUE)</f>
        <v>3.2504959857915239E-2</v>
      </c>
      <c r="N10228" s="17"/>
      <c r="T10228" s="28"/>
      <c r="Y10228" s="22">
        <f>_xll.qlIndexFixing(OverNightIndex,K10228,TRUE)</f>
        <v>3.2504959857915239E-2</v>
      </c>
    </row>
    <row r="10229" spans="11:25" x14ac:dyDescent="0.2">
      <c r="K10229" s="26">
        <f>_xll.qlCalendarAdvance(Calendar,L10229,FixingDays&amp;"D","p")</f>
        <v>56356</v>
      </c>
      <c r="L10229" s="27">
        <f>_xll.qlCalendarAdvance(Calendar,L10228,SamplingFrequency,"f",FALSE)</f>
        <v>56356</v>
      </c>
      <c r="M10229" s="17">
        <f>_xll.qlIndexFixing(Index,L10229,TRUE)</f>
        <v>3.2507854662867285E-2</v>
      </c>
      <c r="N10229" s="17"/>
      <c r="T10229" s="28"/>
      <c r="Y10229" s="22">
        <f>_xll.qlIndexFixing(OverNightIndex,K10229,TRUE)</f>
        <v>3.2507854662867285E-2</v>
      </c>
    </row>
    <row r="10230" spans="11:25" x14ac:dyDescent="0.2">
      <c r="K10230" s="26">
        <f>_xll.qlCalendarAdvance(Calendar,L10230,FixingDays&amp;"D","p")</f>
        <v>56359</v>
      </c>
      <c r="L10230" s="27">
        <f>_xll.qlCalendarAdvance(Calendar,L10229,SamplingFrequency,"f",FALSE)</f>
        <v>56359</v>
      </c>
      <c r="M10230" s="17">
        <f>_xll.qlIndexFixing(Index,L10230,TRUE)</f>
        <v>3.2504959857996285E-2</v>
      </c>
      <c r="N10230" s="17"/>
      <c r="T10230" s="28"/>
      <c r="Y10230" s="22">
        <f>_xll.qlIndexFixing(OverNightIndex,K10230,TRUE)</f>
        <v>3.2504959857996285E-2</v>
      </c>
    </row>
    <row r="10231" spans="11:25" x14ac:dyDescent="0.2">
      <c r="K10231" s="26">
        <f>_xll.qlCalendarAdvance(Calendar,L10231,FixingDays&amp;"D","p")</f>
        <v>56360</v>
      </c>
      <c r="L10231" s="27">
        <f>_xll.qlCalendarAdvance(Calendar,L10230,SamplingFrequency,"f",FALSE)</f>
        <v>56360</v>
      </c>
      <c r="M10231" s="17">
        <f>_xll.qlIndexFixing(Index,L10231,TRUE)</f>
        <v>3.2504959857915239E-2</v>
      </c>
      <c r="N10231" s="17"/>
      <c r="T10231" s="28"/>
      <c r="Y10231" s="22">
        <f>_xll.qlIndexFixing(OverNightIndex,K10231,TRUE)</f>
        <v>3.2504959857915239E-2</v>
      </c>
    </row>
    <row r="10232" spans="11:25" x14ac:dyDescent="0.2">
      <c r="K10232" s="26">
        <f>_xll.qlCalendarAdvance(Calendar,L10232,FixingDays&amp;"D","p")</f>
        <v>56361</v>
      </c>
      <c r="L10232" s="27">
        <f>_xll.qlCalendarAdvance(Calendar,L10231,SamplingFrequency,"f",FALSE)</f>
        <v>56361</v>
      </c>
      <c r="M10232" s="17">
        <f>_xll.qlIndexFixing(Index,L10232,TRUE)</f>
        <v>3.2504959857996285E-2</v>
      </c>
      <c r="N10232" s="17"/>
      <c r="T10232" s="28"/>
      <c r="Y10232" s="22">
        <f>_xll.qlIndexFixing(OverNightIndex,K10232,TRUE)</f>
        <v>3.2504959857996285E-2</v>
      </c>
    </row>
    <row r="10233" spans="11:25" x14ac:dyDescent="0.2">
      <c r="K10233" s="26">
        <f>_xll.qlCalendarAdvance(Calendar,L10233,FixingDays&amp;"D","p")</f>
        <v>56362</v>
      </c>
      <c r="L10233" s="27">
        <f>_xll.qlCalendarAdvance(Calendar,L10232,SamplingFrequency,"f",FALSE)</f>
        <v>56362</v>
      </c>
      <c r="M10233" s="17">
        <f>_xll.qlIndexFixing(Index,L10233,TRUE)</f>
        <v>3.2504959858077331E-2</v>
      </c>
      <c r="N10233" s="17"/>
      <c r="T10233" s="28"/>
      <c r="Y10233" s="22">
        <f>_xll.qlIndexFixing(OverNightIndex,K10233,TRUE)</f>
        <v>3.2504959858077331E-2</v>
      </c>
    </row>
    <row r="10234" spans="11:25" x14ac:dyDescent="0.2">
      <c r="K10234" s="26">
        <f>_xll.qlCalendarAdvance(Calendar,L10234,FixingDays&amp;"D","p")</f>
        <v>56363</v>
      </c>
      <c r="L10234" s="27">
        <f>_xll.qlCalendarAdvance(Calendar,L10233,SamplingFrequency,"f",FALSE)</f>
        <v>56363</v>
      </c>
      <c r="M10234" s="17">
        <f>_xll.qlIndexFixing(Index,L10234,TRUE)</f>
        <v>3.2507854662840271E-2</v>
      </c>
      <c r="N10234" s="17"/>
      <c r="T10234" s="28"/>
      <c r="Y10234" s="22">
        <f>_xll.qlIndexFixing(OverNightIndex,K10234,TRUE)</f>
        <v>3.2507854662840271E-2</v>
      </c>
    </row>
    <row r="10235" spans="11:25" x14ac:dyDescent="0.2">
      <c r="K10235" s="26">
        <f>_xll.qlCalendarAdvance(Calendar,L10235,FixingDays&amp;"D","p")</f>
        <v>56366</v>
      </c>
      <c r="L10235" s="27">
        <f>_xll.qlCalendarAdvance(Calendar,L10234,SamplingFrequency,"f",FALSE)</f>
        <v>56366</v>
      </c>
      <c r="M10235" s="17">
        <f>_xll.qlIndexFixing(Index,L10235,TRUE)</f>
        <v>3.2504959857996285E-2</v>
      </c>
      <c r="N10235" s="17"/>
      <c r="T10235" s="28"/>
      <c r="Y10235" s="22">
        <f>_xll.qlIndexFixing(OverNightIndex,K10235,TRUE)</f>
        <v>3.2504959857996285E-2</v>
      </c>
    </row>
    <row r="10236" spans="11:25" x14ac:dyDescent="0.2">
      <c r="K10236" s="26">
        <f>_xll.qlCalendarAdvance(Calendar,L10236,FixingDays&amp;"D","p")</f>
        <v>56367</v>
      </c>
      <c r="L10236" s="27">
        <f>_xll.qlCalendarAdvance(Calendar,L10235,SamplingFrequency,"f",FALSE)</f>
        <v>56367</v>
      </c>
      <c r="M10236" s="17">
        <f>_xll.qlIndexFixing(Index,L10236,TRUE)</f>
        <v>3.2504959857996285E-2</v>
      </c>
      <c r="N10236" s="17"/>
      <c r="T10236" s="28"/>
      <c r="Y10236" s="22">
        <f>_xll.qlIndexFixing(OverNightIndex,K10236,TRUE)</f>
        <v>3.2504959857996285E-2</v>
      </c>
    </row>
    <row r="10237" spans="11:25" x14ac:dyDescent="0.2">
      <c r="K10237" s="26">
        <f>_xll.qlCalendarAdvance(Calendar,L10237,FixingDays&amp;"D","p")</f>
        <v>56368</v>
      </c>
      <c r="L10237" s="27">
        <f>_xll.qlCalendarAdvance(Calendar,L10236,SamplingFrequency,"f",FALSE)</f>
        <v>56368</v>
      </c>
      <c r="M10237" s="17">
        <f>_xll.qlIndexFixing(Index,L10237,TRUE)</f>
        <v>3.2504959857996285E-2</v>
      </c>
      <c r="N10237" s="17"/>
      <c r="T10237" s="28"/>
      <c r="Y10237" s="22">
        <f>_xll.qlIndexFixing(OverNightIndex,K10237,TRUE)</f>
        <v>3.2504959857996285E-2</v>
      </c>
    </row>
    <row r="10238" spans="11:25" x14ac:dyDescent="0.2">
      <c r="K10238" s="26">
        <f>_xll.qlCalendarAdvance(Calendar,L10238,FixingDays&amp;"D","p")</f>
        <v>56369</v>
      </c>
      <c r="L10238" s="27">
        <f>_xll.qlCalendarAdvance(Calendar,L10237,SamplingFrequency,"f",FALSE)</f>
        <v>56369</v>
      </c>
      <c r="M10238" s="17">
        <f>_xll.qlIndexFixing(Index,L10238,TRUE)</f>
        <v>3.250930219420689E-2</v>
      </c>
      <c r="N10238" s="17"/>
      <c r="T10238" s="28"/>
      <c r="Y10238" s="22">
        <f>_xll.qlIndexFixing(OverNightIndex,K10238,TRUE)</f>
        <v>3.250930219420689E-2</v>
      </c>
    </row>
    <row r="10239" spans="11:25" x14ac:dyDescent="0.2">
      <c r="K10239" s="26">
        <f>_xll.qlCalendarAdvance(Calendar,L10239,FixingDays&amp;"D","p")</f>
        <v>56373</v>
      </c>
      <c r="L10239" s="27">
        <f>_xll.qlCalendarAdvance(Calendar,L10238,SamplingFrequency,"f",FALSE)</f>
        <v>56373</v>
      </c>
      <c r="M10239" s="17">
        <f>_xll.qlIndexFixing(Index,L10239,TRUE)</f>
        <v>3.2504959857915239E-2</v>
      </c>
      <c r="N10239" s="17"/>
      <c r="T10239" s="28"/>
      <c r="Y10239" s="22">
        <f>_xll.qlIndexFixing(OverNightIndex,K10239,TRUE)</f>
        <v>3.2504959857915239E-2</v>
      </c>
    </row>
    <row r="10240" spans="11:25" x14ac:dyDescent="0.2">
      <c r="K10240" s="26">
        <f>_xll.qlCalendarAdvance(Calendar,L10240,FixingDays&amp;"D","p")</f>
        <v>56374</v>
      </c>
      <c r="L10240" s="27">
        <f>_xll.qlCalendarAdvance(Calendar,L10239,SamplingFrequency,"f",FALSE)</f>
        <v>56374</v>
      </c>
      <c r="M10240" s="17">
        <f>_xll.qlIndexFixing(Index,L10240,TRUE)</f>
        <v>3.2504959858077331E-2</v>
      </c>
      <c r="N10240" s="17"/>
      <c r="T10240" s="28"/>
      <c r="Y10240" s="22">
        <f>_xll.qlIndexFixing(OverNightIndex,K10240,TRUE)</f>
        <v>3.2504959858077331E-2</v>
      </c>
    </row>
    <row r="10241" spans="11:25" x14ac:dyDescent="0.2">
      <c r="K10241" s="26">
        <f>_xll.qlCalendarAdvance(Calendar,L10241,FixingDays&amp;"D","p")</f>
        <v>56375</v>
      </c>
      <c r="L10241" s="27">
        <f>_xll.qlCalendarAdvance(Calendar,L10240,SamplingFrequency,"f",FALSE)</f>
        <v>56375</v>
      </c>
      <c r="M10241" s="17">
        <f>_xll.qlIndexFixing(Index,L10241,TRUE)</f>
        <v>3.2504959857996285E-2</v>
      </c>
      <c r="N10241" s="17"/>
      <c r="T10241" s="28"/>
      <c r="Y10241" s="22">
        <f>_xll.qlIndexFixing(OverNightIndex,K10241,TRUE)</f>
        <v>3.2504959857996285E-2</v>
      </c>
    </row>
    <row r="10242" spans="11:25" x14ac:dyDescent="0.2">
      <c r="K10242" s="26">
        <f>_xll.qlCalendarAdvance(Calendar,L10242,FixingDays&amp;"D","p")</f>
        <v>56376</v>
      </c>
      <c r="L10242" s="27">
        <f>_xll.qlCalendarAdvance(Calendar,L10241,SamplingFrequency,"f",FALSE)</f>
        <v>56376</v>
      </c>
      <c r="M10242" s="17">
        <f>_xll.qlIndexFixing(Index,L10242,TRUE)</f>
        <v>3.2504959857915239E-2</v>
      </c>
      <c r="N10242" s="17"/>
      <c r="T10242" s="28"/>
      <c r="Y10242" s="22">
        <f>_xll.qlIndexFixing(OverNightIndex,K10242,TRUE)</f>
        <v>3.2504959857915239E-2</v>
      </c>
    </row>
    <row r="10243" spans="11:25" x14ac:dyDescent="0.2">
      <c r="K10243" s="26">
        <f>_xll.qlCalendarAdvance(Calendar,L10243,FixingDays&amp;"D","p")</f>
        <v>56377</v>
      </c>
      <c r="L10243" s="27">
        <f>_xll.qlCalendarAdvance(Calendar,L10242,SamplingFrequency,"f",FALSE)</f>
        <v>56377</v>
      </c>
      <c r="M10243" s="17">
        <f>_xll.qlIndexFixing(Index,L10243,TRUE)</f>
        <v>3.2507854662840271E-2</v>
      </c>
      <c r="N10243" s="17"/>
      <c r="T10243" s="28"/>
      <c r="Y10243" s="22">
        <f>_xll.qlIndexFixing(OverNightIndex,K10243,TRUE)</f>
        <v>3.2507854662840271E-2</v>
      </c>
    </row>
    <row r="10244" spans="11:25" x14ac:dyDescent="0.2">
      <c r="K10244" s="26">
        <f>_xll.qlCalendarAdvance(Calendar,L10244,FixingDays&amp;"D","p")</f>
        <v>56380</v>
      </c>
      <c r="L10244" s="27">
        <f>_xll.qlCalendarAdvance(Calendar,L10243,SamplingFrequency,"f",FALSE)</f>
        <v>56380</v>
      </c>
      <c r="M10244" s="17">
        <f>_xll.qlIndexFixing(Index,L10244,TRUE)</f>
        <v>3.2504959858077331E-2</v>
      </c>
      <c r="N10244" s="17"/>
      <c r="T10244" s="28"/>
      <c r="Y10244" s="22">
        <f>_xll.qlIndexFixing(OverNightIndex,K10244,TRUE)</f>
        <v>3.2504959858077331E-2</v>
      </c>
    </row>
    <row r="10245" spans="11:25" x14ac:dyDescent="0.2">
      <c r="K10245" s="26">
        <f>_xll.qlCalendarAdvance(Calendar,L10245,FixingDays&amp;"D","p")</f>
        <v>56381</v>
      </c>
      <c r="L10245" s="27">
        <f>_xll.qlCalendarAdvance(Calendar,L10244,SamplingFrequency,"f",FALSE)</f>
        <v>56381</v>
      </c>
      <c r="M10245" s="17">
        <f>_xll.qlIndexFixing(Index,L10245,TRUE)</f>
        <v>3.2504959857834193E-2</v>
      </c>
      <c r="N10245" s="17"/>
      <c r="T10245" s="28"/>
      <c r="Y10245" s="22">
        <f>_xll.qlIndexFixing(OverNightIndex,K10245,TRUE)</f>
        <v>3.2504959857834193E-2</v>
      </c>
    </row>
    <row r="10246" spans="11:25" x14ac:dyDescent="0.2">
      <c r="K10246" s="26">
        <f>_xll.qlCalendarAdvance(Calendar,L10246,FixingDays&amp;"D","p")</f>
        <v>56382</v>
      </c>
      <c r="L10246" s="27">
        <f>_xll.qlCalendarAdvance(Calendar,L10245,SamplingFrequency,"f",FALSE)</f>
        <v>56382</v>
      </c>
      <c r="M10246" s="17">
        <f>_xll.qlIndexFixing(Index,L10246,TRUE)</f>
        <v>3.2504959858077331E-2</v>
      </c>
      <c r="N10246" s="17"/>
      <c r="T10246" s="28"/>
      <c r="Y10246" s="22">
        <f>_xll.qlIndexFixing(OverNightIndex,K10246,TRUE)</f>
        <v>3.2504959858077331E-2</v>
      </c>
    </row>
    <row r="10247" spans="11:25" x14ac:dyDescent="0.2">
      <c r="K10247" s="26">
        <f>_xll.qlCalendarAdvance(Calendar,L10247,FixingDays&amp;"D","p")</f>
        <v>56383</v>
      </c>
      <c r="L10247" s="27">
        <f>_xll.qlCalendarAdvance(Calendar,L10246,SamplingFrequency,"f",FALSE)</f>
        <v>56383</v>
      </c>
      <c r="M10247" s="17">
        <f>_xll.qlIndexFixing(Index,L10247,TRUE)</f>
        <v>3.2504959857915239E-2</v>
      </c>
      <c r="N10247" s="17"/>
      <c r="T10247" s="28"/>
      <c r="Y10247" s="22">
        <f>_xll.qlIndexFixing(OverNightIndex,K10247,TRUE)</f>
        <v>3.2504959857915239E-2</v>
      </c>
    </row>
    <row r="10248" spans="11:25" x14ac:dyDescent="0.2">
      <c r="K10248" s="26">
        <f>_xll.qlCalendarAdvance(Calendar,L10248,FixingDays&amp;"D","p")</f>
        <v>56384</v>
      </c>
      <c r="L10248" s="27">
        <f>_xll.qlCalendarAdvance(Calendar,L10247,SamplingFrequency,"f",FALSE)</f>
        <v>56384</v>
      </c>
      <c r="M10248" s="17">
        <f>_xll.qlIndexFixing(Index,L10248,TRUE)</f>
        <v>3.2507854662840271E-2</v>
      </c>
      <c r="N10248" s="17"/>
      <c r="T10248" s="28"/>
      <c r="Y10248" s="22">
        <f>_xll.qlIndexFixing(OverNightIndex,K10248,TRUE)</f>
        <v>3.2507854662840271E-2</v>
      </c>
    </row>
    <row r="10249" spans="11:25" x14ac:dyDescent="0.2">
      <c r="K10249" s="26">
        <f>_xll.qlCalendarAdvance(Calendar,L10249,FixingDays&amp;"D","p")</f>
        <v>56387</v>
      </c>
      <c r="L10249" s="27">
        <f>_xll.qlCalendarAdvance(Calendar,L10248,SamplingFrequency,"f",FALSE)</f>
        <v>56387</v>
      </c>
      <c r="M10249" s="17">
        <f>_xll.qlIndexFixing(Index,L10249,TRUE)</f>
        <v>3.2504959857996285E-2</v>
      </c>
      <c r="N10249" s="17"/>
      <c r="T10249" s="28"/>
      <c r="Y10249" s="22">
        <f>_xll.qlIndexFixing(OverNightIndex,K10249,TRUE)</f>
        <v>3.2504959857996285E-2</v>
      </c>
    </row>
    <row r="10250" spans="11:25" x14ac:dyDescent="0.2">
      <c r="K10250" s="26">
        <f>_xll.qlCalendarAdvance(Calendar,L10250,FixingDays&amp;"D","p")</f>
        <v>56388</v>
      </c>
      <c r="L10250" s="27">
        <f>_xll.qlCalendarAdvance(Calendar,L10249,SamplingFrequency,"f",FALSE)</f>
        <v>56388</v>
      </c>
      <c r="M10250" s="17">
        <f>_xll.qlIndexFixing(Index,L10250,TRUE)</f>
        <v>3.2504959858077331E-2</v>
      </c>
      <c r="N10250" s="17"/>
      <c r="T10250" s="28"/>
      <c r="Y10250" s="22">
        <f>_xll.qlIndexFixing(OverNightIndex,K10250,TRUE)</f>
        <v>3.2504959858077331E-2</v>
      </c>
    </row>
    <row r="10251" spans="11:25" x14ac:dyDescent="0.2">
      <c r="K10251" s="26">
        <f>_xll.qlCalendarAdvance(Calendar,L10251,FixingDays&amp;"D","p")</f>
        <v>56389</v>
      </c>
      <c r="L10251" s="27">
        <f>_xll.qlCalendarAdvance(Calendar,L10250,SamplingFrequency,"f",FALSE)</f>
        <v>56389</v>
      </c>
      <c r="M10251" s="17">
        <f>_xll.qlIndexFixing(Index,L10251,TRUE)</f>
        <v>3.2504959857915239E-2</v>
      </c>
      <c r="N10251" s="17"/>
      <c r="T10251" s="28"/>
      <c r="Y10251" s="22">
        <f>_xll.qlIndexFixing(OverNightIndex,K10251,TRUE)</f>
        <v>3.2504959857915239E-2</v>
      </c>
    </row>
    <row r="10252" spans="11:25" x14ac:dyDescent="0.2">
      <c r="K10252" s="26">
        <f>_xll.qlCalendarAdvance(Calendar,L10252,FixingDays&amp;"D","p")</f>
        <v>56390</v>
      </c>
      <c r="L10252" s="27">
        <f>_xll.qlCalendarAdvance(Calendar,L10251,SamplingFrequency,"f",FALSE)</f>
        <v>56390</v>
      </c>
      <c r="M10252" s="17">
        <f>_xll.qlIndexFixing(Index,L10252,TRUE)</f>
        <v>3.2504959858077331E-2</v>
      </c>
      <c r="N10252" s="17"/>
      <c r="T10252" s="28"/>
      <c r="Y10252" s="22">
        <f>_xll.qlIndexFixing(OverNightIndex,K10252,TRUE)</f>
        <v>3.2504959858077331E-2</v>
      </c>
    </row>
    <row r="10253" spans="11:25" x14ac:dyDescent="0.2">
      <c r="K10253" s="26">
        <f>_xll.qlCalendarAdvance(Calendar,L10253,FixingDays&amp;"D","p")</f>
        <v>56391</v>
      </c>
      <c r="L10253" s="27">
        <f>_xll.qlCalendarAdvance(Calendar,L10252,SamplingFrequency,"f",FALSE)</f>
        <v>56391</v>
      </c>
      <c r="M10253" s="17">
        <f>_xll.qlIndexFixing(Index,L10253,TRUE)</f>
        <v>3.2507854662840271E-2</v>
      </c>
      <c r="N10253" s="17"/>
      <c r="T10253" s="28"/>
      <c r="Y10253" s="22">
        <f>_xll.qlIndexFixing(OverNightIndex,K10253,TRUE)</f>
        <v>3.2507854662840271E-2</v>
      </c>
    </row>
    <row r="10254" spans="11:25" x14ac:dyDescent="0.2">
      <c r="K10254" s="26">
        <f>_xll.qlCalendarAdvance(Calendar,L10254,FixingDays&amp;"D","p")</f>
        <v>56394</v>
      </c>
      <c r="L10254" s="27">
        <f>_xll.qlCalendarAdvance(Calendar,L10253,SamplingFrequency,"f",FALSE)</f>
        <v>56394</v>
      </c>
      <c r="M10254" s="17">
        <f>_xll.qlIndexFixing(Index,L10254,TRUE)</f>
        <v>3.2504959857996285E-2</v>
      </c>
      <c r="N10254" s="17"/>
      <c r="T10254" s="28"/>
      <c r="Y10254" s="22">
        <f>_xll.qlIndexFixing(OverNightIndex,K10254,TRUE)</f>
        <v>3.2504959857996285E-2</v>
      </c>
    </row>
    <row r="10255" spans="11:25" x14ac:dyDescent="0.2">
      <c r="K10255" s="26">
        <f>_xll.qlCalendarAdvance(Calendar,L10255,FixingDays&amp;"D","p")</f>
        <v>56395</v>
      </c>
      <c r="L10255" s="27">
        <f>_xll.qlCalendarAdvance(Calendar,L10254,SamplingFrequency,"f",FALSE)</f>
        <v>56395</v>
      </c>
      <c r="M10255" s="17">
        <f>_xll.qlIndexFixing(Index,L10255,TRUE)</f>
        <v>3.2504959857996285E-2</v>
      </c>
      <c r="N10255" s="17"/>
      <c r="T10255" s="28"/>
      <c r="Y10255" s="22">
        <f>_xll.qlIndexFixing(OverNightIndex,K10255,TRUE)</f>
        <v>3.2504959857996285E-2</v>
      </c>
    </row>
    <row r="10256" spans="11:25" x14ac:dyDescent="0.2">
      <c r="K10256" s="26">
        <f>_xll.qlCalendarAdvance(Calendar,L10256,FixingDays&amp;"D","p")</f>
        <v>56396</v>
      </c>
      <c r="L10256" s="27">
        <f>_xll.qlCalendarAdvance(Calendar,L10255,SamplingFrequency,"f",FALSE)</f>
        <v>56396</v>
      </c>
      <c r="M10256" s="17">
        <f>_xll.qlIndexFixing(Index,L10256,TRUE)</f>
        <v>3.2504959857915239E-2</v>
      </c>
      <c r="N10256" s="17"/>
      <c r="T10256" s="28"/>
      <c r="Y10256" s="22">
        <f>_xll.qlIndexFixing(OverNightIndex,K10256,TRUE)</f>
        <v>3.2504959857915239E-2</v>
      </c>
    </row>
    <row r="10257" spans="11:25" x14ac:dyDescent="0.2">
      <c r="K10257" s="26">
        <f>_xll.qlCalendarAdvance(Calendar,L10257,FixingDays&amp;"D","p")</f>
        <v>56397</v>
      </c>
      <c r="L10257" s="27">
        <f>_xll.qlCalendarAdvance(Calendar,L10256,SamplingFrequency,"f",FALSE)</f>
        <v>56397</v>
      </c>
      <c r="M10257" s="17">
        <f>_xll.qlIndexFixing(Index,L10257,TRUE)</f>
        <v>3.2504959858077331E-2</v>
      </c>
      <c r="N10257" s="17"/>
      <c r="T10257" s="28"/>
      <c r="Y10257" s="22">
        <f>_xll.qlIndexFixing(OverNightIndex,K10257,TRUE)</f>
        <v>3.2504959858077331E-2</v>
      </c>
    </row>
    <row r="10258" spans="11:25" x14ac:dyDescent="0.2">
      <c r="K10258" s="26">
        <f>_xll.qlCalendarAdvance(Calendar,L10258,FixingDays&amp;"D","p")</f>
        <v>56398</v>
      </c>
      <c r="L10258" s="27">
        <f>_xll.qlCalendarAdvance(Calendar,L10257,SamplingFrequency,"f",FALSE)</f>
        <v>56398</v>
      </c>
      <c r="M10258" s="17">
        <f>_xll.qlIndexFixing(Index,L10258,TRUE)</f>
        <v>3.2507854662867285E-2</v>
      </c>
      <c r="N10258" s="17"/>
      <c r="T10258" s="28"/>
      <c r="Y10258" s="22">
        <f>_xll.qlIndexFixing(OverNightIndex,K10258,TRUE)</f>
        <v>3.2507854662867285E-2</v>
      </c>
    </row>
    <row r="10259" spans="11:25" x14ac:dyDescent="0.2">
      <c r="K10259" s="26">
        <f>_xll.qlCalendarAdvance(Calendar,L10259,FixingDays&amp;"D","p")</f>
        <v>56401</v>
      </c>
      <c r="L10259" s="27">
        <f>_xll.qlCalendarAdvance(Calendar,L10258,SamplingFrequency,"f",FALSE)</f>
        <v>56401</v>
      </c>
      <c r="M10259" s="17">
        <f>_xll.qlIndexFixing(Index,L10259,TRUE)</f>
        <v>3.2504959857915239E-2</v>
      </c>
      <c r="N10259" s="17"/>
      <c r="T10259" s="28"/>
      <c r="Y10259" s="22">
        <f>_xll.qlIndexFixing(OverNightIndex,K10259,TRUE)</f>
        <v>3.2504959857915239E-2</v>
      </c>
    </row>
    <row r="10260" spans="11:25" x14ac:dyDescent="0.2">
      <c r="K10260" s="26">
        <f>_xll.qlCalendarAdvance(Calendar,L10260,FixingDays&amp;"D","p")</f>
        <v>56402</v>
      </c>
      <c r="L10260" s="27">
        <f>_xll.qlCalendarAdvance(Calendar,L10259,SamplingFrequency,"f",FALSE)</f>
        <v>56402</v>
      </c>
      <c r="M10260" s="17">
        <f>_xll.qlIndexFixing(Index,L10260,TRUE)</f>
        <v>3.2504959858077331E-2</v>
      </c>
      <c r="N10260" s="17"/>
      <c r="T10260" s="28"/>
      <c r="Y10260" s="22">
        <f>_xll.qlIndexFixing(OverNightIndex,K10260,TRUE)</f>
        <v>3.2504959858077331E-2</v>
      </c>
    </row>
    <row r="10261" spans="11:25" x14ac:dyDescent="0.2">
      <c r="K10261" s="26">
        <f>_xll.qlCalendarAdvance(Calendar,L10261,FixingDays&amp;"D","p")</f>
        <v>56403</v>
      </c>
      <c r="L10261" s="27">
        <f>_xll.qlCalendarAdvance(Calendar,L10260,SamplingFrequency,"f",FALSE)</f>
        <v>56403</v>
      </c>
      <c r="M10261" s="17">
        <f>_xll.qlIndexFixing(Index,L10261,TRUE)</f>
        <v>3.2504959857996285E-2</v>
      </c>
      <c r="N10261" s="17"/>
      <c r="T10261" s="28"/>
      <c r="Y10261" s="22">
        <f>_xll.qlIndexFixing(OverNightIndex,K10261,TRUE)</f>
        <v>3.2504959857996285E-2</v>
      </c>
    </row>
    <row r="10262" spans="11:25" x14ac:dyDescent="0.2">
      <c r="K10262" s="26">
        <f>_xll.qlCalendarAdvance(Calendar,L10262,FixingDays&amp;"D","p")</f>
        <v>56404</v>
      </c>
      <c r="L10262" s="27">
        <f>_xll.qlCalendarAdvance(Calendar,L10261,SamplingFrequency,"f",FALSE)</f>
        <v>56404</v>
      </c>
      <c r="M10262" s="17">
        <f>_xll.qlIndexFixing(Index,L10262,TRUE)</f>
        <v>3.2504959857996285E-2</v>
      </c>
      <c r="N10262" s="17"/>
      <c r="T10262" s="28"/>
      <c r="Y10262" s="22">
        <f>_xll.qlIndexFixing(OverNightIndex,K10262,TRUE)</f>
        <v>3.2504959857996285E-2</v>
      </c>
    </row>
    <row r="10263" spans="11:25" x14ac:dyDescent="0.2">
      <c r="K10263" s="26">
        <f>_xll.qlCalendarAdvance(Calendar,L10263,FixingDays&amp;"D","p")</f>
        <v>56405</v>
      </c>
      <c r="L10263" s="27">
        <f>_xll.qlCalendarAdvance(Calendar,L10262,SamplingFrequency,"f",FALSE)</f>
        <v>56405</v>
      </c>
      <c r="M10263" s="17">
        <f>_xll.qlIndexFixing(Index,L10263,TRUE)</f>
        <v>3.2507854662867285E-2</v>
      </c>
      <c r="N10263" s="17"/>
      <c r="T10263" s="28"/>
      <c r="Y10263" s="22">
        <f>_xll.qlIndexFixing(OverNightIndex,K10263,TRUE)</f>
        <v>3.2507854662867285E-2</v>
      </c>
    </row>
    <row r="10264" spans="11:25" x14ac:dyDescent="0.2">
      <c r="K10264" s="26">
        <f>_xll.qlCalendarAdvance(Calendar,L10264,FixingDays&amp;"D","p")</f>
        <v>56408</v>
      </c>
      <c r="L10264" s="27">
        <f>_xll.qlCalendarAdvance(Calendar,L10263,SamplingFrequency,"f",FALSE)</f>
        <v>56408</v>
      </c>
      <c r="M10264" s="17">
        <f>_xll.qlIndexFixing(Index,L10264,TRUE)</f>
        <v>3.2504959857996285E-2</v>
      </c>
      <c r="N10264" s="17"/>
      <c r="T10264" s="28"/>
      <c r="Y10264" s="22">
        <f>_xll.qlIndexFixing(OverNightIndex,K10264,TRUE)</f>
        <v>3.2504959857996285E-2</v>
      </c>
    </row>
    <row r="10265" spans="11:25" x14ac:dyDescent="0.2">
      <c r="K10265" s="26">
        <f>_xll.qlCalendarAdvance(Calendar,L10265,FixingDays&amp;"D","p")</f>
        <v>56409</v>
      </c>
      <c r="L10265" s="27">
        <f>_xll.qlCalendarAdvance(Calendar,L10264,SamplingFrequency,"f",FALSE)</f>
        <v>56409</v>
      </c>
      <c r="M10265" s="17">
        <f>_xll.qlIndexFixing(Index,L10265,TRUE)</f>
        <v>3.2504959857915239E-2</v>
      </c>
      <c r="N10265" s="17"/>
      <c r="T10265" s="28"/>
      <c r="Y10265" s="22">
        <f>_xll.qlIndexFixing(OverNightIndex,K10265,TRUE)</f>
        <v>3.2504959857915239E-2</v>
      </c>
    </row>
    <row r="10266" spans="11:25" x14ac:dyDescent="0.2">
      <c r="K10266" s="26">
        <f>_xll.qlCalendarAdvance(Calendar,L10266,FixingDays&amp;"D","p")</f>
        <v>56410</v>
      </c>
      <c r="L10266" s="27">
        <f>_xll.qlCalendarAdvance(Calendar,L10265,SamplingFrequency,"f",FALSE)</f>
        <v>56410</v>
      </c>
      <c r="M10266" s="17">
        <f>_xll.qlIndexFixing(Index,L10266,TRUE)</f>
        <v>3.2504959858077331E-2</v>
      </c>
      <c r="N10266" s="17"/>
      <c r="T10266" s="28"/>
      <c r="Y10266" s="22">
        <f>_xll.qlIndexFixing(OverNightIndex,K10266,TRUE)</f>
        <v>3.2504959858077331E-2</v>
      </c>
    </row>
    <row r="10267" spans="11:25" x14ac:dyDescent="0.2">
      <c r="K10267" s="26">
        <f>_xll.qlCalendarAdvance(Calendar,L10267,FixingDays&amp;"D","p")</f>
        <v>56411</v>
      </c>
      <c r="L10267" s="27">
        <f>_xll.qlCalendarAdvance(Calendar,L10266,SamplingFrequency,"f",FALSE)</f>
        <v>56411</v>
      </c>
      <c r="M10267" s="17">
        <f>_xll.qlIndexFixing(Index,L10267,TRUE)</f>
        <v>3.2504959857996285E-2</v>
      </c>
      <c r="N10267" s="17"/>
      <c r="T10267" s="28"/>
      <c r="Y10267" s="22">
        <f>_xll.qlIndexFixing(OverNightIndex,K10267,TRUE)</f>
        <v>3.2504959857996285E-2</v>
      </c>
    </row>
    <row r="10268" spans="11:25" x14ac:dyDescent="0.2">
      <c r="K10268" s="26">
        <f>_xll.qlCalendarAdvance(Calendar,L10268,FixingDays&amp;"D","p")</f>
        <v>56412</v>
      </c>
      <c r="L10268" s="27">
        <f>_xll.qlCalendarAdvance(Calendar,L10267,SamplingFrequency,"f",FALSE)</f>
        <v>56412</v>
      </c>
      <c r="M10268" s="17">
        <f>_xll.qlIndexFixing(Index,L10268,TRUE)</f>
        <v>3.2507854662840271E-2</v>
      </c>
      <c r="N10268" s="17"/>
      <c r="T10268" s="28"/>
      <c r="Y10268" s="22">
        <f>_xll.qlIndexFixing(OverNightIndex,K10268,TRUE)</f>
        <v>3.2507854662840271E-2</v>
      </c>
    </row>
    <row r="10269" spans="11:25" x14ac:dyDescent="0.2">
      <c r="K10269" s="26">
        <f>_xll.qlCalendarAdvance(Calendar,L10269,FixingDays&amp;"D","p")</f>
        <v>56415</v>
      </c>
      <c r="L10269" s="27">
        <f>_xll.qlCalendarAdvance(Calendar,L10268,SamplingFrequency,"f",FALSE)</f>
        <v>56415</v>
      </c>
      <c r="M10269" s="17">
        <f>_xll.qlIndexFixing(Index,L10269,TRUE)</f>
        <v>3.2504959857996285E-2</v>
      </c>
      <c r="N10269" s="17"/>
      <c r="T10269" s="28"/>
      <c r="Y10269" s="22">
        <f>_xll.qlIndexFixing(OverNightIndex,K10269,TRUE)</f>
        <v>3.2504959857996285E-2</v>
      </c>
    </row>
    <row r="10270" spans="11:25" x14ac:dyDescent="0.2">
      <c r="K10270" s="26">
        <f>_xll.qlCalendarAdvance(Calendar,L10270,FixingDays&amp;"D","p")</f>
        <v>56416</v>
      </c>
      <c r="L10270" s="27">
        <f>_xll.qlCalendarAdvance(Calendar,L10269,SamplingFrequency,"f",FALSE)</f>
        <v>56416</v>
      </c>
      <c r="M10270" s="17">
        <f>_xll.qlIndexFixing(Index,L10270,TRUE)</f>
        <v>3.2504959858077331E-2</v>
      </c>
      <c r="N10270" s="17"/>
      <c r="T10270" s="28"/>
      <c r="Y10270" s="22">
        <f>_xll.qlIndexFixing(OverNightIndex,K10270,TRUE)</f>
        <v>3.2504959858077331E-2</v>
      </c>
    </row>
    <row r="10271" spans="11:25" x14ac:dyDescent="0.2">
      <c r="K10271" s="26">
        <f>_xll.qlCalendarAdvance(Calendar,L10271,FixingDays&amp;"D","p")</f>
        <v>56417</v>
      </c>
      <c r="L10271" s="27">
        <f>_xll.qlCalendarAdvance(Calendar,L10270,SamplingFrequency,"f",FALSE)</f>
        <v>56417</v>
      </c>
      <c r="M10271" s="17">
        <f>_xll.qlIndexFixing(Index,L10271,TRUE)</f>
        <v>3.2504959857915239E-2</v>
      </c>
      <c r="N10271" s="17"/>
      <c r="T10271" s="28"/>
      <c r="Y10271" s="22">
        <f>_xll.qlIndexFixing(OverNightIndex,K10271,TRUE)</f>
        <v>3.2504959857915239E-2</v>
      </c>
    </row>
    <row r="10272" spans="11:25" x14ac:dyDescent="0.2">
      <c r="K10272" s="26">
        <f>_xll.qlCalendarAdvance(Calendar,L10272,FixingDays&amp;"D","p")</f>
        <v>56418</v>
      </c>
      <c r="L10272" s="27">
        <f>_xll.qlCalendarAdvance(Calendar,L10271,SamplingFrequency,"f",FALSE)</f>
        <v>56418</v>
      </c>
      <c r="M10272" s="17">
        <f>_xll.qlIndexFixing(Index,L10272,TRUE)</f>
        <v>3.2504959858077331E-2</v>
      </c>
      <c r="N10272" s="17"/>
      <c r="T10272" s="28"/>
      <c r="Y10272" s="22">
        <f>_xll.qlIndexFixing(OverNightIndex,K10272,TRUE)</f>
        <v>3.2504959858077331E-2</v>
      </c>
    </row>
    <row r="10273" spans="11:25" x14ac:dyDescent="0.2">
      <c r="K10273" s="26">
        <f>_xll.qlCalendarAdvance(Calendar,L10273,FixingDays&amp;"D","p")</f>
        <v>56419</v>
      </c>
      <c r="L10273" s="27">
        <f>_xll.qlCalendarAdvance(Calendar,L10272,SamplingFrequency,"f",FALSE)</f>
        <v>56419</v>
      </c>
      <c r="M10273" s="17">
        <f>_xll.qlIndexFixing(Index,L10273,TRUE)</f>
        <v>3.2507854662867285E-2</v>
      </c>
      <c r="N10273" s="17"/>
      <c r="T10273" s="28"/>
      <c r="Y10273" s="22">
        <f>_xll.qlIndexFixing(OverNightIndex,K10273,TRUE)</f>
        <v>3.2507854662867285E-2</v>
      </c>
    </row>
    <row r="10274" spans="11:25" x14ac:dyDescent="0.2">
      <c r="K10274" s="26">
        <f>_xll.qlCalendarAdvance(Calendar,L10274,FixingDays&amp;"D","p")</f>
        <v>56422</v>
      </c>
      <c r="L10274" s="27">
        <f>_xll.qlCalendarAdvance(Calendar,L10273,SamplingFrequency,"f",FALSE)</f>
        <v>56422</v>
      </c>
      <c r="M10274" s="17">
        <f>_xll.qlIndexFixing(Index,L10274,TRUE)</f>
        <v>3.2504959857834193E-2</v>
      </c>
      <c r="N10274" s="17"/>
      <c r="T10274" s="28"/>
      <c r="Y10274" s="22">
        <f>_xll.qlIndexFixing(OverNightIndex,K10274,TRUE)</f>
        <v>3.2504959857834193E-2</v>
      </c>
    </row>
    <row r="10275" spans="11:25" x14ac:dyDescent="0.2">
      <c r="K10275" s="26">
        <f>_xll.qlCalendarAdvance(Calendar,L10275,FixingDays&amp;"D","p")</f>
        <v>56423</v>
      </c>
      <c r="L10275" s="27">
        <f>_xll.qlCalendarAdvance(Calendar,L10274,SamplingFrequency,"f",FALSE)</f>
        <v>56423</v>
      </c>
      <c r="M10275" s="17">
        <f>_xll.qlIndexFixing(Index,L10275,TRUE)</f>
        <v>3.2504959858077331E-2</v>
      </c>
      <c r="N10275" s="17"/>
      <c r="T10275" s="28"/>
      <c r="Y10275" s="22">
        <f>_xll.qlIndexFixing(OverNightIndex,K10275,TRUE)</f>
        <v>3.2504959858077331E-2</v>
      </c>
    </row>
    <row r="10276" spans="11:25" x14ac:dyDescent="0.2">
      <c r="K10276" s="26">
        <f>_xll.qlCalendarAdvance(Calendar,L10276,FixingDays&amp;"D","p")</f>
        <v>56424</v>
      </c>
      <c r="L10276" s="27">
        <f>_xll.qlCalendarAdvance(Calendar,L10275,SamplingFrequency,"f",FALSE)</f>
        <v>56424</v>
      </c>
      <c r="M10276" s="17">
        <f>_xll.qlIndexFixing(Index,L10276,TRUE)</f>
        <v>3.2504959858077331E-2</v>
      </c>
      <c r="N10276" s="17"/>
      <c r="T10276" s="28"/>
      <c r="Y10276" s="22">
        <f>_xll.qlIndexFixing(OverNightIndex,K10276,TRUE)</f>
        <v>3.2504959858077331E-2</v>
      </c>
    </row>
    <row r="10277" spans="11:25" x14ac:dyDescent="0.2">
      <c r="K10277" s="26">
        <f>_xll.qlCalendarAdvance(Calendar,L10277,FixingDays&amp;"D","p")</f>
        <v>56425</v>
      </c>
      <c r="L10277" s="27">
        <f>_xll.qlCalendarAdvance(Calendar,L10276,SamplingFrequency,"f",FALSE)</f>
        <v>56425</v>
      </c>
      <c r="M10277" s="17">
        <f>_xll.qlIndexFixing(Index,L10277,TRUE)</f>
        <v>3.2504959857915239E-2</v>
      </c>
      <c r="N10277" s="17"/>
      <c r="T10277" s="28"/>
      <c r="Y10277" s="22">
        <f>_xll.qlIndexFixing(OverNightIndex,K10277,TRUE)</f>
        <v>3.2504959857915239E-2</v>
      </c>
    </row>
    <row r="10278" spans="11:25" x14ac:dyDescent="0.2">
      <c r="K10278" s="26">
        <f>_xll.qlCalendarAdvance(Calendar,L10278,FixingDays&amp;"D","p")</f>
        <v>56426</v>
      </c>
      <c r="L10278" s="27">
        <f>_xll.qlCalendarAdvance(Calendar,L10277,SamplingFrequency,"f",FALSE)</f>
        <v>56426</v>
      </c>
      <c r="M10278" s="17">
        <f>_xll.qlIndexFixing(Index,L10278,TRUE)</f>
        <v>3.2507854662867285E-2</v>
      </c>
      <c r="N10278" s="17"/>
      <c r="T10278" s="28"/>
      <c r="Y10278" s="22">
        <f>_xll.qlIndexFixing(OverNightIndex,K10278,TRUE)</f>
        <v>3.2507854662867285E-2</v>
      </c>
    </row>
    <row r="10279" spans="11:25" x14ac:dyDescent="0.2">
      <c r="K10279" s="26">
        <f>_xll.qlCalendarAdvance(Calendar,L10279,FixingDays&amp;"D","p")</f>
        <v>56429</v>
      </c>
      <c r="L10279" s="27">
        <f>_xll.qlCalendarAdvance(Calendar,L10278,SamplingFrequency,"f",FALSE)</f>
        <v>56429</v>
      </c>
      <c r="M10279" s="17">
        <f>_xll.qlIndexFixing(Index,L10279,TRUE)</f>
        <v>3.2504959858077331E-2</v>
      </c>
      <c r="N10279" s="17"/>
      <c r="T10279" s="28"/>
      <c r="Y10279" s="22">
        <f>_xll.qlIndexFixing(OverNightIndex,K10279,TRUE)</f>
        <v>3.2504959858077331E-2</v>
      </c>
    </row>
    <row r="10280" spans="11:25" x14ac:dyDescent="0.2">
      <c r="K10280" s="26">
        <f>_xll.qlCalendarAdvance(Calendar,L10280,FixingDays&amp;"D","p")</f>
        <v>56430</v>
      </c>
      <c r="L10280" s="27">
        <f>_xll.qlCalendarAdvance(Calendar,L10279,SamplingFrequency,"f",FALSE)</f>
        <v>56430</v>
      </c>
      <c r="M10280" s="17">
        <f>_xll.qlIndexFixing(Index,L10280,TRUE)</f>
        <v>3.2506407217450239E-2</v>
      </c>
      <c r="N10280" s="17"/>
      <c r="T10280" s="28"/>
      <c r="Y10280" s="22">
        <f>_xll.qlIndexFixing(OverNightIndex,K10280,TRUE)</f>
        <v>3.2506407217450239E-2</v>
      </c>
    </row>
    <row r="10281" spans="11:25" x14ac:dyDescent="0.2">
      <c r="K10281" s="26">
        <f>_xll.qlCalendarAdvance(Calendar,L10281,FixingDays&amp;"D","p")</f>
        <v>56432</v>
      </c>
      <c r="L10281" s="27">
        <f>_xll.qlCalendarAdvance(Calendar,L10280,SamplingFrequency,"f",FALSE)</f>
        <v>56432</v>
      </c>
      <c r="M10281" s="17">
        <f>_xll.qlIndexFixing(Index,L10281,TRUE)</f>
        <v>3.2504959857915239E-2</v>
      </c>
      <c r="N10281" s="17"/>
      <c r="T10281" s="28"/>
      <c r="Y10281" s="22">
        <f>_xll.qlIndexFixing(OverNightIndex,K10281,TRUE)</f>
        <v>3.2504959857915239E-2</v>
      </c>
    </row>
    <row r="10282" spans="11:25" x14ac:dyDescent="0.2">
      <c r="K10282" s="26">
        <f>_xll.qlCalendarAdvance(Calendar,L10282,FixingDays&amp;"D","p")</f>
        <v>56433</v>
      </c>
      <c r="L10282" s="27">
        <f>_xll.qlCalendarAdvance(Calendar,L10281,SamplingFrequency,"f",FALSE)</f>
        <v>56433</v>
      </c>
      <c r="M10282" s="17">
        <f>_xll.qlIndexFixing(Index,L10282,TRUE)</f>
        <v>3.2507854662867285E-2</v>
      </c>
      <c r="N10282" s="17"/>
      <c r="T10282" s="28"/>
      <c r="Y10282" s="22">
        <f>_xll.qlIndexFixing(OverNightIndex,K10282,TRUE)</f>
        <v>3.2507854662867285E-2</v>
      </c>
    </row>
    <row r="10283" spans="11:25" x14ac:dyDescent="0.2">
      <c r="K10283" s="26">
        <f>_xll.qlCalendarAdvance(Calendar,L10283,FixingDays&amp;"D","p")</f>
        <v>56436</v>
      </c>
      <c r="L10283" s="27">
        <f>_xll.qlCalendarAdvance(Calendar,L10282,SamplingFrequency,"f",FALSE)</f>
        <v>56436</v>
      </c>
      <c r="M10283" s="17">
        <f>_xll.qlIndexFixing(Index,L10283,TRUE)</f>
        <v>3.2504959857996285E-2</v>
      </c>
      <c r="N10283" s="17"/>
      <c r="T10283" s="28"/>
      <c r="Y10283" s="22">
        <f>_xll.qlIndexFixing(OverNightIndex,K10283,TRUE)</f>
        <v>3.2504959857996285E-2</v>
      </c>
    </row>
    <row r="10284" spans="11:25" x14ac:dyDescent="0.2">
      <c r="K10284" s="26">
        <f>_xll.qlCalendarAdvance(Calendar,L10284,FixingDays&amp;"D","p")</f>
        <v>56437</v>
      </c>
      <c r="L10284" s="27">
        <f>_xll.qlCalendarAdvance(Calendar,L10283,SamplingFrequency,"f",FALSE)</f>
        <v>56437</v>
      </c>
      <c r="M10284" s="17">
        <f>_xll.qlIndexFixing(Index,L10284,TRUE)</f>
        <v>3.2504959857996285E-2</v>
      </c>
      <c r="N10284" s="17"/>
      <c r="T10284" s="28"/>
      <c r="Y10284" s="22">
        <f>_xll.qlIndexFixing(OverNightIndex,K10284,TRUE)</f>
        <v>3.2504959857996285E-2</v>
      </c>
    </row>
    <row r="10285" spans="11:25" x14ac:dyDescent="0.2">
      <c r="K10285" s="26">
        <f>_xll.qlCalendarAdvance(Calendar,L10285,FixingDays&amp;"D","p")</f>
        <v>56438</v>
      </c>
      <c r="L10285" s="27">
        <f>_xll.qlCalendarAdvance(Calendar,L10284,SamplingFrequency,"f",FALSE)</f>
        <v>56438</v>
      </c>
      <c r="M10285" s="17">
        <f>_xll.qlIndexFixing(Index,L10285,TRUE)</f>
        <v>3.2504959857915239E-2</v>
      </c>
      <c r="N10285" s="17"/>
      <c r="T10285" s="28"/>
      <c r="Y10285" s="22">
        <f>_xll.qlIndexFixing(OverNightIndex,K10285,TRUE)</f>
        <v>3.2504959857915239E-2</v>
      </c>
    </row>
    <row r="10286" spans="11:25" x14ac:dyDescent="0.2">
      <c r="K10286" s="26">
        <f>_xll.qlCalendarAdvance(Calendar,L10286,FixingDays&amp;"D","p")</f>
        <v>56439</v>
      </c>
      <c r="L10286" s="27">
        <f>_xll.qlCalendarAdvance(Calendar,L10285,SamplingFrequency,"f",FALSE)</f>
        <v>56439</v>
      </c>
      <c r="M10286" s="17">
        <f>_xll.qlIndexFixing(Index,L10286,TRUE)</f>
        <v>3.2504959858077331E-2</v>
      </c>
      <c r="N10286" s="17"/>
      <c r="T10286" s="28"/>
      <c r="Y10286" s="22">
        <f>_xll.qlIndexFixing(OverNightIndex,K10286,TRUE)</f>
        <v>3.2504959858077331E-2</v>
      </c>
    </row>
    <row r="10287" spans="11:25" x14ac:dyDescent="0.2">
      <c r="K10287" s="26">
        <f>_xll.qlCalendarAdvance(Calendar,L10287,FixingDays&amp;"D","p")</f>
        <v>56440</v>
      </c>
      <c r="L10287" s="27">
        <f>_xll.qlCalendarAdvance(Calendar,L10286,SamplingFrequency,"f",FALSE)</f>
        <v>56440</v>
      </c>
      <c r="M10287" s="17">
        <f>_xll.qlIndexFixing(Index,L10287,TRUE)</f>
        <v>3.2507854662867285E-2</v>
      </c>
      <c r="N10287" s="17"/>
      <c r="T10287" s="28"/>
      <c r="Y10287" s="22">
        <f>_xll.qlIndexFixing(OverNightIndex,K10287,TRUE)</f>
        <v>3.2507854662867285E-2</v>
      </c>
    </row>
    <row r="10288" spans="11:25" x14ac:dyDescent="0.2">
      <c r="K10288" s="26">
        <f>_xll.qlCalendarAdvance(Calendar,L10288,FixingDays&amp;"D","p")</f>
        <v>56443</v>
      </c>
      <c r="L10288" s="27">
        <f>_xll.qlCalendarAdvance(Calendar,L10287,SamplingFrequency,"f",FALSE)</f>
        <v>56443</v>
      </c>
      <c r="M10288" s="17">
        <f>_xll.qlIndexFixing(Index,L10288,TRUE)</f>
        <v>3.2504959857915239E-2</v>
      </c>
      <c r="N10288" s="17"/>
      <c r="T10288" s="28"/>
      <c r="Y10288" s="22">
        <f>_xll.qlIndexFixing(OverNightIndex,K10288,TRUE)</f>
        <v>3.2504959857915239E-2</v>
      </c>
    </row>
    <row r="10289" spans="11:25" x14ac:dyDescent="0.2">
      <c r="K10289" s="26">
        <f>_xll.qlCalendarAdvance(Calendar,L10289,FixingDays&amp;"D","p")</f>
        <v>56444</v>
      </c>
      <c r="L10289" s="27">
        <f>_xll.qlCalendarAdvance(Calendar,L10288,SamplingFrequency,"f",FALSE)</f>
        <v>56444</v>
      </c>
      <c r="M10289" s="17">
        <f>_xll.qlIndexFixing(Index,L10289,TRUE)</f>
        <v>3.2504959858077331E-2</v>
      </c>
      <c r="N10289" s="17"/>
      <c r="T10289" s="28"/>
      <c r="Y10289" s="22">
        <f>_xll.qlIndexFixing(OverNightIndex,K10289,TRUE)</f>
        <v>3.2504959858077331E-2</v>
      </c>
    </row>
    <row r="10290" spans="11:25" x14ac:dyDescent="0.2">
      <c r="K10290" s="26">
        <f>_xll.qlCalendarAdvance(Calendar,L10290,FixingDays&amp;"D","p")</f>
        <v>56445</v>
      </c>
      <c r="L10290" s="27">
        <f>_xll.qlCalendarAdvance(Calendar,L10289,SamplingFrequency,"f",FALSE)</f>
        <v>56445</v>
      </c>
      <c r="M10290" s="17">
        <f>_xll.qlIndexFixing(Index,L10290,TRUE)</f>
        <v>3.2504959857915239E-2</v>
      </c>
      <c r="N10290" s="17"/>
      <c r="T10290" s="28"/>
      <c r="Y10290" s="22">
        <f>_xll.qlIndexFixing(OverNightIndex,K10290,TRUE)</f>
        <v>3.2504959857915239E-2</v>
      </c>
    </row>
    <row r="10291" spans="11:25" x14ac:dyDescent="0.2">
      <c r="K10291" s="26">
        <f>_xll.qlCalendarAdvance(Calendar,L10291,FixingDays&amp;"D","p")</f>
        <v>56446</v>
      </c>
      <c r="L10291" s="27">
        <f>_xll.qlCalendarAdvance(Calendar,L10290,SamplingFrequency,"f",FALSE)</f>
        <v>56446</v>
      </c>
      <c r="M10291" s="17">
        <f>_xll.qlIndexFixing(Index,L10291,TRUE)</f>
        <v>3.2504959857996285E-2</v>
      </c>
      <c r="N10291" s="17"/>
      <c r="T10291" s="28"/>
      <c r="Y10291" s="22">
        <f>_xll.qlIndexFixing(OverNightIndex,K10291,TRUE)</f>
        <v>3.2504959857996285E-2</v>
      </c>
    </row>
    <row r="10292" spans="11:25" x14ac:dyDescent="0.2">
      <c r="K10292" s="26">
        <f>_xll.qlCalendarAdvance(Calendar,L10292,FixingDays&amp;"D","p")</f>
        <v>56447</v>
      </c>
      <c r="L10292" s="27">
        <f>_xll.qlCalendarAdvance(Calendar,L10291,SamplingFrequency,"f",FALSE)</f>
        <v>56447</v>
      </c>
      <c r="M10292" s="17">
        <f>_xll.qlIndexFixing(Index,L10292,TRUE)</f>
        <v>3.2507854662867285E-2</v>
      </c>
      <c r="N10292" s="17"/>
      <c r="T10292" s="28"/>
      <c r="Y10292" s="22">
        <f>_xll.qlIndexFixing(OverNightIndex,K10292,TRUE)</f>
        <v>3.2507854662867285E-2</v>
      </c>
    </row>
    <row r="10293" spans="11:25" x14ac:dyDescent="0.2">
      <c r="K10293" s="26">
        <f>_xll.qlCalendarAdvance(Calendar,L10293,FixingDays&amp;"D","p")</f>
        <v>56450</v>
      </c>
      <c r="L10293" s="27">
        <f>_xll.qlCalendarAdvance(Calendar,L10292,SamplingFrequency,"f",FALSE)</f>
        <v>56450</v>
      </c>
      <c r="M10293" s="17">
        <f>_xll.qlIndexFixing(Index,L10293,TRUE)</f>
        <v>3.2504959857915239E-2</v>
      </c>
      <c r="N10293" s="17"/>
      <c r="T10293" s="28"/>
      <c r="Y10293" s="22">
        <f>_xll.qlIndexFixing(OverNightIndex,K10293,TRUE)</f>
        <v>3.2504959857915239E-2</v>
      </c>
    </row>
    <row r="10294" spans="11:25" x14ac:dyDescent="0.2">
      <c r="K10294" s="26">
        <f>_xll.qlCalendarAdvance(Calendar,L10294,FixingDays&amp;"D","p")</f>
        <v>56451</v>
      </c>
      <c r="L10294" s="27">
        <f>_xll.qlCalendarAdvance(Calendar,L10293,SamplingFrequency,"f",FALSE)</f>
        <v>56451</v>
      </c>
      <c r="M10294" s="17">
        <f>_xll.qlIndexFixing(Index,L10294,TRUE)</f>
        <v>3.2504959858077331E-2</v>
      </c>
      <c r="N10294" s="17"/>
      <c r="T10294" s="28"/>
      <c r="Y10294" s="22">
        <f>_xll.qlIndexFixing(OverNightIndex,K10294,TRUE)</f>
        <v>3.2504959858077331E-2</v>
      </c>
    </row>
    <row r="10295" spans="11:25" x14ac:dyDescent="0.2">
      <c r="K10295" s="26">
        <f>_xll.qlCalendarAdvance(Calendar,L10295,FixingDays&amp;"D","p")</f>
        <v>56452</v>
      </c>
      <c r="L10295" s="27">
        <f>_xll.qlCalendarAdvance(Calendar,L10294,SamplingFrequency,"f",FALSE)</f>
        <v>56452</v>
      </c>
      <c r="M10295" s="17">
        <f>_xll.qlIndexFixing(Index,L10295,TRUE)</f>
        <v>3.2504959857996285E-2</v>
      </c>
      <c r="N10295" s="17"/>
      <c r="T10295" s="28"/>
      <c r="Y10295" s="22">
        <f>_xll.qlIndexFixing(OverNightIndex,K10295,TRUE)</f>
        <v>3.2504959857996285E-2</v>
      </c>
    </row>
    <row r="10296" spans="11:25" x14ac:dyDescent="0.2">
      <c r="K10296" s="26">
        <f>_xll.qlCalendarAdvance(Calendar,L10296,FixingDays&amp;"D","p")</f>
        <v>56453</v>
      </c>
      <c r="L10296" s="27">
        <f>_xll.qlCalendarAdvance(Calendar,L10295,SamplingFrequency,"f",FALSE)</f>
        <v>56453</v>
      </c>
      <c r="M10296" s="17">
        <f>_xll.qlIndexFixing(Index,L10296,TRUE)</f>
        <v>3.2504959857996285E-2</v>
      </c>
      <c r="N10296" s="17"/>
      <c r="T10296" s="28"/>
      <c r="Y10296" s="22">
        <f>_xll.qlIndexFixing(OverNightIndex,K10296,TRUE)</f>
        <v>3.2504959857996285E-2</v>
      </c>
    </row>
    <row r="10297" spans="11:25" x14ac:dyDescent="0.2">
      <c r="K10297" s="26">
        <f>_xll.qlCalendarAdvance(Calendar,L10297,FixingDays&amp;"D","p")</f>
        <v>56454</v>
      </c>
      <c r="L10297" s="27">
        <f>_xll.qlCalendarAdvance(Calendar,L10296,SamplingFrequency,"f",FALSE)</f>
        <v>56454</v>
      </c>
      <c r="M10297" s="17">
        <f>_xll.qlIndexFixing(Index,L10297,TRUE)</f>
        <v>3.2507854662867285E-2</v>
      </c>
      <c r="N10297" s="17"/>
      <c r="T10297" s="28"/>
      <c r="Y10297" s="22">
        <f>_xll.qlIndexFixing(OverNightIndex,K10297,TRUE)</f>
        <v>3.2507854662867285E-2</v>
      </c>
    </row>
    <row r="10298" spans="11:25" x14ac:dyDescent="0.2">
      <c r="K10298" s="26">
        <f>_xll.qlCalendarAdvance(Calendar,L10298,FixingDays&amp;"D","p")</f>
        <v>56457</v>
      </c>
      <c r="L10298" s="27">
        <f>_xll.qlCalendarAdvance(Calendar,L10297,SamplingFrequency,"f",FALSE)</f>
        <v>56457</v>
      </c>
      <c r="M10298" s="17">
        <f>_xll.qlIndexFixing(Index,L10298,TRUE)</f>
        <v>3.2504959858077331E-2</v>
      </c>
      <c r="N10298" s="17"/>
      <c r="T10298" s="28"/>
      <c r="Y10298" s="22">
        <f>_xll.qlIndexFixing(OverNightIndex,K10298,TRUE)</f>
        <v>3.2504959858077331E-2</v>
      </c>
    </row>
    <row r="10299" spans="11:25" x14ac:dyDescent="0.2">
      <c r="K10299" s="26">
        <f>_xll.qlCalendarAdvance(Calendar,L10299,FixingDays&amp;"D","p")</f>
        <v>56458</v>
      </c>
      <c r="L10299" s="27">
        <f>_xll.qlCalendarAdvance(Calendar,L10298,SamplingFrequency,"f",FALSE)</f>
        <v>56458</v>
      </c>
      <c r="M10299" s="17">
        <f>_xll.qlIndexFixing(Index,L10299,TRUE)</f>
        <v>3.2504959857915239E-2</v>
      </c>
      <c r="N10299" s="17"/>
      <c r="T10299" s="28"/>
      <c r="Y10299" s="22">
        <f>_xll.qlIndexFixing(OverNightIndex,K10299,TRUE)</f>
        <v>3.2504959857915239E-2</v>
      </c>
    </row>
    <row r="10300" spans="11:25" x14ac:dyDescent="0.2">
      <c r="K10300" s="26">
        <f>_xll.qlCalendarAdvance(Calendar,L10300,FixingDays&amp;"D","p")</f>
        <v>56459</v>
      </c>
      <c r="L10300" s="27">
        <f>_xll.qlCalendarAdvance(Calendar,L10299,SamplingFrequency,"f",FALSE)</f>
        <v>56459</v>
      </c>
      <c r="M10300" s="17">
        <f>_xll.qlIndexFixing(Index,L10300,TRUE)</f>
        <v>3.2504959858077331E-2</v>
      </c>
      <c r="N10300" s="17"/>
      <c r="T10300" s="28"/>
      <c r="Y10300" s="22">
        <f>_xll.qlIndexFixing(OverNightIndex,K10300,TRUE)</f>
        <v>3.2504959858077331E-2</v>
      </c>
    </row>
    <row r="10301" spans="11:25" x14ac:dyDescent="0.2">
      <c r="K10301" s="26">
        <f>_xll.qlCalendarAdvance(Calendar,L10301,FixingDays&amp;"D","p")</f>
        <v>56460</v>
      </c>
      <c r="L10301" s="27">
        <f>_xll.qlCalendarAdvance(Calendar,L10300,SamplingFrequency,"f",FALSE)</f>
        <v>56460</v>
      </c>
      <c r="M10301" s="17">
        <f>_xll.qlIndexFixing(Index,L10301,TRUE)</f>
        <v>3.2504959857915239E-2</v>
      </c>
      <c r="N10301" s="17"/>
      <c r="T10301" s="28"/>
      <c r="Y10301" s="22">
        <f>_xll.qlIndexFixing(OverNightIndex,K10301,TRUE)</f>
        <v>3.2504959857915239E-2</v>
      </c>
    </row>
    <row r="10302" spans="11:25" x14ac:dyDescent="0.2">
      <c r="K10302" s="26">
        <f>_xll.qlCalendarAdvance(Calendar,L10302,FixingDays&amp;"D","p")</f>
        <v>56461</v>
      </c>
      <c r="L10302" s="27">
        <f>_xll.qlCalendarAdvance(Calendar,L10301,SamplingFrequency,"f",FALSE)</f>
        <v>56461</v>
      </c>
      <c r="M10302" s="17">
        <f>_xll.qlIndexFixing(Index,L10302,TRUE)</f>
        <v>3.2507854662867285E-2</v>
      </c>
      <c r="N10302" s="17"/>
      <c r="T10302" s="28"/>
      <c r="Y10302" s="22">
        <f>_xll.qlIndexFixing(OverNightIndex,K10302,TRUE)</f>
        <v>3.2507854662867285E-2</v>
      </c>
    </row>
    <row r="10303" spans="11:25" x14ac:dyDescent="0.2">
      <c r="K10303" s="26">
        <f>_xll.qlCalendarAdvance(Calendar,L10303,FixingDays&amp;"D","p")</f>
        <v>56464</v>
      </c>
      <c r="L10303" s="27">
        <f>_xll.qlCalendarAdvance(Calendar,L10302,SamplingFrequency,"f",FALSE)</f>
        <v>56464</v>
      </c>
      <c r="M10303" s="17">
        <f>_xll.qlIndexFixing(Index,L10303,TRUE)</f>
        <v>3.2504959857996285E-2</v>
      </c>
      <c r="N10303" s="17"/>
      <c r="T10303" s="28"/>
      <c r="Y10303" s="22">
        <f>_xll.qlIndexFixing(OverNightIndex,K10303,TRUE)</f>
        <v>3.2504959857996285E-2</v>
      </c>
    </row>
    <row r="10304" spans="11:25" x14ac:dyDescent="0.2">
      <c r="K10304" s="26">
        <f>_xll.qlCalendarAdvance(Calendar,L10304,FixingDays&amp;"D","p")</f>
        <v>56465</v>
      </c>
      <c r="L10304" s="27">
        <f>_xll.qlCalendarAdvance(Calendar,L10303,SamplingFrequency,"f",FALSE)</f>
        <v>56465</v>
      </c>
      <c r="M10304" s="17">
        <f>_xll.qlIndexFixing(Index,L10304,TRUE)</f>
        <v>3.2504959858077331E-2</v>
      </c>
      <c r="N10304" s="17"/>
      <c r="T10304" s="28"/>
      <c r="Y10304" s="22">
        <f>_xll.qlIndexFixing(OverNightIndex,K10304,TRUE)</f>
        <v>3.2504959858077331E-2</v>
      </c>
    </row>
    <row r="10305" spans="11:25" x14ac:dyDescent="0.2">
      <c r="K10305" s="26">
        <f>_xll.qlCalendarAdvance(Calendar,L10305,FixingDays&amp;"D","p")</f>
        <v>56466</v>
      </c>
      <c r="L10305" s="27">
        <f>_xll.qlCalendarAdvance(Calendar,L10304,SamplingFrequency,"f",FALSE)</f>
        <v>56466</v>
      </c>
      <c r="M10305" s="17">
        <f>_xll.qlIndexFixing(Index,L10305,TRUE)</f>
        <v>3.2504959857915239E-2</v>
      </c>
      <c r="N10305" s="17"/>
      <c r="T10305" s="28"/>
      <c r="Y10305" s="22">
        <f>_xll.qlIndexFixing(OverNightIndex,K10305,TRUE)</f>
        <v>3.2504959857915239E-2</v>
      </c>
    </row>
    <row r="10306" spans="11:25" x14ac:dyDescent="0.2">
      <c r="K10306" s="26">
        <f>_xll.qlCalendarAdvance(Calendar,L10306,FixingDays&amp;"D","p")</f>
        <v>56467</v>
      </c>
      <c r="L10306" s="27">
        <f>_xll.qlCalendarAdvance(Calendar,L10305,SamplingFrequency,"f",FALSE)</f>
        <v>56467</v>
      </c>
      <c r="M10306" s="17">
        <f>_xll.qlIndexFixing(Index,L10306,TRUE)</f>
        <v>3.2504959857996285E-2</v>
      </c>
      <c r="N10306" s="17"/>
      <c r="T10306" s="28"/>
      <c r="Y10306" s="22">
        <f>_xll.qlIndexFixing(OverNightIndex,K10306,TRUE)</f>
        <v>3.2504959857996285E-2</v>
      </c>
    </row>
    <row r="10307" spans="11:25" x14ac:dyDescent="0.2">
      <c r="K10307" s="26">
        <f>_xll.qlCalendarAdvance(Calendar,L10307,FixingDays&amp;"D","p")</f>
        <v>56468</v>
      </c>
      <c r="L10307" s="27">
        <f>_xll.qlCalendarAdvance(Calendar,L10306,SamplingFrequency,"f",FALSE)</f>
        <v>56468</v>
      </c>
      <c r="M10307" s="17">
        <f>_xll.qlIndexFixing(Index,L10307,TRUE)</f>
        <v>3.2507854662867285E-2</v>
      </c>
      <c r="N10307" s="17"/>
      <c r="T10307" s="28"/>
      <c r="Y10307" s="22">
        <f>_xll.qlIndexFixing(OverNightIndex,K10307,TRUE)</f>
        <v>3.2507854662867285E-2</v>
      </c>
    </row>
    <row r="10308" spans="11:25" x14ac:dyDescent="0.2">
      <c r="K10308" s="26">
        <f>_xll.qlCalendarAdvance(Calendar,L10308,FixingDays&amp;"D","p")</f>
        <v>56471</v>
      </c>
      <c r="L10308" s="27">
        <f>_xll.qlCalendarAdvance(Calendar,L10307,SamplingFrequency,"f",FALSE)</f>
        <v>56471</v>
      </c>
      <c r="M10308" s="17">
        <f>_xll.qlIndexFixing(Index,L10308,TRUE)</f>
        <v>3.2504959857915239E-2</v>
      </c>
      <c r="N10308" s="17"/>
      <c r="T10308" s="28"/>
      <c r="Y10308" s="22">
        <f>_xll.qlIndexFixing(OverNightIndex,K10308,TRUE)</f>
        <v>3.2504959857915239E-2</v>
      </c>
    </row>
    <row r="10309" spans="11:25" x14ac:dyDescent="0.2">
      <c r="K10309" s="26">
        <f>_xll.qlCalendarAdvance(Calendar,L10309,FixingDays&amp;"D","p")</f>
        <v>56472</v>
      </c>
      <c r="L10309" s="27">
        <f>_xll.qlCalendarAdvance(Calendar,L10308,SamplingFrequency,"f",FALSE)</f>
        <v>56472</v>
      </c>
      <c r="M10309" s="17">
        <f>_xll.qlIndexFixing(Index,L10309,TRUE)</f>
        <v>3.2504959858077331E-2</v>
      </c>
      <c r="N10309" s="17"/>
      <c r="T10309" s="28"/>
      <c r="Y10309" s="22">
        <f>_xll.qlIndexFixing(OverNightIndex,K10309,TRUE)</f>
        <v>3.2504959858077331E-2</v>
      </c>
    </row>
    <row r="10310" spans="11:25" x14ac:dyDescent="0.2">
      <c r="K10310" s="26">
        <f>_xll.qlCalendarAdvance(Calendar,L10310,FixingDays&amp;"D","p")</f>
        <v>56473</v>
      </c>
      <c r="L10310" s="27">
        <f>_xll.qlCalendarAdvance(Calendar,L10309,SamplingFrequency,"f",FALSE)</f>
        <v>56473</v>
      </c>
      <c r="M10310" s="17">
        <f>_xll.qlIndexFixing(Index,L10310,TRUE)</f>
        <v>3.2504959857915239E-2</v>
      </c>
      <c r="N10310" s="17"/>
      <c r="T10310" s="28"/>
      <c r="Y10310" s="22">
        <f>_xll.qlIndexFixing(OverNightIndex,K10310,TRUE)</f>
        <v>3.2504959857915239E-2</v>
      </c>
    </row>
    <row r="10311" spans="11:25" x14ac:dyDescent="0.2">
      <c r="K10311" s="26">
        <f>_xll.qlCalendarAdvance(Calendar,L10311,FixingDays&amp;"D","p")</f>
        <v>56474</v>
      </c>
      <c r="L10311" s="27">
        <f>_xll.qlCalendarAdvance(Calendar,L10310,SamplingFrequency,"f",FALSE)</f>
        <v>56474</v>
      </c>
      <c r="M10311" s="17">
        <f>_xll.qlIndexFixing(Index,L10311,TRUE)</f>
        <v>3.2504959857996285E-2</v>
      </c>
      <c r="N10311" s="17"/>
      <c r="T10311" s="28"/>
      <c r="Y10311" s="22">
        <f>_xll.qlIndexFixing(OverNightIndex,K10311,TRUE)</f>
        <v>3.2504959857996285E-2</v>
      </c>
    </row>
    <row r="10312" spans="11:25" x14ac:dyDescent="0.2">
      <c r="K10312" s="26">
        <f>_xll.qlCalendarAdvance(Calendar,L10312,FixingDays&amp;"D","p")</f>
        <v>56475</v>
      </c>
      <c r="L10312" s="27">
        <f>_xll.qlCalendarAdvance(Calendar,L10311,SamplingFrequency,"f",FALSE)</f>
        <v>56475</v>
      </c>
      <c r="M10312" s="17">
        <f>_xll.qlIndexFixing(Index,L10312,TRUE)</f>
        <v>3.2507854662867285E-2</v>
      </c>
      <c r="N10312" s="17"/>
      <c r="T10312" s="28"/>
      <c r="Y10312" s="22">
        <f>_xll.qlIndexFixing(OverNightIndex,K10312,TRUE)</f>
        <v>3.2507854662867285E-2</v>
      </c>
    </row>
    <row r="10313" spans="11:25" x14ac:dyDescent="0.2">
      <c r="K10313" s="26">
        <f>_xll.qlCalendarAdvance(Calendar,L10313,FixingDays&amp;"D","p")</f>
        <v>56478</v>
      </c>
      <c r="L10313" s="27">
        <f>_xll.qlCalendarAdvance(Calendar,L10312,SamplingFrequency,"f",FALSE)</f>
        <v>56478</v>
      </c>
      <c r="M10313" s="17">
        <f>_xll.qlIndexFixing(Index,L10313,TRUE)</f>
        <v>3.2504959857996285E-2</v>
      </c>
      <c r="N10313" s="17"/>
      <c r="T10313" s="28"/>
      <c r="Y10313" s="22">
        <f>_xll.qlIndexFixing(OverNightIndex,K10313,TRUE)</f>
        <v>3.2504959857996285E-2</v>
      </c>
    </row>
    <row r="10314" spans="11:25" x14ac:dyDescent="0.2">
      <c r="K10314" s="26">
        <f>_xll.qlCalendarAdvance(Calendar,L10314,FixingDays&amp;"D","p")</f>
        <v>56479</v>
      </c>
      <c r="L10314" s="27">
        <f>_xll.qlCalendarAdvance(Calendar,L10313,SamplingFrequency,"f",FALSE)</f>
        <v>56479</v>
      </c>
      <c r="M10314" s="17">
        <f>_xll.qlIndexFixing(Index,L10314,TRUE)</f>
        <v>3.2504959857996285E-2</v>
      </c>
      <c r="N10314" s="17"/>
      <c r="T10314" s="28"/>
      <c r="Y10314" s="22">
        <f>_xll.qlIndexFixing(OverNightIndex,K10314,TRUE)</f>
        <v>3.2504959857996285E-2</v>
      </c>
    </row>
    <row r="10315" spans="11:25" x14ac:dyDescent="0.2">
      <c r="K10315" s="26">
        <f>_xll.qlCalendarAdvance(Calendar,L10315,FixingDays&amp;"D","p")</f>
        <v>56480</v>
      </c>
      <c r="L10315" s="27">
        <f>_xll.qlCalendarAdvance(Calendar,L10314,SamplingFrequency,"f",FALSE)</f>
        <v>56480</v>
      </c>
      <c r="M10315" s="17">
        <f>_xll.qlIndexFixing(Index,L10315,TRUE)</f>
        <v>3.2504959857996285E-2</v>
      </c>
      <c r="N10315" s="17"/>
      <c r="T10315" s="28"/>
      <c r="Y10315" s="22">
        <f>_xll.qlIndexFixing(OverNightIndex,K10315,TRUE)</f>
        <v>3.2504959857996285E-2</v>
      </c>
    </row>
    <row r="10316" spans="11:25" x14ac:dyDescent="0.2">
      <c r="K10316" s="26">
        <f>_xll.qlCalendarAdvance(Calendar,L10316,FixingDays&amp;"D","p")</f>
        <v>56481</v>
      </c>
      <c r="L10316" s="27">
        <f>_xll.qlCalendarAdvance(Calendar,L10315,SamplingFrequency,"f",FALSE)</f>
        <v>56481</v>
      </c>
      <c r="M10316" s="17">
        <f>_xll.qlIndexFixing(Index,L10316,TRUE)</f>
        <v>3.2504959857915239E-2</v>
      </c>
      <c r="N10316" s="17"/>
      <c r="T10316" s="28"/>
      <c r="Y10316" s="22">
        <f>_xll.qlIndexFixing(OverNightIndex,K10316,TRUE)</f>
        <v>3.2504959857915239E-2</v>
      </c>
    </row>
    <row r="10317" spans="11:25" x14ac:dyDescent="0.2">
      <c r="K10317" s="26">
        <f>_xll.qlCalendarAdvance(Calendar,L10317,FixingDays&amp;"D","p")</f>
        <v>56482</v>
      </c>
      <c r="L10317" s="27">
        <f>_xll.qlCalendarAdvance(Calendar,L10316,SamplingFrequency,"f",FALSE)</f>
        <v>56482</v>
      </c>
      <c r="M10317" s="17">
        <f>_xll.qlIndexFixing(Index,L10317,TRUE)</f>
        <v>3.2507854662867285E-2</v>
      </c>
      <c r="N10317" s="17"/>
      <c r="T10317" s="28"/>
      <c r="Y10317" s="22">
        <f>_xll.qlIndexFixing(OverNightIndex,K10317,TRUE)</f>
        <v>3.2507854662867285E-2</v>
      </c>
    </row>
    <row r="10318" spans="11:25" x14ac:dyDescent="0.2">
      <c r="K10318" s="26">
        <f>_xll.qlCalendarAdvance(Calendar,L10318,FixingDays&amp;"D","p")</f>
        <v>56485</v>
      </c>
      <c r="L10318" s="27">
        <f>_xll.qlCalendarAdvance(Calendar,L10317,SamplingFrequency,"f",FALSE)</f>
        <v>56485</v>
      </c>
      <c r="M10318" s="17">
        <f>_xll.qlIndexFixing(Index,L10318,TRUE)</f>
        <v>3.2504959857996285E-2</v>
      </c>
      <c r="N10318" s="17"/>
      <c r="T10318" s="28"/>
      <c r="Y10318" s="22">
        <f>_xll.qlIndexFixing(OverNightIndex,K10318,TRUE)</f>
        <v>3.2504959857996285E-2</v>
      </c>
    </row>
    <row r="10319" spans="11:25" x14ac:dyDescent="0.2">
      <c r="K10319" s="26">
        <f>_xll.qlCalendarAdvance(Calendar,L10319,FixingDays&amp;"D","p")</f>
        <v>56486</v>
      </c>
      <c r="L10319" s="27">
        <f>_xll.qlCalendarAdvance(Calendar,L10318,SamplingFrequency,"f",FALSE)</f>
        <v>56486</v>
      </c>
      <c r="M10319" s="17">
        <f>_xll.qlIndexFixing(Index,L10319,TRUE)</f>
        <v>3.2504959857915239E-2</v>
      </c>
      <c r="N10319" s="17"/>
      <c r="T10319" s="28"/>
      <c r="Y10319" s="22">
        <f>_xll.qlIndexFixing(OverNightIndex,K10319,TRUE)</f>
        <v>3.2504959857915239E-2</v>
      </c>
    </row>
    <row r="10320" spans="11:25" x14ac:dyDescent="0.2">
      <c r="K10320" s="26">
        <f>_xll.qlCalendarAdvance(Calendar,L10320,FixingDays&amp;"D","p")</f>
        <v>56487</v>
      </c>
      <c r="L10320" s="27">
        <f>_xll.qlCalendarAdvance(Calendar,L10319,SamplingFrequency,"f",FALSE)</f>
        <v>56487</v>
      </c>
      <c r="M10320" s="17">
        <f>_xll.qlIndexFixing(Index,L10320,TRUE)</f>
        <v>3.2504959858077331E-2</v>
      </c>
      <c r="N10320" s="17"/>
      <c r="T10320" s="28"/>
      <c r="Y10320" s="22">
        <f>_xll.qlIndexFixing(OverNightIndex,K10320,TRUE)</f>
        <v>3.2504959858077331E-2</v>
      </c>
    </row>
    <row r="10321" spans="11:25" x14ac:dyDescent="0.2">
      <c r="K10321" s="26">
        <f>_xll.qlCalendarAdvance(Calendar,L10321,FixingDays&amp;"D","p")</f>
        <v>56488</v>
      </c>
      <c r="L10321" s="27">
        <f>_xll.qlCalendarAdvance(Calendar,L10320,SamplingFrequency,"f",FALSE)</f>
        <v>56488</v>
      </c>
      <c r="M10321" s="17">
        <f>_xll.qlIndexFixing(Index,L10321,TRUE)</f>
        <v>3.2504959857996285E-2</v>
      </c>
      <c r="N10321" s="17"/>
      <c r="T10321" s="28"/>
      <c r="Y10321" s="22">
        <f>_xll.qlIndexFixing(OverNightIndex,K10321,TRUE)</f>
        <v>3.2504959857996285E-2</v>
      </c>
    </row>
    <row r="10322" spans="11:25" x14ac:dyDescent="0.2">
      <c r="K10322" s="26">
        <f>_xll.qlCalendarAdvance(Calendar,L10322,FixingDays&amp;"D","p")</f>
        <v>56489</v>
      </c>
      <c r="L10322" s="27">
        <f>_xll.qlCalendarAdvance(Calendar,L10321,SamplingFrequency,"f",FALSE)</f>
        <v>56489</v>
      </c>
      <c r="M10322" s="17">
        <f>_xll.qlIndexFixing(Index,L10322,TRUE)</f>
        <v>3.2507854662840271E-2</v>
      </c>
      <c r="N10322" s="17"/>
      <c r="T10322" s="28"/>
      <c r="Y10322" s="22">
        <f>_xll.qlIndexFixing(OverNightIndex,K10322,TRUE)</f>
        <v>3.2507854662840271E-2</v>
      </c>
    </row>
    <row r="10323" spans="11:25" x14ac:dyDescent="0.2">
      <c r="K10323" s="26">
        <f>_xll.qlCalendarAdvance(Calendar,L10323,FixingDays&amp;"D","p")</f>
        <v>56492</v>
      </c>
      <c r="L10323" s="27">
        <f>_xll.qlCalendarAdvance(Calendar,L10322,SamplingFrequency,"f",FALSE)</f>
        <v>56492</v>
      </c>
      <c r="M10323" s="17">
        <f>_xll.qlIndexFixing(Index,L10323,TRUE)</f>
        <v>3.2504959857996285E-2</v>
      </c>
      <c r="N10323" s="17"/>
      <c r="T10323" s="28"/>
      <c r="Y10323" s="22">
        <f>_xll.qlIndexFixing(OverNightIndex,K10323,TRUE)</f>
        <v>3.2504959857996285E-2</v>
      </c>
    </row>
    <row r="10324" spans="11:25" x14ac:dyDescent="0.2">
      <c r="K10324" s="26">
        <f>_xll.qlCalendarAdvance(Calendar,L10324,FixingDays&amp;"D","p")</f>
        <v>56493</v>
      </c>
      <c r="L10324" s="27">
        <f>_xll.qlCalendarAdvance(Calendar,L10323,SamplingFrequency,"f",FALSE)</f>
        <v>56493</v>
      </c>
      <c r="M10324" s="17">
        <f>_xll.qlIndexFixing(Index,L10324,TRUE)</f>
        <v>3.2504959857996285E-2</v>
      </c>
      <c r="N10324" s="17"/>
      <c r="T10324" s="28"/>
      <c r="Y10324" s="22">
        <f>_xll.qlIndexFixing(OverNightIndex,K10324,TRUE)</f>
        <v>3.2504959857996285E-2</v>
      </c>
    </row>
    <row r="10325" spans="11:25" x14ac:dyDescent="0.2">
      <c r="K10325" s="26">
        <f>_xll.qlCalendarAdvance(Calendar,L10325,FixingDays&amp;"D","p")</f>
        <v>56494</v>
      </c>
      <c r="L10325" s="27">
        <f>_xll.qlCalendarAdvance(Calendar,L10324,SamplingFrequency,"f",FALSE)</f>
        <v>56494</v>
      </c>
      <c r="M10325" s="17">
        <f>_xll.qlIndexFixing(Index,L10325,TRUE)</f>
        <v>3.2504959857915239E-2</v>
      </c>
      <c r="N10325" s="17"/>
      <c r="T10325" s="28"/>
      <c r="Y10325" s="22">
        <f>_xll.qlIndexFixing(OverNightIndex,K10325,TRUE)</f>
        <v>3.2504959857915239E-2</v>
      </c>
    </row>
    <row r="10326" spans="11:25" x14ac:dyDescent="0.2">
      <c r="K10326" s="26">
        <f>_xll.qlCalendarAdvance(Calendar,L10326,FixingDays&amp;"D","p")</f>
        <v>56495</v>
      </c>
      <c r="L10326" s="27">
        <f>_xll.qlCalendarAdvance(Calendar,L10325,SamplingFrequency,"f",FALSE)</f>
        <v>56495</v>
      </c>
      <c r="M10326" s="17">
        <f>_xll.qlIndexFixing(Index,L10326,TRUE)</f>
        <v>3.2504959858077331E-2</v>
      </c>
      <c r="N10326" s="17"/>
      <c r="T10326" s="28"/>
      <c r="Y10326" s="22">
        <f>_xll.qlIndexFixing(OverNightIndex,K10326,TRUE)</f>
        <v>3.2504959858077331E-2</v>
      </c>
    </row>
    <row r="10327" spans="11:25" x14ac:dyDescent="0.2">
      <c r="K10327" s="26">
        <f>_xll.qlCalendarAdvance(Calendar,L10327,FixingDays&amp;"D","p")</f>
        <v>56496</v>
      </c>
      <c r="L10327" s="27">
        <f>_xll.qlCalendarAdvance(Calendar,L10326,SamplingFrequency,"f",FALSE)</f>
        <v>56496</v>
      </c>
      <c r="M10327" s="17">
        <f>_xll.qlIndexFixing(Index,L10327,TRUE)</f>
        <v>3.2507854662867285E-2</v>
      </c>
      <c r="N10327" s="17"/>
      <c r="T10327" s="28"/>
      <c r="Y10327" s="22">
        <f>_xll.qlIndexFixing(OverNightIndex,K10327,TRUE)</f>
        <v>3.2507854662867285E-2</v>
      </c>
    </row>
    <row r="10328" spans="11:25" x14ac:dyDescent="0.2">
      <c r="K10328" s="26">
        <f>_xll.qlCalendarAdvance(Calendar,L10328,FixingDays&amp;"D","p")</f>
        <v>56499</v>
      </c>
      <c r="L10328" s="27">
        <f>_xll.qlCalendarAdvance(Calendar,L10327,SamplingFrequency,"f",FALSE)</f>
        <v>56499</v>
      </c>
      <c r="M10328" s="17">
        <f>_xll.qlIndexFixing(Index,L10328,TRUE)</f>
        <v>3.2504959857996285E-2</v>
      </c>
      <c r="N10328" s="17"/>
      <c r="T10328" s="28"/>
      <c r="Y10328" s="22">
        <f>_xll.qlIndexFixing(OverNightIndex,K10328,TRUE)</f>
        <v>3.2504959857996285E-2</v>
      </c>
    </row>
    <row r="10329" spans="11:25" x14ac:dyDescent="0.2">
      <c r="K10329" s="26">
        <f>_xll.qlCalendarAdvance(Calendar,L10329,FixingDays&amp;"D","p")</f>
        <v>56500</v>
      </c>
      <c r="L10329" s="27">
        <f>_xll.qlCalendarAdvance(Calendar,L10328,SamplingFrequency,"f",FALSE)</f>
        <v>56500</v>
      </c>
      <c r="M10329" s="17">
        <f>_xll.qlIndexFixing(Index,L10329,TRUE)</f>
        <v>3.2504959857915239E-2</v>
      </c>
      <c r="N10329" s="17"/>
      <c r="T10329" s="28"/>
      <c r="Y10329" s="22">
        <f>_xll.qlIndexFixing(OverNightIndex,K10329,TRUE)</f>
        <v>3.2504959857915239E-2</v>
      </c>
    </row>
    <row r="10330" spans="11:25" x14ac:dyDescent="0.2">
      <c r="K10330" s="26">
        <f>_xll.qlCalendarAdvance(Calendar,L10330,FixingDays&amp;"D","p")</f>
        <v>56501</v>
      </c>
      <c r="L10330" s="27">
        <f>_xll.qlCalendarAdvance(Calendar,L10329,SamplingFrequency,"f",FALSE)</f>
        <v>56501</v>
      </c>
      <c r="M10330" s="17">
        <f>_xll.qlIndexFixing(Index,L10330,TRUE)</f>
        <v>3.2504959858077331E-2</v>
      </c>
      <c r="N10330" s="17"/>
      <c r="T10330" s="28"/>
      <c r="Y10330" s="22">
        <f>_xll.qlIndexFixing(OverNightIndex,K10330,TRUE)</f>
        <v>3.2504959858077331E-2</v>
      </c>
    </row>
    <row r="10331" spans="11:25" x14ac:dyDescent="0.2">
      <c r="K10331" s="26">
        <f>_xll.qlCalendarAdvance(Calendar,L10331,FixingDays&amp;"D","p")</f>
        <v>56502</v>
      </c>
      <c r="L10331" s="27">
        <f>_xll.qlCalendarAdvance(Calendar,L10330,SamplingFrequency,"f",FALSE)</f>
        <v>56502</v>
      </c>
      <c r="M10331" s="17">
        <f>_xll.qlIndexFixing(Index,L10331,TRUE)</f>
        <v>3.2504959857915239E-2</v>
      </c>
      <c r="N10331" s="17"/>
      <c r="T10331" s="28"/>
      <c r="Y10331" s="22">
        <f>_xll.qlIndexFixing(OverNightIndex,K10331,TRUE)</f>
        <v>3.2504959857915239E-2</v>
      </c>
    </row>
    <row r="10332" spans="11:25" x14ac:dyDescent="0.2">
      <c r="K10332" s="26">
        <f>_xll.qlCalendarAdvance(Calendar,L10332,FixingDays&amp;"D","p")</f>
        <v>56503</v>
      </c>
      <c r="L10332" s="27">
        <f>_xll.qlCalendarAdvance(Calendar,L10331,SamplingFrequency,"f",FALSE)</f>
        <v>56503</v>
      </c>
      <c r="M10332" s="17">
        <f>_xll.qlIndexFixing(Index,L10332,TRUE)</f>
        <v>3.2507854662867285E-2</v>
      </c>
      <c r="N10332" s="17"/>
      <c r="T10332" s="28"/>
      <c r="Y10332" s="22">
        <f>_xll.qlIndexFixing(OverNightIndex,K10332,TRUE)</f>
        <v>3.2507854662867285E-2</v>
      </c>
    </row>
    <row r="10333" spans="11:25" x14ac:dyDescent="0.2">
      <c r="K10333" s="26">
        <f>_xll.qlCalendarAdvance(Calendar,L10333,FixingDays&amp;"D","p")</f>
        <v>56506</v>
      </c>
      <c r="L10333" s="27">
        <f>_xll.qlCalendarAdvance(Calendar,L10332,SamplingFrequency,"f",FALSE)</f>
        <v>56506</v>
      </c>
      <c r="M10333" s="17">
        <f>_xll.qlIndexFixing(Index,L10333,TRUE)</f>
        <v>3.2504959858077331E-2</v>
      </c>
      <c r="N10333" s="17"/>
      <c r="T10333" s="28"/>
      <c r="Y10333" s="22">
        <f>_xll.qlIndexFixing(OverNightIndex,K10333,TRUE)</f>
        <v>3.2504959858077331E-2</v>
      </c>
    </row>
    <row r="10334" spans="11:25" x14ac:dyDescent="0.2">
      <c r="K10334" s="26">
        <f>_xll.qlCalendarAdvance(Calendar,L10334,FixingDays&amp;"D","p")</f>
        <v>56507</v>
      </c>
      <c r="L10334" s="27">
        <f>_xll.qlCalendarAdvance(Calendar,L10333,SamplingFrequency,"f",FALSE)</f>
        <v>56507</v>
      </c>
      <c r="M10334" s="17">
        <f>_xll.qlIndexFixing(Index,L10334,TRUE)</f>
        <v>3.2504959857915239E-2</v>
      </c>
      <c r="N10334" s="17"/>
      <c r="T10334" s="28"/>
      <c r="Y10334" s="22">
        <f>_xll.qlIndexFixing(OverNightIndex,K10334,TRUE)</f>
        <v>3.2504959857915239E-2</v>
      </c>
    </row>
    <row r="10335" spans="11:25" x14ac:dyDescent="0.2">
      <c r="K10335" s="26">
        <f>_xll.qlCalendarAdvance(Calendar,L10335,FixingDays&amp;"D","p")</f>
        <v>56508</v>
      </c>
      <c r="L10335" s="27">
        <f>_xll.qlCalendarAdvance(Calendar,L10334,SamplingFrequency,"f",FALSE)</f>
        <v>56508</v>
      </c>
      <c r="M10335" s="17">
        <f>_xll.qlIndexFixing(Index,L10335,TRUE)</f>
        <v>3.2504959857996285E-2</v>
      </c>
      <c r="N10335" s="17"/>
      <c r="T10335" s="28"/>
      <c r="Y10335" s="22">
        <f>_xll.qlIndexFixing(OverNightIndex,K10335,TRUE)</f>
        <v>3.2504959857996285E-2</v>
      </c>
    </row>
    <row r="10336" spans="11:25" x14ac:dyDescent="0.2">
      <c r="K10336" s="26">
        <f>_xll.qlCalendarAdvance(Calendar,L10336,FixingDays&amp;"D","p")</f>
        <v>56509</v>
      </c>
      <c r="L10336" s="27">
        <f>_xll.qlCalendarAdvance(Calendar,L10335,SamplingFrequency,"f",FALSE)</f>
        <v>56509</v>
      </c>
      <c r="M10336" s="17">
        <f>_xll.qlIndexFixing(Index,L10336,TRUE)</f>
        <v>3.2504959857915239E-2</v>
      </c>
      <c r="N10336" s="17"/>
      <c r="T10336" s="28"/>
      <c r="Y10336" s="22">
        <f>_xll.qlIndexFixing(OverNightIndex,K10336,TRUE)</f>
        <v>3.2504959857915239E-2</v>
      </c>
    </row>
    <row r="10337" spans="11:25" x14ac:dyDescent="0.2">
      <c r="K10337" s="26">
        <f>_xll.qlCalendarAdvance(Calendar,L10337,FixingDays&amp;"D","p")</f>
        <v>56510</v>
      </c>
      <c r="L10337" s="27">
        <f>_xll.qlCalendarAdvance(Calendar,L10336,SamplingFrequency,"f",FALSE)</f>
        <v>56510</v>
      </c>
      <c r="M10337" s="17">
        <f>_xll.qlIndexFixing(Index,L10337,TRUE)</f>
        <v>3.2507854662894298E-2</v>
      </c>
      <c r="N10337" s="17"/>
      <c r="T10337" s="28"/>
      <c r="Y10337" s="22">
        <f>_xll.qlIndexFixing(OverNightIndex,K10337,TRUE)</f>
        <v>3.2507854662894298E-2</v>
      </c>
    </row>
    <row r="10338" spans="11:25" x14ac:dyDescent="0.2">
      <c r="K10338" s="26">
        <f>_xll.qlCalendarAdvance(Calendar,L10338,FixingDays&amp;"D","p")</f>
        <v>56513</v>
      </c>
      <c r="L10338" s="27">
        <f>_xll.qlCalendarAdvance(Calendar,L10337,SamplingFrequency,"f",FALSE)</f>
        <v>56513</v>
      </c>
      <c r="M10338" s="17">
        <f>_xll.qlIndexFixing(Index,L10338,TRUE)</f>
        <v>3.2504959857996285E-2</v>
      </c>
      <c r="N10338" s="17"/>
      <c r="T10338" s="28"/>
      <c r="Y10338" s="22">
        <f>_xll.qlIndexFixing(OverNightIndex,K10338,TRUE)</f>
        <v>3.2504959857996285E-2</v>
      </c>
    </row>
    <row r="10339" spans="11:25" x14ac:dyDescent="0.2">
      <c r="K10339" s="26">
        <f>_xll.qlCalendarAdvance(Calendar,L10339,FixingDays&amp;"D","p")</f>
        <v>56514</v>
      </c>
      <c r="L10339" s="27">
        <f>_xll.qlCalendarAdvance(Calendar,L10338,SamplingFrequency,"f",FALSE)</f>
        <v>56514</v>
      </c>
      <c r="M10339" s="17">
        <f>_xll.qlIndexFixing(Index,L10339,TRUE)</f>
        <v>3.2504959858077331E-2</v>
      </c>
      <c r="N10339" s="17"/>
      <c r="T10339" s="28"/>
      <c r="Y10339" s="22">
        <f>_xll.qlIndexFixing(OverNightIndex,K10339,TRUE)</f>
        <v>3.2504959858077331E-2</v>
      </c>
    </row>
    <row r="10340" spans="11:25" x14ac:dyDescent="0.2">
      <c r="K10340" s="26">
        <f>_xll.qlCalendarAdvance(Calendar,L10340,FixingDays&amp;"D","p")</f>
        <v>56515</v>
      </c>
      <c r="L10340" s="27">
        <f>_xll.qlCalendarAdvance(Calendar,L10339,SamplingFrequency,"f",FALSE)</f>
        <v>56515</v>
      </c>
      <c r="M10340" s="17">
        <f>_xll.qlIndexFixing(Index,L10340,TRUE)</f>
        <v>3.2504959857915239E-2</v>
      </c>
      <c r="N10340" s="17"/>
      <c r="T10340" s="28"/>
      <c r="Y10340" s="22">
        <f>_xll.qlIndexFixing(OverNightIndex,K10340,TRUE)</f>
        <v>3.2504959857915239E-2</v>
      </c>
    </row>
    <row r="10341" spans="11:25" x14ac:dyDescent="0.2">
      <c r="K10341" s="26">
        <f>_xll.qlCalendarAdvance(Calendar,L10341,FixingDays&amp;"D","p")</f>
        <v>56516</v>
      </c>
      <c r="L10341" s="27">
        <f>_xll.qlCalendarAdvance(Calendar,L10340,SamplingFrequency,"f",FALSE)</f>
        <v>56516</v>
      </c>
      <c r="M10341" s="17">
        <f>_xll.qlIndexFixing(Index,L10341,TRUE)</f>
        <v>3.2504959858077331E-2</v>
      </c>
      <c r="N10341" s="17"/>
      <c r="T10341" s="28"/>
      <c r="Y10341" s="22">
        <f>_xll.qlIndexFixing(OverNightIndex,K10341,TRUE)</f>
        <v>3.2504959858077331E-2</v>
      </c>
    </row>
    <row r="10342" spans="11:25" x14ac:dyDescent="0.2">
      <c r="K10342" s="26">
        <f>_xll.qlCalendarAdvance(Calendar,L10342,FixingDays&amp;"D","p")</f>
        <v>56517</v>
      </c>
      <c r="L10342" s="27">
        <f>_xll.qlCalendarAdvance(Calendar,L10341,SamplingFrequency,"f",FALSE)</f>
        <v>56517</v>
      </c>
      <c r="M10342" s="17">
        <f>_xll.qlIndexFixing(Index,L10342,TRUE)</f>
        <v>3.2507854662867285E-2</v>
      </c>
      <c r="N10342" s="17"/>
      <c r="T10342" s="28"/>
      <c r="Y10342" s="22">
        <f>_xll.qlIndexFixing(OverNightIndex,K10342,TRUE)</f>
        <v>3.2507854662867285E-2</v>
      </c>
    </row>
    <row r="10343" spans="11:25" x14ac:dyDescent="0.2">
      <c r="K10343" s="26">
        <f>_xll.qlCalendarAdvance(Calendar,L10343,FixingDays&amp;"D","p")</f>
        <v>56520</v>
      </c>
      <c r="L10343" s="27">
        <f>_xll.qlCalendarAdvance(Calendar,L10342,SamplingFrequency,"f",FALSE)</f>
        <v>56520</v>
      </c>
      <c r="M10343" s="17">
        <f>_xll.qlIndexFixing(Index,L10343,TRUE)</f>
        <v>3.2504959857915239E-2</v>
      </c>
      <c r="N10343" s="17"/>
      <c r="T10343" s="28"/>
      <c r="Y10343" s="22">
        <f>_xll.qlIndexFixing(OverNightIndex,K10343,TRUE)</f>
        <v>3.2504959857915239E-2</v>
      </c>
    </row>
    <row r="10344" spans="11:25" x14ac:dyDescent="0.2">
      <c r="K10344" s="26">
        <f>_xll.qlCalendarAdvance(Calendar,L10344,FixingDays&amp;"D","p")</f>
        <v>56521</v>
      </c>
      <c r="L10344" s="27">
        <f>_xll.qlCalendarAdvance(Calendar,L10343,SamplingFrequency,"f",FALSE)</f>
        <v>56521</v>
      </c>
      <c r="M10344" s="17">
        <f>_xll.qlIndexFixing(Index,L10344,TRUE)</f>
        <v>3.2504959858077331E-2</v>
      </c>
      <c r="N10344" s="17"/>
      <c r="T10344" s="28"/>
      <c r="Y10344" s="22">
        <f>_xll.qlIndexFixing(OverNightIndex,K10344,TRUE)</f>
        <v>3.2504959858077331E-2</v>
      </c>
    </row>
    <row r="10345" spans="11:25" x14ac:dyDescent="0.2">
      <c r="K10345" s="26">
        <f>_xll.qlCalendarAdvance(Calendar,L10345,FixingDays&amp;"D","p")</f>
        <v>56522</v>
      </c>
      <c r="L10345" s="27">
        <f>_xll.qlCalendarAdvance(Calendar,L10344,SamplingFrequency,"f",FALSE)</f>
        <v>56522</v>
      </c>
      <c r="M10345" s="17">
        <f>_xll.qlIndexFixing(Index,L10345,TRUE)</f>
        <v>3.2506407217450239E-2</v>
      </c>
      <c r="N10345" s="17"/>
      <c r="T10345" s="28"/>
      <c r="Y10345" s="22">
        <f>_xll.qlIndexFixing(OverNightIndex,K10345,TRUE)</f>
        <v>3.2506407217450239E-2</v>
      </c>
    </row>
    <row r="10346" spans="11:25" x14ac:dyDescent="0.2">
      <c r="K10346" s="26">
        <f>_xll.qlCalendarAdvance(Calendar,L10346,FixingDays&amp;"D","p")</f>
        <v>56524</v>
      </c>
      <c r="L10346" s="27">
        <f>_xll.qlCalendarAdvance(Calendar,L10345,SamplingFrequency,"f",FALSE)</f>
        <v>56524</v>
      </c>
      <c r="M10346" s="17">
        <f>_xll.qlIndexFixing(Index,L10346,TRUE)</f>
        <v>3.2507854662867285E-2</v>
      </c>
      <c r="N10346" s="17"/>
      <c r="T10346" s="28"/>
      <c r="Y10346" s="22">
        <f>_xll.qlIndexFixing(OverNightIndex,K10346,TRUE)</f>
        <v>3.2507854662867285E-2</v>
      </c>
    </row>
    <row r="10347" spans="11:25" x14ac:dyDescent="0.2">
      <c r="K10347" s="26">
        <f>_xll.qlCalendarAdvance(Calendar,L10347,FixingDays&amp;"D","p")</f>
        <v>56527</v>
      </c>
      <c r="L10347" s="27">
        <f>_xll.qlCalendarAdvance(Calendar,L10346,SamplingFrequency,"f",FALSE)</f>
        <v>56527</v>
      </c>
      <c r="M10347" s="17">
        <f>_xll.qlIndexFixing(Index,L10347,TRUE)</f>
        <v>3.2504959857915239E-2</v>
      </c>
      <c r="N10347" s="17"/>
      <c r="T10347" s="28"/>
      <c r="Y10347" s="22">
        <f>_xll.qlIndexFixing(OverNightIndex,K10347,TRUE)</f>
        <v>3.2504959857915239E-2</v>
      </c>
    </row>
    <row r="10348" spans="11:25" x14ac:dyDescent="0.2">
      <c r="K10348" s="26">
        <f>_xll.qlCalendarAdvance(Calendar,L10348,FixingDays&amp;"D","p")</f>
        <v>56528</v>
      </c>
      <c r="L10348" s="27">
        <f>_xll.qlCalendarAdvance(Calendar,L10347,SamplingFrequency,"f",FALSE)</f>
        <v>56528</v>
      </c>
      <c r="M10348" s="17">
        <f>_xll.qlIndexFixing(Index,L10348,TRUE)</f>
        <v>3.2504959858077331E-2</v>
      </c>
      <c r="N10348" s="17"/>
      <c r="T10348" s="28"/>
      <c r="Y10348" s="22">
        <f>_xll.qlIndexFixing(OverNightIndex,K10348,TRUE)</f>
        <v>3.2504959858077331E-2</v>
      </c>
    </row>
    <row r="10349" spans="11:25" x14ac:dyDescent="0.2">
      <c r="K10349" s="26">
        <f>_xll.qlCalendarAdvance(Calendar,L10349,FixingDays&amp;"D","p")</f>
        <v>56529</v>
      </c>
      <c r="L10349" s="27">
        <f>_xll.qlCalendarAdvance(Calendar,L10348,SamplingFrequency,"f",FALSE)</f>
        <v>56529</v>
      </c>
      <c r="M10349" s="17">
        <f>_xll.qlIndexFixing(Index,L10349,TRUE)</f>
        <v>3.2504959857915239E-2</v>
      </c>
      <c r="N10349" s="17"/>
      <c r="T10349" s="28"/>
      <c r="Y10349" s="22">
        <f>_xll.qlIndexFixing(OverNightIndex,K10349,TRUE)</f>
        <v>3.2504959857915239E-2</v>
      </c>
    </row>
    <row r="10350" spans="11:25" x14ac:dyDescent="0.2">
      <c r="K10350" s="26">
        <f>_xll.qlCalendarAdvance(Calendar,L10350,FixingDays&amp;"D","p")</f>
        <v>56530</v>
      </c>
      <c r="L10350" s="27">
        <f>_xll.qlCalendarAdvance(Calendar,L10349,SamplingFrequency,"f",FALSE)</f>
        <v>56530</v>
      </c>
      <c r="M10350" s="17">
        <f>_xll.qlIndexFixing(Index,L10350,TRUE)</f>
        <v>3.2504959857996285E-2</v>
      </c>
      <c r="N10350" s="17"/>
      <c r="T10350" s="28"/>
      <c r="Y10350" s="22">
        <f>_xll.qlIndexFixing(OverNightIndex,K10350,TRUE)</f>
        <v>3.2504959857996285E-2</v>
      </c>
    </row>
    <row r="10351" spans="11:25" x14ac:dyDescent="0.2">
      <c r="K10351" s="26">
        <f>_xll.qlCalendarAdvance(Calendar,L10351,FixingDays&amp;"D","p")</f>
        <v>56531</v>
      </c>
      <c r="L10351" s="27">
        <f>_xll.qlCalendarAdvance(Calendar,L10350,SamplingFrequency,"f",FALSE)</f>
        <v>56531</v>
      </c>
      <c r="M10351" s="17">
        <f>_xll.qlIndexFixing(Index,L10351,TRUE)</f>
        <v>3.2507854662867285E-2</v>
      </c>
      <c r="N10351" s="17"/>
      <c r="T10351" s="28"/>
      <c r="Y10351" s="22">
        <f>_xll.qlIndexFixing(OverNightIndex,K10351,TRUE)</f>
        <v>3.2507854662867285E-2</v>
      </c>
    </row>
    <row r="10352" spans="11:25" x14ac:dyDescent="0.2">
      <c r="K10352" s="26">
        <f>_xll.qlCalendarAdvance(Calendar,L10352,FixingDays&amp;"D","p")</f>
        <v>56534</v>
      </c>
      <c r="L10352" s="27">
        <f>_xll.qlCalendarAdvance(Calendar,L10351,SamplingFrequency,"f",FALSE)</f>
        <v>56534</v>
      </c>
      <c r="M10352" s="17">
        <f>_xll.qlIndexFixing(Index,L10352,TRUE)</f>
        <v>3.2504959857996285E-2</v>
      </c>
      <c r="N10352" s="17"/>
      <c r="T10352" s="28"/>
      <c r="Y10352" s="22">
        <f>_xll.qlIndexFixing(OverNightIndex,K10352,TRUE)</f>
        <v>3.2504959857996285E-2</v>
      </c>
    </row>
    <row r="10353" spans="11:25" x14ac:dyDescent="0.2">
      <c r="K10353" s="26">
        <f>_xll.qlCalendarAdvance(Calendar,L10353,FixingDays&amp;"D","p")</f>
        <v>56535</v>
      </c>
      <c r="L10353" s="27">
        <f>_xll.qlCalendarAdvance(Calendar,L10352,SamplingFrequency,"f",FALSE)</f>
        <v>56535</v>
      </c>
      <c r="M10353" s="17">
        <f>_xll.qlIndexFixing(Index,L10353,TRUE)</f>
        <v>3.2504959857996285E-2</v>
      </c>
      <c r="N10353" s="17"/>
      <c r="T10353" s="28"/>
      <c r="Y10353" s="22">
        <f>_xll.qlIndexFixing(OverNightIndex,K10353,TRUE)</f>
        <v>3.2504959857996285E-2</v>
      </c>
    </row>
    <row r="10354" spans="11:25" x14ac:dyDescent="0.2">
      <c r="K10354" s="26">
        <f>_xll.qlCalendarAdvance(Calendar,L10354,FixingDays&amp;"D","p")</f>
        <v>56536</v>
      </c>
      <c r="L10354" s="27">
        <f>_xll.qlCalendarAdvance(Calendar,L10353,SamplingFrequency,"f",FALSE)</f>
        <v>56536</v>
      </c>
      <c r="M10354" s="17">
        <f>_xll.qlIndexFixing(Index,L10354,TRUE)</f>
        <v>3.2504959858077331E-2</v>
      </c>
      <c r="N10354" s="17"/>
      <c r="T10354" s="28"/>
      <c r="Y10354" s="22">
        <f>_xll.qlIndexFixing(OverNightIndex,K10354,TRUE)</f>
        <v>3.2504959858077331E-2</v>
      </c>
    </row>
    <row r="10355" spans="11:25" x14ac:dyDescent="0.2">
      <c r="K10355" s="26">
        <f>_xll.qlCalendarAdvance(Calendar,L10355,FixingDays&amp;"D","p")</f>
        <v>56537</v>
      </c>
      <c r="L10355" s="27">
        <f>_xll.qlCalendarAdvance(Calendar,L10354,SamplingFrequency,"f",FALSE)</f>
        <v>56537</v>
      </c>
      <c r="M10355" s="17">
        <f>_xll.qlIndexFixing(Index,L10355,TRUE)</f>
        <v>3.2504959857996285E-2</v>
      </c>
      <c r="N10355" s="17"/>
      <c r="T10355" s="28"/>
      <c r="Y10355" s="22">
        <f>_xll.qlIndexFixing(OverNightIndex,K10355,TRUE)</f>
        <v>3.2504959857996285E-2</v>
      </c>
    </row>
    <row r="10356" spans="11:25" x14ac:dyDescent="0.2">
      <c r="K10356" s="26">
        <f>_xll.qlCalendarAdvance(Calendar,L10356,FixingDays&amp;"D","p")</f>
        <v>56538</v>
      </c>
      <c r="L10356" s="27">
        <f>_xll.qlCalendarAdvance(Calendar,L10355,SamplingFrequency,"f",FALSE)</f>
        <v>56538</v>
      </c>
      <c r="M10356" s="17">
        <f>_xll.qlIndexFixing(Index,L10356,TRUE)</f>
        <v>3.2507854662840271E-2</v>
      </c>
      <c r="N10356" s="17"/>
      <c r="T10356" s="28"/>
      <c r="Y10356" s="22">
        <f>_xll.qlIndexFixing(OverNightIndex,K10356,TRUE)</f>
        <v>3.2507854662840271E-2</v>
      </c>
    </row>
    <row r="10357" spans="11:25" x14ac:dyDescent="0.2">
      <c r="K10357" s="26">
        <f>_xll.qlCalendarAdvance(Calendar,L10357,FixingDays&amp;"D","p")</f>
        <v>56541</v>
      </c>
      <c r="L10357" s="27">
        <f>_xll.qlCalendarAdvance(Calendar,L10356,SamplingFrequency,"f",FALSE)</f>
        <v>56541</v>
      </c>
      <c r="M10357" s="17">
        <f>_xll.qlIndexFixing(Index,L10357,TRUE)</f>
        <v>3.2504959857996285E-2</v>
      </c>
      <c r="N10357" s="17"/>
      <c r="T10357" s="28"/>
      <c r="Y10357" s="22">
        <f>_xll.qlIndexFixing(OverNightIndex,K10357,TRUE)</f>
        <v>3.2504959857996285E-2</v>
      </c>
    </row>
    <row r="10358" spans="11:25" x14ac:dyDescent="0.2">
      <c r="K10358" s="26">
        <f>_xll.qlCalendarAdvance(Calendar,L10358,FixingDays&amp;"D","p")</f>
        <v>56542</v>
      </c>
      <c r="L10358" s="27">
        <f>_xll.qlCalendarAdvance(Calendar,L10357,SamplingFrequency,"f",FALSE)</f>
        <v>56542</v>
      </c>
      <c r="M10358" s="17">
        <f>_xll.qlIndexFixing(Index,L10358,TRUE)</f>
        <v>3.2504959858077331E-2</v>
      </c>
      <c r="N10358" s="17"/>
      <c r="T10358" s="28"/>
      <c r="Y10358" s="22">
        <f>_xll.qlIndexFixing(OverNightIndex,K10358,TRUE)</f>
        <v>3.2504959858077331E-2</v>
      </c>
    </row>
    <row r="10359" spans="11:25" x14ac:dyDescent="0.2">
      <c r="K10359" s="26">
        <f>_xll.qlCalendarAdvance(Calendar,L10359,FixingDays&amp;"D","p")</f>
        <v>56543</v>
      </c>
      <c r="L10359" s="27">
        <f>_xll.qlCalendarAdvance(Calendar,L10358,SamplingFrequency,"f",FALSE)</f>
        <v>56543</v>
      </c>
      <c r="M10359" s="17">
        <f>_xll.qlIndexFixing(Index,L10359,TRUE)</f>
        <v>3.2504959857915239E-2</v>
      </c>
      <c r="N10359" s="17"/>
      <c r="T10359" s="28"/>
      <c r="Y10359" s="22">
        <f>_xll.qlIndexFixing(OverNightIndex,K10359,TRUE)</f>
        <v>3.2504959857915239E-2</v>
      </c>
    </row>
    <row r="10360" spans="11:25" x14ac:dyDescent="0.2">
      <c r="K10360" s="26">
        <f>_xll.qlCalendarAdvance(Calendar,L10360,FixingDays&amp;"D","p")</f>
        <v>56544</v>
      </c>
      <c r="L10360" s="27">
        <f>_xll.qlCalendarAdvance(Calendar,L10359,SamplingFrequency,"f",FALSE)</f>
        <v>56544</v>
      </c>
      <c r="M10360" s="17">
        <f>_xll.qlIndexFixing(Index,L10360,TRUE)</f>
        <v>3.2504959858077331E-2</v>
      </c>
      <c r="N10360" s="17"/>
      <c r="T10360" s="28"/>
      <c r="Y10360" s="22">
        <f>_xll.qlIndexFixing(OverNightIndex,K10360,TRUE)</f>
        <v>3.2504959858077331E-2</v>
      </c>
    </row>
    <row r="10361" spans="11:25" x14ac:dyDescent="0.2">
      <c r="K10361" s="26">
        <f>_xll.qlCalendarAdvance(Calendar,L10361,FixingDays&amp;"D","p")</f>
        <v>56545</v>
      </c>
      <c r="L10361" s="27">
        <f>_xll.qlCalendarAdvance(Calendar,L10360,SamplingFrequency,"f",FALSE)</f>
        <v>56545</v>
      </c>
      <c r="M10361" s="17">
        <f>_xll.qlIndexFixing(Index,L10361,TRUE)</f>
        <v>3.2507854662867285E-2</v>
      </c>
      <c r="N10361" s="17"/>
      <c r="T10361" s="28"/>
      <c r="Y10361" s="22">
        <f>_xll.qlIndexFixing(OverNightIndex,K10361,TRUE)</f>
        <v>3.2507854662867285E-2</v>
      </c>
    </row>
    <row r="10362" spans="11:25" x14ac:dyDescent="0.2">
      <c r="K10362" s="26">
        <f>_xll.qlCalendarAdvance(Calendar,L10362,FixingDays&amp;"D","p")</f>
        <v>56548</v>
      </c>
      <c r="L10362" s="27">
        <f>_xll.qlCalendarAdvance(Calendar,L10361,SamplingFrequency,"f",FALSE)</f>
        <v>56548</v>
      </c>
      <c r="M10362" s="17">
        <f>_xll.qlIndexFixing(Index,L10362,TRUE)</f>
        <v>3.2504959857915239E-2</v>
      </c>
      <c r="N10362" s="17"/>
      <c r="T10362" s="28"/>
      <c r="Y10362" s="22">
        <f>_xll.qlIndexFixing(OverNightIndex,K10362,TRUE)</f>
        <v>3.2504959857915239E-2</v>
      </c>
    </row>
    <row r="10363" spans="11:25" x14ac:dyDescent="0.2">
      <c r="K10363" s="26">
        <f>_xll.qlCalendarAdvance(Calendar,L10363,FixingDays&amp;"D","p")</f>
        <v>56549</v>
      </c>
      <c r="L10363" s="27">
        <f>_xll.qlCalendarAdvance(Calendar,L10362,SamplingFrequency,"f",FALSE)</f>
        <v>56549</v>
      </c>
      <c r="M10363" s="17">
        <f>_xll.qlIndexFixing(Index,L10363,TRUE)</f>
        <v>3.2504959857996285E-2</v>
      </c>
      <c r="N10363" s="17"/>
      <c r="T10363" s="28"/>
      <c r="Y10363" s="22">
        <f>_xll.qlIndexFixing(OverNightIndex,K10363,TRUE)</f>
        <v>3.2504959857996285E-2</v>
      </c>
    </row>
    <row r="10364" spans="11:25" x14ac:dyDescent="0.2">
      <c r="K10364" s="26">
        <f>_xll.qlCalendarAdvance(Calendar,L10364,FixingDays&amp;"D","p")</f>
        <v>56550</v>
      </c>
      <c r="L10364" s="27">
        <f>_xll.qlCalendarAdvance(Calendar,L10363,SamplingFrequency,"f",FALSE)</f>
        <v>56550</v>
      </c>
      <c r="M10364" s="17">
        <f>_xll.qlIndexFixing(Index,L10364,TRUE)</f>
        <v>3.2504959857996285E-2</v>
      </c>
      <c r="N10364" s="17"/>
      <c r="T10364" s="28"/>
      <c r="Y10364" s="22">
        <f>_xll.qlIndexFixing(OverNightIndex,K10364,TRUE)</f>
        <v>3.2504959857996285E-2</v>
      </c>
    </row>
    <row r="10365" spans="11:25" x14ac:dyDescent="0.2">
      <c r="K10365" s="26">
        <f>_xll.qlCalendarAdvance(Calendar,L10365,FixingDays&amp;"D","p")</f>
        <v>56551</v>
      </c>
      <c r="L10365" s="27">
        <f>_xll.qlCalendarAdvance(Calendar,L10364,SamplingFrequency,"f",FALSE)</f>
        <v>56551</v>
      </c>
      <c r="M10365" s="17">
        <f>_xll.qlIndexFixing(Index,L10365,TRUE)</f>
        <v>3.2504959857996285E-2</v>
      </c>
      <c r="N10365" s="17"/>
      <c r="T10365" s="28"/>
      <c r="Y10365" s="22">
        <f>_xll.qlIndexFixing(OverNightIndex,K10365,TRUE)</f>
        <v>3.2504959857996285E-2</v>
      </c>
    </row>
    <row r="10366" spans="11:25" x14ac:dyDescent="0.2">
      <c r="K10366" s="26">
        <f>_xll.qlCalendarAdvance(Calendar,L10366,FixingDays&amp;"D","p")</f>
        <v>56552</v>
      </c>
      <c r="L10366" s="27">
        <f>_xll.qlCalendarAdvance(Calendar,L10365,SamplingFrequency,"f",FALSE)</f>
        <v>56552</v>
      </c>
      <c r="M10366" s="17">
        <f>_xll.qlIndexFixing(Index,L10366,TRUE)</f>
        <v>3.2507854662867285E-2</v>
      </c>
      <c r="N10366" s="17"/>
      <c r="T10366" s="28"/>
      <c r="Y10366" s="22">
        <f>_xll.qlIndexFixing(OverNightIndex,K10366,TRUE)</f>
        <v>3.2507854662867285E-2</v>
      </c>
    </row>
    <row r="10367" spans="11:25" x14ac:dyDescent="0.2">
      <c r="K10367" s="26">
        <f>_xll.qlCalendarAdvance(Calendar,L10367,FixingDays&amp;"D","p")</f>
        <v>56555</v>
      </c>
      <c r="L10367" s="27">
        <f>_xll.qlCalendarAdvance(Calendar,L10366,SamplingFrequency,"f",FALSE)</f>
        <v>56555</v>
      </c>
      <c r="M10367" s="17">
        <f>_xll.qlIndexFixing(Index,L10367,TRUE)</f>
        <v>3.2504959857996285E-2</v>
      </c>
      <c r="N10367" s="17"/>
      <c r="T10367" s="28"/>
      <c r="Y10367" s="22">
        <f>_xll.qlIndexFixing(OverNightIndex,K10367,TRUE)</f>
        <v>3.2504959857996285E-2</v>
      </c>
    </row>
    <row r="10368" spans="11:25" x14ac:dyDescent="0.2">
      <c r="K10368" s="26">
        <f>_xll.qlCalendarAdvance(Calendar,L10368,FixingDays&amp;"D","p")</f>
        <v>56556</v>
      </c>
      <c r="L10368" s="27">
        <f>_xll.qlCalendarAdvance(Calendar,L10367,SamplingFrequency,"f",FALSE)</f>
        <v>56556</v>
      </c>
      <c r="M10368" s="17">
        <f>_xll.qlIndexFixing(Index,L10368,TRUE)</f>
        <v>3.2504959857915239E-2</v>
      </c>
      <c r="N10368" s="17"/>
      <c r="T10368" s="28"/>
      <c r="Y10368" s="22">
        <f>_xll.qlIndexFixing(OverNightIndex,K10368,TRUE)</f>
        <v>3.2504959857915239E-2</v>
      </c>
    </row>
    <row r="10369" spans="11:25" x14ac:dyDescent="0.2">
      <c r="K10369" s="26">
        <f>_xll.qlCalendarAdvance(Calendar,L10369,FixingDays&amp;"D","p")</f>
        <v>56557</v>
      </c>
      <c r="L10369" s="27">
        <f>_xll.qlCalendarAdvance(Calendar,L10368,SamplingFrequency,"f",FALSE)</f>
        <v>56557</v>
      </c>
      <c r="M10369" s="17">
        <f>_xll.qlIndexFixing(Index,L10369,TRUE)</f>
        <v>3.2504959857996285E-2</v>
      </c>
      <c r="N10369" s="17"/>
      <c r="T10369" s="28"/>
      <c r="Y10369" s="22">
        <f>_xll.qlIndexFixing(OverNightIndex,K10369,TRUE)</f>
        <v>3.2504959857996285E-2</v>
      </c>
    </row>
    <row r="10370" spans="11:25" x14ac:dyDescent="0.2">
      <c r="K10370" s="26">
        <f>_xll.qlCalendarAdvance(Calendar,L10370,FixingDays&amp;"D","p")</f>
        <v>56558</v>
      </c>
      <c r="L10370" s="27">
        <f>_xll.qlCalendarAdvance(Calendar,L10369,SamplingFrequency,"f",FALSE)</f>
        <v>56558</v>
      </c>
      <c r="M10370" s="17">
        <f>_xll.qlIndexFixing(Index,L10370,TRUE)</f>
        <v>3.2504959857996285E-2</v>
      </c>
      <c r="N10370" s="17"/>
      <c r="T10370" s="28"/>
      <c r="Y10370" s="22">
        <f>_xll.qlIndexFixing(OverNightIndex,K10370,TRUE)</f>
        <v>3.2504959857996285E-2</v>
      </c>
    </row>
    <row r="10371" spans="11:25" x14ac:dyDescent="0.2">
      <c r="K10371" s="26">
        <f>_xll.qlCalendarAdvance(Calendar,L10371,FixingDays&amp;"D","p")</f>
        <v>56559</v>
      </c>
      <c r="L10371" s="27">
        <f>_xll.qlCalendarAdvance(Calendar,L10370,SamplingFrequency,"f",FALSE)</f>
        <v>56559</v>
      </c>
      <c r="M10371" s="17">
        <f>_xll.qlIndexFixing(Index,L10371,TRUE)</f>
        <v>3.2507854662840271E-2</v>
      </c>
      <c r="N10371" s="17"/>
      <c r="T10371" s="28"/>
      <c r="Y10371" s="22">
        <f>_xll.qlIndexFixing(OverNightIndex,K10371,TRUE)</f>
        <v>3.2507854662840271E-2</v>
      </c>
    </row>
    <row r="10372" spans="11:25" x14ac:dyDescent="0.2">
      <c r="K10372" s="26">
        <f>_xll.qlCalendarAdvance(Calendar,L10372,FixingDays&amp;"D","p")</f>
        <v>56562</v>
      </c>
      <c r="L10372" s="27">
        <f>_xll.qlCalendarAdvance(Calendar,L10371,SamplingFrequency,"f",FALSE)</f>
        <v>56562</v>
      </c>
      <c r="M10372" s="17">
        <f>_xll.qlIndexFixing(Index,L10372,TRUE)</f>
        <v>3.2504959858077331E-2</v>
      </c>
      <c r="N10372" s="17"/>
      <c r="T10372" s="28"/>
      <c r="Y10372" s="22">
        <f>_xll.qlIndexFixing(OverNightIndex,K10372,TRUE)</f>
        <v>3.2504959858077331E-2</v>
      </c>
    </row>
    <row r="10373" spans="11:25" x14ac:dyDescent="0.2">
      <c r="K10373" s="26">
        <f>_xll.qlCalendarAdvance(Calendar,L10373,FixingDays&amp;"D","p")</f>
        <v>56563</v>
      </c>
      <c r="L10373" s="27">
        <f>_xll.qlCalendarAdvance(Calendar,L10372,SamplingFrequency,"f",FALSE)</f>
        <v>56563</v>
      </c>
      <c r="M10373" s="17">
        <f>_xll.qlIndexFixing(Index,L10373,TRUE)</f>
        <v>3.2504959857915239E-2</v>
      </c>
      <c r="N10373" s="17"/>
      <c r="T10373" s="28"/>
      <c r="Y10373" s="22">
        <f>_xll.qlIndexFixing(OverNightIndex,K10373,TRUE)</f>
        <v>3.2504959857915239E-2</v>
      </c>
    </row>
    <row r="10374" spans="11:25" x14ac:dyDescent="0.2">
      <c r="K10374" s="26">
        <f>_xll.qlCalendarAdvance(Calendar,L10374,FixingDays&amp;"D","p")</f>
        <v>56564</v>
      </c>
      <c r="L10374" s="27">
        <f>_xll.qlCalendarAdvance(Calendar,L10373,SamplingFrequency,"f",FALSE)</f>
        <v>56564</v>
      </c>
      <c r="M10374" s="17">
        <f>_xll.qlIndexFixing(Index,L10374,TRUE)</f>
        <v>3.2504959857996285E-2</v>
      </c>
      <c r="N10374" s="17"/>
      <c r="T10374" s="28"/>
      <c r="Y10374" s="22">
        <f>_xll.qlIndexFixing(OverNightIndex,K10374,TRUE)</f>
        <v>3.2504959857996285E-2</v>
      </c>
    </row>
    <row r="10375" spans="11:25" x14ac:dyDescent="0.2">
      <c r="K10375" s="26">
        <f>_xll.qlCalendarAdvance(Calendar,L10375,FixingDays&amp;"D","p")</f>
        <v>56565</v>
      </c>
      <c r="L10375" s="27">
        <f>_xll.qlCalendarAdvance(Calendar,L10374,SamplingFrequency,"f",FALSE)</f>
        <v>56565</v>
      </c>
      <c r="M10375" s="17">
        <f>_xll.qlIndexFixing(Index,L10375,TRUE)</f>
        <v>3.2504959857996285E-2</v>
      </c>
      <c r="N10375" s="17"/>
      <c r="T10375" s="28"/>
      <c r="Y10375" s="22">
        <f>_xll.qlIndexFixing(OverNightIndex,K10375,TRUE)</f>
        <v>3.2504959857996285E-2</v>
      </c>
    </row>
    <row r="10376" spans="11:25" x14ac:dyDescent="0.2">
      <c r="K10376" s="26">
        <f>_xll.qlCalendarAdvance(Calendar,L10376,FixingDays&amp;"D","p")</f>
        <v>56566</v>
      </c>
      <c r="L10376" s="27">
        <f>_xll.qlCalendarAdvance(Calendar,L10375,SamplingFrequency,"f",FALSE)</f>
        <v>56566</v>
      </c>
      <c r="M10376" s="17">
        <f>_xll.qlIndexFixing(Index,L10376,TRUE)</f>
        <v>3.2507854662867285E-2</v>
      </c>
      <c r="N10376" s="17"/>
      <c r="T10376" s="28"/>
      <c r="Y10376" s="22">
        <f>_xll.qlIndexFixing(OverNightIndex,K10376,TRUE)</f>
        <v>3.2507854662867285E-2</v>
      </c>
    </row>
    <row r="10377" spans="11:25" x14ac:dyDescent="0.2">
      <c r="K10377" s="26">
        <f>_xll.qlCalendarAdvance(Calendar,L10377,FixingDays&amp;"D","p")</f>
        <v>56569</v>
      </c>
      <c r="L10377" s="27">
        <f>_xll.qlCalendarAdvance(Calendar,L10376,SamplingFrequency,"f",FALSE)</f>
        <v>56569</v>
      </c>
      <c r="M10377" s="17">
        <f>_xll.qlIndexFixing(Index,L10377,TRUE)</f>
        <v>3.2504959857915239E-2</v>
      </c>
      <c r="N10377" s="17"/>
      <c r="T10377" s="28"/>
      <c r="Y10377" s="22">
        <f>_xll.qlIndexFixing(OverNightIndex,K10377,TRUE)</f>
        <v>3.2504959857915239E-2</v>
      </c>
    </row>
    <row r="10378" spans="11:25" x14ac:dyDescent="0.2">
      <c r="K10378" s="26">
        <f>_xll.qlCalendarAdvance(Calendar,L10378,FixingDays&amp;"D","p")</f>
        <v>56570</v>
      </c>
      <c r="L10378" s="27">
        <f>_xll.qlCalendarAdvance(Calendar,L10377,SamplingFrequency,"f",FALSE)</f>
        <v>56570</v>
      </c>
      <c r="M10378" s="17">
        <f>_xll.qlIndexFixing(Index,L10378,TRUE)</f>
        <v>3.2504959857996285E-2</v>
      </c>
      <c r="N10378" s="17"/>
      <c r="T10378" s="28"/>
      <c r="Y10378" s="22">
        <f>_xll.qlIndexFixing(OverNightIndex,K10378,TRUE)</f>
        <v>3.2504959857996285E-2</v>
      </c>
    </row>
    <row r="10379" spans="11:25" x14ac:dyDescent="0.2">
      <c r="K10379" s="26">
        <f>_xll.qlCalendarAdvance(Calendar,L10379,FixingDays&amp;"D","p")</f>
        <v>56571</v>
      </c>
      <c r="L10379" s="27">
        <f>_xll.qlCalendarAdvance(Calendar,L10378,SamplingFrequency,"f",FALSE)</f>
        <v>56571</v>
      </c>
      <c r="M10379" s="17">
        <f>_xll.qlIndexFixing(Index,L10379,TRUE)</f>
        <v>3.2504959857915239E-2</v>
      </c>
      <c r="N10379" s="17"/>
      <c r="T10379" s="28"/>
      <c r="Y10379" s="22">
        <f>_xll.qlIndexFixing(OverNightIndex,K10379,TRUE)</f>
        <v>3.2504959857915239E-2</v>
      </c>
    </row>
    <row r="10380" spans="11:25" x14ac:dyDescent="0.2">
      <c r="K10380" s="26">
        <f>_xll.qlCalendarAdvance(Calendar,L10380,FixingDays&amp;"D","p")</f>
        <v>56572</v>
      </c>
      <c r="L10380" s="27">
        <f>_xll.qlCalendarAdvance(Calendar,L10379,SamplingFrequency,"f",FALSE)</f>
        <v>56572</v>
      </c>
      <c r="M10380" s="17">
        <f>_xll.qlIndexFixing(Index,L10380,TRUE)</f>
        <v>3.2504959858077331E-2</v>
      </c>
      <c r="N10380" s="17"/>
      <c r="T10380" s="28"/>
      <c r="Y10380" s="22">
        <f>_xll.qlIndexFixing(OverNightIndex,K10380,TRUE)</f>
        <v>3.2504959858077331E-2</v>
      </c>
    </row>
    <row r="10381" spans="11:25" x14ac:dyDescent="0.2">
      <c r="K10381" s="26">
        <f>_xll.qlCalendarAdvance(Calendar,L10381,FixingDays&amp;"D","p")</f>
        <v>56573</v>
      </c>
      <c r="L10381" s="27">
        <f>_xll.qlCalendarAdvance(Calendar,L10380,SamplingFrequency,"f",FALSE)</f>
        <v>56573</v>
      </c>
      <c r="M10381" s="17">
        <f>_xll.qlIndexFixing(Index,L10381,TRUE)</f>
        <v>3.2507854662840271E-2</v>
      </c>
      <c r="N10381" s="17"/>
      <c r="T10381" s="28"/>
      <c r="Y10381" s="22">
        <f>_xll.qlIndexFixing(OverNightIndex,K10381,TRUE)</f>
        <v>3.2507854662840271E-2</v>
      </c>
    </row>
    <row r="10382" spans="11:25" x14ac:dyDescent="0.2">
      <c r="K10382" s="26">
        <f>_xll.qlCalendarAdvance(Calendar,L10382,FixingDays&amp;"D","p")</f>
        <v>56576</v>
      </c>
      <c r="L10382" s="27">
        <f>_xll.qlCalendarAdvance(Calendar,L10381,SamplingFrequency,"f",FALSE)</f>
        <v>56576</v>
      </c>
      <c r="M10382" s="17">
        <f>_xll.qlIndexFixing(Index,L10382,TRUE)</f>
        <v>3.2504959857996285E-2</v>
      </c>
      <c r="N10382" s="17"/>
      <c r="T10382" s="28"/>
      <c r="Y10382" s="22">
        <f>_xll.qlIndexFixing(OverNightIndex,K10382,TRUE)</f>
        <v>3.2504959857996285E-2</v>
      </c>
    </row>
    <row r="10383" spans="11:25" x14ac:dyDescent="0.2">
      <c r="K10383" s="26">
        <f>_xll.qlCalendarAdvance(Calendar,L10383,FixingDays&amp;"D","p")</f>
        <v>56577</v>
      </c>
      <c r="L10383" s="27">
        <f>_xll.qlCalendarAdvance(Calendar,L10382,SamplingFrequency,"f",FALSE)</f>
        <v>56577</v>
      </c>
      <c r="M10383" s="17">
        <f>_xll.qlIndexFixing(Index,L10383,TRUE)</f>
        <v>3.2504959857996285E-2</v>
      </c>
      <c r="N10383" s="17"/>
      <c r="T10383" s="28"/>
      <c r="Y10383" s="22">
        <f>_xll.qlIndexFixing(OverNightIndex,K10383,TRUE)</f>
        <v>3.2504959857996285E-2</v>
      </c>
    </row>
    <row r="10384" spans="11:25" x14ac:dyDescent="0.2">
      <c r="K10384" s="26">
        <f>_xll.qlCalendarAdvance(Calendar,L10384,FixingDays&amp;"D","p")</f>
        <v>56578</v>
      </c>
      <c r="L10384" s="27">
        <f>_xll.qlCalendarAdvance(Calendar,L10383,SamplingFrequency,"f",FALSE)</f>
        <v>56578</v>
      </c>
      <c r="M10384" s="17">
        <f>_xll.qlIndexFixing(Index,L10384,TRUE)</f>
        <v>3.2504959857996285E-2</v>
      </c>
      <c r="N10384" s="17"/>
      <c r="T10384" s="28"/>
      <c r="Y10384" s="22">
        <f>_xll.qlIndexFixing(OverNightIndex,K10384,TRUE)</f>
        <v>3.2504959857996285E-2</v>
      </c>
    </row>
    <row r="10385" spans="11:25" x14ac:dyDescent="0.2">
      <c r="K10385" s="26">
        <f>_xll.qlCalendarAdvance(Calendar,L10385,FixingDays&amp;"D","p")</f>
        <v>56579</v>
      </c>
      <c r="L10385" s="27">
        <f>_xll.qlCalendarAdvance(Calendar,L10384,SamplingFrequency,"f",FALSE)</f>
        <v>56579</v>
      </c>
      <c r="M10385" s="17">
        <f>_xll.qlIndexFixing(Index,L10385,TRUE)</f>
        <v>3.2504959857915239E-2</v>
      </c>
      <c r="N10385" s="17"/>
      <c r="T10385" s="28"/>
      <c r="Y10385" s="22">
        <f>_xll.qlIndexFixing(OverNightIndex,K10385,TRUE)</f>
        <v>3.2504959857915239E-2</v>
      </c>
    </row>
    <row r="10386" spans="11:25" x14ac:dyDescent="0.2">
      <c r="K10386" s="26">
        <f>_xll.qlCalendarAdvance(Calendar,L10386,FixingDays&amp;"D","p")</f>
        <v>56580</v>
      </c>
      <c r="L10386" s="27">
        <f>_xll.qlCalendarAdvance(Calendar,L10385,SamplingFrequency,"f",FALSE)</f>
        <v>56580</v>
      </c>
      <c r="M10386" s="17">
        <f>_xll.qlIndexFixing(Index,L10386,TRUE)</f>
        <v>3.2507854662894298E-2</v>
      </c>
      <c r="N10386" s="17"/>
      <c r="T10386" s="28"/>
      <c r="Y10386" s="22">
        <f>_xll.qlIndexFixing(OverNightIndex,K10386,TRUE)</f>
        <v>3.2507854662894298E-2</v>
      </c>
    </row>
    <row r="10387" spans="11:25" x14ac:dyDescent="0.2">
      <c r="K10387" s="26">
        <f>_xll.qlCalendarAdvance(Calendar,L10387,FixingDays&amp;"D","p")</f>
        <v>56583</v>
      </c>
      <c r="L10387" s="27">
        <f>_xll.qlCalendarAdvance(Calendar,L10386,SamplingFrequency,"f",FALSE)</f>
        <v>56583</v>
      </c>
      <c r="M10387" s="17">
        <f>_xll.qlIndexFixing(Index,L10387,TRUE)</f>
        <v>3.2504959857915239E-2</v>
      </c>
      <c r="N10387" s="17"/>
      <c r="T10387" s="28"/>
      <c r="Y10387" s="22">
        <f>_xll.qlIndexFixing(OverNightIndex,K10387,TRUE)</f>
        <v>3.2504959857915239E-2</v>
      </c>
    </row>
    <row r="10388" spans="11:25" x14ac:dyDescent="0.2">
      <c r="K10388" s="26">
        <f>_xll.qlCalendarAdvance(Calendar,L10388,FixingDays&amp;"D","p")</f>
        <v>56584</v>
      </c>
      <c r="L10388" s="27">
        <f>_xll.qlCalendarAdvance(Calendar,L10387,SamplingFrequency,"f",FALSE)</f>
        <v>56584</v>
      </c>
      <c r="M10388" s="17">
        <f>_xll.qlIndexFixing(Index,L10388,TRUE)</f>
        <v>3.2504959857996285E-2</v>
      </c>
      <c r="N10388" s="17"/>
      <c r="T10388" s="28"/>
      <c r="Y10388" s="22">
        <f>_xll.qlIndexFixing(OverNightIndex,K10388,TRUE)</f>
        <v>3.2504959857996285E-2</v>
      </c>
    </row>
    <row r="10389" spans="11:25" x14ac:dyDescent="0.2">
      <c r="K10389" s="26">
        <f>_xll.qlCalendarAdvance(Calendar,L10389,FixingDays&amp;"D","p")</f>
        <v>56585</v>
      </c>
      <c r="L10389" s="27">
        <f>_xll.qlCalendarAdvance(Calendar,L10388,SamplingFrequency,"f",FALSE)</f>
        <v>56585</v>
      </c>
      <c r="M10389" s="17">
        <f>_xll.qlIndexFixing(Index,L10389,TRUE)</f>
        <v>3.2504959857996285E-2</v>
      </c>
      <c r="N10389" s="17"/>
      <c r="T10389" s="28"/>
      <c r="Y10389" s="22">
        <f>_xll.qlIndexFixing(OverNightIndex,K10389,TRUE)</f>
        <v>3.2504959857996285E-2</v>
      </c>
    </row>
    <row r="10390" spans="11:25" x14ac:dyDescent="0.2">
      <c r="K10390" s="26">
        <f>_xll.qlCalendarAdvance(Calendar,L10390,FixingDays&amp;"D","p")</f>
        <v>56586</v>
      </c>
      <c r="L10390" s="27">
        <f>_xll.qlCalendarAdvance(Calendar,L10389,SamplingFrequency,"f",FALSE)</f>
        <v>56586</v>
      </c>
      <c r="M10390" s="17">
        <f>_xll.qlIndexFixing(Index,L10390,TRUE)</f>
        <v>3.2504959857915239E-2</v>
      </c>
      <c r="N10390" s="17"/>
      <c r="T10390" s="28"/>
      <c r="Y10390" s="22">
        <f>_xll.qlIndexFixing(OverNightIndex,K10390,TRUE)</f>
        <v>3.2504959857915239E-2</v>
      </c>
    </row>
    <row r="10391" spans="11:25" x14ac:dyDescent="0.2">
      <c r="K10391" s="26">
        <f>_xll.qlCalendarAdvance(Calendar,L10391,FixingDays&amp;"D","p")</f>
        <v>56587</v>
      </c>
      <c r="L10391" s="27">
        <f>_xll.qlCalendarAdvance(Calendar,L10390,SamplingFrequency,"f",FALSE)</f>
        <v>56587</v>
      </c>
      <c r="M10391" s="17">
        <f>_xll.qlIndexFixing(Index,L10391,TRUE)</f>
        <v>3.2507854662867285E-2</v>
      </c>
      <c r="N10391" s="17"/>
      <c r="T10391" s="28"/>
      <c r="Y10391" s="22">
        <f>_xll.qlIndexFixing(OverNightIndex,K10391,TRUE)</f>
        <v>3.2507854662867285E-2</v>
      </c>
    </row>
    <row r="10392" spans="11:25" x14ac:dyDescent="0.2">
      <c r="K10392" s="26">
        <f>_xll.qlCalendarAdvance(Calendar,L10392,FixingDays&amp;"D","p")</f>
        <v>56590</v>
      </c>
      <c r="L10392" s="27">
        <f>_xll.qlCalendarAdvance(Calendar,L10391,SamplingFrequency,"f",FALSE)</f>
        <v>56590</v>
      </c>
      <c r="M10392" s="17">
        <f>_xll.qlIndexFixing(Index,L10392,TRUE)</f>
        <v>3.2504959858077331E-2</v>
      </c>
      <c r="N10392" s="17"/>
      <c r="T10392" s="28"/>
      <c r="Y10392" s="22">
        <f>_xll.qlIndexFixing(OverNightIndex,K10392,TRUE)</f>
        <v>3.2504959858077331E-2</v>
      </c>
    </row>
    <row r="10393" spans="11:25" x14ac:dyDescent="0.2">
      <c r="K10393" s="26">
        <f>_xll.qlCalendarAdvance(Calendar,L10393,FixingDays&amp;"D","p")</f>
        <v>56591</v>
      </c>
      <c r="L10393" s="27">
        <f>_xll.qlCalendarAdvance(Calendar,L10392,SamplingFrequency,"f",FALSE)</f>
        <v>56591</v>
      </c>
      <c r="M10393" s="17">
        <f>_xll.qlIndexFixing(Index,L10393,TRUE)</f>
        <v>3.2504959857996285E-2</v>
      </c>
      <c r="N10393" s="17"/>
      <c r="T10393" s="28"/>
      <c r="Y10393" s="22">
        <f>_xll.qlIndexFixing(OverNightIndex,K10393,TRUE)</f>
        <v>3.2504959857996285E-2</v>
      </c>
    </row>
    <row r="10394" spans="11:25" x14ac:dyDescent="0.2">
      <c r="K10394" s="26">
        <f>_xll.qlCalendarAdvance(Calendar,L10394,FixingDays&amp;"D","p")</f>
        <v>56592</v>
      </c>
      <c r="L10394" s="27">
        <f>_xll.qlCalendarAdvance(Calendar,L10393,SamplingFrequency,"f",FALSE)</f>
        <v>56592</v>
      </c>
      <c r="M10394" s="17">
        <f>_xll.qlIndexFixing(Index,L10394,TRUE)</f>
        <v>3.2504959857915239E-2</v>
      </c>
      <c r="N10394" s="17"/>
      <c r="T10394" s="28"/>
      <c r="Y10394" s="22">
        <f>_xll.qlIndexFixing(OverNightIndex,K10394,TRUE)</f>
        <v>3.2504959857915239E-2</v>
      </c>
    </row>
    <row r="10395" spans="11:25" x14ac:dyDescent="0.2">
      <c r="K10395" s="26">
        <f>_xll.qlCalendarAdvance(Calendar,L10395,FixingDays&amp;"D","p")</f>
        <v>56593</v>
      </c>
      <c r="L10395" s="27">
        <f>_xll.qlCalendarAdvance(Calendar,L10394,SamplingFrequency,"f",FALSE)</f>
        <v>56593</v>
      </c>
      <c r="M10395" s="17">
        <f>_xll.qlIndexFixing(Index,L10395,TRUE)</f>
        <v>3.2504959858077331E-2</v>
      </c>
      <c r="N10395" s="17"/>
      <c r="T10395" s="28"/>
      <c r="Y10395" s="22">
        <f>_xll.qlIndexFixing(OverNightIndex,K10395,TRUE)</f>
        <v>3.2504959858077331E-2</v>
      </c>
    </row>
    <row r="10396" spans="11:25" x14ac:dyDescent="0.2">
      <c r="K10396" s="26">
        <f>_xll.qlCalendarAdvance(Calendar,L10396,FixingDays&amp;"D","p")</f>
        <v>56594</v>
      </c>
      <c r="L10396" s="27">
        <f>_xll.qlCalendarAdvance(Calendar,L10395,SamplingFrequency,"f",FALSE)</f>
        <v>56594</v>
      </c>
      <c r="M10396" s="17">
        <f>_xll.qlIndexFixing(Index,L10396,TRUE)</f>
        <v>3.2507854662867285E-2</v>
      </c>
      <c r="N10396" s="17"/>
      <c r="T10396" s="28"/>
      <c r="Y10396" s="22">
        <f>_xll.qlIndexFixing(OverNightIndex,K10396,TRUE)</f>
        <v>3.2507854662867285E-2</v>
      </c>
    </row>
    <row r="10397" spans="11:25" x14ac:dyDescent="0.2">
      <c r="K10397" s="26">
        <f>_xll.qlCalendarAdvance(Calendar,L10397,FixingDays&amp;"D","p")</f>
        <v>56597</v>
      </c>
      <c r="L10397" s="27">
        <f>_xll.qlCalendarAdvance(Calendar,L10396,SamplingFrequency,"f",FALSE)</f>
        <v>56597</v>
      </c>
      <c r="M10397" s="17">
        <f>_xll.qlIndexFixing(Index,L10397,TRUE)</f>
        <v>3.2504959857915239E-2</v>
      </c>
      <c r="N10397" s="17"/>
      <c r="T10397" s="28"/>
      <c r="Y10397" s="22">
        <f>_xll.qlIndexFixing(OverNightIndex,K10397,TRUE)</f>
        <v>3.2504959857915239E-2</v>
      </c>
    </row>
    <row r="10398" spans="11:25" x14ac:dyDescent="0.2">
      <c r="K10398" s="26">
        <f>_xll.qlCalendarAdvance(Calendar,L10398,FixingDays&amp;"D","p")</f>
        <v>56598</v>
      </c>
      <c r="L10398" s="27">
        <f>_xll.qlCalendarAdvance(Calendar,L10397,SamplingFrequency,"f",FALSE)</f>
        <v>56598</v>
      </c>
      <c r="M10398" s="17">
        <f>_xll.qlIndexFixing(Index,L10398,TRUE)</f>
        <v>3.2504959857996285E-2</v>
      </c>
      <c r="N10398" s="17"/>
      <c r="T10398" s="28"/>
      <c r="Y10398" s="22">
        <f>_xll.qlIndexFixing(OverNightIndex,K10398,TRUE)</f>
        <v>3.2504959857996285E-2</v>
      </c>
    </row>
    <row r="10399" spans="11:25" x14ac:dyDescent="0.2">
      <c r="K10399" s="26">
        <f>_xll.qlCalendarAdvance(Calendar,L10399,FixingDays&amp;"D","p")</f>
        <v>56599</v>
      </c>
      <c r="L10399" s="27">
        <f>_xll.qlCalendarAdvance(Calendar,L10398,SamplingFrequency,"f",FALSE)</f>
        <v>56599</v>
      </c>
      <c r="M10399" s="17">
        <f>_xll.qlIndexFixing(Index,L10399,TRUE)</f>
        <v>3.2504959857996285E-2</v>
      </c>
      <c r="N10399" s="17"/>
      <c r="T10399" s="28"/>
      <c r="Y10399" s="22">
        <f>_xll.qlIndexFixing(OverNightIndex,K10399,TRUE)</f>
        <v>3.2504959857996285E-2</v>
      </c>
    </row>
    <row r="10400" spans="11:25" x14ac:dyDescent="0.2">
      <c r="K10400" s="26">
        <f>_xll.qlCalendarAdvance(Calendar,L10400,FixingDays&amp;"D","p")</f>
        <v>56600</v>
      </c>
      <c r="L10400" s="27">
        <f>_xll.qlCalendarAdvance(Calendar,L10399,SamplingFrequency,"f",FALSE)</f>
        <v>56600</v>
      </c>
      <c r="M10400" s="17">
        <f>_xll.qlIndexFixing(Index,L10400,TRUE)</f>
        <v>3.2504959857996285E-2</v>
      </c>
      <c r="N10400" s="17"/>
      <c r="T10400" s="28"/>
      <c r="Y10400" s="22">
        <f>_xll.qlIndexFixing(OverNightIndex,K10400,TRUE)</f>
        <v>3.2504959857996285E-2</v>
      </c>
    </row>
    <row r="10401" spans="11:25" x14ac:dyDescent="0.2">
      <c r="K10401" s="26">
        <f>_xll.qlCalendarAdvance(Calendar,L10401,FixingDays&amp;"D","p")</f>
        <v>56601</v>
      </c>
      <c r="L10401" s="27">
        <f>_xll.qlCalendarAdvance(Calendar,L10400,SamplingFrequency,"f",FALSE)</f>
        <v>56601</v>
      </c>
      <c r="M10401" s="17">
        <f>_xll.qlIndexFixing(Index,L10401,TRUE)</f>
        <v>3.2507854662894298E-2</v>
      </c>
      <c r="N10401" s="17"/>
      <c r="T10401" s="28"/>
      <c r="Y10401" s="22">
        <f>_xll.qlIndexFixing(OverNightIndex,K10401,TRUE)</f>
        <v>3.2507854662894298E-2</v>
      </c>
    </row>
    <row r="10402" spans="11:25" x14ac:dyDescent="0.2">
      <c r="K10402" s="26">
        <f>_xll.qlCalendarAdvance(Calendar,L10402,FixingDays&amp;"D","p")</f>
        <v>56604</v>
      </c>
      <c r="L10402" s="27">
        <f>_xll.qlCalendarAdvance(Calendar,L10401,SamplingFrequency,"f",FALSE)</f>
        <v>56604</v>
      </c>
      <c r="M10402" s="17">
        <f>_xll.qlIndexFixing(Index,L10402,TRUE)</f>
        <v>3.2504959857915239E-2</v>
      </c>
      <c r="N10402" s="17"/>
      <c r="T10402" s="28"/>
      <c r="Y10402" s="22">
        <f>_xll.qlIndexFixing(OverNightIndex,K10402,TRUE)</f>
        <v>3.2504959857915239E-2</v>
      </c>
    </row>
    <row r="10403" spans="11:25" x14ac:dyDescent="0.2">
      <c r="K10403" s="26">
        <f>_xll.qlCalendarAdvance(Calendar,L10403,FixingDays&amp;"D","p")</f>
        <v>56605</v>
      </c>
      <c r="L10403" s="27">
        <f>_xll.qlCalendarAdvance(Calendar,L10402,SamplingFrequency,"f",FALSE)</f>
        <v>56605</v>
      </c>
      <c r="M10403" s="17">
        <f>_xll.qlIndexFixing(Index,L10403,TRUE)</f>
        <v>3.2504959858077331E-2</v>
      </c>
      <c r="N10403" s="17"/>
      <c r="T10403" s="28"/>
      <c r="Y10403" s="22">
        <f>_xll.qlIndexFixing(OverNightIndex,K10403,TRUE)</f>
        <v>3.2504959858077331E-2</v>
      </c>
    </row>
    <row r="10404" spans="11:25" x14ac:dyDescent="0.2">
      <c r="K10404" s="26">
        <f>_xll.qlCalendarAdvance(Calendar,L10404,FixingDays&amp;"D","p")</f>
        <v>56606</v>
      </c>
      <c r="L10404" s="27">
        <f>_xll.qlCalendarAdvance(Calendar,L10403,SamplingFrequency,"f",FALSE)</f>
        <v>56606</v>
      </c>
      <c r="M10404" s="17">
        <f>_xll.qlIndexFixing(Index,L10404,TRUE)</f>
        <v>3.2504959857996285E-2</v>
      </c>
      <c r="N10404" s="17"/>
      <c r="T10404" s="28"/>
      <c r="Y10404" s="22">
        <f>_xll.qlIndexFixing(OverNightIndex,K10404,TRUE)</f>
        <v>3.2504959857996285E-2</v>
      </c>
    </row>
    <row r="10405" spans="11:25" x14ac:dyDescent="0.2">
      <c r="K10405" s="26">
        <f>_xll.qlCalendarAdvance(Calendar,L10405,FixingDays&amp;"D","p")</f>
        <v>56607</v>
      </c>
      <c r="L10405" s="27">
        <f>_xll.qlCalendarAdvance(Calendar,L10404,SamplingFrequency,"f",FALSE)</f>
        <v>56607</v>
      </c>
      <c r="M10405" s="17">
        <f>_xll.qlIndexFixing(Index,L10405,TRUE)</f>
        <v>3.2509302194186629E-2</v>
      </c>
      <c r="N10405" s="17"/>
      <c r="T10405" s="28"/>
      <c r="Y10405" s="22">
        <f>_xll.qlIndexFixing(OverNightIndex,K10405,TRUE)</f>
        <v>3.2509302194186629E-2</v>
      </c>
    </row>
    <row r="10406" spans="11:25" x14ac:dyDescent="0.2">
      <c r="K10406" s="26">
        <f>_xll.qlCalendarAdvance(Calendar,L10406,FixingDays&amp;"D","p")</f>
        <v>56611</v>
      </c>
      <c r="L10406" s="27">
        <f>_xll.qlCalendarAdvance(Calendar,L10405,SamplingFrequency,"f",FALSE)</f>
        <v>56611</v>
      </c>
      <c r="M10406" s="17">
        <f>_xll.qlIndexFixing(Index,L10406,TRUE)</f>
        <v>3.2504959857996285E-2</v>
      </c>
      <c r="N10406" s="17"/>
      <c r="T10406" s="28"/>
      <c r="Y10406" s="22">
        <f>_xll.qlIndexFixing(OverNightIndex,K10406,TRUE)</f>
        <v>3.2504959857996285E-2</v>
      </c>
    </row>
    <row r="10407" spans="11:25" x14ac:dyDescent="0.2">
      <c r="K10407" s="26">
        <f>_xll.qlCalendarAdvance(Calendar,L10407,FixingDays&amp;"D","p")</f>
        <v>56612</v>
      </c>
      <c r="L10407" s="27">
        <f>_xll.qlCalendarAdvance(Calendar,L10406,SamplingFrequency,"f",FALSE)</f>
        <v>56612</v>
      </c>
      <c r="M10407" s="17">
        <f>_xll.qlIndexFixing(Index,L10407,TRUE)</f>
        <v>3.2504959857915239E-2</v>
      </c>
      <c r="N10407" s="17"/>
      <c r="T10407" s="28"/>
      <c r="Y10407" s="22">
        <f>_xll.qlIndexFixing(OverNightIndex,K10407,TRUE)</f>
        <v>3.2504959857915239E-2</v>
      </c>
    </row>
    <row r="10408" spans="11:25" x14ac:dyDescent="0.2">
      <c r="K10408" s="26">
        <f>_xll.qlCalendarAdvance(Calendar,L10408,FixingDays&amp;"D","p")</f>
        <v>56613</v>
      </c>
      <c r="L10408" s="27">
        <f>_xll.qlCalendarAdvance(Calendar,L10407,SamplingFrequency,"f",FALSE)</f>
        <v>56613</v>
      </c>
      <c r="M10408" s="17">
        <f>_xll.qlIndexFixing(Index,L10408,TRUE)</f>
        <v>3.2504959858077331E-2</v>
      </c>
      <c r="N10408" s="17"/>
      <c r="T10408" s="28"/>
      <c r="Y10408" s="22">
        <f>_xll.qlIndexFixing(OverNightIndex,K10408,TRUE)</f>
        <v>3.2504959858077331E-2</v>
      </c>
    </row>
    <row r="10409" spans="11:25" x14ac:dyDescent="0.2">
      <c r="K10409" s="26">
        <f>_xll.qlCalendarAdvance(Calendar,L10409,FixingDays&amp;"D","p")</f>
        <v>56614</v>
      </c>
      <c r="L10409" s="27">
        <f>_xll.qlCalendarAdvance(Calendar,L10408,SamplingFrequency,"f",FALSE)</f>
        <v>56614</v>
      </c>
      <c r="M10409" s="17">
        <f>_xll.qlIndexFixing(Index,L10409,TRUE)</f>
        <v>3.2509302194186629E-2</v>
      </c>
      <c r="N10409" s="17"/>
      <c r="T10409" s="28"/>
      <c r="Y10409" s="22">
        <f>_xll.qlIndexFixing(OverNightIndex,K10409,TRUE)</f>
        <v>3.2509302194186629E-2</v>
      </c>
    </row>
    <row r="10410" spans="11:25" x14ac:dyDescent="0.2">
      <c r="K10410" s="26">
        <f>_xll.qlCalendarAdvance(Calendar,L10410,FixingDays&amp;"D","p")</f>
        <v>56618</v>
      </c>
      <c r="L10410" s="27">
        <f>_xll.qlCalendarAdvance(Calendar,L10409,SamplingFrequency,"f",FALSE)</f>
        <v>56618</v>
      </c>
      <c r="M10410" s="17">
        <f>_xll.qlIndexFixing(Index,L10410,TRUE)</f>
        <v>3.2504959857996285E-2</v>
      </c>
      <c r="N10410" s="17"/>
      <c r="T10410" s="28"/>
      <c r="Y10410" s="22">
        <f>_xll.qlIndexFixing(OverNightIndex,K10410,TRUE)</f>
        <v>3.2504959857996285E-2</v>
      </c>
    </row>
    <row r="10411" spans="11:25" x14ac:dyDescent="0.2">
      <c r="K10411" s="26">
        <f>_xll.qlCalendarAdvance(Calendar,L10411,FixingDays&amp;"D","p")</f>
        <v>56619</v>
      </c>
      <c r="L10411" s="27">
        <f>_xll.qlCalendarAdvance(Calendar,L10410,SamplingFrequency,"f",FALSE)</f>
        <v>56619</v>
      </c>
      <c r="M10411" s="17">
        <f>_xll.qlIndexFixing(Index,L10411,TRUE)</f>
        <v>3.2504959858077331E-2</v>
      </c>
      <c r="N10411" s="17"/>
      <c r="T10411" s="28"/>
      <c r="Y10411" s="22">
        <f>_xll.qlIndexFixing(OverNightIndex,K10411,TRUE)</f>
        <v>3.2504959858077331E-2</v>
      </c>
    </row>
    <row r="10412" spans="11:25" x14ac:dyDescent="0.2">
      <c r="K10412" s="26">
        <f>_xll.qlCalendarAdvance(Calendar,L10412,FixingDays&amp;"D","p")</f>
        <v>56620</v>
      </c>
      <c r="L10412" s="27">
        <f>_xll.qlCalendarAdvance(Calendar,L10411,SamplingFrequency,"f",FALSE)</f>
        <v>56620</v>
      </c>
      <c r="M10412" s="17">
        <f>_xll.qlIndexFixing(Index,L10412,TRUE)</f>
        <v>3.2504959857915239E-2</v>
      </c>
      <c r="N10412" s="17"/>
      <c r="T10412" s="28"/>
      <c r="Y10412" s="22">
        <f>_xll.qlIndexFixing(OverNightIndex,K10412,TRUE)</f>
        <v>3.2504959857915239E-2</v>
      </c>
    </row>
    <row r="10413" spans="11:25" x14ac:dyDescent="0.2">
      <c r="K10413" s="26">
        <f>_xll.qlCalendarAdvance(Calendar,L10413,FixingDays&amp;"D","p")</f>
        <v>56621</v>
      </c>
      <c r="L10413" s="27">
        <f>_xll.qlCalendarAdvance(Calendar,L10412,SamplingFrequency,"f",FALSE)</f>
        <v>56621</v>
      </c>
      <c r="M10413" s="17">
        <f>_xll.qlIndexFixing(Index,L10413,TRUE)</f>
        <v>3.2504959857996285E-2</v>
      </c>
      <c r="N10413" s="17"/>
      <c r="T10413" s="28"/>
      <c r="Y10413" s="22">
        <f>_xll.qlIndexFixing(OverNightIndex,K10413,TRUE)</f>
        <v>3.2504959857996285E-2</v>
      </c>
    </row>
    <row r="10414" spans="11:25" x14ac:dyDescent="0.2">
      <c r="K10414" s="26">
        <f>_xll.qlCalendarAdvance(Calendar,L10414,FixingDays&amp;"D","p")</f>
        <v>56622</v>
      </c>
      <c r="L10414" s="27">
        <f>_xll.qlCalendarAdvance(Calendar,L10413,SamplingFrequency,"f",FALSE)</f>
        <v>56622</v>
      </c>
      <c r="M10414" s="17">
        <f>_xll.qlIndexFixing(Index,L10414,TRUE)</f>
        <v>3.2507854662840271E-2</v>
      </c>
      <c r="N10414" s="17"/>
      <c r="T10414" s="28"/>
      <c r="Y10414" s="22">
        <f>_xll.qlIndexFixing(OverNightIndex,K10414,TRUE)</f>
        <v>3.2507854662840271E-2</v>
      </c>
    </row>
    <row r="10415" spans="11:25" x14ac:dyDescent="0.2">
      <c r="K10415" s="26">
        <f>_xll.qlCalendarAdvance(Calendar,L10415,FixingDays&amp;"D","p")</f>
        <v>56625</v>
      </c>
      <c r="L10415" s="27">
        <f>_xll.qlCalendarAdvance(Calendar,L10414,SamplingFrequency,"f",FALSE)</f>
        <v>56625</v>
      </c>
      <c r="M10415" s="17">
        <f>_xll.qlIndexFixing(Index,L10415,TRUE)</f>
        <v>3.2504959857996285E-2</v>
      </c>
      <c r="N10415" s="17"/>
      <c r="T10415" s="28"/>
      <c r="Y10415" s="22">
        <f>_xll.qlIndexFixing(OverNightIndex,K10415,TRUE)</f>
        <v>3.2504959857996285E-2</v>
      </c>
    </row>
    <row r="10416" spans="11:25" x14ac:dyDescent="0.2">
      <c r="K10416" s="26">
        <f>_xll.qlCalendarAdvance(Calendar,L10416,FixingDays&amp;"D","p")</f>
        <v>56626</v>
      </c>
      <c r="L10416" s="27">
        <f>_xll.qlCalendarAdvance(Calendar,L10415,SamplingFrequency,"f",FALSE)</f>
        <v>56626</v>
      </c>
      <c r="M10416" s="17">
        <f>_xll.qlIndexFixing(Index,L10416,TRUE)</f>
        <v>3.2504959857996285E-2</v>
      </c>
      <c r="N10416" s="17"/>
      <c r="T10416" s="28"/>
      <c r="Y10416" s="22">
        <f>_xll.qlIndexFixing(OverNightIndex,K10416,TRUE)</f>
        <v>3.2504959857996285E-2</v>
      </c>
    </row>
    <row r="10417" spans="11:25" x14ac:dyDescent="0.2">
      <c r="K10417" s="26">
        <f>_xll.qlCalendarAdvance(Calendar,L10417,FixingDays&amp;"D","p")</f>
        <v>56627</v>
      </c>
      <c r="L10417" s="27">
        <f>_xll.qlCalendarAdvance(Calendar,L10416,SamplingFrequency,"f",FALSE)</f>
        <v>56627</v>
      </c>
      <c r="M10417" s="17">
        <f>_xll.qlIndexFixing(Index,L10417,TRUE)</f>
        <v>3.2504959858077331E-2</v>
      </c>
      <c r="N10417" s="17"/>
      <c r="T10417" s="28"/>
      <c r="Y10417" s="22">
        <f>_xll.qlIndexFixing(OverNightIndex,K10417,TRUE)</f>
        <v>3.2504959858077331E-2</v>
      </c>
    </row>
    <row r="10418" spans="11:25" x14ac:dyDescent="0.2">
      <c r="K10418" s="26">
        <f>_xll.qlCalendarAdvance(Calendar,L10418,FixingDays&amp;"D","p")</f>
        <v>56628</v>
      </c>
      <c r="L10418" s="27">
        <f>_xll.qlCalendarAdvance(Calendar,L10417,SamplingFrequency,"f",FALSE)</f>
        <v>56628</v>
      </c>
      <c r="M10418" s="17">
        <f>_xll.qlIndexFixing(Index,L10418,TRUE)</f>
        <v>3.2504959857834193E-2</v>
      </c>
      <c r="N10418" s="17"/>
      <c r="T10418" s="28"/>
      <c r="Y10418" s="22">
        <f>_xll.qlIndexFixing(OverNightIndex,K10418,TRUE)</f>
        <v>3.2504959857834193E-2</v>
      </c>
    </row>
    <row r="10419" spans="11:25" x14ac:dyDescent="0.2">
      <c r="K10419" s="26">
        <f>_xll.qlCalendarAdvance(Calendar,L10419,FixingDays&amp;"D","p")</f>
        <v>56629</v>
      </c>
      <c r="L10419" s="27">
        <f>_xll.qlCalendarAdvance(Calendar,L10418,SamplingFrequency,"f",FALSE)</f>
        <v>56629</v>
      </c>
      <c r="M10419" s="17">
        <f>_xll.qlIndexFixing(Index,L10419,TRUE)</f>
        <v>3.2507854662894298E-2</v>
      </c>
      <c r="N10419" s="17"/>
      <c r="T10419" s="28"/>
      <c r="Y10419" s="22">
        <f>_xll.qlIndexFixing(OverNightIndex,K10419,TRUE)</f>
        <v>3.2507854662894298E-2</v>
      </c>
    </row>
    <row r="10420" spans="11:25" x14ac:dyDescent="0.2">
      <c r="K10420" s="26">
        <f>_xll.qlCalendarAdvance(Calendar,L10420,FixingDays&amp;"D","p")</f>
        <v>56632</v>
      </c>
      <c r="L10420" s="27">
        <f>_xll.qlCalendarAdvance(Calendar,L10419,SamplingFrequency,"f",FALSE)</f>
        <v>56632</v>
      </c>
      <c r="M10420" s="17">
        <f>_xll.qlIndexFixing(Index,L10420,TRUE)</f>
        <v>3.2504959857996285E-2</v>
      </c>
      <c r="N10420" s="17"/>
      <c r="T10420" s="28"/>
      <c r="Y10420" s="22">
        <f>_xll.qlIndexFixing(OverNightIndex,K10420,TRUE)</f>
        <v>3.2504959857996285E-2</v>
      </c>
    </row>
    <row r="10421" spans="11:25" x14ac:dyDescent="0.2">
      <c r="K10421" s="26">
        <f>_xll.qlCalendarAdvance(Calendar,L10421,FixingDays&amp;"D","p")</f>
        <v>56633</v>
      </c>
      <c r="L10421" s="27">
        <f>_xll.qlCalendarAdvance(Calendar,L10420,SamplingFrequency,"f",FALSE)</f>
        <v>56633</v>
      </c>
      <c r="M10421" s="17">
        <f>_xll.qlIndexFixing(Index,L10421,TRUE)</f>
        <v>3.2504959857996285E-2</v>
      </c>
      <c r="N10421" s="17"/>
      <c r="T10421" s="28"/>
      <c r="Y10421" s="22">
        <f>_xll.qlIndexFixing(OverNightIndex,K10421,TRUE)</f>
        <v>3.2504959857996285E-2</v>
      </c>
    </row>
    <row r="10422" spans="11:25" x14ac:dyDescent="0.2">
      <c r="K10422" s="26">
        <f>_xll.qlCalendarAdvance(Calendar,L10422,FixingDays&amp;"D","p")</f>
        <v>56634</v>
      </c>
      <c r="L10422" s="27">
        <f>_xll.qlCalendarAdvance(Calendar,L10421,SamplingFrequency,"f",FALSE)</f>
        <v>56634</v>
      </c>
      <c r="M10422" s="17">
        <f>_xll.qlIndexFixing(Index,L10422,TRUE)</f>
        <v>3.2504959857996285E-2</v>
      </c>
      <c r="N10422" s="17"/>
      <c r="T10422" s="28"/>
      <c r="Y10422" s="22">
        <f>_xll.qlIndexFixing(OverNightIndex,K10422,TRUE)</f>
        <v>3.2504959857996285E-2</v>
      </c>
    </row>
    <row r="10423" spans="11:25" x14ac:dyDescent="0.2">
      <c r="K10423" s="26">
        <f>_xll.qlCalendarAdvance(Calendar,L10423,FixingDays&amp;"D","p")</f>
        <v>56635</v>
      </c>
      <c r="L10423" s="27">
        <f>_xll.qlCalendarAdvance(Calendar,L10422,SamplingFrequency,"f",FALSE)</f>
        <v>56635</v>
      </c>
      <c r="M10423" s="17">
        <f>_xll.qlIndexFixing(Index,L10423,TRUE)</f>
        <v>3.2504959857996285E-2</v>
      </c>
      <c r="N10423" s="17"/>
      <c r="T10423" s="28"/>
      <c r="Y10423" s="22">
        <f>_xll.qlIndexFixing(OverNightIndex,K10423,TRUE)</f>
        <v>3.2504959857996285E-2</v>
      </c>
    </row>
    <row r="10424" spans="11:25" x14ac:dyDescent="0.2">
      <c r="K10424" s="26">
        <f>_xll.qlCalendarAdvance(Calendar,L10424,FixingDays&amp;"D","p")</f>
        <v>56636</v>
      </c>
      <c r="L10424" s="27">
        <f>_xll.qlCalendarAdvance(Calendar,L10423,SamplingFrequency,"f",FALSE)</f>
        <v>56636</v>
      </c>
      <c r="M10424" s="17">
        <f>_xll.qlIndexFixing(Index,L10424,TRUE)</f>
        <v>3.2507854662840271E-2</v>
      </c>
      <c r="N10424" s="17"/>
      <c r="T10424" s="28"/>
      <c r="Y10424" s="22">
        <f>_xll.qlIndexFixing(OverNightIndex,K10424,TRUE)</f>
        <v>3.2507854662840271E-2</v>
      </c>
    </row>
    <row r="10425" spans="11:25" x14ac:dyDescent="0.2">
      <c r="K10425" s="26">
        <f>_xll.qlCalendarAdvance(Calendar,L10425,FixingDays&amp;"D","p")</f>
        <v>56639</v>
      </c>
      <c r="L10425" s="27">
        <f>_xll.qlCalendarAdvance(Calendar,L10424,SamplingFrequency,"f",FALSE)</f>
        <v>56639</v>
      </c>
      <c r="M10425" s="17">
        <f>_xll.qlIndexFixing(Index,L10425,TRUE)</f>
        <v>3.2504959858077331E-2</v>
      </c>
      <c r="N10425" s="17"/>
      <c r="T10425" s="28"/>
      <c r="Y10425" s="22">
        <f>_xll.qlIndexFixing(OverNightIndex,K10425,TRUE)</f>
        <v>3.2504959858077331E-2</v>
      </c>
    </row>
    <row r="10426" spans="11:25" x14ac:dyDescent="0.2">
      <c r="K10426" s="26">
        <f>_xll.qlCalendarAdvance(Calendar,L10426,FixingDays&amp;"D","p")</f>
        <v>56640</v>
      </c>
      <c r="L10426" s="27">
        <f>_xll.qlCalendarAdvance(Calendar,L10425,SamplingFrequency,"f",FALSE)</f>
        <v>56640</v>
      </c>
      <c r="M10426" s="17">
        <f>_xll.qlIndexFixing(Index,L10426,TRUE)</f>
        <v>3.2504959857915239E-2</v>
      </c>
      <c r="N10426" s="17"/>
      <c r="T10426" s="28"/>
      <c r="Y10426" s="22">
        <f>_xll.qlIndexFixing(OverNightIndex,K10426,TRUE)</f>
        <v>3.2504959857915239E-2</v>
      </c>
    </row>
    <row r="10427" spans="11:25" x14ac:dyDescent="0.2">
      <c r="K10427" s="26">
        <f>_xll.qlCalendarAdvance(Calendar,L10427,FixingDays&amp;"D","p")</f>
        <v>56641</v>
      </c>
      <c r="L10427" s="27">
        <f>_xll.qlCalendarAdvance(Calendar,L10426,SamplingFrequency,"f",FALSE)</f>
        <v>56641</v>
      </c>
      <c r="M10427" s="17">
        <f>_xll.qlIndexFixing(Index,L10427,TRUE)</f>
        <v>3.2504959857996285E-2</v>
      </c>
      <c r="N10427" s="17"/>
      <c r="T10427" s="28"/>
      <c r="Y10427" s="22">
        <f>_xll.qlIndexFixing(OverNightIndex,K10427,TRUE)</f>
        <v>3.2504959857996285E-2</v>
      </c>
    </row>
    <row r="10428" spans="11:25" x14ac:dyDescent="0.2">
      <c r="K10428" s="26">
        <f>_xll.qlCalendarAdvance(Calendar,L10428,FixingDays&amp;"D","p")</f>
        <v>56642</v>
      </c>
      <c r="L10428" s="27">
        <f>_xll.qlCalendarAdvance(Calendar,L10427,SamplingFrequency,"f",FALSE)</f>
        <v>56642</v>
      </c>
      <c r="M10428" s="17">
        <f>_xll.qlIndexFixing(Index,L10428,TRUE)</f>
        <v>3.2504959857996285E-2</v>
      </c>
      <c r="N10428" s="17"/>
      <c r="T10428" s="28"/>
      <c r="Y10428" s="22">
        <f>_xll.qlIndexFixing(OverNightIndex,K10428,TRUE)</f>
        <v>3.2504959857996285E-2</v>
      </c>
    </row>
    <row r="10429" spans="11:25" x14ac:dyDescent="0.2">
      <c r="K10429" s="26">
        <f>_xll.qlCalendarAdvance(Calendar,L10429,FixingDays&amp;"D","p")</f>
        <v>56643</v>
      </c>
      <c r="L10429" s="27">
        <f>_xll.qlCalendarAdvance(Calendar,L10428,SamplingFrequency,"f",FALSE)</f>
        <v>56643</v>
      </c>
      <c r="M10429" s="17">
        <f>_xll.qlIndexFixing(Index,L10429,TRUE)</f>
        <v>3.2507854662867285E-2</v>
      </c>
      <c r="N10429" s="17"/>
      <c r="T10429" s="28"/>
      <c r="Y10429" s="22">
        <f>_xll.qlIndexFixing(OverNightIndex,K10429,TRUE)</f>
        <v>3.2507854662867285E-2</v>
      </c>
    </row>
    <row r="10430" spans="11:25" x14ac:dyDescent="0.2">
      <c r="K10430" s="26">
        <f>_xll.qlCalendarAdvance(Calendar,L10430,FixingDays&amp;"D","p")</f>
        <v>56646</v>
      </c>
      <c r="L10430" s="27">
        <f>_xll.qlCalendarAdvance(Calendar,L10429,SamplingFrequency,"f",FALSE)</f>
        <v>56646</v>
      </c>
      <c r="M10430" s="17">
        <f>_xll.qlIndexFixing(Index,L10430,TRUE)</f>
        <v>3.2504959857915239E-2</v>
      </c>
      <c r="N10430" s="17"/>
      <c r="T10430" s="28"/>
      <c r="Y10430" s="22">
        <f>_xll.qlIndexFixing(OverNightIndex,K10430,TRUE)</f>
        <v>3.2504959857915239E-2</v>
      </c>
    </row>
    <row r="10431" spans="11:25" x14ac:dyDescent="0.2">
      <c r="K10431" s="26">
        <f>_xll.qlCalendarAdvance(Calendar,L10431,FixingDays&amp;"D","p")</f>
        <v>56647</v>
      </c>
      <c r="L10431" s="27">
        <f>_xll.qlCalendarAdvance(Calendar,L10430,SamplingFrequency,"f",FALSE)</f>
        <v>56647</v>
      </c>
      <c r="M10431" s="17">
        <f>_xll.qlIndexFixing(Index,L10431,TRUE)</f>
        <v>3.2504959857996285E-2</v>
      </c>
      <c r="N10431" s="17"/>
      <c r="T10431" s="28"/>
      <c r="Y10431" s="22">
        <f>_xll.qlIndexFixing(OverNightIndex,K10431,TRUE)</f>
        <v>3.2504959857996285E-2</v>
      </c>
    </row>
    <row r="10432" spans="11:25" x14ac:dyDescent="0.2">
      <c r="K10432" s="26">
        <f>_xll.qlCalendarAdvance(Calendar,L10432,FixingDays&amp;"D","p")</f>
        <v>56648</v>
      </c>
      <c r="L10432" s="27">
        <f>_xll.qlCalendarAdvance(Calendar,L10431,SamplingFrequency,"f",FALSE)</f>
        <v>56648</v>
      </c>
      <c r="M10432" s="17">
        <f>_xll.qlIndexFixing(Index,L10432,TRUE)</f>
        <v>3.2504959857915239E-2</v>
      </c>
      <c r="N10432" s="17"/>
      <c r="T10432" s="28"/>
      <c r="Y10432" s="22">
        <f>_xll.qlIndexFixing(OverNightIndex,K10432,TRUE)</f>
        <v>3.2504959857915239E-2</v>
      </c>
    </row>
    <row r="10433" spans="11:25" x14ac:dyDescent="0.2">
      <c r="K10433" s="26">
        <f>_xll.qlCalendarAdvance(Calendar,L10433,FixingDays&amp;"D","p")</f>
        <v>56649</v>
      </c>
      <c r="L10433" s="27">
        <f>_xll.qlCalendarAdvance(Calendar,L10432,SamplingFrequency,"f",FALSE)</f>
        <v>56649</v>
      </c>
      <c r="M10433" s="17">
        <f>_xll.qlIndexFixing(Index,L10433,TRUE)</f>
        <v>3.2504959858077331E-2</v>
      </c>
      <c r="N10433" s="17"/>
      <c r="T10433" s="28"/>
      <c r="Y10433" s="22">
        <f>_xll.qlIndexFixing(OverNightIndex,K10433,TRUE)</f>
        <v>3.2504959858077331E-2</v>
      </c>
    </row>
    <row r="10434" spans="11:25" x14ac:dyDescent="0.2">
      <c r="K10434" s="26">
        <f>_xll.qlCalendarAdvance(Calendar,L10434,FixingDays&amp;"D","p")</f>
        <v>56650</v>
      </c>
      <c r="L10434" s="27">
        <f>_xll.qlCalendarAdvance(Calendar,L10433,SamplingFrequency,"f",FALSE)</f>
        <v>56650</v>
      </c>
      <c r="M10434" s="17">
        <f>_xll.qlIndexFixing(Index,L10434,TRUE)</f>
        <v>3.2507854662894298E-2</v>
      </c>
      <c r="N10434" s="17"/>
      <c r="T10434" s="28"/>
      <c r="Y10434" s="22">
        <f>_xll.qlIndexFixing(OverNightIndex,K10434,TRUE)</f>
        <v>3.2507854662894298E-2</v>
      </c>
    </row>
    <row r="10435" spans="11:25" x14ac:dyDescent="0.2">
      <c r="K10435" s="26">
        <f>_xll.qlCalendarAdvance(Calendar,L10435,FixingDays&amp;"D","p")</f>
        <v>56653</v>
      </c>
      <c r="L10435" s="27">
        <f>_xll.qlCalendarAdvance(Calendar,L10434,SamplingFrequency,"f",FALSE)</f>
        <v>56653</v>
      </c>
      <c r="M10435" s="17">
        <f>_xll.qlIndexFixing(Index,L10435,TRUE)</f>
        <v>3.2504959857915239E-2</v>
      </c>
      <c r="N10435" s="17"/>
      <c r="T10435" s="28"/>
      <c r="Y10435" s="22">
        <f>_xll.qlIndexFixing(OverNightIndex,K10435,TRUE)</f>
        <v>3.2504959857915239E-2</v>
      </c>
    </row>
    <row r="10436" spans="11:25" x14ac:dyDescent="0.2">
      <c r="K10436" s="26">
        <f>_xll.qlCalendarAdvance(Calendar,L10436,FixingDays&amp;"D","p")</f>
        <v>56654</v>
      </c>
      <c r="L10436" s="27">
        <f>_xll.qlCalendarAdvance(Calendar,L10435,SamplingFrequency,"f",FALSE)</f>
        <v>56654</v>
      </c>
      <c r="M10436" s="17">
        <f>_xll.qlIndexFixing(Index,L10436,TRUE)</f>
        <v>3.2504959857996285E-2</v>
      </c>
      <c r="N10436" s="17"/>
      <c r="T10436" s="28"/>
      <c r="Y10436" s="22">
        <f>_xll.qlIndexFixing(OverNightIndex,K10436,TRUE)</f>
        <v>3.2504959857996285E-2</v>
      </c>
    </row>
    <row r="10437" spans="11:25" x14ac:dyDescent="0.2">
      <c r="K10437" s="26">
        <f>_xll.qlCalendarAdvance(Calendar,L10437,FixingDays&amp;"D","p")</f>
        <v>56655</v>
      </c>
      <c r="L10437" s="27">
        <f>_xll.qlCalendarAdvance(Calendar,L10436,SamplingFrequency,"f",FALSE)</f>
        <v>56655</v>
      </c>
      <c r="M10437" s="17">
        <f>_xll.qlIndexFixing(Index,L10437,TRUE)</f>
        <v>3.2504959858077331E-2</v>
      </c>
      <c r="N10437" s="17"/>
      <c r="T10437" s="28"/>
      <c r="Y10437" s="22">
        <f>_xll.qlIndexFixing(OverNightIndex,K10437,TRUE)</f>
        <v>3.2504959858077331E-2</v>
      </c>
    </row>
    <row r="10438" spans="11:25" x14ac:dyDescent="0.2">
      <c r="K10438" s="26">
        <f>_xll.qlCalendarAdvance(Calendar,L10438,FixingDays&amp;"D","p")</f>
        <v>56656</v>
      </c>
      <c r="L10438" s="27">
        <f>_xll.qlCalendarAdvance(Calendar,L10437,SamplingFrequency,"f",FALSE)</f>
        <v>56656</v>
      </c>
      <c r="M10438" s="17">
        <f>_xll.qlIndexFixing(Index,L10438,TRUE)</f>
        <v>3.2504959857915239E-2</v>
      </c>
      <c r="N10438" s="17"/>
      <c r="T10438" s="28"/>
      <c r="Y10438" s="22">
        <f>_xll.qlIndexFixing(OverNightIndex,K10438,TRUE)</f>
        <v>3.2504959857915239E-2</v>
      </c>
    </row>
    <row r="10439" spans="11:25" x14ac:dyDescent="0.2">
      <c r="K10439" s="26">
        <f>_xll.qlCalendarAdvance(Calendar,L10439,FixingDays&amp;"D","p")</f>
        <v>56657</v>
      </c>
      <c r="L10439" s="27">
        <f>_xll.qlCalendarAdvance(Calendar,L10438,SamplingFrequency,"f",FALSE)</f>
        <v>56657</v>
      </c>
      <c r="M10439" s="17">
        <f>_xll.qlIndexFixing(Index,L10439,TRUE)</f>
        <v>3.2507854662867285E-2</v>
      </c>
      <c r="N10439" s="17"/>
      <c r="T10439" s="28"/>
      <c r="Y10439" s="22">
        <f>_xll.qlIndexFixing(OverNightIndex,K10439,TRUE)</f>
        <v>3.2507854662867285E-2</v>
      </c>
    </row>
    <row r="10440" spans="11:25" x14ac:dyDescent="0.2">
      <c r="K10440" s="26">
        <f>_xll.qlCalendarAdvance(Calendar,L10440,FixingDays&amp;"D","p")</f>
        <v>56660</v>
      </c>
      <c r="L10440" s="27">
        <f>_xll.qlCalendarAdvance(Calendar,L10439,SamplingFrequency,"f",FALSE)</f>
        <v>56660</v>
      </c>
      <c r="M10440" s="17">
        <f>_xll.qlIndexFixing(Index,L10440,TRUE)</f>
        <v>3.2504959858077331E-2</v>
      </c>
      <c r="N10440" s="17"/>
      <c r="T10440" s="28"/>
      <c r="Y10440" s="22">
        <f>_xll.qlIndexFixing(OverNightIndex,K10440,TRUE)</f>
        <v>3.2504959858077331E-2</v>
      </c>
    </row>
    <row r="10441" spans="11:25" x14ac:dyDescent="0.2">
      <c r="K10441" s="26">
        <f>_xll.qlCalendarAdvance(Calendar,L10441,FixingDays&amp;"D","p")</f>
        <v>56661</v>
      </c>
      <c r="L10441" s="27">
        <f>_xll.qlCalendarAdvance(Calendar,L10440,SamplingFrequency,"f",FALSE)</f>
        <v>56661</v>
      </c>
      <c r="M10441" s="17">
        <f>_xll.qlIndexFixing(Index,L10441,TRUE)</f>
        <v>3.2504959857915239E-2</v>
      </c>
      <c r="N10441" s="17"/>
      <c r="T10441" s="28"/>
      <c r="Y10441" s="22">
        <f>_xll.qlIndexFixing(OverNightIndex,K10441,TRUE)</f>
        <v>3.2504959857915239E-2</v>
      </c>
    </row>
    <row r="10442" spans="11:25" x14ac:dyDescent="0.2">
      <c r="K10442" s="26">
        <f>_xll.qlCalendarAdvance(Calendar,L10442,FixingDays&amp;"D","p")</f>
        <v>56662</v>
      </c>
      <c r="L10442" s="27">
        <f>_xll.qlCalendarAdvance(Calendar,L10441,SamplingFrequency,"f",FALSE)</f>
        <v>56662</v>
      </c>
      <c r="M10442" s="17">
        <f>_xll.qlIndexFixing(Index,L10442,TRUE)</f>
        <v>3.2504959858077331E-2</v>
      </c>
      <c r="N10442" s="17"/>
      <c r="T10442" s="28"/>
      <c r="Y10442" s="22">
        <f>_xll.qlIndexFixing(OverNightIndex,K10442,TRUE)</f>
        <v>3.2504959858077331E-2</v>
      </c>
    </row>
    <row r="10443" spans="11:25" x14ac:dyDescent="0.2">
      <c r="K10443" s="26">
        <f>_xll.qlCalendarAdvance(Calendar,L10443,FixingDays&amp;"D","p")</f>
        <v>56663</v>
      </c>
      <c r="L10443" s="27">
        <f>_xll.qlCalendarAdvance(Calendar,L10442,SamplingFrequency,"f",FALSE)</f>
        <v>56663</v>
      </c>
      <c r="M10443" s="17">
        <f>_xll.qlIndexFixing(Index,L10443,TRUE)</f>
        <v>3.2504959857996285E-2</v>
      </c>
      <c r="N10443" s="17"/>
      <c r="T10443" s="28"/>
      <c r="Y10443" s="22">
        <f>_xll.qlIndexFixing(OverNightIndex,K10443,TRUE)</f>
        <v>3.2504959857996285E-2</v>
      </c>
    </row>
    <row r="10444" spans="11:25" x14ac:dyDescent="0.2">
      <c r="K10444" s="26">
        <f>_xll.qlCalendarAdvance(Calendar,L10444,FixingDays&amp;"D","p")</f>
        <v>56664</v>
      </c>
      <c r="L10444" s="27">
        <f>_xll.qlCalendarAdvance(Calendar,L10443,SamplingFrequency,"f",FALSE)</f>
        <v>56664</v>
      </c>
      <c r="M10444" s="17">
        <f>_xll.qlIndexFixing(Index,L10444,TRUE)</f>
        <v>3.2507854662840271E-2</v>
      </c>
      <c r="N10444" s="17"/>
      <c r="T10444" s="28"/>
      <c r="Y10444" s="22">
        <f>_xll.qlIndexFixing(OverNightIndex,K10444,TRUE)</f>
        <v>3.2507854662840271E-2</v>
      </c>
    </row>
    <row r="10445" spans="11:25" x14ac:dyDescent="0.2">
      <c r="K10445" s="26">
        <f>_xll.qlCalendarAdvance(Calendar,L10445,FixingDays&amp;"D","p")</f>
        <v>56667</v>
      </c>
      <c r="L10445" s="27">
        <f>_xll.qlCalendarAdvance(Calendar,L10444,SamplingFrequency,"f",FALSE)</f>
        <v>56667</v>
      </c>
      <c r="M10445" s="17">
        <f>_xll.qlIndexFixing(Index,L10445,TRUE)</f>
        <v>3.2504959857996285E-2</v>
      </c>
      <c r="N10445" s="17"/>
      <c r="T10445" s="28"/>
      <c r="Y10445" s="22">
        <f>_xll.qlIndexFixing(OverNightIndex,K10445,TRUE)</f>
        <v>3.2504959857996285E-2</v>
      </c>
    </row>
    <row r="10446" spans="11:25" x14ac:dyDescent="0.2">
      <c r="K10446" s="26">
        <f>_xll.qlCalendarAdvance(Calendar,L10446,FixingDays&amp;"D","p")</f>
        <v>56668</v>
      </c>
      <c r="L10446" s="27">
        <f>_xll.qlCalendarAdvance(Calendar,L10445,SamplingFrequency,"f",FALSE)</f>
        <v>56668</v>
      </c>
      <c r="M10446" s="17">
        <f>_xll.qlIndexFixing(Index,L10446,TRUE)</f>
        <v>3.2504959857996285E-2</v>
      </c>
      <c r="N10446" s="17"/>
      <c r="T10446" s="28"/>
      <c r="Y10446" s="22">
        <f>_xll.qlIndexFixing(OverNightIndex,K10446,TRUE)</f>
        <v>3.2504959857996285E-2</v>
      </c>
    </row>
    <row r="10447" spans="11:25" x14ac:dyDescent="0.2">
      <c r="K10447" s="26">
        <f>_xll.qlCalendarAdvance(Calendar,L10447,FixingDays&amp;"D","p")</f>
        <v>56669</v>
      </c>
      <c r="L10447" s="27">
        <f>_xll.qlCalendarAdvance(Calendar,L10446,SamplingFrequency,"f",FALSE)</f>
        <v>56669</v>
      </c>
      <c r="M10447" s="17">
        <f>_xll.qlIndexFixing(Index,L10447,TRUE)</f>
        <v>3.2504959857996285E-2</v>
      </c>
      <c r="N10447" s="17"/>
      <c r="T10447" s="28"/>
      <c r="Y10447" s="22">
        <f>_xll.qlIndexFixing(OverNightIndex,K10447,TRUE)</f>
        <v>3.2504959857996285E-2</v>
      </c>
    </row>
    <row r="10448" spans="11:25" x14ac:dyDescent="0.2">
      <c r="K10448" s="26">
        <f>_xll.qlCalendarAdvance(Calendar,L10448,FixingDays&amp;"D","p")</f>
        <v>56670</v>
      </c>
      <c r="L10448" s="27">
        <f>_xll.qlCalendarAdvance(Calendar,L10447,SamplingFrequency,"f",FALSE)</f>
        <v>56670</v>
      </c>
      <c r="M10448" s="17">
        <f>_xll.qlIndexFixing(Index,L10448,TRUE)</f>
        <v>3.2504959857996285E-2</v>
      </c>
      <c r="N10448" s="17"/>
      <c r="T10448" s="28"/>
      <c r="Y10448" s="22">
        <f>_xll.qlIndexFixing(OverNightIndex,K10448,TRUE)</f>
        <v>3.2504959857996285E-2</v>
      </c>
    </row>
    <row r="10449" spans="11:25" x14ac:dyDescent="0.2">
      <c r="K10449" s="26">
        <f>_xll.qlCalendarAdvance(Calendar,L10449,FixingDays&amp;"D","p")</f>
        <v>56671</v>
      </c>
      <c r="L10449" s="27">
        <f>_xll.qlCalendarAdvance(Calendar,L10448,SamplingFrequency,"f",FALSE)</f>
        <v>56671</v>
      </c>
      <c r="M10449" s="17">
        <f>_xll.qlIndexFixing(Index,L10449,TRUE)</f>
        <v>3.2507854662867285E-2</v>
      </c>
      <c r="N10449" s="17"/>
      <c r="T10449" s="28"/>
      <c r="Y10449" s="22">
        <f>_xll.qlIndexFixing(OverNightIndex,K10449,TRUE)</f>
        <v>3.2507854662867285E-2</v>
      </c>
    </row>
    <row r="10450" spans="11:25" x14ac:dyDescent="0.2">
      <c r="K10450" s="26">
        <f>_xll.qlCalendarAdvance(Calendar,L10450,FixingDays&amp;"D","p")</f>
        <v>56674</v>
      </c>
      <c r="L10450" s="27">
        <f>_xll.qlCalendarAdvance(Calendar,L10449,SamplingFrequency,"f",FALSE)</f>
        <v>56674</v>
      </c>
      <c r="M10450" s="17">
        <f>_xll.qlIndexFixing(Index,L10450,TRUE)</f>
        <v>3.2504959857915239E-2</v>
      </c>
      <c r="N10450" s="17"/>
      <c r="T10450" s="28"/>
      <c r="Y10450" s="22">
        <f>_xll.qlIndexFixing(OverNightIndex,K10450,TRUE)</f>
        <v>3.2504959857915239E-2</v>
      </c>
    </row>
    <row r="10451" spans="11:25" x14ac:dyDescent="0.2">
      <c r="K10451" s="26">
        <f>_xll.qlCalendarAdvance(Calendar,L10451,FixingDays&amp;"D","p")</f>
        <v>56675</v>
      </c>
      <c r="L10451" s="27">
        <f>_xll.qlCalendarAdvance(Calendar,L10450,SamplingFrequency,"f",FALSE)</f>
        <v>56675</v>
      </c>
      <c r="M10451" s="17">
        <f>_xll.qlIndexFixing(Index,L10451,TRUE)</f>
        <v>3.2504959857996285E-2</v>
      </c>
      <c r="N10451" s="17"/>
      <c r="T10451" s="28"/>
      <c r="Y10451" s="22">
        <f>_xll.qlIndexFixing(OverNightIndex,K10451,TRUE)</f>
        <v>3.2504959857996285E-2</v>
      </c>
    </row>
    <row r="10452" spans="11:25" x14ac:dyDescent="0.2">
      <c r="K10452" s="26">
        <f>_xll.qlCalendarAdvance(Calendar,L10452,FixingDays&amp;"D","p")</f>
        <v>56676</v>
      </c>
      <c r="L10452" s="27">
        <f>_xll.qlCalendarAdvance(Calendar,L10451,SamplingFrequency,"f",FALSE)</f>
        <v>56676</v>
      </c>
      <c r="M10452" s="17">
        <f>_xll.qlIndexFixing(Index,L10452,TRUE)</f>
        <v>3.2504959857915239E-2</v>
      </c>
      <c r="N10452" s="17"/>
      <c r="T10452" s="28"/>
      <c r="Y10452" s="22">
        <f>_xll.qlIndexFixing(OverNightIndex,K10452,TRUE)</f>
        <v>3.2504959857915239E-2</v>
      </c>
    </row>
    <row r="10453" spans="11:25" x14ac:dyDescent="0.2">
      <c r="K10453" s="26">
        <f>_xll.qlCalendarAdvance(Calendar,L10453,FixingDays&amp;"D","p")</f>
        <v>56677</v>
      </c>
      <c r="L10453" s="27">
        <f>_xll.qlCalendarAdvance(Calendar,L10452,SamplingFrequency,"f",FALSE)</f>
        <v>56677</v>
      </c>
      <c r="M10453" s="17">
        <f>_xll.qlIndexFixing(Index,L10453,TRUE)</f>
        <v>3.2504959857996285E-2</v>
      </c>
      <c r="N10453" s="17"/>
      <c r="T10453" s="28"/>
      <c r="Y10453" s="22">
        <f>_xll.qlIndexFixing(OverNightIndex,K10453,TRUE)</f>
        <v>3.2504959857996285E-2</v>
      </c>
    </row>
    <row r="10454" spans="11:25" x14ac:dyDescent="0.2">
      <c r="K10454" s="26">
        <f>_xll.qlCalendarAdvance(Calendar,L10454,FixingDays&amp;"D","p")</f>
        <v>56678</v>
      </c>
      <c r="L10454" s="27">
        <f>_xll.qlCalendarAdvance(Calendar,L10453,SamplingFrequency,"f",FALSE)</f>
        <v>56678</v>
      </c>
      <c r="M10454" s="17">
        <f>_xll.qlIndexFixing(Index,L10454,TRUE)</f>
        <v>3.2507854662867285E-2</v>
      </c>
      <c r="N10454" s="17"/>
      <c r="T10454" s="28"/>
      <c r="Y10454" s="22">
        <f>_xll.qlIndexFixing(OverNightIndex,K10454,TRUE)</f>
        <v>3.2507854662867285E-2</v>
      </c>
    </row>
    <row r="10455" spans="11:25" x14ac:dyDescent="0.2">
      <c r="K10455" s="26">
        <f>_xll.qlCalendarAdvance(Calendar,L10455,FixingDays&amp;"D","p")</f>
        <v>56681</v>
      </c>
      <c r="L10455" s="27">
        <f>_xll.qlCalendarAdvance(Calendar,L10454,SamplingFrequency,"f",FALSE)</f>
        <v>56681</v>
      </c>
      <c r="M10455" s="17">
        <f>_xll.qlIndexFixing(Index,L10455,TRUE)</f>
        <v>3.2504959857996285E-2</v>
      </c>
      <c r="N10455" s="17"/>
      <c r="T10455" s="28"/>
      <c r="Y10455" s="22">
        <f>_xll.qlIndexFixing(OverNightIndex,K10455,TRUE)</f>
        <v>3.2504959857996285E-2</v>
      </c>
    </row>
    <row r="10456" spans="11:25" x14ac:dyDescent="0.2">
      <c r="K10456" s="26">
        <f>_xll.qlCalendarAdvance(Calendar,L10456,FixingDays&amp;"D","p")</f>
        <v>56682</v>
      </c>
      <c r="L10456" s="27">
        <f>_xll.qlCalendarAdvance(Calendar,L10455,SamplingFrequency,"f",FALSE)</f>
        <v>56682</v>
      </c>
      <c r="M10456" s="17">
        <f>_xll.qlIndexFixing(Index,L10456,TRUE)</f>
        <v>3.2504959857915239E-2</v>
      </c>
      <c r="N10456" s="17"/>
      <c r="T10456" s="28"/>
      <c r="Y10456" s="22">
        <f>_xll.qlIndexFixing(OverNightIndex,K10456,TRUE)</f>
        <v>3.2504959857915239E-2</v>
      </c>
    </row>
    <row r="10457" spans="11:25" x14ac:dyDescent="0.2">
      <c r="K10457" s="26">
        <f>_xll.qlCalendarAdvance(Calendar,L10457,FixingDays&amp;"D","p")</f>
        <v>56683</v>
      </c>
      <c r="L10457" s="27">
        <f>_xll.qlCalendarAdvance(Calendar,L10456,SamplingFrequency,"f",FALSE)</f>
        <v>56683</v>
      </c>
      <c r="M10457" s="17">
        <f>_xll.qlIndexFixing(Index,L10457,TRUE)</f>
        <v>3.2504959858077331E-2</v>
      </c>
      <c r="N10457" s="17"/>
      <c r="T10457" s="28"/>
      <c r="Y10457" s="22">
        <f>_xll.qlIndexFixing(OverNightIndex,K10457,TRUE)</f>
        <v>3.2504959858077331E-2</v>
      </c>
    </row>
    <row r="10458" spans="11:25" x14ac:dyDescent="0.2">
      <c r="K10458" s="26">
        <f>_xll.qlCalendarAdvance(Calendar,L10458,FixingDays&amp;"D","p")</f>
        <v>56684</v>
      </c>
      <c r="L10458" s="27">
        <f>_xll.qlCalendarAdvance(Calendar,L10457,SamplingFrequency,"f",FALSE)</f>
        <v>56684</v>
      </c>
      <c r="M10458" s="17">
        <f>_xll.qlIndexFixing(Index,L10458,TRUE)</f>
        <v>3.2504959857996285E-2</v>
      </c>
      <c r="N10458" s="17"/>
      <c r="T10458" s="28"/>
      <c r="Y10458" s="22">
        <f>_xll.qlIndexFixing(OverNightIndex,K10458,TRUE)</f>
        <v>3.2504959857996285E-2</v>
      </c>
    </row>
    <row r="10459" spans="11:25" x14ac:dyDescent="0.2">
      <c r="K10459" s="26">
        <f>_xll.qlCalendarAdvance(Calendar,L10459,FixingDays&amp;"D","p")</f>
        <v>56685</v>
      </c>
      <c r="L10459" s="27">
        <f>_xll.qlCalendarAdvance(Calendar,L10458,SamplingFrequency,"f",FALSE)</f>
        <v>56685</v>
      </c>
      <c r="M10459" s="17">
        <f>_xll.qlIndexFixing(Index,L10459,TRUE)</f>
        <v>3.2507854662867285E-2</v>
      </c>
      <c r="N10459" s="17"/>
      <c r="T10459" s="28"/>
      <c r="Y10459" s="22">
        <f>_xll.qlIndexFixing(OverNightIndex,K10459,TRUE)</f>
        <v>3.2507854662867285E-2</v>
      </c>
    </row>
    <row r="10460" spans="11:25" x14ac:dyDescent="0.2">
      <c r="K10460" s="26">
        <f>_xll.qlCalendarAdvance(Calendar,L10460,FixingDays&amp;"D","p")</f>
        <v>56688</v>
      </c>
      <c r="L10460" s="27">
        <f>_xll.qlCalendarAdvance(Calendar,L10459,SamplingFrequency,"f",FALSE)</f>
        <v>56688</v>
      </c>
      <c r="M10460" s="17">
        <f>_xll.qlIndexFixing(Index,L10460,TRUE)</f>
        <v>3.2504959857996285E-2</v>
      </c>
      <c r="N10460" s="17"/>
      <c r="T10460" s="28"/>
      <c r="Y10460" s="22">
        <f>_xll.qlIndexFixing(OverNightIndex,K10460,TRUE)</f>
        <v>3.2504959857996285E-2</v>
      </c>
    </row>
    <row r="10461" spans="11:25" x14ac:dyDescent="0.2">
      <c r="K10461" s="26">
        <f>_xll.qlCalendarAdvance(Calendar,L10461,FixingDays&amp;"D","p")</f>
        <v>56689</v>
      </c>
      <c r="L10461" s="27">
        <f>_xll.qlCalendarAdvance(Calendar,L10460,SamplingFrequency,"f",FALSE)</f>
        <v>56689</v>
      </c>
      <c r="M10461" s="17">
        <f>_xll.qlIndexFixing(Index,L10461,TRUE)</f>
        <v>3.2504959857915239E-2</v>
      </c>
      <c r="N10461" s="17"/>
      <c r="T10461" s="28"/>
      <c r="Y10461" s="22">
        <f>_xll.qlIndexFixing(OverNightIndex,K10461,TRUE)</f>
        <v>3.2504959857915239E-2</v>
      </c>
    </row>
    <row r="10462" spans="11:25" x14ac:dyDescent="0.2">
      <c r="K10462" s="26">
        <f>_xll.qlCalendarAdvance(Calendar,L10462,FixingDays&amp;"D","p")</f>
        <v>56690</v>
      </c>
      <c r="L10462" s="27">
        <f>_xll.qlCalendarAdvance(Calendar,L10461,SamplingFrequency,"f",FALSE)</f>
        <v>56690</v>
      </c>
      <c r="M10462" s="17">
        <f>_xll.qlIndexFixing(Index,L10462,TRUE)</f>
        <v>3.2504959858077331E-2</v>
      </c>
      <c r="N10462" s="17"/>
      <c r="T10462" s="28"/>
      <c r="Y10462" s="22">
        <f>_xll.qlIndexFixing(OverNightIndex,K10462,TRUE)</f>
        <v>3.2504959858077331E-2</v>
      </c>
    </row>
    <row r="10463" spans="11:25" x14ac:dyDescent="0.2">
      <c r="K10463" s="26">
        <f>_xll.qlCalendarAdvance(Calendar,L10463,FixingDays&amp;"D","p")</f>
        <v>56691</v>
      </c>
      <c r="L10463" s="27">
        <f>_xll.qlCalendarAdvance(Calendar,L10462,SamplingFrequency,"f",FALSE)</f>
        <v>56691</v>
      </c>
      <c r="M10463" s="17">
        <f>_xll.qlIndexFixing(Index,L10463,TRUE)</f>
        <v>3.2504959857996285E-2</v>
      </c>
      <c r="N10463" s="17"/>
      <c r="T10463" s="28"/>
      <c r="Y10463" s="22">
        <f>_xll.qlIndexFixing(OverNightIndex,K10463,TRUE)</f>
        <v>3.2504959857996285E-2</v>
      </c>
    </row>
    <row r="10464" spans="11:25" x14ac:dyDescent="0.2">
      <c r="K10464" s="26">
        <f>_xll.qlCalendarAdvance(Calendar,L10464,FixingDays&amp;"D","p")</f>
        <v>56692</v>
      </c>
      <c r="L10464" s="27">
        <f>_xll.qlCalendarAdvance(Calendar,L10463,SamplingFrequency,"f",FALSE)</f>
        <v>56692</v>
      </c>
      <c r="M10464" s="17">
        <f>_xll.qlIndexFixing(Index,L10464,TRUE)</f>
        <v>3.2507854662867285E-2</v>
      </c>
      <c r="N10464" s="17"/>
      <c r="T10464" s="28"/>
      <c r="Y10464" s="22">
        <f>_xll.qlIndexFixing(OverNightIndex,K10464,TRUE)</f>
        <v>3.2507854662867285E-2</v>
      </c>
    </row>
    <row r="10465" spans="11:25" x14ac:dyDescent="0.2">
      <c r="K10465" s="26">
        <f>_xll.qlCalendarAdvance(Calendar,L10465,FixingDays&amp;"D","p")</f>
        <v>56695</v>
      </c>
      <c r="L10465" s="27">
        <f>_xll.qlCalendarAdvance(Calendar,L10464,SamplingFrequency,"f",FALSE)</f>
        <v>56695</v>
      </c>
      <c r="M10465" s="17">
        <f>_xll.qlIndexFixing(Index,L10465,TRUE)</f>
        <v>3.2504959857996285E-2</v>
      </c>
      <c r="N10465" s="17"/>
      <c r="T10465" s="28"/>
      <c r="Y10465" s="22">
        <f>_xll.qlIndexFixing(OverNightIndex,K10465,TRUE)</f>
        <v>3.2504959857996285E-2</v>
      </c>
    </row>
    <row r="10466" spans="11:25" x14ac:dyDescent="0.2">
      <c r="K10466" s="26">
        <f>_xll.qlCalendarAdvance(Calendar,L10466,FixingDays&amp;"D","p")</f>
        <v>56696</v>
      </c>
      <c r="L10466" s="27">
        <f>_xll.qlCalendarAdvance(Calendar,L10465,SamplingFrequency,"f",FALSE)</f>
        <v>56696</v>
      </c>
      <c r="M10466" s="17">
        <f>_xll.qlIndexFixing(Index,L10466,TRUE)</f>
        <v>3.2504959857996285E-2</v>
      </c>
      <c r="N10466" s="17"/>
      <c r="T10466" s="28"/>
      <c r="Y10466" s="22">
        <f>_xll.qlIndexFixing(OverNightIndex,K10466,TRUE)</f>
        <v>3.2504959857996285E-2</v>
      </c>
    </row>
    <row r="10467" spans="11:25" x14ac:dyDescent="0.2">
      <c r="K10467" s="26">
        <f>_xll.qlCalendarAdvance(Calendar,L10467,FixingDays&amp;"D","p")</f>
        <v>56697</v>
      </c>
      <c r="L10467" s="27">
        <f>_xll.qlCalendarAdvance(Calendar,L10466,SamplingFrequency,"f",FALSE)</f>
        <v>56697</v>
      </c>
      <c r="M10467" s="17">
        <f>_xll.qlIndexFixing(Index,L10467,TRUE)</f>
        <v>3.2504959857915239E-2</v>
      </c>
      <c r="N10467" s="17"/>
      <c r="T10467" s="28"/>
      <c r="Y10467" s="22">
        <f>_xll.qlIndexFixing(OverNightIndex,K10467,TRUE)</f>
        <v>3.2504959857915239E-2</v>
      </c>
    </row>
    <row r="10468" spans="11:25" x14ac:dyDescent="0.2">
      <c r="K10468" s="26">
        <f>_xll.qlCalendarAdvance(Calendar,L10468,FixingDays&amp;"D","p")</f>
        <v>56698</v>
      </c>
      <c r="L10468" s="27">
        <f>_xll.qlCalendarAdvance(Calendar,L10467,SamplingFrequency,"f",FALSE)</f>
        <v>56698</v>
      </c>
      <c r="M10468" s="17">
        <f>_xll.qlIndexFixing(Index,L10468,TRUE)</f>
        <v>3.2504959858077331E-2</v>
      </c>
      <c r="N10468" s="17"/>
      <c r="T10468" s="28"/>
      <c r="Y10468" s="22">
        <f>_xll.qlIndexFixing(OverNightIndex,K10468,TRUE)</f>
        <v>3.2504959858077331E-2</v>
      </c>
    </row>
    <row r="10469" spans="11:25" x14ac:dyDescent="0.2">
      <c r="K10469" s="26">
        <f>_xll.qlCalendarAdvance(Calendar,L10469,FixingDays&amp;"D","p")</f>
        <v>56699</v>
      </c>
      <c r="L10469" s="27">
        <f>_xll.qlCalendarAdvance(Calendar,L10468,SamplingFrequency,"f",FALSE)</f>
        <v>56699</v>
      </c>
      <c r="M10469" s="17">
        <f>_xll.qlIndexFixing(Index,L10469,TRUE)</f>
        <v>3.2507854662867285E-2</v>
      </c>
      <c r="N10469" s="17"/>
      <c r="T10469" s="28"/>
      <c r="Y10469" s="22">
        <f>_xll.qlIndexFixing(OverNightIndex,K10469,TRUE)</f>
        <v>3.2507854662867285E-2</v>
      </c>
    </row>
    <row r="10470" spans="11:25" x14ac:dyDescent="0.2">
      <c r="K10470" s="26">
        <f>_xll.qlCalendarAdvance(Calendar,L10470,FixingDays&amp;"D","p")</f>
        <v>56702</v>
      </c>
      <c r="L10470" s="27">
        <f>_xll.qlCalendarAdvance(Calendar,L10469,SamplingFrequency,"f",FALSE)</f>
        <v>56702</v>
      </c>
      <c r="M10470" s="17">
        <f>_xll.qlIndexFixing(Index,L10470,TRUE)</f>
        <v>3.2504959857915239E-2</v>
      </c>
      <c r="N10470" s="17"/>
      <c r="T10470" s="28"/>
      <c r="Y10470" s="22">
        <f>_xll.qlIndexFixing(OverNightIndex,K10470,TRUE)</f>
        <v>3.2504959857915239E-2</v>
      </c>
    </row>
    <row r="10471" spans="11:25" x14ac:dyDescent="0.2">
      <c r="K10471" s="26">
        <f>_xll.qlCalendarAdvance(Calendar,L10471,FixingDays&amp;"D","p")</f>
        <v>56703</v>
      </c>
      <c r="L10471" s="27">
        <f>_xll.qlCalendarAdvance(Calendar,L10470,SamplingFrequency,"f",FALSE)</f>
        <v>56703</v>
      </c>
      <c r="M10471" s="17">
        <f>_xll.qlIndexFixing(Index,L10471,TRUE)</f>
        <v>3.2504959857915239E-2</v>
      </c>
      <c r="N10471" s="17"/>
      <c r="T10471" s="28"/>
      <c r="Y10471" s="22">
        <f>_xll.qlIndexFixing(OverNightIndex,K10471,TRUE)</f>
        <v>3.2504959857915239E-2</v>
      </c>
    </row>
    <row r="10472" spans="11:25" x14ac:dyDescent="0.2">
      <c r="K10472" s="26">
        <f>_xll.qlCalendarAdvance(Calendar,L10472,FixingDays&amp;"D","p")</f>
        <v>56704</v>
      </c>
      <c r="L10472" s="27">
        <f>_xll.qlCalendarAdvance(Calendar,L10471,SamplingFrequency,"f",FALSE)</f>
        <v>56704</v>
      </c>
      <c r="M10472" s="17">
        <f>_xll.qlIndexFixing(Index,L10472,TRUE)</f>
        <v>3.2504959858077331E-2</v>
      </c>
      <c r="N10472" s="17"/>
      <c r="T10472" s="28"/>
      <c r="Y10472" s="22">
        <f>_xll.qlIndexFixing(OverNightIndex,K10472,TRUE)</f>
        <v>3.2504959858077331E-2</v>
      </c>
    </row>
    <row r="10473" spans="11:25" x14ac:dyDescent="0.2">
      <c r="K10473" s="26">
        <f>_xll.qlCalendarAdvance(Calendar,L10473,FixingDays&amp;"D","p")</f>
        <v>56705</v>
      </c>
      <c r="L10473" s="27">
        <f>_xll.qlCalendarAdvance(Calendar,L10472,SamplingFrequency,"f",FALSE)</f>
        <v>56705</v>
      </c>
      <c r="M10473" s="17">
        <f>_xll.qlIndexFixing(Index,L10473,TRUE)</f>
        <v>3.2504959857996285E-2</v>
      </c>
      <c r="N10473" s="17"/>
      <c r="T10473" s="28"/>
      <c r="Y10473" s="22">
        <f>_xll.qlIndexFixing(OverNightIndex,K10473,TRUE)</f>
        <v>3.2504959857996285E-2</v>
      </c>
    </row>
    <row r="10474" spans="11:25" x14ac:dyDescent="0.2">
      <c r="K10474" s="26">
        <f>_xll.qlCalendarAdvance(Calendar,L10474,FixingDays&amp;"D","p")</f>
        <v>56706</v>
      </c>
      <c r="L10474" s="27">
        <f>_xll.qlCalendarAdvance(Calendar,L10473,SamplingFrequency,"f",FALSE)</f>
        <v>56706</v>
      </c>
      <c r="M10474" s="17">
        <f>_xll.qlIndexFixing(Index,L10474,TRUE)</f>
        <v>3.250930219420689E-2</v>
      </c>
      <c r="N10474" s="17"/>
      <c r="T10474" s="28"/>
      <c r="Y10474" s="22">
        <f>_xll.qlIndexFixing(OverNightIndex,K10474,TRUE)</f>
        <v>3.250930219420689E-2</v>
      </c>
    </row>
    <row r="10475" spans="11:25" x14ac:dyDescent="0.2">
      <c r="K10475" s="26">
        <f>_xll.qlCalendarAdvance(Calendar,L10475,FixingDays&amp;"D","p")</f>
        <v>56710</v>
      </c>
      <c r="L10475" s="27">
        <f>_xll.qlCalendarAdvance(Calendar,L10474,SamplingFrequency,"f",FALSE)</f>
        <v>56710</v>
      </c>
      <c r="M10475" s="17">
        <f>_xll.qlIndexFixing(Index,L10475,TRUE)</f>
        <v>3.2504959857996285E-2</v>
      </c>
      <c r="N10475" s="17"/>
      <c r="T10475" s="28"/>
      <c r="Y10475" s="22">
        <f>_xll.qlIndexFixing(OverNightIndex,K10475,TRUE)</f>
        <v>3.2504959857996285E-2</v>
      </c>
    </row>
    <row r="10476" spans="11:25" x14ac:dyDescent="0.2">
      <c r="K10476" s="26">
        <f>_xll.qlCalendarAdvance(Calendar,L10476,FixingDays&amp;"D","p")</f>
        <v>56711</v>
      </c>
      <c r="L10476" s="27">
        <f>_xll.qlCalendarAdvance(Calendar,L10475,SamplingFrequency,"f",FALSE)</f>
        <v>56711</v>
      </c>
      <c r="M10476" s="17">
        <f>_xll.qlIndexFixing(Index,L10476,TRUE)</f>
        <v>3.2504959857996285E-2</v>
      </c>
      <c r="N10476" s="17"/>
      <c r="T10476" s="28"/>
      <c r="Y10476" s="22">
        <f>_xll.qlIndexFixing(OverNightIndex,K10476,TRUE)</f>
        <v>3.2504959857996285E-2</v>
      </c>
    </row>
    <row r="10477" spans="11:25" x14ac:dyDescent="0.2">
      <c r="K10477" s="26">
        <f>_xll.qlCalendarAdvance(Calendar,L10477,FixingDays&amp;"D","p")</f>
        <v>56712</v>
      </c>
      <c r="L10477" s="27">
        <f>_xll.qlCalendarAdvance(Calendar,L10476,SamplingFrequency,"f",FALSE)</f>
        <v>56712</v>
      </c>
      <c r="M10477" s="17">
        <f>_xll.qlIndexFixing(Index,L10477,TRUE)</f>
        <v>3.2504959857915239E-2</v>
      </c>
      <c r="N10477" s="17"/>
      <c r="T10477" s="28"/>
      <c r="Y10477" s="22">
        <f>_xll.qlIndexFixing(OverNightIndex,K10477,TRUE)</f>
        <v>3.2504959857915239E-2</v>
      </c>
    </row>
    <row r="10478" spans="11:25" x14ac:dyDescent="0.2">
      <c r="K10478" s="26">
        <f>_xll.qlCalendarAdvance(Calendar,L10478,FixingDays&amp;"D","p")</f>
        <v>56713</v>
      </c>
      <c r="L10478" s="27">
        <f>_xll.qlCalendarAdvance(Calendar,L10477,SamplingFrequency,"f",FALSE)</f>
        <v>56713</v>
      </c>
      <c r="M10478" s="17">
        <f>_xll.qlIndexFixing(Index,L10478,TRUE)</f>
        <v>3.2507854662894298E-2</v>
      </c>
      <c r="N10478" s="17"/>
      <c r="T10478" s="28"/>
      <c r="Y10478" s="22">
        <f>_xll.qlIndexFixing(OverNightIndex,K10478,TRUE)</f>
        <v>3.2507854662894298E-2</v>
      </c>
    </row>
    <row r="10479" spans="11:25" x14ac:dyDescent="0.2">
      <c r="K10479" s="26">
        <f>_xll.qlCalendarAdvance(Calendar,L10479,FixingDays&amp;"D","p")</f>
        <v>56716</v>
      </c>
      <c r="L10479" s="27">
        <f>_xll.qlCalendarAdvance(Calendar,L10478,SamplingFrequency,"f",FALSE)</f>
        <v>56716</v>
      </c>
      <c r="M10479" s="17">
        <f>_xll.qlIndexFixing(Index,L10479,TRUE)</f>
        <v>3.2504959857996285E-2</v>
      </c>
      <c r="N10479" s="17"/>
      <c r="T10479" s="28"/>
      <c r="Y10479" s="22">
        <f>_xll.qlIndexFixing(OverNightIndex,K10479,TRUE)</f>
        <v>3.2504959857996285E-2</v>
      </c>
    </row>
    <row r="10480" spans="11:25" x14ac:dyDescent="0.2">
      <c r="K10480" s="26">
        <f>_xll.qlCalendarAdvance(Calendar,L10480,FixingDays&amp;"D","p")</f>
        <v>56717</v>
      </c>
      <c r="L10480" s="27">
        <f>_xll.qlCalendarAdvance(Calendar,L10479,SamplingFrequency,"f",FALSE)</f>
        <v>56717</v>
      </c>
      <c r="M10480" s="17">
        <f>_xll.qlIndexFixing(Index,L10480,TRUE)</f>
        <v>3.2504959857996285E-2</v>
      </c>
      <c r="N10480" s="17"/>
      <c r="T10480" s="28"/>
      <c r="Y10480" s="22">
        <f>_xll.qlIndexFixing(OverNightIndex,K10480,TRUE)</f>
        <v>3.2504959857996285E-2</v>
      </c>
    </row>
    <row r="10481" spans="11:25" x14ac:dyDescent="0.2">
      <c r="K10481" s="26">
        <f>_xll.qlCalendarAdvance(Calendar,L10481,FixingDays&amp;"D","p")</f>
        <v>56718</v>
      </c>
      <c r="L10481" s="27">
        <f>_xll.qlCalendarAdvance(Calendar,L10480,SamplingFrequency,"f",FALSE)</f>
        <v>56718</v>
      </c>
      <c r="M10481" s="17">
        <f>_xll.qlIndexFixing(Index,L10481,TRUE)</f>
        <v>3.2504959857996285E-2</v>
      </c>
      <c r="N10481" s="17"/>
      <c r="T10481" s="28"/>
      <c r="Y10481" s="22">
        <f>_xll.qlIndexFixing(OverNightIndex,K10481,TRUE)</f>
        <v>3.2504959857996285E-2</v>
      </c>
    </row>
    <row r="10482" spans="11:25" x14ac:dyDescent="0.2">
      <c r="K10482" s="26">
        <f>_xll.qlCalendarAdvance(Calendar,L10482,FixingDays&amp;"D","p")</f>
        <v>56719</v>
      </c>
      <c r="L10482" s="27">
        <f>_xll.qlCalendarAdvance(Calendar,L10481,SamplingFrequency,"f",FALSE)</f>
        <v>56719</v>
      </c>
      <c r="M10482" s="17">
        <f>_xll.qlIndexFixing(Index,L10482,TRUE)</f>
        <v>3.2510749811477169E-2</v>
      </c>
      <c r="N10482" s="17"/>
      <c r="T10482" s="28"/>
      <c r="Y10482" s="22">
        <f>_xll.qlIndexFixing(OverNightIndex,K10482,TRUE)</f>
        <v>3.2510749811477169E-2</v>
      </c>
    </row>
    <row r="10483" spans="11:25" x14ac:dyDescent="0.2">
      <c r="K10483" s="26">
        <f>_xll.qlCalendarAdvance(Calendar,L10483,FixingDays&amp;"D","p")</f>
        <v>56724</v>
      </c>
      <c r="L10483" s="27">
        <f>_xll.qlCalendarAdvance(Calendar,L10482,SamplingFrequency,"f",FALSE)</f>
        <v>56724</v>
      </c>
      <c r="M10483" s="17">
        <f>_xll.qlIndexFixing(Index,L10483,TRUE)</f>
        <v>3.2504959858077331E-2</v>
      </c>
      <c r="N10483" s="17"/>
      <c r="T10483" s="28"/>
      <c r="Y10483" s="22">
        <f>_xll.qlIndexFixing(OverNightIndex,K10483,TRUE)</f>
        <v>3.2504959858077331E-2</v>
      </c>
    </row>
    <row r="10484" spans="11:25" x14ac:dyDescent="0.2">
      <c r="K10484" s="26">
        <f>_xll.qlCalendarAdvance(Calendar,L10484,FixingDays&amp;"D","p")</f>
        <v>56725</v>
      </c>
      <c r="L10484" s="27">
        <f>_xll.qlCalendarAdvance(Calendar,L10483,SamplingFrequency,"f",FALSE)</f>
        <v>56725</v>
      </c>
      <c r="M10484" s="17">
        <f>_xll.qlIndexFixing(Index,L10484,TRUE)</f>
        <v>3.2504959857915239E-2</v>
      </c>
      <c r="N10484" s="17"/>
      <c r="T10484" s="28"/>
      <c r="Y10484" s="22">
        <f>_xll.qlIndexFixing(OverNightIndex,K10484,TRUE)</f>
        <v>3.2504959857915239E-2</v>
      </c>
    </row>
    <row r="10485" spans="11:25" x14ac:dyDescent="0.2">
      <c r="K10485" s="26">
        <f>_xll.qlCalendarAdvance(Calendar,L10485,FixingDays&amp;"D","p")</f>
        <v>56726</v>
      </c>
      <c r="L10485" s="27">
        <f>_xll.qlCalendarAdvance(Calendar,L10484,SamplingFrequency,"f",FALSE)</f>
        <v>56726</v>
      </c>
      <c r="M10485" s="17">
        <f>_xll.qlIndexFixing(Index,L10485,TRUE)</f>
        <v>3.2504959858077331E-2</v>
      </c>
      <c r="N10485" s="17"/>
      <c r="T10485" s="28"/>
      <c r="Y10485" s="22">
        <f>_xll.qlIndexFixing(OverNightIndex,K10485,TRUE)</f>
        <v>3.2504959858077331E-2</v>
      </c>
    </row>
    <row r="10486" spans="11:25" x14ac:dyDescent="0.2">
      <c r="K10486" s="26">
        <f>_xll.qlCalendarAdvance(Calendar,L10486,FixingDays&amp;"D","p")</f>
        <v>56727</v>
      </c>
      <c r="L10486" s="27">
        <f>_xll.qlCalendarAdvance(Calendar,L10485,SamplingFrequency,"f",FALSE)</f>
        <v>56727</v>
      </c>
      <c r="M10486" s="17">
        <f>_xll.qlIndexFixing(Index,L10486,TRUE)</f>
        <v>3.2507854662867285E-2</v>
      </c>
      <c r="N10486" s="17"/>
      <c r="T10486" s="28"/>
      <c r="Y10486" s="22">
        <f>_xll.qlIndexFixing(OverNightIndex,K10486,TRUE)</f>
        <v>3.2507854662867285E-2</v>
      </c>
    </row>
    <row r="10487" spans="11:25" x14ac:dyDescent="0.2">
      <c r="K10487" s="26">
        <f>_xll.qlCalendarAdvance(Calendar,L10487,FixingDays&amp;"D","p")</f>
        <v>56730</v>
      </c>
      <c r="L10487" s="27">
        <f>_xll.qlCalendarAdvance(Calendar,L10486,SamplingFrequency,"f",FALSE)</f>
        <v>56730</v>
      </c>
      <c r="M10487" s="17">
        <f>_xll.qlIndexFixing(Index,L10487,TRUE)</f>
        <v>3.2504959857996285E-2</v>
      </c>
      <c r="N10487" s="17"/>
      <c r="T10487" s="28"/>
      <c r="Y10487" s="22">
        <f>_xll.qlIndexFixing(OverNightIndex,K10487,TRUE)</f>
        <v>3.2504959857996285E-2</v>
      </c>
    </row>
    <row r="10488" spans="11:25" x14ac:dyDescent="0.2">
      <c r="K10488" s="26">
        <f>_xll.qlCalendarAdvance(Calendar,L10488,FixingDays&amp;"D","p")</f>
        <v>56731</v>
      </c>
      <c r="L10488" s="27">
        <f>_xll.qlCalendarAdvance(Calendar,L10487,SamplingFrequency,"f",FALSE)</f>
        <v>56731</v>
      </c>
      <c r="M10488" s="17">
        <f>_xll.qlIndexFixing(Index,L10488,TRUE)</f>
        <v>3.2504959857915239E-2</v>
      </c>
      <c r="N10488" s="17"/>
      <c r="T10488" s="28"/>
      <c r="Y10488" s="22">
        <f>_xll.qlIndexFixing(OverNightIndex,K10488,TRUE)</f>
        <v>3.2504959857915239E-2</v>
      </c>
    </row>
    <row r="10489" spans="11:25" x14ac:dyDescent="0.2">
      <c r="K10489" s="26">
        <f>_xll.qlCalendarAdvance(Calendar,L10489,FixingDays&amp;"D","p")</f>
        <v>56732</v>
      </c>
      <c r="L10489" s="27">
        <f>_xll.qlCalendarAdvance(Calendar,L10488,SamplingFrequency,"f",FALSE)</f>
        <v>56732</v>
      </c>
      <c r="M10489" s="17">
        <f>_xll.qlIndexFixing(Index,L10489,TRUE)</f>
        <v>3.2504959858077331E-2</v>
      </c>
      <c r="N10489" s="17"/>
      <c r="T10489" s="28"/>
      <c r="Y10489" s="22">
        <f>_xll.qlIndexFixing(OverNightIndex,K10489,TRUE)</f>
        <v>3.2504959858077331E-2</v>
      </c>
    </row>
    <row r="10490" spans="11:25" x14ac:dyDescent="0.2">
      <c r="K10490" s="26">
        <f>_xll.qlCalendarAdvance(Calendar,L10490,FixingDays&amp;"D","p")</f>
        <v>56733</v>
      </c>
      <c r="L10490" s="27">
        <f>_xll.qlCalendarAdvance(Calendar,L10489,SamplingFrequency,"f",FALSE)</f>
        <v>56733</v>
      </c>
      <c r="M10490" s="17">
        <f>_xll.qlIndexFixing(Index,L10490,TRUE)</f>
        <v>3.2504959857915239E-2</v>
      </c>
      <c r="N10490" s="17"/>
      <c r="T10490" s="28"/>
      <c r="Y10490" s="22">
        <f>_xll.qlIndexFixing(OverNightIndex,K10490,TRUE)</f>
        <v>3.2504959857915239E-2</v>
      </c>
    </row>
    <row r="10491" spans="11:25" x14ac:dyDescent="0.2">
      <c r="K10491" s="26">
        <f>_xll.qlCalendarAdvance(Calendar,L10491,FixingDays&amp;"D","p")</f>
        <v>56734</v>
      </c>
      <c r="L10491" s="27">
        <f>_xll.qlCalendarAdvance(Calendar,L10490,SamplingFrequency,"f",FALSE)</f>
        <v>56734</v>
      </c>
      <c r="M10491" s="17">
        <f>_xll.qlIndexFixing(Index,L10491,TRUE)</f>
        <v>3.2509302194227152E-2</v>
      </c>
      <c r="N10491" s="17"/>
      <c r="T10491" s="28"/>
      <c r="Y10491" s="22">
        <f>_xll.qlIndexFixing(OverNightIndex,K10491,TRUE)</f>
        <v>3.2509302194227152E-2</v>
      </c>
    </row>
    <row r="10492" spans="11:25" x14ac:dyDescent="0.2">
      <c r="K10492" s="26">
        <f>_xll.qlCalendarAdvance(Calendar,L10492,FixingDays&amp;"D","p")</f>
        <v>56738</v>
      </c>
      <c r="L10492" s="27">
        <f>_xll.qlCalendarAdvance(Calendar,L10491,SamplingFrequency,"f",FALSE)</f>
        <v>56738</v>
      </c>
      <c r="M10492" s="17">
        <f>_xll.qlIndexFixing(Index,L10492,TRUE)</f>
        <v>3.2504959857915239E-2</v>
      </c>
      <c r="N10492" s="17"/>
      <c r="T10492" s="28"/>
      <c r="Y10492" s="22">
        <f>_xll.qlIndexFixing(OverNightIndex,K10492,TRUE)</f>
        <v>3.2504959857915239E-2</v>
      </c>
    </row>
    <row r="10493" spans="11:25" x14ac:dyDescent="0.2">
      <c r="K10493" s="26">
        <f>_xll.qlCalendarAdvance(Calendar,L10493,FixingDays&amp;"D","p")</f>
        <v>56739</v>
      </c>
      <c r="L10493" s="27">
        <f>_xll.qlCalendarAdvance(Calendar,L10492,SamplingFrequency,"f",FALSE)</f>
        <v>56739</v>
      </c>
      <c r="M10493" s="17">
        <f>_xll.qlIndexFixing(Index,L10493,TRUE)</f>
        <v>3.2504959857996285E-2</v>
      </c>
      <c r="N10493" s="17"/>
      <c r="T10493" s="28"/>
      <c r="Y10493" s="22">
        <f>_xll.qlIndexFixing(OverNightIndex,K10493,TRUE)</f>
        <v>3.2504959857996285E-2</v>
      </c>
    </row>
    <row r="10494" spans="11:25" x14ac:dyDescent="0.2">
      <c r="K10494" s="26">
        <f>_xll.qlCalendarAdvance(Calendar,L10494,FixingDays&amp;"D","p")</f>
        <v>56740</v>
      </c>
      <c r="L10494" s="27">
        <f>_xll.qlCalendarAdvance(Calendar,L10493,SamplingFrequency,"f",FALSE)</f>
        <v>56740</v>
      </c>
      <c r="M10494" s="17">
        <f>_xll.qlIndexFixing(Index,L10494,TRUE)</f>
        <v>3.2504959858077331E-2</v>
      </c>
      <c r="N10494" s="17"/>
      <c r="T10494" s="28"/>
      <c r="Y10494" s="22">
        <f>_xll.qlIndexFixing(OverNightIndex,K10494,TRUE)</f>
        <v>3.2504959858077331E-2</v>
      </c>
    </row>
    <row r="10495" spans="11:25" x14ac:dyDescent="0.2">
      <c r="K10495" s="26">
        <f>_xll.qlCalendarAdvance(Calendar,L10495,FixingDays&amp;"D","p")</f>
        <v>56741</v>
      </c>
      <c r="L10495" s="27">
        <f>_xll.qlCalendarAdvance(Calendar,L10494,SamplingFrequency,"f",FALSE)</f>
        <v>56741</v>
      </c>
      <c r="M10495" s="17">
        <f>_xll.qlIndexFixing(Index,L10495,TRUE)</f>
        <v>3.2507854662840271E-2</v>
      </c>
      <c r="N10495" s="17"/>
      <c r="T10495" s="28"/>
      <c r="Y10495" s="22">
        <f>_xll.qlIndexFixing(OverNightIndex,K10495,TRUE)</f>
        <v>3.2507854662840271E-2</v>
      </c>
    </row>
    <row r="10496" spans="11:25" x14ac:dyDescent="0.2">
      <c r="K10496" s="26">
        <f>_xll.qlCalendarAdvance(Calendar,L10496,FixingDays&amp;"D","p")</f>
        <v>56744</v>
      </c>
      <c r="L10496" s="27">
        <f>_xll.qlCalendarAdvance(Calendar,L10495,SamplingFrequency,"f",FALSE)</f>
        <v>56744</v>
      </c>
      <c r="M10496" s="17">
        <f>_xll.qlIndexFixing(Index,L10496,TRUE)</f>
        <v>3.2504959858077331E-2</v>
      </c>
      <c r="N10496" s="17"/>
      <c r="T10496" s="28"/>
      <c r="Y10496" s="22">
        <f>_xll.qlIndexFixing(OverNightIndex,K10496,TRUE)</f>
        <v>3.2504959858077331E-2</v>
      </c>
    </row>
    <row r="10497" spans="11:25" x14ac:dyDescent="0.2">
      <c r="K10497" s="26">
        <f>_xll.qlCalendarAdvance(Calendar,L10497,FixingDays&amp;"D","p")</f>
        <v>56745</v>
      </c>
      <c r="L10497" s="27">
        <f>_xll.qlCalendarAdvance(Calendar,L10496,SamplingFrequency,"f",FALSE)</f>
        <v>56745</v>
      </c>
      <c r="M10497" s="17">
        <f>_xll.qlIndexFixing(Index,L10497,TRUE)</f>
        <v>3.2504959857996285E-2</v>
      </c>
      <c r="N10497" s="17"/>
      <c r="T10497" s="28"/>
      <c r="Y10497" s="22">
        <f>_xll.qlIndexFixing(OverNightIndex,K10497,TRUE)</f>
        <v>3.2504959857996285E-2</v>
      </c>
    </row>
    <row r="10498" spans="11:25" x14ac:dyDescent="0.2">
      <c r="K10498" s="26">
        <f>_xll.qlCalendarAdvance(Calendar,L10498,FixingDays&amp;"D","p")</f>
        <v>56746</v>
      </c>
      <c r="L10498" s="27">
        <f>_xll.qlCalendarAdvance(Calendar,L10497,SamplingFrequency,"f",FALSE)</f>
        <v>56746</v>
      </c>
      <c r="M10498" s="17">
        <f>_xll.qlIndexFixing(Index,L10498,TRUE)</f>
        <v>3.2504959857996285E-2</v>
      </c>
      <c r="N10498" s="17"/>
      <c r="T10498" s="28"/>
      <c r="Y10498" s="22">
        <f>_xll.qlIndexFixing(OverNightIndex,K10498,TRUE)</f>
        <v>3.2504959857996285E-2</v>
      </c>
    </row>
    <row r="10499" spans="11:25" x14ac:dyDescent="0.2">
      <c r="K10499" s="26">
        <f>_xll.qlCalendarAdvance(Calendar,L10499,FixingDays&amp;"D","p")</f>
        <v>56747</v>
      </c>
      <c r="L10499" s="27">
        <f>_xll.qlCalendarAdvance(Calendar,L10498,SamplingFrequency,"f",FALSE)</f>
        <v>56747</v>
      </c>
      <c r="M10499" s="17">
        <f>_xll.qlIndexFixing(Index,L10499,TRUE)</f>
        <v>3.2504959857996285E-2</v>
      </c>
      <c r="N10499" s="17"/>
      <c r="T10499" s="28"/>
      <c r="Y10499" s="22">
        <f>_xll.qlIndexFixing(OverNightIndex,K10499,TRUE)</f>
        <v>3.2504959857996285E-2</v>
      </c>
    </row>
    <row r="10500" spans="11:25" x14ac:dyDescent="0.2">
      <c r="K10500" s="26">
        <f>_xll.qlCalendarAdvance(Calendar,L10500,FixingDays&amp;"D","p")</f>
        <v>56748</v>
      </c>
      <c r="L10500" s="27">
        <f>_xll.qlCalendarAdvance(Calendar,L10499,SamplingFrequency,"f",FALSE)</f>
        <v>56748</v>
      </c>
      <c r="M10500" s="17">
        <f>_xll.qlIndexFixing(Index,L10500,TRUE)</f>
        <v>3.2507854662867285E-2</v>
      </c>
      <c r="N10500" s="17"/>
      <c r="T10500" s="28"/>
      <c r="Y10500" s="22">
        <f>_xll.qlIndexFixing(OverNightIndex,K10500,TRUE)</f>
        <v>3.2507854662867285E-2</v>
      </c>
    </row>
    <row r="10501" spans="11:25" x14ac:dyDescent="0.2">
      <c r="K10501" s="26">
        <f>_xll.qlCalendarAdvance(Calendar,L10501,FixingDays&amp;"D","p")</f>
        <v>56751</v>
      </c>
      <c r="L10501" s="27">
        <f>_xll.qlCalendarAdvance(Calendar,L10500,SamplingFrequency,"f",FALSE)</f>
        <v>56751</v>
      </c>
      <c r="M10501" s="17">
        <f>_xll.qlIndexFixing(Index,L10501,TRUE)</f>
        <v>3.2504959857996285E-2</v>
      </c>
      <c r="N10501" s="17"/>
      <c r="T10501" s="28"/>
      <c r="Y10501" s="22">
        <f>_xll.qlIndexFixing(OverNightIndex,K10501,TRUE)</f>
        <v>3.2504959857996285E-2</v>
      </c>
    </row>
    <row r="10502" spans="11:25" x14ac:dyDescent="0.2">
      <c r="K10502" s="26">
        <f>_xll.qlCalendarAdvance(Calendar,L10502,FixingDays&amp;"D","p")</f>
        <v>56752</v>
      </c>
      <c r="L10502" s="27">
        <f>_xll.qlCalendarAdvance(Calendar,L10501,SamplingFrequency,"f",FALSE)</f>
        <v>56752</v>
      </c>
      <c r="M10502" s="17">
        <f>_xll.qlIndexFixing(Index,L10502,TRUE)</f>
        <v>3.2504959857996285E-2</v>
      </c>
      <c r="N10502" s="17"/>
      <c r="T10502" s="28"/>
      <c r="Y10502" s="22">
        <f>_xll.qlIndexFixing(OverNightIndex,K10502,TRUE)</f>
        <v>3.2504959857996285E-2</v>
      </c>
    </row>
    <row r="10503" spans="11:25" x14ac:dyDescent="0.2">
      <c r="K10503" s="26">
        <f>_xll.qlCalendarAdvance(Calendar,L10503,FixingDays&amp;"D","p")</f>
        <v>56753</v>
      </c>
      <c r="L10503" s="27">
        <f>_xll.qlCalendarAdvance(Calendar,L10502,SamplingFrequency,"f",FALSE)</f>
        <v>56753</v>
      </c>
      <c r="M10503" s="17">
        <f>_xll.qlIndexFixing(Index,L10503,TRUE)</f>
        <v>3.2504959857996285E-2</v>
      </c>
      <c r="N10503" s="17"/>
      <c r="T10503" s="28"/>
      <c r="Y10503" s="22">
        <f>_xll.qlIndexFixing(OverNightIndex,K10503,TRUE)</f>
        <v>3.2504959857996285E-2</v>
      </c>
    </row>
    <row r="10504" spans="11:25" x14ac:dyDescent="0.2">
      <c r="K10504" s="26">
        <f>_xll.qlCalendarAdvance(Calendar,L10504,FixingDays&amp;"D","p")</f>
        <v>56754</v>
      </c>
      <c r="L10504" s="27">
        <f>_xll.qlCalendarAdvance(Calendar,L10503,SamplingFrequency,"f",FALSE)</f>
        <v>56754</v>
      </c>
      <c r="M10504" s="17">
        <f>_xll.qlIndexFixing(Index,L10504,TRUE)</f>
        <v>3.2504959857915239E-2</v>
      </c>
      <c r="N10504" s="17"/>
      <c r="T10504" s="28"/>
      <c r="Y10504" s="22">
        <f>_xll.qlIndexFixing(OverNightIndex,K10504,TRUE)</f>
        <v>3.2504959857915239E-2</v>
      </c>
    </row>
    <row r="10505" spans="11:25" x14ac:dyDescent="0.2">
      <c r="K10505" s="26">
        <f>_xll.qlCalendarAdvance(Calendar,L10505,FixingDays&amp;"D","p")</f>
        <v>56755</v>
      </c>
      <c r="L10505" s="27">
        <f>_xll.qlCalendarAdvance(Calendar,L10504,SamplingFrequency,"f",FALSE)</f>
        <v>56755</v>
      </c>
      <c r="M10505" s="17">
        <f>_xll.qlIndexFixing(Index,L10505,TRUE)</f>
        <v>3.2507854662867285E-2</v>
      </c>
      <c r="N10505" s="17"/>
      <c r="T10505" s="28"/>
      <c r="Y10505" s="22">
        <f>_xll.qlIndexFixing(OverNightIndex,K10505,TRUE)</f>
        <v>3.2507854662867285E-2</v>
      </c>
    </row>
    <row r="10506" spans="11:25" x14ac:dyDescent="0.2">
      <c r="K10506" s="26">
        <f>_xll.qlCalendarAdvance(Calendar,L10506,FixingDays&amp;"D","p")</f>
        <v>56758</v>
      </c>
      <c r="L10506" s="27">
        <f>_xll.qlCalendarAdvance(Calendar,L10505,SamplingFrequency,"f",FALSE)</f>
        <v>56758</v>
      </c>
      <c r="M10506" s="17">
        <f>_xll.qlIndexFixing(Index,L10506,TRUE)</f>
        <v>3.2504959857996285E-2</v>
      </c>
      <c r="N10506" s="17"/>
      <c r="T10506" s="28"/>
      <c r="Y10506" s="22">
        <f>_xll.qlIndexFixing(OverNightIndex,K10506,TRUE)</f>
        <v>3.2504959857996285E-2</v>
      </c>
    </row>
    <row r="10507" spans="11:25" x14ac:dyDescent="0.2">
      <c r="K10507" s="26">
        <f>_xll.qlCalendarAdvance(Calendar,L10507,FixingDays&amp;"D","p")</f>
        <v>56759</v>
      </c>
      <c r="L10507" s="27">
        <f>_xll.qlCalendarAdvance(Calendar,L10506,SamplingFrequency,"f",FALSE)</f>
        <v>56759</v>
      </c>
      <c r="M10507" s="17">
        <f>_xll.qlIndexFixing(Index,L10507,TRUE)</f>
        <v>3.2504959857915239E-2</v>
      </c>
      <c r="N10507" s="17"/>
      <c r="T10507" s="28"/>
      <c r="Y10507" s="22">
        <f>_xll.qlIndexFixing(OverNightIndex,K10507,TRUE)</f>
        <v>3.2504959857915239E-2</v>
      </c>
    </row>
    <row r="10508" spans="11:25" x14ac:dyDescent="0.2">
      <c r="K10508" s="26">
        <f>_xll.qlCalendarAdvance(Calendar,L10508,FixingDays&amp;"D","p")</f>
        <v>56760</v>
      </c>
      <c r="L10508" s="27">
        <f>_xll.qlCalendarAdvance(Calendar,L10507,SamplingFrequency,"f",FALSE)</f>
        <v>56760</v>
      </c>
      <c r="M10508" s="17">
        <f>_xll.qlIndexFixing(Index,L10508,TRUE)</f>
        <v>3.2504959857996285E-2</v>
      </c>
      <c r="N10508" s="17"/>
      <c r="T10508" s="28"/>
      <c r="Y10508" s="22">
        <f>_xll.qlIndexFixing(OverNightIndex,K10508,TRUE)</f>
        <v>3.2504959857996285E-2</v>
      </c>
    </row>
    <row r="10509" spans="11:25" x14ac:dyDescent="0.2">
      <c r="K10509" s="26">
        <f>_xll.qlCalendarAdvance(Calendar,L10509,FixingDays&amp;"D","p")</f>
        <v>56761</v>
      </c>
      <c r="L10509" s="27">
        <f>_xll.qlCalendarAdvance(Calendar,L10508,SamplingFrequency,"f",FALSE)</f>
        <v>56761</v>
      </c>
      <c r="M10509" s="17">
        <f>_xll.qlIndexFixing(Index,L10509,TRUE)</f>
        <v>3.2504959857834193E-2</v>
      </c>
      <c r="N10509" s="17"/>
      <c r="T10509" s="28"/>
      <c r="Y10509" s="22">
        <f>_xll.qlIndexFixing(OverNightIndex,K10509,TRUE)</f>
        <v>3.2504959857834193E-2</v>
      </c>
    </row>
    <row r="10510" spans="11:25" x14ac:dyDescent="0.2">
      <c r="K10510" s="26">
        <f>_xll.qlCalendarAdvance(Calendar,L10510,FixingDays&amp;"D","p")</f>
        <v>56762</v>
      </c>
      <c r="L10510" s="27">
        <f>_xll.qlCalendarAdvance(Calendar,L10509,SamplingFrequency,"f",FALSE)</f>
        <v>56762</v>
      </c>
      <c r="M10510" s="17">
        <f>_xll.qlIndexFixing(Index,L10510,TRUE)</f>
        <v>3.2507854662894298E-2</v>
      </c>
      <c r="N10510" s="17"/>
      <c r="T10510" s="28"/>
      <c r="Y10510" s="22">
        <f>_xll.qlIndexFixing(OverNightIndex,K10510,TRUE)</f>
        <v>3.2507854662894298E-2</v>
      </c>
    </row>
    <row r="10511" spans="11:25" x14ac:dyDescent="0.2">
      <c r="K10511" s="26">
        <f>_xll.qlCalendarAdvance(Calendar,L10511,FixingDays&amp;"D","p")</f>
        <v>56765</v>
      </c>
      <c r="L10511" s="27">
        <f>_xll.qlCalendarAdvance(Calendar,L10510,SamplingFrequency,"f",FALSE)</f>
        <v>56765</v>
      </c>
      <c r="M10511" s="17">
        <f>_xll.qlIndexFixing(Index,L10511,TRUE)</f>
        <v>3.2504959858077331E-2</v>
      </c>
      <c r="N10511" s="17"/>
      <c r="T10511" s="28"/>
      <c r="Y10511" s="22">
        <f>_xll.qlIndexFixing(OverNightIndex,K10511,TRUE)</f>
        <v>3.2504959858077331E-2</v>
      </c>
    </row>
    <row r="10512" spans="11:25" x14ac:dyDescent="0.2">
      <c r="K10512" s="26">
        <f>_xll.qlCalendarAdvance(Calendar,L10512,FixingDays&amp;"D","p")</f>
        <v>56766</v>
      </c>
      <c r="L10512" s="27">
        <f>_xll.qlCalendarAdvance(Calendar,L10511,SamplingFrequency,"f",FALSE)</f>
        <v>56766</v>
      </c>
      <c r="M10512" s="17">
        <f>_xll.qlIndexFixing(Index,L10512,TRUE)</f>
        <v>3.2504959857915239E-2</v>
      </c>
      <c r="N10512" s="17"/>
      <c r="T10512" s="28"/>
      <c r="Y10512" s="22">
        <f>_xll.qlIndexFixing(OverNightIndex,K10512,TRUE)</f>
        <v>3.2504959857915239E-2</v>
      </c>
    </row>
    <row r="10513" spans="11:25" x14ac:dyDescent="0.2">
      <c r="K10513" s="26">
        <f>_xll.qlCalendarAdvance(Calendar,L10513,FixingDays&amp;"D","p")</f>
        <v>56767</v>
      </c>
      <c r="L10513" s="27">
        <f>_xll.qlCalendarAdvance(Calendar,L10512,SamplingFrequency,"f",FALSE)</f>
        <v>56767</v>
      </c>
      <c r="M10513" s="17">
        <f>_xll.qlIndexFixing(Index,L10513,TRUE)</f>
        <v>3.2504959857996285E-2</v>
      </c>
      <c r="N10513" s="17"/>
      <c r="T10513" s="28"/>
      <c r="Y10513" s="22">
        <f>_xll.qlIndexFixing(OverNightIndex,K10513,TRUE)</f>
        <v>3.2504959857996285E-2</v>
      </c>
    </row>
    <row r="10514" spans="11:25" x14ac:dyDescent="0.2">
      <c r="K10514" s="26">
        <f>_xll.qlCalendarAdvance(Calendar,L10514,FixingDays&amp;"D","p")</f>
        <v>56768</v>
      </c>
      <c r="L10514" s="27">
        <f>_xll.qlCalendarAdvance(Calendar,L10513,SamplingFrequency,"f",FALSE)</f>
        <v>56768</v>
      </c>
      <c r="M10514" s="17">
        <f>_xll.qlIndexFixing(Index,L10514,TRUE)</f>
        <v>3.2504959857996285E-2</v>
      </c>
      <c r="N10514" s="17"/>
      <c r="T10514" s="28"/>
      <c r="Y10514" s="22">
        <f>_xll.qlIndexFixing(OverNightIndex,K10514,TRUE)</f>
        <v>3.2504959857996285E-2</v>
      </c>
    </row>
    <row r="10515" spans="11:25" x14ac:dyDescent="0.2">
      <c r="K10515" s="26">
        <f>_xll.qlCalendarAdvance(Calendar,L10515,FixingDays&amp;"D","p")</f>
        <v>56769</v>
      </c>
      <c r="L10515" s="27">
        <f>_xll.qlCalendarAdvance(Calendar,L10514,SamplingFrequency,"f",FALSE)</f>
        <v>56769</v>
      </c>
      <c r="M10515" s="17">
        <f>_xll.qlIndexFixing(Index,L10515,TRUE)</f>
        <v>3.2507854662894298E-2</v>
      </c>
      <c r="N10515" s="17"/>
      <c r="T10515" s="28"/>
      <c r="Y10515" s="22">
        <f>_xll.qlIndexFixing(OverNightIndex,K10515,TRUE)</f>
        <v>3.2507854662894298E-2</v>
      </c>
    </row>
    <row r="10516" spans="11:25" x14ac:dyDescent="0.2">
      <c r="K10516" s="26">
        <f>_xll.qlCalendarAdvance(Calendar,L10516,FixingDays&amp;"D","p")</f>
        <v>56772</v>
      </c>
      <c r="L10516" s="27">
        <f>_xll.qlCalendarAdvance(Calendar,L10515,SamplingFrequency,"f",FALSE)</f>
        <v>56772</v>
      </c>
      <c r="M10516" s="17">
        <f>_xll.qlIndexFixing(Index,L10516,TRUE)</f>
        <v>3.2504959857915239E-2</v>
      </c>
      <c r="N10516" s="17"/>
      <c r="T10516" s="28"/>
      <c r="Y10516" s="22">
        <f>_xll.qlIndexFixing(OverNightIndex,K10516,TRUE)</f>
        <v>3.2504959857915239E-2</v>
      </c>
    </row>
    <row r="10517" spans="11:25" x14ac:dyDescent="0.2">
      <c r="K10517" s="26">
        <f>_xll.qlCalendarAdvance(Calendar,L10517,FixingDays&amp;"D","p")</f>
        <v>56773</v>
      </c>
      <c r="L10517" s="27">
        <f>_xll.qlCalendarAdvance(Calendar,L10516,SamplingFrequency,"f",FALSE)</f>
        <v>56773</v>
      </c>
      <c r="M10517" s="17">
        <f>_xll.qlIndexFixing(Index,L10517,TRUE)</f>
        <v>3.2504959858077331E-2</v>
      </c>
      <c r="N10517" s="17"/>
      <c r="T10517" s="28"/>
      <c r="Y10517" s="22">
        <f>_xll.qlIndexFixing(OverNightIndex,K10517,TRUE)</f>
        <v>3.2504959858077331E-2</v>
      </c>
    </row>
    <row r="10518" spans="11:25" x14ac:dyDescent="0.2">
      <c r="K10518" s="26">
        <f>_xll.qlCalendarAdvance(Calendar,L10518,FixingDays&amp;"D","p")</f>
        <v>56774</v>
      </c>
      <c r="L10518" s="27">
        <f>_xll.qlCalendarAdvance(Calendar,L10517,SamplingFrequency,"f",FALSE)</f>
        <v>56774</v>
      </c>
      <c r="M10518" s="17">
        <f>_xll.qlIndexFixing(Index,L10518,TRUE)</f>
        <v>3.2504959857915239E-2</v>
      </c>
      <c r="N10518" s="17"/>
      <c r="T10518" s="28"/>
      <c r="Y10518" s="22">
        <f>_xll.qlIndexFixing(OverNightIndex,K10518,TRUE)</f>
        <v>3.2504959857915239E-2</v>
      </c>
    </row>
    <row r="10519" spans="11:25" x14ac:dyDescent="0.2">
      <c r="K10519" s="26">
        <f>_xll.qlCalendarAdvance(Calendar,L10519,FixingDays&amp;"D","p")</f>
        <v>56775</v>
      </c>
      <c r="L10519" s="27">
        <f>_xll.qlCalendarAdvance(Calendar,L10518,SamplingFrequency,"f",FALSE)</f>
        <v>56775</v>
      </c>
      <c r="M10519" s="17">
        <f>_xll.qlIndexFixing(Index,L10519,TRUE)</f>
        <v>3.2504959858077331E-2</v>
      </c>
      <c r="N10519" s="17"/>
      <c r="T10519" s="28"/>
      <c r="Y10519" s="22">
        <f>_xll.qlIndexFixing(OverNightIndex,K10519,TRUE)</f>
        <v>3.2504959858077331E-2</v>
      </c>
    </row>
    <row r="10520" spans="11:25" x14ac:dyDescent="0.2">
      <c r="K10520" s="26">
        <f>_xll.qlCalendarAdvance(Calendar,L10520,FixingDays&amp;"D","p")</f>
        <v>56776</v>
      </c>
      <c r="L10520" s="27">
        <f>_xll.qlCalendarAdvance(Calendar,L10519,SamplingFrequency,"f",FALSE)</f>
        <v>56776</v>
      </c>
      <c r="M10520" s="17">
        <f>_xll.qlIndexFixing(Index,L10520,TRUE)</f>
        <v>3.2507854662867285E-2</v>
      </c>
      <c r="N10520" s="17"/>
      <c r="T10520" s="28"/>
      <c r="Y10520" s="22">
        <f>_xll.qlIndexFixing(OverNightIndex,K10520,TRUE)</f>
        <v>3.2507854662867285E-2</v>
      </c>
    </row>
    <row r="10521" spans="11:25" x14ac:dyDescent="0.2">
      <c r="K10521" s="26">
        <f>_xll.qlCalendarAdvance(Calendar,L10521,FixingDays&amp;"D","p")</f>
        <v>56779</v>
      </c>
      <c r="L10521" s="27">
        <f>_xll.qlCalendarAdvance(Calendar,L10520,SamplingFrequency,"f",FALSE)</f>
        <v>56779</v>
      </c>
      <c r="M10521" s="17">
        <f>_xll.qlIndexFixing(Index,L10521,TRUE)</f>
        <v>3.2504959857996285E-2</v>
      </c>
      <c r="N10521" s="17"/>
      <c r="T10521" s="28"/>
      <c r="Y10521" s="22">
        <f>_xll.qlIndexFixing(OverNightIndex,K10521,TRUE)</f>
        <v>3.2504959857996285E-2</v>
      </c>
    </row>
    <row r="10522" spans="11:25" x14ac:dyDescent="0.2">
      <c r="K10522" s="26">
        <f>_xll.qlCalendarAdvance(Calendar,L10522,FixingDays&amp;"D","p")</f>
        <v>56780</v>
      </c>
      <c r="L10522" s="27">
        <f>_xll.qlCalendarAdvance(Calendar,L10521,SamplingFrequency,"f",FALSE)</f>
        <v>56780</v>
      </c>
      <c r="M10522" s="17">
        <f>_xll.qlIndexFixing(Index,L10522,TRUE)</f>
        <v>3.2504959857996285E-2</v>
      </c>
      <c r="N10522" s="17"/>
      <c r="T10522" s="28"/>
      <c r="Y10522" s="22">
        <f>_xll.qlIndexFixing(OverNightIndex,K10522,TRUE)</f>
        <v>3.2504959857996285E-2</v>
      </c>
    </row>
    <row r="10523" spans="11:25" x14ac:dyDescent="0.2">
      <c r="K10523" s="26">
        <f>_xll.qlCalendarAdvance(Calendar,L10523,FixingDays&amp;"D","p")</f>
        <v>56781</v>
      </c>
      <c r="L10523" s="27">
        <f>_xll.qlCalendarAdvance(Calendar,L10522,SamplingFrequency,"f",FALSE)</f>
        <v>56781</v>
      </c>
      <c r="M10523" s="17">
        <f>_xll.qlIndexFixing(Index,L10523,TRUE)</f>
        <v>3.2504959857996285E-2</v>
      </c>
      <c r="N10523" s="17"/>
      <c r="T10523" s="28"/>
      <c r="Y10523" s="22">
        <f>_xll.qlIndexFixing(OverNightIndex,K10523,TRUE)</f>
        <v>3.2504959857996285E-2</v>
      </c>
    </row>
    <row r="10524" spans="11:25" x14ac:dyDescent="0.2">
      <c r="K10524" s="26">
        <f>_xll.qlCalendarAdvance(Calendar,L10524,FixingDays&amp;"D","p")</f>
        <v>56782</v>
      </c>
      <c r="L10524" s="27">
        <f>_xll.qlCalendarAdvance(Calendar,L10523,SamplingFrequency,"f",FALSE)</f>
        <v>56782</v>
      </c>
      <c r="M10524" s="17">
        <f>_xll.qlIndexFixing(Index,L10524,TRUE)</f>
        <v>3.2504959857996285E-2</v>
      </c>
      <c r="N10524" s="17"/>
      <c r="T10524" s="28"/>
      <c r="Y10524" s="22">
        <f>_xll.qlIndexFixing(OverNightIndex,K10524,TRUE)</f>
        <v>3.2504959857996285E-2</v>
      </c>
    </row>
    <row r="10525" spans="11:25" x14ac:dyDescent="0.2">
      <c r="K10525" s="26">
        <f>_xll.qlCalendarAdvance(Calendar,L10525,FixingDays&amp;"D","p")</f>
        <v>56783</v>
      </c>
      <c r="L10525" s="27">
        <f>_xll.qlCalendarAdvance(Calendar,L10524,SamplingFrequency,"f",FALSE)</f>
        <v>56783</v>
      </c>
      <c r="M10525" s="17">
        <f>_xll.qlIndexFixing(Index,L10525,TRUE)</f>
        <v>3.2507854662867285E-2</v>
      </c>
      <c r="N10525" s="17"/>
      <c r="T10525" s="28"/>
      <c r="Y10525" s="22">
        <f>_xll.qlIndexFixing(OverNightIndex,K10525,TRUE)</f>
        <v>3.2507854662867285E-2</v>
      </c>
    </row>
    <row r="10526" spans="11:25" x14ac:dyDescent="0.2">
      <c r="K10526" s="26">
        <f>_xll.qlCalendarAdvance(Calendar,L10526,FixingDays&amp;"D","p")</f>
        <v>56786</v>
      </c>
      <c r="L10526" s="27">
        <f>_xll.qlCalendarAdvance(Calendar,L10525,SamplingFrequency,"f",FALSE)</f>
        <v>56786</v>
      </c>
      <c r="M10526" s="17">
        <f>_xll.qlIndexFixing(Index,L10526,TRUE)</f>
        <v>3.2504959858077331E-2</v>
      </c>
      <c r="N10526" s="17"/>
      <c r="T10526" s="28"/>
      <c r="Y10526" s="22">
        <f>_xll.qlIndexFixing(OverNightIndex,K10526,TRUE)</f>
        <v>3.2504959858077331E-2</v>
      </c>
    </row>
    <row r="10527" spans="11:25" x14ac:dyDescent="0.2">
      <c r="K10527" s="26">
        <f>_xll.qlCalendarAdvance(Calendar,L10527,FixingDays&amp;"D","p")</f>
        <v>56787</v>
      </c>
      <c r="L10527" s="27">
        <f>_xll.qlCalendarAdvance(Calendar,L10526,SamplingFrequency,"f",FALSE)</f>
        <v>56787</v>
      </c>
      <c r="M10527" s="17">
        <f>_xll.qlIndexFixing(Index,L10527,TRUE)</f>
        <v>3.2504959857996285E-2</v>
      </c>
      <c r="N10527" s="17"/>
      <c r="T10527" s="28"/>
      <c r="Y10527" s="22">
        <f>_xll.qlIndexFixing(OverNightIndex,K10527,TRUE)</f>
        <v>3.2504959857996285E-2</v>
      </c>
    </row>
    <row r="10528" spans="11:25" x14ac:dyDescent="0.2">
      <c r="K10528" s="26">
        <f>_xll.qlCalendarAdvance(Calendar,L10528,FixingDays&amp;"D","p")</f>
        <v>56788</v>
      </c>
      <c r="L10528" s="27">
        <f>_xll.qlCalendarAdvance(Calendar,L10527,SamplingFrequency,"f",FALSE)</f>
        <v>56788</v>
      </c>
      <c r="M10528" s="17">
        <f>_xll.qlIndexFixing(Index,L10528,TRUE)</f>
        <v>3.2504959857915239E-2</v>
      </c>
      <c r="N10528" s="17"/>
      <c r="T10528" s="28"/>
      <c r="Y10528" s="22">
        <f>_xll.qlIndexFixing(OverNightIndex,K10528,TRUE)</f>
        <v>3.2504959857915239E-2</v>
      </c>
    </row>
    <row r="10529" spans="11:25" x14ac:dyDescent="0.2">
      <c r="K10529" s="26">
        <f>_xll.qlCalendarAdvance(Calendar,L10529,FixingDays&amp;"D","p")</f>
        <v>56789</v>
      </c>
      <c r="L10529" s="27">
        <f>_xll.qlCalendarAdvance(Calendar,L10528,SamplingFrequency,"f",FALSE)</f>
        <v>56789</v>
      </c>
      <c r="M10529" s="17">
        <f>_xll.qlIndexFixing(Index,L10529,TRUE)</f>
        <v>3.2504959858077331E-2</v>
      </c>
      <c r="N10529" s="17"/>
      <c r="T10529" s="28"/>
      <c r="Y10529" s="22">
        <f>_xll.qlIndexFixing(OverNightIndex,K10529,TRUE)</f>
        <v>3.2504959858077331E-2</v>
      </c>
    </row>
    <row r="10530" spans="11:25" x14ac:dyDescent="0.2">
      <c r="K10530" s="26">
        <f>_xll.qlCalendarAdvance(Calendar,L10530,FixingDays&amp;"D","p")</f>
        <v>56790</v>
      </c>
      <c r="L10530" s="27">
        <f>_xll.qlCalendarAdvance(Calendar,L10529,SamplingFrequency,"f",FALSE)</f>
        <v>56790</v>
      </c>
      <c r="M10530" s="17">
        <f>_xll.qlIndexFixing(Index,L10530,TRUE)</f>
        <v>3.2507854662813251E-2</v>
      </c>
      <c r="N10530" s="17"/>
      <c r="T10530" s="28"/>
      <c r="Y10530" s="22">
        <f>_xll.qlIndexFixing(OverNightIndex,K10530,TRUE)</f>
        <v>3.2507854662813251E-2</v>
      </c>
    </row>
    <row r="10531" spans="11:25" x14ac:dyDescent="0.2">
      <c r="K10531" s="26">
        <f>_xll.qlCalendarAdvance(Calendar,L10531,FixingDays&amp;"D","p")</f>
        <v>56793</v>
      </c>
      <c r="L10531" s="27">
        <f>_xll.qlCalendarAdvance(Calendar,L10530,SamplingFrequency,"f",FALSE)</f>
        <v>56793</v>
      </c>
      <c r="M10531" s="17">
        <f>_xll.qlIndexFixing(Index,L10531,TRUE)</f>
        <v>3.2504959857996285E-2</v>
      </c>
      <c r="N10531" s="17"/>
      <c r="T10531" s="28"/>
      <c r="Y10531" s="22">
        <f>_xll.qlIndexFixing(OverNightIndex,K10531,TRUE)</f>
        <v>3.2504959857996285E-2</v>
      </c>
    </row>
    <row r="10532" spans="11:25" x14ac:dyDescent="0.2">
      <c r="K10532" s="26">
        <f>_xll.qlCalendarAdvance(Calendar,L10532,FixingDays&amp;"D","p")</f>
        <v>56794</v>
      </c>
      <c r="L10532" s="27">
        <f>_xll.qlCalendarAdvance(Calendar,L10531,SamplingFrequency,"f",FALSE)</f>
        <v>56794</v>
      </c>
      <c r="M10532" s="17">
        <f>_xll.qlIndexFixing(Index,L10532,TRUE)</f>
        <v>3.2504959858077331E-2</v>
      </c>
      <c r="N10532" s="17"/>
      <c r="T10532" s="28"/>
      <c r="Y10532" s="22">
        <f>_xll.qlIndexFixing(OverNightIndex,K10532,TRUE)</f>
        <v>3.2504959858077331E-2</v>
      </c>
    </row>
    <row r="10533" spans="11:25" x14ac:dyDescent="0.2">
      <c r="K10533" s="26">
        <f>_xll.qlCalendarAdvance(Calendar,L10533,FixingDays&amp;"D","p")</f>
        <v>56795</v>
      </c>
      <c r="L10533" s="27">
        <f>_xll.qlCalendarAdvance(Calendar,L10532,SamplingFrequency,"f",FALSE)</f>
        <v>56795</v>
      </c>
      <c r="M10533" s="17">
        <f>_xll.qlIndexFixing(Index,L10533,TRUE)</f>
        <v>3.2506407217409716E-2</v>
      </c>
      <c r="N10533" s="17"/>
      <c r="T10533" s="28"/>
      <c r="Y10533" s="22">
        <f>_xll.qlIndexFixing(OverNightIndex,K10533,TRUE)</f>
        <v>3.2506407217409716E-2</v>
      </c>
    </row>
    <row r="10534" spans="11:25" x14ac:dyDescent="0.2">
      <c r="K10534" s="26">
        <f>_xll.qlCalendarAdvance(Calendar,L10534,FixingDays&amp;"D","p")</f>
        <v>56797</v>
      </c>
      <c r="L10534" s="27">
        <f>_xll.qlCalendarAdvance(Calendar,L10533,SamplingFrequency,"f",FALSE)</f>
        <v>56797</v>
      </c>
      <c r="M10534" s="17">
        <f>_xll.qlIndexFixing(Index,L10534,TRUE)</f>
        <v>3.2507854662894298E-2</v>
      </c>
      <c r="N10534" s="17"/>
      <c r="T10534" s="28"/>
      <c r="Y10534" s="22">
        <f>_xll.qlIndexFixing(OverNightIndex,K10534,TRUE)</f>
        <v>3.2507854662894298E-2</v>
      </c>
    </row>
    <row r="10535" spans="11:25" x14ac:dyDescent="0.2">
      <c r="K10535" s="26">
        <f>_xll.qlCalendarAdvance(Calendar,L10535,FixingDays&amp;"D","p")</f>
        <v>56800</v>
      </c>
      <c r="L10535" s="27">
        <f>_xll.qlCalendarAdvance(Calendar,L10534,SamplingFrequency,"f",FALSE)</f>
        <v>56800</v>
      </c>
      <c r="M10535" s="17">
        <f>_xll.qlIndexFixing(Index,L10535,TRUE)</f>
        <v>3.2504959857834193E-2</v>
      </c>
      <c r="N10535" s="17"/>
      <c r="T10535" s="28"/>
      <c r="Y10535" s="22">
        <f>_xll.qlIndexFixing(OverNightIndex,K10535,TRUE)</f>
        <v>3.2504959857834193E-2</v>
      </c>
    </row>
    <row r="10536" spans="11:25" x14ac:dyDescent="0.2">
      <c r="K10536" s="26">
        <f>_xll.qlCalendarAdvance(Calendar,L10536,FixingDays&amp;"D","p")</f>
        <v>56801</v>
      </c>
      <c r="L10536" s="27">
        <f>_xll.qlCalendarAdvance(Calendar,L10535,SamplingFrequency,"f",FALSE)</f>
        <v>56801</v>
      </c>
      <c r="M10536" s="17">
        <f>_xll.qlIndexFixing(Index,L10536,TRUE)</f>
        <v>3.2504959858077331E-2</v>
      </c>
      <c r="N10536" s="17"/>
      <c r="T10536" s="28"/>
      <c r="Y10536" s="22">
        <f>_xll.qlIndexFixing(OverNightIndex,K10536,TRUE)</f>
        <v>3.2504959858077331E-2</v>
      </c>
    </row>
    <row r="10537" spans="11:25" x14ac:dyDescent="0.2">
      <c r="K10537" s="26">
        <f>_xll.qlCalendarAdvance(Calendar,L10537,FixingDays&amp;"D","p")</f>
        <v>56802</v>
      </c>
      <c r="L10537" s="27">
        <f>_xll.qlCalendarAdvance(Calendar,L10536,SamplingFrequency,"f",FALSE)</f>
        <v>56802</v>
      </c>
      <c r="M10537" s="17">
        <f>_xll.qlIndexFixing(Index,L10537,TRUE)</f>
        <v>3.2504959857915239E-2</v>
      </c>
      <c r="N10537" s="17"/>
      <c r="T10537" s="28"/>
      <c r="Y10537" s="22">
        <f>_xll.qlIndexFixing(OverNightIndex,K10537,TRUE)</f>
        <v>3.2504959857915239E-2</v>
      </c>
    </row>
    <row r="10538" spans="11:25" x14ac:dyDescent="0.2">
      <c r="K10538" s="26">
        <f>_xll.qlCalendarAdvance(Calendar,L10538,FixingDays&amp;"D","p")</f>
        <v>56803</v>
      </c>
      <c r="L10538" s="27">
        <f>_xll.qlCalendarAdvance(Calendar,L10537,SamplingFrequency,"f",FALSE)</f>
        <v>56803</v>
      </c>
      <c r="M10538" s="17">
        <f>_xll.qlIndexFixing(Index,L10538,TRUE)</f>
        <v>3.2504959858077331E-2</v>
      </c>
      <c r="N10538" s="17"/>
      <c r="T10538" s="28"/>
      <c r="Y10538" s="22">
        <f>_xll.qlIndexFixing(OverNightIndex,K10538,TRUE)</f>
        <v>3.2504959858077331E-2</v>
      </c>
    </row>
    <row r="10539" spans="11:25" x14ac:dyDescent="0.2">
      <c r="K10539" s="26">
        <f>_xll.qlCalendarAdvance(Calendar,L10539,FixingDays&amp;"D","p")</f>
        <v>56804</v>
      </c>
      <c r="L10539" s="27">
        <f>_xll.qlCalendarAdvance(Calendar,L10538,SamplingFrequency,"f",FALSE)</f>
        <v>56804</v>
      </c>
      <c r="M10539" s="17">
        <f>_xll.qlIndexFixing(Index,L10539,TRUE)</f>
        <v>3.2507854662867285E-2</v>
      </c>
      <c r="N10539" s="17"/>
      <c r="T10539" s="28"/>
      <c r="Y10539" s="22">
        <f>_xll.qlIndexFixing(OverNightIndex,K10539,TRUE)</f>
        <v>3.2507854662867285E-2</v>
      </c>
    </row>
    <row r="10540" spans="11:25" x14ac:dyDescent="0.2">
      <c r="K10540" s="26">
        <f>_xll.qlCalendarAdvance(Calendar,L10540,FixingDays&amp;"D","p")</f>
        <v>56807</v>
      </c>
      <c r="L10540" s="27">
        <f>_xll.qlCalendarAdvance(Calendar,L10539,SamplingFrequency,"f",FALSE)</f>
        <v>56807</v>
      </c>
      <c r="M10540" s="17">
        <f>_xll.qlIndexFixing(Index,L10540,TRUE)</f>
        <v>3.2504959858077331E-2</v>
      </c>
      <c r="N10540" s="17"/>
      <c r="T10540" s="28"/>
      <c r="Y10540" s="22">
        <f>_xll.qlIndexFixing(OverNightIndex,K10540,TRUE)</f>
        <v>3.2504959858077331E-2</v>
      </c>
    </row>
    <row r="10541" spans="11:25" x14ac:dyDescent="0.2">
      <c r="K10541" s="26">
        <f>_xll.qlCalendarAdvance(Calendar,L10541,FixingDays&amp;"D","p")</f>
        <v>56808</v>
      </c>
      <c r="L10541" s="27">
        <f>_xll.qlCalendarAdvance(Calendar,L10540,SamplingFrequency,"f",FALSE)</f>
        <v>56808</v>
      </c>
      <c r="M10541" s="17">
        <f>_xll.qlIndexFixing(Index,L10541,TRUE)</f>
        <v>3.2504959857834193E-2</v>
      </c>
      <c r="N10541" s="17"/>
      <c r="T10541" s="28"/>
      <c r="Y10541" s="22">
        <f>_xll.qlIndexFixing(OverNightIndex,K10541,TRUE)</f>
        <v>3.2504959857834193E-2</v>
      </c>
    </row>
    <row r="10542" spans="11:25" x14ac:dyDescent="0.2">
      <c r="K10542" s="26">
        <f>_xll.qlCalendarAdvance(Calendar,L10542,FixingDays&amp;"D","p")</f>
        <v>56809</v>
      </c>
      <c r="L10542" s="27">
        <f>_xll.qlCalendarAdvance(Calendar,L10541,SamplingFrequency,"f",FALSE)</f>
        <v>56809</v>
      </c>
      <c r="M10542" s="17">
        <f>_xll.qlIndexFixing(Index,L10542,TRUE)</f>
        <v>3.2504959858077331E-2</v>
      </c>
      <c r="N10542" s="17"/>
      <c r="T10542" s="28"/>
      <c r="Y10542" s="22">
        <f>_xll.qlIndexFixing(OverNightIndex,K10542,TRUE)</f>
        <v>3.2504959858077331E-2</v>
      </c>
    </row>
    <row r="10543" spans="11:25" x14ac:dyDescent="0.2">
      <c r="K10543" s="26">
        <f>_xll.qlCalendarAdvance(Calendar,L10543,FixingDays&amp;"D","p")</f>
        <v>56810</v>
      </c>
      <c r="L10543" s="27">
        <f>_xll.qlCalendarAdvance(Calendar,L10542,SamplingFrequency,"f",FALSE)</f>
        <v>56810</v>
      </c>
      <c r="M10543" s="17">
        <f>_xll.qlIndexFixing(Index,L10543,TRUE)</f>
        <v>3.2504959857915239E-2</v>
      </c>
      <c r="N10543" s="17"/>
      <c r="T10543" s="28"/>
      <c r="Y10543" s="22">
        <f>_xll.qlIndexFixing(OverNightIndex,K10543,TRUE)</f>
        <v>3.2504959857915239E-2</v>
      </c>
    </row>
    <row r="10544" spans="11:25" x14ac:dyDescent="0.2">
      <c r="K10544" s="26">
        <f>_xll.qlCalendarAdvance(Calendar,L10544,FixingDays&amp;"D","p")</f>
        <v>56811</v>
      </c>
      <c r="L10544" s="27">
        <f>_xll.qlCalendarAdvance(Calendar,L10543,SamplingFrequency,"f",FALSE)</f>
        <v>56811</v>
      </c>
      <c r="M10544" s="17">
        <f>_xll.qlIndexFixing(Index,L10544,TRUE)</f>
        <v>3.2507854662867285E-2</v>
      </c>
      <c r="N10544" s="17"/>
      <c r="T10544" s="28"/>
      <c r="Y10544" s="22">
        <f>_xll.qlIndexFixing(OverNightIndex,K10544,TRUE)</f>
        <v>3.2507854662867285E-2</v>
      </c>
    </row>
    <row r="10545" spans="11:25" x14ac:dyDescent="0.2">
      <c r="K10545" s="26">
        <f>_xll.qlCalendarAdvance(Calendar,L10545,FixingDays&amp;"D","p")</f>
        <v>56814</v>
      </c>
      <c r="L10545" s="27">
        <f>_xll.qlCalendarAdvance(Calendar,L10544,SamplingFrequency,"f",FALSE)</f>
        <v>56814</v>
      </c>
      <c r="M10545" s="17">
        <f>_xll.qlIndexFixing(Index,L10545,TRUE)</f>
        <v>3.2504959857996285E-2</v>
      </c>
      <c r="N10545" s="17"/>
      <c r="T10545" s="28"/>
      <c r="Y10545" s="22">
        <f>_xll.qlIndexFixing(OverNightIndex,K10545,TRUE)</f>
        <v>3.2504959857996285E-2</v>
      </c>
    </row>
    <row r="10546" spans="11:25" x14ac:dyDescent="0.2">
      <c r="K10546" s="26">
        <f>_xll.qlCalendarAdvance(Calendar,L10546,FixingDays&amp;"D","p")</f>
        <v>56815</v>
      </c>
      <c r="L10546" s="27">
        <f>_xll.qlCalendarAdvance(Calendar,L10545,SamplingFrequency,"f",FALSE)</f>
        <v>56815</v>
      </c>
      <c r="M10546" s="17">
        <f>_xll.qlIndexFixing(Index,L10546,TRUE)</f>
        <v>3.2504959857996285E-2</v>
      </c>
      <c r="N10546" s="17"/>
      <c r="T10546" s="28"/>
      <c r="Y10546" s="22">
        <f>_xll.qlIndexFixing(OverNightIndex,K10546,TRUE)</f>
        <v>3.2504959857996285E-2</v>
      </c>
    </row>
    <row r="10547" spans="11:25" x14ac:dyDescent="0.2">
      <c r="K10547" s="26">
        <f>_xll.qlCalendarAdvance(Calendar,L10547,FixingDays&amp;"D","p")</f>
        <v>56816</v>
      </c>
      <c r="L10547" s="27">
        <f>_xll.qlCalendarAdvance(Calendar,L10546,SamplingFrequency,"f",FALSE)</f>
        <v>56816</v>
      </c>
      <c r="M10547" s="17">
        <f>_xll.qlIndexFixing(Index,L10547,TRUE)</f>
        <v>3.2504959857996285E-2</v>
      </c>
      <c r="N10547" s="17"/>
      <c r="T10547" s="28"/>
      <c r="Y10547" s="22">
        <f>_xll.qlIndexFixing(OverNightIndex,K10547,TRUE)</f>
        <v>3.2504959857996285E-2</v>
      </c>
    </row>
    <row r="10548" spans="11:25" x14ac:dyDescent="0.2">
      <c r="K10548" s="26">
        <f>_xll.qlCalendarAdvance(Calendar,L10548,FixingDays&amp;"D","p")</f>
        <v>56817</v>
      </c>
      <c r="L10548" s="27">
        <f>_xll.qlCalendarAdvance(Calendar,L10547,SamplingFrequency,"f",FALSE)</f>
        <v>56817</v>
      </c>
      <c r="M10548" s="17">
        <f>_xll.qlIndexFixing(Index,L10548,TRUE)</f>
        <v>3.2504959857915239E-2</v>
      </c>
      <c r="N10548" s="17"/>
      <c r="T10548" s="28"/>
      <c r="Y10548" s="22">
        <f>_xll.qlIndexFixing(OverNightIndex,K10548,TRUE)</f>
        <v>3.2504959857915239E-2</v>
      </c>
    </row>
    <row r="10549" spans="11:25" x14ac:dyDescent="0.2">
      <c r="K10549" s="26">
        <f>_xll.qlCalendarAdvance(Calendar,L10549,FixingDays&amp;"D","p")</f>
        <v>56818</v>
      </c>
      <c r="L10549" s="27">
        <f>_xll.qlCalendarAdvance(Calendar,L10548,SamplingFrequency,"f",FALSE)</f>
        <v>56818</v>
      </c>
      <c r="M10549" s="17">
        <f>_xll.qlIndexFixing(Index,L10549,TRUE)</f>
        <v>3.2507854662867285E-2</v>
      </c>
      <c r="N10549" s="17"/>
      <c r="T10549" s="28"/>
      <c r="Y10549" s="22">
        <f>_xll.qlIndexFixing(OverNightIndex,K10549,TRUE)</f>
        <v>3.2507854662867285E-2</v>
      </c>
    </row>
    <row r="10550" spans="11:25" x14ac:dyDescent="0.2">
      <c r="K10550" s="26">
        <f>_xll.qlCalendarAdvance(Calendar,L10550,FixingDays&amp;"D","p")</f>
        <v>56821</v>
      </c>
      <c r="L10550" s="27">
        <f>_xll.qlCalendarAdvance(Calendar,L10549,SamplingFrequency,"f",FALSE)</f>
        <v>56821</v>
      </c>
      <c r="M10550" s="17">
        <f>_xll.qlIndexFixing(Index,L10550,TRUE)</f>
        <v>3.2504959858077331E-2</v>
      </c>
      <c r="N10550" s="17"/>
      <c r="T10550" s="28"/>
      <c r="Y10550" s="22">
        <f>_xll.qlIndexFixing(OverNightIndex,K10550,TRUE)</f>
        <v>3.2504959858077331E-2</v>
      </c>
    </row>
    <row r="10551" spans="11:25" x14ac:dyDescent="0.2">
      <c r="K10551" s="26">
        <f>_xll.qlCalendarAdvance(Calendar,L10551,FixingDays&amp;"D","p")</f>
        <v>56822</v>
      </c>
      <c r="L10551" s="27">
        <f>_xll.qlCalendarAdvance(Calendar,L10550,SamplingFrequency,"f",FALSE)</f>
        <v>56822</v>
      </c>
      <c r="M10551" s="17">
        <f>_xll.qlIndexFixing(Index,L10551,TRUE)</f>
        <v>3.2504959857996285E-2</v>
      </c>
      <c r="N10551" s="17"/>
      <c r="T10551" s="28"/>
      <c r="Y10551" s="22">
        <f>_xll.qlIndexFixing(OverNightIndex,K10551,TRUE)</f>
        <v>3.2504959857996285E-2</v>
      </c>
    </row>
    <row r="10552" spans="11:25" x14ac:dyDescent="0.2">
      <c r="K10552" s="26">
        <f>_xll.qlCalendarAdvance(Calendar,L10552,FixingDays&amp;"D","p")</f>
        <v>56823</v>
      </c>
      <c r="L10552" s="27">
        <f>_xll.qlCalendarAdvance(Calendar,L10551,SamplingFrequency,"f",FALSE)</f>
        <v>56823</v>
      </c>
      <c r="M10552" s="17">
        <f>_xll.qlIndexFixing(Index,L10552,TRUE)</f>
        <v>3.2504959857915239E-2</v>
      </c>
      <c r="N10552" s="17"/>
      <c r="T10552" s="28"/>
      <c r="Y10552" s="22">
        <f>_xll.qlIndexFixing(OverNightIndex,K10552,TRUE)</f>
        <v>3.2504959857915239E-2</v>
      </c>
    </row>
    <row r="10553" spans="11:25" x14ac:dyDescent="0.2">
      <c r="K10553" s="26">
        <f>_xll.qlCalendarAdvance(Calendar,L10553,FixingDays&amp;"D","p")</f>
        <v>56824</v>
      </c>
      <c r="L10553" s="27">
        <f>_xll.qlCalendarAdvance(Calendar,L10552,SamplingFrequency,"f",FALSE)</f>
        <v>56824</v>
      </c>
      <c r="M10553" s="17">
        <f>_xll.qlIndexFixing(Index,L10553,TRUE)</f>
        <v>3.2504959857996285E-2</v>
      </c>
      <c r="N10553" s="17"/>
      <c r="T10553" s="28"/>
      <c r="Y10553" s="22">
        <f>_xll.qlIndexFixing(OverNightIndex,K10553,TRUE)</f>
        <v>3.2504959857996285E-2</v>
      </c>
    </row>
    <row r="10554" spans="11:25" x14ac:dyDescent="0.2">
      <c r="K10554" s="26">
        <f>_xll.qlCalendarAdvance(Calendar,L10554,FixingDays&amp;"D","p")</f>
        <v>56825</v>
      </c>
      <c r="L10554" s="27">
        <f>_xll.qlCalendarAdvance(Calendar,L10553,SamplingFrequency,"f",FALSE)</f>
        <v>56825</v>
      </c>
      <c r="M10554" s="17">
        <f>_xll.qlIndexFixing(Index,L10554,TRUE)</f>
        <v>3.2507854662867285E-2</v>
      </c>
      <c r="N10554" s="17"/>
      <c r="T10554" s="28"/>
      <c r="Y10554" s="22">
        <f>_xll.qlIndexFixing(OverNightIndex,K10554,TRUE)</f>
        <v>3.2507854662867285E-2</v>
      </c>
    </row>
    <row r="10555" spans="11:25" x14ac:dyDescent="0.2">
      <c r="K10555" s="26">
        <f>_xll.qlCalendarAdvance(Calendar,L10555,FixingDays&amp;"D","p")</f>
        <v>56828</v>
      </c>
      <c r="L10555" s="27">
        <f>_xll.qlCalendarAdvance(Calendar,L10554,SamplingFrequency,"f",FALSE)</f>
        <v>56828</v>
      </c>
      <c r="M10555" s="17">
        <f>_xll.qlIndexFixing(Index,L10555,TRUE)</f>
        <v>3.2504959857996285E-2</v>
      </c>
      <c r="N10555" s="17"/>
      <c r="T10555" s="28"/>
      <c r="Y10555" s="22">
        <f>_xll.qlIndexFixing(OverNightIndex,K10555,TRUE)</f>
        <v>3.2504959857996285E-2</v>
      </c>
    </row>
    <row r="10556" spans="11:25" x14ac:dyDescent="0.2">
      <c r="K10556" s="26">
        <f>_xll.qlCalendarAdvance(Calendar,L10556,FixingDays&amp;"D","p")</f>
        <v>56829</v>
      </c>
      <c r="L10556" s="27">
        <f>_xll.qlCalendarAdvance(Calendar,L10555,SamplingFrequency,"f",FALSE)</f>
        <v>56829</v>
      </c>
      <c r="M10556" s="17">
        <f>_xll.qlIndexFixing(Index,L10556,TRUE)</f>
        <v>3.2504959857996285E-2</v>
      </c>
      <c r="N10556" s="17"/>
      <c r="T10556" s="28"/>
      <c r="Y10556" s="22">
        <f>_xll.qlIndexFixing(OverNightIndex,K10556,TRUE)</f>
        <v>3.2504959857996285E-2</v>
      </c>
    </row>
    <row r="10557" spans="11:25" x14ac:dyDescent="0.2">
      <c r="K10557" s="26">
        <f>_xll.qlCalendarAdvance(Calendar,L10557,FixingDays&amp;"D","p")</f>
        <v>56830</v>
      </c>
      <c r="L10557" s="27">
        <f>_xll.qlCalendarAdvance(Calendar,L10556,SamplingFrequency,"f",FALSE)</f>
        <v>56830</v>
      </c>
      <c r="M10557" s="17">
        <f>_xll.qlIndexFixing(Index,L10557,TRUE)</f>
        <v>3.2504959858077331E-2</v>
      </c>
      <c r="N10557" s="17"/>
      <c r="T10557" s="28"/>
      <c r="Y10557" s="22">
        <f>_xll.qlIndexFixing(OverNightIndex,K10557,TRUE)</f>
        <v>3.2504959858077331E-2</v>
      </c>
    </row>
    <row r="10558" spans="11:25" x14ac:dyDescent="0.2">
      <c r="K10558" s="26">
        <f>_xll.qlCalendarAdvance(Calendar,L10558,FixingDays&amp;"D","p")</f>
        <v>56831</v>
      </c>
      <c r="L10558" s="27">
        <f>_xll.qlCalendarAdvance(Calendar,L10557,SamplingFrequency,"f",FALSE)</f>
        <v>56831</v>
      </c>
      <c r="M10558" s="17">
        <f>_xll.qlIndexFixing(Index,L10558,TRUE)</f>
        <v>3.2504959857996285E-2</v>
      </c>
      <c r="N10558" s="17"/>
      <c r="T10558" s="28"/>
      <c r="Y10558" s="22">
        <f>_xll.qlIndexFixing(OverNightIndex,K10558,TRUE)</f>
        <v>3.2504959857996285E-2</v>
      </c>
    </row>
    <row r="10559" spans="11:25" x14ac:dyDescent="0.2">
      <c r="K10559" s="26">
        <f>_xll.qlCalendarAdvance(Calendar,L10559,FixingDays&amp;"D","p")</f>
        <v>56832</v>
      </c>
      <c r="L10559" s="27">
        <f>_xll.qlCalendarAdvance(Calendar,L10558,SamplingFrequency,"f",FALSE)</f>
        <v>56832</v>
      </c>
      <c r="M10559" s="17">
        <f>_xll.qlIndexFixing(Index,L10559,TRUE)</f>
        <v>3.2507854662840271E-2</v>
      </c>
      <c r="N10559" s="17"/>
      <c r="T10559" s="28"/>
      <c r="Y10559" s="22">
        <f>_xll.qlIndexFixing(OverNightIndex,K10559,TRUE)</f>
        <v>3.2507854662840271E-2</v>
      </c>
    </row>
    <row r="10560" spans="11:25" x14ac:dyDescent="0.2">
      <c r="K10560" s="26">
        <f>_xll.qlCalendarAdvance(Calendar,L10560,FixingDays&amp;"D","p")</f>
        <v>56835</v>
      </c>
      <c r="L10560" s="27">
        <f>_xll.qlCalendarAdvance(Calendar,L10559,SamplingFrequency,"f",FALSE)</f>
        <v>56835</v>
      </c>
      <c r="M10560" s="17">
        <f>_xll.qlIndexFixing(Index,L10560,TRUE)</f>
        <v>3.2504959858077331E-2</v>
      </c>
      <c r="N10560" s="17"/>
      <c r="T10560" s="28"/>
      <c r="Y10560" s="22">
        <f>_xll.qlIndexFixing(OverNightIndex,K10560,TRUE)</f>
        <v>3.2504959858077331E-2</v>
      </c>
    </row>
    <row r="10561" spans="11:25" x14ac:dyDescent="0.2">
      <c r="K10561" s="26">
        <f>_xll.qlCalendarAdvance(Calendar,L10561,FixingDays&amp;"D","p")</f>
        <v>56836</v>
      </c>
      <c r="L10561" s="27">
        <f>_xll.qlCalendarAdvance(Calendar,L10560,SamplingFrequency,"f",FALSE)</f>
        <v>56836</v>
      </c>
      <c r="M10561" s="17">
        <f>_xll.qlIndexFixing(Index,L10561,TRUE)</f>
        <v>3.2504959857915239E-2</v>
      </c>
      <c r="N10561" s="17"/>
      <c r="T10561" s="28"/>
      <c r="Y10561" s="22">
        <f>_xll.qlIndexFixing(OverNightIndex,K10561,TRUE)</f>
        <v>3.2504959857915239E-2</v>
      </c>
    </row>
    <row r="10562" spans="11:25" x14ac:dyDescent="0.2">
      <c r="K10562" s="26">
        <f>_xll.qlCalendarAdvance(Calendar,L10562,FixingDays&amp;"D","p")</f>
        <v>56837</v>
      </c>
      <c r="L10562" s="27">
        <f>_xll.qlCalendarAdvance(Calendar,L10561,SamplingFrequency,"f",FALSE)</f>
        <v>56837</v>
      </c>
      <c r="M10562" s="17">
        <f>_xll.qlIndexFixing(Index,L10562,TRUE)</f>
        <v>3.2504959858077331E-2</v>
      </c>
      <c r="N10562" s="17"/>
      <c r="T10562" s="28"/>
      <c r="Y10562" s="22">
        <f>_xll.qlIndexFixing(OverNightIndex,K10562,TRUE)</f>
        <v>3.2504959858077331E-2</v>
      </c>
    </row>
    <row r="10563" spans="11:25" x14ac:dyDescent="0.2">
      <c r="K10563" s="26">
        <f>_xll.qlCalendarAdvance(Calendar,L10563,FixingDays&amp;"D","p")</f>
        <v>56838</v>
      </c>
      <c r="L10563" s="27">
        <f>_xll.qlCalendarAdvance(Calendar,L10562,SamplingFrequency,"f",FALSE)</f>
        <v>56838</v>
      </c>
      <c r="M10563" s="17">
        <f>_xll.qlIndexFixing(Index,L10563,TRUE)</f>
        <v>3.2504959857834193E-2</v>
      </c>
      <c r="N10563" s="17"/>
      <c r="T10563" s="28"/>
      <c r="Y10563" s="22">
        <f>_xll.qlIndexFixing(OverNightIndex,K10563,TRUE)</f>
        <v>3.2504959857834193E-2</v>
      </c>
    </row>
    <row r="10564" spans="11:25" x14ac:dyDescent="0.2">
      <c r="K10564" s="26">
        <f>_xll.qlCalendarAdvance(Calendar,L10564,FixingDays&amp;"D","p")</f>
        <v>56839</v>
      </c>
      <c r="L10564" s="27">
        <f>_xll.qlCalendarAdvance(Calendar,L10563,SamplingFrequency,"f",FALSE)</f>
        <v>56839</v>
      </c>
      <c r="M10564" s="17">
        <f>_xll.qlIndexFixing(Index,L10564,TRUE)</f>
        <v>3.2507854662867285E-2</v>
      </c>
      <c r="N10564" s="17"/>
      <c r="T10564" s="28"/>
      <c r="Y10564" s="22">
        <f>_xll.qlIndexFixing(OverNightIndex,K10564,TRUE)</f>
        <v>3.2507854662867285E-2</v>
      </c>
    </row>
    <row r="10565" spans="11:25" x14ac:dyDescent="0.2">
      <c r="K10565" s="26">
        <f>_xll.qlCalendarAdvance(Calendar,L10565,FixingDays&amp;"D","p")</f>
        <v>56842</v>
      </c>
      <c r="L10565" s="27">
        <f>_xll.qlCalendarAdvance(Calendar,L10564,SamplingFrequency,"f",FALSE)</f>
        <v>56842</v>
      </c>
      <c r="M10565" s="17">
        <f>_xll.qlIndexFixing(Index,L10565,TRUE)</f>
        <v>3.2504959858077331E-2</v>
      </c>
      <c r="N10565" s="17"/>
      <c r="T10565" s="28"/>
      <c r="Y10565" s="22">
        <f>_xll.qlIndexFixing(OverNightIndex,K10565,TRUE)</f>
        <v>3.2504959858077331E-2</v>
      </c>
    </row>
    <row r="10566" spans="11:25" x14ac:dyDescent="0.2">
      <c r="K10566" s="26">
        <f>_xll.qlCalendarAdvance(Calendar,L10566,FixingDays&amp;"D","p")</f>
        <v>56843</v>
      </c>
      <c r="L10566" s="27">
        <f>_xll.qlCalendarAdvance(Calendar,L10565,SamplingFrequency,"f",FALSE)</f>
        <v>56843</v>
      </c>
      <c r="M10566" s="17">
        <f>_xll.qlIndexFixing(Index,L10566,TRUE)</f>
        <v>3.2504959858077331E-2</v>
      </c>
      <c r="N10566" s="17"/>
      <c r="T10566" s="28"/>
      <c r="Y10566" s="22">
        <f>_xll.qlIndexFixing(OverNightIndex,K10566,TRUE)</f>
        <v>3.2504959858077331E-2</v>
      </c>
    </row>
    <row r="10567" spans="11:25" x14ac:dyDescent="0.2">
      <c r="K10567" s="26">
        <f>_xll.qlCalendarAdvance(Calendar,L10567,FixingDays&amp;"D","p")</f>
        <v>56844</v>
      </c>
      <c r="L10567" s="27">
        <f>_xll.qlCalendarAdvance(Calendar,L10566,SamplingFrequency,"f",FALSE)</f>
        <v>56844</v>
      </c>
      <c r="M10567" s="17">
        <f>_xll.qlIndexFixing(Index,L10567,TRUE)</f>
        <v>3.2504959857834193E-2</v>
      </c>
      <c r="N10567" s="17"/>
      <c r="T10567" s="28"/>
      <c r="Y10567" s="22">
        <f>_xll.qlIndexFixing(OverNightIndex,K10567,TRUE)</f>
        <v>3.2504959857834193E-2</v>
      </c>
    </row>
    <row r="10568" spans="11:25" x14ac:dyDescent="0.2">
      <c r="K10568" s="26">
        <f>_xll.qlCalendarAdvance(Calendar,L10568,FixingDays&amp;"D","p")</f>
        <v>56845</v>
      </c>
      <c r="L10568" s="27">
        <f>_xll.qlCalendarAdvance(Calendar,L10567,SamplingFrequency,"f",FALSE)</f>
        <v>56845</v>
      </c>
      <c r="M10568" s="17">
        <f>_xll.qlIndexFixing(Index,L10568,TRUE)</f>
        <v>3.2504959858158378E-2</v>
      </c>
      <c r="N10568" s="17"/>
      <c r="T10568" s="28"/>
      <c r="Y10568" s="22">
        <f>_xll.qlIndexFixing(OverNightIndex,K10568,TRUE)</f>
        <v>3.2504959858158378E-2</v>
      </c>
    </row>
    <row r="10569" spans="11:25" x14ac:dyDescent="0.2">
      <c r="K10569" s="26">
        <f>_xll.qlCalendarAdvance(Calendar,L10569,FixingDays&amp;"D","p")</f>
        <v>56846</v>
      </c>
      <c r="L10569" s="27">
        <f>_xll.qlCalendarAdvance(Calendar,L10568,SamplingFrequency,"f",FALSE)</f>
        <v>56846</v>
      </c>
      <c r="M10569" s="17">
        <f>_xll.qlIndexFixing(Index,L10569,TRUE)</f>
        <v>3.2507854662840271E-2</v>
      </c>
      <c r="N10569" s="17"/>
      <c r="T10569" s="28"/>
      <c r="Y10569" s="22">
        <f>_xll.qlIndexFixing(OverNightIndex,K10569,TRUE)</f>
        <v>3.2507854662840271E-2</v>
      </c>
    </row>
    <row r="10570" spans="11:25" x14ac:dyDescent="0.2">
      <c r="K10570" s="26">
        <f>_xll.qlCalendarAdvance(Calendar,L10570,FixingDays&amp;"D","p")</f>
        <v>56849</v>
      </c>
      <c r="L10570" s="27">
        <f>_xll.qlCalendarAdvance(Calendar,L10569,SamplingFrequency,"f",FALSE)</f>
        <v>56849</v>
      </c>
      <c r="M10570" s="17">
        <f>_xll.qlIndexFixing(Index,L10570,TRUE)</f>
        <v>3.2504959857915239E-2</v>
      </c>
      <c r="N10570" s="17"/>
      <c r="T10570" s="28"/>
      <c r="Y10570" s="22">
        <f>_xll.qlIndexFixing(OverNightIndex,K10570,TRUE)</f>
        <v>3.2504959857915239E-2</v>
      </c>
    </row>
    <row r="10571" spans="11:25" x14ac:dyDescent="0.2">
      <c r="K10571" s="26">
        <f>_xll.qlCalendarAdvance(Calendar,L10571,FixingDays&amp;"D","p")</f>
        <v>56850</v>
      </c>
      <c r="L10571" s="27">
        <f>_xll.qlCalendarAdvance(Calendar,L10570,SamplingFrequency,"f",FALSE)</f>
        <v>56850</v>
      </c>
      <c r="M10571" s="17">
        <f>_xll.qlIndexFixing(Index,L10571,TRUE)</f>
        <v>3.2504959858077331E-2</v>
      </c>
      <c r="N10571" s="17"/>
      <c r="T10571" s="28"/>
      <c r="Y10571" s="22">
        <f>_xll.qlIndexFixing(OverNightIndex,K10571,TRUE)</f>
        <v>3.2504959858077331E-2</v>
      </c>
    </row>
    <row r="10572" spans="11:25" x14ac:dyDescent="0.2">
      <c r="K10572" s="26">
        <f>_xll.qlCalendarAdvance(Calendar,L10572,FixingDays&amp;"D","p")</f>
        <v>56851</v>
      </c>
      <c r="L10572" s="27">
        <f>_xll.qlCalendarAdvance(Calendar,L10571,SamplingFrequency,"f",FALSE)</f>
        <v>56851</v>
      </c>
      <c r="M10572" s="17">
        <f>_xll.qlIndexFixing(Index,L10572,TRUE)</f>
        <v>3.2504959857915239E-2</v>
      </c>
      <c r="N10572" s="17"/>
      <c r="T10572" s="28"/>
      <c r="Y10572" s="22">
        <f>_xll.qlIndexFixing(OverNightIndex,K10572,TRUE)</f>
        <v>3.2504959857915239E-2</v>
      </c>
    </row>
    <row r="10573" spans="11:25" x14ac:dyDescent="0.2">
      <c r="K10573" s="26">
        <f>_xll.qlCalendarAdvance(Calendar,L10573,FixingDays&amp;"D","p")</f>
        <v>56852</v>
      </c>
      <c r="L10573" s="27">
        <f>_xll.qlCalendarAdvance(Calendar,L10572,SamplingFrequency,"f",FALSE)</f>
        <v>56852</v>
      </c>
      <c r="M10573" s="17">
        <f>_xll.qlIndexFixing(Index,L10573,TRUE)</f>
        <v>3.2504959857996285E-2</v>
      </c>
      <c r="N10573" s="17"/>
      <c r="T10573" s="28"/>
      <c r="Y10573" s="22">
        <f>_xll.qlIndexFixing(OverNightIndex,K10573,TRUE)</f>
        <v>3.2504959857996285E-2</v>
      </c>
    </row>
    <row r="10574" spans="11:25" x14ac:dyDescent="0.2">
      <c r="K10574" s="26">
        <f>_xll.qlCalendarAdvance(Calendar,L10574,FixingDays&amp;"D","p")</f>
        <v>56853</v>
      </c>
      <c r="L10574" s="27">
        <f>_xll.qlCalendarAdvance(Calendar,L10573,SamplingFrequency,"f",FALSE)</f>
        <v>56853</v>
      </c>
      <c r="M10574" s="17">
        <f>_xll.qlIndexFixing(Index,L10574,TRUE)</f>
        <v>3.2507854662867285E-2</v>
      </c>
      <c r="N10574" s="17"/>
      <c r="T10574" s="28"/>
      <c r="Y10574" s="22">
        <f>_xll.qlIndexFixing(OverNightIndex,K10574,TRUE)</f>
        <v>3.2507854662867285E-2</v>
      </c>
    </row>
    <row r="10575" spans="11:25" x14ac:dyDescent="0.2">
      <c r="K10575" s="26">
        <f>_xll.qlCalendarAdvance(Calendar,L10575,FixingDays&amp;"D","p")</f>
        <v>56856</v>
      </c>
      <c r="L10575" s="27">
        <f>_xll.qlCalendarAdvance(Calendar,L10574,SamplingFrequency,"f",FALSE)</f>
        <v>56856</v>
      </c>
      <c r="M10575" s="17">
        <f>_xll.qlIndexFixing(Index,L10575,TRUE)</f>
        <v>3.2504959857915239E-2</v>
      </c>
      <c r="N10575" s="17"/>
      <c r="T10575" s="28"/>
      <c r="Y10575" s="22">
        <f>_xll.qlIndexFixing(OverNightIndex,K10575,TRUE)</f>
        <v>3.2504959857915239E-2</v>
      </c>
    </row>
    <row r="10576" spans="11:25" x14ac:dyDescent="0.2">
      <c r="K10576" s="26">
        <f>_xll.qlCalendarAdvance(Calendar,L10576,FixingDays&amp;"D","p")</f>
        <v>56857</v>
      </c>
      <c r="L10576" s="27">
        <f>_xll.qlCalendarAdvance(Calendar,L10575,SamplingFrequency,"f",FALSE)</f>
        <v>56857</v>
      </c>
      <c r="M10576" s="17">
        <f>_xll.qlIndexFixing(Index,L10576,TRUE)</f>
        <v>3.2504959857996285E-2</v>
      </c>
      <c r="N10576" s="17"/>
      <c r="T10576" s="28"/>
      <c r="Y10576" s="22">
        <f>_xll.qlIndexFixing(OverNightIndex,K10576,TRUE)</f>
        <v>3.2504959857996285E-2</v>
      </c>
    </row>
    <row r="10577" spans="11:25" x14ac:dyDescent="0.2">
      <c r="K10577" s="26">
        <f>_xll.qlCalendarAdvance(Calendar,L10577,FixingDays&amp;"D","p")</f>
        <v>56858</v>
      </c>
      <c r="L10577" s="27">
        <f>_xll.qlCalendarAdvance(Calendar,L10576,SamplingFrequency,"f",FALSE)</f>
        <v>56858</v>
      </c>
      <c r="M10577" s="17">
        <f>_xll.qlIndexFixing(Index,L10577,TRUE)</f>
        <v>3.2504959857996285E-2</v>
      </c>
      <c r="N10577" s="17"/>
      <c r="T10577" s="28"/>
      <c r="Y10577" s="22">
        <f>_xll.qlIndexFixing(OverNightIndex,K10577,TRUE)</f>
        <v>3.2504959857996285E-2</v>
      </c>
    </row>
    <row r="10578" spans="11:25" x14ac:dyDescent="0.2">
      <c r="K10578" s="26">
        <f>_xll.qlCalendarAdvance(Calendar,L10578,FixingDays&amp;"D","p")</f>
        <v>56859</v>
      </c>
      <c r="L10578" s="27">
        <f>_xll.qlCalendarAdvance(Calendar,L10577,SamplingFrequency,"f",FALSE)</f>
        <v>56859</v>
      </c>
      <c r="M10578" s="17">
        <f>_xll.qlIndexFixing(Index,L10578,TRUE)</f>
        <v>3.2504959857915239E-2</v>
      </c>
      <c r="N10578" s="17"/>
      <c r="T10578" s="28"/>
      <c r="Y10578" s="22">
        <f>_xll.qlIndexFixing(OverNightIndex,K10578,TRUE)</f>
        <v>3.2504959857915239E-2</v>
      </c>
    </row>
    <row r="10579" spans="11:25" x14ac:dyDescent="0.2">
      <c r="K10579" s="26">
        <f>_xll.qlCalendarAdvance(Calendar,L10579,FixingDays&amp;"D","p")</f>
        <v>56860</v>
      </c>
      <c r="L10579" s="27">
        <f>_xll.qlCalendarAdvance(Calendar,L10578,SamplingFrequency,"f",FALSE)</f>
        <v>56860</v>
      </c>
      <c r="M10579" s="17">
        <f>_xll.qlIndexFixing(Index,L10579,TRUE)</f>
        <v>3.2507854662867285E-2</v>
      </c>
      <c r="N10579" s="17"/>
      <c r="T10579" s="28"/>
      <c r="Y10579" s="22">
        <f>_xll.qlIndexFixing(OverNightIndex,K10579,TRUE)</f>
        <v>3.2507854662867285E-2</v>
      </c>
    </row>
    <row r="10580" spans="11:25" x14ac:dyDescent="0.2">
      <c r="K10580" s="26">
        <f>_xll.qlCalendarAdvance(Calendar,L10580,FixingDays&amp;"D","p")</f>
        <v>56863</v>
      </c>
      <c r="L10580" s="27">
        <f>_xll.qlCalendarAdvance(Calendar,L10579,SamplingFrequency,"f",FALSE)</f>
        <v>56863</v>
      </c>
      <c r="M10580" s="17">
        <f>_xll.qlIndexFixing(Index,L10580,TRUE)</f>
        <v>3.2504959858077331E-2</v>
      </c>
      <c r="N10580" s="17"/>
      <c r="T10580" s="28"/>
      <c r="Y10580" s="22">
        <f>_xll.qlIndexFixing(OverNightIndex,K10580,TRUE)</f>
        <v>3.2504959858077331E-2</v>
      </c>
    </row>
    <row r="10581" spans="11:25" x14ac:dyDescent="0.2">
      <c r="K10581" s="26">
        <f>_xll.qlCalendarAdvance(Calendar,L10581,FixingDays&amp;"D","p")</f>
        <v>56864</v>
      </c>
      <c r="L10581" s="27">
        <f>_xll.qlCalendarAdvance(Calendar,L10580,SamplingFrequency,"f",FALSE)</f>
        <v>56864</v>
      </c>
      <c r="M10581" s="17">
        <f>_xll.qlIndexFixing(Index,L10581,TRUE)</f>
        <v>3.2504959857915239E-2</v>
      </c>
      <c r="N10581" s="17"/>
      <c r="T10581" s="28"/>
      <c r="Y10581" s="22">
        <f>_xll.qlIndexFixing(OverNightIndex,K10581,TRUE)</f>
        <v>3.2504959857915239E-2</v>
      </c>
    </row>
    <row r="10582" spans="11:25" x14ac:dyDescent="0.2">
      <c r="K10582" s="26">
        <f>_xll.qlCalendarAdvance(Calendar,L10582,FixingDays&amp;"D","p")</f>
        <v>56865</v>
      </c>
      <c r="L10582" s="27">
        <f>_xll.qlCalendarAdvance(Calendar,L10581,SamplingFrequency,"f",FALSE)</f>
        <v>56865</v>
      </c>
      <c r="M10582" s="17">
        <f>_xll.qlIndexFixing(Index,L10582,TRUE)</f>
        <v>3.2504959857996285E-2</v>
      </c>
      <c r="N10582" s="17"/>
      <c r="T10582" s="28"/>
      <c r="Y10582" s="22">
        <f>_xll.qlIndexFixing(OverNightIndex,K10582,TRUE)</f>
        <v>3.2504959857996285E-2</v>
      </c>
    </row>
    <row r="10583" spans="11:25" x14ac:dyDescent="0.2">
      <c r="K10583" s="26">
        <f>_xll.qlCalendarAdvance(Calendar,L10583,FixingDays&amp;"D","p")</f>
        <v>56866</v>
      </c>
      <c r="L10583" s="27">
        <f>_xll.qlCalendarAdvance(Calendar,L10582,SamplingFrequency,"f",FALSE)</f>
        <v>56866</v>
      </c>
      <c r="M10583" s="17">
        <f>_xll.qlIndexFixing(Index,L10583,TRUE)</f>
        <v>3.2504959857996285E-2</v>
      </c>
      <c r="N10583" s="17"/>
      <c r="T10583" s="28"/>
      <c r="Y10583" s="22">
        <f>_xll.qlIndexFixing(OverNightIndex,K10583,TRUE)</f>
        <v>3.2504959857996285E-2</v>
      </c>
    </row>
    <row r="10584" spans="11:25" x14ac:dyDescent="0.2">
      <c r="K10584" s="26">
        <f>_xll.qlCalendarAdvance(Calendar,L10584,FixingDays&amp;"D","p")</f>
        <v>56867</v>
      </c>
      <c r="L10584" s="27">
        <f>_xll.qlCalendarAdvance(Calendar,L10583,SamplingFrequency,"f",FALSE)</f>
        <v>56867</v>
      </c>
      <c r="M10584" s="17">
        <f>_xll.qlIndexFixing(Index,L10584,TRUE)</f>
        <v>3.2507854662840271E-2</v>
      </c>
      <c r="N10584" s="17"/>
      <c r="T10584" s="28"/>
      <c r="Y10584" s="22">
        <f>_xll.qlIndexFixing(OverNightIndex,K10584,TRUE)</f>
        <v>3.2507854662840271E-2</v>
      </c>
    </row>
    <row r="10585" spans="11:25" x14ac:dyDescent="0.2">
      <c r="K10585" s="26">
        <f>_xll.qlCalendarAdvance(Calendar,L10585,FixingDays&amp;"D","p")</f>
        <v>56870</v>
      </c>
      <c r="L10585" s="27">
        <f>_xll.qlCalendarAdvance(Calendar,L10584,SamplingFrequency,"f",FALSE)</f>
        <v>56870</v>
      </c>
      <c r="M10585" s="17">
        <f>_xll.qlIndexFixing(Index,L10585,TRUE)</f>
        <v>3.2504959857996285E-2</v>
      </c>
      <c r="N10585" s="17"/>
      <c r="T10585" s="28"/>
      <c r="Y10585" s="22">
        <f>_xll.qlIndexFixing(OverNightIndex,K10585,TRUE)</f>
        <v>3.2504959857996285E-2</v>
      </c>
    </row>
    <row r="10586" spans="11:25" x14ac:dyDescent="0.2">
      <c r="K10586" s="26">
        <f>_xll.qlCalendarAdvance(Calendar,L10586,FixingDays&amp;"D","p")</f>
        <v>56871</v>
      </c>
      <c r="L10586" s="27">
        <f>_xll.qlCalendarAdvance(Calendar,L10585,SamplingFrequency,"f",FALSE)</f>
        <v>56871</v>
      </c>
      <c r="M10586" s="17">
        <f>_xll.qlIndexFixing(Index,L10586,TRUE)</f>
        <v>3.2504959857996285E-2</v>
      </c>
      <c r="N10586" s="17"/>
      <c r="T10586" s="28"/>
      <c r="Y10586" s="22">
        <f>_xll.qlIndexFixing(OverNightIndex,K10586,TRUE)</f>
        <v>3.2504959857996285E-2</v>
      </c>
    </row>
    <row r="10587" spans="11:25" x14ac:dyDescent="0.2">
      <c r="K10587" s="26">
        <f>_xll.qlCalendarAdvance(Calendar,L10587,FixingDays&amp;"D","p")</f>
        <v>56872</v>
      </c>
      <c r="L10587" s="27">
        <f>_xll.qlCalendarAdvance(Calendar,L10586,SamplingFrequency,"f",FALSE)</f>
        <v>56872</v>
      </c>
      <c r="M10587" s="17">
        <f>_xll.qlIndexFixing(Index,L10587,TRUE)</f>
        <v>3.2504959857996285E-2</v>
      </c>
      <c r="N10587" s="17"/>
      <c r="T10587" s="28"/>
      <c r="Y10587" s="22">
        <f>_xll.qlIndexFixing(OverNightIndex,K10587,TRUE)</f>
        <v>3.2504959857996285E-2</v>
      </c>
    </row>
    <row r="10588" spans="11:25" x14ac:dyDescent="0.2">
      <c r="K10588" s="26">
        <f>_xll.qlCalendarAdvance(Calendar,L10588,FixingDays&amp;"D","p")</f>
        <v>56873</v>
      </c>
      <c r="L10588" s="27">
        <f>_xll.qlCalendarAdvance(Calendar,L10587,SamplingFrequency,"f",FALSE)</f>
        <v>56873</v>
      </c>
      <c r="M10588" s="17">
        <f>_xll.qlIndexFixing(Index,L10588,TRUE)</f>
        <v>3.2504959858077331E-2</v>
      </c>
      <c r="N10588" s="17"/>
      <c r="T10588" s="28"/>
      <c r="Y10588" s="22">
        <f>_xll.qlIndexFixing(OverNightIndex,K10588,TRUE)</f>
        <v>3.2504959858077331E-2</v>
      </c>
    </row>
    <row r="10589" spans="11:25" x14ac:dyDescent="0.2">
      <c r="K10589" s="26">
        <f>_xll.qlCalendarAdvance(Calendar,L10589,FixingDays&amp;"D","p")</f>
        <v>56874</v>
      </c>
      <c r="L10589" s="27">
        <f>_xll.qlCalendarAdvance(Calendar,L10588,SamplingFrequency,"f",FALSE)</f>
        <v>56874</v>
      </c>
      <c r="M10589" s="17">
        <f>_xll.qlIndexFixing(Index,L10589,TRUE)</f>
        <v>3.2507854662867285E-2</v>
      </c>
      <c r="N10589" s="17"/>
      <c r="T10589" s="28"/>
      <c r="Y10589" s="22">
        <f>_xll.qlIndexFixing(OverNightIndex,K10589,TRUE)</f>
        <v>3.2507854662867285E-2</v>
      </c>
    </row>
    <row r="10590" spans="11:25" x14ac:dyDescent="0.2">
      <c r="K10590" s="26">
        <f>_xll.qlCalendarAdvance(Calendar,L10590,FixingDays&amp;"D","p")</f>
        <v>56877</v>
      </c>
      <c r="L10590" s="27">
        <f>_xll.qlCalendarAdvance(Calendar,L10589,SamplingFrequency,"f",FALSE)</f>
        <v>56877</v>
      </c>
      <c r="M10590" s="17">
        <f>_xll.qlIndexFixing(Index,L10590,TRUE)</f>
        <v>3.2504959857834193E-2</v>
      </c>
      <c r="N10590" s="17"/>
      <c r="T10590" s="28"/>
      <c r="Y10590" s="22">
        <f>_xll.qlIndexFixing(OverNightIndex,K10590,TRUE)</f>
        <v>3.2504959857834193E-2</v>
      </c>
    </row>
    <row r="10591" spans="11:25" x14ac:dyDescent="0.2">
      <c r="K10591" s="26">
        <f>_xll.qlCalendarAdvance(Calendar,L10591,FixingDays&amp;"D","p")</f>
        <v>56878</v>
      </c>
      <c r="L10591" s="27">
        <f>_xll.qlCalendarAdvance(Calendar,L10590,SamplingFrequency,"f",FALSE)</f>
        <v>56878</v>
      </c>
      <c r="M10591" s="17">
        <f>_xll.qlIndexFixing(Index,L10591,TRUE)</f>
        <v>3.2504959858077331E-2</v>
      </c>
      <c r="N10591" s="17"/>
      <c r="T10591" s="28"/>
      <c r="Y10591" s="22">
        <f>_xll.qlIndexFixing(OverNightIndex,K10591,TRUE)</f>
        <v>3.2504959858077331E-2</v>
      </c>
    </row>
    <row r="10592" spans="11:25" x14ac:dyDescent="0.2">
      <c r="K10592" s="26">
        <f>_xll.qlCalendarAdvance(Calendar,L10592,FixingDays&amp;"D","p")</f>
        <v>56879</v>
      </c>
      <c r="L10592" s="27">
        <f>_xll.qlCalendarAdvance(Calendar,L10591,SamplingFrequency,"f",FALSE)</f>
        <v>56879</v>
      </c>
      <c r="M10592" s="17">
        <f>_xll.qlIndexFixing(Index,L10592,TRUE)</f>
        <v>3.2504959857996285E-2</v>
      </c>
      <c r="N10592" s="17"/>
      <c r="T10592" s="28"/>
      <c r="Y10592" s="22">
        <f>_xll.qlIndexFixing(OverNightIndex,K10592,TRUE)</f>
        <v>3.2504959857996285E-2</v>
      </c>
    </row>
    <row r="10593" spans="11:25" x14ac:dyDescent="0.2">
      <c r="K10593" s="26">
        <f>_xll.qlCalendarAdvance(Calendar,L10593,FixingDays&amp;"D","p")</f>
        <v>56880</v>
      </c>
      <c r="L10593" s="27">
        <f>_xll.qlCalendarAdvance(Calendar,L10592,SamplingFrequency,"f",FALSE)</f>
        <v>56880</v>
      </c>
      <c r="M10593" s="17">
        <f>_xll.qlIndexFixing(Index,L10593,TRUE)</f>
        <v>3.2504959857996285E-2</v>
      </c>
      <c r="N10593" s="17"/>
      <c r="T10593" s="28"/>
      <c r="Y10593" s="22">
        <f>_xll.qlIndexFixing(OverNightIndex,K10593,TRUE)</f>
        <v>3.2504959857996285E-2</v>
      </c>
    </row>
    <row r="10594" spans="11:25" x14ac:dyDescent="0.2">
      <c r="K10594" s="26">
        <f>_xll.qlCalendarAdvance(Calendar,L10594,FixingDays&amp;"D","p")</f>
        <v>56881</v>
      </c>
      <c r="L10594" s="27">
        <f>_xll.qlCalendarAdvance(Calendar,L10593,SamplingFrequency,"f",FALSE)</f>
        <v>56881</v>
      </c>
      <c r="M10594" s="17">
        <f>_xll.qlIndexFixing(Index,L10594,TRUE)</f>
        <v>3.2507854662840271E-2</v>
      </c>
      <c r="N10594" s="17"/>
      <c r="T10594" s="28"/>
      <c r="Y10594" s="22">
        <f>_xll.qlIndexFixing(OverNightIndex,K10594,TRUE)</f>
        <v>3.2507854662840271E-2</v>
      </c>
    </row>
    <row r="10595" spans="11:25" x14ac:dyDescent="0.2">
      <c r="K10595" s="26">
        <f>_xll.qlCalendarAdvance(Calendar,L10595,FixingDays&amp;"D","p")</f>
        <v>56884</v>
      </c>
      <c r="L10595" s="27">
        <f>_xll.qlCalendarAdvance(Calendar,L10594,SamplingFrequency,"f",FALSE)</f>
        <v>56884</v>
      </c>
      <c r="M10595" s="17">
        <f>_xll.qlIndexFixing(Index,L10595,TRUE)</f>
        <v>3.2504959857996285E-2</v>
      </c>
      <c r="N10595" s="17"/>
      <c r="T10595" s="28"/>
      <c r="Y10595" s="22">
        <f>_xll.qlIndexFixing(OverNightIndex,K10595,TRUE)</f>
        <v>3.2504959857996285E-2</v>
      </c>
    </row>
    <row r="10596" spans="11:25" x14ac:dyDescent="0.2">
      <c r="K10596" s="26">
        <f>_xll.qlCalendarAdvance(Calendar,L10596,FixingDays&amp;"D","p")</f>
        <v>56885</v>
      </c>
      <c r="L10596" s="27">
        <f>_xll.qlCalendarAdvance(Calendar,L10595,SamplingFrequency,"f",FALSE)</f>
        <v>56885</v>
      </c>
      <c r="M10596" s="17">
        <f>_xll.qlIndexFixing(Index,L10596,TRUE)</f>
        <v>3.2504959857915239E-2</v>
      </c>
      <c r="N10596" s="17"/>
      <c r="T10596" s="28"/>
      <c r="Y10596" s="22">
        <f>_xll.qlIndexFixing(OverNightIndex,K10596,TRUE)</f>
        <v>3.2504959857915239E-2</v>
      </c>
    </row>
    <row r="10597" spans="11:25" x14ac:dyDescent="0.2">
      <c r="K10597" s="26">
        <f>_xll.qlCalendarAdvance(Calendar,L10597,FixingDays&amp;"D","p")</f>
        <v>56886</v>
      </c>
      <c r="L10597" s="27">
        <f>_xll.qlCalendarAdvance(Calendar,L10596,SamplingFrequency,"f",FALSE)</f>
        <v>56886</v>
      </c>
      <c r="M10597" s="17">
        <f>_xll.qlIndexFixing(Index,L10597,TRUE)</f>
        <v>3.2504959858077331E-2</v>
      </c>
      <c r="N10597" s="17"/>
      <c r="T10597" s="28"/>
      <c r="Y10597" s="22">
        <f>_xll.qlIndexFixing(OverNightIndex,K10597,TRUE)</f>
        <v>3.2504959858077331E-2</v>
      </c>
    </row>
    <row r="10598" spans="11:25" x14ac:dyDescent="0.2">
      <c r="K10598" s="26">
        <f>_xll.qlCalendarAdvance(Calendar,L10598,FixingDays&amp;"D","p")</f>
        <v>56887</v>
      </c>
      <c r="L10598" s="27">
        <f>_xll.qlCalendarAdvance(Calendar,L10597,SamplingFrequency,"f",FALSE)</f>
        <v>56887</v>
      </c>
      <c r="M10598" s="17">
        <f>_xll.qlIndexFixing(Index,L10598,TRUE)</f>
        <v>3.2509302194186629E-2</v>
      </c>
      <c r="N10598" s="17"/>
      <c r="T10598" s="28"/>
      <c r="Y10598" s="22">
        <f>_xll.qlIndexFixing(OverNightIndex,K10598,TRUE)</f>
        <v>3.2509302194186629E-2</v>
      </c>
    </row>
    <row r="10599" spans="11:25" x14ac:dyDescent="0.2">
      <c r="K10599" s="26">
        <f>_xll.qlCalendarAdvance(Calendar,L10599,FixingDays&amp;"D","p")</f>
        <v>56891</v>
      </c>
      <c r="L10599" s="27">
        <f>_xll.qlCalendarAdvance(Calendar,L10598,SamplingFrequency,"f",FALSE)</f>
        <v>56891</v>
      </c>
      <c r="M10599" s="17">
        <f>_xll.qlIndexFixing(Index,L10599,TRUE)</f>
        <v>3.2504959857996285E-2</v>
      </c>
      <c r="N10599" s="17"/>
      <c r="T10599" s="28"/>
      <c r="Y10599" s="22">
        <f>_xll.qlIndexFixing(OverNightIndex,K10599,TRUE)</f>
        <v>3.2504959857996285E-2</v>
      </c>
    </row>
    <row r="10600" spans="11:25" x14ac:dyDescent="0.2">
      <c r="K10600" s="26">
        <f>_xll.qlCalendarAdvance(Calendar,L10600,FixingDays&amp;"D","p")</f>
        <v>56892</v>
      </c>
      <c r="L10600" s="27">
        <f>_xll.qlCalendarAdvance(Calendar,L10599,SamplingFrequency,"f",FALSE)</f>
        <v>56892</v>
      </c>
      <c r="M10600" s="17">
        <f>_xll.qlIndexFixing(Index,L10600,TRUE)</f>
        <v>3.2504959857915239E-2</v>
      </c>
      <c r="N10600" s="17"/>
      <c r="T10600" s="28"/>
      <c r="Y10600" s="22">
        <f>_xll.qlIndexFixing(OverNightIndex,K10600,TRUE)</f>
        <v>3.2504959857915239E-2</v>
      </c>
    </row>
    <row r="10601" spans="11:25" x14ac:dyDescent="0.2">
      <c r="K10601" s="26">
        <f>_xll.qlCalendarAdvance(Calendar,L10601,FixingDays&amp;"D","p")</f>
        <v>56893</v>
      </c>
      <c r="L10601" s="27">
        <f>_xll.qlCalendarAdvance(Calendar,L10600,SamplingFrequency,"f",FALSE)</f>
        <v>56893</v>
      </c>
      <c r="M10601" s="17">
        <f>_xll.qlIndexFixing(Index,L10601,TRUE)</f>
        <v>3.2504959857996285E-2</v>
      </c>
      <c r="N10601" s="17"/>
      <c r="T10601" s="28"/>
      <c r="Y10601" s="22">
        <f>_xll.qlIndexFixing(OverNightIndex,K10601,TRUE)</f>
        <v>3.2504959857996285E-2</v>
      </c>
    </row>
    <row r="10602" spans="11:25" x14ac:dyDescent="0.2">
      <c r="K10602" s="26">
        <f>_xll.qlCalendarAdvance(Calendar,L10602,FixingDays&amp;"D","p")</f>
        <v>56894</v>
      </c>
      <c r="L10602" s="27">
        <f>_xll.qlCalendarAdvance(Calendar,L10601,SamplingFrequency,"f",FALSE)</f>
        <v>56894</v>
      </c>
      <c r="M10602" s="17">
        <f>_xll.qlIndexFixing(Index,L10602,TRUE)</f>
        <v>3.2504959858077331E-2</v>
      </c>
      <c r="N10602" s="17"/>
      <c r="T10602" s="28"/>
      <c r="Y10602" s="22">
        <f>_xll.qlIndexFixing(OverNightIndex,K10602,TRUE)</f>
        <v>3.2504959858077331E-2</v>
      </c>
    </row>
    <row r="10603" spans="11:25" x14ac:dyDescent="0.2">
      <c r="K10603" s="26">
        <f>_xll.qlCalendarAdvance(Calendar,L10603,FixingDays&amp;"D","p")</f>
        <v>56895</v>
      </c>
      <c r="L10603" s="27">
        <f>_xll.qlCalendarAdvance(Calendar,L10602,SamplingFrequency,"f",FALSE)</f>
        <v>56895</v>
      </c>
      <c r="M10603" s="17">
        <f>_xll.qlIndexFixing(Index,L10603,TRUE)</f>
        <v>3.2507854662894298E-2</v>
      </c>
      <c r="N10603" s="17"/>
      <c r="T10603" s="28"/>
      <c r="Y10603" s="22">
        <f>_xll.qlIndexFixing(OverNightIndex,K10603,TRUE)</f>
        <v>3.2507854662894298E-2</v>
      </c>
    </row>
    <row r="10604" spans="11:25" x14ac:dyDescent="0.2">
      <c r="K10604" s="26">
        <f>_xll.qlCalendarAdvance(Calendar,L10604,FixingDays&amp;"D","p")</f>
        <v>56898</v>
      </c>
      <c r="L10604" s="27">
        <f>_xll.qlCalendarAdvance(Calendar,L10603,SamplingFrequency,"f",FALSE)</f>
        <v>56898</v>
      </c>
      <c r="M10604" s="17">
        <f>_xll.qlIndexFixing(Index,L10604,TRUE)</f>
        <v>3.2504959857915239E-2</v>
      </c>
      <c r="N10604" s="17"/>
      <c r="T10604" s="28"/>
      <c r="Y10604" s="22">
        <f>_xll.qlIndexFixing(OverNightIndex,K10604,TRUE)</f>
        <v>3.2504959857915239E-2</v>
      </c>
    </row>
    <row r="10605" spans="11:25" x14ac:dyDescent="0.2">
      <c r="K10605" s="26">
        <f>_xll.qlCalendarAdvance(Calendar,L10605,FixingDays&amp;"D","p")</f>
        <v>56899</v>
      </c>
      <c r="L10605" s="27">
        <f>_xll.qlCalendarAdvance(Calendar,L10604,SamplingFrequency,"f",FALSE)</f>
        <v>56899</v>
      </c>
      <c r="M10605" s="17">
        <f>_xll.qlIndexFixing(Index,L10605,TRUE)</f>
        <v>3.2504959857996285E-2</v>
      </c>
      <c r="N10605" s="17"/>
      <c r="T10605" s="28"/>
      <c r="Y10605" s="22">
        <f>_xll.qlIndexFixing(OverNightIndex,K10605,TRUE)</f>
        <v>3.2504959857996285E-2</v>
      </c>
    </row>
    <row r="10606" spans="11:25" x14ac:dyDescent="0.2">
      <c r="K10606" s="26">
        <f>_xll.qlCalendarAdvance(Calendar,L10606,FixingDays&amp;"D","p")</f>
        <v>56900</v>
      </c>
      <c r="L10606" s="27">
        <f>_xll.qlCalendarAdvance(Calendar,L10605,SamplingFrequency,"f",FALSE)</f>
        <v>56900</v>
      </c>
      <c r="M10606" s="17">
        <f>_xll.qlIndexFixing(Index,L10606,TRUE)</f>
        <v>3.2504959857915239E-2</v>
      </c>
      <c r="N10606" s="17"/>
      <c r="T10606" s="28"/>
      <c r="Y10606" s="22">
        <f>_xll.qlIndexFixing(OverNightIndex,K10606,TRUE)</f>
        <v>3.2504959857915239E-2</v>
      </c>
    </row>
    <row r="10607" spans="11:25" x14ac:dyDescent="0.2">
      <c r="K10607" s="26">
        <f>_xll.qlCalendarAdvance(Calendar,L10607,FixingDays&amp;"D","p")</f>
        <v>56901</v>
      </c>
      <c r="L10607" s="27">
        <f>_xll.qlCalendarAdvance(Calendar,L10606,SamplingFrequency,"f",FALSE)</f>
        <v>56901</v>
      </c>
      <c r="M10607" s="17">
        <f>_xll.qlIndexFixing(Index,L10607,TRUE)</f>
        <v>3.2504959858077331E-2</v>
      </c>
      <c r="N10607" s="17"/>
      <c r="T10607" s="28"/>
      <c r="Y10607" s="22">
        <f>_xll.qlIndexFixing(OverNightIndex,K10607,TRUE)</f>
        <v>3.2504959858077331E-2</v>
      </c>
    </row>
    <row r="10608" spans="11:25" x14ac:dyDescent="0.2">
      <c r="K10608" s="26">
        <f>_xll.qlCalendarAdvance(Calendar,L10608,FixingDays&amp;"D","p")</f>
        <v>56902</v>
      </c>
      <c r="L10608" s="27">
        <f>_xll.qlCalendarAdvance(Calendar,L10607,SamplingFrequency,"f",FALSE)</f>
        <v>56902</v>
      </c>
      <c r="M10608" s="17">
        <f>_xll.qlIndexFixing(Index,L10608,TRUE)</f>
        <v>3.2507854662840271E-2</v>
      </c>
      <c r="N10608" s="17"/>
      <c r="T10608" s="28"/>
      <c r="Y10608" s="22">
        <f>_xll.qlIndexFixing(OverNightIndex,K10608,TRUE)</f>
        <v>3.2507854662840271E-2</v>
      </c>
    </row>
    <row r="10609" spans="11:25" x14ac:dyDescent="0.2">
      <c r="K10609" s="26">
        <f>_xll.qlCalendarAdvance(Calendar,L10609,FixingDays&amp;"D","p")</f>
        <v>56905</v>
      </c>
      <c r="L10609" s="27">
        <f>_xll.qlCalendarAdvance(Calendar,L10608,SamplingFrequency,"f",FALSE)</f>
        <v>56905</v>
      </c>
      <c r="M10609" s="17">
        <f>_xll.qlIndexFixing(Index,L10609,TRUE)</f>
        <v>3.2504959857915239E-2</v>
      </c>
      <c r="N10609" s="17"/>
      <c r="T10609" s="28"/>
      <c r="Y10609" s="22">
        <f>_xll.qlIndexFixing(OverNightIndex,K10609,TRUE)</f>
        <v>3.2504959857915239E-2</v>
      </c>
    </row>
    <row r="10610" spans="11:25" x14ac:dyDescent="0.2">
      <c r="K10610" s="26">
        <f>_xll.qlCalendarAdvance(Calendar,L10610,FixingDays&amp;"D","p")</f>
        <v>56906</v>
      </c>
      <c r="L10610" s="27">
        <f>_xll.qlCalendarAdvance(Calendar,L10609,SamplingFrequency,"f",FALSE)</f>
        <v>56906</v>
      </c>
      <c r="M10610" s="17">
        <f>_xll.qlIndexFixing(Index,L10610,TRUE)</f>
        <v>3.2504959858077331E-2</v>
      </c>
      <c r="N10610" s="17"/>
      <c r="T10610" s="28"/>
      <c r="Y10610" s="22">
        <f>_xll.qlIndexFixing(OverNightIndex,K10610,TRUE)</f>
        <v>3.2504959858077331E-2</v>
      </c>
    </row>
    <row r="10611" spans="11:25" x14ac:dyDescent="0.2">
      <c r="K10611" s="26">
        <f>_xll.qlCalendarAdvance(Calendar,L10611,FixingDays&amp;"D","p")</f>
        <v>56907</v>
      </c>
      <c r="L10611" s="27">
        <f>_xll.qlCalendarAdvance(Calendar,L10610,SamplingFrequency,"f",FALSE)</f>
        <v>56907</v>
      </c>
      <c r="M10611" s="17">
        <f>_xll.qlIndexFixing(Index,L10611,TRUE)</f>
        <v>3.2504959857996285E-2</v>
      </c>
      <c r="N10611" s="17"/>
      <c r="T10611" s="28"/>
      <c r="Y10611" s="22">
        <f>_xll.qlIndexFixing(OverNightIndex,K10611,TRUE)</f>
        <v>3.2504959857996285E-2</v>
      </c>
    </row>
    <row r="10612" spans="11:25" x14ac:dyDescent="0.2">
      <c r="K10612" s="26">
        <f>_xll.qlCalendarAdvance(Calendar,L10612,FixingDays&amp;"D","p")</f>
        <v>56908</v>
      </c>
      <c r="L10612" s="27">
        <f>_xll.qlCalendarAdvance(Calendar,L10611,SamplingFrequency,"f",FALSE)</f>
        <v>56908</v>
      </c>
      <c r="M10612" s="17">
        <f>_xll.qlIndexFixing(Index,L10612,TRUE)</f>
        <v>3.2504959857996285E-2</v>
      </c>
      <c r="N10612" s="17"/>
      <c r="T10612" s="28"/>
      <c r="Y10612" s="22">
        <f>_xll.qlIndexFixing(OverNightIndex,K10612,TRUE)</f>
        <v>3.2504959857996285E-2</v>
      </c>
    </row>
    <row r="10613" spans="11:25" x14ac:dyDescent="0.2">
      <c r="K10613" s="26">
        <f>_xll.qlCalendarAdvance(Calendar,L10613,FixingDays&amp;"D","p")</f>
        <v>56909</v>
      </c>
      <c r="L10613" s="27">
        <f>_xll.qlCalendarAdvance(Calendar,L10612,SamplingFrequency,"f",FALSE)</f>
        <v>56909</v>
      </c>
      <c r="M10613" s="17">
        <f>_xll.qlIndexFixing(Index,L10613,TRUE)</f>
        <v>3.2507854662867285E-2</v>
      </c>
      <c r="N10613" s="17"/>
      <c r="T10613" s="28"/>
      <c r="Y10613" s="22">
        <f>_xll.qlIndexFixing(OverNightIndex,K10613,TRUE)</f>
        <v>3.2507854662867285E-2</v>
      </c>
    </row>
    <row r="10614" spans="11:25" x14ac:dyDescent="0.2">
      <c r="K10614" s="26">
        <f>_xll.qlCalendarAdvance(Calendar,L10614,FixingDays&amp;"D","p")</f>
        <v>56912</v>
      </c>
      <c r="L10614" s="27">
        <f>_xll.qlCalendarAdvance(Calendar,L10613,SamplingFrequency,"f",FALSE)</f>
        <v>56912</v>
      </c>
      <c r="M10614" s="17">
        <f>_xll.qlIndexFixing(Index,L10614,TRUE)</f>
        <v>3.2504959857996285E-2</v>
      </c>
      <c r="N10614" s="17"/>
      <c r="T10614" s="28"/>
      <c r="Y10614" s="22">
        <f>_xll.qlIndexFixing(OverNightIndex,K10614,TRUE)</f>
        <v>3.2504959857996285E-2</v>
      </c>
    </row>
    <row r="10615" spans="11:25" x14ac:dyDescent="0.2">
      <c r="K10615" s="26">
        <f>_xll.qlCalendarAdvance(Calendar,L10615,FixingDays&amp;"D","p")</f>
        <v>56913</v>
      </c>
      <c r="L10615" s="27">
        <f>_xll.qlCalendarAdvance(Calendar,L10614,SamplingFrequency,"f",FALSE)</f>
        <v>56913</v>
      </c>
      <c r="M10615" s="17">
        <f>_xll.qlIndexFixing(Index,L10615,TRUE)</f>
        <v>3.2504959857996285E-2</v>
      </c>
      <c r="N10615" s="17"/>
      <c r="T10615" s="28"/>
      <c r="Y10615" s="22">
        <f>_xll.qlIndexFixing(OverNightIndex,K10615,TRUE)</f>
        <v>3.2504959857996285E-2</v>
      </c>
    </row>
    <row r="10616" spans="11:25" x14ac:dyDescent="0.2">
      <c r="K10616" s="26">
        <f>_xll.qlCalendarAdvance(Calendar,L10616,FixingDays&amp;"D","p")</f>
        <v>56914</v>
      </c>
      <c r="L10616" s="27">
        <f>_xll.qlCalendarAdvance(Calendar,L10615,SamplingFrequency,"f",FALSE)</f>
        <v>56914</v>
      </c>
      <c r="M10616" s="17">
        <f>_xll.qlIndexFixing(Index,L10616,TRUE)</f>
        <v>3.2504959858077331E-2</v>
      </c>
      <c r="N10616" s="17"/>
      <c r="T10616" s="28"/>
      <c r="Y10616" s="22">
        <f>_xll.qlIndexFixing(OverNightIndex,K10616,TRUE)</f>
        <v>3.2504959858077331E-2</v>
      </c>
    </row>
    <row r="10617" spans="11:25" x14ac:dyDescent="0.2">
      <c r="K10617" s="26">
        <f>_xll.qlCalendarAdvance(Calendar,L10617,FixingDays&amp;"D","p")</f>
        <v>56915</v>
      </c>
      <c r="L10617" s="27">
        <f>_xll.qlCalendarAdvance(Calendar,L10616,SamplingFrequency,"f",FALSE)</f>
        <v>56915</v>
      </c>
      <c r="M10617" s="17">
        <f>_xll.qlIndexFixing(Index,L10617,TRUE)</f>
        <v>3.2504959857915239E-2</v>
      </c>
      <c r="N10617" s="17"/>
      <c r="T10617" s="28"/>
      <c r="Y10617" s="22">
        <f>_xll.qlIndexFixing(OverNightIndex,K10617,TRUE)</f>
        <v>3.2504959857915239E-2</v>
      </c>
    </row>
    <row r="10618" spans="11:25" x14ac:dyDescent="0.2">
      <c r="K10618" s="26">
        <f>_xll.qlCalendarAdvance(Calendar,L10618,FixingDays&amp;"D","p")</f>
        <v>56916</v>
      </c>
      <c r="L10618" s="27">
        <f>_xll.qlCalendarAdvance(Calendar,L10617,SamplingFrequency,"f",FALSE)</f>
        <v>56916</v>
      </c>
      <c r="M10618" s="17">
        <f>_xll.qlIndexFixing(Index,L10618,TRUE)</f>
        <v>3.2507854662867285E-2</v>
      </c>
      <c r="N10618" s="17"/>
      <c r="T10618" s="28"/>
      <c r="Y10618" s="22">
        <f>_xll.qlIndexFixing(OverNightIndex,K10618,TRUE)</f>
        <v>3.2507854662867285E-2</v>
      </c>
    </row>
    <row r="10619" spans="11:25" x14ac:dyDescent="0.2">
      <c r="K10619" s="26">
        <f>_xll.qlCalendarAdvance(Calendar,L10619,FixingDays&amp;"D","p")</f>
        <v>56919</v>
      </c>
      <c r="L10619" s="27">
        <f>_xll.qlCalendarAdvance(Calendar,L10618,SamplingFrequency,"f",FALSE)</f>
        <v>56919</v>
      </c>
      <c r="M10619" s="17">
        <f>_xll.qlIndexFixing(Index,L10619,TRUE)</f>
        <v>3.2504959857996285E-2</v>
      </c>
      <c r="N10619" s="17"/>
      <c r="T10619" s="28"/>
      <c r="Y10619" s="22">
        <f>_xll.qlIndexFixing(OverNightIndex,K10619,TRUE)</f>
        <v>3.2504959857996285E-2</v>
      </c>
    </row>
    <row r="10620" spans="11:25" x14ac:dyDescent="0.2">
      <c r="K10620" s="26">
        <f>_xll.qlCalendarAdvance(Calendar,L10620,FixingDays&amp;"D","p")</f>
        <v>56920</v>
      </c>
      <c r="L10620" s="27">
        <f>_xll.qlCalendarAdvance(Calendar,L10619,SamplingFrequency,"f",FALSE)</f>
        <v>56920</v>
      </c>
      <c r="M10620" s="17">
        <f>_xll.qlIndexFixing(Index,L10620,TRUE)</f>
        <v>3.2504959858077331E-2</v>
      </c>
      <c r="N10620" s="17"/>
      <c r="T10620" s="28"/>
      <c r="Y10620" s="22">
        <f>_xll.qlIndexFixing(OverNightIndex,K10620,TRUE)</f>
        <v>3.2504959858077331E-2</v>
      </c>
    </row>
    <row r="10621" spans="11:25" x14ac:dyDescent="0.2">
      <c r="K10621" s="26">
        <f>_xll.qlCalendarAdvance(Calendar,L10621,FixingDays&amp;"D","p")</f>
        <v>56921</v>
      </c>
      <c r="L10621" s="27">
        <f>_xll.qlCalendarAdvance(Calendar,L10620,SamplingFrequency,"f",FALSE)</f>
        <v>56921</v>
      </c>
      <c r="M10621" s="17">
        <f>_xll.qlIndexFixing(Index,L10621,TRUE)</f>
        <v>3.2504959857915239E-2</v>
      </c>
      <c r="N10621" s="17"/>
      <c r="T10621" s="28"/>
      <c r="Y10621" s="22">
        <f>_xll.qlIndexFixing(OverNightIndex,K10621,TRUE)</f>
        <v>3.2504959857915239E-2</v>
      </c>
    </row>
    <row r="10622" spans="11:25" x14ac:dyDescent="0.2">
      <c r="K10622" s="26">
        <f>_xll.qlCalendarAdvance(Calendar,L10622,FixingDays&amp;"D","p")</f>
        <v>56922</v>
      </c>
      <c r="L10622" s="27">
        <f>_xll.qlCalendarAdvance(Calendar,L10621,SamplingFrequency,"f",FALSE)</f>
        <v>56922</v>
      </c>
      <c r="M10622" s="17">
        <f>_xll.qlIndexFixing(Index,L10622,TRUE)</f>
        <v>3.2504959858077331E-2</v>
      </c>
      <c r="N10622" s="17"/>
      <c r="T10622" s="28"/>
      <c r="Y10622" s="22">
        <f>_xll.qlIndexFixing(OverNightIndex,K10622,TRUE)</f>
        <v>3.2504959858077331E-2</v>
      </c>
    </row>
    <row r="10623" spans="11:25" x14ac:dyDescent="0.2">
      <c r="K10623" s="26">
        <f>_xll.qlCalendarAdvance(Calendar,L10623,FixingDays&amp;"D","p")</f>
        <v>56923</v>
      </c>
      <c r="L10623" s="27">
        <f>_xll.qlCalendarAdvance(Calendar,L10622,SamplingFrequency,"f",FALSE)</f>
        <v>56923</v>
      </c>
      <c r="M10623" s="17">
        <f>_xll.qlIndexFixing(Index,L10623,TRUE)</f>
        <v>3.2507854662867285E-2</v>
      </c>
      <c r="N10623" s="17"/>
      <c r="T10623" s="28"/>
      <c r="Y10623" s="22">
        <f>_xll.qlIndexFixing(OverNightIndex,K10623,TRUE)</f>
        <v>3.2507854662867285E-2</v>
      </c>
    </row>
    <row r="10624" spans="11:25" x14ac:dyDescent="0.2">
      <c r="K10624" s="26">
        <f>_xll.qlCalendarAdvance(Calendar,L10624,FixingDays&amp;"D","p")</f>
        <v>56926</v>
      </c>
      <c r="L10624" s="27">
        <f>_xll.qlCalendarAdvance(Calendar,L10623,SamplingFrequency,"f",FALSE)</f>
        <v>56926</v>
      </c>
      <c r="M10624" s="17">
        <f>_xll.qlIndexFixing(Index,L10624,TRUE)</f>
        <v>3.2504959857915239E-2</v>
      </c>
      <c r="N10624" s="17"/>
      <c r="T10624" s="28"/>
      <c r="Y10624" s="22">
        <f>_xll.qlIndexFixing(OverNightIndex,K10624,TRUE)</f>
        <v>3.2504959857915239E-2</v>
      </c>
    </row>
    <row r="10625" spans="11:25" x14ac:dyDescent="0.2">
      <c r="K10625" s="26">
        <f>_xll.qlCalendarAdvance(Calendar,L10625,FixingDays&amp;"D","p")</f>
        <v>56927</v>
      </c>
      <c r="L10625" s="27">
        <f>_xll.qlCalendarAdvance(Calendar,L10624,SamplingFrequency,"f",FALSE)</f>
        <v>56927</v>
      </c>
      <c r="M10625" s="17">
        <f>_xll.qlIndexFixing(Index,L10625,TRUE)</f>
        <v>3.2504959857996285E-2</v>
      </c>
      <c r="N10625" s="17"/>
      <c r="T10625" s="28"/>
      <c r="Y10625" s="22">
        <f>_xll.qlIndexFixing(OverNightIndex,K10625,TRUE)</f>
        <v>3.2504959857996285E-2</v>
      </c>
    </row>
    <row r="10626" spans="11:25" x14ac:dyDescent="0.2">
      <c r="K10626" s="26">
        <f>_xll.qlCalendarAdvance(Calendar,L10626,FixingDays&amp;"D","p")</f>
        <v>56928</v>
      </c>
      <c r="L10626" s="27">
        <f>_xll.qlCalendarAdvance(Calendar,L10625,SamplingFrequency,"f",FALSE)</f>
        <v>56928</v>
      </c>
      <c r="M10626" s="17">
        <f>_xll.qlIndexFixing(Index,L10626,TRUE)</f>
        <v>3.2504959857996285E-2</v>
      </c>
      <c r="N10626" s="17"/>
      <c r="T10626" s="28"/>
      <c r="Y10626" s="22">
        <f>_xll.qlIndexFixing(OverNightIndex,K10626,TRUE)</f>
        <v>3.2504959857996285E-2</v>
      </c>
    </row>
    <row r="10627" spans="11:25" x14ac:dyDescent="0.2">
      <c r="K10627" s="26">
        <f>_xll.qlCalendarAdvance(Calendar,L10627,FixingDays&amp;"D","p")</f>
        <v>56929</v>
      </c>
      <c r="L10627" s="27">
        <f>_xll.qlCalendarAdvance(Calendar,L10626,SamplingFrequency,"f",FALSE)</f>
        <v>56929</v>
      </c>
      <c r="M10627" s="17">
        <f>_xll.qlIndexFixing(Index,L10627,TRUE)</f>
        <v>3.2504959858077331E-2</v>
      </c>
      <c r="N10627" s="17"/>
      <c r="T10627" s="28"/>
      <c r="Y10627" s="22">
        <f>_xll.qlIndexFixing(OverNightIndex,K10627,TRUE)</f>
        <v>3.2504959858077331E-2</v>
      </c>
    </row>
    <row r="10628" spans="11:25" x14ac:dyDescent="0.2">
      <c r="K10628" s="26">
        <f>_xll.qlCalendarAdvance(Calendar,L10628,FixingDays&amp;"D","p")</f>
        <v>56930</v>
      </c>
      <c r="L10628" s="27">
        <f>_xll.qlCalendarAdvance(Calendar,L10627,SamplingFrequency,"f",FALSE)</f>
        <v>56930</v>
      </c>
      <c r="M10628" s="17">
        <f>_xll.qlIndexFixing(Index,L10628,TRUE)</f>
        <v>3.2507854662867285E-2</v>
      </c>
      <c r="N10628" s="17"/>
      <c r="T10628" s="28"/>
      <c r="Y10628" s="22">
        <f>_xll.qlIndexFixing(OverNightIndex,K10628,TRUE)</f>
        <v>3.2507854662867285E-2</v>
      </c>
    </row>
    <row r="10629" spans="11:25" x14ac:dyDescent="0.2">
      <c r="K10629" s="26">
        <f>_xll.qlCalendarAdvance(Calendar,L10629,FixingDays&amp;"D","p")</f>
        <v>56933</v>
      </c>
      <c r="L10629" s="27">
        <f>_xll.qlCalendarAdvance(Calendar,L10628,SamplingFrequency,"f",FALSE)</f>
        <v>56933</v>
      </c>
      <c r="M10629" s="17">
        <f>_xll.qlIndexFixing(Index,L10629,TRUE)</f>
        <v>3.2504959857915239E-2</v>
      </c>
      <c r="N10629" s="17"/>
      <c r="T10629" s="28"/>
      <c r="Y10629" s="22">
        <f>_xll.qlIndexFixing(OverNightIndex,K10629,TRUE)</f>
        <v>3.2504959857915239E-2</v>
      </c>
    </row>
    <row r="10630" spans="11:25" x14ac:dyDescent="0.2">
      <c r="K10630" s="26">
        <f>_xll.qlCalendarAdvance(Calendar,L10630,FixingDays&amp;"D","p")</f>
        <v>56934</v>
      </c>
      <c r="L10630" s="27">
        <f>_xll.qlCalendarAdvance(Calendar,L10629,SamplingFrequency,"f",FALSE)</f>
        <v>56934</v>
      </c>
      <c r="M10630" s="17">
        <f>_xll.qlIndexFixing(Index,L10630,TRUE)</f>
        <v>3.2504959858077331E-2</v>
      </c>
      <c r="N10630" s="17"/>
      <c r="T10630" s="28"/>
      <c r="Y10630" s="22">
        <f>_xll.qlIndexFixing(OverNightIndex,K10630,TRUE)</f>
        <v>3.2504959858077331E-2</v>
      </c>
    </row>
    <row r="10631" spans="11:25" x14ac:dyDescent="0.2">
      <c r="K10631" s="26">
        <f>_xll.qlCalendarAdvance(Calendar,L10631,FixingDays&amp;"D","p")</f>
        <v>56935</v>
      </c>
      <c r="L10631" s="27">
        <f>_xll.qlCalendarAdvance(Calendar,L10630,SamplingFrequency,"f",FALSE)</f>
        <v>56935</v>
      </c>
      <c r="M10631" s="17">
        <f>_xll.qlIndexFixing(Index,L10631,TRUE)</f>
        <v>3.2504959858077331E-2</v>
      </c>
      <c r="N10631" s="17"/>
      <c r="T10631" s="28"/>
      <c r="Y10631" s="22">
        <f>_xll.qlIndexFixing(OverNightIndex,K10631,TRUE)</f>
        <v>3.2504959858077331E-2</v>
      </c>
    </row>
    <row r="10632" spans="11:25" x14ac:dyDescent="0.2">
      <c r="K10632" s="26">
        <f>_xll.qlCalendarAdvance(Calendar,L10632,FixingDays&amp;"D","p")</f>
        <v>56936</v>
      </c>
      <c r="L10632" s="27">
        <f>_xll.qlCalendarAdvance(Calendar,L10631,SamplingFrequency,"f",FALSE)</f>
        <v>56936</v>
      </c>
      <c r="M10632" s="17">
        <f>_xll.qlIndexFixing(Index,L10632,TRUE)</f>
        <v>3.2504959857915239E-2</v>
      </c>
      <c r="N10632" s="17"/>
      <c r="T10632" s="28"/>
      <c r="Y10632" s="22">
        <f>_xll.qlIndexFixing(OverNightIndex,K10632,TRUE)</f>
        <v>3.2504959857915239E-2</v>
      </c>
    </row>
    <row r="10633" spans="11:25" x14ac:dyDescent="0.2">
      <c r="K10633" s="26">
        <f>_xll.qlCalendarAdvance(Calendar,L10633,FixingDays&amp;"D","p")</f>
        <v>56937</v>
      </c>
      <c r="L10633" s="27">
        <f>_xll.qlCalendarAdvance(Calendar,L10632,SamplingFrequency,"f",FALSE)</f>
        <v>56937</v>
      </c>
      <c r="M10633" s="17">
        <f>_xll.qlIndexFixing(Index,L10633,TRUE)</f>
        <v>3.2507854662867285E-2</v>
      </c>
      <c r="N10633" s="17"/>
      <c r="T10633" s="28"/>
      <c r="Y10633" s="22">
        <f>_xll.qlIndexFixing(OverNightIndex,K10633,TRUE)</f>
        <v>3.2507854662867285E-2</v>
      </c>
    </row>
    <row r="10634" spans="11:25" x14ac:dyDescent="0.2">
      <c r="K10634" s="26">
        <f>_xll.qlCalendarAdvance(Calendar,L10634,FixingDays&amp;"D","p")</f>
        <v>56940</v>
      </c>
      <c r="L10634" s="27">
        <f>_xll.qlCalendarAdvance(Calendar,L10633,SamplingFrequency,"f",FALSE)</f>
        <v>56940</v>
      </c>
      <c r="M10634" s="17">
        <f>_xll.qlIndexFixing(Index,L10634,TRUE)</f>
        <v>3.2504959857996285E-2</v>
      </c>
      <c r="N10634" s="17"/>
      <c r="T10634" s="28"/>
      <c r="Y10634" s="22">
        <f>_xll.qlIndexFixing(OverNightIndex,K10634,TRUE)</f>
        <v>3.2504959857996285E-2</v>
      </c>
    </row>
    <row r="10635" spans="11:25" x14ac:dyDescent="0.2">
      <c r="K10635" s="26">
        <f>_xll.qlCalendarAdvance(Calendar,L10635,FixingDays&amp;"D","p")</f>
        <v>56941</v>
      </c>
      <c r="L10635" s="27">
        <f>_xll.qlCalendarAdvance(Calendar,L10634,SamplingFrequency,"f",FALSE)</f>
        <v>56941</v>
      </c>
      <c r="M10635" s="17">
        <f>_xll.qlIndexFixing(Index,L10635,TRUE)</f>
        <v>3.2504959857996285E-2</v>
      </c>
      <c r="N10635" s="17"/>
      <c r="T10635" s="28"/>
      <c r="Y10635" s="22">
        <f>_xll.qlIndexFixing(OverNightIndex,K10635,TRUE)</f>
        <v>3.2504959857996285E-2</v>
      </c>
    </row>
    <row r="10636" spans="11:25" x14ac:dyDescent="0.2">
      <c r="K10636" s="26">
        <f>_xll.qlCalendarAdvance(Calendar,L10636,FixingDays&amp;"D","p")</f>
        <v>56942</v>
      </c>
      <c r="L10636" s="27">
        <f>_xll.qlCalendarAdvance(Calendar,L10635,SamplingFrequency,"f",FALSE)</f>
        <v>56942</v>
      </c>
      <c r="M10636" s="17">
        <f>_xll.qlIndexFixing(Index,L10636,TRUE)</f>
        <v>3.2504959857996285E-2</v>
      </c>
      <c r="N10636" s="17"/>
      <c r="T10636" s="28"/>
      <c r="Y10636" s="22">
        <f>_xll.qlIndexFixing(OverNightIndex,K10636,TRUE)</f>
        <v>3.2504959857996285E-2</v>
      </c>
    </row>
    <row r="10637" spans="11:25" x14ac:dyDescent="0.2">
      <c r="K10637" s="26">
        <f>_xll.qlCalendarAdvance(Calendar,L10637,FixingDays&amp;"D","p")</f>
        <v>56943</v>
      </c>
      <c r="L10637" s="27">
        <f>_xll.qlCalendarAdvance(Calendar,L10636,SamplingFrequency,"f",FALSE)</f>
        <v>56943</v>
      </c>
      <c r="M10637" s="17">
        <f>_xll.qlIndexFixing(Index,L10637,TRUE)</f>
        <v>3.2504959857996285E-2</v>
      </c>
      <c r="N10637" s="17"/>
      <c r="T10637" s="28"/>
      <c r="Y10637" s="22">
        <f>_xll.qlIndexFixing(OverNightIndex,K10637,TRUE)</f>
        <v>3.2504959857996285E-2</v>
      </c>
    </row>
    <row r="10638" spans="11:25" x14ac:dyDescent="0.2">
      <c r="K10638" s="26">
        <f>_xll.qlCalendarAdvance(Calendar,L10638,FixingDays&amp;"D","p")</f>
        <v>56944</v>
      </c>
      <c r="L10638" s="27">
        <f>_xll.qlCalendarAdvance(Calendar,L10637,SamplingFrequency,"f",FALSE)</f>
        <v>56944</v>
      </c>
      <c r="M10638" s="17">
        <f>_xll.qlIndexFixing(Index,L10638,TRUE)</f>
        <v>3.2507854662813251E-2</v>
      </c>
      <c r="N10638" s="17"/>
      <c r="T10638" s="28"/>
      <c r="Y10638" s="22">
        <f>_xll.qlIndexFixing(OverNightIndex,K10638,TRUE)</f>
        <v>3.2507854662813251E-2</v>
      </c>
    </row>
    <row r="10639" spans="11:25" x14ac:dyDescent="0.2">
      <c r="K10639" s="26">
        <f>_xll.qlCalendarAdvance(Calendar,L10639,FixingDays&amp;"D","p")</f>
        <v>56947</v>
      </c>
      <c r="L10639" s="27">
        <f>_xll.qlCalendarAdvance(Calendar,L10638,SamplingFrequency,"f",FALSE)</f>
        <v>56947</v>
      </c>
      <c r="M10639" s="17">
        <f>_xll.qlIndexFixing(Index,L10639,TRUE)</f>
        <v>3.2504959858077331E-2</v>
      </c>
      <c r="N10639" s="17"/>
      <c r="T10639" s="28"/>
      <c r="Y10639" s="22">
        <f>_xll.qlIndexFixing(OverNightIndex,K10639,TRUE)</f>
        <v>3.2504959858077331E-2</v>
      </c>
    </row>
    <row r="10640" spans="11:25" x14ac:dyDescent="0.2">
      <c r="K10640" s="26">
        <f>_xll.qlCalendarAdvance(Calendar,L10640,FixingDays&amp;"D","p")</f>
        <v>56948</v>
      </c>
      <c r="L10640" s="27">
        <f>_xll.qlCalendarAdvance(Calendar,L10639,SamplingFrequency,"f",FALSE)</f>
        <v>56948</v>
      </c>
      <c r="M10640" s="17">
        <f>_xll.qlIndexFixing(Index,L10640,TRUE)</f>
        <v>3.2504959857996285E-2</v>
      </c>
      <c r="N10640" s="17"/>
      <c r="T10640" s="28"/>
      <c r="Y10640" s="22">
        <f>_xll.qlIndexFixing(OverNightIndex,K10640,TRUE)</f>
        <v>3.2504959857996285E-2</v>
      </c>
    </row>
    <row r="10641" spans="11:25" x14ac:dyDescent="0.2">
      <c r="K10641" s="26">
        <f>_xll.qlCalendarAdvance(Calendar,L10641,FixingDays&amp;"D","p")</f>
        <v>56949</v>
      </c>
      <c r="L10641" s="27">
        <f>_xll.qlCalendarAdvance(Calendar,L10640,SamplingFrequency,"f",FALSE)</f>
        <v>56949</v>
      </c>
      <c r="M10641" s="17">
        <f>_xll.qlIndexFixing(Index,L10641,TRUE)</f>
        <v>3.2504959857915239E-2</v>
      </c>
      <c r="N10641" s="17"/>
      <c r="T10641" s="28"/>
      <c r="Y10641" s="22">
        <f>_xll.qlIndexFixing(OverNightIndex,K10641,TRUE)</f>
        <v>3.2504959857915239E-2</v>
      </c>
    </row>
    <row r="10642" spans="11:25" x14ac:dyDescent="0.2">
      <c r="K10642" s="26">
        <f>_xll.qlCalendarAdvance(Calendar,L10642,FixingDays&amp;"D","p")</f>
        <v>56950</v>
      </c>
      <c r="L10642" s="27">
        <f>_xll.qlCalendarAdvance(Calendar,L10641,SamplingFrequency,"f",FALSE)</f>
        <v>56950</v>
      </c>
      <c r="M10642" s="17">
        <f>_xll.qlIndexFixing(Index,L10642,TRUE)</f>
        <v>3.2504959857996285E-2</v>
      </c>
      <c r="N10642" s="17"/>
      <c r="T10642" s="28"/>
      <c r="Y10642" s="22">
        <f>_xll.qlIndexFixing(OverNightIndex,K10642,TRUE)</f>
        <v>3.2504959857996285E-2</v>
      </c>
    </row>
    <row r="10643" spans="11:25" x14ac:dyDescent="0.2">
      <c r="K10643" s="26">
        <f>_xll.qlCalendarAdvance(Calendar,L10643,FixingDays&amp;"D","p")</f>
        <v>56951</v>
      </c>
      <c r="L10643" s="27">
        <f>_xll.qlCalendarAdvance(Calendar,L10642,SamplingFrequency,"f",FALSE)</f>
        <v>56951</v>
      </c>
      <c r="M10643" s="17">
        <f>_xll.qlIndexFixing(Index,L10643,TRUE)</f>
        <v>3.2507854662867285E-2</v>
      </c>
      <c r="N10643" s="17"/>
      <c r="T10643" s="28"/>
      <c r="Y10643" s="22">
        <f>_xll.qlIndexFixing(OverNightIndex,K10643,TRUE)</f>
        <v>3.2507854662867285E-2</v>
      </c>
    </row>
    <row r="10644" spans="11:25" x14ac:dyDescent="0.2">
      <c r="K10644" s="26">
        <f>_xll.qlCalendarAdvance(Calendar,L10644,FixingDays&amp;"D","p")</f>
        <v>56954</v>
      </c>
      <c r="L10644" s="27">
        <f>_xll.qlCalendarAdvance(Calendar,L10643,SamplingFrequency,"f",FALSE)</f>
        <v>56954</v>
      </c>
      <c r="M10644" s="17">
        <f>_xll.qlIndexFixing(Index,L10644,TRUE)</f>
        <v>3.2504959857915239E-2</v>
      </c>
      <c r="N10644" s="17"/>
      <c r="T10644" s="28"/>
      <c r="Y10644" s="22">
        <f>_xll.qlIndexFixing(OverNightIndex,K10644,TRUE)</f>
        <v>3.2504959857915239E-2</v>
      </c>
    </row>
    <row r="10645" spans="11:25" x14ac:dyDescent="0.2">
      <c r="K10645" s="26">
        <f>_xll.qlCalendarAdvance(Calendar,L10645,FixingDays&amp;"D","p")</f>
        <v>56955</v>
      </c>
      <c r="L10645" s="27">
        <f>_xll.qlCalendarAdvance(Calendar,L10644,SamplingFrequency,"f",FALSE)</f>
        <v>56955</v>
      </c>
      <c r="M10645" s="17">
        <f>_xll.qlIndexFixing(Index,L10645,TRUE)</f>
        <v>3.2504959858077331E-2</v>
      </c>
      <c r="N10645" s="17"/>
      <c r="T10645" s="28"/>
      <c r="Y10645" s="22">
        <f>_xll.qlIndexFixing(OverNightIndex,K10645,TRUE)</f>
        <v>3.2504959858077331E-2</v>
      </c>
    </row>
    <row r="10646" spans="11:25" x14ac:dyDescent="0.2">
      <c r="K10646" s="26">
        <f>_xll.qlCalendarAdvance(Calendar,L10646,FixingDays&amp;"D","p")</f>
        <v>56956</v>
      </c>
      <c r="L10646" s="27">
        <f>_xll.qlCalendarAdvance(Calendar,L10645,SamplingFrequency,"f",FALSE)</f>
        <v>56956</v>
      </c>
      <c r="M10646" s="17">
        <f>_xll.qlIndexFixing(Index,L10646,TRUE)</f>
        <v>3.2504959858077331E-2</v>
      </c>
      <c r="N10646" s="17"/>
      <c r="T10646" s="28"/>
      <c r="Y10646" s="22">
        <f>_xll.qlIndexFixing(OverNightIndex,K10646,TRUE)</f>
        <v>3.2504959858077331E-2</v>
      </c>
    </row>
    <row r="10647" spans="11:25" x14ac:dyDescent="0.2">
      <c r="K10647" s="26">
        <f>_xll.qlCalendarAdvance(Calendar,L10647,FixingDays&amp;"D","p")</f>
        <v>56957</v>
      </c>
      <c r="L10647" s="27">
        <f>_xll.qlCalendarAdvance(Calendar,L10646,SamplingFrequency,"f",FALSE)</f>
        <v>56957</v>
      </c>
      <c r="M10647" s="17">
        <f>_xll.qlIndexFixing(Index,L10647,TRUE)</f>
        <v>3.2504959857996285E-2</v>
      </c>
      <c r="N10647" s="17"/>
      <c r="T10647" s="28"/>
      <c r="Y10647" s="22">
        <f>_xll.qlIndexFixing(OverNightIndex,K10647,TRUE)</f>
        <v>3.2504959857996285E-2</v>
      </c>
    </row>
    <row r="10648" spans="11:25" x14ac:dyDescent="0.2">
      <c r="K10648" s="26">
        <f>_xll.qlCalendarAdvance(Calendar,L10648,FixingDays&amp;"D","p")</f>
        <v>56958</v>
      </c>
      <c r="L10648" s="27">
        <f>_xll.qlCalendarAdvance(Calendar,L10647,SamplingFrequency,"f",FALSE)</f>
        <v>56958</v>
      </c>
      <c r="M10648" s="17">
        <f>_xll.qlIndexFixing(Index,L10648,TRUE)</f>
        <v>3.2507854662840271E-2</v>
      </c>
      <c r="N10648" s="17"/>
      <c r="T10648" s="28"/>
      <c r="Y10648" s="22">
        <f>_xll.qlIndexFixing(OverNightIndex,K10648,TRUE)</f>
        <v>3.2507854662840271E-2</v>
      </c>
    </row>
    <row r="10649" spans="11:25" x14ac:dyDescent="0.2">
      <c r="K10649" s="26">
        <f>_xll.qlCalendarAdvance(Calendar,L10649,FixingDays&amp;"D","p")</f>
        <v>56961</v>
      </c>
      <c r="L10649" s="27">
        <f>_xll.qlCalendarAdvance(Calendar,L10648,SamplingFrequency,"f",FALSE)</f>
        <v>56961</v>
      </c>
      <c r="M10649" s="17">
        <f>_xll.qlIndexFixing(Index,L10649,TRUE)</f>
        <v>3.2504959857996285E-2</v>
      </c>
      <c r="N10649" s="17"/>
      <c r="T10649" s="28"/>
      <c r="Y10649" s="22">
        <f>_xll.qlIndexFixing(OverNightIndex,K10649,TRUE)</f>
        <v>3.2504959857996285E-2</v>
      </c>
    </row>
    <row r="10650" spans="11:25" x14ac:dyDescent="0.2">
      <c r="K10650" s="26">
        <f>_xll.qlCalendarAdvance(Calendar,L10650,FixingDays&amp;"D","p")</f>
        <v>56962</v>
      </c>
      <c r="L10650" s="27">
        <f>_xll.qlCalendarAdvance(Calendar,L10649,SamplingFrequency,"f",FALSE)</f>
        <v>56962</v>
      </c>
      <c r="M10650" s="17">
        <f>_xll.qlIndexFixing(Index,L10650,TRUE)</f>
        <v>3.2504959857996285E-2</v>
      </c>
      <c r="N10650" s="17"/>
      <c r="T10650" s="28"/>
      <c r="Y10650" s="22">
        <f>_xll.qlIndexFixing(OverNightIndex,K10650,TRUE)</f>
        <v>3.2504959857996285E-2</v>
      </c>
    </row>
    <row r="10651" spans="11:25" x14ac:dyDescent="0.2">
      <c r="K10651" s="26">
        <f>_xll.qlCalendarAdvance(Calendar,L10651,FixingDays&amp;"D","p")</f>
        <v>56963</v>
      </c>
      <c r="L10651" s="27">
        <f>_xll.qlCalendarAdvance(Calendar,L10650,SamplingFrequency,"f",FALSE)</f>
        <v>56963</v>
      </c>
      <c r="M10651" s="17">
        <f>_xll.qlIndexFixing(Index,L10651,TRUE)</f>
        <v>3.2504959857996285E-2</v>
      </c>
      <c r="N10651" s="17"/>
      <c r="T10651" s="28"/>
      <c r="Y10651" s="22">
        <f>_xll.qlIndexFixing(OverNightIndex,K10651,TRUE)</f>
        <v>3.2504959857996285E-2</v>
      </c>
    </row>
    <row r="10652" spans="11:25" x14ac:dyDescent="0.2">
      <c r="K10652" s="26">
        <f>_xll.qlCalendarAdvance(Calendar,L10652,FixingDays&amp;"D","p")</f>
        <v>56964</v>
      </c>
      <c r="L10652" s="27">
        <f>_xll.qlCalendarAdvance(Calendar,L10651,SamplingFrequency,"f",FALSE)</f>
        <v>56964</v>
      </c>
      <c r="M10652" s="17">
        <f>_xll.qlIndexFixing(Index,L10652,TRUE)</f>
        <v>3.2504959857996285E-2</v>
      </c>
      <c r="N10652" s="17"/>
      <c r="T10652" s="28"/>
      <c r="Y10652" s="22">
        <f>_xll.qlIndexFixing(OverNightIndex,K10652,TRUE)</f>
        <v>3.2504959857996285E-2</v>
      </c>
    </row>
    <row r="10653" spans="11:25" x14ac:dyDescent="0.2">
      <c r="K10653" s="26">
        <f>_xll.qlCalendarAdvance(Calendar,L10653,FixingDays&amp;"D","p")</f>
        <v>56965</v>
      </c>
      <c r="L10653" s="27">
        <f>_xll.qlCalendarAdvance(Calendar,L10652,SamplingFrequency,"f",FALSE)</f>
        <v>56965</v>
      </c>
      <c r="M10653" s="17">
        <f>_xll.qlIndexFixing(Index,L10653,TRUE)</f>
        <v>3.2507854662867285E-2</v>
      </c>
      <c r="N10653" s="17"/>
      <c r="T10653" s="28"/>
      <c r="Y10653" s="22">
        <f>_xll.qlIndexFixing(OverNightIndex,K10653,TRUE)</f>
        <v>3.2507854662867285E-2</v>
      </c>
    </row>
    <row r="10654" spans="11:25" x14ac:dyDescent="0.2">
      <c r="K10654" s="26">
        <f>_xll.qlCalendarAdvance(Calendar,L10654,FixingDays&amp;"D","p")</f>
        <v>56968</v>
      </c>
      <c r="L10654" s="27">
        <f>_xll.qlCalendarAdvance(Calendar,L10653,SamplingFrequency,"f",FALSE)</f>
        <v>56968</v>
      </c>
      <c r="M10654" s="17">
        <f>_xll.qlIndexFixing(Index,L10654,TRUE)</f>
        <v>3.2504959858077331E-2</v>
      </c>
      <c r="N10654" s="17"/>
      <c r="T10654" s="28"/>
      <c r="Y10654" s="22">
        <f>_xll.qlIndexFixing(OverNightIndex,K10654,TRUE)</f>
        <v>3.2504959858077331E-2</v>
      </c>
    </row>
    <row r="10655" spans="11:25" x14ac:dyDescent="0.2">
      <c r="K10655" s="26">
        <f>_xll.qlCalendarAdvance(Calendar,L10655,FixingDays&amp;"D","p")</f>
        <v>56969</v>
      </c>
      <c r="L10655" s="27">
        <f>_xll.qlCalendarAdvance(Calendar,L10654,SamplingFrequency,"f",FALSE)</f>
        <v>56969</v>
      </c>
      <c r="M10655" s="17">
        <f>_xll.qlIndexFixing(Index,L10655,TRUE)</f>
        <v>3.2504959857915239E-2</v>
      </c>
      <c r="N10655" s="17"/>
      <c r="T10655" s="28"/>
      <c r="Y10655" s="22">
        <f>_xll.qlIndexFixing(OverNightIndex,K10655,TRUE)</f>
        <v>3.2504959857915239E-2</v>
      </c>
    </row>
    <row r="10656" spans="11:25" x14ac:dyDescent="0.2">
      <c r="K10656" s="26">
        <f>_xll.qlCalendarAdvance(Calendar,L10656,FixingDays&amp;"D","p")</f>
        <v>56970</v>
      </c>
      <c r="L10656" s="27">
        <f>_xll.qlCalendarAdvance(Calendar,L10655,SamplingFrequency,"f",FALSE)</f>
        <v>56970</v>
      </c>
      <c r="M10656" s="17">
        <f>_xll.qlIndexFixing(Index,L10656,TRUE)</f>
        <v>3.2504959857996285E-2</v>
      </c>
      <c r="N10656" s="17"/>
      <c r="T10656" s="28"/>
      <c r="Y10656" s="22">
        <f>_xll.qlIndexFixing(OverNightIndex,K10656,TRUE)</f>
        <v>3.2504959857996285E-2</v>
      </c>
    </row>
    <row r="10657" spans="11:25" x14ac:dyDescent="0.2">
      <c r="K10657" s="26">
        <f>_xll.qlCalendarAdvance(Calendar,L10657,FixingDays&amp;"D","p")</f>
        <v>56971</v>
      </c>
      <c r="L10657" s="27">
        <f>_xll.qlCalendarAdvance(Calendar,L10656,SamplingFrequency,"f",FALSE)</f>
        <v>56971</v>
      </c>
      <c r="M10657" s="17">
        <f>_xll.qlIndexFixing(Index,L10657,TRUE)</f>
        <v>3.2504959858077331E-2</v>
      </c>
      <c r="N10657" s="17"/>
      <c r="T10657" s="28"/>
      <c r="Y10657" s="22">
        <f>_xll.qlIndexFixing(OverNightIndex,K10657,TRUE)</f>
        <v>3.2504959858077331E-2</v>
      </c>
    </row>
    <row r="10658" spans="11:25" x14ac:dyDescent="0.2">
      <c r="K10658" s="26">
        <f>_xll.qlCalendarAdvance(Calendar,L10658,FixingDays&amp;"D","p")</f>
        <v>56972</v>
      </c>
      <c r="L10658" s="27">
        <f>_xll.qlCalendarAdvance(Calendar,L10657,SamplingFrequency,"f",FALSE)</f>
        <v>56972</v>
      </c>
      <c r="M10658" s="17">
        <f>_xll.qlIndexFixing(Index,L10658,TRUE)</f>
        <v>3.2507854662840271E-2</v>
      </c>
      <c r="N10658" s="17"/>
      <c r="T10658" s="28"/>
      <c r="Y10658" s="22">
        <f>_xll.qlIndexFixing(OverNightIndex,K10658,TRUE)</f>
        <v>3.2507854662840271E-2</v>
      </c>
    </row>
    <row r="10659" spans="11:25" x14ac:dyDescent="0.2">
      <c r="K10659" s="26">
        <f>_xll.qlCalendarAdvance(Calendar,L10659,FixingDays&amp;"D","p")</f>
        <v>56975</v>
      </c>
      <c r="L10659" s="27">
        <f>_xll.qlCalendarAdvance(Calendar,L10658,SamplingFrequency,"f",FALSE)</f>
        <v>56975</v>
      </c>
      <c r="M10659" s="17">
        <f>_xll.qlIndexFixing(Index,L10659,TRUE)</f>
        <v>3.2504959857915239E-2</v>
      </c>
      <c r="N10659" s="17"/>
      <c r="T10659" s="28"/>
      <c r="Y10659" s="22">
        <f>_xll.qlIndexFixing(OverNightIndex,K10659,TRUE)</f>
        <v>3.2504959857915239E-2</v>
      </c>
    </row>
    <row r="10660" spans="11:25" x14ac:dyDescent="0.2">
      <c r="K10660" s="26">
        <f>_xll.qlCalendarAdvance(Calendar,L10660,FixingDays&amp;"D","p")</f>
        <v>56976</v>
      </c>
      <c r="L10660" s="27">
        <f>_xll.qlCalendarAdvance(Calendar,L10659,SamplingFrequency,"f",FALSE)</f>
        <v>56976</v>
      </c>
      <c r="M10660" s="17">
        <f>_xll.qlIndexFixing(Index,L10660,TRUE)</f>
        <v>3.2504959858077331E-2</v>
      </c>
      <c r="N10660" s="17"/>
      <c r="T10660" s="28"/>
      <c r="Y10660" s="22">
        <f>_xll.qlIndexFixing(OverNightIndex,K10660,TRUE)</f>
        <v>3.2504959858077331E-2</v>
      </c>
    </row>
    <row r="10661" spans="11:25" x14ac:dyDescent="0.2">
      <c r="K10661" s="26">
        <f>_xll.qlCalendarAdvance(Calendar,L10661,FixingDays&amp;"D","p")</f>
        <v>56977</v>
      </c>
      <c r="L10661" s="27">
        <f>_xll.qlCalendarAdvance(Calendar,L10660,SamplingFrequency,"f",FALSE)</f>
        <v>56977</v>
      </c>
      <c r="M10661" s="17">
        <f>_xll.qlIndexFixing(Index,L10661,TRUE)</f>
        <v>3.2504959857996285E-2</v>
      </c>
      <c r="N10661" s="17"/>
      <c r="T10661" s="28"/>
      <c r="Y10661" s="22">
        <f>_xll.qlIndexFixing(OverNightIndex,K10661,TRUE)</f>
        <v>3.2504959857996285E-2</v>
      </c>
    </row>
    <row r="10662" spans="11:25" x14ac:dyDescent="0.2">
      <c r="K10662" s="26">
        <f>_xll.qlCalendarAdvance(Calendar,L10662,FixingDays&amp;"D","p")</f>
        <v>56978</v>
      </c>
      <c r="L10662" s="27">
        <f>_xll.qlCalendarAdvance(Calendar,L10661,SamplingFrequency,"f",FALSE)</f>
        <v>56978</v>
      </c>
      <c r="M10662" s="17">
        <f>_xll.qlIndexFixing(Index,L10662,TRUE)</f>
        <v>3.2504959857915239E-2</v>
      </c>
      <c r="N10662" s="17"/>
      <c r="T10662" s="28"/>
      <c r="Y10662" s="22">
        <f>_xll.qlIndexFixing(OverNightIndex,K10662,TRUE)</f>
        <v>3.2504959857915239E-2</v>
      </c>
    </row>
    <row r="10663" spans="11:25" x14ac:dyDescent="0.2">
      <c r="K10663" s="26">
        <f>_xll.qlCalendarAdvance(Calendar,L10663,FixingDays&amp;"D","p")</f>
        <v>56979</v>
      </c>
      <c r="L10663" s="27">
        <f>_xll.qlCalendarAdvance(Calendar,L10662,SamplingFrequency,"f",FALSE)</f>
        <v>56979</v>
      </c>
      <c r="M10663" s="17">
        <f>_xll.qlIndexFixing(Index,L10663,TRUE)</f>
        <v>3.250930219420689E-2</v>
      </c>
      <c r="N10663" s="17"/>
      <c r="T10663" s="28"/>
      <c r="Y10663" s="22">
        <f>_xll.qlIndexFixing(OverNightIndex,K10663,TRUE)</f>
        <v>3.250930219420689E-2</v>
      </c>
    </row>
    <row r="10664" spans="11:25" x14ac:dyDescent="0.2">
      <c r="K10664" s="26">
        <f>_xll.qlCalendarAdvance(Calendar,L10664,FixingDays&amp;"D","p")</f>
        <v>56983</v>
      </c>
      <c r="L10664" s="27">
        <f>_xll.qlCalendarAdvance(Calendar,L10663,SamplingFrequency,"f",FALSE)</f>
        <v>56983</v>
      </c>
      <c r="M10664" s="17">
        <f>_xll.qlIndexFixing(Index,L10664,TRUE)</f>
        <v>3.2504959858077331E-2</v>
      </c>
      <c r="N10664" s="17"/>
      <c r="T10664" s="28"/>
      <c r="Y10664" s="22">
        <f>_xll.qlIndexFixing(OverNightIndex,K10664,TRUE)</f>
        <v>3.2504959858077331E-2</v>
      </c>
    </row>
    <row r="10665" spans="11:25" x14ac:dyDescent="0.2">
      <c r="K10665" s="26">
        <f>_xll.qlCalendarAdvance(Calendar,L10665,FixingDays&amp;"D","p")</f>
        <v>56984</v>
      </c>
      <c r="L10665" s="27">
        <f>_xll.qlCalendarAdvance(Calendar,L10664,SamplingFrequency,"f",FALSE)</f>
        <v>56984</v>
      </c>
      <c r="M10665" s="17">
        <f>_xll.qlIndexFixing(Index,L10665,TRUE)</f>
        <v>3.2504959857996285E-2</v>
      </c>
      <c r="N10665" s="17"/>
      <c r="T10665" s="28"/>
      <c r="Y10665" s="22">
        <f>_xll.qlIndexFixing(OverNightIndex,K10665,TRUE)</f>
        <v>3.2504959857996285E-2</v>
      </c>
    </row>
    <row r="10666" spans="11:25" x14ac:dyDescent="0.2">
      <c r="K10666" s="26">
        <f>_xll.qlCalendarAdvance(Calendar,L10666,FixingDays&amp;"D","p")</f>
        <v>56985</v>
      </c>
      <c r="L10666" s="27">
        <f>_xll.qlCalendarAdvance(Calendar,L10665,SamplingFrequency,"f",FALSE)</f>
        <v>56985</v>
      </c>
      <c r="M10666" s="17">
        <f>_xll.qlIndexFixing(Index,L10666,TRUE)</f>
        <v>3.2504959857915239E-2</v>
      </c>
      <c r="N10666" s="17"/>
      <c r="T10666" s="28"/>
      <c r="Y10666" s="22">
        <f>_xll.qlIndexFixing(OverNightIndex,K10666,TRUE)</f>
        <v>3.2504959857915239E-2</v>
      </c>
    </row>
    <row r="10667" spans="11:25" x14ac:dyDescent="0.2">
      <c r="K10667" s="26">
        <f>_xll.qlCalendarAdvance(Calendar,L10667,FixingDays&amp;"D","p")</f>
        <v>56986</v>
      </c>
      <c r="L10667" s="27">
        <f>_xll.qlCalendarAdvance(Calendar,L10666,SamplingFrequency,"f",FALSE)</f>
        <v>56986</v>
      </c>
      <c r="M10667" s="17">
        <f>_xll.qlIndexFixing(Index,L10667,TRUE)</f>
        <v>3.2507854662840271E-2</v>
      </c>
      <c r="N10667" s="17"/>
      <c r="T10667" s="28"/>
      <c r="Y10667" s="22">
        <f>_xll.qlIndexFixing(OverNightIndex,K10667,TRUE)</f>
        <v>3.2507854662840271E-2</v>
      </c>
    </row>
    <row r="10668" spans="11:25" x14ac:dyDescent="0.2">
      <c r="K10668" s="26">
        <f>_xll.qlCalendarAdvance(Calendar,L10668,FixingDays&amp;"D","p")</f>
        <v>56989</v>
      </c>
      <c r="L10668" s="27">
        <f>_xll.qlCalendarAdvance(Calendar,L10667,SamplingFrequency,"f",FALSE)</f>
        <v>56989</v>
      </c>
      <c r="M10668" s="17">
        <f>_xll.qlIndexFixing(Index,L10668,TRUE)</f>
        <v>3.2504959858077331E-2</v>
      </c>
      <c r="N10668" s="17"/>
      <c r="T10668" s="28"/>
      <c r="Y10668" s="22">
        <f>_xll.qlIndexFixing(OverNightIndex,K10668,TRUE)</f>
        <v>3.2504959858077331E-2</v>
      </c>
    </row>
    <row r="10669" spans="11:25" x14ac:dyDescent="0.2">
      <c r="K10669" s="26">
        <f>_xll.qlCalendarAdvance(Calendar,L10669,FixingDays&amp;"D","p")</f>
        <v>56990</v>
      </c>
      <c r="L10669" s="27">
        <f>_xll.qlCalendarAdvance(Calendar,L10668,SamplingFrequency,"f",FALSE)</f>
        <v>56990</v>
      </c>
      <c r="M10669" s="17">
        <f>_xll.qlIndexFixing(Index,L10669,TRUE)</f>
        <v>3.2504959857915239E-2</v>
      </c>
      <c r="N10669" s="17"/>
      <c r="T10669" s="28"/>
      <c r="Y10669" s="22">
        <f>_xll.qlIndexFixing(OverNightIndex,K10669,TRUE)</f>
        <v>3.2504959857915239E-2</v>
      </c>
    </row>
    <row r="10670" spans="11:25" x14ac:dyDescent="0.2">
      <c r="K10670" s="26">
        <f>_xll.qlCalendarAdvance(Calendar,L10670,FixingDays&amp;"D","p")</f>
        <v>56991</v>
      </c>
      <c r="L10670" s="27">
        <f>_xll.qlCalendarAdvance(Calendar,L10669,SamplingFrequency,"f",FALSE)</f>
        <v>56991</v>
      </c>
      <c r="M10670" s="17">
        <f>_xll.qlIndexFixing(Index,L10670,TRUE)</f>
        <v>3.2504959858077331E-2</v>
      </c>
      <c r="N10670" s="17"/>
      <c r="T10670" s="28"/>
      <c r="Y10670" s="22">
        <f>_xll.qlIndexFixing(OverNightIndex,K10670,TRUE)</f>
        <v>3.2504959858077331E-2</v>
      </c>
    </row>
    <row r="10671" spans="11:25" x14ac:dyDescent="0.2">
      <c r="K10671" s="26">
        <f>_xll.qlCalendarAdvance(Calendar,L10671,FixingDays&amp;"D","p")</f>
        <v>56992</v>
      </c>
      <c r="L10671" s="27">
        <f>_xll.qlCalendarAdvance(Calendar,L10670,SamplingFrequency,"f",FALSE)</f>
        <v>56992</v>
      </c>
      <c r="M10671" s="17">
        <f>_xll.qlIndexFixing(Index,L10671,TRUE)</f>
        <v>3.2504959857996285E-2</v>
      </c>
      <c r="N10671" s="17"/>
      <c r="T10671" s="28"/>
      <c r="Y10671" s="22">
        <f>_xll.qlIndexFixing(OverNightIndex,K10671,TRUE)</f>
        <v>3.2504959857996285E-2</v>
      </c>
    </row>
    <row r="10672" spans="11:25" x14ac:dyDescent="0.2">
      <c r="K10672" s="26">
        <f>_xll.qlCalendarAdvance(Calendar,L10672,FixingDays&amp;"D","p")</f>
        <v>56993</v>
      </c>
      <c r="L10672" s="27">
        <f>_xll.qlCalendarAdvance(Calendar,L10671,SamplingFrequency,"f",FALSE)</f>
        <v>56993</v>
      </c>
      <c r="M10672" s="17">
        <f>_xll.qlIndexFixing(Index,L10672,TRUE)</f>
        <v>3.2507854662840271E-2</v>
      </c>
      <c r="N10672" s="17"/>
      <c r="T10672" s="28"/>
      <c r="Y10672" s="22">
        <f>_xll.qlIndexFixing(OverNightIndex,K10672,TRUE)</f>
        <v>3.2507854662840271E-2</v>
      </c>
    </row>
    <row r="10673" spans="11:25" x14ac:dyDescent="0.2">
      <c r="K10673" s="26">
        <f>_xll.qlCalendarAdvance(Calendar,L10673,FixingDays&amp;"D","p")</f>
        <v>56996</v>
      </c>
      <c r="L10673" s="27">
        <f>_xll.qlCalendarAdvance(Calendar,L10672,SamplingFrequency,"f",FALSE)</f>
        <v>56996</v>
      </c>
      <c r="M10673" s="17">
        <f>_xll.qlIndexFixing(Index,L10673,TRUE)</f>
        <v>3.2504959857996285E-2</v>
      </c>
      <c r="N10673" s="17"/>
      <c r="T10673" s="28"/>
      <c r="Y10673" s="22">
        <f>_xll.qlIndexFixing(OverNightIndex,K10673,TRUE)</f>
        <v>3.2504959857996285E-2</v>
      </c>
    </row>
    <row r="10674" spans="11:25" x14ac:dyDescent="0.2">
      <c r="K10674" s="26">
        <f>_xll.qlCalendarAdvance(Calendar,L10674,FixingDays&amp;"D","p")</f>
        <v>56997</v>
      </c>
      <c r="L10674" s="27">
        <f>_xll.qlCalendarAdvance(Calendar,L10673,SamplingFrequency,"f",FALSE)</f>
        <v>56997</v>
      </c>
      <c r="M10674" s="17">
        <f>_xll.qlIndexFixing(Index,L10674,TRUE)</f>
        <v>3.2504959858077331E-2</v>
      </c>
      <c r="N10674" s="17"/>
      <c r="T10674" s="28"/>
      <c r="Y10674" s="22">
        <f>_xll.qlIndexFixing(OverNightIndex,K10674,TRUE)</f>
        <v>3.2504959858077331E-2</v>
      </c>
    </row>
    <row r="10675" spans="11:25" x14ac:dyDescent="0.2">
      <c r="K10675" s="26">
        <f>_xll.qlCalendarAdvance(Calendar,L10675,FixingDays&amp;"D","p")</f>
        <v>56998</v>
      </c>
      <c r="L10675" s="27">
        <f>_xll.qlCalendarAdvance(Calendar,L10674,SamplingFrequency,"f",FALSE)</f>
        <v>56998</v>
      </c>
      <c r="M10675" s="17">
        <f>_xll.qlIndexFixing(Index,L10675,TRUE)</f>
        <v>3.2504959857915239E-2</v>
      </c>
      <c r="N10675" s="17"/>
      <c r="T10675" s="28"/>
      <c r="Y10675" s="22">
        <f>_xll.qlIndexFixing(OverNightIndex,K10675,TRUE)</f>
        <v>3.2504959857915239E-2</v>
      </c>
    </row>
    <row r="10676" spans="11:25" x14ac:dyDescent="0.2">
      <c r="K10676" s="26">
        <f>_xll.qlCalendarAdvance(Calendar,L10676,FixingDays&amp;"D","p")</f>
        <v>56999</v>
      </c>
      <c r="L10676" s="27">
        <f>_xll.qlCalendarAdvance(Calendar,L10675,SamplingFrequency,"f",FALSE)</f>
        <v>56999</v>
      </c>
      <c r="M10676" s="17">
        <f>_xll.qlIndexFixing(Index,L10676,TRUE)</f>
        <v>3.2504959858077331E-2</v>
      </c>
      <c r="N10676" s="17"/>
      <c r="T10676" s="28"/>
      <c r="Y10676" s="22">
        <f>_xll.qlIndexFixing(OverNightIndex,K10676,TRUE)</f>
        <v>3.2504959858077331E-2</v>
      </c>
    </row>
    <row r="10677" spans="11:25" x14ac:dyDescent="0.2">
      <c r="K10677" s="26">
        <f>_xll.qlCalendarAdvance(Calendar,L10677,FixingDays&amp;"D","p")</f>
        <v>57000</v>
      </c>
      <c r="L10677" s="27">
        <f>_xll.qlCalendarAdvance(Calendar,L10676,SamplingFrequency,"f",FALSE)</f>
        <v>57000</v>
      </c>
      <c r="M10677" s="17">
        <f>_xll.qlIndexFixing(Index,L10677,TRUE)</f>
        <v>3.2507854662867285E-2</v>
      </c>
      <c r="N10677" s="17"/>
      <c r="T10677" s="28"/>
      <c r="Y10677" s="22">
        <f>_xll.qlIndexFixing(OverNightIndex,K10677,TRUE)</f>
        <v>3.2507854662867285E-2</v>
      </c>
    </row>
    <row r="10678" spans="11:25" x14ac:dyDescent="0.2">
      <c r="K10678" s="26">
        <f>_xll.qlCalendarAdvance(Calendar,L10678,FixingDays&amp;"D","p")</f>
        <v>57003</v>
      </c>
      <c r="L10678" s="27">
        <f>_xll.qlCalendarAdvance(Calendar,L10677,SamplingFrequency,"f",FALSE)</f>
        <v>57003</v>
      </c>
      <c r="M10678" s="17">
        <f>_xll.qlIndexFixing(Index,L10678,TRUE)</f>
        <v>3.2504959857996285E-2</v>
      </c>
      <c r="N10678" s="17"/>
      <c r="T10678" s="28"/>
      <c r="Y10678" s="22">
        <f>_xll.qlIndexFixing(OverNightIndex,K10678,TRUE)</f>
        <v>3.2504959857996285E-2</v>
      </c>
    </row>
    <row r="10679" spans="11:25" x14ac:dyDescent="0.2">
      <c r="K10679" s="26">
        <f>_xll.qlCalendarAdvance(Calendar,L10679,FixingDays&amp;"D","p")</f>
        <v>57004</v>
      </c>
      <c r="L10679" s="27">
        <f>_xll.qlCalendarAdvance(Calendar,L10678,SamplingFrequency,"f",FALSE)</f>
        <v>57004</v>
      </c>
      <c r="M10679" s="17">
        <f>_xll.qlIndexFixing(Index,L10679,TRUE)</f>
        <v>3.2504959857996285E-2</v>
      </c>
      <c r="N10679" s="17"/>
      <c r="T10679" s="28"/>
      <c r="Y10679" s="22">
        <f>_xll.qlIndexFixing(OverNightIndex,K10679,TRUE)</f>
        <v>3.2504959857996285E-2</v>
      </c>
    </row>
    <row r="10680" spans="11:25" x14ac:dyDescent="0.2">
      <c r="K10680" s="26">
        <f>_xll.qlCalendarAdvance(Calendar,L10680,FixingDays&amp;"D","p")</f>
        <v>57005</v>
      </c>
      <c r="L10680" s="27">
        <f>_xll.qlCalendarAdvance(Calendar,L10679,SamplingFrequency,"f",FALSE)</f>
        <v>57005</v>
      </c>
      <c r="M10680" s="17">
        <f>_xll.qlIndexFixing(Index,L10680,TRUE)</f>
        <v>3.2504959857996285E-2</v>
      </c>
      <c r="N10680" s="17"/>
      <c r="T10680" s="28"/>
      <c r="Y10680" s="22">
        <f>_xll.qlIndexFixing(OverNightIndex,K10680,TRUE)</f>
        <v>3.2504959857996285E-2</v>
      </c>
    </row>
    <row r="10681" spans="11:25" x14ac:dyDescent="0.2">
      <c r="K10681" s="26">
        <f>_xll.qlCalendarAdvance(Calendar,L10681,FixingDays&amp;"D","p")</f>
        <v>57006</v>
      </c>
      <c r="L10681" s="27">
        <f>_xll.qlCalendarAdvance(Calendar,L10680,SamplingFrequency,"f",FALSE)</f>
        <v>57006</v>
      </c>
      <c r="M10681" s="17">
        <f>_xll.qlIndexFixing(Index,L10681,TRUE)</f>
        <v>3.2504959857996285E-2</v>
      </c>
      <c r="N10681" s="17"/>
      <c r="T10681" s="28"/>
      <c r="Y10681" s="22">
        <f>_xll.qlIndexFixing(OverNightIndex,K10681,TRUE)</f>
        <v>3.2504959857996285E-2</v>
      </c>
    </row>
    <row r="10682" spans="11:25" x14ac:dyDescent="0.2">
      <c r="K10682" s="26">
        <f>_xll.qlCalendarAdvance(Calendar,L10682,FixingDays&amp;"D","p")</f>
        <v>57007</v>
      </c>
      <c r="L10682" s="27">
        <f>_xll.qlCalendarAdvance(Calendar,L10681,SamplingFrequency,"f",FALSE)</f>
        <v>57007</v>
      </c>
      <c r="M10682" s="17">
        <f>_xll.qlIndexFixing(Index,L10682,TRUE)</f>
        <v>3.2507854662867285E-2</v>
      </c>
      <c r="N10682" s="17"/>
      <c r="T10682" s="28"/>
      <c r="Y10682" s="22">
        <f>_xll.qlIndexFixing(OverNightIndex,K10682,TRUE)</f>
        <v>3.2507854662867285E-2</v>
      </c>
    </row>
    <row r="10683" spans="11:25" x14ac:dyDescent="0.2">
      <c r="K10683" s="26">
        <f>_xll.qlCalendarAdvance(Calendar,L10683,FixingDays&amp;"D","p")</f>
        <v>57010</v>
      </c>
      <c r="L10683" s="27">
        <f>_xll.qlCalendarAdvance(Calendar,L10682,SamplingFrequency,"f",FALSE)</f>
        <v>57010</v>
      </c>
      <c r="M10683" s="17">
        <f>_xll.qlIndexFixing(Index,L10683,TRUE)</f>
        <v>3.2504959857996285E-2</v>
      </c>
      <c r="N10683" s="17"/>
      <c r="T10683" s="28"/>
      <c r="Y10683" s="22">
        <f>_xll.qlIndexFixing(OverNightIndex,K10683,TRUE)</f>
        <v>3.2504959857996285E-2</v>
      </c>
    </row>
    <row r="10684" spans="11:25" x14ac:dyDescent="0.2">
      <c r="K10684" s="26">
        <f>_xll.qlCalendarAdvance(Calendar,L10684,FixingDays&amp;"D","p")</f>
        <v>57011</v>
      </c>
      <c r="L10684" s="27">
        <f>_xll.qlCalendarAdvance(Calendar,L10683,SamplingFrequency,"f",FALSE)</f>
        <v>57011</v>
      </c>
      <c r="M10684" s="17">
        <f>_xll.qlIndexFixing(Index,L10684,TRUE)</f>
        <v>3.2504959857915239E-2</v>
      </c>
      <c r="N10684" s="17"/>
      <c r="T10684" s="28"/>
      <c r="Y10684" s="22">
        <f>_xll.qlIndexFixing(OverNightIndex,K10684,TRUE)</f>
        <v>3.2504959857915239E-2</v>
      </c>
    </row>
    <row r="10685" spans="11:25" x14ac:dyDescent="0.2">
      <c r="K10685" s="26">
        <f>_xll.qlCalendarAdvance(Calendar,L10685,FixingDays&amp;"D","p")</f>
        <v>57012</v>
      </c>
      <c r="L10685" s="27">
        <f>_xll.qlCalendarAdvance(Calendar,L10684,SamplingFrequency,"f",FALSE)</f>
        <v>57012</v>
      </c>
      <c r="M10685" s="17">
        <f>_xll.qlIndexFixing(Index,L10685,TRUE)</f>
        <v>3.2504959857996285E-2</v>
      </c>
      <c r="N10685" s="17"/>
      <c r="T10685" s="28"/>
      <c r="Y10685" s="22">
        <f>_xll.qlIndexFixing(OverNightIndex,K10685,TRUE)</f>
        <v>3.2504959857996285E-2</v>
      </c>
    </row>
    <row r="10686" spans="11:25" x14ac:dyDescent="0.2">
      <c r="K10686" s="26">
        <f>_xll.qlCalendarAdvance(Calendar,L10686,FixingDays&amp;"D","p")</f>
        <v>57013</v>
      </c>
      <c r="L10686" s="27">
        <f>_xll.qlCalendarAdvance(Calendar,L10685,SamplingFrequency,"f",FALSE)</f>
        <v>57013</v>
      </c>
      <c r="M10686" s="17">
        <f>_xll.qlIndexFixing(Index,L10686,TRUE)</f>
        <v>3.2504959858077331E-2</v>
      </c>
      <c r="N10686" s="17"/>
      <c r="T10686" s="28"/>
      <c r="Y10686" s="22">
        <f>_xll.qlIndexFixing(OverNightIndex,K10686,TRUE)</f>
        <v>3.2504959858077331E-2</v>
      </c>
    </row>
    <row r="10687" spans="11:25" x14ac:dyDescent="0.2">
      <c r="K10687" s="26">
        <f>_xll.qlCalendarAdvance(Calendar,L10687,FixingDays&amp;"D","p")</f>
        <v>57014</v>
      </c>
      <c r="L10687" s="27">
        <f>_xll.qlCalendarAdvance(Calendar,L10686,SamplingFrequency,"f",FALSE)</f>
        <v>57014</v>
      </c>
      <c r="M10687" s="17">
        <f>_xll.qlIndexFixing(Index,L10687,TRUE)</f>
        <v>3.2507854662840271E-2</v>
      </c>
      <c r="N10687" s="17"/>
      <c r="T10687" s="28"/>
      <c r="Y10687" s="22">
        <f>_xll.qlIndexFixing(OverNightIndex,K10687,TRUE)</f>
        <v>3.2507854662840271E-2</v>
      </c>
    </row>
    <row r="10688" spans="11:25" x14ac:dyDescent="0.2">
      <c r="K10688" s="26">
        <f>_xll.qlCalendarAdvance(Calendar,L10688,FixingDays&amp;"D","p")</f>
        <v>57017</v>
      </c>
      <c r="L10688" s="27">
        <f>_xll.qlCalendarAdvance(Calendar,L10687,SamplingFrequency,"f",FALSE)</f>
        <v>57017</v>
      </c>
      <c r="M10688" s="17">
        <f>_xll.qlIndexFixing(Index,L10688,TRUE)</f>
        <v>3.2504959857996285E-2</v>
      </c>
      <c r="N10688" s="17"/>
      <c r="T10688" s="28"/>
      <c r="Y10688" s="22">
        <f>_xll.qlIndexFixing(OverNightIndex,K10688,TRUE)</f>
        <v>3.2504959857996285E-2</v>
      </c>
    </row>
    <row r="10689" spans="11:25" x14ac:dyDescent="0.2">
      <c r="K10689" s="26">
        <f>_xll.qlCalendarAdvance(Calendar,L10689,FixingDays&amp;"D","p")</f>
        <v>57018</v>
      </c>
      <c r="L10689" s="27">
        <f>_xll.qlCalendarAdvance(Calendar,L10688,SamplingFrequency,"f",FALSE)</f>
        <v>57018</v>
      </c>
      <c r="M10689" s="17">
        <f>_xll.qlIndexFixing(Index,L10689,TRUE)</f>
        <v>3.2504959857996285E-2</v>
      </c>
      <c r="N10689" s="17"/>
      <c r="T10689" s="28"/>
      <c r="Y10689" s="22">
        <f>_xll.qlIndexFixing(OverNightIndex,K10689,TRUE)</f>
        <v>3.2504959857996285E-2</v>
      </c>
    </row>
    <row r="10690" spans="11:25" x14ac:dyDescent="0.2">
      <c r="K10690" s="26">
        <f>_xll.qlCalendarAdvance(Calendar,L10690,FixingDays&amp;"D","p")</f>
        <v>57019</v>
      </c>
      <c r="L10690" s="27">
        <f>_xll.qlCalendarAdvance(Calendar,L10689,SamplingFrequency,"f",FALSE)</f>
        <v>57019</v>
      </c>
      <c r="M10690" s="17">
        <f>_xll.qlIndexFixing(Index,L10690,TRUE)</f>
        <v>3.2504959857996285E-2</v>
      </c>
      <c r="N10690" s="17"/>
      <c r="T10690" s="28"/>
      <c r="Y10690" s="22">
        <f>_xll.qlIndexFixing(OverNightIndex,K10690,TRUE)</f>
        <v>3.2504959857996285E-2</v>
      </c>
    </row>
    <row r="10691" spans="11:25" x14ac:dyDescent="0.2">
      <c r="K10691" s="26">
        <f>_xll.qlCalendarAdvance(Calendar,L10691,FixingDays&amp;"D","p")</f>
        <v>57020</v>
      </c>
      <c r="L10691" s="27">
        <f>_xll.qlCalendarAdvance(Calendar,L10690,SamplingFrequency,"f",FALSE)</f>
        <v>57020</v>
      </c>
      <c r="M10691" s="17">
        <f>_xll.qlIndexFixing(Index,L10691,TRUE)</f>
        <v>3.2504959858077331E-2</v>
      </c>
      <c r="N10691" s="17"/>
      <c r="T10691" s="28"/>
      <c r="Y10691" s="22">
        <f>_xll.qlIndexFixing(OverNightIndex,K10691,TRUE)</f>
        <v>3.2504959858077331E-2</v>
      </c>
    </row>
    <row r="10692" spans="11:25" x14ac:dyDescent="0.2">
      <c r="K10692" s="26">
        <f>_xll.qlCalendarAdvance(Calendar,L10692,FixingDays&amp;"D","p")</f>
        <v>57021</v>
      </c>
      <c r="L10692" s="27">
        <f>_xll.qlCalendarAdvance(Calendar,L10691,SamplingFrequency,"f",FALSE)</f>
        <v>57021</v>
      </c>
      <c r="M10692" s="17">
        <f>_xll.qlIndexFixing(Index,L10692,TRUE)</f>
        <v>3.2507854662840271E-2</v>
      </c>
      <c r="N10692" s="17"/>
      <c r="T10692" s="28"/>
      <c r="Y10692" s="22">
        <f>_xll.qlIndexFixing(OverNightIndex,K10692,TRUE)</f>
        <v>3.2507854662840271E-2</v>
      </c>
    </row>
    <row r="10693" spans="11:25" x14ac:dyDescent="0.2">
      <c r="K10693" s="26">
        <f>_xll.qlCalendarAdvance(Calendar,L10693,FixingDays&amp;"D","p")</f>
        <v>57024</v>
      </c>
      <c r="L10693" s="27">
        <f>_xll.qlCalendarAdvance(Calendar,L10692,SamplingFrequency,"f",FALSE)</f>
        <v>57024</v>
      </c>
      <c r="M10693" s="17">
        <f>_xll.qlIndexFixing(Index,L10693,TRUE)</f>
        <v>3.2504959857996285E-2</v>
      </c>
      <c r="N10693" s="17"/>
      <c r="T10693" s="28"/>
      <c r="Y10693" s="22">
        <f>_xll.qlIndexFixing(OverNightIndex,K10693,TRUE)</f>
        <v>3.2504959857996285E-2</v>
      </c>
    </row>
    <row r="10694" spans="11:25" x14ac:dyDescent="0.2">
      <c r="K10694" s="26">
        <f>_xll.qlCalendarAdvance(Calendar,L10694,FixingDays&amp;"D","p")</f>
        <v>57025</v>
      </c>
      <c r="L10694" s="27">
        <f>_xll.qlCalendarAdvance(Calendar,L10693,SamplingFrequency,"f",FALSE)</f>
        <v>57025</v>
      </c>
      <c r="M10694" s="17">
        <f>_xll.qlIndexFixing(Index,L10694,TRUE)</f>
        <v>3.2504959857996285E-2</v>
      </c>
      <c r="N10694" s="17"/>
      <c r="T10694" s="28"/>
      <c r="Y10694" s="22">
        <f>_xll.qlIndexFixing(OverNightIndex,K10694,TRUE)</f>
        <v>3.2504959857996285E-2</v>
      </c>
    </row>
    <row r="10695" spans="11:25" x14ac:dyDescent="0.2">
      <c r="K10695" s="26">
        <f>_xll.qlCalendarAdvance(Calendar,L10695,FixingDays&amp;"D","p")</f>
        <v>57026</v>
      </c>
      <c r="L10695" s="27">
        <f>_xll.qlCalendarAdvance(Calendar,L10694,SamplingFrequency,"f",FALSE)</f>
        <v>57026</v>
      </c>
      <c r="M10695" s="17">
        <f>_xll.qlIndexFixing(Index,L10695,TRUE)</f>
        <v>3.2504959857996285E-2</v>
      </c>
      <c r="N10695" s="17"/>
      <c r="T10695" s="28"/>
      <c r="Y10695" s="22">
        <f>_xll.qlIndexFixing(OverNightIndex,K10695,TRUE)</f>
        <v>3.2504959857996285E-2</v>
      </c>
    </row>
    <row r="10696" spans="11:25" x14ac:dyDescent="0.2">
      <c r="K10696" s="26">
        <f>_xll.qlCalendarAdvance(Calendar,L10696,FixingDays&amp;"D","p")</f>
        <v>57027</v>
      </c>
      <c r="L10696" s="27">
        <f>_xll.qlCalendarAdvance(Calendar,L10695,SamplingFrequency,"f",FALSE)</f>
        <v>57027</v>
      </c>
      <c r="M10696" s="17">
        <f>_xll.qlIndexFixing(Index,L10696,TRUE)</f>
        <v>3.2504959857996285E-2</v>
      </c>
      <c r="N10696" s="17"/>
      <c r="T10696" s="28"/>
      <c r="Y10696" s="22">
        <f>_xll.qlIndexFixing(OverNightIndex,K10696,TRUE)</f>
        <v>3.2504959857996285E-2</v>
      </c>
    </row>
    <row r="10697" spans="11:25" x14ac:dyDescent="0.2">
      <c r="K10697" s="26">
        <f>_xll.qlCalendarAdvance(Calendar,L10697,FixingDays&amp;"D","p")</f>
        <v>57028</v>
      </c>
      <c r="L10697" s="27">
        <f>_xll.qlCalendarAdvance(Calendar,L10696,SamplingFrequency,"f",FALSE)</f>
        <v>57028</v>
      </c>
      <c r="M10697" s="17">
        <f>_xll.qlIndexFixing(Index,L10697,TRUE)</f>
        <v>3.2507854662867285E-2</v>
      </c>
      <c r="N10697" s="17"/>
      <c r="T10697" s="28"/>
      <c r="Y10697" s="22">
        <f>_xll.qlIndexFixing(OverNightIndex,K10697,TRUE)</f>
        <v>3.2507854662867285E-2</v>
      </c>
    </row>
    <row r="10698" spans="11:25" x14ac:dyDescent="0.2">
      <c r="K10698" s="26">
        <f>_xll.qlCalendarAdvance(Calendar,L10698,FixingDays&amp;"D","p")</f>
        <v>57031</v>
      </c>
      <c r="L10698" s="27">
        <f>_xll.qlCalendarAdvance(Calendar,L10697,SamplingFrequency,"f",FALSE)</f>
        <v>57031</v>
      </c>
      <c r="M10698" s="17">
        <f>_xll.qlIndexFixing(Index,L10698,TRUE)</f>
        <v>3.2504959857915239E-2</v>
      </c>
      <c r="N10698" s="17"/>
      <c r="T10698" s="28"/>
      <c r="Y10698" s="22">
        <f>_xll.qlIndexFixing(OverNightIndex,K10698,TRUE)</f>
        <v>3.2504959857915239E-2</v>
      </c>
    </row>
    <row r="10699" spans="11:25" x14ac:dyDescent="0.2">
      <c r="K10699" s="26">
        <f>_xll.qlCalendarAdvance(Calendar,L10699,FixingDays&amp;"D","p")</f>
        <v>57032</v>
      </c>
      <c r="L10699" s="27">
        <f>_xll.qlCalendarAdvance(Calendar,L10698,SamplingFrequency,"f",FALSE)</f>
        <v>57032</v>
      </c>
      <c r="M10699" s="17">
        <f>_xll.qlIndexFixing(Index,L10699,TRUE)</f>
        <v>3.2504959858077331E-2</v>
      </c>
      <c r="N10699" s="17"/>
      <c r="T10699" s="28"/>
      <c r="Y10699" s="22">
        <f>_xll.qlIndexFixing(OverNightIndex,K10699,TRUE)</f>
        <v>3.2504959858077331E-2</v>
      </c>
    </row>
    <row r="10700" spans="11:25" x14ac:dyDescent="0.2">
      <c r="K10700" s="26">
        <f>_xll.qlCalendarAdvance(Calendar,L10700,FixingDays&amp;"D","p")</f>
        <v>57033</v>
      </c>
      <c r="L10700" s="27">
        <f>_xll.qlCalendarAdvance(Calendar,L10699,SamplingFrequency,"f",FALSE)</f>
        <v>57033</v>
      </c>
      <c r="M10700" s="17">
        <f>_xll.qlIndexFixing(Index,L10700,TRUE)</f>
        <v>3.2504959857996285E-2</v>
      </c>
      <c r="N10700" s="17"/>
      <c r="T10700" s="28"/>
      <c r="Y10700" s="22">
        <f>_xll.qlIndexFixing(OverNightIndex,K10700,TRUE)</f>
        <v>3.2504959857996285E-2</v>
      </c>
    </row>
    <row r="10701" spans="11:25" x14ac:dyDescent="0.2">
      <c r="K10701" s="26">
        <f>_xll.qlCalendarAdvance(Calendar,L10701,FixingDays&amp;"D","p")</f>
        <v>57034</v>
      </c>
      <c r="L10701" s="27">
        <f>_xll.qlCalendarAdvance(Calendar,L10700,SamplingFrequency,"f",FALSE)</f>
        <v>57034</v>
      </c>
      <c r="M10701" s="17">
        <f>_xll.qlIndexFixing(Index,L10701,TRUE)</f>
        <v>3.2504959857915239E-2</v>
      </c>
      <c r="N10701" s="17"/>
      <c r="T10701" s="28"/>
      <c r="Y10701" s="22">
        <f>_xll.qlIndexFixing(OverNightIndex,K10701,TRUE)</f>
        <v>3.2504959857915239E-2</v>
      </c>
    </row>
    <row r="10702" spans="11:25" x14ac:dyDescent="0.2">
      <c r="K10702" s="26">
        <f>_xll.qlCalendarAdvance(Calendar,L10702,FixingDays&amp;"D","p")</f>
        <v>57035</v>
      </c>
      <c r="L10702" s="27">
        <f>_xll.qlCalendarAdvance(Calendar,L10701,SamplingFrequency,"f",FALSE)</f>
        <v>57035</v>
      </c>
      <c r="M10702" s="17">
        <f>_xll.qlIndexFixing(Index,L10702,TRUE)</f>
        <v>3.2507854662867285E-2</v>
      </c>
      <c r="N10702" s="17"/>
      <c r="T10702" s="28"/>
      <c r="Y10702" s="22">
        <f>_xll.qlIndexFixing(OverNightIndex,K10702,TRUE)</f>
        <v>3.2507854662867285E-2</v>
      </c>
    </row>
    <row r="10703" spans="11:25" x14ac:dyDescent="0.2">
      <c r="K10703" s="26">
        <f>_xll.qlCalendarAdvance(Calendar,L10703,FixingDays&amp;"D","p")</f>
        <v>57038</v>
      </c>
      <c r="L10703" s="27">
        <f>_xll.qlCalendarAdvance(Calendar,L10702,SamplingFrequency,"f",FALSE)</f>
        <v>57038</v>
      </c>
      <c r="M10703" s="17">
        <f>_xll.qlIndexFixing(Index,L10703,TRUE)</f>
        <v>3.2504959858077331E-2</v>
      </c>
      <c r="N10703" s="17"/>
      <c r="T10703" s="28"/>
      <c r="Y10703" s="22">
        <f>_xll.qlIndexFixing(OverNightIndex,K10703,TRUE)</f>
        <v>3.2504959858077331E-2</v>
      </c>
    </row>
    <row r="10704" spans="11:25" x14ac:dyDescent="0.2">
      <c r="K10704" s="26">
        <f>_xll.qlCalendarAdvance(Calendar,L10704,FixingDays&amp;"D","p")</f>
        <v>57039</v>
      </c>
      <c r="L10704" s="27">
        <f>_xll.qlCalendarAdvance(Calendar,L10703,SamplingFrequency,"f",FALSE)</f>
        <v>57039</v>
      </c>
      <c r="M10704" s="17">
        <f>_xll.qlIndexFixing(Index,L10704,TRUE)</f>
        <v>3.2504959857915239E-2</v>
      </c>
      <c r="N10704" s="17"/>
      <c r="T10704" s="28"/>
      <c r="Y10704" s="22">
        <f>_xll.qlIndexFixing(OverNightIndex,K10704,TRUE)</f>
        <v>3.2504959857915239E-2</v>
      </c>
    </row>
    <row r="10705" spans="11:25" x14ac:dyDescent="0.2">
      <c r="K10705" s="26">
        <f>_xll.qlCalendarAdvance(Calendar,L10705,FixingDays&amp;"D","p")</f>
        <v>57040</v>
      </c>
      <c r="L10705" s="27">
        <f>_xll.qlCalendarAdvance(Calendar,L10704,SamplingFrequency,"f",FALSE)</f>
        <v>57040</v>
      </c>
      <c r="M10705" s="17">
        <f>_xll.qlIndexFixing(Index,L10705,TRUE)</f>
        <v>3.2504959858077331E-2</v>
      </c>
      <c r="N10705" s="17"/>
      <c r="T10705" s="28"/>
      <c r="Y10705" s="22">
        <f>_xll.qlIndexFixing(OverNightIndex,K10705,TRUE)</f>
        <v>3.2504959858077331E-2</v>
      </c>
    </row>
    <row r="10706" spans="11:25" x14ac:dyDescent="0.2">
      <c r="K10706" s="26">
        <f>_xll.qlCalendarAdvance(Calendar,L10706,FixingDays&amp;"D","p")</f>
        <v>57041</v>
      </c>
      <c r="L10706" s="27">
        <f>_xll.qlCalendarAdvance(Calendar,L10705,SamplingFrequency,"f",FALSE)</f>
        <v>57041</v>
      </c>
      <c r="M10706" s="17">
        <f>_xll.qlIndexFixing(Index,L10706,TRUE)</f>
        <v>3.2504959857915239E-2</v>
      </c>
      <c r="N10706" s="17"/>
      <c r="T10706" s="28"/>
      <c r="Y10706" s="22">
        <f>_xll.qlIndexFixing(OverNightIndex,K10706,TRUE)</f>
        <v>3.2504959857915239E-2</v>
      </c>
    </row>
    <row r="10707" spans="11:25" x14ac:dyDescent="0.2">
      <c r="K10707" s="26">
        <f>_xll.qlCalendarAdvance(Calendar,L10707,FixingDays&amp;"D","p")</f>
        <v>57042</v>
      </c>
      <c r="L10707" s="27">
        <f>_xll.qlCalendarAdvance(Calendar,L10706,SamplingFrequency,"f",FALSE)</f>
        <v>57042</v>
      </c>
      <c r="M10707" s="17">
        <f>_xll.qlIndexFixing(Index,L10707,TRUE)</f>
        <v>3.2507854662894298E-2</v>
      </c>
      <c r="N10707" s="17"/>
      <c r="T10707" s="28"/>
      <c r="Y10707" s="22">
        <f>_xll.qlIndexFixing(OverNightIndex,K10707,TRUE)</f>
        <v>3.2507854662894298E-2</v>
      </c>
    </row>
    <row r="10708" spans="11:25" x14ac:dyDescent="0.2">
      <c r="K10708" s="26">
        <f>_xll.qlCalendarAdvance(Calendar,L10708,FixingDays&amp;"D","p")</f>
        <v>57045</v>
      </c>
      <c r="L10708" s="27">
        <f>_xll.qlCalendarAdvance(Calendar,L10707,SamplingFrequency,"f",FALSE)</f>
        <v>57045</v>
      </c>
      <c r="M10708" s="17">
        <f>_xll.qlIndexFixing(Index,L10708,TRUE)</f>
        <v>3.2504959857996285E-2</v>
      </c>
      <c r="N10708" s="17"/>
      <c r="T10708" s="28"/>
      <c r="Y10708" s="22">
        <f>_xll.qlIndexFixing(OverNightIndex,K10708,TRUE)</f>
        <v>3.2504959857996285E-2</v>
      </c>
    </row>
    <row r="10709" spans="11:25" x14ac:dyDescent="0.2">
      <c r="K10709" s="26">
        <f>_xll.qlCalendarAdvance(Calendar,L10709,FixingDays&amp;"D","p")</f>
        <v>57046</v>
      </c>
      <c r="L10709" s="27">
        <f>_xll.qlCalendarAdvance(Calendar,L10708,SamplingFrequency,"f",FALSE)</f>
        <v>57046</v>
      </c>
      <c r="M10709" s="17">
        <f>_xll.qlIndexFixing(Index,L10709,TRUE)</f>
        <v>3.2504959857996285E-2</v>
      </c>
      <c r="N10709" s="17"/>
      <c r="T10709" s="28"/>
      <c r="Y10709" s="22">
        <f>_xll.qlIndexFixing(OverNightIndex,K10709,TRUE)</f>
        <v>3.2504959857996285E-2</v>
      </c>
    </row>
    <row r="10710" spans="11:25" x14ac:dyDescent="0.2">
      <c r="K10710" s="26">
        <f>_xll.qlCalendarAdvance(Calendar,L10710,FixingDays&amp;"D","p")</f>
        <v>57047</v>
      </c>
      <c r="L10710" s="27">
        <f>_xll.qlCalendarAdvance(Calendar,L10709,SamplingFrequency,"f",FALSE)</f>
        <v>57047</v>
      </c>
      <c r="M10710" s="17">
        <f>_xll.qlIndexFixing(Index,L10710,TRUE)</f>
        <v>3.2504959857996285E-2</v>
      </c>
      <c r="N10710" s="17"/>
      <c r="T10710" s="28"/>
      <c r="Y10710" s="22">
        <f>_xll.qlIndexFixing(OverNightIndex,K10710,TRUE)</f>
        <v>3.2504959857996285E-2</v>
      </c>
    </row>
    <row r="10711" spans="11:25" x14ac:dyDescent="0.2">
      <c r="K10711" s="26">
        <f>_xll.qlCalendarAdvance(Calendar,L10711,FixingDays&amp;"D","p")</f>
        <v>57048</v>
      </c>
      <c r="L10711" s="27">
        <f>_xll.qlCalendarAdvance(Calendar,L10710,SamplingFrequency,"f",FALSE)</f>
        <v>57048</v>
      </c>
      <c r="M10711" s="17">
        <f>_xll.qlIndexFixing(Index,L10711,TRUE)</f>
        <v>3.2504959857996285E-2</v>
      </c>
      <c r="N10711" s="17"/>
      <c r="T10711" s="28"/>
      <c r="Y10711" s="22">
        <f>_xll.qlIndexFixing(OverNightIndex,K10711,TRUE)</f>
        <v>3.2504959857996285E-2</v>
      </c>
    </row>
    <row r="10712" spans="11:25" x14ac:dyDescent="0.2">
      <c r="K10712" s="26">
        <f>_xll.qlCalendarAdvance(Calendar,L10712,FixingDays&amp;"D","p")</f>
        <v>57049</v>
      </c>
      <c r="L10712" s="27">
        <f>_xll.qlCalendarAdvance(Calendar,L10711,SamplingFrequency,"f",FALSE)</f>
        <v>57049</v>
      </c>
      <c r="M10712" s="17">
        <f>_xll.qlIndexFixing(Index,L10712,TRUE)</f>
        <v>3.2507854662867285E-2</v>
      </c>
      <c r="N10712" s="17"/>
      <c r="T10712" s="28"/>
      <c r="Y10712" s="22">
        <f>_xll.qlIndexFixing(OverNightIndex,K10712,TRUE)</f>
        <v>3.2507854662867285E-2</v>
      </c>
    </row>
    <row r="10713" spans="11:25" x14ac:dyDescent="0.2">
      <c r="K10713" s="26">
        <f>_xll.qlCalendarAdvance(Calendar,L10713,FixingDays&amp;"D","p")</f>
        <v>57052</v>
      </c>
      <c r="L10713" s="27">
        <f>_xll.qlCalendarAdvance(Calendar,L10712,SamplingFrequency,"f",FALSE)</f>
        <v>57052</v>
      </c>
      <c r="M10713" s="17">
        <f>_xll.qlIndexFixing(Index,L10713,TRUE)</f>
        <v>3.2504959857996285E-2</v>
      </c>
      <c r="N10713" s="17"/>
      <c r="T10713" s="28"/>
      <c r="Y10713" s="22">
        <f>_xll.qlIndexFixing(OverNightIndex,K10713,TRUE)</f>
        <v>3.2504959857996285E-2</v>
      </c>
    </row>
    <row r="10714" spans="11:25" x14ac:dyDescent="0.2">
      <c r="K10714" s="26">
        <f>_xll.qlCalendarAdvance(Calendar,L10714,FixingDays&amp;"D","p")</f>
        <v>57053</v>
      </c>
      <c r="L10714" s="27">
        <f>_xll.qlCalendarAdvance(Calendar,L10713,SamplingFrequency,"f",FALSE)</f>
        <v>57053</v>
      </c>
      <c r="M10714" s="17">
        <f>_xll.qlIndexFixing(Index,L10714,TRUE)</f>
        <v>3.2504959857915239E-2</v>
      </c>
      <c r="N10714" s="17"/>
      <c r="T10714" s="28"/>
      <c r="Y10714" s="22">
        <f>_xll.qlIndexFixing(OverNightIndex,K10714,TRUE)</f>
        <v>3.2504959857915239E-2</v>
      </c>
    </row>
    <row r="10715" spans="11:25" x14ac:dyDescent="0.2">
      <c r="K10715" s="26">
        <f>_xll.qlCalendarAdvance(Calendar,L10715,FixingDays&amp;"D","p")</f>
        <v>57054</v>
      </c>
      <c r="L10715" s="27">
        <f>_xll.qlCalendarAdvance(Calendar,L10714,SamplingFrequency,"f",FALSE)</f>
        <v>57054</v>
      </c>
      <c r="M10715" s="17">
        <f>_xll.qlIndexFixing(Index,L10715,TRUE)</f>
        <v>3.2504959857996285E-2</v>
      </c>
      <c r="N10715" s="17"/>
      <c r="T10715" s="28"/>
      <c r="Y10715" s="22">
        <f>_xll.qlIndexFixing(OverNightIndex,K10715,TRUE)</f>
        <v>3.2504959857996285E-2</v>
      </c>
    </row>
    <row r="10716" spans="11:25" x14ac:dyDescent="0.2">
      <c r="K10716" s="26">
        <f>_xll.qlCalendarAdvance(Calendar,L10716,FixingDays&amp;"D","p")</f>
        <v>57055</v>
      </c>
      <c r="L10716" s="27">
        <f>_xll.qlCalendarAdvance(Calendar,L10715,SamplingFrequency,"f",FALSE)</f>
        <v>57055</v>
      </c>
      <c r="M10716" s="17">
        <f>_xll.qlIndexFixing(Index,L10716,TRUE)</f>
        <v>3.2504959857996285E-2</v>
      </c>
      <c r="N10716" s="17"/>
      <c r="T10716" s="28"/>
      <c r="Y10716" s="22">
        <f>_xll.qlIndexFixing(OverNightIndex,K10716,TRUE)</f>
        <v>3.2504959857996285E-2</v>
      </c>
    </row>
    <row r="10717" spans="11:25" x14ac:dyDescent="0.2">
      <c r="K10717" s="26">
        <f>_xll.qlCalendarAdvance(Calendar,L10717,FixingDays&amp;"D","p")</f>
        <v>57056</v>
      </c>
      <c r="L10717" s="27">
        <f>_xll.qlCalendarAdvance(Calendar,L10716,SamplingFrequency,"f",FALSE)</f>
        <v>57056</v>
      </c>
      <c r="M10717" s="17">
        <f>_xll.qlIndexFixing(Index,L10717,TRUE)</f>
        <v>3.2507854662894298E-2</v>
      </c>
      <c r="N10717" s="17"/>
      <c r="T10717" s="28"/>
      <c r="Y10717" s="22">
        <f>_xll.qlIndexFixing(OverNightIndex,K10717,TRUE)</f>
        <v>3.2507854662894298E-2</v>
      </c>
    </row>
    <row r="10718" spans="11:25" x14ac:dyDescent="0.2">
      <c r="K10718" s="26">
        <f>_xll.qlCalendarAdvance(Calendar,L10718,FixingDays&amp;"D","p")</f>
        <v>57059</v>
      </c>
      <c r="L10718" s="27">
        <f>_xll.qlCalendarAdvance(Calendar,L10717,SamplingFrequency,"f",FALSE)</f>
        <v>57059</v>
      </c>
      <c r="M10718" s="17">
        <f>_xll.qlIndexFixing(Index,L10718,TRUE)</f>
        <v>3.2504959857996285E-2</v>
      </c>
      <c r="N10718" s="17"/>
      <c r="T10718" s="28"/>
      <c r="Y10718" s="22">
        <f>_xll.qlIndexFixing(OverNightIndex,K10718,TRUE)</f>
        <v>3.2504959857996285E-2</v>
      </c>
    </row>
    <row r="10719" spans="11:25" x14ac:dyDescent="0.2">
      <c r="K10719" s="26">
        <f>_xll.qlCalendarAdvance(Calendar,L10719,FixingDays&amp;"D","p")</f>
        <v>57060</v>
      </c>
      <c r="L10719" s="27">
        <f>_xll.qlCalendarAdvance(Calendar,L10718,SamplingFrequency,"f",FALSE)</f>
        <v>57060</v>
      </c>
      <c r="M10719" s="17">
        <f>_xll.qlIndexFixing(Index,L10719,TRUE)</f>
        <v>3.2504959857996285E-2</v>
      </c>
      <c r="N10719" s="17"/>
      <c r="T10719" s="28"/>
      <c r="Y10719" s="22">
        <f>_xll.qlIndexFixing(OverNightIndex,K10719,TRUE)</f>
        <v>3.2504959857996285E-2</v>
      </c>
    </row>
    <row r="10720" spans="11:25" x14ac:dyDescent="0.2">
      <c r="K10720" s="26">
        <f>_xll.qlCalendarAdvance(Calendar,L10720,FixingDays&amp;"D","p")</f>
        <v>57061</v>
      </c>
      <c r="L10720" s="27">
        <f>_xll.qlCalendarAdvance(Calendar,L10719,SamplingFrequency,"f",FALSE)</f>
        <v>57061</v>
      </c>
      <c r="M10720" s="17">
        <f>_xll.qlIndexFixing(Index,L10720,TRUE)</f>
        <v>3.2504959858077331E-2</v>
      </c>
      <c r="N10720" s="17"/>
      <c r="T10720" s="28"/>
      <c r="Y10720" s="22">
        <f>_xll.qlIndexFixing(OverNightIndex,K10720,TRUE)</f>
        <v>3.2504959858077331E-2</v>
      </c>
    </row>
    <row r="10721" spans="11:25" x14ac:dyDescent="0.2">
      <c r="K10721" s="26">
        <f>_xll.qlCalendarAdvance(Calendar,L10721,FixingDays&amp;"D","p")</f>
        <v>57062</v>
      </c>
      <c r="L10721" s="27">
        <f>_xll.qlCalendarAdvance(Calendar,L10720,SamplingFrequency,"f",FALSE)</f>
        <v>57062</v>
      </c>
      <c r="M10721" s="17">
        <f>_xll.qlIndexFixing(Index,L10721,TRUE)</f>
        <v>3.2504959857915239E-2</v>
      </c>
      <c r="N10721" s="17"/>
      <c r="T10721" s="28"/>
      <c r="Y10721" s="22">
        <f>_xll.qlIndexFixing(OverNightIndex,K10721,TRUE)</f>
        <v>3.2504959857915239E-2</v>
      </c>
    </row>
    <row r="10722" spans="11:25" x14ac:dyDescent="0.2">
      <c r="K10722" s="26">
        <f>_xll.qlCalendarAdvance(Calendar,L10722,FixingDays&amp;"D","p")</f>
        <v>57063</v>
      </c>
      <c r="L10722" s="27">
        <f>_xll.qlCalendarAdvance(Calendar,L10721,SamplingFrequency,"f",FALSE)</f>
        <v>57063</v>
      </c>
      <c r="M10722" s="17">
        <f>_xll.qlIndexFixing(Index,L10722,TRUE)</f>
        <v>3.2507854662867285E-2</v>
      </c>
      <c r="N10722" s="17"/>
      <c r="T10722" s="28"/>
      <c r="Y10722" s="22">
        <f>_xll.qlIndexFixing(OverNightIndex,K10722,TRUE)</f>
        <v>3.2507854662867285E-2</v>
      </c>
    </row>
    <row r="10723" spans="11:25" x14ac:dyDescent="0.2">
      <c r="K10723" s="26">
        <f>_xll.qlCalendarAdvance(Calendar,L10723,FixingDays&amp;"D","p")</f>
        <v>57066</v>
      </c>
      <c r="L10723" s="27">
        <f>_xll.qlCalendarAdvance(Calendar,L10722,SamplingFrequency,"f",FALSE)</f>
        <v>57066</v>
      </c>
      <c r="M10723" s="17">
        <f>_xll.qlIndexFixing(Index,L10723,TRUE)</f>
        <v>3.2504959858077331E-2</v>
      </c>
      <c r="N10723" s="17"/>
      <c r="T10723" s="28"/>
      <c r="Y10723" s="22">
        <f>_xll.qlIndexFixing(OverNightIndex,K10723,TRUE)</f>
        <v>3.2504959858077331E-2</v>
      </c>
    </row>
    <row r="10724" spans="11:25" x14ac:dyDescent="0.2">
      <c r="K10724" s="26">
        <f>_xll.qlCalendarAdvance(Calendar,L10724,FixingDays&amp;"D","p")</f>
        <v>57067</v>
      </c>
      <c r="L10724" s="27">
        <f>_xll.qlCalendarAdvance(Calendar,L10723,SamplingFrequency,"f",FALSE)</f>
        <v>57067</v>
      </c>
      <c r="M10724" s="17">
        <f>_xll.qlIndexFixing(Index,L10724,TRUE)</f>
        <v>3.2504959857915239E-2</v>
      </c>
      <c r="N10724" s="17"/>
      <c r="T10724" s="28"/>
      <c r="Y10724" s="22">
        <f>_xll.qlIndexFixing(OverNightIndex,K10724,TRUE)</f>
        <v>3.2504959857915239E-2</v>
      </c>
    </row>
    <row r="10725" spans="11:25" x14ac:dyDescent="0.2">
      <c r="K10725" s="26">
        <f>_xll.qlCalendarAdvance(Calendar,L10725,FixingDays&amp;"D","p")</f>
        <v>57068</v>
      </c>
      <c r="L10725" s="27">
        <f>_xll.qlCalendarAdvance(Calendar,L10724,SamplingFrequency,"f",FALSE)</f>
        <v>57068</v>
      </c>
      <c r="M10725" s="17">
        <f>_xll.qlIndexFixing(Index,L10725,TRUE)</f>
        <v>3.2504959858077331E-2</v>
      </c>
      <c r="N10725" s="17"/>
      <c r="T10725" s="28"/>
      <c r="Y10725" s="22">
        <f>_xll.qlIndexFixing(OverNightIndex,K10725,TRUE)</f>
        <v>3.2504959858077331E-2</v>
      </c>
    </row>
    <row r="10726" spans="11:25" x14ac:dyDescent="0.2">
      <c r="K10726" s="26">
        <f>_xll.qlCalendarAdvance(Calendar,L10726,FixingDays&amp;"D","p")</f>
        <v>57069</v>
      </c>
      <c r="L10726" s="27">
        <f>_xll.qlCalendarAdvance(Calendar,L10725,SamplingFrequency,"f",FALSE)</f>
        <v>57069</v>
      </c>
      <c r="M10726" s="17">
        <f>_xll.qlIndexFixing(Index,L10726,TRUE)</f>
        <v>3.2510749811460959E-2</v>
      </c>
      <c r="N10726" s="17"/>
      <c r="T10726" s="28"/>
      <c r="Y10726" s="22">
        <f>_xll.qlIndexFixing(OverNightIndex,K10726,TRUE)</f>
        <v>3.2510749811460959E-2</v>
      </c>
    </row>
    <row r="10727" spans="11:25" x14ac:dyDescent="0.2">
      <c r="K10727" s="26">
        <f>_xll.qlCalendarAdvance(Calendar,L10727,FixingDays&amp;"D","p")</f>
        <v>57074</v>
      </c>
      <c r="L10727" s="27">
        <f>_xll.qlCalendarAdvance(Calendar,L10726,SamplingFrequency,"f",FALSE)</f>
        <v>57074</v>
      </c>
      <c r="M10727" s="17">
        <f>_xll.qlIndexFixing(Index,L10727,TRUE)</f>
        <v>3.2506407217450239E-2</v>
      </c>
      <c r="N10727" s="17"/>
      <c r="T10727" s="28"/>
      <c r="Y10727" s="22">
        <f>_xll.qlIndexFixing(OverNightIndex,K10727,TRUE)</f>
        <v>3.2506407217450239E-2</v>
      </c>
    </row>
    <row r="10728" spans="11:25" x14ac:dyDescent="0.2">
      <c r="K10728" s="26">
        <f>_xll.qlCalendarAdvance(Calendar,L10728,FixingDays&amp;"D","p")</f>
        <v>57076</v>
      </c>
      <c r="L10728" s="27">
        <f>_xll.qlCalendarAdvance(Calendar,L10727,SamplingFrequency,"f",FALSE)</f>
        <v>57076</v>
      </c>
      <c r="M10728" s="17">
        <f>_xll.qlIndexFixing(Index,L10728,TRUE)</f>
        <v>3.2504959858077331E-2</v>
      </c>
      <c r="N10728" s="17"/>
      <c r="T10728" s="28"/>
      <c r="Y10728" s="22">
        <f>_xll.qlIndexFixing(OverNightIndex,K10728,TRUE)</f>
        <v>3.2504959858077331E-2</v>
      </c>
    </row>
    <row r="10729" spans="11:25" x14ac:dyDescent="0.2">
      <c r="K10729" s="26">
        <f>_xll.qlCalendarAdvance(Calendar,L10729,FixingDays&amp;"D","p")</f>
        <v>57077</v>
      </c>
      <c r="L10729" s="27">
        <f>_xll.qlCalendarAdvance(Calendar,L10728,SamplingFrequency,"f",FALSE)</f>
        <v>57077</v>
      </c>
      <c r="M10729" s="17">
        <f>_xll.qlIndexFixing(Index,L10729,TRUE)</f>
        <v>3.2507854662840271E-2</v>
      </c>
      <c r="N10729" s="17"/>
      <c r="T10729" s="28"/>
      <c r="Y10729" s="22">
        <f>_xll.qlIndexFixing(OverNightIndex,K10729,TRUE)</f>
        <v>3.2507854662840271E-2</v>
      </c>
    </row>
    <row r="10730" spans="11:25" x14ac:dyDescent="0.2">
      <c r="K10730" s="26">
        <f>_xll.qlCalendarAdvance(Calendar,L10730,FixingDays&amp;"D","p")</f>
        <v>57080</v>
      </c>
      <c r="L10730" s="27">
        <f>_xll.qlCalendarAdvance(Calendar,L10729,SamplingFrequency,"f",FALSE)</f>
        <v>57080</v>
      </c>
      <c r="M10730" s="17">
        <f>_xll.qlIndexFixing(Index,L10730,TRUE)</f>
        <v>3.2504959857996285E-2</v>
      </c>
      <c r="N10730" s="17"/>
      <c r="T10730" s="28"/>
      <c r="Y10730" s="22">
        <f>_xll.qlIndexFixing(OverNightIndex,K10730,TRUE)</f>
        <v>3.2504959857996285E-2</v>
      </c>
    </row>
    <row r="10731" spans="11:25" x14ac:dyDescent="0.2">
      <c r="K10731" s="26">
        <f>_xll.qlCalendarAdvance(Calendar,L10731,FixingDays&amp;"D","p")</f>
        <v>57081</v>
      </c>
      <c r="L10731" s="27">
        <f>_xll.qlCalendarAdvance(Calendar,L10730,SamplingFrequency,"f",FALSE)</f>
        <v>57081</v>
      </c>
      <c r="M10731" s="17">
        <f>_xll.qlIndexFixing(Index,L10731,TRUE)</f>
        <v>3.2504959857996285E-2</v>
      </c>
      <c r="N10731" s="17"/>
      <c r="T10731" s="28"/>
      <c r="Y10731" s="22">
        <f>_xll.qlIndexFixing(OverNightIndex,K10731,TRUE)</f>
        <v>3.2504959857996285E-2</v>
      </c>
    </row>
    <row r="10732" spans="11:25" x14ac:dyDescent="0.2">
      <c r="K10732" s="26">
        <f>_xll.qlCalendarAdvance(Calendar,L10732,FixingDays&amp;"D","p")</f>
        <v>57082</v>
      </c>
      <c r="L10732" s="27">
        <f>_xll.qlCalendarAdvance(Calendar,L10731,SamplingFrequency,"f",FALSE)</f>
        <v>57082</v>
      </c>
      <c r="M10732" s="17">
        <f>_xll.qlIndexFixing(Index,L10732,TRUE)</f>
        <v>3.2504959857996285E-2</v>
      </c>
      <c r="N10732" s="17"/>
      <c r="T10732" s="28"/>
      <c r="Y10732" s="22">
        <f>_xll.qlIndexFixing(OverNightIndex,K10732,TRUE)</f>
        <v>3.2504959857996285E-2</v>
      </c>
    </row>
    <row r="10733" spans="11:25" x14ac:dyDescent="0.2">
      <c r="K10733" s="26">
        <f>_xll.qlCalendarAdvance(Calendar,L10733,FixingDays&amp;"D","p")</f>
        <v>57083</v>
      </c>
      <c r="L10733" s="27">
        <f>_xll.qlCalendarAdvance(Calendar,L10732,SamplingFrequency,"f",FALSE)</f>
        <v>57083</v>
      </c>
      <c r="M10733" s="17">
        <f>_xll.qlIndexFixing(Index,L10733,TRUE)</f>
        <v>3.2504959857915239E-2</v>
      </c>
      <c r="N10733" s="17"/>
      <c r="T10733" s="28"/>
      <c r="Y10733" s="22">
        <f>_xll.qlIndexFixing(OverNightIndex,K10733,TRUE)</f>
        <v>3.2504959857915239E-2</v>
      </c>
    </row>
    <row r="10734" spans="11:25" x14ac:dyDescent="0.2">
      <c r="K10734" s="26">
        <f>_xll.qlCalendarAdvance(Calendar,L10734,FixingDays&amp;"D","p")</f>
        <v>57084</v>
      </c>
      <c r="L10734" s="27">
        <f>_xll.qlCalendarAdvance(Calendar,L10733,SamplingFrequency,"f",FALSE)</f>
        <v>57084</v>
      </c>
      <c r="M10734" s="17">
        <f>_xll.qlIndexFixing(Index,L10734,TRUE)</f>
        <v>3.2507854662867285E-2</v>
      </c>
      <c r="N10734" s="17"/>
      <c r="T10734" s="28"/>
      <c r="Y10734" s="22">
        <f>_xll.qlIndexFixing(OverNightIndex,K10734,TRUE)</f>
        <v>3.2507854662867285E-2</v>
      </c>
    </row>
    <row r="10735" spans="11:25" x14ac:dyDescent="0.2">
      <c r="K10735" s="26">
        <f>_xll.qlCalendarAdvance(Calendar,L10735,FixingDays&amp;"D","p")</f>
        <v>57087</v>
      </c>
      <c r="L10735" s="27">
        <f>_xll.qlCalendarAdvance(Calendar,L10734,SamplingFrequency,"f",FALSE)</f>
        <v>57087</v>
      </c>
      <c r="M10735" s="17">
        <f>_xll.qlIndexFixing(Index,L10735,TRUE)</f>
        <v>3.2504959858077331E-2</v>
      </c>
      <c r="N10735" s="17"/>
      <c r="T10735" s="28"/>
      <c r="Y10735" s="22">
        <f>_xll.qlIndexFixing(OverNightIndex,K10735,TRUE)</f>
        <v>3.2504959858077331E-2</v>
      </c>
    </row>
    <row r="10736" spans="11:25" x14ac:dyDescent="0.2">
      <c r="K10736" s="26">
        <f>_xll.qlCalendarAdvance(Calendar,L10736,FixingDays&amp;"D","p")</f>
        <v>57088</v>
      </c>
      <c r="L10736" s="27">
        <f>_xll.qlCalendarAdvance(Calendar,L10735,SamplingFrequency,"f",FALSE)</f>
        <v>57088</v>
      </c>
      <c r="M10736" s="17">
        <f>_xll.qlIndexFixing(Index,L10736,TRUE)</f>
        <v>3.2504959857996285E-2</v>
      </c>
      <c r="N10736" s="17"/>
      <c r="T10736" s="28"/>
      <c r="Y10736" s="22">
        <f>_xll.qlIndexFixing(OverNightIndex,K10736,TRUE)</f>
        <v>3.2504959857996285E-2</v>
      </c>
    </row>
    <row r="10737" spans="11:25" x14ac:dyDescent="0.2">
      <c r="K10737" s="26">
        <f>_xll.qlCalendarAdvance(Calendar,L10737,FixingDays&amp;"D","p")</f>
        <v>57089</v>
      </c>
      <c r="L10737" s="27">
        <f>_xll.qlCalendarAdvance(Calendar,L10736,SamplingFrequency,"f",FALSE)</f>
        <v>57089</v>
      </c>
      <c r="M10737" s="17">
        <f>_xll.qlIndexFixing(Index,L10737,TRUE)</f>
        <v>3.2504959858077331E-2</v>
      </c>
      <c r="N10737" s="17"/>
      <c r="T10737" s="28"/>
      <c r="Y10737" s="22">
        <f>_xll.qlIndexFixing(OverNightIndex,K10737,TRUE)</f>
        <v>3.2504959858077331E-2</v>
      </c>
    </row>
    <row r="10738" spans="11:25" x14ac:dyDescent="0.2">
      <c r="K10738" s="26">
        <f>_xll.qlCalendarAdvance(Calendar,L10738,FixingDays&amp;"D","p")</f>
        <v>57090</v>
      </c>
      <c r="L10738" s="27">
        <f>_xll.qlCalendarAdvance(Calendar,L10737,SamplingFrequency,"f",FALSE)</f>
        <v>57090</v>
      </c>
      <c r="M10738" s="17">
        <f>_xll.qlIndexFixing(Index,L10738,TRUE)</f>
        <v>3.2504959857915239E-2</v>
      </c>
      <c r="N10738" s="17"/>
      <c r="T10738" s="28"/>
      <c r="Y10738" s="22">
        <f>_xll.qlIndexFixing(OverNightIndex,K10738,TRUE)</f>
        <v>3.2504959857915239E-2</v>
      </c>
    </row>
    <row r="10739" spans="11:25" x14ac:dyDescent="0.2">
      <c r="K10739" s="26">
        <f>_xll.qlCalendarAdvance(Calendar,L10739,FixingDays&amp;"D","p")</f>
        <v>57091</v>
      </c>
      <c r="L10739" s="27">
        <f>_xll.qlCalendarAdvance(Calendar,L10738,SamplingFrequency,"f",FALSE)</f>
        <v>57091</v>
      </c>
      <c r="M10739" s="17">
        <f>_xll.qlIndexFixing(Index,L10739,TRUE)</f>
        <v>3.2507854662867285E-2</v>
      </c>
      <c r="N10739" s="17"/>
      <c r="T10739" s="28"/>
      <c r="Y10739" s="22">
        <f>_xll.qlIndexFixing(OverNightIndex,K10739,TRUE)</f>
        <v>3.2507854662867285E-2</v>
      </c>
    </row>
    <row r="10740" spans="11:25" x14ac:dyDescent="0.2">
      <c r="K10740" s="26">
        <f>_xll.qlCalendarAdvance(Calendar,L10740,FixingDays&amp;"D","p")</f>
        <v>57094</v>
      </c>
      <c r="L10740" s="27">
        <f>_xll.qlCalendarAdvance(Calendar,L10739,SamplingFrequency,"f",FALSE)</f>
        <v>57094</v>
      </c>
      <c r="M10740" s="17">
        <f>_xll.qlIndexFixing(Index,L10740,TRUE)</f>
        <v>3.2504959857996285E-2</v>
      </c>
      <c r="N10740" s="17"/>
      <c r="T10740" s="28"/>
      <c r="Y10740" s="22">
        <f>_xll.qlIndexFixing(OverNightIndex,K10740,TRUE)</f>
        <v>3.2504959857996285E-2</v>
      </c>
    </row>
    <row r="10741" spans="11:25" x14ac:dyDescent="0.2">
      <c r="K10741" s="26">
        <f>_xll.qlCalendarAdvance(Calendar,L10741,FixingDays&amp;"D","p")</f>
        <v>57095</v>
      </c>
      <c r="L10741" s="27">
        <f>_xll.qlCalendarAdvance(Calendar,L10740,SamplingFrequency,"f",FALSE)</f>
        <v>57095</v>
      </c>
      <c r="M10741" s="17">
        <f>_xll.qlIndexFixing(Index,L10741,TRUE)</f>
        <v>3.2504959857915239E-2</v>
      </c>
      <c r="N10741" s="17"/>
      <c r="T10741" s="28"/>
      <c r="Y10741" s="22">
        <f>_xll.qlIndexFixing(OverNightIndex,K10741,TRUE)</f>
        <v>3.2504959857915239E-2</v>
      </c>
    </row>
    <row r="10742" spans="11:25" x14ac:dyDescent="0.2">
      <c r="K10742" s="26">
        <f>_xll.qlCalendarAdvance(Calendar,L10742,FixingDays&amp;"D","p")</f>
        <v>57096</v>
      </c>
      <c r="L10742" s="27">
        <f>_xll.qlCalendarAdvance(Calendar,L10741,SamplingFrequency,"f",FALSE)</f>
        <v>57096</v>
      </c>
      <c r="M10742" s="17">
        <f>_xll.qlIndexFixing(Index,L10742,TRUE)</f>
        <v>3.2504959858077331E-2</v>
      </c>
      <c r="N10742" s="17"/>
      <c r="T10742" s="28"/>
      <c r="Y10742" s="22">
        <f>_xll.qlIndexFixing(OverNightIndex,K10742,TRUE)</f>
        <v>3.2504959858077331E-2</v>
      </c>
    </row>
    <row r="10743" spans="11:25" x14ac:dyDescent="0.2">
      <c r="K10743" s="26">
        <f>_xll.qlCalendarAdvance(Calendar,L10743,FixingDays&amp;"D","p")</f>
        <v>57097</v>
      </c>
      <c r="L10743" s="27">
        <f>_xll.qlCalendarAdvance(Calendar,L10742,SamplingFrequency,"f",FALSE)</f>
        <v>57097</v>
      </c>
      <c r="M10743" s="17">
        <f>_xll.qlIndexFixing(Index,L10743,TRUE)</f>
        <v>3.2504959857996285E-2</v>
      </c>
      <c r="N10743" s="17"/>
      <c r="T10743" s="28"/>
      <c r="Y10743" s="22">
        <f>_xll.qlIndexFixing(OverNightIndex,K10743,TRUE)</f>
        <v>3.2504959857996285E-2</v>
      </c>
    </row>
    <row r="10744" spans="11:25" x14ac:dyDescent="0.2">
      <c r="K10744" s="26">
        <f>_xll.qlCalendarAdvance(Calendar,L10744,FixingDays&amp;"D","p")</f>
        <v>57098</v>
      </c>
      <c r="L10744" s="27">
        <f>_xll.qlCalendarAdvance(Calendar,L10743,SamplingFrequency,"f",FALSE)</f>
        <v>57098</v>
      </c>
      <c r="M10744" s="17">
        <f>_xll.qlIndexFixing(Index,L10744,TRUE)</f>
        <v>3.250930219420689E-2</v>
      </c>
      <c r="N10744" s="17"/>
      <c r="T10744" s="28"/>
      <c r="Y10744" s="22">
        <f>_xll.qlIndexFixing(OverNightIndex,K10744,TRUE)</f>
        <v>3.250930219420689E-2</v>
      </c>
    </row>
    <row r="10745" spans="11:25" x14ac:dyDescent="0.2">
      <c r="K10745" s="26">
        <f>_xll.qlCalendarAdvance(Calendar,L10745,FixingDays&amp;"D","p")</f>
        <v>57102</v>
      </c>
      <c r="L10745" s="27">
        <f>_xll.qlCalendarAdvance(Calendar,L10744,SamplingFrequency,"f",FALSE)</f>
        <v>57102</v>
      </c>
      <c r="M10745" s="17">
        <f>_xll.qlIndexFixing(Index,L10745,TRUE)</f>
        <v>3.2504959858077331E-2</v>
      </c>
      <c r="N10745" s="17"/>
      <c r="T10745" s="28"/>
      <c r="Y10745" s="22">
        <f>_xll.qlIndexFixing(OverNightIndex,K10745,TRUE)</f>
        <v>3.2504959858077331E-2</v>
      </c>
    </row>
    <row r="10746" spans="11:25" x14ac:dyDescent="0.2">
      <c r="K10746" s="26">
        <f>_xll.qlCalendarAdvance(Calendar,L10746,FixingDays&amp;"D","p")</f>
        <v>57103</v>
      </c>
      <c r="L10746" s="27">
        <f>_xll.qlCalendarAdvance(Calendar,L10745,SamplingFrequency,"f",FALSE)</f>
        <v>57103</v>
      </c>
      <c r="M10746" s="17">
        <f>_xll.qlIndexFixing(Index,L10746,TRUE)</f>
        <v>3.2504959857915239E-2</v>
      </c>
      <c r="N10746" s="17"/>
      <c r="T10746" s="28"/>
      <c r="Y10746" s="22">
        <f>_xll.qlIndexFixing(OverNightIndex,K10746,TRUE)</f>
        <v>3.2504959857915239E-2</v>
      </c>
    </row>
    <row r="10747" spans="11:25" x14ac:dyDescent="0.2">
      <c r="K10747" s="26">
        <f>_xll.qlCalendarAdvance(Calendar,L10747,FixingDays&amp;"D","p")</f>
        <v>57104</v>
      </c>
      <c r="L10747" s="27">
        <f>_xll.qlCalendarAdvance(Calendar,L10746,SamplingFrequency,"f",FALSE)</f>
        <v>57104</v>
      </c>
      <c r="M10747" s="17">
        <f>_xll.qlIndexFixing(Index,L10747,TRUE)</f>
        <v>3.2504959857996285E-2</v>
      </c>
      <c r="N10747" s="17"/>
      <c r="T10747" s="28"/>
      <c r="Y10747" s="22">
        <f>_xll.qlIndexFixing(OverNightIndex,K10747,TRUE)</f>
        <v>3.2504959857996285E-2</v>
      </c>
    </row>
    <row r="10748" spans="11:25" x14ac:dyDescent="0.2">
      <c r="K10748" s="26">
        <f>_xll.qlCalendarAdvance(Calendar,L10748,FixingDays&amp;"D","p")</f>
        <v>57105</v>
      </c>
      <c r="L10748" s="27">
        <f>_xll.qlCalendarAdvance(Calendar,L10747,SamplingFrequency,"f",FALSE)</f>
        <v>57105</v>
      </c>
      <c r="M10748" s="17">
        <f>_xll.qlIndexFixing(Index,L10748,TRUE)</f>
        <v>3.2507854662894298E-2</v>
      </c>
      <c r="N10748" s="17"/>
      <c r="T10748" s="28"/>
      <c r="Y10748" s="22">
        <f>_xll.qlIndexFixing(OverNightIndex,K10748,TRUE)</f>
        <v>3.2507854662894298E-2</v>
      </c>
    </row>
    <row r="10749" spans="11:25" x14ac:dyDescent="0.2">
      <c r="K10749" s="26">
        <f>_xll.qlCalendarAdvance(Calendar,L10749,FixingDays&amp;"D","p")</f>
        <v>57108</v>
      </c>
      <c r="L10749" s="27">
        <f>_xll.qlCalendarAdvance(Calendar,L10748,SamplingFrequency,"f",FALSE)</f>
        <v>57108</v>
      </c>
      <c r="M10749" s="17">
        <f>_xll.qlIndexFixing(Index,L10749,TRUE)</f>
        <v>3.2504959857915239E-2</v>
      </c>
      <c r="N10749" s="17"/>
      <c r="T10749" s="28"/>
      <c r="Y10749" s="22">
        <f>_xll.qlIndexFixing(OverNightIndex,K10749,TRUE)</f>
        <v>3.2504959857915239E-2</v>
      </c>
    </row>
    <row r="10750" spans="11:25" x14ac:dyDescent="0.2">
      <c r="K10750" s="26">
        <f>_xll.qlCalendarAdvance(Calendar,L10750,FixingDays&amp;"D","p")</f>
        <v>57109</v>
      </c>
      <c r="L10750" s="27">
        <f>_xll.qlCalendarAdvance(Calendar,L10749,SamplingFrequency,"f",FALSE)</f>
        <v>57109</v>
      </c>
      <c r="M10750" s="17">
        <f>_xll.qlIndexFixing(Index,L10750,TRUE)</f>
        <v>3.2504959858077331E-2</v>
      </c>
      <c r="N10750" s="17"/>
      <c r="T10750" s="28"/>
      <c r="Y10750" s="22">
        <f>_xll.qlIndexFixing(OverNightIndex,K10750,TRUE)</f>
        <v>3.2504959858077331E-2</v>
      </c>
    </row>
    <row r="10751" spans="11:25" x14ac:dyDescent="0.2">
      <c r="K10751" s="26">
        <f>_xll.qlCalendarAdvance(Calendar,L10751,FixingDays&amp;"D","p")</f>
        <v>57110</v>
      </c>
      <c r="L10751" s="27">
        <f>_xll.qlCalendarAdvance(Calendar,L10750,SamplingFrequency,"f",FALSE)</f>
        <v>57110</v>
      </c>
      <c r="M10751" s="17">
        <f>_xll.qlIndexFixing(Index,L10751,TRUE)</f>
        <v>3.2504959857996285E-2</v>
      </c>
      <c r="N10751" s="17"/>
      <c r="T10751" s="28"/>
      <c r="Y10751" s="22">
        <f>_xll.qlIndexFixing(OverNightIndex,K10751,TRUE)</f>
        <v>3.2504959857996285E-2</v>
      </c>
    </row>
    <row r="10752" spans="11:25" x14ac:dyDescent="0.2">
      <c r="K10752" s="26">
        <f>_xll.qlCalendarAdvance(Calendar,L10752,FixingDays&amp;"D","p")</f>
        <v>57111</v>
      </c>
      <c r="L10752" s="27">
        <f>_xll.qlCalendarAdvance(Calendar,L10751,SamplingFrequency,"f",FALSE)</f>
        <v>57111</v>
      </c>
      <c r="M10752" s="17">
        <f>_xll.qlIndexFixing(Index,L10752,TRUE)</f>
        <v>3.2504959857996285E-2</v>
      </c>
      <c r="N10752" s="17"/>
      <c r="T10752" s="28"/>
      <c r="Y10752" s="22">
        <f>_xll.qlIndexFixing(OverNightIndex,K10752,TRUE)</f>
        <v>3.2504959857996285E-2</v>
      </c>
    </row>
    <row r="10753" spans="11:25" x14ac:dyDescent="0.2">
      <c r="K10753" s="26">
        <f>_xll.qlCalendarAdvance(Calendar,L10753,FixingDays&amp;"D","p")</f>
        <v>57112</v>
      </c>
      <c r="L10753" s="27">
        <f>_xll.qlCalendarAdvance(Calendar,L10752,SamplingFrequency,"f",FALSE)</f>
        <v>57112</v>
      </c>
      <c r="M10753" s="17">
        <f>_xll.qlIndexFixing(Index,L10753,TRUE)</f>
        <v>3.2507854662867285E-2</v>
      </c>
      <c r="N10753" s="17"/>
      <c r="T10753" s="28"/>
      <c r="Y10753" s="22">
        <f>_xll.qlIndexFixing(OverNightIndex,K10753,TRUE)</f>
        <v>3.2507854662867285E-2</v>
      </c>
    </row>
    <row r="10754" spans="11:25" x14ac:dyDescent="0.2">
      <c r="K10754" s="26">
        <f>_xll.qlCalendarAdvance(Calendar,L10754,FixingDays&amp;"D","p")</f>
        <v>57115</v>
      </c>
      <c r="L10754" s="27">
        <f>_xll.qlCalendarAdvance(Calendar,L10753,SamplingFrequency,"f",FALSE)</f>
        <v>57115</v>
      </c>
      <c r="M10754" s="17">
        <f>_xll.qlIndexFixing(Index,L10754,TRUE)</f>
        <v>3.2504959858077331E-2</v>
      </c>
      <c r="N10754" s="17"/>
      <c r="T10754" s="28"/>
      <c r="Y10754" s="22">
        <f>_xll.qlIndexFixing(OverNightIndex,K10754,TRUE)</f>
        <v>3.2504959858077331E-2</v>
      </c>
    </row>
    <row r="10755" spans="11:25" x14ac:dyDescent="0.2">
      <c r="K10755" s="26">
        <f>_xll.qlCalendarAdvance(Calendar,L10755,FixingDays&amp;"D","p")</f>
        <v>57116</v>
      </c>
      <c r="L10755" s="27">
        <f>_xll.qlCalendarAdvance(Calendar,L10754,SamplingFrequency,"f",FALSE)</f>
        <v>57116</v>
      </c>
      <c r="M10755" s="17">
        <f>_xll.qlIndexFixing(Index,L10755,TRUE)</f>
        <v>3.2504959857915239E-2</v>
      </c>
      <c r="N10755" s="17"/>
      <c r="T10755" s="28"/>
      <c r="Y10755" s="22">
        <f>_xll.qlIndexFixing(OverNightIndex,K10755,TRUE)</f>
        <v>3.2504959857915239E-2</v>
      </c>
    </row>
    <row r="10756" spans="11:25" x14ac:dyDescent="0.2">
      <c r="K10756" s="26">
        <f>_xll.qlCalendarAdvance(Calendar,L10756,FixingDays&amp;"D","p")</f>
        <v>57117</v>
      </c>
      <c r="L10756" s="27">
        <f>_xll.qlCalendarAdvance(Calendar,L10755,SamplingFrequency,"f",FALSE)</f>
        <v>57117</v>
      </c>
      <c r="M10756" s="17">
        <f>_xll.qlIndexFixing(Index,L10756,TRUE)</f>
        <v>3.2504959857996285E-2</v>
      </c>
      <c r="N10756" s="17"/>
      <c r="T10756" s="28"/>
      <c r="Y10756" s="22">
        <f>_xll.qlIndexFixing(OverNightIndex,K10756,TRUE)</f>
        <v>3.2504959857996285E-2</v>
      </c>
    </row>
    <row r="10757" spans="11:25" x14ac:dyDescent="0.2">
      <c r="K10757" s="26">
        <f>_xll.qlCalendarAdvance(Calendar,L10757,FixingDays&amp;"D","p")</f>
        <v>57118</v>
      </c>
      <c r="L10757" s="27">
        <f>_xll.qlCalendarAdvance(Calendar,L10756,SamplingFrequency,"f",FALSE)</f>
        <v>57118</v>
      </c>
      <c r="M10757" s="17">
        <f>_xll.qlIndexFixing(Index,L10757,TRUE)</f>
        <v>3.2504959858077331E-2</v>
      </c>
      <c r="N10757" s="17"/>
      <c r="T10757" s="28"/>
      <c r="Y10757" s="22">
        <f>_xll.qlIndexFixing(OverNightIndex,K10757,TRUE)</f>
        <v>3.2504959858077331E-2</v>
      </c>
    </row>
    <row r="10758" spans="11:25" x14ac:dyDescent="0.2">
      <c r="K10758" s="26">
        <f>_xll.qlCalendarAdvance(Calendar,L10758,FixingDays&amp;"D","p")</f>
        <v>57119</v>
      </c>
      <c r="L10758" s="27">
        <f>_xll.qlCalendarAdvance(Calendar,L10757,SamplingFrequency,"f",FALSE)</f>
        <v>57119</v>
      </c>
      <c r="M10758" s="17">
        <f>_xll.qlIndexFixing(Index,L10758,TRUE)</f>
        <v>3.2507854662840271E-2</v>
      </c>
      <c r="N10758" s="17"/>
      <c r="T10758" s="28"/>
      <c r="Y10758" s="22">
        <f>_xll.qlIndexFixing(OverNightIndex,K10758,TRUE)</f>
        <v>3.2507854662840271E-2</v>
      </c>
    </row>
    <row r="10759" spans="11:25" x14ac:dyDescent="0.2">
      <c r="K10759" s="26">
        <f>_xll.qlCalendarAdvance(Calendar,L10759,FixingDays&amp;"D","p")</f>
        <v>57122</v>
      </c>
      <c r="L10759" s="27">
        <f>_xll.qlCalendarAdvance(Calendar,L10758,SamplingFrequency,"f",FALSE)</f>
        <v>57122</v>
      </c>
      <c r="M10759" s="17">
        <f>_xll.qlIndexFixing(Index,L10759,TRUE)</f>
        <v>3.2504959857996285E-2</v>
      </c>
      <c r="N10759" s="17"/>
      <c r="T10759" s="28"/>
      <c r="Y10759" s="22">
        <f>_xll.qlIndexFixing(OverNightIndex,K10759,TRUE)</f>
        <v>3.2504959857996285E-2</v>
      </c>
    </row>
    <row r="10760" spans="11:25" x14ac:dyDescent="0.2">
      <c r="K10760" s="26">
        <f>_xll.qlCalendarAdvance(Calendar,L10760,FixingDays&amp;"D","p")</f>
        <v>57123</v>
      </c>
      <c r="L10760" s="27">
        <f>_xll.qlCalendarAdvance(Calendar,L10759,SamplingFrequency,"f",FALSE)</f>
        <v>57123</v>
      </c>
      <c r="M10760" s="17">
        <f>_xll.qlIndexFixing(Index,L10760,TRUE)</f>
        <v>3.2504959857996285E-2</v>
      </c>
      <c r="N10760" s="17"/>
      <c r="T10760" s="28"/>
      <c r="Y10760" s="22">
        <f>_xll.qlIndexFixing(OverNightIndex,K10760,TRUE)</f>
        <v>3.2504959857996285E-2</v>
      </c>
    </row>
    <row r="10761" spans="11:25" x14ac:dyDescent="0.2">
      <c r="K10761" s="26">
        <f>_xll.qlCalendarAdvance(Calendar,L10761,FixingDays&amp;"D","p")</f>
        <v>57124</v>
      </c>
      <c r="L10761" s="27">
        <f>_xll.qlCalendarAdvance(Calendar,L10760,SamplingFrequency,"f",FALSE)</f>
        <v>57124</v>
      </c>
      <c r="M10761" s="17">
        <f>_xll.qlIndexFixing(Index,L10761,TRUE)</f>
        <v>3.2504959857915239E-2</v>
      </c>
      <c r="N10761" s="17"/>
      <c r="T10761" s="28"/>
      <c r="Y10761" s="22">
        <f>_xll.qlIndexFixing(OverNightIndex,K10761,TRUE)</f>
        <v>3.2504959857915239E-2</v>
      </c>
    </row>
    <row r="10762" spans="11:25" x14ac:dyDescent="0.2">
      <c r="K10762" s="26">
        <f>_xll.qlCalendarAdvance(Calendar,L10762,FixingDays&amp;"D","p")</f>
        <v>57125</v>
      </c>
      <c r="L10762" s="27">
        <f>_xll.qlCalendarAdvance(Calendar,L10761,SamplingFrequency,"f",FALSE)</f>
        <v>57125</v>
      </c>
      <c r="M10762" s="17">
        <f>_xll.qlIndexFixing(Index,L10762,TRUE)</f>
        <v>3.2504959858077331E-2</v>
      </c>
      <c r="N10762" s="17"/>
      <c r="T10762" s="28"/>
      <c r="Y10762" s="22">
        <f>_xll.qlIndexFixing(OverNightIndex,K10762,TRUE)</f>
        <v>3.2504959858077331E-2</v>
      </c>
    </row>
    <row r="10763" spans="11:25" x14ac:dyDescent="0.2">
      <c r="K10763" s="26">
        <f>_xll.qlCalendarAdvance(Calendar,L10763,FixingDays&amp;"D","p")</f>
        <v>57126</v>
      </c>
      <c r="L10763" s="27">
        <f>_xll.qlCalendarAdvance(Calendar,L10762,SamplingFrequency,"f",FALSE)</f>
        <v>57126</v>
      </c>
      <c r="M10763" s="17">
        <f>_xll.qlIndexFixing(Index,L10763,TRUE)</f>
        <v>3.2507854662867285E-2</v>
      </c>
      <c r="N10763" s="17"/>
      <c r="T10763" s="28"/>
      <c r="Y10763" s="22">
        <f>_xll.qlIndexFixing(OverNightIndex,K10763,TRUE)</f>
        <v>3.2507854662867285E-2</v>
      </c>
    </row>
    <row r="10764" spans="11:25" x14ac:dyDescent="0.2">
      <c r="K10764" s="26">
        <f>_xll.qlCalendarAdvance(Calendar,L10764,FixingDays&amp;"D","p")</f>
        <v>57129</v>
      </c>
      <c r="L10764" s="27">
        <f>_xll.qlCalendarAdvance(Calendar,L10763,SamplingFrequency,"f",FALSE)</f>
        <v>57129</v>
      </c>
      <c r="M10764" s="17">
        <f>_xll.qlIndexFixing(Index,L10764,TRUE)</f>
        <v>3.2504959857915239E-2</v>
      </c>
      <c r="N10764" s="17"/>
      <c r="T10764" s="28"/>
      <c r="Y10764" s="22">
        <f>_xll.qlIndexFixing(OverNightIndex,K10764,TRUE)</f>
        <v>3.2504959857915239E-2</v>
      </c>
    </row>
    <row r="10765" spans="11:25" x14ac:dyDescent="0.2">
      <c r="K10765" s="26">
        <f>_xll.qlCalendarAdvance(Calendar,L10765,FixingDays&amp;"D","p")</f>
        <v>57130</v>
      </c>
      <c r="L10765" s="27">
        <f>_xll.qlCalendarAdvance(Calendar,L10764,SamplingFrequency,"f",FALSE)</f>
        <v>57130</v>
      </c>
      <c r="M10765" s="17">
        <f>_xll.qlIndexFixing(Index,L10765,TRUE)</f>
        <v>3.2504959858077331E-2</v>
      </c>
      <c r="N10765" s="17"/>
      <c r="T10765" s="28"/>
      <c r="Y10765" s="22">
        <f>_xll.qlIndexFixing(OverNightIndex,K10765,TRUE)</f>
        <v>3.2504959858077331E-2</v>
      </c>
    </row>
    <row r="10766" spans="11:25" x14ac:dyDescent="0.2">
      <c r="K10766" s="26">
        <f>_xll.qlCalendarAdvance(Calendar,L10766,FixingDays&amp;"D","p")</f>
        <v>57131</v>
      </c>
      <c r="L10766" s="27">
        <f>_xll.qlCalendarAdvance(Calendar,L10765,SamplingFrequency,"f",FALSE)</f>
        <v>57131</v>
      </c>
      <c r="M10766" s="17">
        <f>_xll.qlIndexFixing(Index,L10766,TRUE)</f>
        <v>3.2504959857915239E-2</v>
      </c>
      <c r="N10766" s="17"/>
      <c r="T10766" s="28"/>
      <c r="Y10766" s="22">
        <f>_xll.qlIndexFixing(OverNightIndex,K10766,TRUE)</f>
        <v>3.2504959857915239E-2</v>
      </c>
    </row>
    <row r="10767" spans="11:25" x14ac:dyDescent="0.2">
      <c r="K10767" s="26">
        <f>_xll.qlCalendarAdvance(Calendar,L10767,FixingDays&amp;"D","p")</f>
        <v>57132</v>
      </c>
      <c r="L10767" s="27">
        <f>_xll.qlCalendarAdvance(Calendar,L10766,SamplingFrequency,"f",FALSE)</f>
        <v>57132</v>
      </c>
      <c r="M10767" s="17">
        <f>_xll.qlIndexFixing(Index,L10767,TRUE)</f>
        <v>3.2504959858077331E-2</v>
      </c>
      <c r="N10767" s="17"/>
      <c r="T10767" s="28"/>
      <c r="Y10767" s="22">
        <f>_xll.qlIndexFixing(OverNightIndex,K10767,TRUE)</f>
        <v>3.2504959858077331E-2</v>
      </c>
    </row>
    <row r="10768" spans="11:25" x14ac:dyDescent="0.2">
      <c r="K10768" s="26">
        <f>_xll.qlCalendarAdvance(Calendar,L10768,FixingDays&amp;"D","p")</f>
        <v>57133</v>
      </c>
      <c r="L10768" s="27">
        <f>_xll.qlCalendarAdvance(Calendar,L10767,SamplingFrequency,"f",FALSE)</f>
        <v>57133</v>
      </c>
      <c r="M10768" s="17">
        <f>_xll.qlIndexFixing(Index,L10768,TRUE)</f>
        <v>3.2507854662867285E-2</v>
      </c>
      <c r="N10768" s="17"/>
      <c r="T10768" s="28"/>
      <c r="Y10768" s="22">
        <f>_xll.qlIndexFixing(OverNightIndex,K10768,TRUE)</f>
        <v>3.2507854662867285E-2</v>
      </c>
    </row>
    <row r="10769" spans="11:25" x14ac:dyDescent="0.2">
      <c r="K10769" s="26">
        <f>_xll.qlCalendarAdvance(Calendar,L10769,FixingDays&amp;"D","p")</f>
        <v>57136</v>
      </c>
      <c r="L10769" s="27">
        <f>_xll.qlCalendarAdvance(Calendar,L10768,SamplingFrequency,"f",FALSE)</f>
        <v>57136</v>
      </c>
      <c r="M10769" s="17">
        <f>_xll.qlIndexFixing(Index,L10769,TRUE)</f>
        <v>3.2504959857996285E-2</v>
      </c>
      <c r="N10769" s="17"/>
      <c r="T10769" s="28"/>
      <c r="Y10769" s="22">
        <f>_xll.qlIndexFixing(OverNightIndex,K10769,TRUE)</f>
        <v>3.2504959857996285E-2</v>
      </c>
    </row>
    <row r="10770" spans="11:25" x14ac:dyDescent="0.2">
      <c r="K10770" s="26">
        <f>_xll.qlCalendarAdvance(Calendar,L10770,FixingDays&amp;"D","p")</f>
        <v>57137</v>
      </c>
      <c r="L10770" s="27">
        <f>_xll.qlCalendarAdvance(Calendar,L10769,SamplingFrequency,"f",FALSE)</f>
        <v>57137</v>
      </c>
      <c r="M10770" s="17">
        <f>_xll.qlIndexFixing(Index,L10770,TRUE)</f>
        <v>3.2504959857834193E-2</v>
      </c>
      <c r="N10770" s="17"/>
      <c r="T10770" s="28"/>
      <c r="Y10770" s="22">
        <f>_xll.qlIndexFixing(OverNightIndex,K10770,TRUE)</f>
        <v>3.2504959857834193E-2</v>
      </c>
    </row>
    <row r="10771" spans="11:25" x14ac:dyDescent="0.2">
      <c r="K10771" s="26">
        <f>_xll.qlCalendarAdvance(Calendar,L10771,FixingDays&amp;"D","p")</f>
        <v>57138</v>
      </c>
      <c r="L10771" s="27">
        <f>_xll.qlCalendarAdvance(Calendar,L10770,SamplingFrequency,"f",FALSE)</f>
        <v>57138</v>
      </c>
      <c r="M10771" s="17">
        <f>_xll.qlIndexFixing(Index,L10771,TRUE)</f>
        <v>3.2504959858077331E-2</v>
      </c>
      <c r="N10771" s="17"/>
      <c r="T10771" s="28"/>
      <c r="Y10771" s="22">
        <f>_xll.qlIndexFixing(OverNightIndex,K10771,TRUE)</f>
        <v>3.2504959858077331E-2</v>
      </c>
    </row>
    <row r="10772" spans="11:25" x14ac:dyDescent="0.2">
      <c r="K10772" s="26">
        <f>_xll.qlCalendarAdvance(Calendar,L10772,FixingDays&amp;"D","p")</f>
        <v>57139</v>
      </c>
      <c r="L10772" s="27">
        <f>_xll.qlCalendarAdvance(Calendar,L10771,SamplingFrequency,"f",FALSE)</f>
        <v>57139</v>
      </c>
      <c r="M10772" s="17">
        <f>_xll.qlIndexFixing(Index,L10772,TRUE)</f>
        <v>3.2504959857915239E-2</v>
      </c>
      <c r="N10772" s="17"/>
      <c r="T10772" s="28"/>
      <c r="Y10772" s="22">
        <f>_xll.qlIndexFixing(OverNightIndex,K10772,TRUE)</f>
        <v>3.2504959857915239E-2</v>
      </c>
    </row>
    <row r="10773" spans="11:25" x14ac:dyDescent="0.2">
      <c r="K10773" s="26">
        <f>_xll.qlCalendarAdvance(Calendar,L10773,FixingDays&amp;"D","p")</f>
        <v>57140</v>
      </c>
      <c r="L10773" s="27">
        <f>_xll.qlCalendarAdvance(Calendar,L10772,SamplingFrequency,"f",FALSE)</f>
        <v>57140</v>
      </c>
      <c r="M10773" s="17">
        <f>_xll.qlIndexFixing(Index,L10773,TRUE)</f>
        <v>3.2507854662867285E-2</v>
      </c>
      <c r="N10773" s="17"/>
      <c r="T10773" s="28"/>
      <c r="Y10773" s="22">
        <f>_xll.qlIndexFixing(OverNightIndex,K10773,TRUE)</f>
        <v>3.2507854662867285E-2</v>
      </c>
    </row>
    <row r="10774" spans="11:25" x14ac:dyDescent="0.2">
      <c r="K10774" s="26">
        <f>_xll.qlCalendarAdvance(Calendar,L10774,FixingDays&amp;"D","p")</f>
        <v>57143</v>
      </c>
      <c r="L10774" s="27">
        <f>_xll.qlCalendarAdvance(Calendar,L10773,SamplingFrequency,"f",FALSE)</f>
        <v>57143</v>
      </c>
      <c r="M10774" s="17">
        <f>_xll.qlIndexFixing(Index,L10774,TRUE)</f>
        <v>3.2504959858077331E-2</v>
      </c>
      <c r="N10774" s="17"/>
      <c r="T10774" s="28"/>
      <c r="Y10774" s="22">
        <f>_xll.qlIndexFixing(OverNightIndex,K10774,TRUE)</f>
        <v>3.2504959858077331E-2</v>
      </c>
    </row>
    <row r="10775" spans="11:25" x14ac:dyDescent="0.2">
      <c r="K10775" s="26">
        <f>_xll.qlCalendarAdvance(Calendar,L10775,FixingDays&amp;"D","p")</f>
        <v>57144</v>
      </c>
      <c r="L10775" s="27">
        <f>_xll.qlCalendarAdvance(Calendar,L10774,SamplingFrequency,"f",FALSE)</f>
        <v>57144</v>
      </c>
      <c r="M10775" s="17">
        <f>_xll.qlIndexFixing(Index,L10775,TRUE)</f>
        <v>3.2504959857915239E-2</v>
      </c>
      <c r="N10775" s="17"/>
      <c r="T10775" s="28"/>
      <c r="Y10775" s="22">
        <f>_xll.qlIndexFixing(OverNightIndex,K10775,TRUE)</f>
        <v>3.2504959857915239E-2</v>
      </c>
    </row>
    <row r="10776" spans="11:25" x14ac:dyDescent="0.2">
      <c r="K10776" s="26">
        <f>_xll.qlCalendarAdvance(Calendar,L10776,FixingDays&amp;"D","p")</f>
        <v>57145</v>
      </c>
      <c r="L10776" s="27">
        <f>_xll.qlCalendarAdvance(Calendar,L10775,SamplingFrequency,"f",FALSE)</f>
        <v>57145</v>
      </c>
      <c r="M10776" s="17">
        <f>_xll.qlIndexFixing(Index,L10776,TRUE)</f>
        <v>3.2504959857996285E-2</v>
      </c>
      <c r="N10776" s="17"/>
      <c r="T10776" s="28"/>
      <c r="Y10776" s="22">
        <f>_xll.qlIndexFixing(OverNightIndex,K10776,TRUE)</f>
        <v>3.2504959857996285E-2</v>
      </c>
    </row>
    <row r="10777" spans="11:25" x14ac:dyDescent="0.2">
      <c r="K10777" s="26">
        <f>_xll.qlCalendarAdvance(Calendar,L10777,FixingDays&amp;"D","p")</f>
        <v>57146</v>
      </c>
      <c r="L10777" s="27">
        <f>_xll.qlCalendarAdvance(Calendar,L10776,SamplingFrequency,"f",FALSE)</f>
        <v>57146</v>
      </c>
      <c r="M10777" s="17">
        <f>_xll.qlIndexFixing(Index,L10777,TRUE)</f>
        <v>3.2504959857996285E-2</v>
      </c>
      <c r="N10777" s="17"/>
      <c r="T10777" s="28"/>
      <c r="Y10777" s="22">
        <f>_xll.qlIndexFixing(OverNightIndex,K10777,TRUE)</f>
        <v>3.2504959857996285E-2</v>
      </c>
    </row>
    <row r="10778" spans="11:25" x14ac:dyDescent="0.2">
      <c r="K10778" s="26">
        <f>_xll.qlCalendarAdvance(Calendar,L10778,FixingDays&amp;"D","p")</f>
        <v>57147</v>
      </c>
      <c r="L10778" s="27">
        <f>_xll.qlCalendarAdvance(Calendar,L10777,SamplingFrequency,"f",FALSE)</f>
        <v>57147</v>
      </c>
      <c r="M10778" s="17">
        <f>_xll.qlIndexFixing(Index,L10778,TRUE)</f>
        <v>3.2507854662840271E-2</v>
      </c>
      <c r="N10778" s="17"/>
      <c r="T10778" s="28"/>
      <c r="Y10778" s="22">
        <f>_xll.qlIndexFixing(OverNightIndex,K10778,TRUE)</f>
        <v>3.2507854662840271E-2</v>
      </c>
    </row>
    <row r="10779" spans="11:25" x14ac:dyDescent="0.2">
      <c r="K10779" s="26">
        <f>_xll.qlCalendarAdvance(Calendar,L10779,FixingDays&amp;"D","p")</f>
        <v>57150</v>
      </c>
      <c r="L10779" s="27">
        <f>_xll.qlCalendarAdvance(Calendar,L10778,SamplingFrequency,"f",FALSE)</f>
        <v>57150</v>
      </c>
      <c r="M10779" s="17">
        <f>_xll.qlIndexFixing(Index,L10779,TRUE)</f>
        <v>3.2504959857996285E-2</v>
      </c>
      <c r="N10779" s="17"/>
      <c r="T10779" s="28"/>
      <c r="Y10779" s="22">
        <f>_xll.qlIndexFixing(OverNightIndex,K10779,TRUE)</f>
        <v>3.2504959857996285E-2</v>
      </c>
    </row>
    <row r="10780" spans="11:25" x14ac:dyDescent="0.2">
      <c r="K10780" s="26">
        <f>_xll.qlCalendarAdvance(Calendar,L10780,FixingDays&amp;"D","p")</f>
        <v>57151</v>
      </c>
      <c r="L10780" s="27">
        <f>_xll.qlCalendarAdvance(Calendar,L10779,SamplingFrequency,"f",FALSE)</f>
        <v>57151</v>
      </c>
      <c r="M10780" s="17">
        <f>_xll.qlIndexFixing(Index,L10780,TRUE)</f>
        <v>3.2504959858077331E-2</v>
      </c>
      <c r="N10780" s="17"/>
      <c r="T10780" s="28"/>
      <c r="Y10780" s="22">
        <f>_xll.qlIndexFixing(OverNightIndex,K10780,TRUE)</f>
        <v>3.2504959858077331E-2</v>
      </c>
    </row>
    <row r="10781" spans="11:25" x14ac:dyDescent="0.2">
      <c r="K10781" s="26">
        <f>_xll.qlCalendarAdvance(Calendar,L10781,FixingDays&amp;"D","p")</f>
        <v>57152</v>
      </c>
      <c r="L10781" s="27">
        <f>_xll.qlCalendarAdvance(Calendar,L10780,SamplingFrequency,"f",FALSE)</f>
        <v>57152</v>
      </c>
      <c r="M10781" s="17">
        <f>_xll.qlIndexFixing(Index,L10781,TRUE)</f>
        <v>3.2504959857915239E-2</v>
      </c>
      <c r="N10781" s="17"/>
      <c r="T10781" s="28"/>
      <c r="Y10781" s="22">
        <f>_xll.qlIndexFixing(OverNightIndex,K10781,TRUE)</f>
        <v>3.2504959857915239E-2</v>
      </c>
    </row>
    <row r="10782" spans="11:25" x14ac:dyDescent="0.2">
      <c r="K10782" s="26">
        <f>_xll.qlCalendarAdvance(Calendar,L10782,FixingDays&amp;"D","p")</f>
        <v>57153</v>
      </c>
      <c r="L10782" s="27">
        <f>_xll.qlCalendarAdvance(Calendar,L10781,SamplingFrequency,"f",FALSE)</f>
        <v>57153</v>
      </c>
      <c r="M10782" s="17">
        <f>_xll.qlIndexFixing(Index,L10782,TRUE)</f>
        <v>3.2504959858077331E-2</v>
      </c>
      <c r="N10782" s="17"/>
      <c r="T10782" s="28"/>
      <c r="Y10782" s="22">
        <f>_xll.qlIndexFixing(OverNightIndex,K10782,TRUE)</f>
        <v>3.2504959858077331E-2</v>
      </c>
    </row>
    <row r="10783" spans="11:25" x14ac:dyDescent="0.2">
      <c r="K10783" s="26">
        <f>_xll.qlCalendarAdvance(Calendar,L10783,FixingDays&amp;"D","p")</f>
        <v>57154</v>
      </c>
      <c r="L10783" s="27">
        <f>_xll.qlCalendarAdvance(Calendar,L10782,SamplingFrequency,"f",FALSE)</f>
        <v>57154</v>
      </c>
      <c r="M10783" s="17">
        <f>_xll.qlIndexFixing(Index,L10783,TRUE)</f>
        <v>3.2507854662867285E-2</v>
      </c>
      <c r="N10783" s="17"/>
      <c r="T10783" s="28"/>
      <c r="Y10783" s="22">
        <f>_xll.qlIndexFixing(OverNightIndex,K10783,TRUE)</f>
        <v>3.2507854662867285E-2</v>
      </c>
    </row>
    <row r="10784" spans="11:25" x14ac:dyDescent="0.2">
      <c r="K10784" s="26">
        <f>_xll.qlCalendarAdvance(Calendar,L10784,FixingDays&amp;"D","p")</f>
        <v>57157</v>
      </c>
      <c r="L10784" s="27">
        <f>_xll.qlCalendarAdvance(Calendar,L10783,SamplingFrequency,"f",FALSE)</f>
        <v>57157</v>
      </c>
      <c r="M10784" s="17">
        <f>_xll.qlIndexFixing(Index,L10784,TRUE)</f>
        <v>3.2504959857915239E-2</v>
      </c>
      <c r="N10784" s="17"/>
      <c r="T10784" s="28"/>
      <c r="Y10784" s="22">
        <f>_xll.qlIndexFixing(OverNightIndex,K10784,TRUE)</f>
        <v>3.2504959857915239E-2</v>
      </c>
    </row>
    <row r="10785" spans="11:25" x14ac:dyDescent="0.2">
      <c r="K10785" s="26">
        <f>_xll.qlCalendarAdvance(Calendar,L10785,FixingDays&amp;"D","p")</f>
        <v>57158</v>
      </c>
      <c r="L10785" s="27">
        <f>_xll.qlCalendarAdvance(Calendar,L10784,SamplingFrequency,"f",FALSE)</f>
        <v>57158</v>
      </c>
      <c r="M10785" s="17">
        <f>_xll.qlIndexFixing(Index,L10785,TRUE)</f>
        <v>3.2504959857996285E-2</v>
      </c>
      <c r="N10785" s="17"/>
      <c r="T10785" s="28"/>
      <c r="Y10785" s="22">
        <f>_xll.qlIndexFixing(OverNightIndex,K10785,TRUE)</f>
        <v>3.2504959857996285E-2</v>
      </c>
    </row>
    <row r="10786" spans="11:25" x14ac:dyDescent="0.2">
      <c r="K10786" s="26">
        <f>_xll.qlCalendarAdvance(Calendar,L10786,FixingDays&amp;"D","p")</f>
        <v>57159</v>
      </c>
      <c r="L10786" s="27">
        <f>_xll.qlCalendarAdvance(Calendar,L10785,SamplingFrequency,"f",FALSE)</f>
        <v>57159</v>
      </c>
      <c r="M10786" s="17">
        <f>_xll.qlIndexFixing(Index,L10786,TRUE)</f>
        <v>3.2504959858077331E-2</v>
      </c>
      <c r="N10786" s="17"/>
      <c r="T10786" s="28"/>
      <c r="Y10786" s="22">
        <f>_xll.qlIndexFixing(OverNightIndex,K10786,TRUE)</f>
        <v>3.2504959858077331E-2</v>
      </c>
    </row>
    <row r="10787" spans="11:25" x14ac:dyDescent="0.2">
      <c r="K10787" s="26">
        <f>_xll.qlCalendarAdvance(Calendar,L10787,FixingDays&amp;"D","p")</f>
        <v>57160</v>
      </c>
      <c r="L10787" s="27">
        <f>_xll.qlCalendarAdvance(Calendar,L10786,SamplingFrequency,"f",FALSE)</f>
        <v>57160</v>
      </c>
      <c r="M10787" s="17">
        <f>_xll.qlIndexFixing(Index,L10787,TRUE)</f>
        <v>3.2504959857915239E-2</v>
      </c>
      <c r="N10787" s="17"/>
      <c r="T10787" s="28"/>
      <c r="Y10787" s="22">
        <f>_xll.qlIndexFixing(OverNightIndex,K10787,TRUE)</f>
        <v>3.2504959857915239E-2</v>
      </c>
    </row>
    <row r="10788" spans="11:25" x14ac:dyDescent="0.2">
      <c r="K10788" s="26">
        <f>_xll.qlCalendarAdvance(Calendar,L10788,FixingDays&amp;"D","p")</f>
        <v>57161</v>
      </c>
      <c r="L10788" s="27">
        <f>_xll.qlCalendarAdvance(Calendar,L10787,SamplingFrequency,"f",FALSE)</f>
        <v>57161</v>
      </c>
      <c r="M10788" s="17">
        <f>_xll.qlIndexFixing(Index,L10788,TRUE)</f>
        <v>3.250930219420689E-2</v>
      </c>
      <c r="N10788" s="17"/>
      <c r="T10788" s="28"/>
      <c r="Y10788" s="22">
        <f>_xll.qlIndexFixing(OverNightIndex,K10788,TRUE)</f>
        <v>3.250930219420689E-2</v>
      </c>
    </row>
    <row r="10789" spans="11:25" x14ac:dyDescent="0.2">
      <c r="K10789" s="26">
        <f>_xll.qlCalendarAdvance(Calendar,L10789,FixingDays&amp;"D","p")</f>
        <v>57165</v>
      </c>
      <c r="L10789" s="27">
        <f>_xll.qlCalendarAdvance(Calendar,L10788,SamplingFrequency,"f",FALSE)</f>
        <v>57165</v>
      </c>
      <c r="M10789" s="17">
        <f>_xll.qlIndexFixing(Index,L10789,TRUE)</f>
        <v>3.2504959857996285E-2</v>
      </c>
      <c r="N10789" s="17"/>
      <c r="T10789" s="28"/>
      <c r="Y10789" s="22">
        <f>_xll.qlIndexFixing(OverNightIndex,K10789,TRUE)</f>
        <v>3.2504959857996285E-2</v>
      </c>
    </row>
    <row r="10790" spans="11:25" x14ac:dyDescent="0.2">
      <c r="K10790" s="26">
        <f>_xll.qlCalendarAdvance(Calendar,L10790,FixingDays&amp;"D","p")</f>
        <v>57166</v>
      </c>
      <c r="L10790" s="27">
        <f>_xll.qlCalendarAdvance(Calendar,L10789,SamplingFrequency,"f",FALSE)</f>
        <v>57166</v>
      </c>
      <c r="M10790" s="17">
        <f>_xll.qlIndexFixing(Index,L10790,TRUE)</f>
        <v>3.2504959857915239E-2</v>
      </c>
      <c r="N10790" s="17"/>
      <c r="T10790" s="28"/>
      <c r="Y10790" s="22">
        <f>_xll.qlIndexFixing(OverNightIndex,K10790,TRUE)</f>
        <v>3.2504959857915239E-2</v>
      </c>
    </row>
    <row r="10791" spans="11:25" x14ac:dyDescent="0.2">
      <c r="K10791" s="26">
        <f>_xll.qlCalendarAdvance(Calendar,L10791,FixingDays&amp;"D","p")</f>
        <v>57167</v>
      </c>
      <c r="L10791" s="27">
        <f>_xll.qlCalendarAdvance(Calendar,L10790,SamplingFrequency,"f",FALSE)</f>
        <v>57167</v>
      </c>
      <c r="M10791" s="17">
        <f>_xll.qlIndexFixing(Index,L10791,TRUE)</f>
        <v>3.2504959857996285E-2</v>
      </c>
      <c r="N10791" s="17"/>
      <c r="T10791" s="28"/>
      <c r="Y10791" s="22">
        <f>_xll.qlIndexFixing(OverNightIndex,K10791,TRUE)</f>
        <v>3.2504959857996285E-2</v>
      </c>
    </row>
    <row r="10792" spans="11:25" x14ac:dyDescent="0.2">
      <c r="K10792" s="26">
        <f>_xll.qlCalendarAdvance(Calendar,L10792,FixingDays&amp;"D","p")</f>
        <v>57168</v>
      </c>
      <c r="L10792" s="27">
        <f>_xll.qlCalendarAdvance(Calendar,L10791,SamplingFrequency,"f",FALSE)</f>
        <v>57168</v>
      </c>
      <c r="M10792" s="17">
        <f>_xll.qlIndexFixing(Index,L10792,TRUE)</f>
        <v>3.2507854662867285E-2</v>
      </c>
      <c r="N10792" s="17"/>
      <c r="T10792" s="28"/>
      <c r="Y10792" s="22">
        <f>_xll.qlIndexFixing(OverNightIndex,K10792,TRUE)</f>
        <v>3.2507854662867285E-2</v>
      </c>
    </row>
    <row r="10793" spans="11:25" x14ac:dyDescent="0.2">
      <c r="K10793" s="26">
        <f>_xll.qlCalendarAdvance(Calendar,L10793,FixingDays&amp;"D","p")</f>
        <v>57171</v>
      </c>
      <c r="L10793" s="27">
        <f>_xll.qlCalendarAdvance(Calendar,L10792,SamplingFrequency,"f",FALSE)</f>
        <v>57171</v>
      </c>
      <c r="M10793" s="17">
        <f>_xll.qlIndexFixing(Index,L10793,TRUE)</f>
        <v>3.2504959857996285E-2</v>
      </c>
      <c r="N10793" s="17"/>
      <c r="T10793" s="28"/>
      <c r="Y10793" s="22">
        <f>_xll.qlIndexFixing(OverNightIndex,K10793,TRUE)</f>
        <v>3.2504959857996285E-2</v>
      </c>
    </row>
    <row r="10794" spans="11:25" x14ac:dyDescent="0.2">
      <c r="K10794" s="26">
        <f>_xll.qlCalendarAdvance(Calendar,L10794,FixingDays&amp;"D","p")</f>
        <v>57172</v>
      </c>
      <c r="L10794" s="27">
        <f>_xll.qlCalendarAdvance(Calendar,L10793,SamplingFrequency,"f",FALSE)</f>
        <v>57172</v>
      </c>
      <c r="M10794" s="17">
        <f>_xll.qlIndexFixing(Index,L10794,TRUE)</f>
        <v>3.2504959857996285E-2</v>
      </c>
      <c r="N10794" s="17"/>
      <c r="T10794" s="28"/>
      <c r="Y10794" s="22">
        <f>_xll.qlIndexFixing(OverNightIndex,K10794,TRUE)</f>
        <v>3.2504959857996285E-2</v>
      </c>
    </row>
    <row r="10795" spans="11:25" x14ac:dyDescent="0.2">
      <c r="K10795" s="26">
        <f>_xll.qlCalendarAdvance(Calendar,L10795,FixingDays&amp;"D","p")</f>
        <v>57173</v>
      </c>
      <c r="L10795" s="27">
        <f>_xll.qlCalendarAdvance(Calendar,L10794,SamplingFrequency,"f",FALSE)</f>
        <v>57173</v>
      </c>
      <c r="M10795" s="17">
        <f>_xll.qlIndexFixing(Index,L10795,TRUE)</f>
        <v>3.2504959857915239E-2</v>
      </c>
      <c r="N10795" s="17"/>
      <c r="T10795" s="28"/>
      <c r="Y10795" s="22">
        <f>_xll.qlIndexFixing(OverNightIndex,K10795,TRUE)</f>
        <v>3.2504959857915239E-2</v>
      </c>
    </row>
    <row r="10796" spans="11:25" x14ac:dyDescent="0.2">
      <c r="K10796" s="26">
        <f>_xll.qlCalendarAdvance(Calendar,L10796,FixingDays&amp;"D","p")</f>
        <v>57174</v>
      </c>
      <c r="L10796" s="27">
        <f>_xll.qlCalendarAdvance(Calendar,L10795,SamplingFrequency,"f",FALSE)</f>
        <v>57174</v>
      </c>
      <c r="M10796" s="17">
        <f>_xll.qlIndexFixing(Index,L10796,TRUE)</f>
        <v>3.2504959857996285E-2</v>
      </c>
      <c r="N10796" s="17"/>
      <c r="T10796" s="28"/>
      <c r="Y10796" s="22">
        <f>_xll.qlIndexFixing(OverNightIndex,K10796,TRUE)</f>
        <v>3.2504959857996285E-2</v>
      </c>
    </row>
    <row r="10797" spans="11:25" x14ac:dyDescent="0.2">
      <c r="K10797" s="26">
        <f>_xll.qlCalendarAdvance(Calendar,L10797,FixingDays&amp;"D","p")</f>
        <v>57175</v>
      </c>
      <c r="L10797" s="27">
        <f>_xll.qlCalendarAdvance(Calendar,L10796,SamplingFrequency,"f",FALSE)</f>
        <v>57175</v>
      </c>
      <c r="M10797" s="17">
        <f>_xll.qlIndexFixing(Index,L10797,TRUE)</f>
        <v>3.2507854662867285E-2</v>
      </c>
      <c r="N10797" s="17"/>
      <c r="T10797" s="28"/>
      <c r="Y10797" s="22">
        <f>_xll.qlIndexFixing(OverNightIndex,K10797,TRUE)</f>
        <v>3.2507854662867285E-2</v>
      </c>
    </row>
    <row r="10798" spans="11:25" x14ac:dyDescent="0.2">
      <c r="K10798" s="26">
        <f>_xll.qlCalendarAdvance(Calendar,L10798,FixingDays&amp;"D","p")</f>
        <v>57178</v>
      </c>
      <c r="L10798" s="27">
        <f>_xll.qlCalendarAdvance(Calendar,L10797,SamplingFrequency,"f",FALSE)</f>
        <v>57178</v>
      </c>
      <c r="M10798" s="17">
        <f>_xll.qlIndexFixing(Index,L10798,TRUE)</f>
        <v>3.2504959857915239E-2</v>
      </c>
      <c r="N10798" s="17"/>
      <c r="T10798" s="28"/>
      <c r="Y10798" s="22">
        <f>_xll.qlIndexFixing(OverNightIndex,K10798,TRUE)</f>
        <v>3.2504959857915239E-2</v>
      </c>
    </row>
    <row r="10799" spans="11:25" x14ac:dyDescent="0.2">
      <c r="K10799" s="26">
        <f>_xll.qlCalendarAdvance(Calendar,L10799,FixingDays&amp;"D","p")</f>
        <v>57179</v>
      </c>
      <c r="L10799" s="27">
        <f>_xll.qlCalendarAdvance(Calendar,L10798,SamplingFrequency,"f",FALSE)</f>
        <v>57179</v>
      </c>
      <c r="M10799" s="17">
        <f>_xll.qlIndexFixing(Index,L10799,TRUE)</f>
        <v>3.2504959858158378E-2</v>
      </c>
      <c r="N10799" s="17"/>
      <c r="T10799" s="28"/>
      <c r="Y10799" s="22">
        <f>_xll.qlIndexFixing(OverNightIndex,K10799,TRUE)</f>
        <v>3.2504959858158378E-2</v>
      </c>
    </row>
    <row r="10800" spans="11:25" x14ac:dyDescent="0.2">
      <c r="K10800" s="26">
        <f>_xll.qlCalendarAdvance(Calendar,L10800,FixingDays&amp;"D","p")</f>
        <v>57180</v>
      </c>
      <c r="L10800" s="27">
        <f>_xll.qlCalendarAdvance(Calendar,L10799,SamplingFrequency,"f",FALSE)</f>
        <v>57180</v>
      </c>
      <c r="M10800" s="17">
        <f>_xll.qlIndexFixing(Index,L10800,TRUE)</f>
        <v>3.2504959857915239E-2</v>
      </c>
      <c r="N10800" s="17"/>
      <c r="T10800" s="28"/>
      <c r="Y10800" s="22">
        <f>_xll.qlIndexFixing(OverNightIndex,K10800,TRUE)</f>
        <v>3.2504959857915239E-2</v>
      </c>
    </row>
    <row r="10801" spans="11:25" x14ac:dyDescent="0.2">
      <c r="K10801" s="26">
        <f>_xll.qlCalendarAdvance(Calendar,L10801,FixingDays&amp;"D","p")</f>
        <v>57181</v>
      </c>
      <c r="L10801" s="27">
        <f>_xll.qlCalendarAdvance(Calendar,L10800,SamplingFrequency,"f",FALSE)</f>
        <v>57181</v>
      </c>
      <c r="M10801" s="17">
        <f>_xll.qlIndexFixing(Index,L10801,TRUE)</f>
        <v>3.2504959858077331E-2</v>
      </c>
      <c r="N10801" s="17"/>
      <c r="T10801" s="28"/>
      <c r="Y10801" s="22">
        <f>_xll.qlIndexFixing(OverNightIndex,K10801,TRUE)</f>
        <v>3.2504959858077331E-2</v>
      </c>
    </row>
    <row r="10802" spans="11:25" x14ac:dyDescent="0.2">
      <c r="K10802" s="26">
        <f>_xll.qlCalendarAdvance(Calendar,L10802,FixingDays&amp;"D","p")</f>
        <v>57182</v>
      </c>
      <c r="L10802" s="27">
        <f>_xll.qlCalendarAdvance(Calendar,L10801,SamplingFrequency,"f",FALSE)</f>
        <v>57182</v>
      </c>
      <c r="M10802" s="17">
        <f>_xll.qlIndexFixing(Index,L10802,TRUE)</f>
        <v>3.2507854662840271E-2</v>
      </c>
      <c r="N10802" s="17"/>
      <c r="T10802" s="28"/>
      <c r="Y10802" s="22">
        <f>_xll.qlIndexFixing(OverNightIndex,K10802,TRUE)</f>
        <v>3.2507854662840271E-2</v>
      </c>
    </row>
    <row r="10803" spans="11:25" x14ac:dyDescent="0.2">
      <c r="K10803" s="26">
        <f>_xll.qlCalendarAdvance(Calendar,L10803,FixingDays&amp;"D","p")</f>
        <v>57185</v>
      </c>
      <c r="L10803" s="27">
        <f>_xll.qlCalendarAdvance(Calendar,L10802,SamplingFrequency,"f",FALSE)</f>
        <v>57185</v>
      </c>
      <c r="M10803" s="17">
        <f>_xll.qlIndexFixing(Index,L10803,TRUE)</f>
        <v>3.2504959857996285E-2</v>
      </c>
      <c r="N10803" s="17"/>
      <c r="T10803" s="28"/>
      <c r="Y10803" s="22">
        <f>_xll.qlIndexFixing(OverNightIndex,K10803,TRUE)</f>
        <v>3.2504959857996285E-2</v>
      </c>
    </row>
    <row r="10804" spans="11:25" x14ac:dyDescent="0.2">
      <c r="K10804" s="26">
        <f>_xll.qlCalendarAdvance(Calendar,L10804,FixingDays&amp;"D","p")</f>
        <v>57186</v>
      </c>
      <c r="L10804" s="27">
        <f>_xll.qlCalendarAdvance(Calendar,L10803,SamplingFrequency,"f",FALSE)</f>
        <v>57186</v>
      </c>
      <c r="M10804" s="17">
        <f>_xll.qlIndexFixing(Index,L10804,TRUE)</f>
        <v>3.2504959857996285E-2</v>
      </c>
      <c r="N10804" s="17"/>
      <c r="T10804" s="28"/>
      <c r="Y10804" s="22">
        <f>_xll.qlIndexFixing(OverNightIndex,K10804,TRUE)</f>
        <v>3.2504959857996285E-2</v>
      </c>
    </row>
    <row r="10805" spans="11:25" x14ac:dyDescent="0.2">
      <c r="K10805" s="26">
        <f>_xll.qlCalendarAdvance(Calendar,L10805,FixingDays&amp;"D","p")</f>
        <v>57187</v>
      </c>
      <c r="L10805" s="27">
        <f>_xll.qlCalendarAdvance(Calendar,L10804,SamplingFrequency,"f",FALSE)</f>
        <v>57187</v>
      </c>
      <c r="M10805" s="17">
        <f>_xll.qlIndexFixing(Index,L10805,TRUE)</f>
        <v>3.2504959858077331E-2</v>
      </c>
      <c r="N10805" s="17"/>
      <c r="T10805" s="28"/>
      <c r="Y10805" s="22">
        <f>_xll.qlIndexFixing(OverNightIndex,K10805,TRUE)</f>
        <v>3.2504959858077331E-2</v>
      </c>
    </row>
    <row r="10806" spans="11:25" x14ac:dyDescent="0.2">
      <c r="K10806" s="26">
        <f>_xll.qlCalendarAdvance(Calendar,L10806,FixingDays&amp;"D","p")</f>
        <v>57188</v>
      </c>
      <c r="L10806" s="27">
        <f>_xll.qlCalendarAdvance(Calendar,L10805,SamplingFrequency,"f",FALSE)</f>
        <v>57188</v>
      </c>
      <c r="M10806" s="17">
        <f>_xll.qlIndexFixing(Index,L10806,TRUE)</f>
        <v>3.2504959857915239E-2</v>
      </c>
      <c r="N10806" s="17"/>
      <c r="T10806" s="28"/>
      <c r="Y10806" s="22">
        <f>_xll.qlIndexFixing(OverNightIndex,K10806,TRUE)</f>
        <v>3.2504959857915239E-2</v>
      </c>
    </row>
    <row r="10807" spans="11:25" x14ac:dyDescent="0.2">
      <c r="K10807" s="26">
        <f>_xll.qlCalendarAdvance(Calendar,L10807,FixingDays&amp;"D","p")</f>
        <v>57189</v>
      </c>
      <c r="L10807" s="27">
        <f>_xll.qlCalendarAdvance(Calendar,L10806,SamplingFrequency,"f",FALSE)</f>
        <v>57189</v>
      </c>
      <c r="M10807" s="17">
        <f>_xll.qlIndexFixing(Index,L10807,TRUE)</f>
        <v>3.2507854662867285E-2</v>
      </c>
      <c r="N10807" s="17"/>
      <c r="T10807" s="28"/>
      <c r="Y10807" s="22">
        <f>_xll.qlIndexFixing(OverNightIndex,K10807,TRUE)</f>
        <v>3.2507854662867285E-2</v>
      </c>
    </row>
    <row r="10808" spans="11:25" x14ac:dyDescent="0.2">
      <c r="K10808" s="26">
        <f>_xll.qlCalendarAdvance(Calendar,L10808,FixingDays&amp;"D","p")</f>
        <v>57192</v>
      </c>
      <c r="L10808" s="27">
        <f>_xll.qlCalendarAdvance(Calendar,L10807,SamplingFrequency,"f",FALSE)</f>
        <v>57192</v>
      </c>
      <c r="M10808" s="17">
        <f>_xll.qlIndexFixing(Index,L10808,TRUE)</f>
        <v>3.2504959857996285E-2</v>
      </c>
      <c r="N10808" s="17"/>
      <c r="T10808" s="28"/>
      <c r="Y10808" s="22">
        <f>_xll.qlIndexFixing(OverNightIndex,K10808,TRUE)</f>
        <v>3.2504959857996285E-2</v>
      </c>
    </row>
    <row r="10809" spans="11:25" x14ac:dyDescent="0.2">
      <c r="K10809" s="26">
        <f>_xll.qlCalendarAdvance(Calendar,L10809,FixingDays&amp;"D","p")</f>
        <v>57193</v>
      </c>
      <c r="L10809" s="27">
        <f>_xll.qlCalendarAdvance(Calendar,L10808,SamplingFrequency,"f",FALSE)</f>
        <v>57193</v>
      </c>
      <c r="M10809" s="17">
        <f>_xll.qlIndexFixing(Index,L10809,TRUE)</f>
        <v>3.2504959857915239E-2</v>
      </c>
      <c r="N10809" s="17"/>
      <c r="T10809" s="28"/>
      <c r="Y10809" s="22">
        <f>_xll.qlIndexFixing(OverNightIndex,K10809,TRUE)</f>
        <v>3.2504959857915239E-2</v>
      </c>
    </row>
    <row r="10810" spans="11:25" x14ac:dyDescent="0.2">
      <c r="K10810" s="26">
        <f>_xll.qlCalendarAdvance(Calendar,L10810,FixingDays&amp;"D","p")</f>
        <v>57194</v>
      </c>
      <c r="L10810" s="27">
        <f>_xll.qlCalendarAdvance(Calendar,L10809,SamplingFrequency,"f",FALSE)</f>
        <v>57194</v>
      </c>
      <c r="M10810" s="17">
        <f>_xll.qlIndexFixing(Index,L10810,TRUE)</f>
        <v>3.2504959858077331E-2</v>
      </c>
      <c r="N10810" s="17"/>
      <c r="T10810" s="28"/>
      <c r="Y10810" s="22">
        <f>_xll.qlIndexFixing(OverNightIndex,K10810,TRUE)</f>
        <v>3.2504959858077331E-2</v>
      </c>
    </row>
    <row r="10811" spans="11:25" x14ac:dyDescent="0.2">
      <c r="K10811" s="26">
        <f>_xll.qlCalendarAdvance(Calendar,L10811,FixingDays&amp;"D","p")</f>
        <v>57195</v>
      </c>
      <c r="L10811" s="27">
        <f>_xll.qlCalendarAdvance(Calendar,L10810,SamplingFrequency,"f",FALSE)</f>
        <v>57195</v>
      </c>
      <c r="M10811" s="17">
        <f>_xll.qlIndexFixing(Index,L10811,TRUE)</f>
        <v>3.2504959857996285E-2</v>
      </c>
      <c r="N10811" s="17"/>
      <c r="T10811" s="28"/>
      <c r="Y10811" s="22">
        <f>_xll.qlIndexFixing(OverNightIndex,K10811,TRUE)</f>
        <v>3.2504959857996285E-2</v>
      </c>
    </row>
    <row r="10812" spans="11:25" x14ac:dyDescent="0.2">
      <c r="K10812" s="26">
        <f>_xll.qlCalendarAdvance(Calendar,L10812,FixingDays&amp;"D","p")</f>
        <v>57196</v>
      </c>
      <c r="L10812" s="27">
        <f>_xll.qlCalendarAdvance(Calendar,L10811,SamplingFrequency,"f",FALSE)</f>
        <v>57196</v>
      </c>
      <c r="M10812" s="17">
        <f>_xll.qlIndexFixing(Index,L10812,TRUE)</f>
        <v>3.2507854662840271E-2</v>
      </c>
      <c r="N10812" s="17"/>
      <c r="T10812" s="28"/>
      <c r="Y10812" s="22">
        <f>_xll.qlIndexFixing(OverNightIndex,K10812,TRUE)</f>
        <v>3.2507854662840271E-2</v>
      </c>
    </row>
    <row r="10813" spans="11:25" x14ac:dyDescent="0.2">
      <c r="K10813" s="26">
        <f>_xll.qlCalendarAdvance(Calendar,L10813,FixingDays&amp;"D","p")</f>
        <v>57199</v>
      </c>
      <c r="L10813" s="27">
        <f>_xll.qlCalendarAdvance(Calendar,L10812,SamplingFrequency,"f",FALSE)</f>
        <v>57199</v>
      </c>
      <c r="M10813" s="17">
        <f>_xll.qlIndexFixing(Index,L10813,TRUE)</f>
        <v>3.2504959857996285E-2</v>
      </c>
      <c r="N10813" s="17"/>
      <c r="T10813" s="28"/>
      <c r="Y10813" s="22">
        <f>_xll.qlIndexFixing(OverNightIndex,K10813,TRUE)</f>
        <v>3.2504959857996285E-2</v>
      </c>
    </row>
    <row r="10814" spans="11:25" x14ac:dyDescent="0.2">
      <c r="K10814" s="26">
        <f>_xll.qlCalendarAdvance(Calendar,L10814,FixingDays&amp;"D","p")</f>
        <v>57200</v>
      </c>
      <c r="L10814" s="27">
        <f>_xll.qlCalendarAdvance(Calendar,L10813,SamplingFrequency,"f",FALSE)</f>
        <v>57200</v>
      </c>
      <c r="M10814" s="17">
        <f>_xll.qlIndexFixing(Index,L10814,TRUE)</f>
        <v>3.2504959857996285E-2</v>
      </c>
      <c r="N10814" s="17"/>
      <c r="T10814" s="28"/>
      <c r="Y10814" s="22">
        <f>_xll.qlIndexFixing(OverNightIndex,K10814,TRUE)</f>
        <v>3.2504959857996285E-2</v>
      </c>
    </row>
    <row r="10815" spans="11:25" x14ac:dyDescent="0.2">
      <c r="K10815" s="26">
        <f>_xll.qlCalendarAdvance(Calendar,L10815,FixingDays&amp;"D","p")</f>
        <v>57201</v>
      </c>
      <c r="L10815" s="27">
        <f>_xll.qlCalendarAdvance(Calendar,L10814,SamplingFrequency,"f",FALSE)</f>
        <v>57201</v>
      </c>
      <c r="M10815" s="17">
        <f>_xll.qlIndexFixing(Index,L10815,TRUE)</f>
        <v>3.2504959857996285E-2</v>
      </c>
      <c r="N10815" s="17"/>
      <c r="T10815" s="28"/>
      <c r="Y10815" s="22">
        <f>_xll.qlIndexFixing(OverNightIndex,K10815,TRUE)</f>
        <v>3.2504959857996285E-2</v>
      </c>
    </row>
    <row r="10816" spans="11:25" x14ac:dyDescent="0.2">
      <c r="K10816" s="26">
        <f>_xll.qlCalendarAdvance(Calendar,L10816,FixingDays&amp;"D","p")</f>
        <v>57202</v>
      </c>
      <c r="L10816" s="27">
        <f>_xll.qlCalendarAdvance(Calendar,L10815,SamplingFrequency,"f",FALSE)</f>
        <v>57202</v>
      </c>
      <c r="M10816" s="17">
        <f>_xll.qlIndexFixing(Index,L10816,TRUE)</f>
        <v>3.2504959857996285E-2</v>
      </c>
      <c r="N10816" s="17"/>
      <c r="T10816" s="28"/>
      <c r="Y10816" s="22">
        <f>_xll.qlIndexFixing(OverNightIndex,K10816,TRUE)</f>
        <v>3.2504959857996285E-2</v>
      </c>
    </row>
    <row r="10817" spans="11:25" x14ac:dyDescent="0.2">
      <c r="K10817" s="26">
        <f>_xll.qlCalendarAdvance(Calendar,L10817,FixingDays&amp;"D","p")</f>
        <v>57203</v>
      </c>
      <c r="L10817" s="27">
        <f>_xll.qlCalendarAdvance(Calendar,L10816,SamplingFrequency,"f",FALSE)</f>
        <v>57203</v>
      </c>
      <c r="M10817" s="17">
        <f>_xll.qlIndexFixing(Index,L10817,TRUE)</f>
        <v>3.2507854662867285E-2</v>
      </c>
      <c r="N10817" s="17"/>
      <c r="T10817" s="28"/>
      <c r="Y10817" s="22">
        <f>_xll.qlIndexFixing(OverNightIndex,K10817,TRUE)</f>
        <v>3.2507854662867285E-2</v>
      </c>
    </row>
    <row r="10818" spans="11:25" x14ac:dyDescent="0.2">
      <c r="K10818" s="26">
        <f>_xll.qlCalendarAdvance(Calendar,L10818,FixingDays&amp;"D","p")</f>
        <v>57206</v>
      </c>
      <c r="L10818" s="27">
        <f>_xll.qlCalendarAdvance(Calendar,L10817,SamplingFrequency,"f",FALSE)</f>
        <v>57206</v>
      </c>
      <c r="M10818" s="17">
        <f>_xll.qlIndexFixing(Index,L10818,TRUE)</f>
        <v>3.2504959857996285E-2</v>
      </c>
      <c r="N10818" s="17"/>
      <c r="T10818" s="28"/>
      <c r="Y10818" s="22">
        <f>_xll.qlIndexFixing(OverNightIndex,K10818,TRUE)</f>
        <v>3.2504959857996285E-2</v>
      </c>
    </row>
    <row r="10819" spans="11:25" x14ac:dyDescent="0.2">
      <c r="K10819" s="26">
        <f>_xll.qlCalendarAdvance(Calendar,L10819,FixingDays&amp;"D","p")</f>
        <v>57207</v>
      </c>
      <c r="L10819" s="27">
        <f>_xll.qlCalendarAdvance(Calendar,L10818,SamplingFrequency,"f",FALSE)</f>
        <v>57207</v>
      </c>
      <c r="M10819" s="17">
        <f>_xll.qlIndexFixing(Index,L10819,TRUE)</f>
        <v>3.2504959857996285E-2</v>
      </c>
      <c r="N10819" s="17"/>
      <c r="T10819" s="28"/>
      <c r="Y10819" s="22">
        <f>_xll.qlIndexFixing(OverNightIndex,K10819,TRUE)</f>
        <v>3.2504959857996285E-2</v>
      </c>
    </row>
    <row r="10820" spans="11:25" x14ac:dyDescent="0.2">
      <c r="K10820" s="26">
        <f>_xll.qlCalendarAdvance(Calendar,L10820,FixingDays&amp;"D","p")</f>
        <v>57208</v>
      </c>
      <c r="L10820" s="27">
        <f>_xll.qlCalendarAdvance(Calendar,L10819,SamplingFrequency,"f",FALSE)</f>
        <v>57208</v>
      </c>
      <c r="M10820" s="17">
        <f>_xll.qlIndexFixing(Index,L10820,TRUE)</f>
        <v>3.2504959857996285E-2</v>
      </c>
      <c r="N10820" s="17"/>
      <c r="T10820" s="28"/>
      <c r="Y10820" s="22">
        <f>_xll.qlIndexFixing(OverNightIndex,K10820,TRUE)</f>
        <v>3.2504959857996285E-2</v>
      </c>
    </row>
    <row r="10821" spans="11:25" x14ac:dyDescent="0.2">
      <c r="K10821" s="26">
        <f>_xll.qlCalendarAdvance(Calendar,L10821,FixingDays&amp;"D","p")</f>
        <v>57209</v>
      </c>
      <c r="L10821" s="27">
        <f>_xll.qlCalendarAdvance(Calendar,L10820,SamplingFrequency,"f",FALSE)</f>
        <v>57209</v>
      </c>
      <c r="M10821" s="17">
        <f>_xll.qlIndexFixing(Index,L10821,TRUE)</f>
        <v>3.2504959857915239E-2</v>
      </c>
      <c r="N10821" s="17"/>
      <c r="T10821" s="28"/>
      <c r="Y10821" s="22">
        <f>_xll.qlIndexFixing(OverNightIndex,K10821,TRUE)</f>
        <v>3.2504959857915239E-2</v>
      </c>
    </row>
    <row r="10822" spans="11:25" x14ac:dyDescent="0.2">
      <c r="K10822" s="26">
        <f>_xll.qlCalendarAdvance(Calendar,L10822,FixingDays&amp;"D","p")</f>
        <v>57210</v>
      </c>
      <c r="L10822" s="27">
        <f>_xll.qlCalendarAdvance(Calendar,L10821,SamplingFrequency,"f",FALSE)</f>
        <v>57210</v>
      </c>
      <c r="M10822" s="17">
        <f>_xll.qlIndexFixing(Index,L10822,TRUE)</f>
        <v>3.2507854662867285E-2</v>
      </c>
      <c r="N10822" s="17"/>
      <c r="T10822" s="28"/>
      <c r="Y10822" s="22">
        <f>_xll.qlIndexFixing(OverNightIndex,K10822,TRUE)</f>
        <v>3.2507854662867285E-2</v>
      </c>
    </row>
    <row r="10823" spans="11:25" x14ac:dyDescent="0.2">
      <c r="K10823" s="26">
        <f>_xll.qlCalendarAdvance(Calendar,L10823,FixingDays&amp;"D","p")</f>
        <v>57213</v>
      </c>
      <c r="L10823" s="27">
        <f>_xll.qlCalendarAdvance(Calendar,L10822,SamplingFrequency,"f",FALSE)</f>
        <v>57213</v>
      </c>
      <c r="M10823" s="17">
        <f>_xll.qlIndexFixing(Index,L10823,TRUE)</f>
        <v>3.2504959857996285E-2</v>
      </c>
      <c r="N10823" s="17"/>
      <c r="T10823" s="28"/>
      <c r="Y10823" s="22">
        <f>_xll.qlIndexFixing(OverNightIndex,K10823,TRUE)</f>
        <v>3.2504959857996285E-2</v>
      </c>
    </row>
    <row r="10824" spans="11:25" x14ac:dyDescent="0.2">
      <c r="K10824" s="26">
        <f>_xll.qlCalendarAdvance(Calendar,L10824,FixingDays&amp;"D","p")</f>
        <v>57214</v>
      </c>
      <c r="L10824" s="27">
        <f>_xll.qlCalendarAdvance(Calendar,L10823,SamplingFrequency,"f",FALSE)</f>
        <v>57214</v>
      </c>
      <c r="M10824" s="17">
        <f>_xll.qlIndexFixing(Index,L10824,TRUE)</f>
        <v>3.2504959857996285E-2</v>
      </c>
      <c r="N10824" s="17"/>
      <c r="T10824" s="28"/>
      <c r="Y10824" s="22">
        <f>_xll.qlIndexFixing(OverNightIndex,K10824,TRUE)</f>
        <v>3.2504959857996285E-2</v>
      </c>
    </row>
    <row r="10825" spans="11:25" x14ac:dyDescent="0.2">
      <c r="K10825" s="26">
        <f>_xll.qlCalendarAdvance(Calendar,L10825,FixingDays&amp;"D","p")</f>
        <v>57215</v>
      </c>
      <c r="L10825" s="27">
        <f>_xll.qlCalendarAdvance(Calendar,L10824,SamplingFrequency,"f",FALSE)</f>
        <v>57215</v>
      </c>
      <c r="M10825" s="17">
        <f>_xll.qlIndexFixing(Index,L10825,TRUE)</f>
        <v>3.2504959857996285E-2</v>
      </c>
      <c r="N10825" s="17"/>
      <c r="T10825" s="28"/>
      <c r="Y10825" s="22">
        <f>_xll.qlIndexFixing(OverNightIndex,K10825,TRUE)</f>
        <v>3.2504959857996285E-2</v>
      </c>
    </row>
    <row r="10826" spans="11:25" x14ac:dyDescent="0.2">
      <c r="K10826" s="26">
        <f>_xll.qlCalendarAdvance(Calendar,L10826,FixingDays&amp;"D","p")</f>
        <v>57216</v>
      </c>
      <c r="L10826" s="27">
        <f>_xll.qlCalendarAdvance(Calendar,L10825,SamplingFrequency,"f",FALSE)</f>
        <v>57216</v>
      </c>
      <c r="M10826" s="17">
        <f>_xll.qlIndexFixing(Index,L10826,TRUE)</f>
        <v>3.2504959857996285E-2</v>
      </c>
      <c r="N10826" s="17"/>
      <c r="T10826" s="28"/>
      <c r="Y10826" s="22">
        <f>_xll.qlIndexFixing(OverNightIndex,K10826,TRUE)</f>
        <v>3.2504959857996285E-2</v>
      </c>
    </row>
    <row r="10827" spans="11:25" x14ac:dyDescent="0.2">
      <c r="K10827" s="26">
        <f>_xll.qlCalendarAdvance(Calendar,L10827,FixingDays&amp;"D","p")</f>
        <v>57217</v>
      </c>
      <c r="L10827" s="27">
        <f>_xll.qlCalendarAdvance(Calendar,L10826,SamplingFrequency,"f",FALSE)</f>
        <v>57217</v>
      </c>
      <c r="M10827" s="17">
        <f>_xll.qlIndexFixing(Index,L10827,TRUE)</f>
        <v>3.2507854662867285E-2</v>
      </c>
      <c r="N10827" s="17"/>
      <c r="T10827" s="28"/>
      <c r="Y10827" s="22">
        <f>_xll.qlIndexFixing(OverNightIndex,K10827,TRUE)</f>
        <v>3.2507854662867285E-2</v>
      </c>
    </row>
    <row r="10828" spans="11:25" x14ac:dyDescent="0.2">
      <c r="K10828" s="26">
        <f>_xll.qlCalendarAdvance(Calendar,L10828,FixingDays&amp;"D","p")</f>
        <v>57220</v>
      </c>
      <c r="L10828" s="27">
        <f>_xll.qlCalendarAdvance(Calendar,L10827,SamplingFrequency,"f",FALSE)</f>
        <v>57220</v>
      </c>
      <c r="M10828" s="17">
        <f>_xll.qlIndexFixing(Index,L10828,TRUE)</f>
        <v>3.2504959857996285E-2</v>
      </c>
      <c r="N10828" s="17"/>
      <c r="T10828" s="28"/>
      <c r="Y10828" s="22">
        <f>_xll.qlIndexFixing(OverNightIndex,K10828,TRUE)</f>
        <v>3.2504959857996285E-2</v>
      </c>
    </row>
    <row r="10829" spans="11:25" x14ac:dyDescent="0.2">
      <c r="K10829" s="26">
        <f>_xll.qlCalendarAdvance(Calendar,L10829,FixingDays&amp;"D","p")</f>
        <v>57221</v>
      </c>
      <c r="L10829" s="27">
        <f>_xll.qlCalendarAdvance(Calendar,L10828,SamplingFrequency,"f",FALSE)</f>
        <v>57221</v>
      </c>
      <c r="M10829" s="17">
        <f>_xll.qlIndexFixing(Index,L10829,TRUE)</f>
        <v>3.2504959857996285E-2</v>
      </c>
      <c r="N10829" s="17"/>
      <c r="T10829" s="28"/>
      <c r="Y10829" s="22">
        <f>_xll.qlIndexFixing(OverNightIndex,K10829,TRUE)</f>
        <v>3.2504959857996285E-2</v>
      </c>
    </row>
    <row r="10830" spans="11:25" x14ac:dyDescent="0.2">
      <c r="K10830" s="26">
        <f>_xll.qlCalendarAdvance(Calendar,L10830,FixingDays&amp;"D","p")</f>
        <v>57222</v>
      </c>
      <c r="L10830" s="27">
        <f>_xll.qlCalendarAdvance(Calendar,L10829,SamplingFrequency,"f",FALSE)</f>
        <v>57222</v>
      </c>
      <c r="M10830" s="17">
        <f>_xll.qlIndexFixing(Index,L10830,TRUE)</f>
        <v>3.2504959857996285E-2</v>
      </c>
      <c r="N10830" s="17"/>
      <c r="T10830" s="28"/>
      <c r="Y10830" s="22">
        <f>_xll.qlIndexFixing(OverNightIndex,K10830,TRUE)</f>
        <v>3.2504959857996285E-2</v>
      </c>
    </row>
    <row r="10831" spans="11:25" x14ac:dyDescent="0.2">
      <c r="K10831" s="26">
        <f>_xll.qlCalendarAdvance(Calendar,L10831,FixingDays&amp;"D","p")</f>
        <v>57223</v>
      </c>
      <c r="L10831" s="27">
        <f>_xll.qlCalendarAdvance(Calendar,L10830,SamplingFrequency,"f",FALSE)</f>
        <v>57223</v>
      </c>
      <c r="M10831" s="17">
        <f>_xll.qlIndexFixing(Index,L10831,TRUE)</f>
        <v>3.2504959857996285E-2</v>
      </c>
      <c r="N10831" s="17"/>
      <c r="T10831" s="28"/>
      <c r="Y10831" s="22">
        <f>_xll.qlIndexFixing(OverNightIndex,K10831,TRUE)</f>
        <v>3.2504959857996285E-2</v>
      </c>
    </row>
    <row r="10832" spans="11:25" x14ac:dyDescent="0.2">
      <c r="K10832" s="26">
        <f>_xll.qlCalendarAdvance(Calendar,L10832,FixingDays&amp;"D","p")</f>
        <v>57224</v>
      </c>
      <c r="L10832" s="27">
        <f>_xll.qlCalendarAdvance(Calendar,L10831,SamplingFrequency,"f",FALSE)</f>
        <v>57224</v>
      </c>
      <c r="M10832" s="17">
        <f>_xll.qlIndexFixing(Index,L10832,TRUE)</f>
        <v>3.2507854662867285E-2</v>
      </c>
      <c r="N10832" s="17"/>
      <c r="T10832" s="28"/>
      <c r="Y10832" s="22">
        <f>_xll.qlIndexFixing(OverNightIndex,K10832,TRUE)</f>
        <v>3.2507854662867285E-2</v>
      </c>
    </row>
    <row r="10833" spans="11:25" x14ac:dyDescent="0.2">
      <c r="K10833" s="26">
        <f>_xll.qlCalendarAdvance(Calendar,L10833,FixingDays&amp;"D","p")</f>
        <v>57227</v>
      </c>
      <c r="L10833" s="27">
        <f>_xll.qlCalendarAdvance(Calendar,L10832,SamplingFrequency,"f",FALSE)</f>
        <v>57227</v>
      </c>
      <c r="M10833" s="17">
        <f>_xll.qlIndexFixing(Index,L10833,TRUE)</f>
        <v>3.2504959857915239E-2</v>
      </c>
      <c r="N10833" s="17"/>
      <c r="T10833" s="28"/>
      <c r="Y10833" s="22">
        <f>_xll.qlIndexFixing(OverNightIndex,K10833,TRUE)</f>
        <v>3.2504959857915239E-2</v>
      </c>
    </row>
    <row r="10834" spans="11:25" x14ac:dyDescent="0.2">
      <c r="K10834" s="26">
        <f>_xll.qlCalendarAdvance(Calendar,L10834,FixingDays&amp;"D","p")</f>
        <v>57228</v>
      </c>
      <c r="L10834" s="27">
        <f>_xll.qlCalendarAdvance(Calendar,L10833,SamplingFrequency,"f",FALSE)</f>
        <v>57228</v>
      </c>
      <c r="M10834" s="17">
        <f>_xll.qlIndexFixing(Index,L10834,TRUE)</f>
        <v>3.2504959857996285E-2</v>
      </c>
      <c r="N10834" s="17"/>
      <c r="T10834" s="28"/>
      <c r="Y10834" s="22">
        <f>_xll.qlIndexFixing(OverNightIndex,K10834,TRUE)</f>
        <v>3.2504959857996285E-2</v>
      </c>
    </row>
    <row r="10835" spans="11:25" x14ac:dyDescent="0.2">
      <c r="K10835" s="26">
        <f>_xll.qlCalendarAdvance(Calendar,L10835,FixingDays&amp;"D","p")</f>
        <v>57229</v>
      </c>
      <c r="L10835" s="27">
        <f>_xll.qlCalendarAdvance(Calendar,L10834,SamplingFrequency,"f",FALSE)</f>
        <v>57229</v>
      </c>
      <c r="M10835" s="17">
        <f>_xll.qlIndexFixing(Index,L10835,TRUE)</f>
        <v>3.2504959857915239E-2</v>
      </c>
      <c r="N10835" s="17"/>
      <c r="T10835" s="28"/>
      <c r="Y10835" s="22">
        <f>_xll.qlIndexFixing(OverNightIndex,K10835,TRUE)</f>
        <v>3.2504959857915239E-2</v>
      </c>
    </row>
    <row r="10836" spans="11:25" x14ac:dyDescent="0.2">
      <c r="K10836" s="26">
        <f>_xll.qlCalendarAdvance(Calendar,L10836,FixingDays&amp;"D","p")</f>
        <v>57230</v>
      </c>
      <c r="L10836" s="27">
        <f>_xll.qlCalendarAdvance(Calendar,L10835,SamplingFrequency,"f",FALSE)</f>
        <v>57230</v>
      </c>
      <c r="M10836" s="17">
        <f>_xll.qlIndexFixing(Index,L10836,TRUE)</f>
        <v>3.2504959858158378E-2</v>
      </c>
      <c r="N10836" s="17"/>
      <c r="T10836" s="28"/>
      <c r="Y10836" s="22">
        <f>_xll.qlIndexFixing(OverNightIndex,K10836,TRUE)</f>
        <v>3.2504959858158378E-2</v>
      </c>
    </row>
    <row r="10837" spans="11:25" x14ac:dyDescent="0.2">
      <c r="K10837" s="26">
        <f>_xll.qlCalendarAdvance(Calendar,L10837,FixingDays&amp;"D","p")</f>
        <v>57231</v>
      </c>
      <c r="L10837" s="27">
        <f>_xll.qlCalendarAdvance(Calendar,L10836,SamplingFrequency,"f",FALSE)</f>
        <v>57231</v>
      </c>
      <c r="M10837" s="17">
        <f>_xll.qlIndexFixing(Index,L10837,TRUE)</f>
        <v>3.2507854662840271E-2</v>
      </c>
      <c r="N10837" s="17"/>
      <c r="T10837" s="28"/>
      <c r="Y10837" s="22">
        <f>_xll.qlIndexFixing(OverNightIndex,K10837,TRUE)</f>
        <v>3.2507854662840271E-2</v>
      </c>
    </row>
    <row r="10838" spans="11:25" x14ac:dyDescent="0.2">
      <c r="K10838" s="26">
        <f>_xll.qlCalendarAdvance(Calendar,L10838,FixingDays&amp;"D","p")</f>
        <v>57234</v>
      </c>
      <c r="L10838" s="27">
        <f>_xll.qlCalendarAdvance(Calendar,L10837,SamplingFrequency,"f",FALSE)</f>
        <v>57234</v>
      </c>
      <c r="M10838" s="17">
        <f>_xll.qlIndexFixing(Index,L10838,TRUE)</f>
        <v>3.2504959857996285E-2</v>
      </c>
      <c r="N10838" s="17"/>
      <c r="T10838" s="28"/>
      <c r="Y10838" s="22">
        <f>_xll.qlIndexFixing(OverNightIndex,K10838,TRUE)</f>
        <v>3.2504959857996285E-2</v>
      </c>
    </row>
    <row r="10839" spans="11:25" x14ac:dyDescent="0.2">
      <c r="K10839" s="26">
        <f>_xll.qlCalendarAdvance(Calendar,L10839,FixingDays&amp;"D","p")</f>
        <v>57235</v>
      </c>
      <c r="L10839" s="27">
        <f>_xll.qlCalendarAdvance(Calendar,L10838,SamplingFrequency,"f",FALSE)</f>
        <v>57235</v>
      </c>
      <c r="M10839" s="17">
        <f>_xll.qlIndexFixing(Index,L10839,TRUE)</f>
        <v>3.2504959857915239E-2</v>
      </c>
      <c r="N10839" s="17"/>
      <c r="T10839" s="28"/>
      <c r="Y10839" s="22">
        <f>_xll.qlIndexFixing(OverNightIndex,K10839,TRUE)</f>
        <v>3.2504959857915239E-2</v>
      </c>
    </row>
    <row r="10840" spans="11:25" x14ac:dyDescent="0.2">
      <c r="K10840" s="26">
        <f>_xll.qlCalendarAdvance(Calendar,L10840,FixingDays&amp;"D","p")</f>
        <v>57236</v>
      </c>
      <c r="L10840" s="27">
        <f>_xll.qlCalendarAdvance(Calendar,L10839,SamplingFrequency,"f",FALSE)</f>
        <v>57236</v>
      </c>
      <c r="M10840" s="17">
        <f>_xll.qlIndexFixing(Index,L10840,TRUE)</f>
        <v>3.2504959858077331E-2</v>
      </c>
      <c r="N10840" s="17"/>
      <c r="T10840" s="28"/>
      <c r="Y10840" s="22">
        <f>_xll.qlIndexFixing(OverNightIndex,K10840,TRUE)</f>
        <v>3.2504959858077331E-2</v>
      </c>
    </row>
    <row r="10841" spans="11:25" x14ac:dyDescent="0.2">
      <c r="K10841" s="26">
        <f>_xll.qlCalendarAdvance(Calendar,L10841,FixingDays&amp;"D","p")</f>
        <v>57237</v>
      </c>
      <c r="L10841" s="27">
        <f>_xll.qlCalendarAdvance(Calendar,L10840,SamplingFrequency,"f",FALSE)</f>
        <v>57237</v>
      </c>
      <c r="M10841" s="17">
        <f>_xll.qlIndexFixing(Index,L10841,TRUE)</f>
        <v>3.2504959857996285E-2</v>
      </c>
      <c r="N10841" s="17"/>
      <c r="T10841" s="28"/>
      <c r="Y10841" s="22">
        <f>_xll.qlIndexFixing(OverNightIndex,K10841,TRUE)</f>
        <v>3.2504959857996285E-2</v>
      </c>
    </row>
    <row r="10842" spans="11:25" x14ac:dyDescent="0.2">
      <c r="K10842" s="26">
        <f>_xll.qlCalendarAdvance(Calendar,L10842,FixingDays&amp;"D","p")</f>
        <v>57238</v>
      </c>
      <c r="L10842" s="27">
        <f>_xll.qlCalendarAdvance(Calendar,L10841,SamplingFrequency,"f",FALSE)</f>
        <v>57238</v>
      </c>
      <c r="M10842" s="17">
        <f>_xll.qlIndexFixing(Index,L10842,TRUE)</f>
        <v>3.2507854662840271E-2</v>
      </c>
      <c r="N10842" s="17"/>
      <c r="T10842" s="28"/>
      <c r="Y10842" s="22">
        <f>_xll.qlIndexFixing(OverNightIndex,K10842,TRUE)</f>
        <v>3.2507854662840271E-2</v>
      </c>
    </row>
    <row r="10843" spans="11:25" x14ac:dyDescent="0.2">
      <c r="K10843" s="26">
        <f>_xll.qlCalendarAdvance(Calendar,L10843,FixingDays&amp;"D","p")</f>
        <v>57241</v>
      </c>
      <c r="L10843" s="27">
        <f>_xll.qlCalendarAdvance(Calendar,L10842,SamplingFrequency,"f",FALSE)</f>
        <v>57241</v>
      </c>
      <c r="M10843" s="17">
        <f>_xll.qlIndexFixing(Index,L10843,TRUE)</f>
        <v>3.2504959858077331E-2</v>
      </c>
      <c r="N10843" s="17"/>
      <c r="T10843" s="28"/>
      <c r="Y10843" s="22">
        <f>_xll.qlIndexFixing(OverNightIndex,K10843,TRUE)</f>
        <v>3.2504959858077331E-2</v>
      </c>
    </row>
    <row r="10844" spans="11:25" x14ac:dyDescent="0.2">
      <c r="K10844" s="26">
        <f>_xll.qlCalendarAdvance(Calendar,L10844,FixingDays&amp;"D","p")</f>
        <v>57242</v>
      </c>
      <c r="L10844" s="27">
        <f>_xll.qlCalendarAdvance(Calendar,L10843,SamplingFrequency,"f",FALSE)</f>
        <v>57242</v>
      </c>
      <c r="M10844" s="17">
        <f>_xll.qlIndexFixing(Index,L10844,TRUE)</f>
        <v>3.2504959857996285E-2</v>
      </c>
      <c r="N10844" s="17"/>
      <c r="T10844" s="28"/>
      <c r="Y10844" s="22">
        <f>_xll.qlIndexFixing(OverNightIndex,K10844,TRUE)</f>
        <v>3.2504959857996285E-2</v>
      </c>
    </row>
    <row r="10845" spans="11:25" x14ac:dyDescent="0.2">
      <c r="K10845" s="26">
        <f>_xll.qlCalendarAdvance(Calendar,L10845,FixingDays&amp;"D","p")</f>
        <v>57243</v>
      </c>
      <c r="L10845" s="27">
        <f>_xll.qlCalendarAdvance(Calendar,L10844,SamplingFrequency,"f",FALSE)</f>
        <v>57243</v>
      </c>
      <c r="M10845" s="17">
        <f>_xll.qlIndexFixing(Index,L10845,TRUE)</f>
        <v>3.2504959857996285E-2</v>
      </c>
      <c r="N10845" s="17"/>
      <c r="T10845" s="28"/>
      <c r="Y10845" s="22">
        <f>_xll.qlIndexFixing(OverNightIndex,K10845,TRUE)</f>
        <v>3.2504959857996285E-2</v>
      </c>
    </row>
    <row r="10846" spans="11:25" x14ac:dyDescent="0.2">
      <c r="K10846" s="26">
        <f>_xll.qlCalendarAdvance(Calendar,L10846,FixingDays&amp;"D","p")</f>
        <v>57244</v>
      </c>
      <c r="L10846" s="27">
        <f>_xll.qlCalendarAdvance(Calendar,L10845,SamplingFrequency,"f",FALSE)</f>
        <v>57244</v>
      </c>
      <c r="M10846" s="17">
        <f>_xll.qlIndexFixing(Index,L10846,TRUE)</f>
        <v>3.2504959857996285E-2</v>
      </c>
      <c r="N10846" s="17"/>
      <c r="T10846" s="28"/>
      <c r="Y10846" s="22">
        <f>_xll.qlIndexFixing(OverNightIndex,K10846,TRUE)</f>
        <v>3.2504959857996285E-2</v>
      </c>
    </row>
    <row r="10847" spans="11:25" x14ac:dyDescent="0.2">
      <c r="K10847" s="26">
        <f>_xll.qlCalendarAdvance(Calendar,L10847,FixingDays&amp;"D","p")</f>
        <v>57245</v>
      </c>
      <c r="L10847" s="27">
        <f>_xll.qlCalendarAdvance(Calendar,L10846,SamplingFrequency,"f",FALSE)</f>
        <v>57245</v>
      </c>
      <c r="M10847" s="17">
        <f>_xll.qlIndexFixing(Index,L10847,TRUE)</f>
        <v>3.2507854662813251E-2</v>
      </c>
      <c r="N10847" s="17"/>
      <c r="T10847" s="28"/>
      <c r="Y10847" s="22">
        <f>_xll.qlIndexFixing(OverNightIndex,K10847,TRUE)</f>
        <v>3.2507854662813251E-2</v>
      </c>
    </row>
    <row r="10848" spans="11:25" x14ac:dyDescent="0.2">
      <c r="K10848" s="26">
        <f>_xll.qlCalendarAdvance(Calendar,L10848,FixingDays&amp;"D","p")</f>
        <v>57248</v>
      </c>
      <c r="L10848" s="27">
        <f>_xll.qlCalendarAdvance(Calendar,L10847,SamplingFrequency,"f",FALSE)</f>
        <v>57248</v>
      </c>
      <c r="M10848" s="17">
        <f>_xll.qlIndexFixing(Index,L10848,TRUE)</f>
        <v>3.2504959857996285E-2</v>
      </c>
      <c r="N10848" s="17"/>
      <c r="T10848" s="28"/>
      <c r="Y10848" s="22">
        <f>_xll.qlIndexFixing(OverNightIndex,K10848,TRUE)</f>
        <v>3.2504959857996285E-2</v>
      </c>
    </row>
    <row r="10849" spans="11:25" x14ac:dyDescent="0.2">
      <c r="K10849" s="26">
        <f>_xll.qlCalendarAdvance(Calendar,L10849,FixingDays&amp;"D","p")</f>
        <v>57249</v>
      </c>
      <c r="L10849" s="27">
        <f>_xll.qlCalendarAdvance(Calendar,L10848,SamplingFrequency,"f",FALSE)</f>
        <v>57249</v>
      </c>
      <c r="M10849" s="17">
        <f>_xll.qlIndexFixing(Index,L10849,TRUE)</f>
        <v>3.2504959857996285E-2</v>
      </c>
      <c r="N10849" s="17"/>
      <c r="T10849" s="28"/>
      <c r="Y10849" s="22">
        <f>_xll.qlIndexFixing(OverNightIndex,K10849,TRUE)</f>
        <v>3.2504959857996285E-2</v>
      </c>
    </row>
    <row r="10850" spans="11:25" x14ac:dyDescent="0.2">
      <c r="K10850" s="26">
        <f>_xll.qlCalendarAdvance(Calendar,L10850,FixingDays&amp;"D","p")</f>
        <v>57250</v>
      </c>
      <c r="L10850" s="27">
        <f>_xll.qlCalendarAdvance(Calendar,L10849,SamplingFrequency,"f",FALSE)</f>
        <v>57250</v>
      </c>
      <c r="M10850" s="17">
        <f>_xll.qlIndexFixing(Index,L10850,TRUE)</f>
        <v>3.2504959857996285E-2</v>
      </c>
      <c r="N10850" s="17"/>
      <c r="T10850" s="28"/>
      <c r="Y10850" s="22">
        <f>_xll.qlIndexFixing(OverNightIndex,K10850,TRUE)</f>
        <v>3.2504959857996285E-2</v>
      </c>
    </row>
    <row r="10851" spans="11:25" x14ac:dyDescent="0.2">
      <c r="K10851" s="26">
        <f>_xll.qlCalendarAdvance(Calendar,L10851,FixingDays&amp;"D","p")</f>
        <v>57251</v>
      </c>
      <c r="L10851" s="27">
        <f>_xll.qlCalendarAdvance(Calendar,L10850,SamplingFrequency,"f",FALSE)</f>
        <v>57251</v>
      </c>
      <c r="M10851" s="17">
        <f>_xll.qlIndexFixing(Index,L10851,TRUE)</f>
        <v>3.2504959857996285E-2</v>
      </c>
      <c r="N10851" s="17"/>
      <c r="T10851" s="28"/>
      <c r="Y10851" s="22">
        <f>_xll.qlIndexFixing(OverNightIndex,K10851,TRUE)</f>
        <v>3.2504959857996285E-2</v>
      </c>
    </row>
    <row r="10852" spans="11:25" x14ac:dyDescent="0.2">
      <c r="K10852" s="26">
        <f>_xll.qlCalendarAdvance(Calendar,L10852,FixingDays&amp;"D","p")</f>
        <v>57252</v>
      </c>
      <c r="L10852" s="27">
        <f>_xll.qlCalendarAdvance(Calendar,L10851,SamplingFrequency,"f",FALSE)</f>
        <v>57252</v>
      </c>
      <c r="M10852" s="17">
        <f>_xll.qlIndexFixing(Index,L10852,TRUE)</f>
        <v>3.2509302194186629E-2</v>
      </c>
      <c r="N10852" s="17"/>
      <c r="T10852" s="28"/>
      <c r="Y10852" s="22">
        <f>_xll.qlIndexFixing(OverNightIndex,K10852,TRUE)</f>
        <v>3.2509302194186629E-2</v>
      </c>
    </row>
    <row r="10853" spans="11:25" x14ac:dyDescent="0.2">
      <c r="K10853" s="26">
        <f>_xll.qlCalendarAdvance(Calendar,L10853,FixingDays&amp;"D","p")</f>
        <v>57256</v>
      </c>
      <c r="L10853" s="27">
        <f>_xll.qlCalendarAdvance(Calendar,L10852,SamplingFrequency,"f",FALSE)</f>
        <v>57256</v>
      </c>
      <c r="M10853" s="17">
        <f>_xll.qlIndexFixing(Index,L10853,TRUE)</f>
        <v>3.2504959858077331E-2</v>
      </c>
      <c r="N10853" s="17"/>
      <c r="T10853" s="28"/>
      <c r="Y10853" s="22">
        <f>_xll.qlIndexFixing(OverNightIndex,K10853,TRUE)</f>
        <v>3.2504959858077331E-2</v>
      </c>
    </row>
    <row r="10854" spans="11:25" x14ac:dyDescent="0.2">
      <c r="K10854" s="26">
        <f>_xll.qlCalendarAdvance(Calendar,L10854,FixingDays&amp;"D","p")</f>
        <v>57257</v>
      </c>
      <c r="L10854" s="27">
        <f>_xll.qlCalendarAdvance(Calendar,L10853,SamplingFrequency,"f",FALSE)</f>
        <v>57257</v>
      </c>
      <c r="M10854" s="17">
        <f>_xll.qlIndexFixing(Index,L10854,TRUE)</f>
        <v>3.2504959857915239E-2</v>
      </c>
      <c r="N10854" s="17"/>
      <c r="T10854" s="28"/>
      <c r="Y10854" s="22">
        <f>_xll.qlIndexFixing(OverNightIndex,K10854,TRUE)</f>
        <v>3.2504959857915239E-2</v>
      </c>
    </row>
    <row r="10855" spans="11:25" x14ac:dyDescent="0.2">
      <c r="K10855" s="26">
        <f>_xll.qlCalendarAdvance(Calendar,L10855,FixingDays&amp;"D","p")</f>
        <v>57258</v>
      </c>
      <c r="L10855" s="27">
        <f>_xll.qlCalendarAdvance(Calendar,L10854,SamplingFrequency,"f",FALSE)</f>
        <v>57258</v>
      </c>
      <c r="M10855" s="17">
        <f>_xll.qlIndexFixing(Index,L10855,TRUE)</f>
        <v>3.2504959857996285E-2</v>
      </c>
      <c r="N10855" s="17"/>
      <c r="T10855" s="28"/>
      <c r="Y10855" s="22">
        <f>_xll.qlIndexFixing(OverNightIndex,K10855,TRUE)</f>
        <v>3.2504959857996285E-2</v>
      </c>
    </row>
    <row r="10856" spans="11:25" x14ac:dyDescent="0.2">
      <c r="K10856" s="26">
        <f>_xll.qlCalendarAdvance(Calendar,L10856,FixingDays&amp;"D","p")</f>
        <v>57259</v>
      </c>
      <c r="L10856" s="27">
        <f>_xll.qlCalendarAdvance(Calendar,L10855,SamplingFrequency,"f",FALSE)</f>
        <v>57259</v>
      </c>
      <c r="M10856" s="17">
        <f>_xll.qlIndexFixing(Index,L10856,TRUE)</f>
        <v>3.2507854662867285E-2</v>
      </c>
      <c r="N10856" s="17"/>
      <c r="T10856" s="28"/>
      <c r="Y10856" s="22">
        <f>_xll.qlIndexFixing(OverNightIndex,K10856,TRUE)</f>
        <v>3.2507854662867285E-2</v>
      </c>
    </row>
    <row r="10857" spans="11:25" x14ac:dyDescent="0.2">
      <c r="K10857" s="26">
        <f>_xll.qlCalendarAdvance(Calendar,L10857,FixingDays&amp;"D","p")</f>
        <v>57262</v>
      </c>
      <c r="L10857" s="27">
        <f>_xll.qlCalendarAdvance(Calendar,L10856,SamplingFrequency,"f",FALSE)</f>
        <v>57262</v>
      </c>
      <c r="M10857" s="17">
        <f>_xll.qlIndexFixing(Index,L10857,TRUE)</f>
        <v>3.2504959857996285E-2</v>
      </c>
      <c r="N10857" s="17"/>
      <c r="T10857" s="28"/>
      <c r="Y10857" s="22">
        <f>_xll.qlIndexFixing(OverNightIndex,K10857,TRUE)</f>
        <v>3.2504959857996285E-2</v>
      </c>
    </row>
    <row r="10858" spans="11:25" x14ac:dyDescent="0.2">
      <c r="K10858" s="26">
        <f>_xll.qlCalendarAdvance(Calendar,L10858,FixingDays&amp;"D","p")</f>
        <v>57263</v>
      </c>
      <c r="L10858" s="27">
        <f>_xll.qlCalendarAdvance(Calendar,L10857,SamplingFrequency,"f",FALSE)</f>
        <v>57263</v>
      </c>
      <c r="M10858" s="17">
        <f>_xll.qlIndexFixing(Index,L10858,TRUE)</f>
        <v>3.2504959857915239E-2</v>
      </c>
      <c r="N10858" s="17"/>
      <c r="T10858" s="28"/>
      <c r="Y10858" s="22">
        <f>_xll.qlIndexFixing(OverNightIndex,K10858,TRUE)</f>
        <v>3.2504959857915239E-2</v>
      </c>
    </row>
    <row r="10859" spans="11:25" x14ac:dyDescent="0.2">
      <c r="K10859" s="26">
        <f>_xll.qlCalendarAdvance(Calendar,L10859,FixingDays&amp;"D","p")</f>
        <v>57264</v>
      </c>
      <c r="L10859" s="27">
        <f>_xll.qlCalendarAdvance(Calendar,L10858,SamplingFrequency,"f",FALSE)</f>
        <v>57264</v>
      </c>
      <c r="M10859" s="17">
        <f>_xll.qlIndexFixing(Index,L10859,TRUE)</f>
        <v>3.2504959858077331E-2</v>
      </c>
      <c r="N10859" s="17"/>
      <c r="T10859" s="28"/>
      <c r="Y10859" s="22">
        <f>_xll.qlIndexFixing(OverNightIndex,K10859,TRUE)</f>
        <v>3.2504959858077331E-2</v>
      </c>
    </row>
    <row r="10860" spans="11:25" x14ac:dyDescent="0.2">
      <c r="K10860" s="26">
        <f>_xll.qlCalendarAdvance(Calendar,L10860,FixingDays&amp;"D","p")</f>
        <v>57265</v>
      </c>
      <c r="L10860" s="27">
        <f>_xll.qlCalendarAdvance(Calendar,L10859,SamplingFrequency,"f",FALSE)</f>
        <v>57265</v>
      </c>
      <c r="M10860" s="17">
        <f>_xll.qlIndexFixing(Index,L10860,TRUE)</f>
        <v>3.2504959857915239E-2</v>
      </c>
      <c r="N10860" s="17"/>
      <c r="T10860" s="28"/>
      <c r="Y10860" s="22">
        <f>_xll.qlIndexFixing(OverNightIndex,K10860,TRUE)</f>
        <v>3.2504959857915239E-2</v>
      </c>
    </row>
    <row r="10861" spans="11:25" x14ac:dyDescent="0.2">
      <c r="K10861" s="26">
        <f>_xll.qlCalendarAdvance(Calendar,L10861,FixingDays&amp;"D","p")</f>
        <v>57266</v>
      </c>
      <c r="L10861" s="27">
        <f>_xll.qlCalendarAdvance(Calendar,L10860,SamplingFrequency,"f",FALSE)</f>
        <v>57266</v>
      </c>
      <c r="M10861" s="17">
        <f>_xll.qlIndexFixing(Index,L10861,TRUE)</f>
        <v>3.2507854662894298E-2</v>
      </c>
      <c r="N10861" s="17"/>
      <c r="T10861" s="28"/>
      <c r="Y10861" s="22">
        <f>_xll.qlIndexFixing(OverNightIndex,K10861,TRUE)</f>
        <v>3.2507854662894298E-2</v>
      </c>
    </row>
    <row r="10862" spans="11:25" x14ac:dyDescent="0.2">
      <c r="K10862" s="26">
        <f>_xll.qlCalendarAdvance(Calendar,L10862,FixingDays&amp;"D","p")</f>
        <v>57269</v>
      </c>
      <c r="L10862" s="27">
        <f>_xll.qlCalendarAdvance(Calendar,L10861,SamplingFrequency,"f",FALSE)</f>
        <v>57269</v>
      </c>
      <c r="M10862" s="17">
        <f>_xll.qlIndexFixing(Index,L10862,TRUE)</f>
        <v>3.2504959858077331E-2</v>
      </c>
      <c r="N10862" s="17"/>
      <c r="T10862" s="28"/>
      <c r="Y10862" s="22">
        <f>_xll.qlIndexFixing(OverNightIndex,K10862,TRUE)</f>
        <v>3.2504959858077331E-2</v>
      </c>
    </row>
    <row r="10863" spans="11:25" x14ac:dyDescent="0.2">
      <c r="K10863" s="26">
        <f>_xll.qlCalendarAdvance(Calendar,L10863,FixingDays&amp;"D","p")</f>
        <v>57270</v>
      </c>
      <c r="L10863" s="27">
        <f>_xll.qlCalendarAdvance(Calendar,L10862,SamplingFrequency,"f",FALSE)</f>
        <v>57270</v>
      </c>
      <c r="M10863" s="17">
        <f>_xll.qlIndexFixing(Index,L10863,TRUE)</f>
        <v>3.2504959857915239E-2</v>
      </c>
      <c r="N10863" s="17"/>
      <c r="T10863" s="28"/>
      <c r="Y10863" s="22">
        <f>_xll.qlIndexFixing(OverNightIndex,K10863,TRUE)</f>
        <v>3.2504959857915239E-2</v>
      </c>
    </row>
    <row r="10864" spans="11:25" x14ac:dyDescent="0.2">
      <c r="K10864" s="26">
        <f>_xll.qlCalendarAdvance(Calendar,L10864,FixingDays&amp;"D","p")</f>
        <v>57271</v>
      </c>
      <c r="L10864" s="27">
        <f>_xll.qlCalendarAdvance(Calendar,L10863,SamplingFrequency,"f",FALSE)</f>
        <v>57271</v>
      </c>
      <c r="M10864" s="17">
        <f>_xll.qlIndexFixing(Index,L10864,TRUE)</f>
        <v>3.2504959857996285E-2</v>
      </c>
      <c r="N10864" s="17"/>
      <c r="T10864" s="28"/>
      <c r="Y10864" s="22">
        <f>_xll.qlIndexFixing(OverNightIndex,K10864,TRUE)</f>
        <v>3.2504959857996285E-2</v>
      </c>
    </row>
    <row r="10865" spans="11:25" x14ac:dyDescent="0.2">
      <c r="K10865" s="26">
        <f>_xll.qlCalendarAdvance(Calendar,L10865,FixingDays&amp;"D","p")</f>
        <v>57272</v>
      </c>
      <c r="L10865" s="27">
        <f>_xll.qlCalendarAdvance(Calendar,L10864,SamplingFrequency,"f",FALSE)</f>
        <v>57272</v>
      </c>
      <c r="M10865" s="17">
        <f>_xll.qlIndexFixing(Index,L10865,TRUE)</f>
        <v>3.2504959857996285E-2</v>
      </c>
      <c r="N10865" s="17"/>
      <c r="T10865" s="28"/>
      <c r="Y10865" s="22">
        <f>_xll.qlIndexFixing(OverNightIndex,K10865,TRUE)</f>
        <v>3.2504959857996285E-2</v>
      </c>
    </row>
    <row r="10866" spans="11:25" x14ac:dyDescent="0.2">
      <c r="K10866" s="26">
        <f>_xll.qlCalendarAdvance(Calendar,L10866,FixingDays&amp;"D","p")</f>
        <v>57273</v>
      </c>
      <c r="L10866" s="27">
        <f>_xll.qlCalendarAdvance(Calendar,L10865,SamplingFrequency,"f",FALSE)</f>
        <v>57273</v>
      </c>
      <c r="M10866" s="17">
        <f>_xll.qlIndexFixing(Index,L10866,TRUE)</f>
        <v>3.2507854662813251E-2</v>
      </c>
      <c r="N10866" s="17"/>
      <c r="T10866" s="28"/>
      <c r="Y10866" s="22">
        <f>_xll.qlIndexFixing(OverNightIndex,K10866,TRUE)</f>
        <v>3.2507854662813251E-2</v>
      </c>
    </row>
    <row r="10867" spans="11:25" x14ac:dyDescent="0.2">
      <c r="K10867" s="26">
        <f>_xll.qlCalendarAdvance(Calendar,L10867,FixingDays&amp;"D","p")</f>
        <v>57276</v>
      </c>
      <c r="L10867" s="27">
        <f>_xll.qlCalendarAdvance(Calendar,L10866,SamplingFrequency,"f",FALSE)</f>
        <v>57276</v>
      </c>
      <c r="M10867" s="17">
        <f>_xll.qlIndexFixing(Index,L10867,TRUE)</f>
        <v>3.2504959858077331E-2</v>
      </c>
      <c r="N10867" s="17"/>
      <c r="T10867" s="28"/>
      <c r="Y10867" s="22">
        <f>_xll.qlIndexFixing(OverNightIndex,K10867,TRUE)</f>
        <v>3.2504959858077331E-2</v>
      </c>
    </row>
    <row r="10868" spans="11:25" x14ac:dyDescent="0.2">
      <c r="K10868" s="26">
        <f>_xll.qlCalendarAdvance(Calendar,L10868,FixingDays&amp;"D","p")</f>
        <v>57277</v>
      </c>
      <c r="L10868" s="27">
        <f>_xll.qlCalendarAdvance(Calendar,L10867,SamplingFrequency,"f",FALSE)</f>
        <v>57277</v>
      </c>
      <c r="M10868" s="17">
        <f>_xll.qlIndexFixing(Index,L10868,TRUE)</f>
        <v>3.2504959857996285E-2</v>
      </c>
      <c r="N10868" s="17"/>
      <c r="T10868" s="28"/>
      <c r="Y10868" s="22">
        <f>_xll.qlIndexFixing(OverNightIndex,K10868,TRUE)</f>
        <v>3.2504959857996285E-2</v>
      </c>
    </row>
    <row r="10869" spans="11:25" x14ac:dyDescent="0.2">
      <c r="K10869" s="26">
        <f>_xll.qlCalendarAdvance(Calendar,L10869,FixingDays&amp;"D","p")</f>
        <v>57278</v>
      </c>
      <c r="L10869" s="27">
        <f>_xll.qlCalendarAdvance(Calendar,L10868,SamplingFrequency,"f",FALSE)</f>
        <v>57278</v>
      </c>
      <c r="M10869" s="17">
        <f>_xll.qlIndexFixing(Index,L10869,TRUE)</f>
        <v>3.2504959857915239E-2</v>
      </c>
      <c r="N10869" s="17"/>
      <c r="T10869" s="28"/>
      <c r="Y10869" s="22">
        <f>_xll.qlIndexFixing(OverNightIndex,K10869,TRUE)</f>
        <v>3.2504959857915239E-2</v>
      </c>
    </row>
    <row r="10870" spans="11:25" x14ac:dyDescent="0.2">
      <c r="K10870" s="26">
        <f>_xll.qlCalendarAdvance(Calendar,L10870,FixingDays&amp;"D","p")</f>
        <v>57279</v>
      </c>
      <c r="L10870" s="27">
        <f>_xll.qlCalendarAdvance(Calendar,L10869,SamplingFrequency,"f",FALSE)</f>
        <v>57279</v>
      </c>
      <c r="M10870" s="17">
        <f>_xll.qlIndexFixing(Index,L10870,TRUE)</f>
        <v>3.2504959857996285E-2</v>
      </c>
      <c r="N10870" s="17"/>
      <c r="T10870" s="28"/>
      <c r="Y10870" s="22">
        <f>_xll.qlIndexFixing(OverNightIndex,K10870,TRUE)</f>
        <v>3.2504959857996285E-2</v>
      </c>
    </row>
    <row r="10871" spans="11:25" x14ac:dyDescent="0.2">
      <c r="K10871" s="26">
        <f>_xll.qlCalendarAdvance(Calendar,L10871,FixingDays&amp;"D","p")</f>
        <v>57280</v>
      </c>
      <c r="L10871" s="27">
        <f>_xll.qlCalendarAdvance(Calendar,L10870,SamplingFrequency,"f",FALSE)</f>
        <v>57280</v>
      </c>
      <c r="M10871" s="17">
        <f>_xll.qlIndexFixing(Index,L10871,TRUE)</f>
        <v>3.2507854662867285E-2</v>
      </c>
      <c r="N10871" s="17"/>
      <c r="T10871" s="28"/>
      <c r="Y10871" s="22">
        <f>_xll.qlIndexFixing(OverNightIndex,K10871,TRUE)</f>
        <v>3.2507854662867285E-2</v>
      </c>
    </row>
    <row r="10872" spans="11:25" x14ac:dyDescent="0.2">
      <c r="K10872" s="26">
        <f>_xll.qlCalendarAdvance(Calendar,L10872,FixingDays&amp;"D","p")</f>
        <v>57283</v>
      </c>
      <c r="L10872" s="27">
        <f>_xll.qlCalendarAdvance(Calendar,L10871,SamplingFrequency,"f",FALSE)</f>
        <v>57283</v>
      </c>
      <c r="M10872" s="17">
        <f>_xll.qlIndexFixing(Index,L10872,TRUE)</f>
        <v>3.2504959857915239E-2</v>
      </c>
      <c r="N10872" s="17"/>
      <c r="T10872" s="28"/>
      <c r="Y10872" s="22">
        <f>_xll.qlIndexFixing(OverNightIndex,K10872,TRUE)</f>
        <v>3.2504959857915239E-2</v>
      </c>
    </row>
    <row r="10873" spans="11:25" x14ac:dyDescent="0.2">
      <c r="K10873" s="26">
        <f>_xll.qlCalendarAdvance(Calendar,L10873,FixingDays&amp;"D","p")</f>
        <v>57284</v>
      </c>
      <c r="L10873" s="27">
        <f>_xll.qlCalendarAdvance(Calendar,L10872,SamplingFrequency,"f",FALSE)</f>
        <v>57284</v>
      </c>
      <c r="M10873" s="17">
        <f>_xll.qlIndexFixing(Index,L10873,TRUE)</f>
        <v>3.2504959857996285E-2</v>
      </c>
      <c r="N10873" s="17"/>
      <c r="T10873" s="28"/>
      <c r="Y10873" s="22">
        <f>_xll.qlIndexFixing(OverNightIndex,K10873,TRUE)</f>
        <v>3.2504959857996285E-2</v>
      </c>
    </row>
    <row r="10874" spans="11:25" x14ac:dyDescent="0.2">
      <c r="K10874" s="26">
        <f>_xll.qlCalendarAdvance(Calendar,L10874,FixingDays&amp;"D","p")</f>
        <v>57285</v>
      </c>
      <c r="L10874" s="27">
        <f>_xll.qlCalendarAdvance(Calendar,L10873,SamplingFrequency,"f",FALSE)</f>
        <v>57285</v>
      </c>
      <c r="M10874" s="17">
        <f>_xll.qlIndexFixing(Index,L10874,TRUE)</f>
        <v>3.2504959857996285E-2</v>
      </c>
      <c r="N10874" s="17"/>
      <c r="T10874" s="28"/>
      <c r="Y10874" s="22">
        <f>_xll.qlIndexFixing(OverNightIndex,K10874,TRUE)</f>
        <v>3.2504959857996285E-2</v>
      </c>
    </row>
    <row r="10875" spans="11:25" x14ac:dyDescent="0.2">
      <c r="K10875" s="26">
        <f>_xll.qlCalendarAdvance(Calendar,L10875,FixingDays&amp;"D","p")</f>
        <v>57286</v>
      </c>
      <c r="L10875" s="27">
        <f>_xll.qlCalendarAdvance(Calendar,L10874,SamplingFrequency,"f",FALSE)</f>
        <v>57286</v>
      </c>
      <c r="M10875" s="17">
        <f>_xll.qlIndexFixing(Index,L10875,TRUE)</f>
        <v>3.2504959857915239E-2</v>
      </c>
      <c r="N10875" s="17"/>
      <c r="T10875" s="28"/>
      <c r="Y10875" s="22">
        <f>_xll.qlIndexFixing(OverNightIndex,K10875,TRUE)</f>
        <v>3.2504959857915239E-2</v>
      </c>
    </row>
    <row r="10876" spans="11:25" x14ac:dyDescent="0.2">
      <c r="K10876" s="26">
        <f>_xll.qlCalendarAdvance(Calendar,L10876,FixingDays&amp;"D","p")</f>
        <v>57287</v>
      </c>
      <c r="L10876" s="27">
        <f>_xll.qlCalendarAdvance(Calendar,L10875,SamplingFrequency,"f",FALSE)</f>
        <v>57287</v>
      </c>
      <c r="M10876" s="17">
        <f>_xll.qlIndexFixing(Index,L10876,TRUE)</f>
        <v>3.2507854662867285E-2</v>
      </c>
      <c r="N10876" s="17"/>
      <c r="T10876" s="28"/>
      <c r="Y10876" s="22">
        <f>_xll.qlIndexFixing(OverNightIndex,K10876,TRUE)</f>
        <v>3.2507854662867285E-2</v>
      </c>
    </row>
    <row r="10877" spans="11:25" x14ac:dyDescent="0.2">
      <c r="K10877" s="26">
        <f>_xll.qlCalendarAdvance(Calendar,L10877,FixingDays&amp;"D","p")</f>
        <v>57290</v>
      </c>
      <c r="L10877" s="27">
        <f>_xll.qlCalendarAdvance(Calendar,L10876,SamplingFrequency,"f",FALSE)</f>
        <v>57290</v>
      </c>
      <c r="M10877" s="17">
        <f>_xll.qlIndexFixing(Index,L10877,TRUE)</f>
        <v>3.2504959857996285E-2</v>
      </c>
      <c r="N10877" s="17"/>
      <c r="T10877" s="28"/>
      <c r="Y10877" s="22">
        <f>_xll.qlIndexFixing(OverNightIndex,K10877,TRUE)</f>
        <v>3.2504959857996285E-2</v>
      </c>
    </row>
    <row r="10878" spans="11:25" x14ac:dyDescent="0.2">
      <c r="K10878" s="26">
        <f>_xll.qlCalendarAdvance(Calendar,L10878,FixingDays&amp;"D","p")</f>
        <v>57291</v>
      </c>
      <c r="L10878" s="27">
        <f>_xll.qlCalendarAdvance(Calendar,L10877,SamplingFrequency,"f",FALSE)</f>
        <v>57291</v>
      </c>
      <c r="M10878" s="17">
        <f>_xll.qlIndexFixing(Index,L10878,TRUE)</f>
        <v>3.2504959857996285E-2</v>
      </c>
      <c r="N10878" s="17"/>
      <c r="T10878" s="28"/>
      <c r="Y10878" s="22">
        <f>_xll.qlIndexFixing(OverNightIndex,K10878,TRUE)</f>
        <v>3.2504959857996285E-2</v>
      </c>
    </row>
    <row r="10879" spans="11:25" x14ac:dyDescent="0.2">
      <c r="K10879" s="26">
        <f>_xll.qlCalendarAdvance(Calendar,L10879,FixingDays&amp;"D","p")</f>
        <v>57292</v>
      </c>
      <c r="L10879" s="27">
        <f>_xll.qlCalendarAdvance(Calendar,L10878,SamplingFrequency,"f",FALSE)</f>
        <v>57292</v>
      </c>
      <c r="M10879" s="17">
        <f>_xll.qlIndexFixing(Index,L10879,TRUE)</f>
        <v>3.2504959857915239E-2</v>
      </c>
      <c r="N10879" s="17"/>
      <c r="T10879" s="28"/>
      <c r="Y10879" s="22">
        <f>_xll.qlIndexFixing(OverNightIndex,K10879,TRUE)</f>
        <v>3.2504959857915239E-2</v>
      </c>
    </row>
    <row r="10880" spans="11:25" x14ac:dyDescent="0.2">
      <c r="K10880" s="26">
        <f>_xll.qlCalendarAdvance(Calendar,L10880,FixingDays&amp;"D","p")</f>
        <v>57293</v>
      </c>
      <c r="L10880" s="27">
        <f>_xll.qlCalendarAdvance(Calendar,L10879,SamplingFrequency,"f",FALSE)</f>
        <v>57293</v>
      </c>
      <c r="M10880" s="17">
        <f>_xll.qlIndexFixing(Index,L10880,TRUE)</f>
        <v>3.2504959857996285E-2</v>
      </c>
      <c r="N10880" s="17"/>
      <c r="T10880" s="28"/>
      <c r="Y10880" s="22">
        <f>_xll.qlIndexFixing(OverNightIndex,K10880,TRUE)</f>
        <v>3.2504959857996285E-2</v>
      </c>
    </row>
    <row r="10881" spans="11:25" x14ac:dyDescent="0.2">
      <c r="K10881" s="26">
        <f>_xll.qlCalendarAdvance(Calendar,L10881,FixingDays&amp;"D","p")</f>
        <v>57294</v>
      </c>
      <c r="L10881" s="27">
        <f>_xll.qlCalendarAdvance(Calendar,L10880,SamplingFrequency,"f",FALSE)</f>
        <v>57294</v>
      </c>
      <c r="M10881" s="17">
        <f>_xll.qlIndexFixing(Index,L10881,TRUE)</f>
        <v>3.2507854662867285E-2</v>
      </c>
      <c r="N10881" s="17"/>
      <c r="T10881" s="28"/>
      <c r="Y10881" s="22">
        <f>_xll.qlIndexFixing(OverNightIndex,K10881,TRUE)</f>
        <v>3.2507854662867285E-2</v>
      </c>
    </row>
    <row r="10882" spans="11:25" x14ac:dyDescent="0.2">
      <c r="K10882" s="26">
        <f>_xll.qlCalendarAdvance(Calendar,L10882,FixingDays&amp;"D","p")</f>
        <v>57297</v>
      </c>
      <c r="L10882" s="27">
        <f>_xll.qlCalendarAdvance(Calendar,L10881,SamplingFrequency,"f",FALSE)</f>
        <v>57297</v>
      </c>
      <c r="M10882" s="17">
        <f>_xll.qlIndexFixing(Index,L10882,TRUE)</f>
        <v>3.2504959857996285E-2</v>
      </c>
      <c r="N10882" s="17"/>
      <c r="T10882" s="28"/>
      <c r="Y10882" s="22">
        <f>_xll.qlIndexFixing(OverNightIndex,K10882,TRUE)</f>
        <v>3.2504959857996285E-2</v>
      </c>
    </row>
    <row r="10883" spans="11:25" x14ac:dyDescent="0.2">
      <c r="K10883" s="26">
        <f>_xll.qlCalendarAdvance(Calendar,L10883,FixingDays&amp;"D","p")</f>
        <v>57298</v>
      </c>
      <c r="L10883" s="27">
        <f>_xll.qlCalendarAdvance(Calendar,L10882,SamplingFrequency,"f",FALSE)</f>
        <v>57298</v>
      </c>
      <c r="M10883" s="17">
        <f>_xll.qlIndexFixing(Index,L10883,TRUE)</f>
        <v>3.2504959857915239E-2</v>
      </c>
      <c r="N10883" s="17"/>
      <c r="T10883" s="28"/>
      <c r="Y10883" s="22">
        <f>_xll.qlIndexFixing(OverNightIndex,K10883,TRUE)</f>
        <v>3.2504959857915239E-2</v>
      </c>
    </row>
    <row r="10884" spans="11:25" x14ac:dyDescent="0.2">
      <c r="K10884" s="26">
        <f>_xll.qlCalendarAdvance(Calendar,L10884,FixingDays&amp;"D","p")</f>
        <v>57299</v>
      </c>
      <c r="L10884" s="27">
        <f>_xll.qlCalendarAdvance(Calendar,L10883,SamplingFrequency,"f",FALSE)</f>
        <v>57299</v>
      </c>
      <c r="M10884" s="17">
        <f>_xll.qlIndexFixing(Index,L10884,TRUE)</f>
        <v>3.2504959858077331E-2</v>
      </c>
      <c r="N10884" s="17"/>
      <c r="T10884" s="28"/>
      <c r="Y10884" s="22">
        <f>_xll.qlIndexFixing(OverNightIndex,K10884,TRUE)</f>
        <v>3.2504959858077331E-2</v>
      </c>
    </row>
    <row r="10885" spans="11:25" x14ac:dyDescent="0.2">
      <c r="K10885" s="26">
        <f>_xll.qlCalendarAdvance(Calendar,L10885,FixingDays&amp;"D","p")</f>
        <v>57300</v>
      </c>
      <c r="L10885" s="27">
        <f>_xll.qlCalendarAdvance(Calendar,L10884,SamplingFrequency,"f",FALSE)</f>
        <v>57300</v>
      </c>
      <c r="M10885" s="17">
        <f>_xll.qlIndexFixing(Index,L10885,TRUE)</f>
        <v>3.2504959857915239E-2</v>
      </c>
      <c r="N10885" s="17"/>
      <c r="T10885" s="28"/>
      <c r="Y10885" s="22">
        <f>_xll.qlIndexFixing(OverNightIndex,K10885,TRUE)</f>
        <v>3.2504959857915239E-2</v>
      </c>
    </row>
    <row r="10886" spans="11:25" x14ac:dyDescent="0.2">
      <c r="K10886" s="26">
        <f>_xll.qlCalendarAdvance(Calendar,L10886,FixingDays&amp;"D","p")</f>
        <v>57301</v>
      </c>
      <c r="L10886" s="27">
        <f>_xll.qlCalendarAdvance(Calendar,L10885,SamplingFrequency,"f",FALSE)</f>
        <v>57301</v>
      </c>
      <c r="M10886" s="17">
        <f>_xll.qlIndexFixing(Index,L10886,TRUE)</f>
        <v>3.2507854662894298E-2</v>
      </c>
      <c r="N10886" s="17"/>
      <c r="T10886" s="28"/>
      <c r="Y10886" s="22">
        <f>_xll.qlIndexFixing(OverNightIndex,K10886,TRUE)</f>
        <v>3.2507854662894298E-2</v>
      </c>
    </row>
    <row r="10887" spans="11:25" x14ac:dyDescent="0.2">
      <c r="K10887" s="26">
        <f>_xll.qlCalendarAdvance(Calendar,L10887,FixingDays&amp;"D","p")</f>
        <v>57304</v>
      </c>
      <c r="L10887" s="27">
        <f>_xll.qlCalendarAdvance(Calendar,L10886,SamplingFrequency,"f",FALSE)</f>
        <v>57304</v>
      </c>
      <c r="M10887" s="17">
        <f>_xll.qlIndexFixing(Index,L10887,TRUE)</f>
        <v>3.2504959857915239E-2</v>
      </c>
      <c r="N10887" s="17"/>
      <c r="T10887" s="28"/>
      <c r="Y10887" s="22">
        <f>_xll.qlIndexFixing(OverNightIndex,K10887,TRUE)</f>
        <v>3.2504959857915239E-2</v>
      </c>
    </row>
    <row r="10888" spans="11:25" x14ac:dyDescent="0.2">
      <c r="K10888" s="26">
        <f>_xll.qlCalendarAdvance(Calendar,L10888,FixingDays&amp;"D","p")</f>
        <v>57305</v>
      </c>
      <c r="L10888" s="27">
        <f>_xll.qlCalendarAdvance(Calendar,L10887,SamplingFrequency,"f",FALSE)</f>
        <v>57305</v>
      </c>
      <c r="M10888" s="17">
        <f>_xll.qlIndexFixing(Index,L10888,TRUE)</f>
        <v>3.2504959858077331E-2</v>
      </c>
      <c r="N10888" s="17"/>
      <c r="T10888" s="28"/>
      <c r="Y10888" s="22">
        <f>_xll.qlIndexFixing(OverNightIndex,K10888,TRUE)</f>
        <v>3.2504959858077331E-2</v>
      </c>
    </row>
    <row r="10889" spans="11:25" x14ac:dyDescent="0.2">
      <c r="K10889" s="26">
        <f>_xll.qlCalendarAdvance(Calendar,L10889,FixingDays&amp;"D","p")</f>
        <v>57306</v>
      </c>
      <c r="L10889" s="27">
        <f>_xll.qlCalendarAdvance(Calendar,L10888,SamplingFrequency,"f",FALSE)</f>
        <v>57306</v>
      </c>
      <c r="M10889" s="17">
        <f>_xll.qlIndexFixing(Index,L10889,TRUE)</f>
        <v>3.2504959857834193E-2</v>
      </c>
      <c r="N10889" s="17"/>
      <c r="T10889" s="28"/>
      <c r="Y10889" s="22">
        <f>_xll.qlIndexFixing(OverNightIndex,K10889,TRUE)</f>
        <v>3.2504959857834193E-2</v>
      </c>
    </row>
    <row r="10890" spans="11:25" x14ac:dyDescent="0.2">
      <c r="K10890" s="26">
        <f>_xll.qlCalendarAdvance(Calendar,L10890,FixingDays&amp;"D","p")</f>
        <v>57307</v>
      </c>
      <c r="L10890" s="27">
        <f>_xll.qlCalendarAdvance(Calendar,L10889,SamplingFrequency,"f",FALSE)</f>
        <v>57307</v>
      </c>
      <c r="M10890" s="17">
        <f>_xll.qlIndexFixing(Index,L10890,TRUE)</f>
        <v>3.2504959858158378E-2</v>
      </c>
      <c r="N10890" s="17"/>
      <c r="T10890" s="28"/>
      <c r="Y10890" s="22">
        <f>_xll.qlIndexFixing(OverNightIndex,K10890,TRUE)</f>
        <v>3.2504959858158378E-2</v>
      </c>
    </row>
    <row r="10891" spans="11:25" x14ac:dyDescent="0.2">
      <c r="K10891" s="26">
        <f>_xll.qlCalendarAdvance(Calendar,L10891,FixingDays&amp;"D","p")</f>
        <v>57308</v>
      </c>
      <c r="L10891" s="27">
        <f>_xll.qlCalendarAdvance(Calendar,L10890,SamplingFrequency,"f",FALSE)</f>
        <v>57308</v>
      </c>
      <c r="M10891" s="17">
        <f>_xll.qlIndexFixing(Index,L10891,TRUE)</f>
        <v>3.2507854662840271E-2</v>
      </c>
      <c r="N10891" s="17"/>
      <c r="T10891" s="28"/>
      <c r="Y10891" s="22">
        <f>_xll.qlIndexFixing(OverNightIndex,K10891,TRUE)</f>
        <v>3.2507854662840271E-2</v>
      </c>
    </row>
    <row r="10892" spans="11:25" x14ac:dyDescent="0.2">
      <c r="K10892" s="26">
        <f>_xll.qlCalendarAdvance(Calendar,L10892,FixingDays&amp;"D","p")</f>
        <v>57311</v>
      </c>
      <c r="L10892" s="27">
        <f>_xll.qlCalendarAdvance(Calendar,L10891,SamplingFrequency,"f",FALSE)</f>
        <v>57311</v>
      </c>
      <c r="M10892" s="17">
        <f>_xll.qlIndexFixing(Index,L10892,TRUE)</f>
        <v>3.2504959857996285E-2</v>
      </c>
      <c r="N10892" s="17"/>
      <c r="T10892" s="28"/>
      <c r="Y10892" s="22">
        <f>_xll.qlIndexFixing(OverNightIndex,K10892,TRUE)</f>
        <v>3.2504959857996285E-2</v>
      </c>
    </row>
    <row r="10893" spans="11:25" x14ac:dyDescent="0.2">
      <c r="K10893" s="26">
        <f>_xll.qlCalendarAdvance(Calendar,L10893,FixingDays&amp;"D","p")</f>
        <v>57312</v>
      </c>
      <c r="L10893" s="27">
        <f>_xll.qlCalendarAdvance(Calendar,L10892,SamplingFrequency,"f",FALSE)</f>
        <v>57312</v>
      </c>
      <c r="M10893" s="17">
        <f>_xll.qlIndexFixing(Index,L10893,TRUE)</f>
        <v>3.2504959857996285E-2</v>
      </c>
      <c r="N10893" s="17"/>
      <c r="T10893" s="28"/>
      <c r="Y10893" s="22">
        <f>_xll.qlIndexFixing(OverNightIndex,K10893,TRUE)</f>
        <v>3.2504959857996285E-2</v>
      </c>
    </row>
    <row r="10894" spans="11:25" x14ac:dyDescent="0.2">
      <c r="K10894" s="26">
        <f>_xll.qlCalendarAdvance(Calendar,L10894,FixingDays&amp;"D","p")</f>
        <v>57313</v>
      </c>
      <c r="L10894" s="27">
        <f>_xll.qlCalendarAdvance(Calendar,L10893,SamplingFrequency,"f",FALSE)</f>
        <v>57313</v>
      </c>
      <c r="M10894" s="17">
        <f>_xll.qlIndexFixing(Index,L10894,TRUE)</f>
        <v>3.2504959857996285E-2</v>
      </c>
      <c r="N10894" s="17"/>
      <c r="T10894" s="28"/>
      <c r="Y10894" s="22">
        <f>_xll.qlIndexFixing(OverNightIndex,K10894,TRUE)</f>
        <v>3.2504959857996285E-2</v>
      </c>
    </row>
    <row r="10895" spans="11:25" x14ac:dyDescent="0.2">
      <c r="K10895" s="26">
        <f>_xll.qlCalendarAdvance(Calendar,L10895,FixingDays&amp;"D","p")</f>
        <v>57314</v>
      </c>
      <c r="L10895" s="27">
        <f>_xll.qlCalendarAdvance(Calendar,L10894,SamplingFrequency,"f",FALSE)</f>
        <v>57314</v>
      </c>
      <c r="M10895" s="17">
        <f>_xll.qlIndexFixing(Index,L10895,TRUE)</f>
        <v>3.2504959857915239E-2</v>
      </c>
      <c r="N10895" s="17"/>
      <c r="T10895" s="28"/>
      <c r="Y10895" s="22">
        <f>_xll.qlIndexFixing(OverNightIndex,K10895,TRUE)</f>
        <v>3.2504959857915239E-2</v>
      </c>
    </row>
    <row r="10896" spans="11:25" x14ac:dyDescent="0.2">
      <c r="K10896" s="26">
        <f>_xll.qlCalendarAdvance(Calendar,L10896,FixingDays&amp;"D","p")</f>
        <v>57315</v>
      </c>
      <c r="L10896" s="27">
        <f>_xll.qlCalendarAdvance(Calendar,L10895,SamplingFrequency,"f",FALSE)</f>
        <v>57315</v>
      </c>
      <c r="M10896" s="17">
        <f>_xll.qlIndexFixing(Index,L10896,TRUE)</f>
        <v>3.2507854662867285E-2</v>
      </c>
      <c r="N10896" s="17"/>
      <c r="T10896" s="28"/>
      <c r="Y10896" s="22">
        <f>_xll.qlIndexFixing(OverNightIndex,K10896,TRUE)</f>
        <v>3.2507854662867285E-2</v>
      </c>
    </row>
    <row r="10897" spans="11:25" x14ac:dyDescent="0.2">
      <c r="K10897" s="26">
        <f>_xll.qlCalendarAdvance(Calendar,L10897,FixingDays&amp;"D","p")</f>
        <v>57318</v>
      </c>
      <c r="L10897" s="27">
        <f>_xll.qlCalendarAdvance(Calendar,L10896,SamplingFrequency,"f",FALSE)</f>
        <v>57318</v>
      </c>
      <c r="M10897" s="17">
        <f>_xll.qlIndexFixing(Index,L10897,TRUE)</f>
        <v>3.2504959857996285E-2</v>
      </c>
      <c r="N10897" s="17"/>
      <c r="T10897" s="28"/>
      <c r="Y10897" s="22">
        <f>_xll.qlIndexFixing(OverNightIndex,K10897,TRUE)</f>
        <v>3.2504959857996285E-2</v>
      </c>
    </row>
    <row r="10898" spans="11:25" x14ac:dyDescent="0.2">
      <c r="K10898" s="26">
        <f>_xll.qlCalendarAdvance(Calendar,L10898,FixingDays&amp;"D","p")</f>
        <v>57319</v>
      </c>
      <c r="L10898" s="27">
        <f>_xll.qlCalendarAdvance(Calendar,L10897,SamplingFrequency,"f",FALSE)</f>
        <v>57319</v>
      </c>
      <c r="M10898" s="17">
        <f>_xll.qlIndexFixing(Index,L10898,TRUE)</f>
        <v>3.2504959857996285E-2</v>
      </c>
      <c r="N10898" s="17"/>
      <c r="T10898" s="28"/>
      <c r="Y10898" s="22">
        <f>_xll.qlIndexFixing(OverNightIndex,K10898,TRUE)</f>
        <v>3.2504959857996285E-2</v>
      </c>
    </row>
    <row r="10899" spans="11:25" x14ac:dyDescent="0.2">
      <c r="K10899" s="26">
        <f>_xll.qlCalendarAdvance(Calendar,L10899,FixingDays&amp;"D","p")</f>
        <v>57320</v>
      </c>
      <c r="L10899" s="27">
        <f>_xll.qlCalendarAdvance(Calendar,L10898,SamplingFrequency,"f",FALSE)</f>
        <v>57320</v>
      </c>
      <c r="M10899" s="17">
        <f>_xll.qlIndexFixing(Index,L10899,TRUE)</f>
        <v>3.2504959857996285E-2</v>
      </c>
      <c r="N10899" s="17"/>
      <c r="T10899" s="28"/>
      <c r="Y10899" s="22">
        <f>_xll.qlIndexFixing(OverNightIndex,K10899,TRUE)</f>
        <v>3.2504959857996285E-2</v>
      </c>
    </row>
    <row r="10900" spans="11:25" x14ac:dyDescent="0.2">
      <c r="K10900" s="26">
        <f>_xll.qlCalendarAdvance(Calendar,L10900,FixingDays&amp;"D","p")</f>
        <v>57321</v>
      </c>
      <c r="L10900" s="27">
        <f>_xll.qlCalendarAdvance(Calendar,L10899,SamplingFrequency,"f",FALSE)</f>
        <v>57321</v>
      </c>
      <c r="M10900" s="17">
        <f>_xll.qlIndexFixing(Index,L10900,TRUE)</f>
        <v>3.2504959858077331E-2</v>
      </c>
      <c r="N10900" s="17"/>
      <c r="T10900" s="28"/>
      <c r="Y10900" s="22">
        <f>_xll.qlIndexFixing(OverNightIndex,K10900,TRUE)</f>
        <v>3.2504959858077331E-2</v>
      </c>
    </row>
    <row r="10901" spans="11:25" x14ac:dyDescent="0.2">
      <c r="K10901" s="26">
        <f>_xll.qlCalendarAdvance(Calendar,L10901,FixingDays&amp;"D","p")</f>
        <v>57322</v>
      </c>
      <c r="L10901" s="27">
        <f>_xll.qlCalendarAdvance(Calendar,L10900,SamplingFrequency,"f",FALSE)</f>
        <v>57322</v>
      </c>
      <c r="M10901" s="17">
        <f>_xll.qlIndexFixing(Index,L10901,TRUE)</f>
        <v>3.2507854662840271E-2</v>
      </c>
      <c r="N10901" s="17"/>
      <c r="T10901" s="28"/>
      <c r="Y10901" s="22">
        <f>_xll.qlIndexFixing(OverNightIndex,K10901,TRUE)</f>
        <v>3.2507854662840271E-2</v>
      </c>
    </row>
    <row r="10902" spans="11:25" x14ac:dyDescent="0.2">
      <c r="K10902" s="26">
        <f>_xll.qlCalendarAdvance(Calendar,L10902,FixingDays&amp;"D","p")</f>
        <v>57325</v>
      </c>
      <c r="L10902" s="27">
        <f>_xll.qlCalendarAdvance(Calendar,L10901,SamplingFrequency,"f",FALSE)</f>
        <v>57325</v>
      </c>
      <c r="M10902" s="17">
        <f>_xll.qlIndexFixing(Index,L10902,TRUE)</f>
        <v>3.2504959858077331E-2</v>
      </c>
      <c r="N10902" s="17"/>
      <c r="T10902" s="28"/>
      <c r="Y10902" s="22">
        <f>_xll.qlIndexFixing(OverNightIndex,K10902,TRUE)</f>
        <v>3.2504959858077331E-2</v>
      </c>
    </row>
    <row r="10903" spans="11:25" x14ac:dyDescent="0.2">
      <c r="K10903" s="26">
        <f>_xll.qlCalendarAdvance(Calendar,L10903,FixingDays&amp;"D","p")</f>
        <v>57326</v>
      </c>
      <c r="L10903" s="27">
        <f>_xll.qlCalendarAdvance(Calendar,L10902,SamplingFrequency,"f",FALSE)</f>
        <v>57326</v>
      </c>
      <c r="M10903" s="17">
        <f>_xll.qlIndexFixing(Index,L10903,TRUE)</f>
        <v>3.2504959857996285E-2</v>
      </c>
      <c r="N10903" s="17"/>
      <c r="T10903" s="28"/>
      <c r="Y10903" s="22">
        <f>_xll.qlIndexFixing(OverNightIndex,K10903,TRUE)</f>
        <v>3.2504959857996285E-2</v>
      </c>
    </row>
    <row r="10904" spans="11:25" x14ac:dyDescent="0.2">
      <c r="K10904" s="26">
        <f>_xll.qlCalendarAdvance(Calendar,L10904,FixingDays&amp;"D","p")</f>
        <v>57327</v>
      </c>
      <c r="L10904" s="27">
        <f>_xll.qlCalendarAdvance(Calendar,L10903,SamplingFrequency,"f",FALSE)</f>
        <v>57327</v>
      </c>
      <c r="M10904" s="17">
        <f>_xll.qlIndexFixing(Index,L10904,TRUE)</f>
        <v>3.2504959857915239E-2</v>
      </c>
      <c r="N10904" s="17"/>
      <c r="T10904" s="28"/>
      <c r="Y10904" s="22">
        <f>_xll.qlIndexFixing(OverNightIndex,K10904,TRUE)</f>
        <v>3.2504959857915239E-2</v>
      </c>
    </row>
    <row r="10905" spans="11:25" x14ac:dyDescent="0.2">
      <c r="K10905" s="26">
        <f>_xll.qlCalendarAdvance(Calendar,L10905,FixingDays&amp;"D","p")</f>
        <v>57328</v>
      </c>
      <c r="L10905" s="27">
        <f>_xll.qlCalendarAdvance(Calendar,L10904,SamplingFrequency,"f",FALSE)</f>
        <v>57328</v>
      </c>
      <c r="M10905" s="17">
        <f>_xll.qlIndexFixing(Index,L10905,TRUE)</f>
        <v>3.2504959857996285E-2</v>
      </c>
      <c r="N10905" s="17"/>
      <c r="T10905" s="28"/>
      <c r="Y10905" s="22">
        <f>_xll.qlIndexFixing(OverNightIndex,K10905,TRUE)</f>
        <v>3.2504959857996285E-2</v>
      </c>
    </row>
    <row r="10906" spans="11:25" x14ac:dyDescent="0.2">
      <c r="K10906" s="26">
        <f>_xll.qlCalendarAdvance(Calendar,L10906,FixingDays&amp;"D","p")</f>
        <v>57329</v>
      </c>
      <c r="L10906" s="27">
        <f>_xll.qlCalendarAdvance(Calendar,L10905,SamplingFrequency,"f",FALSE)</f>
        <v>57329</v>
      </c>
      <c r="M10906" s="17">
        <f>_xll.qlIndexFixing(Index,L10906,TRUE)</f>
        <v>3.2507854662894298E-2</v>
      </c>
      <c r="N10906" s="17"/>
      <c r="T10906" s="28"/>
      <c r="Y10906" s="22">
        <f>_xll.qlIndexFixing(OverNightIndex,K10906,TRUE)</f>
        <v>3.2507854662894298E-2</v>
      </c>
    </row>
    <row r="10907" spans="11:25" x14ac:dyDescent="0.2">
      <c r="K10907" s="26">
        <f>_xll.qlCalendarAdvance(Calendar,L10907,FixingDays&amp;"D","p")</f>
        <v>57332</v>
      </c>
      <c r="L10907" s="27">
        <f>_xll.qlCalendarAdvance(Calendar,L10906,SamplingFrequency,"f",FALSE)</f>
        <v>57332</v>
      </c>
      <c r="M10907" s="17">
        <f>_xll.qlIndexFixing(Index,L10907,TRUE)</f>
        <v>3.2504959857915239E-2</v>
      </c>
      <c r="N10907" s="17"/>
      <c r="T10907" s="28"/>
      <c r="Y10907" s="22">
        <f>_xll.qlIndexFixing(OverNightIndex,K10907,TRUE)</f>
        <v>3.2504959857915239E-2</v>
      </c>
    </row>
    <row r="10908" spans="11:25" x14ac:dyDescent="0.2">
      <c r="K10908" s="26">
        <f>_xll.qlCalendarAdvance(Calendar,L10908,FixingDays&amp;"D","p")</f>
        <v>57333</v>
      </c>
      <c r="L10908" s="27">
        <f>_xll.qlCalendarAdvance(Calendar,L10907,SamplingFrequency,"f",FALSE)</f>
        <v>57333</v>
      </c>
      <c r="M10908" s="17">
        <f>_xll.qlIndexFixing(Index,L10908,TRUE)</f>
        <v>3.2504959858077331E-2</v>
      </c>
      <c r="N10908" s="17"/>
      <c r="T10908" s="28"/>
      <c r="Y10908" s="22">
        <f>_xll.qlIndexFixing(OverNightIndex,K10908,TRUE)</f>
        <v>3.2504959858077331E-2</v>
      </c>
    </row>
    <row r="10909" spans="11:25" x14ac:dyDescent="0.2">
      <c r="K10909" s="26">
        <f>_xll.qlCalendarAdvance(Calendar,L10909,FixingDays&amp;"D","p")</f>
        <v>57334</v>
      </c>
      <c r="L10909" s="27">
        <f>_xll.qlCalendarAdvance(Calendar,L10908,SamplingFrequency,"f",FALSE)</f>
        <v>57334</v>
      </c>
      <c r="M10909" s="17">
        <f>_xll.qlIndexFixing(Index,L10909,TRUE)</f>
        <v>3.2504959857915239E-2</v>
      </c>
      <c r="N10909" s="17"/>
      <c r="T10909" s="28"/>
      <c r="Y10909" s="22">
        <f>_xll.qlIndexFixing(OverNightIndex,K10909,TRUE)</f>
        <v>3.2504959857915239E-2</v>
      </c>
    </row>
    <row r="10910" spans="11:25" x14ac:dyDescent="0.2">
      <c r="K10910" s="26">
        <f>_xll.qlCalendarAdvance(Calendar,L10910,FixingDays&amp;"D","p")</f>
        <v>57335</v>
      </c>
      <c r="L10910" s="27">
        <f>_xll.qlCalendarAdvance(Calendar,L10909,SamplingFrequency,"f",FALSE)</f>
        <v>57335</v>
      </c>
      <c r="M10910" s="17">
        <f>_xll.qlIndexFixing(Index,L10910,TRUE)</f>
        <v>3.2504959857996285E-2</v>
      </c>
      <c r="N10910" s="17"/>
      <c r="T10910" s="28"/>
      <c r="Y10910" s="22">
        <f>_xll.qlIndexFixing(OverNightIndex,K10910,TRUE)</f>
        <v>3.2504959857996285E-2</v>
      </c>
    </row>
    <row r="10911" spans="11:25" x14ac:dyDescent="0.2">
      <c r="K10911" s="26">
        <f>_xll.qlCalendarAdvance(Calendar,L10911,FixingDays&amp;"D","p")</f>
        <v>57336</v>
      </c>
      <c r="L10911" s="27">
        <f>_xll.qlCalendarAdvance(Calendar,L10910,SamplingFrequency,"f",FALSE)</f>
        <v>57336</v>
      </c>
      <c r="M10911" s="17">
        <f>_xll.qlIndexFixing(Index,L10911,TRUE)</f>
        <v>3.2510749811477169E-2</v>
      </c>
      <c r="N10911" s="17"/>
      <c r="T10911" s="28"/>
      <c r="Y10911" s="22">
        <f>_xll.qlIndexFixing(OverNightIndex,K10911,TRUE)</f>
        <v>3.2510749811477169E-2</v>
      </c>
    </row>
    <row r="10912" spans="11:25" x14ac:dyDescent="0.2">
      <c r="K10912" s="26">
        <f>_xll.qlCalendarAdvance(Calendar,L10912,FixingDays&amp;"D","p")</f>
        <v>57341</v>
      </c>
      <c r="L10912" s="27">
        <f>_xll.qlCalendarAdvance(Calendar,L10911,SamplingFrequency,"f",FALSE)</f>
        <v>57341</v>
      </c>
      <c r="M10912" s="17">
        <f>_xll.qlIndexFixing(Index,L10912,TRUE)</f>
        <v>3.2504959857996285E-2</v>
      </c>
      <c r="N10912" s="17"/>
      <c r="T10912" s="28"/>
      <c r="Y10912" s="22">
        <f>_xll.qlIndexFixing(OverNightIndex,K10912,TRUE)</f>
        <v>3.2504959857996285E-2</v>
      </c>
    </row>
    <row r="10913" spans="11:25" x14ac:dyDescent="0.2">
      <c r="K10913" s="26">
        <f>_xll.qlCalendarAdvance(Calendar,L10913,FixingDays&amp;"D","p")</f>
        <v>57342</v>
      </c>
      <c r="L10913" s="27">
        <f>_xll.qlCalendarAdvance(Calendar,L10912,SamplingFrequency,"f",FALSE)</f>
        <v>57342</v>
      </c>
      <c r="M10913" s="17">
        <f>_xll.qlIndexFixing(Index,L10913,TRUE)</f>
        <v>3.2504959857996285E-2</v>
      </c>
      <c r="N10913" s="17"/>
      <c r="T10913" s="28"/>
      <c r="Y10913" s="22">
        <f>_xll.qlIndexFixing(OverNightIndex,K10913,TRUE)</f>
        <v>3.2504959857996285E-2</v>
      </c>
    </row>
    <row r="10914" spans="11:25" x14ac:dyDescent="0.2">
      <c r="K10914" s="26">
        <f>_xll.qlCalendarAdvance(Calendar,L10914,FixingDays&amp;"D","p")</f>
        <v>57343</v>
      </c>
      <c r="L10914" s="27">
        <f>_xll.qlCalendarAdvance(Calendar,L10913,SamplingFrequency,"f",FALSE)</f>
        <v>57343</v>
      </c>
      <c r="M10914" s="17">
        <f>_xll.qlIndexFixing(Index,L10914,TRUE)</f>
        <v>3.250930219420689E-2</v>
      </c>
      <c r="N10914" s="17"/>
      <c r="T10914" s="28"/>
      <c r="Y10914" s="22">
        <f>_xll.qlIndexFixing(OverNightIndex,K10914,TRUE)</f>
        <v>3.250930219420689E-2</v>
      </c>
    </row>
    <row r="10915" spans="11:25" x14ac:dyDescent="0.2">
      <c r="K10915" s="26">
        <f>_xll.qlCalendarAdvance(Calendar,L10915,FixingDays&amp;"D","p")</f>
        <v>57347</v>
      </c>
      <c r="L10915" s="27">
        <f>_xll.qlCalendarAdvance(Calendar,L10914,SamplingFrequency,"f",FALSE)</f>
        <v>57347</v>
      </c>
      <c r="M10915" s="17">
        <f>_xll.qlIndexFixing(Index,L10915,TRUE)</f>
        <v>3.2504959857996285E-2</v>
      </c>
      <c r="N10915" s="17"/>
      <c r="T10915" s="28"/>
      <c r="Y10915" s="22">
        <f>_xll.qlIndexFixing(OverNightIndex,K10915,TRUE)</f>
        <v>3.2504959857996285E-2</v>
      </c>
    </row>
    <row r="10916" spans="11:25" x14ac:dyDescent="0.2">
      <c r="K10916" s="26">
        <f>_xll.qlCalendarAdvance(Calendar,L10916,FixingDays&amp;"D","p")</f>
        <v>57348</v>
      </c>
      <c r="L10916" s="27">
        <f>_xll.qlCalendarAdvance(Calendar,L10915,SamplingFrequency,"f",FALSE)</f>
        <v>57348</v>
      </c>
      <c r="M10916" s="17">
        <f>_xll.qlIndexFixing(Index,L10916,TRUE)</f>
        <v>3.2504959858077331E-2</v>
      </c>
      <c r="N10916" s="17"/>
      <c r="T10916" s="28"/>
      <c r="Y10916" s="22">
        <f>_xll.qlIndexFixing(OverNightIndex,K10916,TRUE)</f>
        <v>3.2504959858077331E-2</v>
      </c>
    </row>
    <row r="10917" spans="11:25" x14ac:dyDescent="0.2">
      <c r="K10917" s="26">
        <f>_xll.qlCalendarAdvance(Calendar,L10917,FixingDays&amp;"D","p")</f>
        <v>57349</v>
      </c>
      <c r="L10917" s="27">
        <f>_xll.qlCalendarAdvance(Calendar,L10916,SamplingFrequency,"f",FALSE)</f>
        <v>57349</v>
      </c>
      <c r="M10917" s="17">
        <f>_xll.qlIndexFixing(Index,L10917,TRUE)</f>
        <v>3.2504959857996285E-2</v>
      </c>
      <c r="N10917" s="17"/>
      <c r="T10917" s="28"/>
      <c r="Y10917" s="22">
        <f>_xll.qlIndexFixing(OverNightIndex,K10917,TRUE)</f>
        <v>3.2504959857996285E-2</v>
      </c>
    </row>
    <row r="10918" spans="11:25" x14ac:dyDescent="0.2">
      <c r="K10918" s="26">
        <f>_xll.qlCalendarAdvance(Calendar,L10918,FixingDays&amp;"D","p")</f>
        <v>57350</v>
      </c>
      <c r="L10918" s="27">
        <f>_xll.qlCalendarAdvance(Calendar,L10917,SamplingFrequency,"f",FALSE)</f>
        <v>57350</v>
      </c>
      <c r="M10918" s="17">
        <f>_xll.qlIndexFixing(Index,L10918,TRUE)</f>
        <v>3.2507854662840271E-2</v>
      </c>
      <c r="N10918" s="17"/>
      <c r="T10918" s="28"/>
      <c r="Y10918" s="22">
        <f>_xll.qlIndexFixing(OverNightIndex,K10918,TRUE)</f>
        <v>3.2507854662840271E-2</v>
      </c>
    </row>
    <row r="10919" spans="11:25" x14ac:dyDescent="0.2">
      <c r="K10919" s="26">
        <f>_xll.qlCalendarAdvance(Calendar,L10919,FixingDays&amp;"D","p")</f>
        <v>57353</v>
      </c>
      <c r="L10919" s="27">
        <f>_xll.qlCalendarAdvance(Calendar,L10918,SamplingFrequency,"f",FALSE)</f>
        <v>57353</v>
      </c>
      <c r="M10919" s="17">
        <f>_xll.qlIndexFixing(Index,L10919,TRUE)</f>
        <v>3.2504959857996285E-2</v>
      </c>
      <c r="N10919" s="17"/>
      <c r="T10919" s="28"/>
      <c r="Y10919" s="22">
        <f>_xll.qlIndexFixing(OverNightIndex,K10919,TRUE)</f>
        <v>3.2504959857996285E-2</v>
      </c>
    </row>
    <row r="10920" spans="11:25" x14ac:dyDescent="0.2">
      <c r="K10920" s="26">
        <f>_xll.qlCalendarAdvance(Calendar,L10920,FixingDays&amp;"D","p")</f>
        <v>57354</v>
      </c>
      <c r="L10920" s="27">
        <f>_xll.qlCalendarAdvance(Calendar,L10919,SamplingFrequency,"f",FALSE)</f>
        <v>57354</v>
      </c>
      <c r="M10920" s="17">
        <f>_xll.qlIndexFixing(Index,L10920,TRUE)</f>
        <v>3.2504959857996285E-2</v>
      </c>
      <c r="N10920" s="17"/>
      <c r="T10920" s="28"/>
      <c r="Y10920" s="22">
        <f>_xll.qlIndexFixing(OverNightIndex,K10920,TRUE)</f>
        <v>3.2504959857996285E-2</v>
      </c>
    </row>
    <row r="10921" spans="11:25" x14ac:dyDescent="0.2">
      <c r="K10921" s="26">
        <f>_xll.qlCalendarAdvance(Calendar,L10921,FixingDays&amp;"D","p")</f>
        <v>57355</v>
      </c>
      <c r="L10921" s="27">
        <f>_xll.qlCalendarAdvance(Calendar,L10920,SamplingFrequency,"f",FALSE)</f>
        <v>57355</v>
      </c>
      <c r="M10921" s="17">
        <f>_xll.qlIndexFixing(Index,L10921,TRUE)</f>
        <v>3.2504959857996285E-2</v>
      </c>
      <c r="N10921" s="17"/>
      <c r="T10921" s="28"/>
      <c r="Y10921" s="22">
        <f>_xll.qlIndexFixing(OverNightIndex,K10921,TRUE)</f>
        <v>3.2504959857996285E-2</v>
      </c>
    </row>
    <row r="10922" spans="11:25" x14ac:dyDescent="0.2">
      <c r="K10922" s="26">
        <f>_xll.qlCalendarAdvance(Calendar,L10922,FixingDays&amp;"D","p")</f>
        <v>57356</v>
      </c>
      <c r="L10922" s="27">
        <f>_xll.qlCalendarAdvance(Calendar,L10921,SamplingFrequency,"f",FALSE)</f>
        <v>57356</v>
      </c>
      <c r="M10922" s="17">
        <f>_xll.qlIndexFixing(Index,L10922,TRUE)</f>
        <v>3.2504959857996285E-2</v>
      </c>
      <c r="N10922" s="17"/>
      <c r="T10922" s="28"/>
      <c r="Y10922" s="22">
        <f>_xll.qlIndexFixing(OverNightIndex,K10922,TRUE)</f>
        <v>3.2504959857996285E-2</v>
      </c>
    </row>
    <row r="10923" spans="11:25" x14ac:dyDescent="0.2">
      <c r="K10923" s="26">
        <f>_xll.qlCalendarAdvance(Calendar,L10923,FixingDays&amp;"D","p")</f>
        <v>57357</v>
      </c>
      <c r="L10923" s="27">
        <f>_xll.qlCalendarAdvance(Calendar,L10922,SamplingFrequency,"f",FALSE)</f>
        <v>57357</v>
      </c>
      <c r="M10923" s="17">
        <f>_xll.qlIndexFixing(Index,L10923,TRUE)</f>
        <v>3.2507854662894298E-2</v>
      </c>
      <c r="N10923" s="17"/>
      <c r="T10923" s="28"/>
      <c r="Y10923" s="22">
        <f>_xll.qlIndexFixing(OverNightIndex,K10923,TRUE)</f>
        <v>3.2507854662894298E-2</v>
      </c>
    </row>
    <row r="10924" spans="11:25" x14ac:dyDescent="0.2">
      <c r="K10924" s="26">
        <f>_xll.qlCalendarAdvance(Calendar,L10924,FixingDays&amp;"D","p")</f>
        <v>57360</v>
      </c>
      <c r="L10924" s="27">
        <f>_xll.qlCalendarAdvance(Calendar,L10923,SamplingFrequency,"f",FALSE)</f>
        <v>57360</v>
      </c>
      <c r="M10924" s="17">
        <f>_xll.qlIndexFixing(Index,L10924,TRUE)</f>
        <v>3.2504959857915239E-2</v>
      </c>
      <c r="N10924" s="17"/>
      <c r="T10924" s="28"/>
      <c r="Y10924" s="22">
        <f>_xll.qlIndexFixing(OverNightIndex,K10924,TRUE)</f>
        <v>3.2504959857915239E-2</v>
      </c>
    </row>
    <row r="10925" spans="11:25" x14ac:dyDescent="0.2">
      <c r="K10925" s="26">
        <f>_xll.qlCalendarAdvance(Calendar,L10925,FixingDays&amp;"D","p")</f>
        <v>57361</v>
      </c>
      <c r="L10925" s="27">
        <f>_xll.qlCalendarAdvance(Calendar,L10924,SamplingFrequency,"f",FALSE)</f>
        <v>57361</v>
      </c>
      <c r="M10925" s="17">
        <f>_xll.qlIndexFixing(Index,L10925,TRUE)</f>
        <v>3.2504959858077331E-2</v>
      </c>
      <c r="N10925" s="17"/>
      <c r="T10925" s="28"/>
      <c r="Y10925" s="22">
        <f>_xll.qlIndexFixing(OverNightIndex,K10925,TRUE)</f>
        <v>3.2504959858077331E-2</v>
      </c>
    </row>
    <row r="10926" spans="11:25" x14ac:dyDescent="0.2">
      <c r="K10926" s="26">
        <f>_xll.qlCalendarAdvance(Calendar,L10926,FixingDays&amp;"D","p")</f>
        <v>57362</v>
      </c>
      <c r="L10926" s="27">
        <f>_xll.qlCalendarAdvance(Calendar,L10925,SamplingFrequency,"f",FALSE)</f>
        <v>57362</v>
      </c>
      <c r="M10926" s="17">
        <f>_xll.qlIndexFixing(Index,L10926,TRUE)</f>
        <v>3.2504959858077331E-2</v>
      </c>
      <c r="N10926" s="17"/>
      <c r="T10926" s="28"/>
      <c r="Y10926" s="22">
        <f>_xll.qlIndexFixing(OverNightIndex,K10926,TRUE)</f>
        <v>3.2504959858077331E-2</v>
      </c>
    </row>
    <row r="10927" spans="11:25" x14ac:dyDescent="0.2">
      <c r="K10927" s="26">
        <f>_xll.qlCalendarAdvance(Calendar,L10927,FixingDays&amp;"D","p")</f>
        <v>57363</v>
      </c>
      <c r="L10927" s="27">
        <f>_xll.qlCalendarAdvance(Calendar,L10926,SamplingFrequency,"f",FALSE)</f>
        <v>57363</v>
      </c>
      <c r="M10927" s="17">
        <f>_xll.qlIndexFixing(Index,L10927,TRUE)</f>
        <v>3.2504959857915239E-2</v>
      </c>
      <c r="N10927" s="17"/>
      <c r="T10927" s="28"/>
      <c r="Y10927" s="22">
        <f>_xll.qlIndexFixing(OverNightIndex,K10927,TRUE)</f>
        <v>3.2504959857915239E-2</v>
      </c>
    </row>
    <row r="10928" spans="11:25" x14ac:dyDescent="0.2">
      <c r="K10928" s="26">
        <f>_xll.qlCalendarAdvance(Calendar,L10928,FixingDays&amp;"D","p")</f>
        <v>57364</v>
      </c>
      <c r="L10928" s="27">
        <f>_xll.qlCalendarAdvance(Calendar,L10927,SamplingFrequency,"f",FALSE)</f>
        <v>57364</v>
      </c>
      <c r="M10928" s="17">
        <f>_xll.qlIndexFixing(Index,L10928,TRUE)</f>
        <v>3.2507854662867285E-2</v>
      </c>
      <c r="N10928" s="17"/>
      <c r="T10928" s="28"/>
      <c r="Y10928" s="22">
        <f>_xll.qlIndexFixing(OverNightIndex,K10928,TRUE)</f>
        <v>3.2507854662867285E-2</v>
      </c>
    </row>
    <row r="10929" spans="11:25" x14ac:dyDescent="0.2">
      <c r="K10929" s="26">
        <f>_xll.qlCalendarAdvance(Calendar,L10929,FixingDays&amp;"D","p")</f>
        <v>57367</v>
      </c>
      <c r="L10929" s="27">
        <f>_xll.qlCalendarAdvance(Calendar,L10928,SamplingFrequency,"f",FALSE)</f>
        <v>57367</v>
      </c>
      <c r="M10929" s="17">
        <f>_xll.qlIndexFixing(Index,L10929,TRUE)</f>
        <v>3.2504959858077331E-2</v>
      </c>
      <c r="N10929" s="17"/>
      <c r="T10929" s="28"/>
      <c r="Y10929" s="22">
        <f>_xll.qlIndexFixing(OverNightIndex,K10929,TRUE)</f>
        <v>3.2504959858077331E-2</v>
      </c>
    </row>
    <row r="10930" spans="11:25" x14ac:dyDescent="0.2">
      <c r="K10930" s="26">
        <f>_xll.qlCalendarAdvance(Calendar,L10930,FixingDays&amp;"D","p")</f>
        <v>57368</v>
      </c>
      <c r="L10930" s="27">
        <f>_xll.qlCalendarAdvance(Calendar,L10929,SamplingFrequency,"f",FALSE)</f>
        <v>57368</v>
      </c>
      <c r="M10930" s="17">
        <f>_xll.qlIndexFixing(Index,L10930,TRUE)</f>
        <v>3.2504959857915239E-2</v>
      </c>
      <c r="N10930" s="17"/>
      <c r="T10930" s="28"/>
      <c r="Y10930" s="22">
        <f>_xll.qlIndexFixing(OverNightIndex,K10930,TRUE)</f>
        <v>3.2504959857915239E-2</v>
      </c>
    </row>
    <row r="10931" spans="11:25" x14ac:dyDescent="0.2">
      <c r="K10931" s="26">
        <f>_xll.qlCalendarAdvance(Calendar,L10931,FixingDays&amp;"D","p")</f>
        <v>57369</v>
      </c>
      <c r="L10931" s="27">
        <f>_xll.qlCalendarAdvance(Calendar,L10930,SamplingFrequency,"f",FALSE)</f>
        <v>57369</v>
      </c>
      <c r="M10931" s="17">
        <f>_xll.qlIndexFixing(Index,L10931,TRUE)</f>
        <v>3.2504959857996285E-2</v>
      </c>
      <c r="N10931" s="17"/>
      <c r="T10931" s="28"/>
      <c r="Y10931" s="22">
        <f>_xll.qlIndexFixing(OverNightIndex,K10931,TRUE)</f>
        <v>3.2504959857996285E-2</v>
      </c>
    </row>
    <row r="10932" spans="11:25" x14ac:dyDescent="0.2">
      <c r="K10932" s="26">
        <f>_xll.qlCalendarAdvance(Calendar,L10932,FixingDays&amp;"D","p")</f>
        <v>57370</v>
      </c>
      <c r="L10932" s="27">
        <f>_xll.qlCalendarAdvance(Calendar,L10931,SamplingFrequency,"f",FALSE)</f>
        <v>57370</v>
      </c>
      <c r="M10932" s="17">
        <f>_xll.qlIndexFixing(Index,L10932,TRUE)</f>
        <v>3.2504959857996285E-2</v>
      </c>
      <c r="N10932" s="17"/>
      <c r="T10932" s="28"/>
      <c r="Y10932" s="22">
        <f>_xll.qlIndexFixing(OverNightIndex,K10932,TRUE)</f>
        <v>3.2504959857996285E-2</v>
      </c>
    </row>
    <row r="10933" spans="11:25" x14ac:dyDescent="0.2">
      <c r="K10933" s="26">
        <f>_xll.qlCalendarAdvance(Calendar,L10933,FixingDays&amp;"D","p")</f>
        <v>57371</v>
      </c>
      <c r="L10933" s="27">
        <f>_xll.qlCalendarAdvance(Calendar,L10932,SamplingFrequency,"f",FALSE)</f>
        <v>57371</v>
      </c>
      <c r="M10933" s="17">
        <f>_xll.qlIndexFixing(Index,L10933,TRUE)</f>
        <v>3.2507854662840271E-2</v>
      </c>
      <c r="N10933" s="17"/>
      <c r="T10933" s="28"/>
      <c r="Y10933" s="22">
        <f>_xll.qlIndexFixing(OverNightIndex,K10933,TRUE)</f>
        <v>3.2507854662840271E-2</v>
      </c>
    </row>
    <row r="10934" spans="11:25" x14ac:dyDescent="0.2">
      <c r="K10934" s="26">
        <f>_xll.qlCalendarAdvance(Calendar,L10934,FixingDays&amp;"D","p")</f>
        <v>57374</v>
      </c>
      <c r="L10934" s="27">
        <f>_xll.qlCalendarAdvance(Calendar,L10933,SamplingFrequency,"f",FALSE)</f>
        <v>57374</v>
      </c>
      <c r="M10934" s="17">
        <f>_xll.qlIndexFixing(Index,L10934,TRUE)</f>
        <v>3.2504959858077331E-2</v>
      </c>
      <c r="N10934" s="17"/>
      <c r="T10934" s="28"/>
      <c r="Y10934" s="22">
        <f>_xll.qlIndexFixing(OverNightIndex,K10934,TRUE)</f>
        <v>3.2504959858077331E-2</v>
      </c>
    </row>
    <row r="10935" spans="11:25" x14ac:dyDescent="0.2">
      <c r="K10935" s="26">
        <f>_xll.qlCalendarAdvance(Calendar,L10935,FixingDays&amp;"D","p")</f>
        <v>57375</v>
      </c>
      <c r="L10935" s="27">
        <f>_xll.qlCalendarAdvance(Calendar,L10934,SamplingFrequency,"f",FALSE)</f>
        <v>57375</v>
      </c>
      <c r="M10935" s="17">
        <f>_xll.qlIndexFixing(Index,L10935,TRUE)</f>
        <v>3.2504959857996285E-2</v>
      </c>
      <c r="N10935" s="17"/>
      <c r="T10935" s="28"/>
      <c r="Y10935" s="22">
        <f>_xll.qlIndexFixing(OverNightIndex,K10935,TRUE)</f>
        <v>3.2504959857996285E-2</v>
      </c>
    </row>
    <row r="10936" spans="11:25" x14ac:dyDescent="0.2">
      <c r="K10936" s="26">
        <f>_xll.qlCalendarAdvance(Calendar,L10936,FixingDays&amp;"D","p")</f>
        <v>57376</v>
      </c>
      <c r="L10936" s="27">
        <f>_xll.qlCalendarAdvance(Calendar,L10935,SamplingFrequency,"f",FALSE)</f>
        <v>57376</v>
      </c>
      <c r="M10936" s="17">
        <f>_xll.qlIndexFixing(Index,L10936,TRUE)</f>
        <v>3.2504959857915239E-2</v>
      </c>
      <c r="N10936" s="17"/>
      <c r="T10936" s="28"/>
      <c r="Y10936" s="22">
        <f>_xll.qlIndexFixing(OverNightIndex,K10936,TRUE)</f>
        <v>3.2504959857915239E-2</v>
      </c>
    </row>
    <row r="10937" spans="11:25" x14ac:dyDescent="0.2">
      <c r="K10937" s="26">
        <f>_xll.qlCalendarAdvance(Calendar,L10937,FixingDays&amp;"D","p")</f>
        <v>57377</v>
      </c>
      <c r="L10937" s="27">
        <f>_xll.qlCalendarAdvance(Calendar,L10936,SamplingFrequency,"f",FALSE)</f>
        <v>57377</v>
      </c>
      <c r="M10937" s="17">
        <f>_xll.qlIndexFixing(Index,L10937,TRUE)</f>
        <v>3.2504959857996285E-2</v>
      </c>
      <c r="N10937" s="17"/>
      <c r="T10937" s="28"/>
      <c r="Y10937" s="22">
        <f>_xll.qlIndexFixing(OverNightIndex,K10937,TRUE)</f>
        <v>3.2504959857996285E-2</v>
      </c>
    </row>
    <row r="10938" spans="11:25" x14ac:dyDescent="0.2">
      <c r="K10938" s="26">
        <f>_xll.qlCalendarAdvance(Calendar,L10938,FixingDays&amp;"D","p")</f>
        <v>57378</v>
      </c>
      <c r="L10938" s="27">
        <f>_xll.qlCalendarAdvance(Calendar,L10937,SamplingFrequency,"f",FALSE)</f>
        <v>57378</v>
      </c>
      <c r="M10938" s="17">
        <f>_xll.qlIndexFixing(Index,L10938,TRUE)</f>
        <v>3.2507854662867285E-2</v>
      </c>
      <c r="N10938" s="17"/>
      <c r="T10938" s="28"/>
      <c r="Y10938" s="22">
        <f>_xll.qlIndexFixing(OverNightIndex,K10938,TRUE)</f>
        <v>3.2507854662867285E-2</v>
      </c>
    </row>
    <row r="10939" spans="11:25" x14ac:dyDescent="0.2">
      <c r="K10939" s="26">
        <f>_xll.qlCalendarAdvance(Calendar,L10939,FixingDays&amp;"D","p")</f>
        <v>57381</v>
      </c>
      <c r="L10939" s="27">
        <f>_xll.qlCalendarAdvance(Calendar,L10938,SamplingFrequency,"f",FALSE)</f>
        <v>57381</v>
      </c>
      <c r="M10939" s="17">
        <f>_xll.qlIndexFixing(Index,L10939,TRUE)</f>
        <v>3.2504959857996285E-2</v>
      </c>
      <c r="N10939" s="17"/>
      <c r="T10939" s="28"/>
      <c r="Y10939" s="22">
        <f>_xll.qlIndexFixing(OverNightIndex,K10939,TRUE)</f>
        <v>3.2504959857996285E-2</v>
      </c>
    </row>
    <row r="10940" spans="11:25" x14ac:dyDescent="0.2">
      <c r="K10940" s="26">
        <f>_xll.qlCalendarAdvance(Calendar,L10940,FixingDays&amp;"D","p")</f>
        <v>57382</v>
      </c>
      <c r="L10940" s="27">
        <f>_xll.qlCalendarAdvance(Calendar,L10939,SamplingFrequency,"f",FALSE)</f>
        <v>57382</v>
      </c>
      <c r="M10940" s="17">
        <f>_xll.qlIndexFixing(Index,L10940,TRUE)</f>
        <v>3.2504959858077331E-2</v>
      </c>
      <c r="N10940" s="17"/>
      <c r="T10940" s="28"/>
      <c r="Y10940" s="22">
        <f>_xll.qlIndexFixing(OverNightIndex,K10940,TRUE)</f>
        <v>3.2504959858077331E-2</v>
      </c>
    </row>
    <row r="10941" spans="11:25" x14ac:dyDescent="0.2">
      <c r="K10941" s="26">
        <f>_xll.qlCalendarAdvance(Calendar,L10941,FixingDays&amp;"D","p")</f>
        <v>57383</v>
      </c>
      <c r="L10941" s="27">
        <f>_xll.qlCalendarAdvance(Calendar,L10940,SamplingFrequency,"f",FALSE)</f>
        <v>57383</v>
      </c>
      <c r="M10941" s="17">
        <f>_xll.qlIndexFixing(Index,L10941,TRUE)</f>
        <v>3.2504959857915239E-2</v>
      </c>
      <c r="N10941" s="17"/>
      <c r="T10941" s="28"/>
      <c r="Y10941" s="22">
        <f>_xll.qlIndexFixing(OverNightIndex,K10941,TRUE)</f>
        <v>3.2504959857915239E-2</v>
      </c>
    </row>
    <row r="10942" spans="11:25" x14ac:dyDescent="0.2">
      <c r="K10942" s="26">
        <f>_xll.qlCalendarAdvance(Calendar,L10942,FixingDays&amp;"D","p")</f>
        <v>57384</v>
      </c>
      <c r="L10942" s="27">
        <f>_xll.qlCalendarAdvance(Calendar,L10941,SamplingFrequency,"f",FALSE)</f>
        <v>57384</v>
      </c>
      <c r="M10942" s="17">
        <f>_xll.qlIndexFixing(Index,L10942,TRUE)</f>
        <v>3.2504959857996285E-2</v>
      </c>
      <c r="N10942" s="17"/>
      <c r="T10942" s="28"/>
      <c r="Y10942" s="22">
        <f>_xll.qlIndexFixing(OverNightIndex,K10942,TRUE)</f>
        <v>3.2504959857996285E-2</v>
      </c>
    </row>
    <row r="10943" spans="11:25" x14ac:dyDescent="0.2">
      <c r="K10943" s="26">
        <f>_xll.qlCalendarAdvance(Calendar,L10943,FixingDays&amp;"D","p")</f>
        <v>57385</v>
      </c>
      <c r="L10943" s="27">
        <f>_xll.qlCalendarAdvance(Calendar,L10942,SamplingFrequency,"f",FALSE)</f>
        <v>57385</v>
      </c>
      <c r="M10943" s="17">
        <f>_xll.qlIndexFixing(Index,L10943,TRUE)</f>
        <v>3.2507854662894298E-2</v>
      </c>
      <c r="N10943" s="17"/>
      <c r="T10943" s="28"/>
      <c r="Y10943" s="22">
        <f>_xll.qlIndexFixing(OverNightIndex,K10943,TRUE)</f>
        <v>3.2507854662894298E-2</v>
      </c>
    </row>
    <row r="10944" spans="11:25" x14ac:dyDescent="0.2">
      <c r="K10944" s="26">
        <f>_xll.qlCalendarAdvance(Calendar,L10944,FixingDays&amp;"D","p")</f>
        <v>57388</v>
      </c>
      <c r="L10944" s="27">
        <f>_xll.qlCalendarAdvance(Calendar,L10943,SamplingFrequency,"f",FALSE)</f>
        <v>57388</v>
      </c>
      <c r="M10944" s="17">
        <f>_xll.qlIndexFixing(Index,L10944,TRUE)</f>
        <v>3.2504959857915239E-2</v>
      </c>
      <c r="N10944" s="17"/>
      <c r="T10944" s="28"/>
      <c r="Y10944" s="22">
        <f>_xll.qlIndexFixing(OverNightIndex,K10944,TRUE)</f>
        <v>3.2504959857915239E-2</v>
      </c>
    </row>
    <row r="10945" spans="11:25" x14ac:dyDescent="0.2">
      <c r="K10945" s="26">
        <f>_xll.qlCalendarAdvance(Calendar,L10945,FixingDays&amp;"D","p")</f>
        <v>57389</v>
      </c>
      <c r="L10945" s="27">
        <f>_xll.qlCalendarAdvance(Calendar,L10944,SamplingFrequency,"f",FALSE)</f>
        <v>57389</v>
      </c>
      <c r="M10945" s="17">
        <f>_xll.qlIndexFixing(Index,L10945,TRUE)</f>
        <v>3.2504959857996285E-2</v>
      </c>
      <c r="N10945" s="17"/>
      <c r="T10945" s="28"/>
      <c r="Y10945" s="22">
        <f>_xll.qlIndexFixing(OverNightIndex,K10945,TRUE)</f>
        <v>3.2504959857996285E-2</v>
      </c>
    </row>
    <row r="10946" spans="11:25" x14ac:dyDescent="0.2">
      <c r="K10946" s="26">
        <f>_xll.qlCalendarAdvance(Calendar,L10946,FixingDays&amp;"D","p")</f>
        <v>57390</v>
      </c>
      <c r="L10946" s="27">
        <f>_xll.qlCalendarAdvance(Calendar,L10945,SamplingFrequency,"f",FALSE)</f>
        <v>57390</v>
      </c>
      <c r="M10946" s="17">
        <f>_xll.qlIndexFixing(Index,L10946,TRUE)</f>
        <v>3.2504959858077331E-2</v>
      </c>
      <c r="N10946" s="17"/>
      <c r="T10946" s="28"/>
      <c r="Y10946" s="22">
        <f>_xll.qlIndexFixing(OverNightIndex,K10946,TRUE)</f>
        <v>3.2504959858077331E-2</v>
      </c>
    </row>
    <row r="10947" spans="11:25" x14ac:dyDescent="0.2">
      <c r="K10947" s="26">
        <f>_xll.qlCalendarAdvance(Calendar,L10947,FixingDays&amp;"D","p")</f>
        <v>57391</v>
      </c>
      <c r="L10947" s="27">
        <f>_xll.qlCalendarAdvance(Calendar,L10946,SamplingFrequency,"f",FALSE)</f>
        <v>57391</v>
      </c>
      <c r="M10947" s="17">
        <f>_xll.qlIndexFixing(Index,L10947,TRUE)</f>
        <v>3.2504959857834193E-2</v>
      </c>
      <c r="N10947" s="17"/>
      <c r="T10947" s="28"/>
      <c r="Y10947" s="22">
        <f>_xll.qlIndexFixing(OverNightIndex,K10947,TRUE)</f>
        <v>3.2504959857834193E-2</v>
      </c>
    </row>
    <row r="10948" spans="11:25" x14ac:dyDescent="0.2">
      <c r="K10948" s="26">
        <f>_xll.qlCalendarAdvance(Calendar,L10948,FixingDays&amp;"D","p")</f>
        <v>57392</v>
      </c>
      <c r="L10948" s="27">
        <f>_xll.qlCalendarAdvance(Calendar,L10947,SamplingFrequency,"f",FALSE)</f>
        <v>57392</v>
      </c>
      <c r="M10948" s="17">
        <f>_xll.qlIndexFixing(Index,L10948,TRUE)</f>
        <v>3.2507854662894298E-2</v>
      </c>
      <c r="N10948" s="17"/>
      <c r="T10948" s="28"/>
      <c r="Y10948" s="22">
        <f>_xll.qlIndexFixing(OverNightIndex,K10948,TRUE)</f>
        <v>3.2507854662894298E-2</v>
      </c>
    </row>
    <row r="10949" spans="11:25" x14ac:dyDescent="0.2">
      <c r="K10949" s="26">
        <f>_xll.qlCalendarAdvance(Calendar,L10949,FixingDays&amp;"D","p")</f>
        <v>57395</v>
      </c>
      <c r="L10949" s="27">
        <f>_xll.qlCalendarAdvance(Calendar,L10948,SamplingFrequency,"f",FALSE)</f>
        <v>57395</v>
      </c>
      <c r="M10949" s="17">
        <f>_xll.qlIndexFixing(Index,L10949,TRUE)</f>
        <v>3.2504959857996285E-2</v>
      </c>
      <c r="N10949" s="17"/>
      <c r="T10949" s="28"/>
      <c r="Y10949" s="22">
        <f>_xll.qlIndexFixing(OverNightIndex,K10949,TRUE)</f>
        <v>3.2504959857996285E-2</v>
      </c>
    </row>
    <row r="10950" spans="11:25" x14ac:dyDescent="0.2">
      <c r="K10950" s="26">
        <f>_xll.qlCalendarAdvance(Calendar,L10950,FixingDays&amp;"D","p")</f>
        <v>57396</v>
      </c>
      <c r="L10950" s="27">
        <f>_xll.qlCalendarAdvance(Calendar,L10949,SamplingFrequency,"f",FALSE)</f>
        <v>57396</v>
      </c>
      <c r="M10950" s="17">
        <f>_xll.qlIndexFixing(Index,L10950,TRUE)</f>
        <v>3.2504959857915239E-2</v>
      </c>
      <c r="N10950" s="17"/>
      <c r="T10950" s="28"/>
      <c r="Y10950" s="22">
        <f>_xll.qlIndexFixing(OverNightIndex,K10950,TRUE)</f>
        <v>3.2504959857915239E-2</v>
      </c>
    </row>
    <row r="10951" spans="11:25" x14ac:dyDescent="0.2">
      <c r="K10951" s="26">
        <f>_xll.qlCalendarAdvance(Calendar,L10951,FixingDays&amp;"D","p")</f>
        <v>57397</v>
      </c>
      <c r="L10951" s="27">
        <f>_xll.qlCalendarAdvance(Calendar,L10950,SamplingFrequency,"f",FALSE)</f>
        <v>57397</v>
      </c>
      <c r="M10951" s="17">
        <f>_xll.qlIndexFixing(Index,L10951,TRUE)</f>
        <v>3.2504959857996285E-2</v>
      </c>
      <c r="N10951" s="17"/>
      <c r="T10951" s="28"/>
      <c r="Y10951" s="22">
        <f>_xll.qlIndexFixing(OverNightIndex,K10951,TRUE)</f>
        <v>3.2504959857996285E-2</v>
      </c>
    </row>
    <row r="10952" spans="11:25" x14ac:dyDescent="0.2">
      <c r="K10952" s="26">
        <f>_xll.qlCalendarAdvance(Calendar,L10952,FixingDays&amp;"D","p")</f>
        <v>57398</v>
      </c>
      <c r="L10952" s="27">
        <f>_xll.qlCalendarAdvance(Calendar,L10951,SamplingFrequency,"f",FALSE)</f>
        <v>57398</v>
      </c>
      <c r="M10952" s="17">
        <f>_xll.qlIndexFixing(Index,L10952,TRUE)</f>
        <v>3.2504959857996285E-2</v>
      </c>
      <c r="N10952" s="17"/>
      <c r="T10952" s="28"/>
      <c r="Y10952" s="22">
        <f>_xll.qlIndexFixing(OverNightIndex,K10952,TRUE)</f>
        <v>3.2504959857996285E-2</v>
      </c>
    </row>
    <row r="10953" spans="11:25" x14ac:dyDescent="0.2">
      <c r="K10953" s="26">
        <f>_xll.qlCalendarAdvance(Calendar,L10953,FixingDays&amp;"D","p")</f>
        <v>57399</v>
      </c>
      <c r="L10953" s="27">
        <f>_xll.qlCalendarAdvance(Calendar,L10952,SamplingFrequency,"f",FALSE)</f>
        <v>57399</v>
      </c>
      <c r="M10953" s="17">
        <f>_xll.qlIndexFixing(Index,L10953,TRUE)</f>
        <v>3.2507854662867285E-2</v>
      </c>
      <c r="N10953" s="17"/>
      <c r="T10953" s="28"/>
      <c r="Y10953" s="22">
        <f>_xll.qlIndexFixing(OverNightIndex,K10953,TRUE)</f>
        <v>3.2507854662867285E-2</v>
      </c>
    </row>
    <row r="10954" spans="11:25" x14ac:dyDescent="0.2">
      <c r="K10954" s="26">
        <f>_xll.qlCalendarAdvance(Calendar,L10954,FixingDays&amp;"D","p")</f>
        <v>57402</v>
      </c>
      <c r="L10954" s="27">
        <f>_xll.qlCalendarAdvance(Calendar,L10953,SamplingFrequency,"f",FALSE)</f>
        <v>57402</v>
      </c>
      <c r="M10954" s="17">
        <f>_xll.qlIndexFixing(Index,L10954,TRUE)</f>
        <v>3.2504959857996285E-2</v>
      </c>
      <c r="N10954" s="17"/>
      <c r="T10954" s="28"/>
      <c r="Y10954" s="22">
        <f>_xll.qlIndexFixing(OverNightIndex,K10954,TRUE)</f>
        <v>3.2504959857996285E-2</v>
      </c>
    </row>
    <row r="10955" spans="11:25" x14ac:dyDescent="0.2">
      <c r="K10955" s="26">
        <f>_xll.qlCalendarAdvance(Calendar,L10955,FixingDays&amp;"D","p")</f>
        <v>57403</v>
      </c>
      <c r="L10955" s="27">
        <f>_xll.qlCalendarAdvance(Calendar,L10954,SamplingFrequency,"f",FALSE)</f>
        <v>57403</v>
      </c>
      <c r="M10955" s="17">
        <f>_xll.qlIndexFixing(Index,L10955,TRUE)</f>
        <v>3.2504959857996285E-2</v>
      </c>
      <c r="N10955" s="17"/>
      <c r="T10955" s="28"/>
      <c r="Y10955" s="22">
        <f>_xll.qlIndexFixing(OverNightIndex,K10955,TRUE)</f>
        <v>3.2504959857996285E-2</v>
      </c>
    </row>
    <row r="10956" spans="11:25" x14ac:dyDescent="0.2">
      <c r="K10956" s="26">
        <f>_xll.qlCalendarAdvance(Calendar,L10956,FixingDays&amp;"D","p")</f>
        <v>57404</v>
      </c>
      <c r="L10956" s="27">
        <f>_xll.qlCalendarAdvance(Calendar,L10955,SamplingFrequency,"f",FALSE)</f>
        <v>57404</v>
      </c>
      <c r="M10956" s="17">
        <f>_xll.qlIndexFixing(Index,L10956,TRUE)</f>
        <v>3.2504959857996285E-2</v>
      </c>
      <c r="N10956" s="17"/>
      <c r="T10956" s="28"/>
      <c r="Y10956" s="22">
        <f>_xll.qlIndexFixing(OverNightIndex,K10956,TRUE)</f>
        <v>3.2504959857996285E-2</v>
      </c>
    </row>
    <row r="10957" spans="11:25" x14ac:dyDescent="0.2">
      <c r="K10957" s="26">
        <f>_xll.qlCalendarAdvance(Calendar,L10957,FixingDays&amp;"D","p")</f>
        <v>57405</v>
      </c>
      <c r="L10957" s="27">
        <f>_xll.qlCalendarAdvance(Calendar,L10956,SamplingFrequency,"f",FALSE)</f>
        <v>57405</v>
      </c>
      <c r="M10957" s="17">
        <f>_xll.qlIndexFixing(Index,L10957,TRUE)</f>
        <v>3.2504959857996285E-2</v>
      </c>
      <c r="N10957" s="17"/>
      <c r="T10957" s="28"/>
      <c r="Y10957" s="22">
        <f>_xll.qlIndexFixing(OverNightIndex,K10957,TRUE)</f>
        <v>3.2504959857996285E-2</v>
      </c>
    </row>
    <row r="10958" spans="11:25" x14ac:dyDescent="0.2">
      <c r="K10958" s="26">
        <f>_xll.qlCalendarAdvance(Calendar,L10958,FixingDays&amp;"D","p")</f>
        <v>57406</v>
      </c>
      <c r="L10958" s="27">
        <f>_xll.qlCalendarAdvance(Calendar,L10957,SamplingFrequency,"f",FALSE)</f>
        <v>57406</v>
      </c>
      <c r="M10958" s="17">
        <f>_xll.qlIndexFixing(Index,L10958,TRUE)</f>
        <v>3.2507854662867285E-2</v>
      </c>
      <c r="N10958" s="17"/>
      <c r="T10958" s="28"/>
      <c r="Y10958" s="22">
        <f>_xll.qlIndexFixing(OverNightIndex,K10958,TRUE)</f>
        <v>3.2507854662867285E-2</v>
      </c>
    </row>
    <row r="10959" spans="11:25" x14ac:dyDescent="0.2">
      <c r="K10959" s="26">
        <f>_xll.qlCalendarAdvance(Calendar,L10959,FixingDays&amp;"D","p")</f>
        <v>57409</v>
      </c>
      <c r="L10959" s="27">
        <f>_xll.qlCalendarAdvance(Calendar,L10958,SamplingFrequency,"f",FALSE)</f>
        <v>57409</v>
      </c>
      <c r="M10959" s="17">
        <f>_xll.qlIndexFixing(Index,L10959,TRUE)</f>
        <v>3.2504959857915239E-2</v>
      </c>
      <c r="N10959" s="17"/>
      <c r="T10959" s="28"/>
      <c r="Y10959" s="22">
        <f>_xll.qlIndexFixing(OverNightIndex,K10959,TRUE)</f>
        <v>3.2504959857915239E-2</v>
      </c>
    </row>
    <row r="10960" spans="11:25" x14ac:dyDescent="0.2">
      <c r="K10960" s="26">
        <f>_xll.qlCalendarAdvance(Calendar,L10960,FixingDays&amp;"D","p")</f>
        <v>57410</v>
      </c>
      <c r="L10960" s="27">
        <f>_xll.qlCalendarAdvance(Calendar,L10959,SamplingFrequency,"f",FALSE)</f>
        <v>57410</v>
      </c>
      <c r="M10960" s="17">
        <f>_xll.qlIndexFixing(Index,L10960,TRUE)</f>
        <v>3.2504959857996285E-2</v>
      </c>
      <c r="N10960" s="17"/>
      <c r="T10960" s="28"/>
      <c r="Y10960" s="22">
        <f>_xll.qlIndexFixing(OverNightIndex,K10960,TRUE)</f>
        <v>3.2504959857996285E-2</v>
      </c>
    </row>
    <row r="10961" spans="11:25" x14ac:dyDescent="0.2">
      <c r="K10961" s="26">
        <f>_xll.qlCalendarAdvance(Calendar,L10961,FixingDays&amp;"D","p")</f>
        <v>57411</v>
      </c>
      <c r="L10961" s="27">
        <f>_xll.qlCalendarAdvance(Calendar,L10960,SamplingFrequency,"f",FALSE)</f>
        <v>57411</v>
      </c>
      <c r="M10961" s="17">
        <f>_xll.qlIndexFixing(Index,L10961,TRUE)</f>
        <v>3.2504959858077331E-2</v>
      </c>
      <c r="N10961" s="17"/>
      <c r="T10961" s="28"/>
      <c r="Y10961" s="22">
        <f>_xll.qlIndexFixing(OverNightIndex,K10961,TRUE)</f>
        <v>3.2504959858077331E-2</v>
      </c>
    </row>
    <row r="10962" spans="11:25" x14ac:dyDescent="0.2">
      <c r="K10962" s="26">
        <f>_xll.qlCalendarAdvance(Calendar,L10962,FixingDays&amp;"D","p")</f>
        <v>57412</v>
      </c>
      <c r="L10962" s="27">
        <f>_xll.qlCalendarAdvance(Calendar,L10961,SamplingFrequency,"f",FALSE)</f>
        <v>57412</v>
      </c>
      <c r="M10962" s="17">
        <f>_xll.qlIndexFixing(Index,L10962,TRUE)</f>
        <v>3.2504959857915239E-2</v>
      </c>
      <c r="N10962" s="17"/>
      <c r="T10962" s="28"/>
      <c r="Y10962" s="22">
        <f>_xll.qlIndexFixing(OverNightIndex,K10962,TRUE)</f>
        <v>3.2504959857915239E-2</v>
      </c>
    </row>
    <row r="10963" spans="11:25" x14ac:dyDescent="0.2">
      <c r="K10963" s="26">
        <f>_xll.qlCalendarAdvance(Calendar,L10963,FixingDays&amp;"D","p")</f>
        <v>57413</v>
      </c>
      <c r="L10963" s="27">
        <f>_xll.qlCalendarAdvance(Calendar,L10962,SamplingFrequency,"f",FALSE)</f>
        <v>57413</v>
      </c>
      <c r="M10963" s="17">
        <f>_xll.qlIndexFixing(Index,L10963,TRUE)</f>
        <v>3.2507854662867285E-2</v>
      </c>
      <c r="N10963" s="17"/>
      <c r="T10963" s="28"/>
      <c r="Y10963" s="22">
        <f>_xll.qlIndexFixing(OverNightIndex,K10963,TRUE)</f>
        <v>3.2507854662867285E-2</v>
      </c>
    </row>
    <row r="10964" spans="11:25" x14ac:dyDescent="0.2">
      <c r="K10964" s="26">
        <f>_xll.qlCalendarAdvance(Calendar,L10964,FixingDays&amp;"D","p")</f>
        <v>57416</v>
      </c>
      <c r="L10964" s="27">
        <f>_xll.qlCalendarAdvance(Calendar,L10963,SamplingFrequency,"f",FALSE)</f>
        <v>57416</v>
      </c>
      <c r="M10964" s="17">
        <f>_xll.qlIndexFixing(Index,L10964,TRUE)</f>
        <v>3.2504959857996285E-2</v>
      </c>
      <c r="N10964" s="17"/>
      <c r="T10964" s="28"/>
      <c r="Y10964" s="22">
        <f>_xll.qlIndexFixing(OverNightIndex,K10964,TRUE)</f>
        <v>3.2504959857996285E-2</v>
      </c>
    </row>
    <row r="10965" spans="11:25" x14ac:dyDescent="0.2">
      <c r="K10965" s="26">
        <f>_xll.qlCalendarAdvance(Calendar,L10965,FixingDays&amp;"D","p")</f>
        <v>57417</v>
      </c>
      <c r="L10965" s="27">
        <f>_xll.qlCalendarAdvance(Calendar,L10964,SamplingFrequency,"f",FALSE)</f>
        <v>57417</v>
      </c>
      <c r="M10965" s="17">
        <f>_xll.qlIndexFixing(Index,L10965,TRUE)</f>
        <v>3.2504959857915239E-2</v>
      </c>
      <c r="N10965" s="17"/>
      <c r="T10965" s="28"/>
      <c r="Y10965" s="22">
        <f>_xll.qlIndexFixing(OverNightIndex,K10965,TRUE)</f>
        <v>3.2504959857915239E-2</v>
      </c>
    </row>
    <row r="10966" spans="11:25" x14ac:dyDescent="0.2">
      <c r="K10966" s="26">
        <f>_xll.qlCalendarAdvance(Calendar,L10966,FixingDays&amp;"D","p")</f>
        <v>57418</v>
      </c>
      <c r="L10966" s="27">
        <f>_xll.qlCalendarAdvance(Calendar,L10965,SamplingFrequency,"f",FALSE)</f>
        <v>57418</v>
      </c>
      <c r="M10966" s="17">
        <f>_xll.qlIndexFixing(Index,L10966,TRUE)</f>
        <v>3.2504959857996285E-2</v>
      </c>
      <c r="N10966" s="17"/>
      <c r="T10966" s="28"/>
      <c r="Y10966" s="22">
        <f>_xll.qlIndexFixing(OverNightIndex,K10966,TRUE)</f>
        <v>3.2504959857996285E-2</v>
      </c>
    </row>
    <row r="10967" spans="11:25" x14ac:dyDescent="0.2">
      <c r="K10967" s="26">
        <f>_xll.qlCalendarAdvance(Calendar,L10967,FixingDays&amp;"D","p")</f>
        <v>57419</v>
      </c>
      <c r="L10967" s="27">
        <f>_xll.qlCalendarAdvance(Calendar,L10966,SamplingFrequency,"f",FALSE)</f>
        <v>57419</v>
      </c>
      <c r="M10967" s="17">
        <f>_xll.qlIndexFixing(Index,L10967,TRUE)</f>
        <v>3.2504959857834193E-2</v>
      </c>
      <c r="N10967" s="17"/>
      <c r="T10967" s="28"/>
      <c r="Y10967" s="22">
        <f>_xll.qlIndexFixing(OverNightIndex,K10967,TRUE)</f>
        <v>3.2504959857834193E-2</v>
      </c>
    </row>
    <row r="10968" spans="11:25" x14ac:dyDescent="0.2">
      <c r="K10968" s="26">
        <f>_xll.qlCalendarAdvance(Calendar,L10968,FixingDays&amp;"D","p")</f>
        <v>57420</v>
      </c>
      <c r="L10968" s="27">
        <f>_xll.qlCalendarAdvance(Calendar,L10967,SamplingFrequency,"f",FALSE)</f>
        <v>57420</v>
      </c>
      <c r="M10968" s="17">
        <f>_xll.qlIndexFixing(Index,L10968,TRUE)</f>
        <v>3.2507854662894298E-2</v>
      </c>
      <c r="N10968" s="17"/>
      <c r="T10968" s="28"/>
      <c r="Y10968" s="22">
        <f>_xll.qlIndexFixing(OverNightIndex,K10968,TRUE)</f>
        <v>3.2507854662894298E-2</v>
      </c>
    </row>
    <row r="10969" spans="11:25" x14ac:dyDescent="0.2">
      <c r="K10969" s="26">
        <f>_xll.qlCalendarAdvance(Calendar,L10969,FixingDays&amp;"D","p")</f>
        <v>57423</v>
      </c>
      <c r="L10969" s="27">
        <f>_xll.qlCalendarAdvance(Calendar,L10968,SamplingFrequency,"f",FALSE)</f>
        <v>57423</v>
      </c>
      <c r="M10969" s="17">
        <f>_xll.qlIndexFixing(Index,L10969,TRUE)</f>
        <v>3.2504959857996285E-2</v>
      </c>
      <c r="N10969" s="17"/>
      <c r="T10969" s="28"/>
      <c r="Y10969" s="22">
        <f>_xll.qlIndexFixing(OverNightIndex,K10969,TRUE)</f>
        <v>3.2504959857996285E-2</v>
      </c>
    </row>
    <row r="10970" spans="11:25" x14ac:dyDescent="0.2">
      <c r="K10970" s="26">
        <f>_xll.qlCalendarAdvance(Calendar,L10970,FixingDays&amp;"D","p")</f>
        <v>57424</v>
      </c>
      <c r="L10970" s="27">
        <f>_xll.qlCalendarAdvance(Calendar,L10969,SamplingFrequency,"f",FALSE)</f>
        <v>57424</v>
      </c>
      <c r="M10970" s="17">
        <f>_xll.qlIndexFixing(Index,L10970,TRUE)</f>
        <v>3.2504959857915239E-2</v>
      </c>
      <c r="N10970" s="17"/>
      <c r="T10970" s="28"/>
      <c r="Y10970" s="22">
        <f>_xll.qlIndexFixing(OverNightIndex,K10970,TRUE)</f>
        <v>3.2504959857915239E-2</v>
      </c>
    </row>
    <row r="10971" spans="11:25" x14ac:dyDescent="0.2">
      <c r="K10971" s="26">
        <f>_xll.qlCalendarAdvance(Calendar,L10971,FixingDays&amp;"D","p")</f>
        <v>57425</v>
      </c>
      <c r="L10971" s="27">
        <f>_xll.qlCalendarAdvance(Calendar,L10970,SamplingFrequency,"f",FALSE)</f>
        <v>57425</v>
      </c>
      <c r="M10971" s="17">
        <f>_xll.qlIndexFixing(Index,L10971,TRUE)</f>
        <v>3.2504959857996285E-2</v>
      </c>
      <c r="N10971" s="17"/>
      <c r="T10971" s="28"/>
      <c r="Y10971" s="22">
        <f>_xll.qlIndexFixing(OverNightIndex,K10971,TRUE)</f>
        <v>3.2504959857996285E-2</v>
      </c>
    </row>
    <row r="10972" spans="11:25" x14ac:dyDescent="0.2">
      <c r="K10972" s="26">
        <f>_xll.qlCalendarAdvance(Calendar,L10972,FixingDays&amp;"D","p")</f>
        <v>57426</v>
      </c>
      <c r="L10972" s="27">
        <f>_xll.qlCalendarAdvance(Calendar,L10971,SamplingFrequency,"f",FALSE)</f>
        <v>57426</v>
      </c>
      <c r="M10972" s="17">
        <f>_xll.qlIndexFixing(Index,L10972,TRUE)</f>
        <v>3.2504959858077331E-2</v>
      </c>
      <c r="N10972" s="17"/>
      <c r="T10972" s="28"/>
      <c r="Y10972" s="22">
        <f>_xll.qlIndexFixing(OverNightIndex,K10972,TRUE)</f>
        <v>3.2504959858077331E-2</v>
      </c>
    </row>
    <row r="10973" spans="11:25" x14ac:dyDescent="0.2">
      <c r="K10973" s="26">
        <f>_xll.qlCalendarAdvance(Calendar,L10973,FixingDays&amp;"D","p")</f>
        <v>57427</v>
      </c>
      <c r="L10973" s="27">
        <f>_xll.qlCalendarAdvance(Calendar,L10972,SamplingFrequency,"f",FALSE)</f>
        <v>57427</v>
      </c>
      <c r="M10973" s="17">
        <f>_xll.qlIndexFixing(Index,L10973,TRUE)</f>
        <v>3.2507854662867285E-2</v>
      </c>
      <c r="N10973" s="17"/>
      <c r="T10973" s="28"/>
      <c r="Y10973" s="22">
        <f>_xll.qlIndexFixing(OverNightIndex,K10973,TRUE)</f>
        <v>3.2507854662867285E-2</v>
      </c>
    </row>
    <row r="10974" spans="11:25" x14ac:dyDescent="0.2">
      <c r="K10974" s="26">
        <f>_xll.qlCalendarAdvance(Calendar,L10974,FixingDays&amp;"D","p")</f>
        <v>57430</v>
      </c>
      <c r="L10974" s="27">
        <f>_xll.qlCalendarAdvance(Calendar,L10973,SamplingFrequency,"f",FALSE)</f>
        <v>57430</v>
      </c>
      <c r="M10974" s="17">
        <f>_xll.qlIndexFixing(Index,L10974,TRUE)</f>
        <v>3.2504959857996285E-2</v>
      </c>
      <c r="N10974" s="17"/>
      <c r="T10974" s="28"/>
      <c r="Y10974" s="22">
        <f>_xll.qlIndexFixing(OverNightIndex,K10974,TRUE)</f>
        <v>3.2504959857996285E-2</v>
      </c>
    </row>
    <row r="10975" spans="11:25" x14ac:dyDescent="0.2">
      <c r="K10975" s="26">
        <f>_xll.qlCalendarAdvance(Calendar,L10975,FixingDays&amp;"D","p")</f>
        <v>57431</v>
      </c>
      <c r="L10975" s="27">
        <f>_xll.qlCalendarAdvance(Calendar,L10974,SamplingFrequency,"f",FALSE)</f>
        <v>57431</v>
      </c>
      <c r="M10975" s="17">
        <f>_xll.qlIndexFixing(Index,L10975,TRUE)</f>
        <v>3.2504959857915239E-2</v>
      </c>
      <c r="N10975" s="17"/>
      <c r="T10975" s="28"/>
      <c r="Y10975" s="22">
        <f>_xll.qlIndexFixing(OverNightIndex,K10975,TRUE)</f>
        <v>3.2504959857915239E-2</v>
      </c>
    </row>
    <row r="10976" spans="11:25" x14ac:dyDescent="0.2">
      <c r="K10976" s="26">
        <f>_xll.qlCalendarAdvance(Calendar,L10976,FixingDays&amp;"D","p")</f>
        <v>57432</v>
      </c>
      <c r="L10976" s="27">
        <f>_xll.qlCalendarAdvance(Calendar,L10975,SamplingFrequency,"f",FALSE)</f>
        <v>57432</v>
      </c>
      <c r="M10976" s="17">
        <f>_xll.qlIndexFixing(Index,L10976,TRUE)</f>
        <v>3.2504959857996285E-2</v>
      </c>
      <c r="N10976" s="17"/>
      <c r="T10976" s="28"/>
      <c r="Y10976" s="22">
        <f>_xll.qlIndexFixing(OverNightIndex,K10976,TRUE)</f>
        <v>3.2504959857996285E-2</v>
      </c>
    </row>
    <row r="10977" spans="11:25" x14ac:dyDescent="0.2">
      <c r="K10977" s="26">
        <f>_xll.qlCalendarAdvance(Calendar,L10977,FixingDays&amp;"D","p")</f>
        <v>57433</v>
      </c>
      <c r="L10977" s="27">
        <f>_xll.qlCalendarAdvance(Calendar,L10976,SamplingFrequency,"f",FALSE)</f>
        <v>57433</v>
      </c>
      <c r="M10977" s="17">
        <f>_xll.qlIndexFixing(Index,L10977,TRUE)</f>
        <v>3.2504959857996285E-2</v>
      </c>
      <c r="N10977" s="17"/>
      <c r="T10977" s="28"/>
      <c r="Y10977" s="22">
        <f>_xll.qlIndexFixing(OverNightIndex,K10977,TRUE)</f>
        <v>3.2504959857996285E-2</v>
      </c>
    </row>
    <row r="10978" spans="11:25" x14ac:dyDescent="0.2">
      <c r="K10978" s="26">
        <f>_xll.qlCalendarAdvance(Calendar,L10978,FixingDays&amp;"D","p")</f>
        <v>57434</v>
      </c>
      <c r="L10978" s="27">
        <f>_xll.qlCalendarAdvance(Calendar,L10977,SamplingFrequency,"f",FALSE)</f>
        <v>57434</v>
      </c>
      <c r="M10978" s="17">
        <f>_xll.qlIndexFixing(Index,L10978,TRUE)</f>
        <v>3.2507854662867285E-2</v>
      </c>
      <c r="N10978" s="17"/>
      <c r="T10978" s="28"/>
      <c r="Y10978" s="22">
        <f>_xll.qlIndexFixing(OverNightIndex,K10978,TRUE)</f>
        <v>3.2507854662867285E-2</v>
      </c>
    </row>
    <row r="10979" spans="11:25" x14ac:dyDescent="0.2">
      <c r="K10979" s="26">
        <f>_xll.qlCalendarAdvance(Calendar,L10979,FixingDays&amp;"D","p")</f>
        <v>57437</v>
      </c>
      <c r="L10979" s="27">
        <f>_xll.qlCalendarAdvance(Calendar,L10978,SamplingFrequency,"f",FALSE)</f>
        <v>57437</v>
      </c>
      <c r="M10979" s="17">
        <f>_xll.qlIndexFixing(Index,L10979,TRUE)</f>
        <v>3.2504959857834193E-2</v>
      </c>
      <c r="N10979" s="17"/>
      <c r="T10979" s="28"/>
      <c r="Y10979" s="22">
        <f>_xll.qlIndexFixing(OverNightIndex,K10979,TRUE)</f>
        <v>3.2504959857834193E-2</v>
      </c>
    </row>
    <row r="10980" spans="11:25" x14ac:dyDescent="0.2">
      <c r="K10980" s="26">
        <f>_xll.qlCalendarAdvance(Calendar,L10980,FixingDays&amp;"D","p")</f>
        <v>57438</v>
      </c>
      <c r="L10980" s="27">
        <f>_xll.qlCalendarAdvance(Calendar,L10979,SamplingFrequency,"f",FALSE)</f>
        <v>57438</v>
      </c>
      <c r="M10980" s="17">
        <f>_xll.qlIndexFixing(Index,L10980,TRUE)</f>
        <v>3.2504959858077331E-2</v>
      </c>
      <c r="N10980" s="17"/>
      <c r="T10980" s="28"/>
      <c r="Y10980" s="22">
        <f>_xll.qlIndexFixing(OverNightIndex,K10980,TRUE)</f>
        <v>3.2504959858077331E-2</v>
      </c>
    </row>
    <row r="10981" spans="11:25" x14ac:dyDescent="0.2">
      <c r="K10981" s="26">
        <f>_xll.qlCalendarAdvance(Calendar,L10981,FixingDays&amp;"D","p")</f>
        <v>57439</v>
      </c>
      <c r="L10981" s="27">
        <f>_xll.qlCalendarAdvance(Calendar,L10980,SamplingFrequency,"f",FALSE)</f>
        <v>57439</v>
      </c>
      <c r="M10981" s="17">
        <f>_xll.qlIndexFixing(Index,L10981,TRUE)</f>
        <v>3.2506407217450239E-2</v>
      </c>
      <c r="N10981" s="17"/>
      <c r="T10981" s="28"/>
      <c r="Y10981" s="22">
        <f>_xll.qlIndexFixing(OverNightIndex,K10981,TRUE)</f>
        <v>3.2506407217450239E-2</v>
      </c>
    </row>
    <row r="10982" spans="11:25" x14ac:dyDescent="0.2">
      <c r="K10982" s="26">
        <f>_xll.qlCalendarAdvance(Calendar,L10982,FixingDays&amp;"D","p")</f>
        <v>57441</v>
      </c>
      <c r="L10982" s="27">
        <f>_xll.qlCalendarAdvance(Calendar,L10981,SamplingFrequency,"f",FALSE)</f>
        <v>57441</v>
      </c>
      <c r="M10982" s="17">
        <f>_xll.qlIndexFixing(Index,L10982,TRUE)</f>
        <v>3.2507854662867285E-2</v>
      </c>
      <c r="N10982" s="17"/>
      <c r="T10982" s="28"/>
      <c r="Y10982" s="22">
        <f>_xll.qlIndexFixing(OverNightIndex,K10982,TRUE)</f>
        <v>3.2507854662867285E-2</v>
      </c>
    </row>
    <row r="10983" spans="11:25" x14ac:dyDescent="0.2">
      <c r="K10983" s="26">
        <f>_xll.qlCalendarAdvance(Calendar,L10983,FixingDays&amp;"D","p")</f>
        <v>57444</v>
      </c>
      <c r="L10983" s="27">
        <f>_xll.qlCalendarAdvance(Calendar,L10982,SamplingFrequency,"f",FALSE)</f>
        <v>57444</v>
      </c>
      <c r="M10983" s="17">
        <f>_xll.qlIndexFixing(Index,L10983,TRUE)</f>
        <v>3.2504959857996285E-2</v>
      </c>
      <c r="N10983" s="17"/>
      <c r="T10983" s="28"/>
      <c r="Y10983" s="22">
        <f>_xll.qlIndexFixing(OverNightIndex,K10983,TRUE)</f>
        <v>3.2504959857996285E-2</v>
      </c>
    </row>
    <row r="10984" spans="11:25" x14ac:dyDescent="0.2">
      <c r="K10984" s="26">
        <f>_xll.qlCalendarAdvance(Calendar,L10984,FixingDays&amp;"D","p")</f>
        <v>57445</v>
      </c>
      <c r="L10984" s="27">
        <f>_xll.qlCalendarAdvance(Calendar,L10983,SamplingFrequency,"f",FALSE)</f>
        <v>57445</v>
      </c>
      <c r="M10984" s="17">
        <f>_xll.qlIndexFixing(Index,L10984,TRUE)</f>
        <v>3.2504959857915239E-2</v>
      </c>
      <c r="N10984" s="17"/>
      <c r="T10984" s="28"/>
      <c r="Y10984" s="22">
        <f>_xll.qlIndexFixing(OverNightIndex,K10984,TRUE)</f>
        <v>3.2504959857915239E-2</v>
      </c>
    </row>
    <row r="10985" spans="11:25" x14ac:dyDescent="0.2">
      <c r="K10985" s="26">
        <f>_xll.qlCalendarAdvance(Calendar,L10985,FixingDays&amp;"D","p")</f>
        <v>57446</v>
      </c>
      <c r="L10985" s="27">
        <f>_xll.qlCalendarAdvance(Calendar,L10984,SamplingFrequency,"f",FALSE)</f>
        <v>57446</v>
      </c>
      <c r="M10985" s="17">
        <f>_xll.qlIndexFixing(Index,L10985,TRUE)</f>
        <v>3.2504959858077331E-2</v>
      </c>
      <c r="N10985" s="17"/>
      <c r="T10985" s="28"/>
      <c r="Y10985" s="22">
        <f>_xll.qlIndexFixing(OverNightIndex,K10985,TRUE)</f>
        <v>3.2504959858077331E-2</v>
      </c>
    </row>
    <row r="10986" spans="11:25" x14ac:dyDescent="0.2">
      <c r="K10986" s="26">
        <f>_xll.qlCalendarAdvance(Calendar,L10986,FixingDays&amp;"D","p")</f>
        <v>57447</v>
      </c>
      <c r="L10986" s="27">
        <f>_xll.qlCalendarAdvance(Calendar,L10985,SamplingFrequency,"f",FALSE)</f>
        <v>57447</v>
      </c>
      <c r="M10986" s="17">
        <f>_xll.qlIndexFixing(Index,L10986,TRUE)</f>
        <v>3.2504959857996285E-2</v>
      </c>
      <c r="N10986" s="17"/>
      <c r="T10986" s="28"/>
      <c r="Y10986" s="22">
        <f>_xll.qlIndexFixing(OverNightIndex,K10986,TRUE)</f>
        <v>3.2504959857996285E-2</v>
      </c>
    </row>
    <row r="10987" spans="11:25" x14ac:dyDescent="0.2">
      <c r="K10987" s="26">
        <f>_xll.qlCalendarAdvance(Calendar,L10987,FixingDays&amp;"D","p")</f>
        <v>57448</v>
      </c>
      <c r="L10987" s="27">
        <f>_xll.qlCalendarAdvance(Calendar,L10986,SamplingFrequency,"f",FALSE)</f>
        <v>57448</v>
      </c>
      <c r="M10987" s="17">
        <f>_xll.qlIndexFixing(Index,L10987,TRUE)</f>
        <v>3.2507854662840271E-2</v>
      </c>
      <c r="N10987" s="17"/>
      <c r="T10987" s="28"/>
      <c r="Y10987" s="22">
        <f>_xll.qlIndexFixing(OverNightIndex,K10987,TRUE)</f>
        <v>3.2507854662840271E-2</v>
      </c>
    </row>
    <row r="10988" spans="11:25" x14ac:dyDescent="0.2">
      <c r="K10988" s="26">
        <f>_xll.qlCalendarAdvance(Calendar,L10988,FixingDays&amp;"D","p")</f>
        <v>57451</v>
      </c>
      <c r="L10988" s="27">
        <f>_xll.qlCalendarAdvance(Calendar,L10987,SamplingFrequency,"f",FALSE)</f>
        <v>57451</v>
      </c>
      <c r="M10988" s="17">
        <f>_xll.qlIndexFixing(Index,L10988,TRUE)</f>
        <v>3.2504959858077331E-2</v>
      </c>
      <c r="N10988" s="17"/>
      <c r="T10988" s="28"/>
      <c r="Y10988" s="22">
        <f>_xll.qlIndexFixing(OverNightIndex,K10988,TRUE)</f>
        <v>3.2504959858077331E-2</v>
      </c>
    </row>
    <row r="10989" spans="11:25" x14ac:dyDescent="0.2">
      <c r="K10989" s="26">
        <f>_xll.qlCalendarAdvance(Calendar,L10989,FixingDays&amp;"D","p")</f>
        <v>57452</v>
      </c>
      <c r="L10989" s="27">
        <f>_xll.qlCalendarAdvance(Calendar,L10988,SamplingFrequency,"f",FALSE)</f>
        <v>57452</v>
      </c>
      <c r="M10989" s="17">
        <f>_xll.qlIndexFixing(Index,L10989,TRUE)</f>
        <v>3.2504959858077331E-2</v>
      </c>
      <c r="N10989" s="17"/>
      <c r="T10989" s="28"/>
      <c r="Y10989" s="22">
        <f>_xll.qlIndexFixing(OverNightIndex,K10989,TRUE)</f>
        <v>3.2504959858077331E-2</v>
      </c>
    </row>
    <row r="10990" spans="11:25" x14ac:dyDescent="0.2">
      <c r="K10990" s="26">
        <f>_xll.qlCalendarAdvance(Calendar,L10990,FixingDays&amp;"D","p")</f>
        <v>57453</v>
      </c>
      <c r="L10990" s="27">
        <f>_xll.qlCalendarAdvance(Calendar,L10989,SamplingFrequency,"f",FALSE)</f>
        <v>57453</v>
      </c>
      <c r="M10990" s="17">
        <f>_xll.qlIndexFixing(Index,L10990,TRUE)</f>
        <v>3.2504959857915239E-2</v>
      </c>
      <c r="N10990" s="17"/>
      <c r="T10990" s="28"/>
      <c r="Y10990" s="22">
        <f>_xll.qlIndexFixing(OverNightIndex,K10990,TRUE)</f>
        <v>3.2504959857915239E-2</v>
      </c>
    </row>
    <row r="10991" spans="11:25" x14ac:dyDescent="0.2">
      <c r="K10991" s="26">
        <f>_xll.qlCalendarAdvance(Calendar,L10991,FixingDays&amp;"D","p")</f>
        <v>57454</v>
      </c>
      <c r="L10991" s="27">
        <f>_xll.qlCalendarAdvance(Calendar,L10990,SamplingFrequency,"f",FALSE)</f>
        <v>57454</v>
      </c>
      <c r="M10991" s="17">
        <f>_xll.qlIndexFixing(Index,L10991,TRUE)</f>
        <v>3.2510749811477169E-2</v>
      </c>
      <c r="N10991" s="17"/>
      <c r="T10991" s="28"/>
      <c r="Y10991" s="22">
        <f>_xll.qlIndexFixing(OverNightIndex,K10991,TRUE)</f>
        <v>3.2510749811477169E-2</v>
      </c>
    </row>
    <row r="10992" spans="11:25" x14ac:dyDescent="0.2">
      <c r="K10992" s="26">
        <f>_xll.qlCalendarAdvance(Calendar,L10992,FixingDays&amp;"D","p")</f>
        <v>57459</v>
      </c>
      <c r="L10992" s="27">
        <f>_xll.qlCalendarAdvance(Calendar,L10991,SamplingFrequency,"f",FALSE)</f>
        <v>57459</v>
      </c>
      <c r="M10992" s="17">
        <f>_xll.qlIndexFixing(Index,L10992,TRUE)</f>
        <v>3.2504959858077331E-2</v>
      </c>
      <c r="N10992" s="17"/>
      <c r="T10992" s="28"/>
      <c r="Y10992" s="22">
        <f>_xll.qlIndexFixing(OverNightIndex,K10992,TRUE)</f>
        <v>3.2504959858077331E-2</v>
      </c>
    </row>
    <row r="10993" spans="11:25" x14ac:dyDescent="0.2">
      <c r="K10993" s="26">
        <f>_xll.qlCalendarAdvance(Calendar,L10993,FixingDays&amp;"D","p")</f>
        <v>57460</v>
      </c>
      <c r="L10993" s="27">
        <f>_xll.qlCalendarAdvance(Calendar,L10992,SamplingFrequency,"f",FALSE)</f>
        <v>57460</v>
      </c>
      <c r="M10993" s="17">
        <f>_xll.qlIndexFixing(Index,L10993,TRUE)</f>
        <v>3.2504959857915239E-2</v>
      </c>
      <c r="N10993" s="17"/>
      <c r="T10993" s="28"/>
      <c r="Y10993" s="22">
        <f>_xll.qlIndexFixing(OverNightIndex,K10993,TRUE)</f>
        <v>3.2504959857915239E-2</v>
      </c>
    </row>
    <row r="10994" spans="11:25" x14ac:dyDescent="0.2">
      <c r="K10994" s="26">
        <f>_xll.qlCalendarAdvance(Calendar,L10994,FixingDays&amp;"D","p")</f>
        <v>57461</v>
      </c>
      <c r="L10994" s="27">
        <f>_xll.qlCalendarAdvance(Calendar,L10993,SamplingFrequency,"f",FALSE)</f>
        <v>57461</v>
      </c>
      <c r="M10994" s="17">
        <f>_xll.qlIndexFixing(Index,L10994,TRUE)</f>
        <v>3.2504959858158378E-2</v>
      </c>
      <c r="N10994" s="17"/>
      <c r="T10994" s="28"/>
      <c r="Y10994" s="22">
        <f>_xll.qlIndexFixing(OverNightIndex,K10994,TRUE)</f>
        <v>3.2504959858158378E-2</v>
      </c>
    </row>
    <row r="10995" spans="11:25" x14ac:dyDescent="0.2">
      <c r="K10995" s="26">
        <f>_xll.qlCalendarAdvance(Calendar,L10995,FixingDays&amp;"D","p")</f>
        <v>57462</v>
      </c>
      <c r="L10995" s="27">
        <f>_xll.qlCalendarAdvance(Calendar,L10994,SamplingFrequency,"f",FALSE)</f>
        <v>57462</v>
      </c>
      <c r="M10995" s="17">
        <f>_xll.qlIndexFixing(Index,L10995,TRUE)</f>
        <v>3.2507854662840271E-2</v>
      </c>
      <c r="N10995" s="17"/>
      <c r="T10995" s="28"/>
      <c r="Y10995" s="22">
        <f>_xll.qlIndexFixing(OverNightIndex,K10995,TRUE)</f>
        <v>3.2507854662840271E-2</v>
      </c>
    </row>
    <row r="10996" spans="11:25" x14ac:dyDescent="0.2">
      <c r="K10996" s="26">
        <f>_xll.qlCalendarAdvance(Calendar,L10996,FixingDays&amp;"D","p")</f>
        <v>57465</v>
      </c>
      <c r="L10996" s="27">
        <f>_xll.qlCalendarAdvance(Calendar,L10995,SamplingFrequency,"f",FALSE)</f>
        <v>57465</v>
      </c>
      <c r="M10996" s="17">
        <f>_xll.qlIndexFixing(Index,L10996,TRUE)</f>
        <v>3.2506407217450239E-2</v>
      </c>
      <c r="N10996" s="17"/>
      <c r="T10996" s="28"/>
      <c r="Y10996" s="22">
        <f>_xll.qlIndexFixing(OverNightIndex,K10996,TRUE)</f>
        <v>3.2506407217450239E-2</v>
      </c>
    </row>
    <row r="10997" spans="11:25" x14ac:dyDescent="0.2">
      <c r="K10997" s="26">
        <f>_xll.qlCalendarAdvance(Calendar,L10997,FixingDays&amp;"D","p")</f>
        <v>57467</v>
      </c>
      <c r="L10997" s="27">
        <f>_xll.qlCalendarAdvance(Calendar,L10996,SamplingFrequency,"f",FALSE)</f>
        <v>57467</v>
      </c>
      <c r="M10997" s="17">
        <f>_xll.qlIndexFixing(Index,L10997,TRUE)</f>
        <v>3.2504959857996285E-2</v>
      </c>
      <c r="N10997" s="17"/>
      <c r="T10997" s="28"/>
      <c r="Y10997" s="22">
        <f>_xll.qlIndexFixing(OverNightIndex,K10997,TRUE)</f>
        <v>3.2504959857996285E-2</v>
      </c>
    </row>
    <row r="10998" spans="11:25" x14ac:dyDescent="0.2">
      <c r="K10998" s="26">
        <f>_xll.qlCalendarAdvance(Calendar,L10998,FixingDays&amp;"D","p")</f>
        <v>57468</v>
      </c>
      <c r="L10998" s="27">
        <f>_xll.qlCalendarAdvance(Calendar,L10997,SamplingFrequency,"f",FALSE)</f>
        <v>57468</v>
      </c>
      <c r="M10998" s="17">
        <f>_xll.qlIndexFixing(Index,L10998,TRUE)</f>
        <v>3.2504959857996285E-2</v>
      </c>
      <c r="N10998" s="17"/>
      <c r="T10998" s="28"/>
      <c r="Y10998" s="22">
        <f>_xll.qlIndexFixing(OverNightIndex,K10998,TRUE)</f>
        <v>3.2504959857996285E-2</v>
      </c>
    </row>
    <row r="10999" spans="11:25" x14ac:dyDescent="0.2">
      <c r="K10999" s="26">
        <f>_xll.qlCalendarAdvance(Calendar,L10999,FixingDays&amp;"D","p")</f>
        <v>57469</v>
      </c>
      <c r="L10999" s="27">
        <f>_xll.qlCalendarAdvance(Calendar,L10998,SamplingFrequency,"f",FALSE)</f>
        <v>57469</v>
      </c>
      <c r="M10999" s="17">
        <f>_xll.qlIndexFixing(Index,L10999,TRUE)</f>
        <v>3.2507854662867285E-2</v>
      </c>
      <c r="N10999" s="17"/>
      <c r="T10999" s="28"/>
      <c r="Y10999" s="22">
        <f>_xll.qlIndexFixing(OverNightIndex,K10999,TRUE)</f>
        <v>3.2507854662867285E-2</v>
      </c>
    </row>
    <row r="11000" spans="11:25" x14ac:dyDescent="0.2">
      <c r="K11000" s="26">
        <f>_xll.qlCalendarAdvance(Calendar,L11000,FixingDays&amp;"D","p")</f>
        <v>57472</v>
      </c>
      <c r="L11000" s="27">
        <f>_xll.qlCalendarAdvance(Calendar,L10999,SamplingFrequency,"f",FALSE)</f>
        <v>57472</v>
      </c>
      <c r="M11000" s="17">
        <f>_xll.qlIndexFixing(Index,L11000,TRUE)</f>
        <v>3.2504959857996285E-2</v>
      </c>
      <c r="N11000" s="17"/>
      <c r="T11000" s="28"/>
      <c r="Y11000" s="22">
        <f>_xll.qlIndexFixing(OverNightIndex,K11000,TRUE)</f>
        <v>3.2504959857996285E-2</v>
      </c>
    </row>
    <row r="11001" spans="11:25" x14ac:dyDescent="0.2">
      <c r="K11001" s="26">
        <f>_xll.qlCalendarAdvance(Calendar,L11001,FixingDays&amp;"D","p")</f>
        <v>57473</v>
      </c>
      <c r="L11001" s="27">
        <f>_xll.qlCalendarAdvance(Calendar,L11000,SamplingFrequency,"f",FALSE)</f>
        <v>57473</v>
      </c>
      <c r="M11001" s="17">
        <f>_xll.qlIndexFixing(Index,L11001,TRUE)</f>
        <v>3.2504959857996285E-2</v>
      </c>
      <c r="N11001" s="17"/>
      <c r="T11001" s="28"/>
      <c r="Y11001" s="22">
        <f>_xll.qlIndexFixing(OverNightIndex,K11001,TRUE)</f>
        <v>3.2504959857996285E-2</v>
      </c>
    </row>
    <row r="11002" spans="11:25" x14ac:dyDescent="0.2">
      <c r="K11002" s="26">
        <f>_xll.qlCalendarAdvance(Calendar,L11002,FixingDays&amp;"D","p")</f>
        <v>57474</v>
      </c>
      <c r="L11002" s="27">
        <f>_xll.qlCalendarAdvance(Calendar,L11001,SamplingFrequency,"f",FALSE)</f>
        <v>57474</v>
      </c>
      <c r="M11002" s="17">
        <f>_xll.qlIndexFixing(Index,L11002,TRUE)</f>
        <v>3.2504959857996285E-2</v>
      </c>
      <c r="N11002" s="17"/>
      <c r="T11002" s="28"/>
      <c r="Y11002" s="22">
        <f>_xll.qlIndexFixing(OverNightIndex,K11002,TRUE)</f>
        <v>3.2504959857996285E-2</v>
      </c>
    </row>
    <row r="11003" spans="11:25" x14ac:dyDescent="0.2">
      <c r="K11003" s="26">
        <f>_xll.qlCalendarAdvance(Calendar,L11003,FixingDays&amp;"D","p")</f>
        <v>57475</v>
      </c>
      <c r="L11003" s="27">
        <f>_xll.qlCalendarAdvance(Calendar,L11002,SamplingFrequency,"f",FALSE)</f>
        <v>57475</v>
      </c>
      <c r="M11003" s="17">
        <f>_xll.qlIndexFixing(Index,L11003,TRUE)</f>
        <v>3.2504959858077331E-2</v>
      </c>
      <c r="N11003" s="17"/>
      <c r="T11003" s="28"/>
      <c r="Y11003" s="22">
        <f>_xll.qlIndexFixing(OverNightIndex,K11003,TRUE)</f>
        <v>3.2504959858077331E-2</v>
      </c>
    </row>
    <row r="11004" spans="11:25" x14ac:dyDescent="0.2">
      <c r="K11004" s="26">
        <f>_xll.qlCalendarAdvance(Calendar,L11004,FixingDays&amp;"D","p")</f>
        <v>57476</v>
      </c>
      <c r="L11004" s="27">
        <f>_xll.qlCalendarAdvance(Calendar,L11003,SamplingFrequency,"f",FALSE)</f>
        <v>57476</v>
      </c>
      <c r="M11004" s="17">
        <f>_xll.qlIndexFixing(Index,L11004,TRUE)</f>
        <v>3.2507854662813251E-2</v>
      </c>
      <c r="N11004" s="17"/>
      <c r="T11004" s="28"/>
      <c r="Y11004" s="22">
        <f>_xll.qlIndexFixing(OverNightIndex,K11004,TRUE)</f>
        <v>3.2507854662813251E-2</v>
      </c>
    </row>
    <row r="11005" spans="11:25" x14ac:dyDescent="0.2">
      <c r="K11005" s="26">
        <f>_xll.qlCalendarAdvance(Calendar,L11005,FixingDays&amp;"D","p")</f>
        <v>57479</v>
      </c>
      <c r="L11005" s="27">
        <f>_xll.qlCalendarAdvance(Calendar,L11004,SamplingFrequency,"f",FALSE)</f>
        <v>57479</v>
      </c>
      <c r="M11005" s="17">
        <f>_xll.qlIndexFixing(Index,L11005,TRUE)</f>
        <v>3.2504959858077331E-2</v>
      </c>
      <c r="N11005" s="17"/>
      <c r="T11005" s="28"/>
      <c r="Y11005" s="22">
        <f>_xll.qlIndexFixing(OverNightIndex,K11005,TRUE)</f>
        <v>3.2504959858077331E-2</v>
      </c>
    </row>
    <row r="11006" spans="11:25" x14ac:dyDescent="0.2">
      <c r="K11006" s="26">
        <f>_xll.qlCalendarAdvance(Calendar,L11006,FixingDays&amp;"D","p")</f>
        <v>57480</v>
      </c>
      <c r="L11006" s="27">
        <f>_xll.qlCalendarAdvance(Calendar,L11005,SamplingFrequency,"f",FALSE)</f>
        <v>57480</v>
      </c>
      <c r="M11006" s="17">
        <f>_xll.qlIndexFixing(Index,L11006,TRUE)</f>
        <v>3.2504959857996285E-2</v>
      </c>
      <c r="N11006" s="17"/>
      <c r="T11006" s="28"/>
      <c r="Y11006" s="22">
        <f>_xll.qlIndexFixing(OverNightIndex,K11006,TRUE)</f>
        <v>3.2504959857996285E-2</v>
      </c>
    </row>
    <row r="11007" spans="11:25" x14ac:dyDescent="0.2">
      <c r="K11007" s="26">
        <f>_xll.qlCalendarAdvance(Calendar,L11007,FixingDays&amp;"D","p")</f>
        <v>57481</v>
      </c>
      <c r="L11007" s="27">
        <f>_xll.qlCalendarAdvance(Calendar,L11006,SamplingFrequency,"f",FALSE)</f>
        <v>57481</v>
      </c>
      <c r="M11007" s="17">
        <f>_xll.qlIndexFixing(Index,L11007,TRUE)</f>
        <v>3.2504959857996285E-2</v>
      </c>
      <c r="N11007" s="17"/>
      <c r="T11007" s="28"/>
      <c r="Y11007" s="22">
        <f>_xll.qlIndexFixing(OverNightIndex,K11007,TRUE)</f>
        <v>3.2504959857996285E-2</v>
      </c>
    </row>
    <row r="11008" spans="11:25" x14ac:dyDescent="0.2">
      <c r="K11008" s="26">
        <f>_xll.qlCalendarAdvance(Calendar,L11008,FixingDays&amp;"D","p")</f>
        <v>57482</v>
      </c>
      <c r="L11008" s="27">
        <f>_xll.qlCalendarAdvance(Calendar,L11007,SamplingFrequency,"f",FALSE)</f>
        <v>57482</v>
      </c>
      <c r="M11008" s="17">
        <f>_xll.qlIndexFixing(Index,L11008,TRUE)</f>
        <v>3.2504959857996285E-2</v>
      </c>
      <c r="N11008" s="17"/>
      <c r="T11008" s="28"/>
      <c r="Y11008" s="22">
        <f>_xll.qlIndexFixing(OverNightIndex,K11008,TRUE)</f>
        <v>3.2504959857996285E-2</v>
      </c>
    </row>
    <row r="11009" spans="11:25" x14ac:dyDescent="0.2">
      <c r="K11009" s="26">
        <f>_xll.qlCalendarAdvance(Calendar,L11009,FixingDays&amp;"D","p")</f>
        <v>57483</v>
      </c>
      <c r="L11009" s="27">
        <f>_xll.qlCalendarAdvance(Calendar,L11008,SamplingFrequency,"f",FALSE)</f>
        <v>57483</v>
      </c>
      <c r="M11009" s="17">
        <f>_xll.qlIndexFixing(Index,L11009,TRUE)</f>
        <v>3.2507854662867285E-2</v>
      </c>
      <c r="N11009" s="17"/>
      <c r="T11009" s="28"/>
      <c r="Y11009" s="22">
        <f>_xll.qlIndexFixing(OverNightIndex,K11009,TRUE)</f>
        <v>3.2507854662867285E-2</v>
      </c>
    </row>
    <row r="11010" spans="11:25" x14ac:dyDescent="0.2">
      <c r="K11010" s="26">
        <f>_xll.qlCalendarAdvance(Calendar,L11010,FixingDays&amp;"D","p")</f>
        <v>57486</v>
      </c>
      <c r="L11010" s="27">
        <f>_xll.qlCalendarAdvance(Calendar,L11009,SamplingFrequency,"f",FALSE)</f>
        <v>57486</v>
      </c>
      <c r="M11010" s="17">
        <f>_xll.qlIndexFixing(Index,L11010,TRUE)</f>
        <v>3.2504959857915239E-2</v>
      </c>
      <c r="N11010" s="17"/>
      <c r="T11010" s="28"/>
      <c r="Y11010" s="22">
        <f>_xll.qlIndexFixing(OverNightIndex,K11010,TRUE)</f>
        <v>3.2504959857915239E-2</v>
      </c>
    </row>
    <row r="11011" spans="11:25" x14ac:dyDescent="0.2">
      <c r="K11011" s="26">
        <f>_xll.qlCalendarAdvance(Calendar,L11011,FixingDays&amp;"D","p")</f>
        <v>57487</v>
      </c>
      <c r="L11011" s="27">
        <f>_xll.qlCalendarAdvance(Calendar,L11010,SamplingFrequency,"f",FALSE)</f>
        <v>57487</v>
      </c>
      <c r="M11011" s="17">
        <f>_xll.qlIndexFixing(Index,L11011,TRUE)</f>
        <v>3.2504959858077331E-2</v>
      </c>
      <c r="N11011" s="17"/>
      <c r="T11011" s="28"/>
      <c r="Y11011" s="22">
        <f>_xll.qlIndexFixing(OverNightIndex,K11011,TRUE)</f>
        <v>3.2504959858077331E-2</v>
      </c>
    </row>
    <row r="11012" spans="11:25" x14ac:dyDescent="0.2">
      <c r="K11012" s="26">
        <f>_xll.qlCalendarAdvance(Calendar,L11012,FixingDays&amp;"D","p")</f>
        <v>57488</v>
      </c>
      <c r="L11012" s="27">
        <f>_xll.qlCalendarAdvance(Calendar,L11011,SamplingFrequency,"f",FALSE)</f>
        <v>57488</v>
      </c>
      <c r="M11012" s="17">
        <f>_xll.qlIndexFixing(Index,L11012,TRUE)</f>
        <v>3.2504959857915239E-2</v>
      </c>
      <c r="N11012" s="17"/>
      <c r="T11012" s="28"/>
      <c r="Y11012" s="22">
        <f>_xll.qlIndexFixing(OverNightIndex,K11012,TRUE)</f>
        <v>3.2504959857915239E-2</v>
      </c>
    </row>
    <row r="11013" spans="11:25" x14ac:dyDescent="0.2">
      <c r="K11013" s="26">
        <f>_xll.qlCalendarAdvance(Calendar,L11013,FixingDays&amp;"D","p")</f>
        <v>57489</v>
      </c>
      <c r="L11013" s="27">
        <f>_xll.qlCalendarAdvance(Calendar,L11012,SamplingFrequency,"f",FALSE)</f>
        <v>57489</v>
      </c>
      <c r="M11013" s="17">
        <f>_xll.qlIndexFixing(Index,L11013,TRUE)</f>
        <v>3.2504959857996285E-2</v>
      </c>
      <c r="N11013" s="17"/>
      <c r="T11013" s="28"/>
      <c r="Y11013" s="22">
        <f>_xll.qlIndexFixing(OverNightIndex,K11013,TRUE)</f>
        <v>3.2504959857996285E-2</v>
      </c>
    </row>
    <row r="11014" spans="11:25" x14ac:dyDescent="0.2">
      <c r="K11014" s="26">
        <f>_xll.qlCalendarAdvance(Calendar,L11014,FixingDays&amp;"D","p")</f>
        <v>57490</v>
      </c>
      <c r="L11014" s="27">
        <f>_xll.qlCalendarAdvance(Calendar,L11013,SamplingFrequency,"f",FALSE)</f>
        <v>57490</v>
      </c>
      <c r="M11014" s="17">
        <f>_xll.qlIndexFixing(Index,L11014,TRUE)</f>
        <v>3.2507854662867285E-2</v>
      </c>
      <c r="N11014" s="17"/>
      <c r="T11014" s="28"/>
      <c r="Y11014" s="22">
        <f>_xll.qlIndexFixing(OverNightIndex,K11014,TRUE)</f>
        <v>3.2507854662867285E-2</v>
      </c>
    </row>
    <row r="11015" spans="11:25" x14ac:dyDescent="0.2">
      <c r="K11015" s="26">
        <f>_xll.qlCalendarAdvance(Calendar,L11015,FixingDays&amp;"D","p")</f>
        <v>57493</v>
      </c>
      <c r="L11015" s="27">
        <f>_xll.qlCalendarAdvance(Calendar,L11014,SamplingFrequency,"f",FALSE)</f>
        <v>57493</v>
      </c>
      <c r="M11015" s="17">
        <f>_xll.qlIndexFixing(Index,L11015,TRUE)</f>
        <v>3.2504959857996285E-2</v>
      </c>
      <c r="N11015" s="17"/>
      <c r="T11015" s="28"/>
      <c r="Y11015" s="22">
        <f>_xll.qlIndexFixing(OverNightIndex,K11015,TRUE)</f>
        <v>3.2504959857996285E-2</v>
      </c>
    </row>
    <row r="11016" spans="11:25" x14ac:dyDescent="0.2">
      <c r="K11016" s="26">
        <f>_xll.qlCalendarAdvance(Calendar,L11016,FixingDays&amp;"D","p")</f>
        <v>57494</v>
      </c>
      <c r="L11016" s="27">
        <f>_xll.qlCalendarAdvance(Calendar,L11015,SamplingFrequency,"f",FALSE)</f>
        <v>57494</v>
      </c>
      <c r="M11016" s="17">
        <f>_xll.qlIndexFixing(Index,L11016,TRUE)</f>
        <v>3.2504959857915239E-2</v>
      </c>
      <c r="N11016" s="17"/>
      <c r="T11016" s="28"/>
      <c r="Y11016" s="22">
        <f>_xll.qlIndexFixing(OverNightIndex,K11016,TRUE)</f>
        <v>3.2504959857915239E-2</v>
      </c>
    </row>
    <row r="11017" spans="11:25" x14ac:dyDescent="0.2">
      <c r="K11017" s="26">
        <f>_xll.qlCalendarAdvance(Calendar,L11017,FixingDays&amp;"D","p")</f>
        <v>57495</v>
      </c>
      <c r="L11017" s="27">
        <f>_xll.qlCalendarAdvance(Calendar,L11016,SamplingFrequency,"f",FALSE)</f>
        <v>57495</v>
      </c>
      <c r="M11017" s="17">
        <f>_xll.qlIndexFixing(Index,L11017,TRUE)</f>
        <v>3.2504959858077331E-2</v>
      </c>
      <c r="N11017" s="17"/>
      <c r="T11017" s="28"/>
      <c r="Y11017" s="22">
        <f>_xll.qlIndexFixing(OverNightIndex,K11017,TRUE)</f>
        <v>3.2504959858077331E-2</v>
      </c>
    </row>
    <row r="11018" spans="11:25" x14ac:dyDescent="0.2">
      <c r="K11018" s="26">
        <f>_xll.qlCalendarAdvance(Calendar,L11018,FixingDays&amp;"D","p")</f>
        <v>57496</v>
      </c>
      <c r="L11018" s="27">
        <f>_xll.qlCalendarAdvance(Calendar,L11017,SamplingFrequency,"f",FALSE)</f>
        <v>57496</v>
      </c>
      <c r="M11018" s="17">
        <f>_xll.qlIndexFixing(Index,L11018,TRUE)</f>
        <v>3.2504959857915239E-2</v>
      </c>
      <c r="N11018" s="17"/>
      <c r="T11018" s="28"/>
      <c r="Y11018" s="22">
        <f>_xll.qlIndexFixing(OverNightIndex,K11018,TRUE)</f>
        <v>3.2504959857915239E-2</v>
      </c>
    </row>
    <row r="11019" spans="11:25" x14ac:dyDescent="0.2">
      <c r="K11019" s="26">
        <f>_xll.qlCalendarAdvance(Calendar,L11019,FixingDays&amp;"D","p")</f>
        <v>57497</v>
      </c>
      <c r="L11019" s="27">
        <f>_xll.qlCalendarAdvance(Calendar,L11018,SamplingFrequency,"f",FALSE)</f>
        <v>57497</v>
      </c>
      <c r="M11019" s="17">
        <f>_xll.qlIndexFixing(Index,L11019,TRUE)</f>
        <v>3.2507854662894298E-2</v>
      </c>
      <c r="N11019" s="17"/>
      <c r="T11019" s="28"/>
      <c r="Y11019" s="22">
        <f>_xll.qlIndexFixing(OverNightIndex,K11019,TRUE)</f>
        <v>3.2507854662894298E-2</v>
      </c>
    </row>
    <row r="11020" spans="11:25" x14ac:dyDescent="0.2">
      <c r="K11020" s="26">
        <f>_xll.qlCalendarAdvance(Calendar,L11020,FixingDays&amp;"D","p")</f>
        <v>57500</v>
      </c>
      <c r="L11020" s="27">
        <f>_xll.qlCalendarAdvance(Calendar,L11019,SamplingFrequency,"f",FALSE)</f>
        <v>57500</v>
      </c>
      <c r="M11020" s="17">
        <f>_xll.qlIndexFixing(Index,L11020,TRUE)</f>
        <v>3.2504959857996285E-2</v>
      </c>
      <c r="N11020" s="17"/>
      <c r="T11020" s="28"/>
      <c r="Y11020" s="22">
        <f>_xll.qlIndexFixing(OverNightIndex,K11020,TRUE)</f>
        <v>3.2504959857996285E-2</v>
      </c>
    </row>
    <row r="11021" spans="11:25" x14ac:dyDescent="0.2">
      <c r="K11021" s="26">
        <f>_xll.qlCalendarAdvance(Calendar,L11021,FixingDays&amp;"D","p")</f>
        <v>57501</v>
      </c>
      <c r="L11021" s="27">
        <f>_xll.qlCalendarAdvance(Calendar,L11020,SamplingFrequency,"f",FALSE)</f>
        <v>57501</v>
      </c>
      <c r="M11021" s="17">
        <f>_xll.qlIndexFixing(Index,L11021,TRUE)</f>
        <v>3.2504959858077331E-2</v>
      </c>
      <c r="N11021" s="17"/>
      <c r="T11021" s="28"/>
      <c r="Y11021" s="22">
        <f>_xll.qlIndexFixing(OverNightIndex,K11021,TRUE)</f>
        <v>3.2504959858077331E-2</v>
      </c>
    </row>
    <row r="11022" spans="11:25" x14ac:dyDescent="0.2">
      <c r="K11022" s="26">
        <f>_xll.qlCalendarAdvance(Calendar,L11022,FixingDays&amp;"D","p")</f>
        <v>57502</v>
      </c>
      <c r="L11022" s="27">
        <f>_xll.qlCalendarAdvance(Calendar,L11021,SamplingFrequency,"f",FALSE)</f>
        <v>57502</v>
      </c>
      <c r="M11022" s="17">
        <f>_xll.qlIndexFixing(Index,L11022,TRUE)</f>
        <v>3.2504959857834193E-2</v>
      </c>
      <c r="N11022" s="17"/>
      <c r="T11022" s="28"/>
      <c r="Y11022" s="22">
        <f>_xll.qlIndexFixing(OverNightIndex,K11022,TRUE)</f>
        <v>3.2504959857834193E-2</v>
      </c>
    </row>
    <row r="11023" spans="11:25" x14ac:dyDescent="0.2">
      <c r="K11023" s="26">
        <f>_xll.qlCalendarAdvance(Calendar,L11023,FixingDays&amp;"D","p")</f>
        <v>57503</v>
      </c>
      <c r="L11023" s="27">
        <f>_xll.qlCalendarAdvance(Calendar,L11022,SamplingFrequency,"f",FALSE)</f>
        <v>57503</v>
      </c>
      <c r="M11023" s="17">
        <f>_xll.qlIndexFixing(Index,L11023,TRUE)</f>
        <v>3.2504959858077331E-2</v>
      </c>
      <c r="N11023" s="17"/>
      <c r="T11023" s="28"/>
      <c r="Y11023" s="22">
        <f>_xll.qlIndexFixing(OverNightIndex,K11023,TRUE)</f>
        <v>3.2504959858077331E-2</v>
      </c>
    </row>
    <row r="11024" spans="11:25" x14ac:dyDescent="0.2">
      <c r="K11024" s="26">
        <f>_xll.qlCalendarAdvance(Calendar,L11024,FixingDays&amp;"D","p")</f>
        <v>57504</v>
      </c>
      <c r="L11024" s="27">
        <f>_xll.qlCalendarAdvance(Calendar,L11023,SamplingFrequency,"f",FALSE)</f>
        <v>57504</v>
      </c>
      <c r="M11024" s="17">
        <f>_xll.qlIndexFixing(Index,L11024,TRUE)</f>
        <v>3.2507854662867285E-2</v>
      </c>
      <c r="N11024" s="17"/>
      <c r="T11024" s="28"/>
      <c r="Y11024" s="22">
        <f>_xll.qlIndexFixing(OverNightIndex,K11024,TRUE)</f>
        <v>3.2507854662867285E-2</v>
      </c>
    </row>
    <row r="11025" spans="11:25" x14ac:dyDescent="0.2">
      <c r="K11025" s="26">
        <f>_xll.qlCalendarAdvance(Calendar,L11025,FixingDays&amp;"D","p")</f>
        <v>57507</v>
      </c>
      <c r="L11025" s="27">
        <f>_xll.qlCalendarAdvance(Calendar,L11024,SamplingFrequency,"f",FALSE)</f>
        <v>57507</v>
      </c>
      <c r="M11025" s="17">
        <f>_xll.qlIndexFixing(Index,L11025,TRUE)</f>
        <v>3.2504959857915239E-2</v>
      </c>
      <c r="N11025" s="17"/>
      <c r="T11025" s="28"/>
      <c r="Y11025" s="22">
        <f>_xll.qlIndexFixing(OverNightIndex,K11025,TRUE)</f>
        <v>3.2504959857915239E-2</v>
      </c>
    </row>
    <row r="11026" spans="11:25" x14ac:dyDescent="0.2">
      <c r="K11026" s="26">
        <f>_xll.qlCalendarAdvance(Calendar,L11026,FixingDays&amp;"D","p")</f>
        <v>57508</v>
      </c>
      <c r="L11026" s="27">
        <f>_xll.qlCalendarAdvance(Calendar,L11025,SamplingFrequency,"f",FALSE)</f>
        <v>57508</v>
      </c>
      <c r="M11026" s="17">
        <f>_xll.qlIndexFixing(Index,L11026,TRUE)</f>
        <v>3.2504959857996285E-2</v>
      </c>
      <c r="N11026" s="17"/>
      <c r="T11026" s="28"/>
      <c r="Y11026" s="22">
        <f>_xll.qlIndexFixing(OverNightIndex,K11026,TRUE)</f>
        <v>3.2504959857996285E-2</v>
      </c>
    </row>
    <row r="11027" spans="11:25" x14ac:dyDescent="0.2">
      <c r="K11027" s="26">
        <f>_xll.qlCalendarAdvance(Calendar,L11027,FixingDays&amp;"D","p")</f>
        <v>57509</v>
      </c>
      <c r="L11027" s="27">
        <f>_xll.qlCalendarAdvance(Calendar,L11026,SamplingFrequency,"f",FALSE)</f>
        <v>57509</v>
      </c>
      <c r="M11027" s="17">
        <f>_xll.qlIndexFixing(Index,L11027,TRUE)</f>
        <v>3.2504959857915239E-2</v>
      </c>
      <c r="N11027" s="17"/>
      <c r="T11027" s="28"/>
      <c r="Y11027" s="22">
        <f>_xll.qlIndexFixing(OverNightIndex,K11027,TRUE)</f>
        <v>3.2504959857915239E-2</v>
      </c>
    </row>
    <row r="11028" spans="11:25" x14ac:dyDescent="0.2">
      <c r="K11028" s="26">
        <f>_xll.qlCalendarAdvance(Calendar,L11028,FixingDays&amp;"D","p")</f>
        <v>57510</v>
      </c>
      <c r="L11028" s="27">
        <f>_xll.qlCalendarAdvance(Calendar,L11027,SamplingFrequency,"f",FALSE)</f>
        <v>57510</v>
      </c>
      <c r="M11028" s="17">
        <f>_xll.qlIndexFixing(Index,L11028,TRUE)</f>
        <v>3.2504959857996285E-2</v>
      </c>
      <c r="N11028" s="17"/>
      <c r="T11028" s="28"/>
      <c r="Y11028" s="22">
        <f>_xll.qlIndexFixing(OverNightIndex,K11028,TRUE)</f>
        <v>3.2504959857996285E-2</v>
      </c>
    </row>
    <row r="11029" spans="11:25" x14ac:dyDescent="0.2">
      <c r="K11029" s="26">
        <f>_xll.qlCalendarAdvance(Calendar,L11029,FixingDays&amp;"D","p")</f>
        <v>57511</v>
      </c>
      <c r="L11029" s="27">
        <f>_xll.qlCalendarAdvance(Calendar,L11028,SamplingFrequency,"f",FALSE)</f>
        <v>57511</v>
      </c>
      <c r="M11029" s="17">
        <f>_xll.qlIndexFixing(Index,L11029,TRUE)</f>
        <v>3.2507854662894298E-2</v>
      </c>
      <c r="N11029" s="17"/>
      <c r="T11029" s="28"/>
      <c r="Y11029" s="22">
        <f>_xll.qlIndexFixing(OverNightIndex,K11029,TRUE)</f>
        <v>3.2507854662894298E-2</v>
      </c>
    </row>
    <row r="11030" spans="11:25" x14ac:dyDescent="0.2">
      <c r="K11030" s="26">
        <f>_xll.qlCalendarAdvance(Calendar,L11030,FixingDays&amp;"D","p")</f>
        <v>57514</v>
      </c>
      <c r="L11030" s="27">
        <f>_xll.qlCalendarAdvance(Calendar,L11029,SamplingFrequency,"f",FALSE)</f>
        <v>57514</v>
      </c>
      <c r="M11030" s="17">
        <f>_xll.qlIndexFixing(Index,L11030,TRUE)</f>
        <v>3.2504959857915239E-2</v>
      </c>
      <c r="N11030" s="17"/>
      <c r="T11030" s="28"/>
      <c r="Y11030" s="22">
        <f>_xll.qlIndexFixing(OverNightIndex,K11030,TRUE)</f>
        <v>3.2504959857915239E-2</v>
      </c>
    </row>
    <row r="11031" spans="11:25" x14ac:dyDescent="0.2">
      <c r="K11031" s="26">
        <f>_xll.qlCalendarAdvance(Calendar,L11031,FixingDays&amp;"D","p")</f>
        <v>57515</v>
      </c>
      <c r="L11031" s="27">
        <f>_xll.qlCalendarAdvance(Calendar,L11030,SamplingFrequency,"f",FALSE)</f>
        <v>57515</v>
      </c>
      <c r="M11031" s="17">
        <f>_xll.qlIndexFixing(Index,L11031,TRUE)</f>
        <v>3.2504959858077331E-2</v>
      </c>
      <c r="N11031" s="17"/>
      <c r="T11031" s="28"/>
      <c r="Y11031" s="22">
        <f>_xll.qlIndexFixing(OverNightIndex,K11031,TRUE)</f>
        <v>3.2504959858077331E-2</v>
      </c>
    </row>
    <row r="11032" spans="11:25" x14ac:dyDescent="0.2">
      <c r="K11032" s="26">
        <f>_xll.qlCalendarAdvance(Calendar,L11032,FixingDays&amp;"D","p")</f>
        <v>57516</v>
      </c>
      <c r="L11032" s="27">
        <f>_xll.qlCalendarAdvance(Calendar,L11031,SamplingFrequency,"f",FALSE)</f>
        <v>57516</v>
      </c>
      <c r="M11032" s="17">
        <f>_xll.qlIndexFixing(Index,L11032,TRUE)</f>
        <v>3.2504959857996285E-2</v>
      </c>
      <c r="N11032" s="17"/>
      <c r="T11032" s="28"/>
      <c r="Y11032" s="22">
        <f>_xll.qlIndexFixing(OverNightIndex,K11032,TRUE)</f>
        <v>3.2504959857996285E-2</v>
      </c>
    </row>
    <row r="11033" spans="11:25" x14ac:dyDescent="0.2">
      <c r="K11033" s="26">
        <f>_xll.qlCalendarAdvance(Calendar,L11033,FixingDays&amp;"D","p")</f>
        <v>57517</v>
      </c>
      <c r="L11033" s="27">
        <f>_xll.qlCalendarAdvance(Calendar,L11032,SamplingFrequency,"f",FALSE)</f>
        <v>57517</v>
      </c>
      <c r="M11033" s="17">
        <f>_xll.qlIndexFixing(Index,L11033,TRUE)</f>
        <v>3.2504959857915239E-2</v>
      </c>
      <c r="N11033" s="17"/>
      <c r="T11033" s="28"/>
      <c r="Y11033" s="22">
        <f>_xll.qlIndexFixing(OverNightIndex,K11033,TRUE)</f>
        <v>3.2504959857915239E-2</v>
      </c>
    </row>
    <row r="11034" spans="11:25" x14ac:dyDescent="0.2">
      <c r="K11034" s="26">
        <f>_xll.qlCalendarAdvance(Calendar,L11034,FixingDays&amp;"D","p")</f>
        <v>57518</v>
      </c>
      <c r="L11034" s="27">
        <f>_xll.qlCalendarAdvance(Calendar,L11033,SamplingFrequency,"f",FALSE)</f>
        <v>57518</v>
      </c>
      <c r="M11034" s="17">
        <f>_xll.qlIndexFixing(Index,L11034,TRUE)</f>
        <v>3.2507854662867285E-2</v>
      </c>
      <c r="N11034" s="17"/>
      <c r="T11034" s="28"/>
      <c r="Y11034" s="22">
        <f>_xll.qlIndexFixing(OverNightIndex,K11034,TRUE)</f>
        <v>3.2507854662867285E-2</v>
      </c>
    </row>
    <row r="11035" spans="11:25" x14ac:dyDescent="0.2">
      <c r="K11035" s="26">
        <f>_xll.qlCalendarAdvance(Calendar,L11035,FixingDays&amp;"D","p")</f>
        <v>57521</v>
      </c>
      <c r="L11035" s="27">
        <f>_xll.qlCalendarAdvance(Calendar,L11034,SamplingFrequency,"f",FALSE)</f>
        <v>57521</v>
      </c>
      <c r="M11035" s="17">
        <f>_xll.qlIndexFixing(Index,L11035,TRUE)</f>
        <v>3.2504959857996285E-2</v>
      </c>
      <c r="N11035" s="17"/>
      <c r="T11035" s="28"/>
      <c r="Y11035" s="22">
        <f>_xll.qlIndexFixing(OverNightIndex,K11035,TRUE)</f>
        <v>3.2504959857996285E-2</v>
      </c>
    </row>
    <row r="11036" spans="11:25" x14ac:dyDescent="0.2">
      <c r="K11036" s="26">
        <f>_xll.qlCalendarAdvance(Calendar,L11036,FixingDays&amp;"D","p")</f>
        <v>57522</v>
      </c>
      <c r="L11036" s="27">
        <f>_xll.qlCalendarAdvance(Calendar,L11035,SamplingFrequency,"f",FALSE)</f>
        <v>57522</v>
      </c>
      <c r="M11036" s="17">
        <f>_xll.qlIndexFixing(Index,L11036,TRUE)</f>
        <v>3.2504959857915239E-2</v>
      </c>
      <c r="N11036" s="17"/>
      <c r="T11036" s="28"/>
      <c r="Y11036" s="22">
        <f>_xll.qlIndexFixing(OverNightIndex,K11036,TRUE)</f>
        <v>3.2504959857915239E-2</v>
      </c>
    </row>
    <row r="11037" spans="11:25" x14ac:dyDescent="0.2">
      <c r="K11037" s="26">
        <f>_xll.qlCalendarAdvance(Calendar,L11037,FixingDays&amp;"D","p")</f>
        <v>57523</v>
      </c>
      <c r="L11037" s="27">
        <f>_xll.qlCalendarAdvance(Calendar,L11036,SamplingFrequency,"f",FALSE)</f>
        <v>57523</v>
      </c>
      <c r="M11037" s="17">
        <f>_xll.qlIndexFixing(Index,L11037,TRUE)</f>
        <v>3.2504959858077331E-2</v>
      </c>
      <c r="N11037" s="17"/>
      <c r="T11037" s="28"/>
      <c r="Y11037" s="22">
        <f>_xll.qlIndexFixing(OverNightIndex,K11037,TRUE)</f>
        <v>3.2504959858077331E-2</v>
      </c>
    </row>
    <row r="11038" spans="11:25" x14ac:dyDescent="0.2">
      <c r="K11038" s="26">
        <f>_xll.qlCalendarAdvance(Calendar,L11038,FixingDays&amp;"D","p")</f>
        <v>57524</v>
      </c>
      <c r="L11038" s="27">
        <f>_xll.qlCalendarAdvance(Calendar,L11037,SamplingFrequency,"f",FALSE)</f>
        <v>57524</v>
      </c>
      <c r="M11038" s="17">
        <f>_xll.qlIndexFixing(Index,L11038,TRUE)</f>
        <v>3.2504959857996285E-2</v>
      </c>
      <c r="N11038" s="17"/>
      <c r="T11038" s="28"/>
      <c r="Y11038" s="22">
        <f>_xll.qlIndexFixing(OverNightIndex,K11038,TRUE)</f>
        <v>3.2504959857996285E-2</v>
      </c>
    </row>
    <row r="11039" spans="11:25" x14ac:dyDescent="0.2">
      <c r="K11039" s="26">
        <f>_xll.qlCalendarAdvance(Calendar,L11039,FixingDays&amp;"D","p")</f>
        <v>57525</v>
      </c>
      <c r="L11039" s="27">
        <f>_xll.qlCalendarAdvance(Calendar,L11038,SamplingFrequency,"f",FALSE)</f>
        <v>57525</v>
      </c>
      <c r="M11039" s="17">
        <f>_xll.qlIndexFixing(Index,L11039,TRUE)</f>
        <v>3.250930219420689E-2</v>
      </c>
      <c r="N11039" s="17"/>
      <c r="T11039" s="28"/>
      <c r="Y11039" s="22">
        <f>_xll.qlIndexFixing(OverNightIndex,K11039,TRUE)</f>
        <v>3.250930219420689E-2</v>
      </c>
    </row>
    <row r="11040" spans="11:25" x14ac:dyDescent="0.2">
      <c r="K11040" s="26">
        <f>_xll.qlCalendarAdvance(Calendar,L11040,FixingDays&amp;"D","p")</f>
        <v>57529</v>
      </c>
      <c r="L11040" s="27">
        <f>_xll.qlCalendarAdvance(Calendar,L11039,SamplingFrequency,"f",FALSE)</f>
        <v>57529</v>
      </c>
      <c r="M11040" s="17">
        <f>_xll.qlIndexFixing(Index,L11040,TRUE)</f>
        <v>3.2504959857996285E-2</v>
      </c>
      <c r="N11040" s="17"/>
      <c r="T11040" s="28"/>
      <c r="Y11040" s="22">
        <f>_xll.qlIndexFixing(OverNightIndex,K11040,TRUE)</f>
        <v>3.2504959857996285E-2</v>
      </c>
    </row>
    <row r="11041" spans="11:25" x14ac:dyDescent="0.2">
      <c r="K11041" s="26">
        <f>_xll.qlCalendarAdvance(Calendar,L11041,FixingDays&amp;"D","p")</f>
        <v>57530</v>
      </c>
      <c r="L11041" s="27">
        <f>_xll.qlCalendarAdvance(Calendar,L11040,SamplingFrequency,"f",FALSE)</f>
        <v>57530</v>
      </c>
      <c r="M11041" s="17">
        <f>_xll.qlIndexFixing(Index,L11041,TRUE)</f>
        <v>3.2504959857996285E-2</v>
      </c>
      <c r="N11041" s="17"/>
      <c r="T11041" s="28"/>
      <c r="Y11041" s="22">
        <f>_xll.qlIndexFixing(OverNightIndex,K11041,TRUE)</f>
        <v>3.2504959857996285E-2</v>
      </c>
    </row>
    <row r="11042" spans="11:25" x14ac:dyDescent="0.2">
      <c r="K11042" s="26">
        <f>_xll.qlCalendarAdvance(Calendar,L11042,FixingDays&amp;"D","p")</f>
        <v>57531</v>
      </c>
      <c r="L11042" s="27">
        <f>_xll.qlCalendarAdvance(Calendar,L11041,SamplingFrequency,"f",FALSE)</f>
        <v>57531</v>
      </c>
      <c r="M11042" s="17">
        <f>_xll.qlIndexFixing(Index,L11042,TRUE)</f>
        <v>3.2504959858077331E-2</v>
      </c>
      <c r="N11042" s="17"/>
      <c r="T11042" s="28"/>
      <c r="Y11042" s="22">
        <f>_xll.qlIndexFixing(OverNightIndex,K11042,TRUE)</f>
        <v>3.2504959858077331E-2</v>
      </c>
    </row>
    <row r="11043" spans="11:25" x14ac:dyDescent="0.2">
      <c r="K11043" s="26">
        <f>_xll.qlCalendarAdvance(Calendar,L11043,FixingDays&amp;"D","p")</f>
        <v>57532</v>
      </c>
      <c r="L11043" s="27">
        <f>_xll.qlCalendarAdvance(Calendar,L11042,SamplingFrequency,"f",FALSE)</f>
        <v>57532</v>
      </c>
      <c r="M11043" s="17">
        <f>_xll.qlIndexFixing(Index,L11043,TRUE)</f>
        <v>3.2507854662867285E-2</v>
      </c>
      <c r="N11043" s="17"/>
      <c r="T11043" s="28"/>
      <c r="Y11043" s="22">
        <f>_xll.qlIndexFixing(OverNightIndex,K11043,TRUE)</f>
        <v>3.2507854662867285E-2</v>
      </c>
    </row>
    <row r="11044" spans="11:25" x14ac:dyDescent="0.2">
      <c r="K11044" s="26">
        <f>_xll.qlCalendarAdvance(Calendar,L11044,FixingDays&amp;"D","p")</f>
        <v>57535</v>
      </c>
      <c r="L11044" s="27">
        <f>_xll.qlCalendarAdvance(Calendar,L11043,SamplingFrequency,"f",FALSE)</f>
        <v>57535</v>
      </c>
      <c r="M11044" s="17">
        <f>_xll.qlIndexFixing(Index,L11044,TRUE)</f>
        <v>3.2504959857915239E-2</v>
      </c>
      <c r="N11044" s="17"/>
      <c r="T11044" s="28"/>
      <c r="Y11044" s="22">
        <f>_xll.qlIndexFixing(OverNightIndex,K11044,TRUE)</f>
        <v>3.2504959857915239E-2</v>
      </c>
    </row>
    <row r="11045" spans="11:25" x14ac:dyDescent="0.2">
      <c r="K11045" s="26">
        <f>_xll.qlCalendarAdvance(Calendar,L11045,FixingDays&amp;"D","p")</f>
        <v>57536</v>
      </c>
      <c r="L11045" s="27">
        <f>_xll.qlCalendarAdvance(Calendar,L11044,SamplingFrequency,"f",FALSE)</f>
        <v>57536</v>
      </c>
      <c r="M11045" s="17">
        <f>_xll.qlIndexFixing(Index,L11045,TRUE)</f>
        <v>3.2504959858077331E-2</v>
      </c>
      <c r="N11045" s="17"/>
      <c r="T11045" s="28"/>
      <c r="Y11045" s="22">
        <f>_xll.qlIndexFixing(OverNightIndex,K11045,TRUE)</f>
        <v>3.2504959858077331E-2</v>
      </c>
    </row>
    <row r="11046" spans="11:25" x14ac:dyDescent="0.2">
      <c r="K11046" s="26">
        <f>_xll.qlCalendarAdvance(Calendar,L11046,FixingDays&amp;"D","p")</f>
        <v>57537</v>
      </c>
      <c r="L11046" s="27">
        <f>_xll.qlCalendarAdvance(Calendar,L11045,SamplingFrequency,"f",FALSE)</f>
        <v>57537</v>
      </c>
      <c r="M11046" s="17">
        <f>_xll.qlIndexFixing(Index,L11046,TRUE)</f>
        <v>3.2504959858077331E-2</v>
      </c>
      <c r="N11046" s="17"/>
      <c r="T11046" s="28"/>
      <c r="Y11046" s="22">
        <f>_xll.qlIndexFixing(OverNightIndex,K11046,TRUE)</f>
        <v>3.2504959858077331E-2</v>
      </c>
    </row>
    <row r="11047" spans="11:25" x14ac:dyDescent="0.2">
      <c r="K11047" s="26">
        <f>_xll.qlCalendarAdvance(Calendar,L11047,FixingDays&amp;"D","p")</f>
        <v>57538</v>
      </c>
      <c r="L11047" s="27">
        <f>_xll.qlCalendarAdvance(Calendar,L11046,SamplingFrequency,"f",FALSE)</f>
        <v>57538</v>
      </c>
      <c r="M11047" s="17">
        <f>_xll.qlIndexFixing(Index,L11047,TRUE)</f>
        <v>3.2504959857915239E-2</v>
      </c>
      <c r="N11047" s="17"/>
      <c r="T11047" s="28"/>
      <c r="Y11047" s="22">
        <f>_xll.qlIndexFixing(OverNightIndex,K11047,TRUE)</f>
        <v>3.2504959857915239E-2</v>
      </c>
    </row>
    <row r="11048" spans="11:25" x14ac:dyDescent="0.2">
      <c r="K11048" s="26">
        <f>_xll.qlCalendarAdvance(Calendar,L11048,FixingDays&amp;"D","p")</f>
        <v>57539</v>
      </c>
      <c r="L11048" s="27">
        <f>_xll.qlCalendarAdvance(Calendar,L11047,SamplingFrequency,"f",FALSE)</f>
        <v>57539</v>
      </c>
      <c r="M11048" s="17">
        <f>_xll.qlIndexFixing(Index,L11048,TRUE)</f>
        <v>3.2507854662867285E-2</v>
      </c>
      <c r="N11048" s="17"/>
      <c r="T11048" s="28"/>
      <c r="Y11048" s="22">
        <f>_xll.qlIndexFixing(OverNightIndex,K11048,TRUE)</f>
        <v>3.2507854662867285E-2</v>
      </c>
    </row>
    <row r="11049" spans="11:25" x14ac:dyDescent="0.2">
      <c r="K11049" s="26">
        <f>_xll.qlCalendarAdvance(Calendar,L11049,FixingDays&amp;"D","p")</f>
        <v>57542</v>
      </c>
      <c r="L11049" s="27">
        <f>_xll.qlCalendarAdvance(Calendar,L11048,SamplingFrequency,"f",FALSE)</f>
        <v>57542</v>
      </c>
      <c r="M11049" s="17">
        <f>_xll.qlIndexFixing(Index,L11049,TRUE)</f>
        <v>3.2504959857996285E-2</v>
      </c>
      <c r="N11049" s="17"/>
      <c r="T11049" s="28"/>
      <c r="Y11049" s="22">
        <f>_xll.qlIndexFixing(OverNightIndex,K11049,TRUE)</f>
        <v>3.2504959857996285E-2</v>
      </c>
    </row>
    <row r="11050" spans="11:25" x14ac:dyDescent="0.2">
      <c r="K11050" s="26">
        <f>_xll.qlCalendarAdvance(Calendar,L11050,FixingDays&amp;"D","p")</f>
        <v>57543</v>
      </c>
      <c r="L11050" s="27">
        <f>_xll.qlCalendarAdvance(Calendar,L11049,SamplingFrequency,"f",FALSE)</f>
        <v>57543</v>
      </c>
      <c r="M11050" s="17">
        <f>_xll.qlIndexFixing(Index,L11050,TRUE)</f>
        <v>3.2504959857915239E-2</v>
      </c>
      <c r="N11050" s="17"/>
      <c r="T11050" s="28"/>
      <c r="Y11050" s="22">
        <f>_xll.qlIndexFixing(OverNightIndex,K11050,TRUE)</f>
        <v>3.2504959857915239E-2</v>
      </c>
    </row>
    <row r="11051" spans="11:25" x14ac:dyDescent="0.2">
      <c r="K11051" s="26">
        <f>_xll.qlCalendarAdvance(Calendar,L11051,FixingDays&amp;"D","p")</f>
        <v>57544</v>
      </c>
      <c r="L11051" s="27">
        <f>_xll.qlCalendarAdvance(Calendar,L11050,SamplingFrequency,"f",FALSE)</f>
        <v>57544</v>
      </c>
      <c r="M11051" s="17">
        <f>_xll.qlIndexFixing(Index,L11051,TRUE)</f>
        <v>3.2504959857996285E-2</v>
      </c>
      <c r="N11051" s="17"/>
      <c r="T11051" s="28"/>
      <c r="Y11051" s="22">
        <f>_xll.qlIndexFixing(OverNightIndex,K11051,TRUE)</f>
        <v>3.2504959857996285E-2</v>
      </c>
    </row>
    <row r="11052" spans="11:25" x14ac:dyDescent="0.2">
      <c r="K11052" s="26">
        <f>_xll.qlCalendarAdvance(Calendar,L11052,FixingDays&amp;"D","p")</f>
        <v>57545</v>
      </c>
      <c r="L11052" s="27">
        <f>_xll.qlCalendarAdvance(Calendar,L11051,SamplingFrequency,"f",FALSE)</f>
        <v>57545</v>
      </c>
      <c r="M11052" s="17">
        <f>_xll.qlIndexFixing(Index,L11052,TRUE)</f>
        <v>3.2504959857915239E-2</v>
      </c>
      <c r="N11052" s="17"/>
      <c r="T11052" s="28"/>
      <c r="Y11052" s="22">
        <f>_xll.qlIndexFixing(OverNightIndex,K11052,TRUE)</f>
        <v>3.2504959857915239E-2</v>
      </c>
    </row>
    <row r="11053" spans="11:25" x14ac:dyDescent="0.2">
      <c r="K11053" s="26">
        <f>_xll.qlCalendarAdvance(Calendar,L11053,FixingDays&amp;"D","p")</f>
        <v>57546</v>
      </c>
      <c r="L11053" s="27">
        <f>_xll.qlCalendarAdvance(Calendar,L11052,SamplingFrequency,"f",FALSE)</f>
        <v>57546</v>
      </c>
      <c r="M11053" s="17">
        <f>_xll.qlIndexFixing(Index,L11053,TRUE)</f>
        <v>3.2507854662894298E-2</v>
      </c>
      <c r="N11053" s="17"/>
      <c r="T11053" s="28"/>
      <c r="Y11053" s="22">
        <f>_xll.qlIndexFixing(OverNightIndex,K11053,TRUE)</f>
        <v>3.2507854662894298E-2</v>
      </c>
    </row>
    <row r="11054" spans="11:25" x14ac:dyDescent="0.2">
      <c r="K11054" s="26">
        <f>_xll.qlCalendarAdvance(Calendar,L11054,FixingDays&amp;"D","p")</f>
        <v>57549</v>
      </c>
      <c r="L11054" s="27">
        <f>_xll.qlCalendarAdvance(Calendar,L11053,SamplingFrequency,"f",FALSE)</f>
        <v>57549</v>
      </c>
      <c r="M11054" s="17">
        <f>_xll.qlIndexFixing(Index,L11054,TRUE)</f>
        <v>3.2504959857996285E-2</v>
      </c>
      <c r="N11054" s="17"/>
      <c r="T11054" s="28"/>
      <c r="Y11054" s="22">
        <f>_xll.qlIndexFixing(OverNightIndex,K11054,TRUE)</f>
        <v>3.2504959857996285E-2</v>
      </c>
    </row>
    <row r="11055" spans="11:25" x14ac:dyDescent="0.2">
      <c r="K11055" s="26">
        <f>_xll.qlCalendarAdvance(Calendar,L11055,FixingDays&amp;"D","p")</f>
        <v>57550</v>
      </c>
      <c r="L11055" s="27">
        <f>_xll.qlCalendarAdvance(Calendar,L11054,SamplingFrequency,"f",FALSE)</f>
        <v>57550</v>
      </c>
      <c r="M11055" s="17">
        <f>_xll.qlIndexFixing(Index,L11055,TRUE)</f>
        <v>3.2504959857915239E-2</v>
      </c>
      <c r="N11055" s="17"/>
      <c r="T11055" s="28"/>
      <c r="Y11055" s="22">
        <f>_xll.qlIndexFixing(OverNightIndex,K11055,TRUE)</f>
        <v>3.2504959857915239E-2</v>
      </c>
    </row>
    <row r="11056" spans="11:25" x14ac:dyDescent="0.2">
      <c r="K11056" s="26">
        <f>_xll.qlCalendarAdvance(Calendar,L11056,FixingDays&amp;"D","p")</f>
        <v>57551</v>
      </c>
      <c r="L11056" s="27">
        <f>_xll.qlCalendarAdvance(Calendar,L11055,SamplingFrequency,"f",FALSE)</f>
        <v>57551</v>
      </c>
      <c r="M11056" s="17">
        <f>_xll.qlIndexFixing(Index,L11056,TRUE)</f>
        <v>3.2504959857996285E-2</v>
      </c>
      <c r="N11056" s="17"/>
      <c r="T11056" s="28"/>
      <c r="Y11056" s="22">
        <f>_xll.qlIndexFixing(OverNightIndex,K11056,TRUE)</f>
        <v>3.2504959857996285E-2</v>
      </c>
    </row>
    <row r="11057" spans="11:25" x14ac:dyDescent="0.2">
      <c r="K11057" s="26">
        <f>_xll.qlCalendarAdvance(Calendar,L11057,FixingDays&amp;"D","p")</f>
        <v>57552</v>
      </c>
      <c r="L11057" s="27">
        <f>_xll.qlCalendarAdvance(Calendar,L11056,SamplingFrequency,"f",FALSE)</f>
        <v>57552</v>
      </c>
      <c r="M11057" s="17">
        <f>_xll.qlIndexFixing(Index,L11057,TRUE)</f>
        <v>3.2504959858077331E-2</v>
      </c>
      <c r="N11057" s="17"/>
      <c r="T11057" s="28"/>
      <c r="Y11057" s="22">
        <f>_xll.qlIndexFixing(OverNightIndex,K11057,TRUE)</f>
        <v>3.2504959858077331E-2</v>
      </c>
    </row>
    <row r="11058" spans="11:25" x14ac:dyDescent="0.2">
      <c r="K11058" s="26">
        <f>_xll.qlCalendarAdvance(Calendar,L11058,FixingDays&amp;"D","p")</f>
        <v>57553</v>
      </c>
      <c r="L11058" s="27">
        <f>_xll.qlCalendarAdvance(Calendar,L11057,SamplingFrequency,"f",FALSE)</f>
        <v>57553</v>
      </c>
      <c r="M11058" s="17">
        <f>_xll.qlIndexFixing(Index,L11058,TRUE)</f>
        <v>3.2507854662840271E-2</v>
      </c>
      <c r="N11058" s="17"/>
      <c r="T11058" s="28"/>
      <c r="Y11058" s="22">
        <f>_xll.qlIndexFixing(OverNightIndex,K11058,TRUE)</f>
        <v>3.2507854662840271E-2</v>
      </c>
    </row>
    <row r="11059" spans="11:25" x14ac:dyDescent="0.2">
      <c r="K11059" s="26">
        <f>_xll.qlCalendarAdvance(Calendar,L11059,FixingDays&amp;"D","p")</f>
        <v>57556</v>
      </c>
      <c r="L11059" s="27">
        <f>_xll.qlCalendarAdvance(Calendar,L11058,SamplingFrequency,"f",FALSE)</f>
        <v>57556</v>
      </c>
      <c r="M11059" s="17">
        <f>_xll.qlIndexFixing(Index,L11059,TRUE)</f>
        <v>3.2504959857996285E-2</v>
      </c>
      <c r="N11059" s="17"/>
      <c r="T11059" s="28"/>
      <c r="Y11059" s="22">
        <f>_xll.qlIndexFixing(OverNightIndex,K11059,TRUE)</f>
        <v>3.2504959857996285E-2</v>
      </c>
    </row>
    <row r="11060" spans="11:25" x14ac:dyDescent="0.2">
      <c r="K11060" s="26">
        <f>_xll.qlCalendarAdvance(Calendar,L11060,FixingDays&amp;"D","p")</f>
        <v>57557</v>
      </c>
      <c r="L11060" s="27">
        <f>_xll.qlCalendarAdvance(Calendar,L11059,SamplingFrequency,"f",FALSE)</f>
        <v>57557</v>
      </c>
      <c r="M11060" s="17">
        <f>_xll.qlIndexFixing(Index,L11060,TRUE)</f>
        <v>3.2504959857996285E-2</v>
      </c>
      <c r="N11060" s="17"/>
      <c r="T11060" s="28"/>
      <c r="Y11060" s="22">
        <f>_xll.qlIndexFixing(OverNightIndex,K11060,TRUE)</f>
        <v>3.2504959857996285E-2</v>
      </c>
    </row>
    <row r="11061" spans="11:25" x14ac:dyDescent="0.2">
      <c r="K11061" s="26">
        <f>_xll.qlCalendarAdvance(Calendar,L11061,FixingDays&amp;"D","p")</f>
        <v>57558</v>
      </c>
      <c r="L11061" s="27">
        <f>_xll.qlCalendarAdvance(Calendar,L11060,SamplingFrequency,"f",FALSE)</f>
        <v>57558</v>
      </c>
      <c r="M11061" s="17">
        <f>_xll.qlIndexFixing(Index,L11061,TRUE)</f>
        <v>3.2504959857996285E-2</v>
      </c>
      <c r="N11061" s="17"/>
      <c r="T11061" s="28"/>
      <c r="Y11061" s="22">
        <f>_xll.qlIndexFixing(OverNightIndex,K11061,TRUE)</f>
        <v>3.2504959857996285E-2</v>
      </c>
    </row>
    <row r="11062" spans="11:25" x14ac:dyDescent="0.2">
      <c r="K11062" s="26">
        <f>_xll.qlCalendarAdvance(Calendar,L11062,FixingDays&amp;"D","p")</f>
        <v>57559</v>
      </c>
      <c r="L11062" s="27">
        <f>_xll.qlCalendarAdvance(Calendar,L11061,SamplingFrequency,"f",FALSE)</f>
        <v>57559</v>
      </c>
      <c r="M11062" s="17">
        <f>_xll.qlIndexFixing(Index,L11062,TRUE)</f>
        <v>3.2504959857996285E-2</v>
      </c>
      <c r="N11062" s="17"/>
      <c r="T11062" s="28"/>
      <c r="Y11062" s="22">
        <f>_xll.qlIndexFixing(OverNightIndex,K11062,TRUE)</f>
        <v>3.2504959857996285E-2</v>
      </c>
    </row>
    <row r="11063" spans="11:25" x14ac:dyDescent="0.2">
      <c r="K11063" s="26">
        <f>_xll.qlCalendarAdvance(Calendar,L11063,FixingDays&amp;"D","p")</f>
        <v>57560</v>
      </c>
      <c r="L11063" s="27">
        <f>_xll.qlCalendarAdvance(Calendar,L11062,SamplingFrequency,"f",FALSE)</f>
        <v>57560</v>
      </c>
      <c r="M11063" s="17">
        <f>_xll.qlIndexFixing(Index,L11063,TRUE)</f>
        <v>3.2507854662867285E-2</v>
      </c>
      <c r="N11063" s="17"/>
      <c r="T11063" s="28"/>
      <c r="Y11063" s="22">
        <f>_xll.qlIndexFixing(OverNightIndex,K11063,TRUE)</f>
        <v>3.2507854662867285E-2</v>
      </c>
    </row>
    <row r="11064" spans="11:25" x14ac:dyDescent="0.2">
      <c r="K11064" s="26">
        <f>_xll.qlCalendarAdvance(Calendar,L11064,FixingDays&amp;"D","p")</f>
        <v>57563</v>
      </c>
      <c r="L11064" s="27">
        <f>_xll.qlCalendarAdvance(Calendar,L11063,SamplingFrequency,"f",FALSE)</f>
        <v>57563</v>
      </c>
      <c r="M11064" s="17">
        <f>_xll.qlIndexFixing(Index,L11064,TRUE)</f>
        <v>3.2504959857915239E-2</v>
      </c>
      <c r="N11064" s="17"/>
      <c r="T11064" s="28"/>
      <c r="Y11064" s="22">
        <f>_xll.qlIndexFixing(OverNightIndex,K11064,TRUE)</f>
        <v>3.2504959857915239E-2</v>
      </c>
    </row>
    <row r="11065" spans="11:25" x14ac:dyDescent="0.2">
      <c r="K11065" s="26">
        <f>_xll.qlCalendarAdvance(Calendar,L11065,FixingDays&amp;"D","p")</f>
        <v>57564</v>
      </c>
      <c r="L11065" s="27">
        <f>_xll.qlCalendarAdvance(Calendar,L11064,SamplingFrequency,"f",FALSE)</f>
        <v>57564</v>
      </c>
      <c r="M11065" s="17">
        <f>_xll.qlIndexFixing(Index,L11065,TRUE)</f>
        <v>3.2504959858077331E-2</v>
      </c>
      <c r="N11065" s="17"/>
      <c r="T11065" s="28"/>
      <c r="Y11065" s="22">
        <f>_xll.qlIndexFixing(OverNightIndex,K11065,TRUE)</f>
        <v>3.2504959858077331E-2</v>
      </c>
    </row>
    <row r="11066" spans="11:25" x14ac:dyDescent="0.2">
      <c r="K11066" s="26">
        <f>_xll.qlCalendarAdvance(Calendar,L11066,FixingDays&amp;"D","p")</f>
        <v>57565</v>
      </c>
      <c r="L11066" s="27">
        <f>_xll.qlCalendarAdvance(Calendar,L11065,SamplingFrequency,"f",FALSE)</f>
        <v>57565</v>
      </c>
      <c r="M11066" s="17">
        <f>_xll.qlIndexFixing(Index,L11066,TRUE)</f>
        <v>3.2504959857996285E-2</v>
      </c>
      <c r="N11066" s="17"/>
      <c r="T11066" s="28"/>
      <c r="Y11066" s="22">
        <f>_xll.qlIndexFixing(OverNightIndex,K11066,TRUE)</f>
        <v>3.2504959857996285E-2</v>
      </c>
    </row>
    <row r="11067" spans="11:25" x14ac:dyDescent="0.2">
      <c r="K11067" s="26">
        <f>_xll.qlCalendarAdvance(Calendar,L11067,FixingDays&amp;"D","p")</f>
        <v>57566</v>
      </c>
      <c r="L11067" s="27">
        <f>_xll.qlCalendarAdvance(Calendar,L11066,SamplingFrequency,"f",FALSE)</f>
        <v>57566</v>
      </c>
      <c r="M11067" s="17">
        <f>_xll.qlIndexFixing(Index,L11067,TRUE)</f>
        <v>3.2504959857915239E-2</v>
      </c>
      <c r="N11067" s="17"/>
      <c r="T11067" s="28"/>
      <c r="Y11067" s="22">
        <f>_xll.qlIndexFixing(OverNightIndex,K11067,TRUE)</f>
        <v>3.2504959857915239E-2</v>
      </c>
    </row>
    <row r="11068" spans="11:25" x14ac:dyDescent="0.2">
      <c r="K11068" s="26">
        <f>_xll.qlCalendarAdvance(Calendar,L11068,FixingDays&amp;"D","p")</f>
        <v>57567</v>
      </c>
      <c r="L11068" s="27">
        <f>_xll.qlCalendarAdvance(Calendar,L11067,SamplingFrequency,"f",FALSE)</f>
        <v>57567</v>
      </c>
      <c r="M11068" s="17">
        <f>_xll.qlIndexFixing(Index,L11068,TRUE)</f>
        <v>3.2507854662867285E-2</v>
      </c>
      <c r="N11068" s="17"/>
      <c r="T11068" s="28"/>
      <c r="Y11068" s="22">
        <f>_xll.qlIndexFixing(OverNightIndex,K11068,TRUE)</f>
        <v>3.2507854662867285E-2</v>
      </c>
    </row>
    <row r="11069" spans="11:25" x14ac:dyDescent="0.2">
      <c r="K11069" s="26">
        <f>_xll.qlCalendarAdvance(Calendar,L11069,FixingDays&amp;"D","p")</f>
        <v>57570</v>
      </c>
      <c r="L11069" s="27">
        <f>_xll.qlCalendarAdvance(Calendar,L11068,SamplingFrequency,"f",FALSE)</f>
        <v>57570</v>
      </c>
      <c r="M11069" s="17">
        <f>_xll.qlIndexFixing(Index,L11069,TRUE)</f>
        <v>3.2504959858077331E-2</v>
      </c>
      <c r="N11069" s="17"/>
      <c r="T11069" s="28"/>
      <c r="Y11069" s="22">
        <f>_xll.qlIndexFixing(OverNightIndex,K11069,TRUE)</f>
        <v>3.2504959858077331E-2</v>
      </c>
    </row>
    <row r="11070" spans="11:25" x14ac:dyDescent="0.2">
      <c r="K11070" s="26">
        <f>_xll.qlCalendarAdvance(Calendar,L11070,FixingDays&amp;"D","p")</f>
        <v>57571</v>
      </c>
      <c r="L11070" s="27">
        <f>_xll.qlCalendarAdvance(Calendar,L11069,SamplingFrequency,"f",FALSE)</f>
        <v>57571</v>
      </c>
      <c r="M11070" s="17">
        <f>_xll.qlIndexFixing(Index,L11070,TRUE)</f>
        <v>3.2504959857915239E-2</v>
      </c>
      <c r="N11070" s="17"/>
      <c r="T11070" s="28"/>
      <c r="Y11070" s="22">
        <f>_xll.qlIndexFixing(OverNightIndex,K11070,TRUE)</f>
        <v>3.2504959857915239E-2</v>
      </c>
    </row>
    <row r="11071" spans="11:25" x14ac:dyDescent="0.2">
      <c r="K11071" s="26">
        <f>_xll.qlCalendarAdvance(Calendar,L11071,FixingDays&amp;"D","p")</f>
        <v>57572</v>
      </c>
      <c r="L11071" s="27">
        <f>_xll.qlCalendarAdvance(Calendar,L11070,SamplingFrequency,"f",FALSE)</f>
        <v>57572</v>
      </c>
      <c r="M11071" s="17">
        <f>_xll.qlIndexFixing(Index,L11071,TRUE)</f>
        <v>3.2504959858077331E-2</v>
      </c>
      <c r="N11071" s="17"/>
      <c r="T11071" s="28"/>
      <c r="Y11071" s="22">
        <f>_xll.qlIndexFixing(OverNightIndex,K11071,TRUE)</f>
        <v>3.2504959858077331E-2</v>
      </c>
    </row>
    <row r="11072" spans="11:25" x14ac:dyDescent="0.2">
      <c r="K11072" s="26">
        <f>_xll.qlCalendarAdvance(Calendar,L11072,FixingDays&amp;"D","p")</f>
        <v>57573</v>
      </c>
      <c r="L11072" s="27">
        <f>_xll.qlCalendarAdvance(Calendar,L11071,SamplingFrequency,"f",FALSE)</f>
        <v>57573</v>
      </c>
      <c r="M11072" s="17">
        <f>_xll.qlIndexFixing(Index,L11072,TRUE)</f>
        <v>3.2504959857996285E-2</v>
      </c>
      <c r="N11072" s="17"/>
      <c r="T11072" s="28"/>
      <c r="Y11072" s="22">
        <f>_xll.qlIndexFixing(OverNightIndex,K11072,TRUE)</f>
        <v>3.2504959857996285E-2</v>
      </c>
    </row>
    <row r="11073" spans="11:25" x14ac:dyDescent="0.2">
      <c r="K11073" s="26">
        <f>_xll.qlCalendarAdvance(Calendar,L11073,FixingDays&amp;"D","p")</f>
        <v>57574</v>
      </c>
      <c r="L11073" s="27">
        <f>_xll.qlCalendarAdvance(Calendar,L11072,SamplingFrequency,"f",FALSE)</f>
        <v>57574</v>
      </c>
      <c r="M11073" s="17">
        <f>_xll.qlIndexFixing(Index,L11073,TRUE)</f>
        <v>3.2507854662840271E-2</v>
      </c>
      <c r="N11073" s="17"/>
      <c r="T11073" s="28"/>
      <c r="Y11073" s="22">
        <f>_xll.qlIndexFixing(OverNightIndex,K11073,TRUE)</f>
        <v>3.2507854662840271E-2</v>
      </c>
    </row>
    <row r="11074" spans="11:25" x14ac:dyDescent="0.2">
      <c r="K11074" s="26">
        <f>_xll.qlCalendarAdvance(Calendar,L11074,FixingDays&amp;"D","p")</f>
        <v>57577</v>
      </c>
      <c r="L11074" s="27">
        <f>_xll.qlCalendarAdvance(Calendar,L11073,SamplingFrequency,"f",FALSE)</f>
        <v>57577</v>
      </c>
      <c r="M11074" s="17">
        <f>_xll.qlIndexFixing(Index,L11074,TRUE)</f>
        <v>3.2504959857996285E-2</v>
      </c>
      <c r="N11074" s="17"/>
      <c r="T11074" s="28"/>
      <c r="Y11074" s="22">
        <f>_xll.qlIndexFixing(OverNightIndex,K11074,TRUE)</f>
        <v>3.2504959857996285E-2</v>
      </c>
    </row>
    <row r="11075" spans="11:25" x14ac:dyDescent="0.2">
      <c r="K11075" s="26">
        <f>_xll.qlCalendarAdvance(Calendar,L11075,FixingDays&amp;"D","p")</f>
        <v>57578</v>
      </c>
      <c r="L11075" s="27">
        <f>_xll.qlCalendarAdvance(Calendar,L11074,SamplingFrequency,"f",FALSE)</f>
        <v>57578</v>
      </c>
      <c r="M11075" s="17">
        <f>_xll.qlIndexFixing(Index,L11075,TRUE)</f>
        <v>3.2504959858077331E-2</v>
      </c>
      <c r="N11075" s="17"/>
      <c r="T11075" s="28"/>
      <c r="Y11075" s="22">
        <f>_xll.qlIndexFixing(OverNightIndex,K11075,TRUE)</f>
        <v>3.2504959858077331E-2</v>
      </c>
    </row>
    <row r="11076" spans="11:25" x14ac:dyDescent="0.2">
      <c r="K11076" s="26">
        <f>_xll.qlCalendarAdvance(Calendar,L11076,FixingDays&amp;"D","p")</f>
        <v>57579</v>
      </c>
      <c r="L11076" s="27">
        <f>_xll.qlCalendarAdvance(Calendar,L11075,SamplingFrequency,"f",FALSE)</f>
        <v>57579</v>
      </c>
      <c r="M11076" s="17">
        <f>_xll.qlIndexFixing(Index,L11076,TRUE)</f>
        <v>3.2504959857915239E-2</v>
      </c>
      <c r="N11076" s="17"/>
      <c r="T11076" s="28"/>
      <c r="Y11076" s="22">
        <f>_xll.qlIndexFixing(OverNightIndex,K11076,TRUE)</f>
        <v>3.2504959857915239E-2</v>
      </c>
    </row>
    <row r="11077" spans="11:25" x14ac:dyDescent="0.2">
      <c r="K11077" s="26">
        <f>_xll.qlCalendarAdvance(Calendar,L11077,FixingDays&amp;"D","p")</f>
        <v>57580</v>
      </c>
      <c r="L11077" s="27">
        <f>_xll.qlCalendarAdvance(Calendar,L11076,SamplingFrequency,"f",FALSE)</f>
        <v>57580</v>
      </c>
      <c r="M11077" s="17">
        <f>_xll.qlIndexFixing(Index,L11077,TRUE)</f>
        <v>3.2504959857996285E-2</v>
      </c>
      <c r="N11077" s="17"/>
      <c r="T11077" s="28"/>
      <c r="Y11077" s="22">
        <f>_xll.qlIndexFixing(OverNightIndex,K11077,TRUE)</f>
        <v>3.2504959857996285E-2</v>
      </c>
    </row>
    <row r="11078" spans="11:25" x14ac:dyDescent="0.2">
      <c r="K11078" s="26">
        <f>_xll.qlCalendarAdvance(Calendar,L11078,FixingDays&amp;"D","p")</f>
        <v>57581</v>
      </c>
      <c r="L11078" s="27">
        <f>_xll.qlCalendarAdvance(Calendar,L11077,SamplingFrequency,"f",FALSE)</f>
        <v>57581</v>
      </c>
      <c r="M11078" s="17">
        <f>_xll.qlIndexFixing(Index,L11078,TRUE)</f>
        <v>3.2507854662867285E-2</v>
      </c>
      <c r="N11078" s="17"/>
      <c r="T11078" s="28"/>
      <c r="Y11078" s="22">
        <f>_xll.qlIndexFixing(OverNightIndex,K11078,TRUE)</f>
        <v>3.2507854662867285E-2</v>
      </c>
    </row>
    <row r="11079" spans="11:25" x14ac:dyDescent="0.2">
      <c r="K11079" s="26">
        <f>_xll.qlCalendarAdvance(Calendar,L11079,FixingDays&amp;"D","p")</f>
        <v>57584</v>
      </c>
      <c r="L11079" s="27">
        <f>_xll.qlCalendarAdvance(Calendar,L11078,SamplingFrequency,"f",FALSE)</f>
        <v>57584</v>
      </c>
      <c r="M11079" s="17">
        <f>_xll.qlIndexFixing(Index,L11079,TRUE)</f>
        <v>3.2504959857915239E-2</v>
      </c>
      <c r="N11079" s="17"/>
      <c r="T11079" s="28"/>
      <c r="Y11079" s="22">
        <f>_xll.qlIndexFixing(OverNightIndex,K11079,TRUE)</f>
        <v>3.2504959857915239E-2</v>
      </c>
    </row>
    <row r="11080" spans="11:25" x14ac:dyDescent="0.2">
      <c r="K11080" s="26">
        <f>_xll.qlCalendarAdvance(Calendar,L11080,FixingDays&amp;"D","p")</f>
        <v>57585</v>
      </c>
      <c r="L11080" s="27">
        <f>_xll.qlCalendarAdvance(Calendar,L11079,SamplingFrequency,"f",FALSE)</f>
        <v>57585</v>
      </c>
      <c r="M11080" s="17">
        <f>_xll.qlIndexFixing(Index,L11080,TRUE)</f>
        <v>3.2504959857996285E-2</v>
      </c>
      <c r="N11080" s="17"/>
      <c r="T11080" s="28"/>
      <c r="Y11080" s="22">
        <f>_xll.qlIndexFixing(OverNightIndex,K11080,TRUE)</f>
        <v>3.2504959857996285E-2</v>
      </c>
    </row>
    <row r="11081" spans="11:25" x14ac:dyDescent="0.2">
      <c r="K11081" s="26">
        <f>_xll.qlCalendarAdvance(Calendar,L11081,FixingDays&amp;"D","p")</f>
        <v>57586</v>
      </c>
      <c r="L11081" s="27">
        <f>_xll.qlCalendarAdvance(Calendar,L11080,SamplingFrequency,"f",FALSE)</f>
        <v>57586</v>
      </c>
      <c r="M11081" s="17">
        <f>_xll.qlIndexFixing(Index,L11081,TRUE)</f>
        <v>3.2504959857996285E-2</v>
      </c>
      <c r="N11081" s="17"/>
      <c r="T11081" s="28"/>
      <c r="Y11081" s="22">
        <f>_xll.qlIndexFixing(OverNightIndex,K11081,TRUE)</f>
        <v>3.2504959857996285E-2</v>
      </c>
    </row>
    <row r="11082" spans="11:25" x14ac:dyDescent="0.2">
      <c r="K11082" s="26">
        <f>_xll.qlCalendarAdvance(Calendar,L11082,FixingDays&amp;"D","p")</f>
        <v>57587</v>
      </c>
      <c r="L11082" s="27">
        <f>_xll.qlCalendarAdvance(Calendar,L11081,SamplingFrequency,"f",FALSE)</f>
        <v>57587</v>
      </c>
      <c r="M11082" s="17">
        <f>_xll.qlIndexFixing(Index,L11082,TRUE)</f>
        <v>3.2504959857996285E-2</v>
      </c>
      <c r="N11082" s="17"/>
      <c r="T11082" s="28"/>
      <c r="Y11082" s="22">
        <f>_xll.qlIndexFixing(OverNightIndex,K11082,TRUE)</f>
        <v>3.2504959857996285E-2</v>
      </c>
    </row>
    <row r="11083" spans="11:25" x14ac:dyDescent="0.2">
      <c r="K11083" s="26">
        <f>_xll.qlCalendarAdvance(Calendar,L11083,FixingDays&amp;"D","p")</f>
        <v>57588</v>
      </c>
      <c r="L11083" s="27">
        <f>_xll.qlCalendarAdvance(Calendar,L11082,SamplingFrequency,"f",FALSE)</f>
        <v>57588</v>
      </c>
      <c r="M11083" s="17">
        <f>_xll.qlIndexFixing(Index,L11083,TRUE)</f>
        <v>3.2507854662867285E-2</v>
      </c>
      <c r="N11083" s="17"/>
      <c r="T11083" s="28"/>
      <c r="Y11083" s="22">
        <f>_xll.qlIndexFixing(OverNightIndex,K11083,TRUE)</f>
        <v>3.2507854662867285E-2</v>
      </c>
    </row>
    <row r="11084" spans="11:25" x14ac:dyDescent="0.2">
      <c r="K11084" s="26">
        <f>_xll.qlCalendarAdvance(Calendar,L11084,FixingDays&amp;"D","p")</f>
        <v>57591</v>
      </c>
      <c r="L11084" s="27">
        <f>_xll.qlCalendarAdvance(Calendar,L11083,SamplingFrequency,"f",FALSE)</f>
        <v>57591</v>
      </c>
      <c r="M11084" s="17">
        <f>_xll.qlIndexFixing(Index,L11084,TRUE)</f>
        <v>3.2504959857996285E-2</v>
      </c>
      <c r="N11084" s="17"/>
      <c r="T11084" s="28"/>
      <c r="Y11084" s="22">
        <f>_xll.qlIndexFixing(OverNightIndex,K11084,TRUE)</f>
        <v>3.2504959857996285E-2</v>
      </c>
    </row>
    <row r="11085" spans="11:25" x14ac:dyDescent="0.2">
      <c r="K11085" s="26">
        <f>_xll.qlCalendarAdvance(Calendar,L11085,FixingDays&amp;"D","p")</f>
        <v>57592</v>
      </c>
      <c r="L11085" s="27">
        <f>_xll.qlCalendarAdvance(Calendar,L11084,SamplingFrequency,"f",FALSE)</f>
        <v>57592</v>
      </c>
      <c r="M11085" s="17">
        <f>_xll.qlIndexFixing(Index,L11085,TRUE)</f>
        <v>3.2504959857996285E-2</v>
      </c>
      <c r="N11085" s="17"/>
      <c r="T11085" s="28"/>
      <c r="Y11085" s="22">
        <f>_xll.qlIndexFixing(OverNightIndex,K11085,TRUE)</f>
        <v>3.2504959857996285E-2</v>
      </c>
    </row>
    <row r="11086" spans="11:25" x14ac:dyDescent="0.2">
      <c r="K11086" s="26">
        <f>_xll.qlCalendarAdvance(Calendar,L11086,FixingDays&amp;"D","p")</f>
        <v>57593</v>
      </c>
      <c r="L11086" s="27">
        <f>_xll.qlCalendarAdvance(Calendar,L11085,SamplingFrequency,"f",FALSE)</f>
        <v>57593</v>
      </c>
      <c r="M11086" s="17">
        <f>_xll.qlIndexFixing(Index,L11086,TRUE)</f>
        <v>3.2504959857915239E-2</v>
      </c>
      <c r="N11086" s="17"/>
      <c r="T11086" s="28"/>
      <c r="Y11086" s="22">
        <f>_xll.qlIndexFixing(OverNightIndex,K11086,TRUE)</f>
        <v>3.2504959857915239E-2</v>
      </c>
    </row>
    <row r="11087" spans="11:25" x14ac:dyDescent="0.2">
      <c r="K11087" s="26">
        <f>_xll.qlCalendarAdvance(Calendar,L11087,FixingDays&amp;"D","p")</f>
        <v>57594</v>
      </c>
      <c r="L11087" s="27">
        <f>_xll.qlCalendarAdvance(Calendar,L11086,SamplingFrequency,"f",FALSE)</f>
        <v>57594</v>
      </c>
      <c r="M11087" s="17">
        <f>_xll.qlIndexFixing(Index,L11087,TRUE)</f>
        <v>3.2504959857996285E-2</v>
      </c>
      <c r="N11087" s="17"/>
      <c r="T11087" s="28"/>
      <c r="Y11087" s="22">
        <f>_xll.qlIndexFixing(OverNightIndex,K11087,TRUE)</f>
        <v>3.2504959857996285E-2</v>
      </c>
    </row>
    <row r="11088" spans="11:25" x14ac:dyDescent="0.2">
      <c r="K11088" s="26">
        <f>_xll.qlCalendarAdvance(Calendar,L11088,FixingDays&amp;"D","p")</f>
        <v>57595</v>
      </c>
      <c r="L11088" s="27">
        <f>_xll.qlCalendarAdvance(Calendar,L11087,SamplingFrequency,"f",FALSE)</f>
        <v>57595</v>
      </c>
      <c r="M11088" s="17">
        <f>_xll.qlIndexFixing(Index,L11088,TRUE)</f>
        <v>3.2507854662840271E-2</v>
      </c>
      <c r="N11088" s="17"/>
      <c r="T11088" s="28"/>
      <c r="Y11088" s="22">
        <f>_xll.qlIndexFixing(OverNightIndex,K11088,TRUE)</f>
        <v>3.2507854662840271E-2</v>
      </c>
    </row>
    <row r="11089" spans="11:25" x14ac:dyDescent="0.2">
      <c r="K11089" s="26">
        <f>_xll.qlCalendarAdvance(Calendar,L11089,FixingDays&amp;"D","p")</f>
        <v>57598</v>
      </c>
      <c r="L11089" s="27">
        <f>_xll.qlCalendarAdvance(Calendar,L11088,SamplingFrequency,"f",FALSE)</f>
        <v>57598</v>
      </c>
      <c r="M11089" s="17">
        <f>_xll.qlIndexFixing(Index,L11089,TRUE)</f>
        <v>3.2504959857996285E-2</v>
      </c>
      <c r="N11089" s="17"/>
      <c r="T11089" s="28"/>
      <c r="Y11089" s="22">
        <f>_xll.qlIndexFixing(OverNightIndex,K11089,TRUE)</f>
        <v>3.2504959857996285E-2</v>
      </c>
    </row>
    <row r="11090" spans="11:25" x14ac:dyDescent="0.2">
      <c r="K11090" s="26">
        <f>_xll.qlCalendarAdvance(Calendar,L11090,FixingDays&amp;"D","p")</f>
        <v>57599</v>
      </c>
      <c r="L11090" s="27">
        <f>_xll.qlCalendarAdvance(Calendar,L11089,SamplingFrequency,"f",FALSE)</f>
        <v>57599</v>
      </c>
      <c r="M11090" s="17">
        <f>_xll.qlIndexFixing(Index,L11090,TRUE)</f>
        <v>3.2504959857915239E-2</v>
      </c>
      <c r="N11090" s="17"/>
      <c r="T11090" s="28"/>
      <c r="Y11090" s="22">
        <f>_xll.qlIndexFixing(OverNightIndex,K11090,TRUE)</f>
        <v>3.2504959857915239E-2</v>
      </c>
    </row>
    <row r="11091" spans="11:25" x14ac:dyDescent="0.2">
      <c r="K11091" s="26">
        <f>_xll.qlCalendarAdvance(Calendar,L11091,FixingDays&amp;"D","p")</f>
        <v>57600</v>
      </c>
      <c r="L11091" s="27">
        <f>_xll.qlCalendarAdvance(Calendar,L11090,SamplingFrequency,"f",FALSE)</f>
        <v>57600</v>
      </c>
      <c r="M11091" s="17">
        <f>_xll.qlIndexFixing(Index,L11091,TRUE)</f>
        <v>3.2504959858077331E-2</v>
      </c>
      <c r="N11091" s="17"/>
      <c r="T11091" s="28"/>
      <c r="Y11091" s="22">
        <f>_xll.qlIndexFixing(OverNightIndex,K11091,TRUE)</f>
        <v>3.2504959858077331E-2</v>
      </c>
    </row>
    <row r="11092" spans="11:25" x14ac:dyDescent="0.2">
      <c r="K11092" s="26">
        <f>_xll.qlCalendarAdvance(Calendar,L11092,FixingDays&amp;"D","p")</f>
        <v>57601</v>
      </c>
      <c r="L11092" s="27">
        <f>_xll.qlCalendarAdvance(Calendar,L11091,SamplingFrequency,"f",FALSE)</f>
        <v>57601</v>
      </c>
      <c r="M11092" s="17">
        <f>_xll.qlIndexFixing(Index,L11092,TRUE)</f>
        <v>3.2504959857915239E-2</v>
      </c>
      <c r="N11092" s="17"/>
      <c r="T11092" s="28"/>
      <c r="Y11092" s="22">
        <f>_xll.qlIndexFixing(OverNightIndex,K11092,TRUE)</f>
        <v>3.2504959857915239E-2</v>
      </c>
    </row>
    <row r="11093" spans="11:25" x14ac:dyDescent="0.2">
      <c r="K11093" s="26">
        <f>_xll.qlCalendarAdvance(Calendar,L11093,FixingDays&amp;"D","p")</f>
        <v>57602</v>
      </c>
      <c r="L11093" s="27">
        <f>_xll.qlCalendarAdvance(Calendar,L11092,SamplingFrequency,"f",FALSE)</f>
        <v>57602</v>
      </c>
      <c r="M11093" s="17">
        <f>_xll.qlIndexFixing(Index,L11093,TRUE)</f>
        <v>3.2507854662840271E-2</v>
      </c>
      <c r="N11093" s="17"/>
      <c r="T11093" s="28"/>
      <c r="Y11093" s="22">
        <f>_xll.qlIndexFixing(OverNightIndex,K11093,TRUE)</f>
        <v>3.2507854662840271E-2</v>
      </c>
    </row>
    <row r="11094" spans="11:25" x14ac:dyDescent="0.2">
      <c r="K11094" s="26">
        <f>_xll.qlCalendarAdvance(Calendar,L11094,FixingDays&amp;"D","p")</f>
        <v>57605</v>
      </c>
      <c r="L11094" s="27">
        <f>_xll.qlCalendarAdvance(Calendar,L11093,SamplingFrequency,"f",FALSE)</f>
        <v>57605</v>
      </c>
      <c r="M11094" s="17">
        <f>_xll.qlIndexFixing(Index,L11094,TRUE)</f>
        <v>3.2504959857996285E-2</v>
      </c>
      <c r="N11094" s="17"/>
      <c r="T11094" s="28"/>
      <c r="Y11094" s="22">
        <f>_xll.qlIndexFixing(OverNightIndex,K11094,TRUE)</f>
        <v>3.2504959857996285E-2</v>
      </c>
    </row>
    <row r="11095" spans="11:25" x14ac:dyDescent="0.2">
      <c r="K11095" s="26">
        <f>_xll.qlCalendarAdvance(Calendar,L11095,FixingDays&amp;"D","p")</f>
        <v>57606</v>
      </c>
      <c r="L11095" s="27">
        <f>_xll.qlCalendarAdvance(Calendar,L11094,SamplingFrequency,"f",FALSE)</f>
        <v>57606</v>
      </c>
      <c r="M11095" s="17">
        <f>_xll.qlIndexFixing(Index,L11095,TRUE)</f>
        <v>3.2504959857996285E-2</v>
      </c>
      <c r="N11095" s="17"/>
      <c r="T11095" s="28"/>
      <c r="Y11095" s="22">
        <f>_xll.qlIndexFixing(OverNightIndex,K11095,TRUE)</f>
        <v>3.2504959857996285E-2</v>
      </c>
    </row>
    <row r="11096" spans="11:25" x14ac:dyDescent="0.2">
      <c r="K11096" s="26">
        <f>_xll.qlCalendarAdvance(Calendar,L11096,FixingDays&amp;"D","p")</f>
        <v>57607</v>
      </c>
      <c r="L11096" s="27">
        <f>_xll.qlCalendarAdvance(Calendar,L11095,SamplingFrequency,"f",FALSE)</f>
        <v>57607</v>
      </c>
      <c r="M11096" s="17">
        <f>_xll.qlIndexFixing(Index,L11096,TRUE)</f>
        <v>3.2504959857915239E-2</v>
      </c>
      <c r="N11096" s="17"/>
      <c r="T11096" s="28"/>
      <c r="Y11096" s="22">
        <f>_xll.qlIndexFixing(OverNightIndex,K11096,TRUE)</f>
        <v>3.2504959857915239E-2</v>
      </c>
    </row>
    <row r="11097" spans="11:25" x14ac:dyDescent="0.2">
      <c r="K11097" s="26">
        <f>_xll.qlCalendarAdvance(Calendar,L11097,FixingDays&amp;"D","p")</f>
        <v>57608</v>
      </c>
      <c r="L11097" s="27">
        <f>_xll.qlCalendarAdvance(Calendar,L11096,SamplingFrequency,"f",FALSE)</f>
        <v>57608</v>
      </c>
      <c r="M11097" s="17">
        <f>_xll.qlIndexFixing(Index,L11097,TRUE)</f>
        <v>3.2504959858077331E-2</v>
      </c>
      <c r="N11097" s="17"/>
      <c r="T11097" s="28"/>
      <c r="Y11097" s="22">
        <f>_xll.qlIndexFixing(OverNightIndex,K11097,TRUE)</f>
        <v>3.2504959858077331E-2</v>
      </c>
    </row>
    <row r="11098" spans="11:25" x14ac:dyDescent="0.2">
      <c r="K11098" s="26">
        <f>_xll.qlCalendarAdvance(Calendar,L11098,FixingDays&amp;"D","p")</f>
        <v>57609</v>
      </c>
      <c r="L11098" s="27">
        <f>_xll.qlCalendarAdvance(Calendar,L11097,SamplingFrequency,"f",FALSE)</f>
        <v>57609</v>
      </c>
      <c r="M11098" s="17">
        <f>_xll.qlIndexFixing(Index,L11098,TRUE)</f>
        <v>3.2507854662840271E-2</v>
      </c>
      <c r="N11098" s="17"/>
      <c r="T11098" s="28"/>
      <c r="Y11098" s="22">
        <f>_xll.qlIndexFixing(OverNightIndex,K11098,TRUE)</f>
        <v>3.2507854662840271E-2</v>
      </c>
    </row>
    <row r="11099" spans="11:25" x14ac:dyDescent="0.2">
      <c r="K11099" s="26">
        <f>_xll.qlCalendarAdvance(Calendar,L11099,FixingDays&amp;"D","p")</f>
        <v>57612</v>
      </c>
      <c r="L11099" s="27">
        <f>_xll.qlCalendarAdvance(Calendar,L11098,SamplingFrequency,"f",FALSE)</f>
        <v>57612</v>
      </c>
      <c r="M11099" s="17">
        <f>_xll.qlIndexFixing(Index,L11099,TRUE)</f>
        <v>3.2504959858077331E-2</v>
      </c>
      <c r="N11099" s="17"/>
      <c r="T11099" s="28"/>
      <c r="Y11099" s="22">
        <f>_xll.qlIndexFixing(OverNightIndex,K11099,TRUE)</f>
        <v>3.2504959858077331E-2</v>
      </c>
    </row>
    <row r="11100" spans="11:25" x14ac:dyDescent="0.2">
      <c r="K11100" s="26">
        <f>_xll.qlCalendarAdvance(Calendar,L11100,FixingDays&amp;"D","p")</f>
        <v>57613</v>
      </c>
      <c r="L11100" s="27">
        <f>_xll.qlCalendarAdvance(Calendar,L11099,SamplingFrequency,"f",FALSE)</f>
        <v>57613</v>
      </c>
      <c r="M11100" s="17">
        <f>_xll.qlIndexFixing(Index,L11100,TRUE)</f>
        <v>3.2504959857996285E-2</v>
      </c>
      <c r="N11100" s="17"/>
      <c r="T11100" s="28"/>
      <c r="Y11100" s="22">
        <f>_xll.qlIndexFixing(OverNightIndex,K11100,TRUE)</f>
        <v>3.2504959857996285E-2</v>
      </c>
    </row>
    <row r="11101" spans="11:25" x14ac:dyDescent="0.2">
      <c r="K11101" s="26">
        <f>_xll.qlCalendarAdvance(Calendar,L11101,FixingDays&amp;"D","p")</f>
        <v>57614</v>
      </c>
      <c r="L11101" s="27">
        <f>_xll.qlCalendarAdvance(Calendar,L11100,SamplingFrequency,"f",FALSE)</f>
        <v>57614</v>
      </c>
      <c r="M11101" s="17">
        <f>_xll.qlIndexFixing(Index,L11101,TRUE)</f>
        <v>3.2504959858077331E-2</v>
      </c>
      <c r="N11101" s="17"/>
      <c r="T11101" s="28"/>
      <c r="Y11101" s="22">
        <f>_xll.qlIndexFixing(OverNightIndex,K11101,TRUE)</f>
        <v>3.2504959858077331E-2</v>
      </c>
    </row>
    <row r="11102" spans="11:25" x14ac:dyDescent="0.2">
      <c r="K11102" s="26">
        <f>_xll.qlCalendarAdvance(Calendar,L11102,FixingDays&amp;"D","p")</f>
        <v>57615</v>
      </c>
      <c r="L11102" s="27">
        <f>_xll.qlCalendarAdvance(Calendar,L11101,SamplingFrequency,"f",FALSE)</f>
        <v>57615</v>
      </c>
      <c r="M11102" s="17">
        <f>_xll.qlIndexFixing(Index,L11102,TRUE)</f>
        <v>3.2504959857834193E-2</v>
      </c>
      <c r="N11102" s="17"/>
      <c r="T11102" s="28"/>
      <c r="Y11102" s="22">
        <f>_xll.qlIndexFixing(OverNightIndex,K11102,TRUE)</f>
        <v>3.2504959857834193E-2</v>
      </c>
    </row>
    <row r="11103" spans="11:25" x14ac:dyDescent="0.2">
      <c r="K11103" s="26">
        <f>_xll.qlCalendarAdvance(Calendar,L11103,FixingDays&amp;"D","p")</f>
        <v>57616</v>
      </c>
      <c r="L11103" s="27">
        <f>_xll.qlCalendarAdvance(Calendar,L11102,SamplingFrequency,"f",FALSE)</f>
        <v>57616</v>
      </c>
      <c r="M11103" s="17">
        <f>_xll.qlIndexFixing(Index,L11103,TRUE)</f>
        <v>3.2509302194227152E-2</v>
      </c>
      <c r="N11103" s="17"/>
      <c r="T11103" s="28"/>
      <c r="Y11103" s="22">
        <f>_xll.qlIndexFixing(OverNightIndex,K11103,TRUE)</f>
        <v>3.2509302194227152E-2</v>
      </c>
    </row>
    <row r="11104" spans="11:25" x14ac:dyDescent="0.2">
      <c r="K11104" s="26">
        <f>_xll.qlCalendarAdvance(Calendar,L11104,FixingDays&amp;"D","p")</f>
        <v>57620</v>
      </c>
      <c r="L11104" s="27">
        <f>_xll.qlCalendarAdvance(Calendar,L11103,SamplingFrequency,"f",FALSE)</f>
        <v>57620</v>
      </c>
      <c r="M11104" s="17">
        <f>_xll.qlIndexFixing(Index,L11104,TRUE)</f>
        <v>3.2504959857996285E-2</v>
      </c>
      <c r="N11104" s="17"/>
      <c r="T11104" s="28"/>
      <c r="Y11104" s="22">
        <f>_xll.qlIndexFixing(OverNightIndex,K11104,TRUE)</f>
        <v>3.2504959857996285E-2</v>
      </c>
    </row>
    <row r="11105" spans="11:25" x14ac:dyDescent="0.2">
      <c r="K11105" s="26">
        <f>_xll.qlCalendarAdvance(Calendar,L11105,FixingDays&amp;"D","p")</f>
        <v>57621</v>
      </c>
      <c r="L11105" s="27">
        <f>_xll.qlCalendarAdvance(Calendar,L11104,SamplingFrequency,"f",FALSE)</f>
        <v>57621</v>
      </c>
      <c r="M11105" s="17">
        <f>_xll.qlIndexFixing(Index,L11105,TRUE)</f>
        <v>3.2504959858077331E-2</v>
      </c>
      <c r="N11105" s="17"/>
      <c r="T11105" s="28"/>
      <c r="Y11105" s="22">
        <f>_xll.qlIndexFixing(OverNightIndex,K11105,TRUE)</f>
        <v>3.2504959858077331E-2</v>
      </c>
    </row>
    <row r="11106" spans="11:25" x14ac:dyDescent="0.2">
      <c r="K11106" s="26">
        <f>_xll.qlCalendarAdvance(Calendar,L11106,FixingDays&amp;"D","p")</f>
        <v>57622</v>
      </c>
      <c r="L11106" s="27">
        <f>_xll.qlCalendarAdvance(Calendar,L11105,SamplingFrequency,"f",FALSE)</f>
        <v>57622</v>
      </c>
      <c r="M11106" s="17">
        <f>_xll.qlIndexFixing(Index,L11106,TRUE)</f>
        <v>3.2504959857915239E-2</v>
      </c>
      <c r="N11106" s="17"/>
      <c r="T11106" s="28"/>
      <c r="Y11106" s="22">
        <f>_xll.qlIndexFixing(OverNightIndex,K11106,TRUE)</f>
        <v>3.2504959857915239E-2</v>
      </c>
    </row>
    <row r="11107" spans="11:25" x14ac:dyDescent="0.2">
      <c r="K11107" s="26">
        <f>_xll.qlCalendarAdvance(Calendar,L11107,FixingDays&amp;"D","p")</f>
        <v>57623</v>
      </c>
      <c r="L11107" s="27">
        <f>_xll.qlCalendarAdvance(Calendar,L11106,SamplingFrequency,"f",FALSE)</f>
        <v>57623</v>
      </c>
      <c r="M11107" s="17">
        <f>_xll.qlIndexFixing(Index,L11107,TRUE)</f>
        <v>3.2507854662867285E-2</v>
      </c>
      <c r="N11107" s="17"/>
      <c r="T11107" s="28"/>
      <c r="Y11107" s="22">
        <f>_xll.qlIndexFixing(OverNightIndex,K11107,TRUE)</f>
        <v>3.2507854662867285E-2</v>
      </c>
    </row>
    <row r="11108" spans="11:25" x14ac:dyDescent="0.2">
      <c r="K11108" s="26">
        <f>_xll.qlCalendarAdvance(Calendar,L11108,FixingDays&amp;"D","p")</f>
        <v>57626</v>
      </c>
      <c r="L11108" s="27">
        <f>_xll.qlCalendarAdvance(Calendar,L11107,SamplingFrequency,"f",FALSE)</f>
        <v>57626</v>
      </c>
      <c r="M11108" s="17">
        <f>_xll.qlIndexFixing(Index,L11108,TRUE)</f>
        <v>3.2504959857996285E-2</v>
      </c>
      <c r="N11108" s="17"/>
      <c r="T11108" s="28"/>
      <c r="Y11108" s="22">
        <f>_xll.qlIndexFixing(OverNightIndex,K11108,TRUE)</f>
        <v>3.2504959857996285E-2</v>
      </c>
    </row>
    <row r="11109" spans="11:25" x14ac:dyDescent="0.2">
      <c r="K11109" s="26">
        <f>_xll.qlCalendarAdvance(Calendar,L11109,FixingDays&amp;"D","p")</f>
        <v>57627</v>
      </c>
      <c r="L11109" s="27">
        <f>_xll.qlCalendarAdvance(Calendar,L11108,SamplingFrequency,"f",FALSE)</f>
        <v>57627</v>
      </c>
      <c r="M11109" s="17">
        <f>_xll.qlIndexFixing(Index,L11109,TRUE)</f>
        <v>3.2504959857996285E-2</v>
      </c>
      <c r="N11109" s="17"/>
      <c r="T11109" s="28"/>
      <c r="Y11109" s="22">
        <f>_xll.qlIndexFixing(OverNightIndex,K11109,TRUE)</f>
        <v>3.2504959857996285E-2</v>
      </c>
    </row>
    <row r="11110" spans="11:25" x14ac:dyDescent="0.2">
      <c r="K11110" s="26">
        <f>_xll.qlCalendarAdvance(Calendar,L11110,FixingDays&amp;"D","p")</f>
        <v>57628</v>
      </c>
      <c r="L11110" s="27">
        <f>_xll.qlCalendarAdvance(Calendar,L11109,SamplingFrequency,"f",FALSE)</f>
        <v>57628</v>
      </c>
      <c r="M11110" s="17">
        <f>_xll.qlIndexFixing(Index,L11110,TRUE)</f>
        <v>3.2504959857996285E-2</v>
      </c>
      <c r="N11110" s="17"/>
      <c r="T11110" s="28"/>
      <c r="Y11110" s="22">
        <f>_xll.qlIndexFixing(OverNightIndex,K11110,TRUE)</f>
        <v>3.2504959857996285E-2</v>
      </c>
    </row>
    <row r="11111" spans="11:25" x14ac:dyDescent="0.2">
      <c r="K11111" s="26">
        <f>_xll.qlCalendarAdvance(Calendar,L11111,FixingDays&amp;"D","p")</f>
        <v>57629</v>
      </c>
      <c r="L11111" s="27">
        <f>_xll.qlCalendarAdvance(Calendar,L11110,SamplingFrequency,"f",FALSE)</f>
        <v>57629</v>
      </c>
      <c r="M11111" s="17">
        <f>_xll.qlIndexFixing(Index,L11111,TRUE)</f>
        <v>3.2504959858077331E-2</v>
      </c>
      <c r="N11111" s="17"/>
      <c r="T11111" s="28"/>
      <c r="Y11111" s="22">
        <f>_xll.qlIndexFixing(OverNightIndex,K11111,TRUE)</f>
        <v>3.2504959858077331E-2</v>
      </c>
    </row>
    <row r="11112" spans="11:25" x14ac:dyDescent="0.2">
      <c r="K11112" s="26">
        <f>_xll.qlCalendarAdvance(Calendar,L11112,FixingDays&amp;"D","p")</f>
        <v>57630</v>
      </c>
      <c r="L11112" s="27">
        <f>_xll.qlCalendarAdvance(Calendar,L11111,SamplingFrequency,"f",FALSE)</f>
        <v>57630</v>
      </c>
      <c r="M11112" s="17">
        <f>_xll.qlIndexFixing(Index,L11112,TRUE)</f>
        <v>3.2507854662840271E-2</v>
      </c>
      <c r="N11112" s="17"/>
      <c r="T11112" s="28"/>
      <c r="Y11112" s="22">
        <f>_xll.qlIndexFixing(OverNightIndex,K11112,TRUE)</f>
        <v>3.2507854662840271E-2</v>
      </c>
    </row>
    <row r="11113" spans="11:25" x14ac:dyDescent="0.2">
      <c r="K11113" s="26">
        <f>_xll.qlCalendarAdvance(Calendar,L11113,FixingDays&amp;"D","p")</f>
        <v>57633</v>
      </c>
      <c r="L11113" s="27">
        <f>_xll.qlCalendarAdvance(Calendar,L11112,SamplingFrequency,"f",FALSE)</f>
        <v>57633</v>
      </c>
      <c r="M11113" s="17">
        <f>_xll.qlIndexFixing(Index,L11113,TRUE)</f>
        <v>3.2504959857996285E-2</v>
      </c>
      <c r="N11113" s="17"/>
      <c r="T11113" s="28"/>
      <c r="Y11113" s="22">
        <f>_xll.qlIndexFixing(OverNightIndex,K11113,TRUE)</f>
        <v>3.2504959857996285E-2</v>
      </c>
    </row>
    <row r="11114" spans="11:25" x14ac:dyDescent="0.2">
      <c r="K11114" s="26">
        <f>_xll.qlCalendarAdvance(Calendar,L11114,FixingDays&amp;"D","p")</f>
        <v>57634</v>
      </c>
      <c r="L11114" s="27">
        <f>_xll.qlCalendarAdvance(Calendar,L11113,SamplingFrequency,"f",FALSE)</f>
        <v>57634</v>
      </c>
      <c r="M11114" s="17">
        <f>_xll.qlIndexFixing(Index,L11114,TRUE)</f>
        <v>3.2504959858077331E-2</v>
      </c>
      <c r="N11114" s="17"/>
      <c r="T11114" s="28"/>
      <c r="Y11114" s="22">
        <f>_xll.qlIndexFixing(OverNightIndex,K11114,TRUE)</f>
        <v>3.2504959858077331E-2</v>
      </c>
    </row>
    <row r="11115" spans="11:25" x14ac:dyDescent="0.2">
      <c r="K11115" s="26">
        <f>_xll.qlCalendarAdvance(Calendar,L11115,FixingDays&amp;"D","p")</f>
        <v>57635</v>
      </c>
      <c r="L11115" s="27">
        <f>_xll.qlCalendarAdvance(Calendar,L11114,SamplingFrequency,"f",FALSE)</f>
        <v>57635</v>
      </c>
      <c r="M11115" s="17">
        <f>_xll.qlIndexFixing(Index,L11115,TRUE)</f>
        <v>3.2504959857915239E-2</v>
      </c>
      <c r="N11115" s="17"/>
      <c r="T11115" s="28"/>
      <c r="Y11115" s="22">
        <f>_xll.qlIndexFixing(OverNightIndex,K11115,TRUE)</f>
        <v>3.2504959857915239E-2</v>
      </c>
    </row>
    <row r="11116" spans="11:25" x14ac:dyDescent="0.2">
      <c r="K11116" s="26">
        <f>_xll.qlCalendarAdvance(Calendar,L11116,FixingDays&amp;"D","p")</f>
        <v>57636</v>
      </c>
      <c r="L11116" s="27">
        <f>_xll.qlCalendarAdvance(Calendar,L11115,SamplingFrequency,"f",FALSE)</f>
        <v>57636</v>
      </c>
      <c r="M11116" s="17">
        <f>_xll.qlIndexFixing(Index,L11116,TRUE)</f>
        <v>3.2504959857996285E-2</v>
      </c>
      <c r="N11116" s="17"/>
      <c r="T11116" s="28"/>
      <c r="Y11116" s="22">
        <f>_xll.qlIndexFixing(OverNightIndex,K11116,TRUE)</f>
        <v>3.2504959857996285E-2</v>
      </c>
    </row>
    <row r="11117" spans="11:25" x14ac:dyDescent="0.2">
      <c r="K11117" s="26">
        <f>_xll.qlCalendarAdvance(Calendar,L11117,FixingDays&amp;"D","p")</f>
        <v>57637</v>
      </c>
      <c r="L11117" s="27">
        <f>_xll.qlCalendarAdvance(Calendar,L11116,SamplingFrequency,"f",FALSE)</f>
        <v>57637</v>
      </c>
      <c r="M11117" s="17">
        <f>_xll.qlIndexFixing(Index,L11117,TRUE)</f>
        <v>3.2507854662867285E-2</v>
      </c>
      <c r="N11117" s="17"/>
      <c r="T11117" s="28"/>
      <c r="Y11117" s="22">
        <f>_xll.qlIndexFixing(OverNightIndex,K11117,TRUE)</f>
        <v>3.2507854662867285E-2</v>
      </c>
    </row>
    <row r="11118" spans="11:25" x14ac:dyDescent="0.2">
      <c r="K11118" s="26">
        <f>_xll.qlCalendarAdvance(Calendar,L11118,FixingDays&amp;"D","p")</f>
        <v>57640</v>
      </c>
      <c r="L11118" s="27">
        <f>_xll.qlCalendarAdvance(Calendar,L11117,SamplingFrequency,"f",FALSE)</f>
        <v>57640</v>
      </c>
      <c r="M11118" s="17">
        <f>_xll.qlIndexFixing(Index,L11118,TRUE)</f>
        <v>3.2504959857915239E-2</v>
      </c>
      <c r="N11118" s="17"/>
      <c r="T11118" s="28"/>
      <c r="Y11118" s="22">
        <f>_xll.qlIndexFixing(OverNightIndex,K11118,TRUE)</f>
        <v>3.2504959857915239E-2</v>
      </c>
    </row>
    <row r="11119" spans="11:25" x14ac:dyDescent="0.2">
      <c r="K11119" s="26">
        <f>_xll.qlCalendarAdvance(Calendar,L11119,FixingDays&amp;"D","p")</f>
        <v>57641</v>
      </c>
      <c r="L11119" s="27">
        <f>_xll.qlCalendarAdvance(Calendar,L11118,SamplingFrequency,"f",FALSE)</f>
        <v>57641</v>
      </c>
      <c r="M11119" s="17">
        <f>_xll.qlIndexFixing(Index,L11119,TRUE)</f>
        <v>3.2504959858077331E-2</v>
      </c>
      <c r="N11119" s="17"/>
      <c r="T11119" s="28"/>
      <c r="Y11119" s="22">
        <f>_xll.qlIndexFixing(OverNightIndex,K11119,TRUE)</f>
        <v>3.2504959858077331E-2</v>
      </c>
    </row>
    <row r="11120" spans="11:25" x14ac:dyDescent="0.2">
      <c r="K11120" s="26">
        <f>_xll.qlCalendarAdvance(Calendar,L11120,FixingDays&amp;"D","p")</f>
        <v>57642</v>
      </c>
      <c r="L11120" s="27">
        <f>_xll.qlCalendarAdvance(Calendar,L11119,SamplingFrequency,"f",FALSE)</f>
        <v>57642</v>
      </c>
      <c r="M11120" s="17">
        <f>_xll.qlIndexFixing(Index,L11120,TRUE)</f>
        <v>3.2504959857996285E-2</v>
      </c>
      <c r="N11120" s="17"/>
      <c r="T11120" s="28"/>
      <c r="Y11120" s="22">
        <f>_xll.qlIndexFixing(OverNightIndex,K11120,TRUE)</f>
        <v>3.2504959857996285E-2</v>
      </c>
    </row>
    <row r="11121" spans="11:25" x14ac:dyDescent="0.2">
      <c r="K11121" s="26">
        <f>_xll.qlCalendarAdvance(Calendar,L11121,FixingDays&amp;"D","p")</f>
        <v>57643</v>
      </c>
      <c r="L11121" s="27">
        <f>_xll.qlCalendarAdvance(Calendar,L11120,SamplingFrequency,"f",FALSE)</f>
        <v>57643</v>
      </c>
      <c r="M11121" s="17">
        <f>_xll.qlIndexFixing(Index,L11121,TRUE)</f>
        <v>3.2504959857996285E-2</v>
      </c>
      <c r="N11121" s="17"/>
      <c r="T11121" s="28"/>
      <c r="Y11121" s="22">
        <f>_xll.qlIndexFixing(OverNightIndex,K11121,TRUE)</f>
        <v>3.2504959857996285E-2</v>
      </c>
    </row>
    <row r="11122" spans="11:25" x14ac:dyDescent="0.2">
      <c r="K11122" s="26">
        <f>_xll.qlCalendarAdvance(Calendar,L11122,FixingDays&amp;"D","p")</f>
        <v>57644</v>
      </c>
      <c r="L11122" s="27">
        <f>_xll.qlCalendarAdvance(Calendar,L11121,SamplingFrequency,"f",FALSE)</f>
        <v>57644</v>
      </c>
      <c r="M11122" s="17">
        <f>_xll.qlIndexFixing(Index,L11122,TRUE)</f>
        <v>3.2507854662867285E-2</v>
      </c>
      <c r="N11122" s="17"/>
      <c r="T11122" s="28"/>
      <c r="Y11122" s="22">
        <f>_xll.qlIndexFixing(OverNightIndex,K11122,TRUE)</f>
        <v>3.2507854662867285E-2</v>
      </c>
    </row>
    <row r="11123" spans="11:25" x14ac:dyDescent="0.2">
      <c r="K11123" s="26">
        <f>_xll.qlCalendarAdvance(Calendar,L11123,FixingDays&amp;"D","p")</f>
        <v>57647</v>
      </c>
      <c r="L11123" s="27">
        <f>_xll.qlCalendarAdvance(Calendar,L11122,SamplingFrequency,"f",FALSE)</f>
        <v>57647</v>
      </c>
      <c r="M11123" s="17">
        <f>_xll.qlIndexFixing(Index,L11123,TRUE)</f>
        <v>3.2504959858077331E-2</v>
      </c>
      <c r="N11123" s="17"/>
      <c r="T11123" s="28"/>
      <c r="Y11123" s="22">
        <f>_xll.qlIndexFixing(OverNightIndex,K11123,TRUE)</f>
        <v>3.2504959858077331E-2</v>
      </c>
    </row>
    <row r="11124" spans="11:25" x14ac:dyDescent="0.2">
      <c r="K11124" s="26">
        <f>_xll.qlCalendarAdvance(Calendar,L11124,FixingDays&amp;"D","p")</f>
        <v>57648</v>
      </c>
      <c r="L11124" s="27">
        <f>_xll.qlCalendarAdvance(Calendar,L11123,SamplingFrequency,"f",FALSE)</f>
        <v>57648</v>
      </c>
      <c r="M11124" s="17">
        <f>_xll.qlIndexFixing(Index,L11124,TRUE)</f>
        <v>3.2504959857915239E-2</v>
      </c>
      <c r="N11124" s="17"/>
      <c r="T11124" s="28"/>
      <c r="Y11124" s="22">
        <f>_xll.qlIndexFixing(OverNightIndex,K11124,TRUE)</f>
        <v>3.2504959857915239E-2</v>
      </c>
    </row>
    <row r="11125" spans="11:25" x14ac:dyDescent="0.2">
      <c r="K11125" s="26">
        <f>_xll.qlCalendarAdvance(Calendar,L11125,FixingDays&amp;"D","p")</f>
        <v>57649</v>
      </c>
      <c r="L11125" s="27">
        <f>_xll.qlCalendarAdvance(Calendar,L11124,SamplingFrequency,"f",FALSE)</f>
        <v>57649</v>
      </c>
      <c r="M11125" s="17">
        <f>_xll.qlIndexFixing(Index,L11125,TRUE)</f>
        <v>3.2504959857996285E-2</v>
      </c>
      <c r="N11125" s="17"/>
      <c r="T11125" s="28"/>
      <c r="Y11125" s="22">
        <f>_xll.qlIndexFixing(OverNightIndex,K11125,TRUE)</f>
        <v>3.2504959857996285E-2</v>
      </c>
    </row>
    <row r="11126" spans="11:25" x14ac:dyDescent="0.2">
      <c r="K11126" s="26">
        <f>_xll.qlCalendarAdvance(Calendar,L11126,FixingDays&amp;"D","p")</f>
        <v>57650</v>
      </c>
      <c r="L11126" s="27">
        <f>_xll.qlCalendarAdvance(Calendar,L11125,SamplingFrequency,"f",FALSE)</f>
        <v>57650</v>
      </c>
      <c r="M11126" s="17">
        <f>_xll.qlIndexFixing(Index,L11126,TRUE)</f>
        <v>3.2504959858077331E-2</v>
      </c>
      <c r="N11126" s="17"/>
      <c r="T11126" s="28"/>
      <c r="Y11126" s="22">
        <f>_xll.qlIndexFixing(OverNightIndex,K11126,TRUE)</f>
        <v>3.2504959858077331E-2</v>
      </c>
    </row>
    <row r="11127" spans="11:25" x14ac:dyDescent="0.2">
      <c r="K11127" s="26">
        <f>_xll.qlCalendarAdvance(Calendar,L11127,FixingDays&amp;"D","p")</f>
        <v>57651</v>
      </c>
      <c r="L11127" s="27">
        <f>_xll.qlCalendarAdvance(Calendar,L11126,SamplingFrequency,"f",FALSE)</f>
        <v>57651</v>
      </c>
      <c r="M11127" s="17">
        <f>_xll.qlIndexFixing(Index,L11127,TRUE)</f>
        <v>3.2507854662840271E-2</v>
      </c>
      <c r="N11127" s="17"/>
      <c r="T11127" s="28"/>
      <c r="Y11127" s="22">
        <f>_xll.qlIndexFixing(OverNightIndex,K11127,TRUE)</f>
        <v>3.2507854662840271E-2</v>
      </c>
    </row>
    <row r="11128" spans="11:25" x14ac:dyDescent="0.2">
      <c r="K11128" s="26">
        <f>_xll.qlCalendarAdvance(Calendar,L11128,FixingDays&amp;"D","p")</f>
        <v>57654</v>
      </c>
      <c r="L11128" s="27">
        <f>_xll.qlCalendarAdvance(Calendar,L11127,SamplingFrequency,"f",FALSE)</f>
        <v>57654</v>
      </c>
      <c r="M11128" s="17">
        <f>_xll.qlIndexFixing(Index,L11128,TRUE)</f>
        <v>3.2504959857996285E-2</v>
      </c>
      <c r="N11128" s="17"/>
      <c r="T11128" s="28"/>
      <c r="Y11128" s="22">
        <f>_xll.qlIndexFixing(OverNightIndex,K11128,TRUE)</f>
        <v>3.2504959857996285E-2</v>
      </c>
    </row>
    <row r="11129" spans="11:25" x14ac:dyDescent="0.2">
      <c r="K11129" s="26">
        <f>_xll.qlCalendarAdvance(Calendar,L11129,FixingDays&amp;"D","p")</f>
        <v>57655</v>
      </c>
      <c r="L11129" s="27">
        <f>_xll.qlCalendarAdvance(Calendar,L11128,SamplingFrequency,"f",FALSE)</f>
        <v>57655</v>
      </c>
      <c r="M11129" s="17">
        <f>_xll.qlIndexFixing(Index,L11129,TRUE)</f>
        <v>3.2504959858077331E-2</v>
      </c>
      <c r="N11129" s="17"/>
      <c r="T11129" s="28"/>
      <c r="Y11129" s="22">
        <f>_xll.qlIndexFixing(OverNightIndex,K11129,TRUE)</f>
        <v>3.2504959858077331E-2</v>
      </c>
    </row>
    <row r="11130" spans="11:25" x14ac:dyDescent="0.2">
      <c r="K11130" s="26">
        <f>_xll.qlCalendarAdvance(Calendar,L11130,FixingDays&amp;"D","p")</f>
        <v>57656</v>
      </c>
      <c r="L11130" s="27">
        <f>_xll.qlCalendarAdvance(Calendar,L11129,SamplingFrequency,"f",FALSE)</f>
        <v>57656</v>
      </c>
      <c r="M11130" s="17">
        <f>_xll.qlIndexFixing(Index,L11130,TRUE)</f>
        <v>3.2504959857915239E-2</v>
      </c>
      <c r="N11130" s="17"/>
      <c r="T11130" s="28"/>
      <c r="Y11130" s="22">
        <f>_xll.qlIndexFixing(OverNightIndex,K11130,TRUE)</f>
        <v>3.2504959857915239E-2</v>
      </c>
    </row>
    <row r="11131" spans="11:25" x14ac:dyDescent="0.2">
      <c r="K11131" s="26">
        <f>_xll.qlCalendarAdvance(Calendar,L11131,FixingDays&amp;"D","p")</f>
        <v>57657</v>
      </c>
      <c r="L11131" s="27">
        <f>_xll.qlCalendarAdvance(Calendar,L11130,SamplingFrequency,"f",FALSE)</f>
        <v>57657</v>
      </c>
      <c r="M11131" s="17">
        <f>_xll.qlIndexFixing(Index,L11131,TRUE)</f>
        <v>3.2504959857996285E-2</v>
      </c>
      <c r="N11131" s="17"/>
      <c r="T11131" s="28"/>
      <c r="Y11131" s="22">
        <f>_xll.qlIndexFixing(OverNightIndex,K11131,TRUE)</f>
        <v>3.2504959857996285E-2</v>
      </c>
    </row>
    <row r="11132" spans="11:25" x14ac:dyDescent="0.2">
      <c r="K11132" s="26">
        <f>_xll.qlCalendarAdvance(Calendar,L11132,FixingDays&amp;"D","p")</f>
        <v>57658</v>
      </c>
      <c r="L11132" s="27">
        <f>_xll.qlCalendarAdvance(Calendar,L11131,SamplingFrequency,"f",FALSE)</f>
        <v>57658</v>
      </c>
      <c r="M11132" s="17">
        <f>_xll.qlIndexFixing(Index,L11132,TRUE)</f>
        <v>3.2507854662867285E-2</v>
      </c>
      <c r="N11132" s="17"/>
      <c r="T11132" s="28"/>
      <c r="Y11132" s="22">
        <f>_xll.qlIndexFixing(OverNightIndex,K11132,TRUE)</f>
        <v>3.2507854662867285E-2</v>
      </c>
    </row>
    <row r="11133" spans="11:25" x14ac:dyDescent="0.2">
      <c r="K11133" s="26">
        <f>_xll.qlCalendarAdvance(Calendar,L11133,FixingDays&amp;"D","p")</f>
        <v>57661</v>
      </c>
      <c r="L11133" s="27">
        <f>_xll.qlCalendarAdvance(Calendar,L11132,SamplingFrequency,"f",FALSE)</f>
        <v>57661</v>
      </c>
      <c r="M11133" s="17">
        <f>_xll.qlIndexFixing(Index,L11133,TRUE)</f>
        <v>3.2504959857915239E-2</v>
      </c>
      <c r="N11133" s="17"/>
      <c r="T11133" s="28"/>
      <c r="Y11133" s="22">
        <f>_xll.qlIndexFixing(OverNightIndex,K11133,TRUE)</f>
        <v>3.2504959857915239E-2</v>
      </c>
    </row>
    <row r="11134" spans="11:25" x14ac:dyDescent="0.2">
      <c r="K11134" s="26">
        <f>_xll.qlCalendarAdvance(Calendar,L11134,FixingDays&amp;"D","p")</f>
        <v>57662</v>
      </c>
      <c r="L11134" s="27">
        <f>_xll.qlCalendarAdvance(Calendar,L11133,SamplingFrequency,"f",FALSE)</f>
        <v>57662</v>
      </c>
      <c r="M11134" s="17">
        <f>_xll.qlIndexFixing(Index,L11134,TRUE)</f>
        <v>3.2504959857996285E-2</v>
      </c>
      <c r="N11134" s="17"/>
      <c r="T11134" s="28"/>
      <c r="Y11134" s="22">
        <f>_xll.qlIndexFixing(OverNightIndex,K11134,TRUE)</f>
        <v>3.2504959857996285E-2</v>
      </c>
    </row>
    <row r="11135" spans="11:25" x14ac:dyDescent="0.2">
      <c r="K11135" s="26">
        <f>_xll.qlCalendarAdvance(Calendar,L11135,FixingDays&amp;"D","p")</f>
        <v>57663</v>
      </c>
      <c r="L11135" s="27">
        <f>_xll.qlCalendarAdvance(Calendar,L11134,SamplingFrequency,"f",FALSE)</f>
        <v>57663</v>
      </c>
      <c r="M11135" s="17">
        <f>_xll.qlIndexFixing(Index,L11135,TRUE)</f>
        <v>3.2504959857996285E-2</v>
      </c>
      <c r="N11135" s="17"/>
      <c r="T11135" s="28"/>
      <c r="Y11135" s="22">
        <f>_xll.qlIndexFixing(OverNightIndex,K11135,TRUE)</f>
        <v>3.2504959857996285E-2</v>
      </c>
    </row>
    <row r="11136" spans="11:25" x14ac:dyDescent="0.2">
      <c r="K11136" s="26">
        <f>_xll.qlCalendarAdvance(Calendar,L11136,FixingDays&amp;"D","p")</f>
        <v>57664</v>
      </c>
      <c r="L11136" s="27">
        <f>_xll.qlCalendarAdvance(Calendar,L11135,SamplingFrequency,"f",FALSE)</f>
        <v>57664</v>
      </c>
      <c r="M11136" s="17">
        <f>_xll.qlIndexFixing(Index,L11136,TRUE)</f>
        <v>3.2504959857996285E-2</v>
      </c>
      <c r="N11136" s="17"/>
      <c r="T11136" s="28"/>
      <c r="Y11136" s="22">
        <f>_xll.qlIndexFixing(OverNightIndex,K11136,TRUE)</f>
        <v>3.2504959857996285E-2</v>
      </c>
    </row>
    <row r="11137" spans="11:25" x14ac:dyDescent="0.2">
      <c r="K11137" s="26">
        <f>_xll.qlCalendarAdvance(Calendar,L11137,FixingDays&amp;"D","p")</f>
        <v>57665</v>
      </c>
      <c r="L11137" s="27">
        <f>_xll.qlCalendarAdvance(Calendar,L11136,SamplingFrequency,"f",FALSE)</f>
        <v>57665</v>
      </c>
      <c r="M11137" s="17">
        <f>_xll.qlIndexFixing(Index,L11137,TRUE)</f>
        <v>3.2507854662894298E-2</v>
      </c>
      <c r="N11137" s="17"/>
      <c r="T11137" s="28"/>
      <c r="Y11137" s="22">
        <f>_xll.qlIndexFixing(OverNightIndex,K11137,TRUE)</f>
        <v>3.2507854662894298E-2</v>
      </c>
    </row>
    <row r="11138" spans="11:25" x14ac:dyDescent="0.2">
      <c r="K11138" s="26">
        <f>_xll.qlCalendarAdvance(Calendar,L11138,FixingDays&amp;"D","p")</f>
        <v>57668</v>
      </c>
      <c r="L11138" s="27">
        <f>_xll.qlCalendarAdvance(Calendar,L11137,SamplingFrequency,"f",FALSE)</f>
        <v>57668</v>
      </c>
      <c r="M11138" s="17">
        <f>_xll.qlIndexFixing(Index,L11138,TRUE)</f>
        <v>3.2504959857915239E-2</v>
      </c>
      <c r="N11138" s="17"/>
      <c r="T11138" s="28"/>
      <c r="Y11138" s="22">
        <f>_xll.qlIndexFixing(OverNightIndex,K11138,TRUE)</f>
        <v>3.2504959857915239E-2</v>
      </c>
    </row>
    <row r="11139" spans="11:25" x14ac:dyDescent="0.2">
      <c r="K11139" s="26">
        <f>_xll.qlCalendarAdvance(Calendar,L11139,FixingDays&amp;"D","p")</f>
        <v>57669</v>
      </c>
      <c r="L11139" s="27">
        <f>_xll.qlCalendarAdvance(Calendar,L11138,SamplingFrequency,"f",FALSE)</f>
        <v>57669</v>
      </c>
      <c r="M11139" s="17">
        <f>_xll.qlIndexFixing(Index,L11139,TRUE)</f>
        <v>3.2504959857996285E-2</v>
      </c>
      <c r="N11139" s="17"/>
      <c r="T11139" s="28"/>
      <c r="Y11139" s="22">
        <f>_xll.qlIndexFixing(OverNightIndex,K11139,TRUE)</f>
        <v>3.2504959857996285E-2</v>
      </c>
    </row>
    <row r="11140" spans="11:25" x14ac:dyDescent="0.2">
      <c r="K11140" s="26">
        <f>_xll.qlCalendarAdvance(Calendar,L11140,FixingDays&amp;"D","p")</f>
        <v>57670</v>
      </c>
      <c r="L11140" s="27">
        <f>_xll.qlCalendarAdvance(Calendar,L11139,SamplingFrequency,"f",FALSE)</f>
        <v>57670</v>
      </c>
      <c r="M11140" s="17">
        <f>_xll.qlIndexFixing(Index,L11140,TRUE)</f>
        <v>3.2504959857996285E-2</v>
      </c>
      <c r="N11140" s="17"/>
      <c r="T11140" s="28"/>
      <c r="Y11140" s="22">
        <f>_xll.qlIndexFixing(OverNightIndex,K11140,TRUE)</f>
        <v>3.2504959857996285E-2</v>
      </c>
    </row>
    <row r="11141" spans="11:25" x14ac:dyDescent="0.2">
      <c r="K11141" s="26">
        <f>_xll.qlCalendarAdvance(Calendar,L11141,FixingDays&amp;"D","p")</f>
        <v>57671</v>
      </c>
      <c r="L11141" s="27">
        <f>_xll.qlCalendarAdvance(Calendar,L11140,SamplingFrequency,"f",FALSE)</f>
        <v>57671</v>
      </c>
      <c r="M11141" s="17">
        <f>_xll.qlIndexFixing(Index,L11141,TRUE)</f>
        <v>3.2504959857915239E-2</v>
      </c>
      <c r="N11141" s="17"/>
      <c r="T11141" s="28"/>
      <c r="Y11141" s="22">
        <f>_xll.qlIndexFixing(OverNightIndex,K11141,TRUE)</f>
        <v>3.2504959857915239E-2</v>
      </c>
    </row>
    <row r="11142" spans="11:25" x14ac:dyDescent="0.2">
      <c r="K11142" s="26">
        <f>_xll.qlCalendarAdvance(Calendar,L11142,FixingDays&amp;"D","p")</f>
        <v>57672</v>
      </c>
      <c r="L11142" s="27">
        <f>_xll.qlCalendarAdvance(Calendar,L11141,SamplingFrequency,"f",FALSE)</f>
        <v>57672</v>
      </c>
      <c r="M11142" s="17">
        <f>_xll.qlIndexFixing(Index,L11142,TRUE)</f>
        <v>3.2507854662867285E-2</v>
      </c>
      <c r="N11142" s="17"/>
      <c r="T11142" s="28"/>
      <c r="Y11142" s="22">
        <f>_xll.qlIndexFixing(OverNightIndex,K11142,TRUE)</f>
        <v>3.2507854662867285E-2</v>
      </c>
    </row>
    <row r="11143" spans="11:25" x14ac:dyDescent="0.2">
      <c r="K11143" s="26">
        <f>_xll.qlCalendarAdvance(Calendar,L11143,FixingDays&amp;"D","p")</f>
        <v>57675</v>
      </c>
      <c r="L11143" s="27">
        <f>_xll.qlCalendarAdvance(Calendar,L11142,SamplingFrequency,"f",FALSE)</f>
        <v>57675</v>
      </c>
      <c r="M11143" s="17">
        <f>_xll.qlIndexFixing(Index,L11143,TRUE)</f>
        <v>3.2504959857996285E-2</v>
      </c>
      <c r="N11143" s="17"/>
      <c r="T11143" s="28"/>
      <c r="Y11143" s="22">
        <f>_xll.qlIndexFixing(OverNightIndex,K11143,TRUE)</f>
        <v>3.2504959857996285E-2</v>
      </c>
    </row>
    <row r="11144" spans="11:25" x14ac:dyDescent="0.2">
      <c r="K11144" s="26">
        <f>_xll.qlCalendarAdvance(Calendar,L11144,FixingDays&amp;"D","p")</f>
        <v>57676</v>
      </c>
      <c r="L11144" s="27">
        <f>_xll.qlCalendarAdvance(Calendar,L11143,SamplingFrequency,"f",FALSE)</f>
        <v>57676</v>
      </c>
      <c r="M11144" s="17">
        <f>_xll.qlIndexFixing(Index,L11144,TRUE)</f>
        <v>3.2504959857834193E-2</v>
      </c>
      <c r="N11144" s="17"/>
      <c r="T11144" s="28"/>
      <c r="Y11144" s="22">
        <f>_xll.qlIndexFixing(OverNightIndex,K11144,TRUE)</f>
        <v>3.2504959857834193E-2</v>
      </c>
    </row>
    <row r="11145" spans="11:25" x14ac:dyDescent="0.2">
      <c r="K11145" s="26">
        <f>_xll.qlCalendarAdvance(Calendar,L11145,FixingDays&amp;"D","p")</f>
        <v>57677</v>
      </c>
      <c r="L11145" s="27">
        <f>_xll.qlCalendarAdvance(Calendar,L11144,SamplingFrequency,"f",FALSE)</f>
        <v>57677</v>
      </c>
      <c r="M11145" s="17">
        <f>_xll.qlIndexFixing(Index,L11145,TRUE)</f>
        <v>3.2504959858077331E-2</v>
      </c>
      <c r="N11145" s="17"/>
      <c r="T11145" s="28"/>
      <c r="Y11145" s="22">
        <f>_xll.qlIndexFixing(OverNightIndex,K11145,TRUE)</f>
        <v>3.2504959858077331E-2</v>
      </c>
    </row>
    <row r="11146" spans="11:25" x14ac:dyDescent="0.2">
      <c r="K11146" s="26">
        <f>_xll.qlCalendarAdvance(Calendar,L11146,FixingDays&amp;"D","p")</f>
        <v>57678</v>
      </c>
      <c r="L11146" s="27">
        <f>_xll.qlCalendarAdvance(Calendar,L11145,SamplingFrequency,"f",FALSE)</f>
        <v>57678</v>
      </c>
      <c r="M11146" s="17">
        <f>_xll.qlIndexFixing(Index,L11146,TRUE)</f>
        <v>3.2504959857996285E-2</v>
      </c>
      <c r="N11146" s="17"/>
      <c r="T11146" s="28"/>
      <c r="Y11146" s="22">
        <f>_xll.qlIndexFixing(OverNightIndex,K11146,TRUE)</f>
        <v>3.2504959857996285E-2</v>
      </c>
    </row>
    <row r="11147" spans="11:25" x14ac:dyDescent="0.2">
      <c r="K11147" s="26">
        <f>_xll.qlCalendarAdvance(Calendar,L11147,FixingDays&amp;"D","p")</f>
        <v>57679</v>
      </c>
      <c r="L11147" s="27">
        <f>_xll.qlCalendarAdvance(Calendar,L11146,SamplingFrequency,"f",FALSE)</f>
        <v>57679</v>
      </c>
      <c r="M11147" s="17">
        <f>_xll.qlIndexFixing(Index,L11147,TRUE)</f>
        <v>3.2507854662840271E-2</v>
      </c>
      <c r="N11147" s="17"/>
      <c r="T11147" s="28"/>
      <c r="Y11147" s="22">
        <f>_xll.qlIndexFixing(OverNightIndex,K11147,TRUE)</f>
        <v>3.2507854662840271E-2</v>
      </c>
    </row>
    <row r="11148" spans="11:25" x14ac:dyDescent="0.2">
      <c r="K11148" s="26">
        <f>_xll.qlCalendarAdvance(Calendar,L11148,FixingDays&amp;"D","p")</f>
        <v>57682</v>
      </c>
      <c r="L11148" s="27">
        <f>_xll.qlCalendarAdvance(Calendar,L11147,SamplingFrequency,"f",FALSE)</f>
        <v>57682</v>
      </c>
      <c r="M11148" s="17">
        <f>_xll.qlIndexFixing(Index,L11148,TRUE)</f>
        <v>3.2504959857996285E-2</v>
      </c>
      <c r="N11148" s="17"/>
      <c r="T11148" s="28"/>
      <c r="Y11148" s="22">
        <f>_xll.qlIndexFixing(OverNightIndex,K11148,TRUE)</f>
        <v>3.2504959857996285E-2</v>
      </c>
    </row>
    <row r="11149" spans="11:25" x14ac:dyDescent="0.2">
      <c r="K11149" s="26">
        <f>_xll.qlCalendarAdvance(Calendar,L11149,FixingDays&amp;"D","p")</f>
        <v>57683</v>
      </c>
      <c r="L11149" s="27">
        <f>_xll.qlCalendarAdvance(Calendar,L11148,SamplingFrequency,"f",FALSE)</f>
        <v>57683</v>
      </c>
      <c r="M11149" s="17">
        <f>_xll.qlIndexFixing(Index,L11149,TRUE)</f>
        <v>3.2504959858077331E-2</v>
      </c>
      <c r="N11149" s="17"/>
      <c r="T11149" s="28"/>
      <c r="Y11149" s="22">
        <f>_xll.qlIndexFixing(OverNightIndex,K11149,TRUE)</f>
        <v>3.2504959858077331E-2</v>
      </c>
    </row>
    <row r="11150" spans="11:25" x14ac:dyDescent="0.2">
      <c r="K11150" s="26">
        <f>_xll.qlCalendarAdvance(Calendar,L11150,FixingDays&amp;"D","p")</f>
        <v>57684</v>
      </c>
      <c r="L11150" s="27">
        <f>_xll.qlCalendarAdvance(Calendar,L11149,SamplingFrequency,"f",FALSE)</f>
        <v>57684</v>
      </c>
      <c r="M11150" s="17">
        <f>_xll.qlIndexFixing(Index,L11150,TRUE)</f>
        <v>3.2504959857915239E-2</v>
      </c>
      <c r="N11150" s="17"/>
      <c r="T11150" s="28"/>
      <c r="Y11150" s="22">
        <f>_xll.qlIndexFixing(OverNightIndex,K11150,TRUE)</f>
        <v>3.2504959857915239E-2</v>
      </c>
    </row>
    <row r="11151" spans="11:25" x14ac:dyDescent="0.2">
      <c r="K11151" s="26">
        <f>_xll.qlCalendarAdvance(Calendar,L11151,FixingDays&amp;"D","p")</f>
        <v>57685</v>
      </c>
      <c r="L11151" s="27">
        <f>_xll.qlCalendarAdvance(Calendar,L11150,SamplingFrequency,"f",FALSE)</f>
        <v>57685</v>
      </c>
      <c r="M11151" s="17">
        <f>_xll.qlIndexFixing(Index,L11151,TRUE)</f>
        <v>3.2504959858077331E-2</v>
      </c>
      <c r="N11151" s="17"/>
      <c r="T11151" s="28"/>
      <c r="Y11151" s="22">
        <f>_xll.qlIndexFixing(OverNightIndex,K11151,TRUE)</f>
        <v>3.2504959858077331E-2</v>
      </c>
    </row>
    <row r="11152" spans="11:25" x14ac:dyDescent="0.2">
      <c r="K11152" s="26">
        <f>_xll.qlCalendarAdvance(Calendar,L11152,FixingDays&amp;"D","p")</f>
        <v>57686</v>
      </c>
      <c r="L11152" s="27">
        <f>_xll.qlCalendarAdvance(Calendar,L11151,SamplingFrequency,"f",FALSE)</f>
        <v>57686</v>
      </c>
      <c r="M11152" s="17">
        <f>_xll.qlIndexFixing(Index,L11152,TRUE)</f>
        <v>3.2507854662867285E-2</v>
      </c>
      <c r="N11152" s="17"/>
      <c r="T11152" s="28"/>
      <c r="Y11152" s="22">
        <f>_xll.qlIndexFixing(OverNightIndex,K11152,TRUE)</f>
        <v>3.2507854662867285E-2</v>
      </c>
    </row>
    <row r="11153" spans="11:25" x14ac:dyDescent="0.2">
      <c r="K11153" s="26">
        <f>_xll.qlCalendarAdvance(Calendar,L11153,FixingDays&amp;"D","p")</f>
        <v>57689</v>
      </c>
      <c r="L11153" s="27">
        <f>_xll.qlCalendarAdvance(Calendar,L11152,SamplingFrequency,"f",FALSE)</f>
        <v>57689</v>
      </c>
      <c r="M11153" s="17">
        <f>_xll.qlIndexFixing(Index,L11153,TRUE)</f>
        <v>3.2504959857915239E-2</v>
      </c>
      <c r="N11153" s="17"/>
      <c r="T11153" s="28"/>
      <c r="Y11153" s="22">
        <f>_xll.qlIndexFixing(OverNightIndex,K11153,TRUE)</f>
        <v>3.2504959857915239E-2</v>
      </c>
    </row>
    <row r="11154" spans="11:25" x14ac:dyDescent="0.2">
      <c r="K11154" s="26">
        <f>_xll.qlCalendarAdvance(Calendar,L11154,FixingDays&amp;"D","p")</f>
        <v>57690</v>
      </c>
      <c r="L11154" s="27">
        <f>_xll.qlCalendarAdvance(Calendar,L11153,SamplingFrequency,"f",FALSE)</f>
        <v>57690</v>
      </c>
      <c r="M11154" s="17">
        <f>_xll.qlIndexFixing(Index,L11154,TRUE)</f>
        <v>3.2504959857996285E-2</v>
      </c>
      <c r="N11154" s="17"/>
      <c r="T11154" s="28"/>
      <c r="Y11154" s="22">
        <f>_xll.qlIndexFixing(OverNightIndex,K11154,TRUE)</f>
        <v>3.2504959857996285E-2</v>
      </c>
    </row>
    <row r="11155" spans="11:25" x14ac:dyDescent="0.2">
      <c r="K11155" s="26">
        <f>_xll.qlCalendarAdvance(Calendar,L11155,FixingDays&amp;"D","p")</f>
        <v>57691</v>
      </c>
      <c r="L11155" s="27">
        <f>_xll.qlCalendarAdvance(Calendar,L11154,SamplingFrequency,"f",FALSE)</f>
        <v>57691</v>
      </c>
      <c r="M11155" s="17">
        <f>_xll.qlIndexFixing(Index,L11155,TRUE)</f>
        <v>3.2504959858077331E-2</v>
      </c>
      <c r="N11155" s="17"/>
      <c r="T11155" s="28"/>
      <c r="Y11155" s="22">
        <f>_xll.qlIndexFixing(OverNightIndex,K11155,TRUE)</f>
        <v>3.2504959858077331E-2</v>
      </c>
    </row>
    <row r="11156" spans="11:25" x14ac:dyDescent="0.2">
      <c r="K11156" s="26">
        <f>_xll.qlCalendarAdvance(Calendar,L11156,FixingDays&amp;"D","p")</f>
        <v>57692</v>
      </c>
      <c r="L11156" s="27">
        <f>_xll.qlCalendarAdvance(Calendar,L11155,SamplingFrequency,"f",FALSE)</f>
        <v>57692</v>
      </c>
      <c r="M11156" s="17">
        <f>_xll.qlIndexFixing(Index,L11156,TRUE)</f>
        <v>3.2504959857996285E-2</v>
      </c>
      <c r="N11156" s="17"/>
      <c r="T11156" s="28"/>
      <c r="Y11156" s="22">
        <f>_xll.qlIndexFixing(OverNightIndex,K11156,TRUE)</f>
        <v>3.2504959857996285E-2</v>
      </c>
    </row>
    <row r="11157" spans="11:25" x14ac:dyDescent="0.2">
      <c r="K11157" s="26">
        <f>_xll.qlCalendarAdvance(Calendar,L11157,FixingDays&amp;"D","p")</f>
        <v>57693</v>
      </c>
      <c r="L11157" s="27">
        <f>_xll.qlCalendarAdvance(Calendar,L11156,SamplingFrequency,"f",FALSE)</f>
        <v>57693</v>
      </c>
      <c r="M11157" s="17">
        <f>_xll.qlIndexFixing(Index,L11157,TRUE)</f>
        <v>3.2507854662867285E-2</v>
      </c>
      <c r="N11157" s="17"/>
      <c r="T11157" s="28"/>
      <c r="Y11157" s="22">
        <f>_xll.qlIndexFixing(OverNightIndex,K11157,TRUE)</f>
        <v>3.2507854662867285E-2</v>
      </c>
    </row>
    <row r="11158" spans="11:25" x14ac:dyDescent="0.2">
      <c r="K11158" s="26">
        <f>_xll.qlCalendarAdvance(Calendar,L11158,FixingDays&amp;"D","p")</f>
        <v>57696</v>
      </c>
      <c r="L11158" s="27">
        <f>_xll.qlCalendarAdvance(Calendar,L11157,SamplingFrequency,"f",FALSE)</f>
        <v>57696</v>
      </c>
      <c r="M11158" s="17">
        <f>_xll.qlIndexFixing(Index,L11158,TRUE)</f>
        <v>3.2504959857915239E-2</v>
      </c>
      <c r="N11158" s="17"/>
      <c r="T11158" s="28"/>
      <c r="Y11158" s="22">
        <f>_xll.qlIndexFixing(OverNightIndex,K11158,TRUE)</f>
        <v>3.2504959857915239E-2</v>
      </c>
    </row>
    <row r="11159" spans="11:25" x14ac:dyDescent="0.2">
      <c r="K11159" s="26">
        <f>_xll.qlCalendarAdvance(Calendar,L11159,FixingDays&amp;"D","p")</f>
        <v>57697</v>
      </c>
      <c r="L11159" s="27">
        <f>_xll.qlCalendarAdvance(Calendar,L11158,SamplingFrequency,"f",FALSE)</f>
        <v>57697</v>
      </c>
      <c r="M11159" s="17">
        <f>_xll.qlIndexFixing(Index,L11159,TRUE)</f>
        <v>3.2504959857996285E-2</v>
      </c>
      <c r="N11159" s="17"/>
      <c r="T11159" s="28"/>
      <c r="Y11159" s="22">
        <f>_xll.qlIndexFixing(OverNightIndex,K11159,TRUE)</f>
        <v>3.2504959857996285E-2</v>
      </c>
    </row>
    <row r="11160" spans="11:25" x14ac:dyDescent="0.2">
      <c r="K11160" s="26">
        <f>_xll.qlCalendarAdvance(Calendar,L11160,FixingDays&amp;"D","p")</f>
        <v>57698</v>
      </c>
      <c r="L11160" s="27">
        <f>_xll.qlCalendarAdvance(Calendar,L11159,SamplingFrequency,"f",FALSE)</f>
        <v>57698</v>
      </c>
      <c r="M11160" s="17">
        <f>_xll.qlIndexFixing(Index,L11160,TRUE)</f>
        <v>3.2504959857996285E-2</v>
      </c>
      <c r="N11160" s="17"/>
      <c r="T11160" s="28"/>
      <c r="Y11160" s="22">
        <f>_xll.qlIndexFixing(OverNightIndex,K11160,TRUE)</f>
        <v>3.2504959857996285E-2</v>
      </c>
    </row>
    <row r="11161" spans="11:25" x14ac:dyDescent="0.2">
      <c r="K11161" s="26">
        <f>_xll.qlCalendarAdvance(Calendar,L11161,FixingDays&amp;"D","p")</f>
        <v>57699</v>
      </c>
      <c r="L11161" s="27">
        <f>_xll.qlCalendarAdvance(Calendar,L11160,SamplingFrequency,"f",FALSE)</f>
        <v>57699</v>
      </c>
      <c r="M11161" s="17">
        <f>_xll.qlIndexFixing(Index,L11161,TRUE)</f>
        <v>3.2504959857996285E-2</v>
      </c>
      <c r="N11161" s="17"/>
      <c r="T11161" s="28"/>
      <c r="Y11161" s="22">
        <f>_xll.qlIndexFixing(OverNightIndex,K11161,TRUE)</f>
        <v>3.2504959857996285E-2</v>
      </c>
    </row>
    <row r="11162" spans="11:25" x14ac:dyDescent="0.2">
      <c r="K11162" s="26">
        <f>_xll.qlCalendarAdvance(Calendar,L11162,FixingDays&amp;"D","p")</f>
        <v>57700</v>
      </c>
      <c r="L11162" s="27">
        <f>_xll.qlCalendarAdvance(Calendar,L11161,SamplingFrequency,"f",FALSE)</f>
        <v>57700</v>
      </c>
      <c r="M11162" s="17">
        <f>_xll.qlIndexFixing(Index,L11162,TRUE)</f>
        <v>3.2507854662867285E-2</v>
      </c>
      <c r="N11162" s="17"/>
      <c r="T11162" s="28"/>
      <c r="Y11162" s="22">
        <f>_xll.qlIndexFixing(OverNightIndex,K11162,TRUE)</f>
        <v>3.2507854662867285E-2</v>
      </c>
    </row>
    <row r="11163" spans="11:25" x14ac:dyDescent="0.2">
      <c r="K11163" s="26">
        <f>_xll.qlCalendarAdvance(Calendar,L11163,FixingDays&amp;"D","p")</f>
        <v>57703</v>
      </c>
      <c r="L11163" s="27">
        <f>_xll.qlCalendarAdvance(Calendar,L11162,SamplingFrequency,"f",FALSE)</f>
        <v>57703</v>
      </c>
      <c r="M11163" s="17">
        <f>_xll.qlIndexFixing(Index,L11163,TRUE)</f>
        <v>3.2507854662867285E-2</v>
      </c>
      <c r="N11163" s="17"/>
      <c r="T11163" s="28"/>
      <c r="Y11163" s="22">
        <f>_xll.qlIndexFixing(OverNightIndex,K11163,TRUE)</f>
        <v>3.2507854662867285E-2</v>
      </c>
    </row>
    <row r="11164" spans="11:25" x14ac:dyDescent="0.2">
      <c r="K11164" s="26">
        <f>_xll.qlCalendarAdvance(Calendar,L11164,FixingDays&amp;"D","p")</f>
        <v>57706</v>
      </c>
      <c r="L11164" s="27">
        <f>_xll.qlCalendarAdvance(Calendar,L11163,SamplingFrequency,"f",FALSE)</f>
        <v>57706</v>
      </c>
      <c r="M11164" s="17">
        <f>_xll.qlIndexFixing(Index,L11164,TRUE)</f>
        <v>3.2504959858077331E-2</v>
      </c>
      <c r="N11164" s="17"/>
      <c r="T11164" s="28"/>
      <c r="Y11164" s="22">
        <f>_xll.qlIndexFixing(OverNightIndex,K11164,TRUE)</f>
        <v>3.2504959858077331E-2</v>
      </c>
    </row>
    <row r="11165" spans="11:25" x14ac:dyDescent="0.2">
      <c r="K11165" s="26">
        <f>_xll.qlCalendarAdvance(Calendar,L11165,FixingDays&amp;"D","p")</f>
        <v>57707</v>
      </c>
      <c r="L11165" s="27">
        <f>_xll.qlCalendarAdvance(Calendar,L11164,SamplingFrequency,"f",FALSE)</f>
        <v>57707</v>
      </c>
      <c r="M11165" s="17">
        <f>_xll.qlIndexFixing(Index,L11165,TRUE)</f>
        <v>3.2507854662867285E-2</v>
      </c>
      <c r="N11165" s="17"/>
      <c r="T11165" s="28"/>
      <c r="Y11165" s="22">
        <f>_xll.qlIndexFixing(OverNightIndex,K11165,TRUE)</f>
        <v>3.2507854662867285E-2</v>
      </c>
    </row>
    <row r="11166" spans="11:25" x14ac:dyDescent="0.2">
      <c r="K11166" s="26">
        <f>_xll.qlCalendarAdvance(Calendar,L11166,FixingDays&amp;"D","p")</f>
        <v>57710</v>
      </c>
      <c r="L11166" s="27">
        <f>_xll.qlCalendarAdvance(Calendar,L11165,SamplingFrequency,"f",FALSE)</f>
        <v>57710</v>
      </c>
      <c r="M11166" s="17">
        <f>_xll.qlIndexFixing(Index,L11166,TRUE)</f>
        <v>3.2506407217450239E-2</v>
      </c>
      <c r="N11166" s="17"/>
      <c r="T11166" s="28"/>
      <c r="Y11166" s="22">
        <f>_xll.qlIndexFixing(OverNightIndex,K11166,TRUE)</f>
        <v>3.2506407217450239E-2</v>
      </c>
    </row>
    <row r="11167" spans="11:25" x14ac:dyDescent="0.2">
      <c r="K11167" s="26">
        <f>_xll.qlCalendarAdvance(Calendar,L11167,FixingDays&amp;"D","p")</f>
        <v>57712</v>
      </c>
      <c r="L11167" s="27">
        <f>_xll.qlCalendarAdvance(Calendar,L11166,SamplingFrequency,"f",FALSE)</f>
        <v>57712</v>
      </c>
      <c r="M11167" s="17">
        <f>_xll.qlIndexFixing(Index,L11167,TRUE)</f>
        <v>3.2504959857996285E-2</v>
      </c>
      <c r="N11167" s="17"/>
      <c r="T11167" s="28"/>
      <c r="Y11167" s="22">
        <f>_xll.qlIndexFixing(OverNightIndex,K11167,TRUE)</f>
        <v>3.2504959857996285E-2</v>
      </c>
    </row>
    <row r="11168" spans="11:25" x14ac:dyDescent="0.2">
      <c r="K11168" s="26">
        <f>_xll.qlCalendarAdvance(Calendar,L11168,FixingDays&amp;"D","p")</f>
        <v>57713</v>
      </c>
      <c r="L11168" s="27">
        <f>_xll.qlCalendarAdvance(Calendar,L11167,SamplingFrequency,"f",FALSE)</f>
        <v>57713</v>
      </c>
      <c r="M11168" s="17">
        <f>_xll.qlIndexFixing(Index,L11168,TRUE)</f>
        <v>3.2504959858077331E-2</v>
      </c>
      <c r="N11168" s="17"/>
      <c r="T11168" s="28"/>
      <c r="Y11168" s="22">
        <f>_xll.qlIndexFixing(OverNightIndex,K11168,TRUE)</f>
        <v>3.2504959858077331E-2</v>
      </c>
    </row>
    <row r="11169" spans="11:25" x14ac:dyDescent="0.2">
      <c r="K11169" s="26">
        <f>_xll.qlCalendarAdvance(Calendar,L11169,FixingDays&amp;"D","p")</f>
        <v>57714</v>
      </c>
      <c r="L11169" s="27">
        <f>_xll.qlCalendarAdvance(Calendar,L11168,SamplingFrequency,"f",FALSE)</f>
        <v>57714</v>
      </c>
      <c r="M11169" s="17">
        <f>_xll.qlIndexFixing(Index,L11169,TRUE)</f>
        <v>3.2507854662867285E-2</v>
      </c>
      <c r="N11169" s="17"/>
      <c r="T11169" s="28"/>
      <c r="Y11169" s="22">
        <f>_xll.qlIndexFixing(OverNightIndex,K11169,TRUE)</f>
        <v>3.2507854662867285E-2</v>
      </c>
    </row>
    <row r="11170" spans="11:25" x14ac:dyDescent="0.2">
      <c r="K11170" s="26">
        <f>_xll.qlCalendarAdvance(Calendar,L11170,FixingDays&amp;"D","p")</f>
        <v>57717</v>
      </c>
      <c r="L11170" s="27">
        <f>_xll.qlCalendarAdvance(Calendar,L11169,SamplingFrequency,"f",FALSE)</f>
        <v>57717</v>
      </c>
      <c r="M11170" s="17">
        <f>_xll.qlIndexFixing(Index,L11170,TRUE)</f>
        <v>3.2504959857996285E-2</v>
      </c>
      <c r="N11170" s="17"/>
      <c r="T11170" s="28"/>
      <c r="Y11170" s="22">
        <f>_xll.qlIndexFixing(OverNightIndex,K11170,TRUE)</f>
        <v>3.2504959857996285E-2</v>
      </c>
    </row>
    <row r="11171" spans="11:25" x14ac:dyDescent="0.2">
      <c r="K11171" s="26">
        <f>_xll.qlCalendarAdvance(Calendar,L11171,FixingDays&amp;"D","p")</f>
        <v>57718</v>
      </c>
      <c r="L11171" s="27">
        <f>_xll.qlCalendarAdvance(Calendar,L11170,SamplingFrequency,"f",FALSE)</f>
        <v>57718</v>
      </c>
      <c r="M11171" s="17">
        <f>_xll.qlIndexFixing(Index,L11171,TRUE)</f>
        <v>3.2504959857996285E-2</v>
      </c>
      <c r="N11171" s="17"/>
      <c r="T11171" s="28"/>
      <c r="Y11171" s="22">
        <f>_xll.qlIndexFixing(OverNightIndex,K11171,TRUE)</f>
        <v>3.2504959857996285E-2</v>
      </c>
    </row>
    <row r="11172" spans="11:25" x14ac:dyDescent="0.2">
      <c r="K11172" s="26">
        <f>_xll.qlCalendarAdvance(Calendar,L11172,FixingDays&amp;"D","p")</f>
        <v>57719</v>
      </c>
      <c r="L11172" s="27">
        <f>_xll.qlCalendarAdvance(Calendar,L11171,SamplingFrequency,"f",FALSE)</f>
        <v>57719</v>
      </c>
      <c r="M11172" s="17">
        <f>_xll.qlIndexFixing(Index,L11172,TRUE)</f>
        <v>3.2504959857996285E-2</v>
      </c>
      <c r="N11172" s="17"/>
      <c r="T11172" s="28"/>
      <c r="Y11172" s="22">
        <f>_xll.qlIndexFixing(OverNightIndex,K11172,TRUE)</f>
        <v>3.2504959857996285E-2</v>
      </c>
    </row>
    <row r="11173" spans="11:25" x14ac:dyDescent="0.2">
      <c r="K11173" s="26">
        <f>_xll.qlCalendarAdvance(Calendar,L11173,FixingDays&amp;"D","p")</f>
        <v>57720</v>
      </c>
      <c r="L11173" s="27">
        <f>_xll.qlCalendarAdvance(Calendar,L11172,SamplingFrequency,"f",FALSE)</f>
        <v>57720</v>
      </c>
      <c r="M11173" s="17">
        <f>_xll.qlIndexFixing(Index,L11173,TRUE)</f>
        <v>3.2504959857915239E-2</v>
      </c>
      <c r="N11173" s="17"/>
      <c r="T11173" s="28"/>
      <c r="Y11173" s="22">
        <f>_xll.qlIndexFixing(OverNightIndex,K11173,TRUE)</f>
        <v>3.2504959857915239E-2</v>
      </c>
    </row>
    <row r="11174" spans="11:25" x14ac:dyDescent="0.2">
      <c r="K11174" s="26">
        <f>_xll.qlCalendarAdvance(Calendar,L11174,FixingDays&amp;"D","p")</f>
        <v>57721</v>
      </c>
      <c r="L11174" s="27">
        <f>_xll.qlCalendarAdvance(Calendar,L11173,SamplingFrequency,"f",FALSE)</f>
        <v>57721</v>
      </c>
      <c r="M11174" s="17">
        <f>_xll.qlIndexFixing(Index,L11174,TRUE)</f>
        <v>3.2507854662867285E-2</v>
      </c>
      <c r="N11174" s="17"/>
      <c r="T11174" s="28"/>
      <c r="Y11174" s="22">
        <f>_xll.qlIndexFixing(OverNightIndex,K11174,TRUE)</f>
        <v>3.2507854662867285E-2</v>
      </c>
    </row>
    <row r="11175" spans="11:25" x14ac:dyDescent="0.2">
      <c r="K11175" s="26">
        <f>_xll.qlCalendarAdvance(Calendar,L11175,FixingDays&amp;"D","p")</f>
        <v>57724</v>
      </c>
      <c r="L11175" s="27">
        <f>_xll.qlCalendarAdvance(Calendar,L11174,SamplingFrequency,"f",FALSE)</f>
        <v>57724</v>
      </c>
      <c r="M11175" s="17">
        <f>_xll.qlIndexFixing(Index,L11175,TRUE)</f>
        <v>3.2504959857996285E-2</v>
      </c>
      <c r="N11175" s="17"/>
      <c r="T11175" s="28"/>
      <c r="Y11175" s="22">
        <f>_xll.qlIndexFixing(OverNightIndex,K11175,TRUE)</f>
        <v>3.2504959857996285E-2</v>
      </c>
    </row>
    <row r="11176" spans="11:25" x14ac:dyDescent="0.2">
      <c r="K11176" s="26">
        <f>_xll.qlCalendarAdvance(Calendar,L11176,FixingDays&amp;"D","p")</f>
        <v>57725</v>
      </c>
      <c r="L11176" s="27">
        <f>_xll.qlCalendarAdvance(Calendar,L11175,SamplingFrequency,"f",FALSE)</f>
        <v>57725</v>
      </c>
      <c r="M11176" s="17">
        <f>_xll.qlIndexFixing(Index,L11176,TRUE)</f>
        <v>3.2504959857915239E-2</v>
      </c>
      <c r="N11176" s="17"/>
      <c r="T11176" s="28"/>
      <c r="Y11176" s="22">
        <f>_xll.qlIndexFixing(OverNightIndex,K11176,TRUE)</f>
        <v>3.2504959857915239E-2</v>
      </c>
    </row>
    <row r="11177" spans="11:25" x14ac:dyDescent="0.2">
      <c r="K11177" s="26">
        <f>_xll.qlCalendarAdvance(Calendar,L11177,FixingDays&amp;"D","p")</f>
        <v>57726</v>
      </c>
      <c r="L11177" s="27">
        <f>_xll.qlCalendarAdvance(Calendar,L11176,SamplingFrequency,"f",FALSE)</f>
        <v>57726</v>
      </c>
      <c r="M11177" s="17">
        <f>_xll.qlIndexFixing(Index,L11177,TRUE)</f>
        <v>3.2504959858077331E-2</v>
      </c>
      <c r="N11177" s="17"/>
      <c r="T11177" s="28"/>
      <c r="Y11177" s="22">
        <f>_xll.qlIndexFixing(OverNightIndex,K11177,TRUE)</f>
        <v>3.2504959858077331E-2</v>
      </c>
    </row>
    <row r="11178" spans="11:25" x14ac:dyDescent="0.2">
      <c r="K11178" s="26">
        <f>_xll.qlCalendarAdvance(Calendar,L11178,FixingDays&amp;"D","p")</f>
        <v>57727</v>
      </c>
      <c r="L11178" s="27">
        <f>_xll.qlCalendarAdvance(Calendar,L11177,SamplingFrequency,"f",FALSE)</f>
        <v>57727</v>
      </c>
      <c r="M11178" s="17">
        <f>_xll.qlIndexFixing(Index,L11178,TRUE)</f>
        <v>3.2504959858077331E-2</v>
      </c>
      <c r="N11178" s="17"/>
      <c r="T11178" s="28"/>
      <c r="Y11178" s="22">
        <f>_xll.qlIndexFixing(OverNightIndex,K11178,TRUE)</f>
        <v>3.2504959858077331E-2</v>
      </c>
    </row>
    <row r="11179" spans="11:25" x14ac:dyDescent="0.2">
      <c r="K11179" s="26">
        <f>_xll.qlCalendarAdvance(Calendar,L11179,FixingDays&amp;"D","p")</f>
        <v>57728</v>
      </c>
      <c r="L11179" s="27">
        <f>_xll.qlCalendarAdvance(Calendar,L11178,SamplingFrequency,"f",FALSE)</f>
        <v>57728</v>
      </c>
      <c r="M11179" s="17">
        <f>_xll.qlIndexFixing(Index,L11179,TRUE)</f>
        <v>3.2507854662840271E-2</v>
      </c>
      <c r="N11179" s="17"/>
      <c r="T11179" s="28"/>
      <c r="Y11179" s="22">
        <f>_xll.qlIndexFixing(OverNightIndex,K11179,TRUE)</f>
        <v>3.2507854662840271E-2</v>
      </c>
    </row>
    <row r="11180" spans="11:25" x14ac:dyDescent="0.2">
      <c r="K11180" s="26">
        <f>_xll.qlCalendarAdvance(Calendar,L11180,FixingDays&amp;"D","p")</f>
        <v>57731</v>
      </c>
      <c r="L11180" s="27">
        <f>_xll.qlCalendarAdvance(Calendar,L11179,SamplingFrequency,"f",FALSE)</f>
        <v>57731</v>
      </c>
      <c r="M11180" s="17">
        <f>_xll.qlIndexFixing(Index,L11180,TRUE)</f>
        <v>3.2504959857996285E-2</v>
      </c>
      <c r="N11180" s="17"/>
      <c r="T11180" s="28"/>
      <c r="Y11180" s="22">
        <f>_xll.qlIndexFixing(OverNightIndex,K11180,TRUE)</f>
        <v>3.2504959857996285E-2</v>
      </c>
    </row>
    <row r="11181" spans="11:25" x14ac:dyDescent="0.2">
      <c r="K11181" s="26">
        <f>_xll.qlCalendarAdvance(Calendar,L11181,FixingDays&amp;"D","p")</f>
        <v>57732</v>
      </c>
      <c r="L11181" s="27">
        <f>_xll.qlCalendarAdvance(Calendar,L11180,SamplingFrequency,"f",FALSE)</f>
        <v>57732</v>
      </c>
      <c r="M11181" s="17">
        <f>_xll.qlIndexFixing(Index,L11181,TRUE)</f>
        <v>3.2504959857996285E-2</v>
      </c>
      <c r="N11181" s="17"/>
      <c r="T11181" s="28"/>
      <c r="Y11181" s="22">
        <f>_xll.qlIndexFixing(OverNightIndex,K11181,TRUE)</f>
        <v>3.2504959857996285E-2</v>
      </c>
    </row>
    <row r="11182" spans="11:25" x14ac:dyDescent="0.2">
      <c r="K11182" s="26">
        <f>_xll.qlCalendarAdvance(Calendar,L11182,FixingDays&amp;"D","p")</f>
        <v>57733</v>
      </c>
      <c r="L11182" s="27">
        <f>_xll.qlCalendarAdvance(Calendar,L11181,SamplingFrequency,"f",FALSE)</f>
        <v>57733</v>
      </c>
      <c r="M11182" s="17">
        <f>_xll.qlIndexFixing(Index,L11182,TRUE)</f>
        <v>3.2504959857915239E-2</v>
      </c>
      <c r="N11182" s="17"/>
      <c r="T11182" s="28"/>
      <c r="Y11182" s="22">
        <f>_xll.qlIndexFixing(OverNightIndex,K11182,TRUE)</f>
        <v>3.2504959857915239E-2</v>
      </c>
    </row>
    <row r="11183" spans="11:25" x14ac:dyDescent="0.2">
      <c r="K11183" s="26">
        <f>_xll.qlCalendarAdvance(Calendar,L11183,FixingDays&amp;"D","p")</f>
        <v>57734</v>
      </c>
      <c r="L11183" s="27">
        <f>_xll.qlCalendarAdvance(Calendar,L11182,SamplingFrequency,"f",FALSE)</f>
        <v>57734</v>
      </c>
      <c r="M11183" s="17">
        <f>_xll.qlIndexFixing(Index,L11183,TRUE)</f>
        <v>3.2504959857996285E-2</v>
      </c>
      <c r="N11183" s="17"/>
      <c r="T11183" s="28"/>
      <c r="Y11183" s="22">
        <f>_xll.qlIndexFixing(OverNightIndex,K11183,TRUE)</f>
        <v>3.2504959857996285E-2</v>
      </c>
    </row>
    <row r="11184" spans="11:25" x14ac:dyDescent="0.2">
      <c r="K11184" s="26">
        <f>_xll.qlCalendarAdvance(Calendar,L11184,FixingDays&amp;"D","p")</f>
        <v>57735</v>
      </c>
      <c r="L11184" s="27">
        <f>_xll.qlCalendarAdvance(Calendar,L11183,SamplingFrequency,"f",FALSE)</f>
        <v>57735</v>
      </c>
      <c r="M11184" s="17">
        <f>_xll.qlIndexFixing(Index,L11184,TRUE)</f>
        <v>3.2507854662867285E-2</v>
      </c>
      <c r="N11184" s="17"/>
      <c r="T11184" s="28"/>
      <c r="Y11184" s="22">
        <f>_xll.qlIndexFixing(OverNightIndex,K11184,TRUE)</f>
        <v>3.2507854662867285E-2</v>
      </c>
    </row>
    <row r="11185" spans="11:25" x14ac:dyDescent="0.2">
      <c r="K11185" s="26">
        <f>_xll.qlCalendarAdvance(Calendar,L11185,FixingDays&amp;"D","p")</f>
        <v>57738</v>
      </c>
      <c r="L11185" s="27">
        <f>_xll.qlCalendarAdvance(Calendar,L11184,SamplingFrequency,"f",FALSE)</f>
        <v>57738</v>
      </c>
      <c r="M11185" s="17">
        <f>_xll.qlIndexFixing(Index,L11185,TRUE)</f>
        <v>3.2504959857915239E-2</v>
      </c>
      <c r="N11185" s="17"/>
      <c r="T11185" s="28"/>
      <c r="Y11185" s="22">
        <f>_xll.qlIndexFixing(OverNightIndex,K11185,TRUE)</f>
        <v>3.2504959857915239E-2</v>
      </c>
    </row>
    <row r="11186" spans="11:25" x14ac:dyDescent="0.2">
      <c r="K11186" s="26">
        <f>_xll.qlCalendarAdvance(Calendar,L11186,FixingDays&amp;"D","p")</f>
        <v>57739</v>
      </c>
      <c r="L11186" s="27">
        <f>_xll.qlCalendarAdvance(Calendar,L11185,SamplingFrequency,"f",FALSE)</f>
        <v>57739</v>
      </c>
      <c r="M11186" s="17">
        <f>_xll.qlIndexFixing(Index,L11186,TRUE)</f>
        <v>3.2504959858077331E-2</v>
      </c>
      <c r="N11186" s="17"/>
      <c r="T11186" s="28"/>
      <c r="Y11186" s="22">
        <f>_xll.qlIndexFixing(OverNightIndex,K11186,TRUE)</f>
        <v>3.2504959858077331E-2</v>
      </c>
    </row>
    <row r="11187" spans="11:25" x14ac:dyDescent="0.2">
      <c r="K11187" s="26">
        <f>_xll.qlCalendarAdvance(Calendar,L11187,FixingDays&amp;"D","p")</f>
        <v>57740</v>
      </c>
      <c r="L11187" s="27">
        <f>_xll.qlCalendarAdvance(Calendar,L11186,SamplingFrequency,"f",FALSE)</f>
        <v>57740</v>
      </c>
      <c r="M11187" s="17">
        <f>_xll.qlIndexFixing(Index,L11187,TRUE)</f>
        <v>3.2504959858077331E-2</v>
      </c>
      <c r="N11187" s="17"/>
      <c r="T11187" s="28"/>
      <c r="Y11187" s="22">
        <f>_xll.qlIndexFixing(OverNightIndex,K11187,TRUE)</f>
        <v>3.2504959858077331E-2</v>
      </c>
    </row>
    <row r="11188" spans="11:25" x14ac:dyDescent="0.2">
      <c r="K11188" s="26">
        <f>_xll.qlCalendarAdvance(Calendar,L11188,FixingDays&amp;"D","p")</f>
        <v>57741</v>
      </c>
      <c r="L11188" s="27">
        <f>_xll.qlCalendarAdvance(Calendar,L11187,SamplingFrequency,"f",FALSE)</f>
        <v>57741</v>
      </c>
      <c r="M11188" s="17">
        <f>_xll.qlIndexFixing(Index,L11188,TRUE)</f>
        <v>3.2504959857915239E-2</v>
      </c>
      <c r="N11188" s="17"/>
      <c r="T11188" s="28"/>
      <c r="Y11188" s="22">
        <f>_xll.qlIndexFixing(OverNightIndex,K11188,TRUE)</f>
        <v>3.2504959857915239E-2</v>
      </c>
    </row>
    <row r="11189" spans="11:25" x14ac:dyDescent="0.2">
      <c r="K11189" s="26">
        <f>_xll.qlCalendarAdvance(Calendar,L11189,FixingDays&amp;"D","p")</f>
        <v>57742</v>
      </c>
      <c r="L11189" s="27">
        <f>_xll.qlCalendarAdvance(Calendar,L11188,SamplingFrequency,"f",FALSE)</f>
        <v>57742</v>
      </c>
      <c r="M11189" s="17">
        <f>_xll.qlIndexFixing(Index,L11189,TRUE)</f>
        <v>3.2507854662894298E-2</v>
      </c>
      <c r="N11189" s="17"/>
      <c r="T11189" s="28"/>
      <c r="Y11189" s="22">
        <f>_xll.qlIndexFixing(OverNightIndex,K11189,TRUE)</f>
        <v>3.2507854662894298E-2</v>
      </c>
    </row>
    <row r="11190" spans="11:25" x14ac:dyDescent="0.2">
      <c r="K11190" s="26">
        <f>_xll.qlCalendarAdvance(Calendar,L11190,FixingDays&amp;"D","p")</f>
        <v>57745</v>
      </c>
      <c r="L11190" s="27">
        <f>_xll.qlCalendarAdvance(Calendar,L11189,SamplingFrequency,"f",FALSE)</f>
        <v>57745</v>
      </c>
      <c r="M11190" s="17">
        <f>_xll.qlIndexFixing(Index,L11190,TRUE)</f>
        <v>3.2504959857915239E-2</v>
      </c>
      <c r="N11190" s="17"/>
      <c r="T11190" s="28"/>
      <c r="Y11190" s="22">
        <f>_xll.qlIndexFixing(OverNightIndex,K11190,TRUE)</f>
        <v>3.2504959857915239E-2</v>
      </c>
    </row>
    <row r="11191" spans="11:25" x14ac:dyDescent="0.2">
      <c r="K11191" s="26">
        <f>_xll.qlCalendarAdvance(Calendar,L11191,FixingDays&amp;"D","p")</f>
        <v>57746</v>
      </c>
      <c r="L11191" s="27">
        <f>_xll.qlCalendarAdvance(Calendar,L11190,SamplingFrequency,"f",FALSE)</f>
        <v>57746</v>
      </c>
      <c r="M11191" s="17">
        <f>_xll.qlIndexFixing(Index,L11191,TRUE)</f>
        <v>3.2504959857996285E-2</v>
      </c>
      <c r="N11191" s="17"/>
      <c r="T11191" s="28"/>
      <c r="Y11191" s="22">
        <f>_xll.qlIndexFixing(OverNightIndex,K11191,TRUE)</f>
        <v>3.2504959857996285E-2</v>
      </c>
    </row>
    <row r="11192" spans="11:25" x14ac:dyDescent="0.2">
      <c r="K11192" s="26">
        <f>_xll.qlCalendarAdvance(Calendar,L11192,FixingDays&amp;"D","p")</f>
        <v>57747</v>
      </c>
      <c r="L11192" s="27">
        <f>_xll.qlCalendarAdvance(Calendar,L11191,SamplingFrequency,"f",FALSE)</f>
        <v>57747</v>
      </c>
      <c r="M11192" s="17">
        <f>_xll.qlIndexFixing(Index,L11192,TRUE)</f>
        <v>3.2504959857996285E-2</v>
      </c>
      <c r="N11192" s="17"/>
      <c r="T11192" s="28"/>
      <c r="Y11192" s="22">
        <f>_xll.qlIndexFixing(OverNightIndex,K11192,TRUE)</f>
        <v>3.2504959857996285E-2</v>
      </c>
    </row>
    <row r="11193" spans="11:25" x14ac:dyDescent="0.2">
      <c r="K11193" s="26">
        <f>_xll.qlCalendarAdvance(Calendar,L11193,FixingDays&amp;"D","p")</f>
        <v>57748</v>
      </c>
      <c r="L11193" s="27">
        <f>_xll.qlCalendarAdvance(Calendar,L11192,SamplingFrequency,"f",FALSE)</f>
        <v>57748</v>
      </c>
      <c r="M11193" s="17">
        <f>_xll.qlIndexFixing(Index,L11193,TRUE)</f>
        <v>3.2504959857996285E-2</v>
      </c>
      <c r="N11193" s="17"/>
      <c r="T11193" s="28"/>
      <c r="Y11193" s="22">
        <f>_xll.qlIndexFixing(OverNightIndex,K11193,TRUE)</f>
        <v>3.2504959857996285E-2</v>
      </c>
    </row>
    <row r="11194" spans="11:25" x14ac:dyDescent="0.2">
      <c r="K11194" s="26">
        <f>_xll.qlCalendarAdvance(Calendar,L11194,FixingDays&amp;"D","p")</f>
        <v>57749</v>
      </c>
      <c r="L11194" s="27">
        <f>_xll.qlCalendarAdvance(Calendar,L11193,SamplingFrequency,"f",FALSE)</f>
        <v>57749</v>
      </c>
      <c r="M11194" s="17">
        <f>_xll.qlIndexFixing(Index,L11194,TRUE)</f>
        <v>3.2507854662867285E-2</v>
      </c>
      <c r="N11194" s="17"/>
      <c r="T11194" s="28"/>
      <c r="Y11194" s="22">
        <f>_xll.qlIndexFixing(OverNightIndex,K11194,TRUE)</f>
        <v>3.2507854662867285E-2</v>
      </c>
    </row>
    <row r="11195" spans="11:25" x14ac:dyDescent="0.2">
      <c r="K11195" s="26">
        <f>_xll.qlCalendarAdvance(Calendar,L11195,FixingDays&amp;"D","p")</f>
        <v>57752</v>
      </c>
      <c r="L11195" s="27">
        <f>_xll.qlCalendarAdvance(Calendar,L11194,SamplingFrequency,"f",FALSE)</f>
        <v>57752</v>
      </c>
      <c r="M11195" s="17">
        <f>_xll.qlIndexFixing(Index,L11195,TRUE)</f>
        <v>3.2504959858077331E-2</v>
      </c>
      <c r="N11195" s="17"/>
      <c r="T11195" s="28"/>
      <c r="Y11195" s="22">
        <f>_xll.qlIndexFixing(OverNightIndex,K11195,TRUE)</f>
        <v>3.2504959858077331E-2</v>
      </c>
    </row>
    <row r="11196" spans="11:25" x14ac:dyDescent="0.2">
      <c r="K11196" s="26">
        <f>_xll.qlCalendarAdvance(Calendar,L11196,FixingDays&amp;"D","p")</f>
        <v>57753</v>
      </c>
      <c r="L11196" s="27">
        <f>_xll.qlCalendarAdvance(Calendar,L11195,SamplingFrequency,"f",FALSE)</f>
        <v>57753</v>
      </c>
      <c r="M11196" s="17">
        <f>_xll.qlIndexFixing(Index,L11196,TRUE)</f>
        <v>3.2504959857834193E-2</v>
      </c>
      <c r="N11196" s="17"/>
      <c r="T11196" s="28"/>
      <c r="Y11196" s="22">
        <f>_xll.qlIndexFixing(OverNightIndex,K11196,TRUE)</f>
        <v>3.2504959857834193E-2</v>
      </c>
    </row>
    <row r="11197" spans="11:25" x14ac:dyDescent="0.2">
      <c r="K11197" s="26">
        <f>_xll.qlCalendarAdvance(Calendar,L11197,FixingDays&amp;"D","p")</f>
        <v>57754</v>
      </c>
      <c r="L11197" s="27">
        <f>_xll.qlCalendarAdvance(Calendar,L11196,SamplingFrequency,"f",FALSE)</f>
        <v>57754</v>
      </c>
      <c r="M11197" s="17">
        <f>_xll.qlIndexFixing(Index,L11197,TRUE)</f>
        <v>3.2504959857996285E-2</v>
      </c>
      <c r="N11197" s="17"/>
      <c r="T11197" s="28"/>
      <c r="Y11197" s="22">
        <f>_xll.qlIndexFixing(OverNightIndex,K11197,TRUE)</f>
        <v>3.2504959857996285E-2</v>
      </c>
    </row>
    <row r="11198" spans="11:25" x14ac:dyDescent="0.2">
      <c r="K11198" s="26">
        <f>_xll.qlCalendarAdvance(Calendar,L11198,FixingDays&amp;"D","p")</f>
        <v>57755</v>
      </c>
      <c r="L11198" s="27">
        <f>_xll.qlCalendarAdvance(Calendar,L11197,SamplingFrequency,"f",FALSE)</f>
        <v>57755</v>
      </c>
      <c r="M11198" s="17">
        <f>_xll.qlIndexFixing(Index,L11198,TRUE)</f>
        <v>3.2504959858077331E-2</v>
      </c>
      <c r="N11198" s="17"/>
      <c r="T11198" s="28"/>
      <c r="Y11198" s="22">
        <f>_xll.qlIndexFixing(OverNightIndex,K11198,TRUE)</f>
        <v>3.2504959858077331E-2</v>
      </c>
    </row>
    <row r="11199" spans="11:25" x14ac:dyDescent="0.2">
      <c r="K11199" s="26">
        <f>_xll.qlCalendarAdvance(Calendar,L11199,FixingDays&amp;"D","p")</f>
        <v>57756</v>
      </c>
      <c r="L11199" s="27">
        <f>_xll.qlCalendarAdvance(Calendar,L11198,SamplingFrequency,"f",FALSE)</f>
        <v>57756</v>
      </c>
      <c r="M11199" s="17">
        <f>_xll.qlIndexFixing(Index,L11199,TRUE)</f>
        <v>3.2507854662867285E-2</v>
      </c>
      <c r="N11199" s="17"/>
      <c r="T11199" s="28"/>
      <c r="Y11199" s="22">
        <f>_xll.qlIndexFixing(OverNightIndex,K11199,TRUE)</f>
        <v>3.2507854662867285E-2</v>
      </c>
    </row>
    <row r="11200" spans="11:25" x14ac:dyDescent="0.2">
      <c r="K11200" s="26">
        <f>_xll.qlCalendarAdvance(Calendar,L11200,FixingDays&amp;"D","p")</f>
        <v>57759</v>
      </c>
      <c r="L11200" s="27">
        <f>_xll.qlCalendarAdvance(Calendar,L11199,SamplingFrequency,"f",FALSE)</f>
        <v>57759</v>
      </c>
      <c r="M11200" s="17">
        <f>_xll.qlIndexFixing(Index,L11200,TRUE)</f>
        <v>3.2504959857834193E-2</v>
      </c>
      <c r="N11200" s="17"/>
      <c r="T11200" s="28"/>
      <c r="Y11200" s="22">
        <f>_xll.qlIndexFixing(OverNightIndex,K11200,TRUE)</f>
        <v>3.2504959857834193E-2</v>
      </c>
    </row>
    <row r="11201" spans="11:25" x14ac:dyDescent="0.2">
      <c r="K11201" s="26">
        <f>_xll.qlCalendarAdvance(Calendar,L11201,FixingDays&amp;"D","p")</f>
        <v>57760</v>
      </c>
      <c r="L11201" s="27">
        <f>_xll.qlCalendarAdvance(Calendar,L11200,SamplingFrequency,"f",FALSE)</f>
        <v>57760</v>
      </c>
      <c r="M11201" s="17">
        <f>_xll.qlIndexFixing(Index,L11201,TRUE)</f>
        <v>3.2504959858077331E-2</v>
      </c>
      <c r="N11201" s="17"/>
      <c r="T11201" s="28"/>
      <c r="Y11201" s="22">
        <f>_xll.qlIndexFixing(OverNightIndex,K11201,TRUE)</f>
        <v>3.2504959858077331E-2</v>
      </c>
    </row>
    <row r="11202" spans="11:25" x14ac:dyDescent="0.2">
      <c r="K11202" s="26">
        <f>_xll.qlCalendarAdvance(Calendar,L11202,FixingDays&amp;"D","p")</f>
        <v>57761</v>
      </c>
      <c r="L11202" s="27">
        <f>_xll.qlCalendarAdvance(Calendar,L11201,SamplingFrequency,"f",FALSE)</f>
        <v>57761</v>
      </c>
      <c r="M11202" s="17">
        <f>_xll.qlIndexFixing(Index,L11202,TRUE)</f>
        <v>3.2504959857915239E-2</v>
      </c>
      <c r="N11202" s="17"/>
      <c r="T11202" s="28"/>
      <c r="Y11202" s="22">
        <f>_xll.qlIndexFixing(OverNightIndex,K11202,TRUE)</f>
        <v>3.2504959857915239E-2</v>
      </c>
    </row>
    <row r="11203" spans="11:25" x14ac:dyDescent="0.2">
      <c r="K11203" s="26">
        <f>_xll.qlCalendarAdvance(Calendar,L11203,FixingDays&amp;"D","p")</f>
        <v>57762</v>
      </c>
      <c r="L11203" s="27">
        <f>_xll.qlCalendarAdvance(Calendar,L11202,SamplingFrequency,"f",FALSE)</f>
        <v>57762</v>
      </c>
      <c r="M11203" s="17">
        <f>_xll.qlIndexFixing(Index,L11203,TRUE)</f>
        <v>3.2504959858077331E-2</v>
      </c>
      <c r="N11203" s="17"/>
      <c r="T11203" s="28"/>
      <c r="Y11203" s="22">
        <f>_xll.qlIndexFixing(OverNightIndex,K11203,TRUE)</f>
        <v>3.2504959858077331E-2</v>
      </c>
    </row>
    <row r="11204" spans="11:25" x14ac:dyDescent="0.2">
      <c r="K11204" s="26">
        <f>_xll.qlCalendarAdvance(Calendar,L11204,FixingDays&amp;"D","p")</f>
        <v>57763</v>
      </c>
      <c r="L11204" s="27">
        <f>_xll.qlCalendarAdvance(Calendar,L11203,SamplingFrequency,"f",FALSE)</f>
        <v>57763</v>
      </c>
      <c r="M11204" s="17">
        <f>_xll.qlIndexFixing(Index,L11204,TRUE)</f>
        <v>3.2507854662840271E-2</v>
      </c>
      <c r="N11204" s="17"/>
      <c r="T11204" s="28"/>
      <c r="Y11204" s="22">
        <f>_xll.qlIndexFixing(OverNightIndex,K11204,TRUE)</f>
        <v>3.2507854662840271E-2</v>
      </c>
    </row>
    <row r="11205" spans="11:25" x14ac:dyDescent="0.2">
      <c r="K11205" s="26">
        <f>_xll.qlCalendarAdvance(Calendar,L11205,FixingDays&amp;"D","p")</f>
        <v>57766</v>
      </c>
      <c r="L11205" s="27">
        <f>_xll.qlCalendarAdvance(Calendar,L11204,SamplingFrequency,"f",FALSE)</f>
        <v>57766</v>
      </c>
      <c r="M11205" s="17">
        <f>_xll.qlIndexFixing(Index,L11205,TRUE)</f>
        <v>3.2504959857915239E-2</v>
      </c>
      <c r="N11205" s="17"/>
      <c r="T11205" s="28"/>
      <c r="Y11205" s="22">
        <f>_xll.qlIndexFixing(OverNightIndex,K11205,TRUE)</f>
        <v>3.2504959857915239E-2</v>
      </c>
    </row>
    <row r="11206" spans="11:25" x14ac:dyDescent="0.2">
      <c r="K11206" s="26">
        <f>_xll.qlCalendarAdvance(Calendar,L11206,FixingDays&amp;"D","p")</f>
        <v>57767</v>
      </c>
      <c r="L11206" s="27">
        <f>_xll.qlCalendarAdvance(Calendar,L11205,SamplingFrequency,"f",FALSE)</f>
        <v>57767</v>
      </c>
      <c r="M11206" s="17">
        <f>_xll.qlIndexFixing(Index,L11206,TRUE)</f>
        <v>3.2504959857996285E-2</v>
      </c>
      <c r="N11206" s="17"/>
      <c r="T11206" s="28"/>
      <c r="Y11206" s="22">
        <f>_xll.qlIndexFixing(OverNightIndex,K11206,TRUE)</f>
        <v>3.2504959857996285E-2</v>
      </c>
    </row>
    <row r="11207" spans="11:25" x14ac:dyDescent="0.2">
      <c r="K11207" s="26">
        <f>_xll.qlCalendarAdvance(Calendar,L11207,FixingDays&amp;"D","p")</f>
        <v>57768</v>
      </c>
      <c r="L11207" s="27">
        <f>_xll.qlCalendarAdvance(Calendar,L11206,SamplingFrequency,"f",FALSE)</f>
        <v>57768</v>
      </c>
      <c r="M11207" s="17">
        <f>_xll.qlIndexFixing(Index,L11207,TRUE)</f>
        <v>3.2504959858077331E-2</v>
      </c>
      <c r="N11207" s="17"/>
      <c r="T11207" s="28"/>
      <c r="Y11207" s="22">
        <f>_xll.qlIndexFixing(OverNightIndex,K11207,TRUE)</f>
        <v>3.2504959858077331E-2</v>
      </c>
    </row>
    <row r="11208" spans="11:25" x14ac:dyDescent="0.2">
      <c r="K11208" s="26">
        <f>_xll.qlCalendarAdvance(Calendar,L11208,FixingDays&amp;"D","p")</f>
        <v>57769</v>
      </c>
      <c r="L11208" s="27">
        <f>_xll.qlCalendarAdvance(Calendar,L11207,SamplingFrequency,"f",FALSE)</f>
        <v>57769</v>
      </c>
      <c r="M11208" s="17">
        <f>_xll.qlIndexFixing(Index,L11208,TRUE)</f>
        <v>3.2504959857834193E-2</v>
      </c>
      <c r="N11208" s="17"/>
      <c r="T11208" s="28"/>
      <c r="Y11208" s="22">
        <f>_xll.qlIndexFixing(OverNightIndex,K11208,TRUE)</f>
        <v>3.2504959857834193E-2</v>
      </c>
    </row>
    <row r="11209" spans="11:25" x14ac:dyDescent="0.2">
      <c r="K11209" s="26">
        <f>_xll.qlCalendarAdvance(Calendar,L11209,FixingDays&amp;"D","p")</f>
        <v>57770</v>
      </c>
      <c r="L11209" s="27">
        <f>_xll.qlCalendarAdvance(Calendar,L11208,SamplingFrequency,"f",FALSE)</f>
        <v>57770</v>
      </c>
      <c r="M11209" s="17">
        <f>_xll.qlIndexFixing(Index,L11209,TRUE)</f>
        <v>3.2507854662867285E-2</v>
      </c>
      <c r="N11209" s="17"/>
      <c r="T11209" s="28"/>
      <c r="Y11209" s="22">
        <f>_xll.qlIndexFixing(OverNightIndex,K11209,TRUE)</f>
        <v>3.2507854662867285E-2</v>
      </c>
    </row>
    <row r="11210" spans="11:25" x14ac:dyDescent="0.2">
      <c r="K11210" s="26">
        <f>_xll.qlCalendarAdvance(Calendar,L11210,FixingDays&amp;"D","p")</f>
        <v>57773</v>
      </c>
      <c r="L11210" s="27">
        <f>_xll.qlCalendarAdvance(Calendar,L11209,SamplingFrequency,"f",FALSE)</f>
        <v>57773</v>
      </c>
      <c r="M11210" s="17">
        <f>_xll.qlIndexFixing(Index,L11210,TRUE)</f>
        <v>3.2504959858077331E-2</v>
      </c>
      <c r="N11210" s="17"/>
      <c r="T11210" s="28"/>
      <c r="Y11210" s="22">
        <f>_xll.qlIndexFixing(OverNightIndex,K11210,TRUE)</f>
        <v>3.2504959858077331E-2</v>
      </c>
    </row>
    <row r="11211" spans="11:25" x14ac:dyDescent="0.2">
      <c r="K11211" s="26">
        <f>_xll.qlCalendarAdvance(Calendar,L11211,FixingDays&amp;"D","p")</f>
        <v>57774</v>
      </c>
      <c r="L11211" s="27">
        <f>_xll.qlCalendarAdvance(Calendar,L11210,SamplingFrequency,"f",FALSE)</f>
        <v>57774</v>
      </c>
      <c r="M11211" s="17">
        <f>_xll.qlIndexFixing(Index,L11211,TRUE)</f>
        <v>3.2504959857915239E-2</v>
      </c>
      <c r="N11211" s="17"/>
      <c r="T11211" s="28"/>
      <c r="Y11211" s="22">
        <f>_xll.qlIndexFixing(OverNightIndex,K11211,TRUE)</f>
        <v>3.2504959857915239E-2</v>
      </c>
    </row>
    <row r="11212" spans="11:25" x14ac:dyDescent="0.2">
      <c r="K11212" s="26">
        <f>_xll.qlCalendarAdvance(Calendar,L11212,FixingDays&amp;"D","p")</f>
        <v>57775</v>
      </c>
      <c r="L11212" s="27">
        <f>_xll.qlCalendarAdvance(Calendar,L11211,SamplingFrequency,"f",FALSE)</f>
        <v>57775</v>
      </c>
      <c r="M11212" s="17">
        <f>_xll.qlIndexFixing(Index,L11212,TRUE)</f>
        <v>3.2504959857996285E-2</v>
      </c>
      <c r="N11212" s="17"/>
      <c r="T11212" s="28"/>
      <c r="Y11212" s="22">
        <f>_xll.qlIndexFixing(OverNightIndex,K11212,TRUE)</f>
        <v>3.2504959857996285E-2</v>
      </c>
    </row>
    <row r="11213" spans="11:25" x14ac:dyDescent="0.2">
      <c r="K11213" s="26">
        <f>_xll.qlCalendarAdvance(Calendar,L11213,FixingDays&amp;"D","p")</f>
        <v>57776</v>
      </c>
      <c r="L11213" s="27">
        <f>_xll.qlCalendarAdvance(Calendar,L11212,SamplingFrequency,"f",FALSE)</f>
        <v>57776</v>
      </c>
      <c r="M11213" s="17">
        <f>_xll.qlIndexFixing(Index,L11213,TRUE)</f>
        <v>3.2504959858077331E-2</v>
      </c>
      <c r="N11213" s="17"/>
      <c r="T11213" s="28"/>
      <c r="Y11213" s="22">
        <f>_xll.qlIndexFixing(OverNightIndex,K11213,TRUE)</f>
        <v>3.2504959858077331E-2</v>
      </c>
    </row>
    <row r="11214" spans="11:25" x14ac:dyDescent="0.2">
      <c r="K11214" s="26">
        <f>_xll.qlCalendarAdvance(Calendar,L11214,FixingDays&amp;"D","p")</f>
        <v>57777</v>
      </c>
      <c r="L11214" s="27">
        <f>_xll.qlCalendarAdvance(Calendar,L11213,SamplingFrequency,"f",FALSE)</f>
        <v>57777</v>
      </c>
      <c r="M11214" s="17">
        <f>_xll.qlIndexFixing(Index,L11214,TRUE)</f>
        <v>3.2507854662840271E-2</v>
      </c>
      <c r="N11214" s="17"/>
      <c r="T11214" s="28"/>
      <c r="Y11214" s="22">
        <f>_xll.qlIndexFixing(OverNightIndex,K11214,TRUE)</f>
        <v>3.2507854662840271E-2</v>
      </c>
    </row>
    <row r="11215" spans="11:25" x14ac:dyDescent="0.2">
      <c r="K11215" s="26">
        <f>_xll.qlCalendarAdvance(Calendar,L11215,FixingDays&amp;"D","p")</f>
        <v>57780</v>
      </c>
      <c r="L11215" s="27">
        <f>_xll.qlCalendarAdvance(Calendar,L11214,SamplingFrequency,"f",FALSE)</f>
        <v>57780</v>
      </c>
      <c r="M11215" s="17">
        <f>_xll.qlIndexFixing(Index,L11215,TRUE)</f>
        <v>3.2504959858077331E-2</v>
      </c>
      <c r="N11215" s="17"/>
      <c r="T11215" s="28"/>
      <c r="Y11215" s="22">
        <f>_xll.qlIndexFixing(OverNightIndex,K11215,TRUE)</f>
        <v>3.2504959858077331E-2</v>
      </c>
    </row>
    <row r="11216" spans="11:25" x14ac:dyDescent="0.2">
      <c r="K11216" s="26">
        <f>_xll.qlCalendarAdvance(Calendar,L11216,FixingDays&amp;"D","p")</f>
        <v>57781</v>
      </c>
      <c r="L11216" s="27">
        <f>_xll.qlCalendarAdvance(Calendar,L11215,SamplingFrequency,"f",FALSE)</f>
        <v>57781</v>
      </c>
      <c r="M11216" s="17">
        <f>_xll.qlIndexFixing(Index,L11216,TRUE)</f>
        <v>3.2504959857996285E-2</v>
      </c>
      <c r="N11216" s="17"/>
      <c r="T11216" s="28"/>
      <c r="Y11216" s="22">
        <f>_xll.qlIndexFixing(OverNightIndex,K11216,TRUE)</f>
        <v>3.2504959857996285E-2</v>
      </c>
    </row>
    <row r="11217" spans="11:25" x14ac:dyDescent="0.2">
      <c r="K11217" s="26">
        <f>_xll.qlCalendarAdvance(Calendar,L11217,FixingDays&amp;"D","p")</f>
        <v>57782</v>
      </c>
      <c r="L11217" s="27">
        <f>_xll.qlCalendarAdvance(Calendar,L11216,SamplingFrequency,"f",FALSE)</f>
        <v>57782</v>
      </c>
      <c r="M11217" s="17">
        <f>_xll.qlIndexFixing(Index,L11217,TRUE)</f>
        <v>3.2504959857996285E-2</v>
      </c>
      <c r="N11217" s="17"/>
      <c r="T11217" s="28"/>
      <c r="Y11217" s="22">
        <f>_xll.qlIndexFixing(OverNightIndex,K11217,TRUE)</f>
        <v>3.2504959857996285E-2</v>
      </c>
    </row>
    <row r="11218" spans="11:25" x14ac:dyDescent="0.2">
      <c r="K11218" s="26">
        <f>_xll.qlCalendarAdvance(Calendar,L11218,FixingDays&amp;"D","p")</f>
        <v>57783</v>
      </c>
      <c r="L11218" s="27">
        <f>_xll.qlCalendarAdvance(Calendar,L11217,SamplingFrequency,"f",FALSE)</f>
        <v>57783</v>
      </c>
      <c r="M11218" s="17">
        <f>_xll.qlIndexFixing(Index,L11218,TRUE)</f>
        <v>3.2504959857915239E-2</v>
      </c>
      <c r="N11218" s="17"/>
      <c r="T11218" s="28"/>
      <c r="Y11218" s="22">
        <f>_xll.qlIndexFixing(OverNightIndex,K11218,TRUE)</f>
        <v>3.2504959857915239E-2</v>
      </c>
    </row>
    <row r="11219" spans="11:25" x14ac:dyDescent="0.2">
      <c r="K11219" s="26">
        <f>_xll.qlCalendarAdvance(Calendar,L11219,FixingDays&amp;"D","p")</f>
        <v>57784</v>
      </c>
      <c r="L11219" s="27">
        <f>_xll.qlCalendarAdvance(Calendar,L11218,SamplingFrequency,"f",FALSE)</f>
        <v>57784</v>
      </c>
      <c r="M11219" s="17">
        <f>_xll.qlIndexFixing(Index,L11219,TRUE)</f>
        <v>3.2507854662867285E-2</v>
      </c>
      <c r="N11219" s="17"/>
      <c r="T11219" s="28"/>
      <c r="Y11219" s="22">
        <f>_xll.qlIndexFixing(OverNightIndex,K11219,TRUE)</f>
        <v>3.2507854662867285E-2</v>
      </c>
    </row>
    <row r="11220" spans="11:25" x14ac:dyDescent="0.2">
      <c r="K11220" s="26">
        <f>_xll.qlCalendarAdvance(Calendar,L11220,FixingDays&amp;"D","p")</f>
        <v>57787</v>
      </c>
      <c r="L11220" s="27">
        <f>_xll.qlCalendarAdvance(Calendar,L11219,SamplingFrequency,"f",FALSE)</f>
        <v>57787</v>
      </c>
      <c r="M11220" s="17">
        <f>_xll.qlIndexFixing(Index,L11220,TRUE)</f>
        <v>3.2504959857915239E-2</v>
      </c>
      <c r="N11220" s="17"/>
      <c r="T11220" s="28"/>
      <c r="Y11220" s="22">
        <f>_xll.qlIndexFixing(OverNightIndex,K11220,TRUE)</f>
        <v>3.2504959857915239E-2</v>
      </c>
    </row>
    <row r="11221" spans="11:25" x14ac:dyDescent="0.2">
      <c r="K11221" s="26">
        <f>_xll.qlCalendarAdvance(Calendar,L11221,FixingDays&amp;"D","p")</f>
        <v>57788</v>
      </c>
      <c r="L11221" s="27">
        <f>_xll.qlCalendarAdvance(Calendar,L11220,SamplingFrequency,"f",FALSE)</f>
        <v>57788</v>
      </c>
      <c r="M11221" s="17">
        <f>_xll.qlIndexFixing(Index,L11221,TRUE)</f>
        <v>3.2504959858077331E-2</v>
      </c>
      <c r="N11221" s="17"/>
      <c r="T11221" s="28"/>
      <c r="Y11221" s="22">
        <f>_xll.qlIndexFixing(OverNightIndex,K11221,TRUE)</f>
        <v>3.2504959858077331E-2</v>
      </c>
    </row>
    <row r="11222" spans="11:25" x14ac:dyDescent="0.2">
      <c r="K11222" s="26">
        <f>_xll.qlCalendarAdvance(Calendar,L11222,FixingDays&amp;"D","p")</f>
        <v>57789</v>
      </c>
      <c r="L11222" s="27">
        <f>_xll.qlCalendarAdvance(Calendar,L11221,SamplingFrequency,"f",FALSE)</f>
        <v>57789</v>
      </c>
      <c r="M11222" s="17">
        <f>_xll.qlIndexFixing(Index,L11222,TRUE)</f>
        <v>3.2504959857834193E-2</v>
      </c>
      <c r="N11222" s="17"/>
      <c r="T11222" s="28"/>
      <c r="Y11222" s="22">
        <f>_xll.qlIndexFixing(OverNightIndex,K11222,TRUE)</f>
        <v>3.2504959857834193E-2</v>
      </c>
    </row>
    <row r="11223" spans="11:25" x14ac:dyDescent="0.2">
      <c r="K11223" s="26">
        <f>_xll.qlCalendarAdvance(Calendar,L11223,FixingDays&amp;"D","p")</f>
        <v>57790</v>
      </c>
      <c r="L11223" s="27">
        <f>_xll.qlCalendarAdvance(Calendar,L11222,SamplingFrequency,"f",FALSE)</f>
        <v>57790</v>
      </c>
      <c r="M11223" s="17">
        <f>_xll.qlIndexFixing(Index,L11223,TRUE)</f>
        <v>3.2504959858077331E-2</v>
      </c>
      <c r="N11223" s="17"/>
      <c r="T11223" s="28"/>
      <c r="Y11223" s="22">
        <f>_xll.qlIndexFixing(OverNightIndex,K11223,TRUE)</f>
        <v>3.2504959858077331E-2</v>
      </c>
    </row>
    <row r="11224" spans="11:25" x14ac:dyDescent="0.2">
      <c r="K11224" s="26">
        <f>_xll.qlCalendarAdvance(Calendar,L11224,FixingDays&amp;"D","p")</f>
        <v>57791</v>
      </c>
      <c r="L11224" s="27">
        <f>_xll.qlCalendarAdvance(Calendar,L11223,SamplingFrequency,"f",FALSE)</f>
        <v>57791</v>
      </c>
      <c r="M11224" s="17">
        <f>_xll.qlIndexFixing(Index,L11224,TRUE)</f>
        <v>3.2507854662921318E-2</v>
      </c>
      <c r="N11224" s="17"/>
      <c r="T11224" s="28"/>
      <c r="Y11224" s="22">
        <f>_xll.qlIndexFixing(OverNightIndex,K11224,TRUE)</f>
        <v>3.2507854662921318E-2</v>
      </c>
    </row>
    <row r="11225" spans="11:25" x14ac:dyDescent="0.2">
      <c r="K11225" s="26">
        <f>_xll.qlCalendarAdvance(Calendar,L11225,FixingDays&amp;"D","p")</f>
        <v>57794</v>
      </c>
      <c r="L11225" s="27">
        <f>_xll.qlCalendarAdvance(Calendar,L11224,SamplingFrequency,"f",FALSE)</f>
        <v>57794</v>
      </c>
      <c r="M11225" s="17">
        <f>_xll.qlIndexFixing(Index,L11225,TRUE)</f>
        <v>3.2504959857915239E-2</v>
      </c>
      <c r="N11225" s="17"/>
      <c r="T11225" s="28"/>
      <c r="Y11225" s="22">
        <f>_xll.qlIndexFixing(OverNightIndex,K11225,TRUE)</f>
        <v>3.2504959857915239E-2</v>
      </c>
    </row>
    <row r="11226" spans="11:25" x14ac:dyDescent="0.2">
      <c r="K11226" s="26">
        <f>_xll.qlCalendarAdvance(Calendar,L11226,FixingDays&amp;"D","p")</f>
        <v>57795</v>
      </c>
      <c r="L11226" s="27">
        <f>_xll.qlCalendarAdvance(Calendar,L11225,SamplingFrequency,"f",FALSE)</f>
        <v>57795</v>
      </c>
      <c r="M11226" s="17">
        <f>_xll.qlIndexFixing(Index,L11226,TRUE)</f>
        <v>3.2504959857996285E-2</v>
      </c>
      <c r="N11226" s="17"/>
      <c r="T11226" s="28"/>
      <c r="Y11226" s="22">
        <f>_xll.qlIndexFixing(OverNightIndex,K11226,TRUE)</f>
        <v>3.2504959857996285E-2</v>
      </c>
    </row>
    <row r="11227" spans="11:25" x14ac:dyDescent="0.2">
      <c r="K11227" s="26">
        <f>_xll.qlCalendarAdvance(Calendar,L11227,FixingDays&amp;"D","p")</f>
        <v>57796</v>
      </c>
      <c r="L11227" s="27">
        <f>_xll.qlCalendarAdvance(Calendar,L11226,SamplingFrequency,"f",FALSE)</f>
        <v>57796</v>
      </c>
      <c r="M11227" s="17">
        <f>_xll.qlIndexFixing(Index,L11227,TRUE)</f>
        <v>3.2504959857915239E-2</v>
      </c>
      <c r="N11227" s="17"/>
      <c r="T11227" s="28"/>
      <c r="Y11227" s="22">
        <f>_xll.qlIndexFixing(OverNightIndex,K11227,TRUE)</f>
        <v>3.2504959857915239E-2</v>
      </c>
    </row>
    <row r="11228" spans="11:25" x14ac:dyDescent="0.2">
      <c r="K11228" s="26">
        <f>_xll.qlCalendarAdvance(Calendar,L11228,FixingDays&amp;"D","p")</f>
        <v>57797</v>
      </c>
      <c r="L11228" s="27">
        <f>_xll.qlCalendarAdvance(Calendar,L11227,SamplingFrequency,"f",FALSE)</f>
        <v>57797</v>
      </c>
      <c r="M11228" s="17">
        <f>_xll.qlIndexFixing(Index,L11228,TRUE)</f>
        <v>3.2504959857996285E-2</v>
      </c>
      <c r="N11228" s="17"/>
      <c r="T11228" s="28"/>
      <c r="Y11228" s="22">
        <f>_xll.qlIndexFixing(OverNightIndex,K11228,TRUE)</f>
        <v>3.2504959857996285E-2</v>
      </c>
    </row>
    <row r="11229" spans="11:25" x14ac:dyDescent="0.2">
      <c r="K11229" s="26">
        <f>_xll.qlCalendarAdvance(Calendar,L11229,FixingDays&amp;"D","p")</f>
        <v>57798</v>
      </c>
      <c r="L11229" s="27">
        <f>_xll.qlCalendarAdvance(Calendar,L11228,SamplingFrequency,"f",FALSE)</f>
        <v>57798</v>
      </c>
      <c r="M11229" s="17">
        <f>_xll.qlIndexFixing(Index,L11229,TRUE)</f>
        <v>3.2507854662867285E-2</v>
      </c>
      <c r="N11229" s="17"/>
      <c r="T11229" s="28"/>
      <c r="Y11229" s="22">
        <f>_xll.qlIndexFixing(OverNightIndex,K11229,TRUE)</f>
        <v>3.2507854662867285E-2</v>
      </c>
    </row>
    <row r="11230" spans="11:25" x14ac:dyDescent="0.2">
      <c r="K11230" s="26">
        <f>_xll.qlCalendarAdvance(Calendar,L11230,FixingDays&amp;"D","p")</f>
        <v>57801</v>
      </c>
      <c r="L11230" s="27">
        <f>_xll.qlCalendarAdvance(Calendar,L11229,SamplingFrequency,"f",FALSE)</f>
        <v>57801</v>
      </c>
      <c r="M11230" s="17">
        <f>_xll.qlIndexFixing(Index,L11230,TRUE)</f>
        <v>3.2504959858077331E-2</v>
      </c>
      <c r="N11230" s="17"/>
      <c r="T11230" s="28"/>
      <c r="Y11230" s="22">
        <f>_xll.qlIndexFixing(OverNightIndex,K11230,TRUE)</f>
        <v>3.2504959858077331E-2</v>
      </c>
    </row>
    <row r="11231" spans="11:25" x14ac:dyDescent="0.2">
      <c r="K11231" s="26">
        <f>_xll.qlCalendarAdvance(Calendar,L11231,FixingDays&amp;"D","p")</f>
        <v>57802</v>
      </c>
      <c r="L11231" s="27">
        <f>_xll.qlCalendarAdvance(Calendar,L11230,SamplingFrequency,"f",FALSE)</f>
        <v>57802</v>
      </c>
      <c r="M11231" s="17">
        <f>_xll.qlIndexFixing(Index,L11231,TRUE)</f>
        <v>3.2504959857915239E-2</v>
      </c>
      <c r="N11231" s="17"/>
      <c r="T11231" s="28"/>
      <c r="Y11231" s="22">
        <f>_xll.qlIndexFixing(OverNightIndex,K11231,TRUE)</f>
        <v>3.2504959857915239E-2</v>
      </c>
    </row>
    <row r="11232" spans="11:25" x14ac:dyDescent="0.2">
      <c r="K11232" s="26">
        <f>_xll.qlCalendarAdvance(Calendar,L11232,FixingDays&amp;"D","p")</f>
        <v>57803</v>
      </c>
      <c r="L11232" s="27">
        <f>_xll.qlCalendarAdvance(Calendar,L11231,SamplingFrequency,"f",FALSE)</f>
        <v>57803</v>
      </c>
      <c r="M11232" s="17">
        <f>_xll.qlIndexFixing(Index,L11232,TRUE)</f>
        <v>3.2504959858077331E-2</v>
      </c>
      <c r="N11232" s="17"/>
      <c r="T11232" s="28"/>
      <c r="Y11232" s="22">
        <f>_xll.qlIndexFixing(OverNightIndex,K11232,TRUE)</f>
        <v>3.2504959858077331E-2</v>
      </c>
    </row>
    <row r="11233" spans="11:25" x14ac:dyDescent="0.2">
      <c r="K11233" s="26">
        <f>_xll.qlCalendarAdvance(Calendar,L11233,FixingDays&amp;"D","p")</f>
        <v>57804</v>
      </c>
      <c r="L11233" s="27">
        <f>_xll.qlCalendarAdvance(Calendar,L11232,SamplingFrequency,"f",FALSE)</f>
        <v>57804</v>
      </c>
      <c r="M11233" s="17">
        <f>_xll.qlIndexFixing(Index,L11233,TRUE)</f>
        <v>3.2509302194186629E-2</v>
      </c>
      <c r="N11233" s="17"/>
      <c r="T11233" s="28"/>
      <c r="Y11233" s="22">
        <f>_xll.qlIndexFixing(OverNightIndex,K11233,TRUE)</f>
        <v>3.2509302194186629E-2</v>
      </c>
    </row>
    <row r="11234" spans="11:25" x14ac:dyDescent="0.2">
      <c r="K11234" s="26">
        <f>_xll.qlCalendarAdvance(Calendar,L11234,FixingDays&amp;"D","p")</f>
        <v>57808</v>
      </c>
      <c r="L11234" s="27">
        <f>_xll.qlCalendarAdvance(Calendar,L11233,SamplingFrequency,"f",FALSE)</f>
        <v>57808</v>
      </c>
      <c r="M11234" s="17">
        <f>_xll.qlIndexFixing(Index,L11234,TRUE)</f>
        <v>3.2504959857996285E-2</v>
      </c>
      <c r="N11234" s="17"/>
      <c r="T11234" s="28"/>
      <c r="Y11234" s="22">
        <f>_xll.qlIndexFixing(OverNightIndex,K11234,TRUE)</f>
        <v>3.2504959857996285E-2</v>
      </c>
    </row>
    <row r="11235" spans="11:25" x14ac:dyDescent="0.2">
      <c r="K11235" s="26">
        <f>_xll.qlCalendarAdvance(Calendar,L11235,FixingDays&amp;"D","p")</f>
        <v>57809</v>
      </c>
      <c r="L11235" s="27">
        <f>_xll.qlCalendarAdvance(Calendar,L11234,SamplingFrequency,"f",FALSE)</f>
        <v>57809</v>
      </c>
      <c r="M11235" s="17">
        <f>_xll.qlIndexFixing(Index,L11235,TRUE)</f>
        <v>3.2504959857996285E-2</v>
      </c>
      <c r="N11235" s="17"/>
      <c r="T11235" s="28"/>
      <c r="Y11235" s="22">
        <f>_xll.qlIndexFixing(OverNightIndex,K11235,TRUE)</f>
        <v>3.2504959857996285E-2</v>
      </c>
    </row>
    <row r="11236" spans="11:25" x14ac:dyDescent="0.2">
      <c r="K11236" s="26">
        <f>_xll.qlCalendarAdvance(Calendar,L11236,FixingDays&amp;"D","p")</f>
        <v>57810</v>
      </c>
      <c r="L11236" s="27">
        <f>_xll.qlCalendarAdvance(Calendar,L11235,SamplingFrequency,"f",FALSE)</f>
        <v>57810</v>
      </c>
      <c r="M11236" s="17">
        <f>_xll.qlIndexFixing(Index,L11236,TRUE)</f>
        <v>3.2504959857996285E-2</v>
      </c>
      <c r="N11236" s="17"/>
      <c r="T11236" s="28"/>
      <c r="Y11236" s="22">
        <f>_xll.qlIndexFixing(OverNightIndex,K11236,TRUE)</f>
        <v>3.2504959857996285E-2</v>
      </c>
    </row>
    <row r="11237" spans="11:25" x14ac:dyDescent="0.2">
      <c r="K11237" s="26">
        <f>_xll.qlCalendarAdvance(Calendar,L11237,FixingDays&amp;"D","p")</f>
        <v>57811</v>
      </c>
      <c r="L11237" s="27">
        <f>_xll.qlCalendarAdvance(Calendar,L11236,SamplingFrequency,"f",FALSE)</f>
        <v>57811</v>
      </c>
      <c r="M11237" s="17">
        <f>_xll.qlIndexFixing(Index,L11237,TRUE)</f>
        <v>3.2510749811493378E-2</v>
      </c>
      <c r="N11237" s="17"/>
      <c r="T11237" s="28"/>
      <c r="Y11237" s="22">
        <f>_xll.qlIndexFixing(OverNightIndex,K11237,TRUE)</f>
        <v>3.2510749811493378E-2</v>
      </c>
    </row>
    <row r="11238" spans="11:25" x14ac:dyDescent="0.2">
      <c r="K11238" s="26">
        <f>_xll.qlCalendarAdvance(Calendar,L11238,FixingDays&amp;"D","p")</f>
        <v>57816</v>
      </c>
      <c r="L11238" s="27">
        <f>_xll.qlCalendarAdvance(Calendar,L11237,SamplingFrequency,"f",FALSE)</f>
        <v>57816</v>
      </c>
      <c r="M11238" s="17">
        <f>_xll.qlIndexFixing(Index,L11238,TRUE)</f>
        <v>3.2504959857915239E-2</v>
      </c>
      <c r="N11238" s="17"/>
      <c r="T11238" s="28"/>
      <c r="Y11238" s="22">
        <f>_xll.qlIndexFixing(OverNightIndex,K11238,TRUE)</f>
        <v>3.2504959857915239E-2</v>
      </c>
    </row>
    <row r="11239" spans="11:25" x14ac:dyDescent="0.2">
      <c r="K11239" s="26">
        <f>_xll.qlCalendarAdvance(Calendar,L11239,FixingDays&amp;"D","p")</f>
        <v>57817</v>
      </c>
      <c r="L11239" s="27">
        <f>_xll.qlCalendarAdvance(Calendar,L11238,SamplingFrequency,"f",FALSE)</f>
        <v>57817</v>
      </c>
      <c r="M11239" s="17">
        <f>_xll.qlIndexFixing(Index,L11239,TRUE)</f>
        <v>3.2504959858158378E-2</v>
      </c>
      <c r="N11239" s="17"/>
      <c r="T11239" s="28"/>
      <c r="Y11239" s="22">
        <f>_xll.qlIndexFixing(OverNightIndex,K11239,TRUE)</f>
        <v>3.2504959858158378E-2</v>
      </c>
    </row>
    <row r="11240" spans="11:25" x14ac:dyDescent="0.2">
      <c r="K11240" s="26">
        <f>_xll.qlCalendarAdvance(Calendar,L11240,FixingDays&amp;"D","p")</f>
        <v>57818</v>
      </c>
      <c r="L11240" s="27">
        <f>_xll.qlCalendarAdvance(Calendar,L11239,SamplingFrequency,"f",FALSE)</f>
        <v>57818</v>
      </c>
      <c r="M11240" s="17">
        <f>_xll.qlIndexFixing(Index,L11240,TRUE)</f>
        <v>3.2504959857915239E-2</v>
      </c>
      <c r="N11240" s="17"/>
      <c r="T11240" s="28"/>
      <c r="Y11240" s="22">
        <f>_xll.qlIndexFixing(OverNightIndex,K11240,TRUE)</f>
        <v>3.2504959857915239E-2</v>
      </c>
    </row>
    <row r="11241" spans="11:25" x14ac:dyDescent="0.2">
      <c r="K11241" s="26">
        <f>_xll.qlCalendarAdvance(Calendar,L11241,FixingDays&amp;"D","p")</f>
        <v>57819</v>
      </c>
      <c r="L11241" s="27">
        <f>_xll.qlCalendarAdvance(Calendar,L11240,SamplingFrequency,"f",FALSE)</f>
        <v>57819</v>
      </c>
      <c r="M11241" s="17">
        <f>_xll.qlIndexFixing(Index,L11241,TRUE)</f>
        <v>3.2507854662867285E-2</v>
      </c>
      <c r="N11241" s="17"/>
      <c r="T11241" s="28"/>
      <c r="Y11241" s="22">
        <f>_xll.qlIndexFixing(OverNightIndex,K11241,TRUE)</f>
        <v>3.2507854662867285E-2</v>
      </c>
    </row>
    <row r="11242" spans="11:25" x14ac:dyDescent="0.2">
      <c r="K11242" s="26">
        <f>_xll.qlCalendarAdvance(Calendar,L11242,FixingDays&amp;"D","p")</f>
        <v>57822</v>
      </c>
      <c r="L11242" s="27">
        <f>_xll.qlCalendarAdvance(Calendar,L11241,SamplingFrequency,"f",FALSE)</f>
        <v>57822</v>
      </c>
      <c r="M11242" s="17">
        <f>_xll.qlIndexFixing(Index,L11242,TRUE)</f>
        <v>3.2504959857996285E-2</v>
      </c>
      <c r="N11242" s="17"/>
      <c r="T11242" s="28"/>
      <c r="Y11242" s="22">
        <f>_xll.qlIndexFixing(OverNightIndex,K11242,TRUE)</f>
        <v>3.2504959857996285E-2</v>
      </c>
    </row>
    <row r="11243" spans="11:25" x14ac:dyDescent="0.2">
      <c r="K11243" s="26">
        <f>_xll.qlCalendarAdvance(Calendar,L11243,FixingDays&amp;"D","p")</f>
        <v>57823</v>
      </c>
      <c r="L11243" s="27">
        <f>_xll.qlCalendarAdvance(Calendar,L11242,SamplingFrequency,"f",FALSE)</f>
        <v>57823</v>
      </c>
      <c r="M11243" s="17">
        <f>_xll.qlIndexFixing(Index,L11243,TRUE)</f>
        <v>3.2504959857915239E-2</v>
      </c>
      <c r="N11243" s="17"/>
      <c r="T11243" s="28"/>
      <c r="Y11243" s="22">
        <f>_xll.qlIndexFixing(OverNightIndex,K11243,TRUE)</f>
        <v>3.2504959857915239E-2</v>
      </c>
    </row>
    <row r="11244" spans="11:25" x14ac:dyDescent="0.2">
      <c r="K11244" s="26">
        <f>_xll.qlCalendarAdvance(Calendar,L11244,FixingDays&amp;"D","p")</f>
        <v>57824</v>
      </c>
      <c r="L11244" s="27">
        <f>_xll.qlCalendarAdvance(Calendar,L11243,SamplingFrequency,"f",FALSE)</f>
        <v>57824</v>
      </c>
      <c r="M11244" s="17">
        <f>_xll.qlIndexFixing(Index,L11244,TRUE)</f>
        <v>3.2504959857996285E-2</v>
      </c>
      <c r="N11244" s="17"/>
      <c r="T11244" s="28"/>
      <c r="Y11244" s="22">
        <f>_xll.qlIndexFixing(OverNightIndex,K11244,TRUE)</f>
        <v>3.2504959857996285E-2</v>
      </c>
    </row>
    <row r="11245" spans="11:25" x14ac:dyDescent="0.2">
      <c r="K11245" s="26">
        <f>_xll.qlCalendarAdvance(Calendar,L11245,FixingDays&amp;"D","p")</f>
        <v>57825</v>
      </c>
      <c r="L11245" s="27">
        <f>_xll.qlCalendarAdvance(Calendar,L11244,SamplingFrequency,"f",FALSE)</f>
        <v>57825</v>
      </c>
      <c r="M11245" s="17">
        <f>_xll.qlIndexFixing(Index,L11245,TRUE)</f>
        <v>3.2504959857915239E-2</v>
      </c>
      <c r="N11245" s="17"/>
      <c r="T11245" s="28"/>
      <c r="Y11245" s="22">
        <f>_xll.qlIndexFixing(OverNightIndex,K11245,TRUE)</f>
        <v>3.2504959857915239E-2</v>
      </c>
    </row>
    <row r="11246" spans="11:25" x14ac:dyDescent="0.2">
      <c r="K11246" s="26">
        <f>_xll.qlCalendarAdvance(Calendar,L11246,FixingDays&amp;"D","p")</f>
        <v>57826</v>
      </c>
      <c r="L11246" s="27">
        <f>_xll.qlCalendarAdvance(Calendar,L11245,SamplingFrequency,"f",FALSE)</f>
        <v>57826</v>
      </c>
      <c r="M11246" s="17">
        <f>_xll.qlIndexFixing(Index,L11246,TRUE)</f>
        <v>3.2507854662867285E-2</v>
      </c>
      <c r="N11246" s="17"/>
      <c r="T11246" s="28"/>
      <c r="Y11246" s="22">
        <f>_xll.qlIndexFixing(OverNightIndex,K11246,TRUE)</f>
        <v>3.2507854662867285E-2</v>
      </c>
    </row>
    <row r="11247" spans="11:25" x14ac:dyDescent="0.2">
      <c r="K11247" s="26">
        <f>_xll.qlCalendarAdvance(Calendar,L11247,FixingDays&amp;"D","p")</f>
        <v>57829</v>
      </c>
      <c r="L11247" s="27">
        <f>_xll.qlCalendarAdvance(Calendar,L11246,SamplingFrequency,"f",FALSE)</f>
        <v>57829</v>
      </c>
      <c r="M11247" s="17">
        <f>_xll.qlIndexFixing(Index,L11247,TRUE)</f>
        <v>3.2504959857996285E-2</v>
      </c>
      <c r="N11247" s="17"/>
      <c r="T11247" s="28"/>
      <c r="Y11247" s="22">
        <f>_xll.qlIndexFixing(OverNightIndex,K11247,TRUE)</f>
        <v>3.2504959857996285E-2</v>
      </c>
    </row>
    <row r="11248" spans="11:25" x14ac:dyDescent="0.2">
      <c r="K11248" s="26">
        <f>_xll.qlCalendarAdvance(Calendar,L11248,FixingDays&amp;"D","p")</f>
        <v>57830</v>
      </c>
      <c r="L11248" s="27">
        <f>_xll.qlCalendarAdvance(Calendar,L11247,SamplingFrequency,"f",FALSE)</f>
        <v>57830</v>
      </c>
      <c r="M11248" s="17">
        <f>_xll.qlIndexFixing(Index,L11248,TRUE)</f>
        <v>3.2506407217490763E-2</v>
      </c>
      <c r="N11248" s="17"/>
      <c r="T11248" s="28"/>
      <c r="Y11248" s="22">
        <f>_xll.qlIndexFixing(OverNightIndex,K11248,TRUE)</f>
        <v>3.2506407217490763E-2</v>
      </c>
    </row>
    <row r="11249" spans="11:25" x14ac:dyDescent="0.2">
      <c r="K11249" s="26">
        <f>_xll.qlCalendarAdvance(Calendar,L11249,FixingDays&amp;"D","p")</f>
        <v>57832</v>
      </c>
      <c r="L11249" s="27">
        <f>_xll.qlCalendarAdvance(Calendar,L11248,SamplingFrequency,"f",FALSE)</f>
        <v>57832</v>
      </c>
      <c r="M11249" s="17">
        <f>_xll.qlIndexFixing(Index,L11249,TRUE)</f>
        <v>3.2504959857996285E-2</v>
      </c>
      <c r="N11249" s="17"/>
      <c r="T11249" s="28"/>
      <c r="Y11249" s="22">
        <f>_xll.qlIndexFixing(OverNightIndex,K11249,TRUE)</f>
        <v>3.2504959857996285E-2</v>
      </c>
    </row>
    <row r="11250" spans="11:25" x14ac:dyDescent="0.2">
      <c r="K11250" s="26">
        <f>_xll.qlCalendarAdvance(Calendar,L11250,FixingDays&amp;"D","p")</f>
        <v>57833</v>
      </c>
      <c r="L11250" s="27">
        <f>_xll.qlCalendarAdvance(Calendar,L11249,SamplingFrequency,"f",FALSE)</f>
        <v>57833</v>
      </c>
      <c r="M11250" s="17">
        <f>_xll.qlIndexFixing(Index,L11250,TRUE)</f>
        <v>3.2507854662867285E-2</v>
      </c>
      <c r="N11250" s="17"/>
      <c r="T11250" s="28"/>
      <c r="Y11250" s="22">
        <f>_xll.qlIndexFixing(OverNightIndex,K11250,TRUE)</f>
        <v>3.2507854662867285E-2</v>
      </c>
    </row>
    <row r="11251" spans="11:25" x14ac:dyDescent="0.2">
      <c r="K11251" s="26">
        <f>_xll.qlCalendarAdvance(Calendar,L11251,FixingDays&amp;"D","p")</f>
        <v>57836</v>
      </c>
      <c r="L11251" s="27">
        <f>_xll.qlCalendarAdvance(Calendar,L11250,SamplingFrequency,"f",FALSE)</f>
        <v>57836</v>
      </c>
      <c r="M11251" s="17">
        <f>_xll.qlIndexFixing(Index,L11251,TRUE)</f>
        <v>3.2504959857915239E-2</v>
      </c>
      <c r="N11251" s="17"/>
      <c r="T11251" s="28"/>
      <c r="Y11251" s="22">
        <f>_xll.qlIndexFixing(OverNightIndex,K11251,TRUE)</f>
        <v>3.2504959857915239E-2</v>
      </c>
    </row>
    <row r="11252" spans="11:25" x14ac:dyDescent="0.2">
      <c r="K11252" s="26">
        <f>_xll.qlCalendarAdvance(Calendar,L11252,FixingDays&amp;"D","p")</f>
        <v>57837</v>
      </c>
      <c r="L11252" s="27">
        <f>_xll.qlCalendarAdvance(Calendar,L11251,SamplingFrequency,"f",FALSE)</f>
        <v>57837</v>
      </c>
      <c r="M11252" s="17">
        <f>_xll.qlIndexFixing(Index,L11252,TRUE)</f>
        <v>3.2504959858077331E-2</v>
      </c>
      <c r="N11252" s="17"/>
      <c r="T11252" s="28"/>
      <c r="Y11252" s="22">
        <f>_xll.qlIndexFixing(OverNightIndex,K11252,TRUE)</f>
        <v>3.2504959858077331E-2</v>
      </c>
    </row>
    <row r="11253" spans="11:25" x14ac:dyDescent="0.2">
      <c r="K11253" s="26">
        <f>_xll.qlCalendarAdvance(Calendar,L11253,FixingDays&amp;"D","p")</f>
        <v>57838</v>
      </c>
      <c r="L11253" s="27">
        <f>_xll.qlCalendarAdvance(Calendar,L11252,SamplingFrequency,"f",FALSE)</f>
        <v>57838</v>
      </c>
      <c r="M11253" s="17">
        <f>_xll.qlIndexFixing(Index,L11253,TRUE)</f>
        <v>3.2504959857915239E-2</v>
      </c>
      <c r="N11253" s="17"/>
      <c r="T11253" s="28"/>
      <c r="Y11253" s="22">
        <f>_xll.qlIndexFixing(OverNightIndex,K11253,TRUE)</f>
        <v>3.2504959857915239E-2</v>
      </c>
    </row>
    <row r="11254" spans="11:25" x14ac:dyDescent="0.2">
      <c r="K11254" s="26">
        <f>_xll.qlCalendarAdvance(Calendar,L11254,FixingDays&amp;"D","p")</f>
        <v>57839</v>
      </c>
      <c r="L11254" s="27">
        <f>_xll.qlCalendarAdvance(Calendar,L11253,SamplingFrequency,"f",FALSE)</f>
        <v>57839</v>
      </c>
      <c r="M11254" s="17">
        <f>_xll.qlIndexFixing(Index,L11254,TRUE)</f>
        <v>3.2504959858077331E-2</v>
      </c>
      <c r="N11254" s="17"/>
      <c r="T11254" s="28"/>
      <c r="Y11254" s="22">
        <f>_xll.qlIndexFixing(OverNightIndex,K11254,TRUE)</f>
        <v>3.2504959858077331E-2</v>
      </c>
    </row>
    <row r="11255" spans="11:25" x14ac:dyDescent="0.2">
      <c r="K11255" s="26">
        <f>_xll.qlCalendarAdvance(Calendar,L11255,FixingDays&amp;"D","p")</f>
        <v>57840</v>
      </c>
      <c r="L11255" s="27">
        <f>_xll.qlCalendarAdvance(Calendar,L11254,SamplingFrequency,"f",FALSE)</f>
        <v>57840</v>
      </c>
      <c r="M11255" s="17">
        <f>_xll.qlIndexFixing(Index,L11255,TRUE)</f>
        <v>3.2507854662867285E-2</v>
      </c>
      <c r="N11255" s="17"/>
      <c r="T11255" s="28"/>
      <c r="Y11255" s="22">
        <f>_xll.qlIndexFixing(OverNightIndex,K11255,TRUE)</f>
        <v>3.2507854662867285E-2</v>
      </c>
    </row>
    <row r="11256" spans="11:25" x14ac:dyDescent="0.2">
      <c r="K11256" s="26">
        <f>_xll.qlCalendarAdvance(Calendar,L11256,FixingDays&amp;"D","p")</f>
        <v>57843</v>
      </c>
      <c r="L11256" s="27">
        <f>_xll.qlCalendarAdvance(Calendar,L11255,SamplingFrequency,"f",FALSE)</f>
        <v>57843</v>
      </c>
      <c r="M11256" s="17">
        <f>_xll.qlIndexFixing(Index,L11256,TRUE)</f>
        <v>3.2504959857915239E-2</v>
      </c>
      <c r="N11256" s="17"/>
      <c r="T11256" s="28"/>
      <c r="Y11256" s="22">
        <f>_xll.qlIndexFixing(OverNightIndex,K11256,TRUE)</f>
        <v>3.2504959857915239E-2</v>
      </c>
    </row>
    <row r="11257" spans="11:25" x14ac:dyDescent="0.2">
      <c r="K11257" s="26">
        <f>_xll.qlCalendarAdvance(Calendar,L11257,FixingDays&amp;"D","p")</f>
        <v>57844</v>
      </c>
      <c r="L11257" s="27">
        <f>_xll.qlCalendarAdvance(Calendar,L11256,SamplingFrequency,"f",FALSE)</f>
        <v>57844</v>
      </c>
      <c r="M11257" s="17">
        <f>_xll.qlIndexFixing(Index,L11257,TRUE)</f>
        <v>3.2504959857996285E-2</v>
      </c>
      <c r="N11257" s="17"/>
      <c r="T11257" s="28"/>
      <c r="Y11257" s="22">
        <f>_xll.qlIndexFixing(OverNightIndex,K11257,TRUE)</f>
        <v>3.2504959857996285E-2</v>
      </c>
    </row>
    <row r="11258" spans="11:25" x14ac:dyDescent="0.2">
      <c r="K11258" s="26">
        <f>_xll.qlCalendarAdvance(Calendar,L11258,FixingDays&amp;"D","p")</f>
        <v>57845</v>
      </c>
      <c r="L11258" s="27">
        <f>_xll.qlCalendarAdvance(Calendar,L11257,SamplingFrequency,"f",FALSE)</f>
        <v>57845</v>
      </c>
      <c r="M11258" s="17">
        <f>_xll.qlIndexFixing(Index,L11258,TRUE)</f>
        <v>3.2504959858077331E-2</v>
      </c>
      <c r="N11258" s="17"/>
      <c r="T11258" s="28"/>
      <c r="Y11258" s="22">
        <f>_xll.qlIndexFixing(OverNightIndex,K11258,TRUE)</f>
        <v>3.2504959858077331E-2</v>
      </c>
    </row>
    <row r="11259" spans="11:25" x14ac:dyDescent="0.2">
      <c r="K11259" s="26">
        <f>_xll.qlCalendarAdvance(Calendar,L11259,FixingDays&amp;"D","p")</f>
        <v>57846</v>
      </c>
      <c r="L11259" s="27">
        <f>_xll.qlCalendarAdvance(Calendar,L11258,SamplingFrequency,"f",FALSE)</f>
        <v>57846</v>
      </c>
      <c r="M11259" s="17">
        <f>_xll.qlIndexFixing(Index,L11259,TRUE)</f>
        <v>3.2504959857915239E-2</v>
      </c>
      <c r="N11259" s="17"/>
      <c r="T11259" s="28"/>
      <c r="Y11259" s="22">
        <f>_xll.qlIndexFixing(OverNightIndex,K11259,TRUE)</f>
        <v>3.2504959857915239E-2</v>
      </c>
    </row>
    <row r="11260" spans="11:25" x14ac:dyDescent="0.2">
      <c r="K11260" s="26">
        <f>_xll.qlCalendarAdvance(Calendar,L11260,FixingDays&amp;"D","p")</f>
        <v>57847</v>
      </c>
      <c r="L11260" s="27">
        <f>_xll.qlCalendarAdvance(Calendar,L11259,SamplingFrequency,"f",FALSE)</f>
        <v>57847</v>
      </c>
      <c r="M11260" s="17">
        <f>_xll.qlIndexFixing(Index,L11260,TRUE)</f>
        <v>3.2507854662894298E-2</v>
      </c>
      <c r="N11260" s="17"/>
      <c r="T11260" s="28"/>
      <c r="Y11260" s="22">
        <f>_xll.qlIndexFixing(OverNightIndex,K11260,TRUE)</f>
        <v>3.2507854662894298E-2</v>
      </c>
    </row>
    <row r="11261" spans="11:25" x14ac:dyDescent="0.2">
      <c r="K11261" s="26">
        <f>_xll.qlCalendarAdvance(Calendar,L11261,FixingDays&amp;"D","p")</f>
        <v>57850</v>
      </c>
      <c r="L11261" s="27">
        <f>_xll.qlCalendarAdvance(Calendar,L11260,SamplingFrequency,"f",FALSE)</f>
        <v>57850</v>
      </c>
      <c r="M11261" s="17">
        <f>_xll.qlIndexFixing(Index,L11261,TRUE)</f>
        <v>3.2504959857915239E-2</v>
      </c>
      <c r="N11261" s="17"/>
      <c r="T11261" s="28"/>
      <c r="Y11261" s="22">
        <f>_xll.qlIndexFixing(OverNightIndex,K11261,TRUE)</f>
        <v>3.2504959857915239E-2</v>
      </c>
    </row>
    <row r="11262" spans="11:25" x14ac:dyDescent="0.2">
      <c r="K11262" s="26">
        <f>_xll.qlCalendarAdvance(Calendar,L11262,FixingDays&amp;"D","p")</f>
        <v>57851</v>
      </c>
      <c r="L11262" s="27">
        <f>_xll.qlCalendarAdvance(Calendar,L11261,SamplingFrequency,"f",FALSE)</f>
        <v>57851</v>
      </c>
      <c r="M11262" s="17">
        <f>_xll.qlIndexFixing(Index,L11262,TRUE)</f>
        <v>3.2504959857996285E-2</v>
      </c>
      <c r="N11262" s="17"/>
      <c r="T11262" s="28"/>
      <c r="Y11262" s="22">
        <f>_xll.qlIndexFixing(OverNightIndex,K11262,TRUE)</f>
        <v>3.2504959857996285E-2</v>
      </c>
    </row>
    <row r="11263" spans="11:25" x14ac:dyDescent="0.2">
      <c r="K11263" s="26">
        <f>_xll.qlCalendarAdvance(Calendar,L11263,FixingDays&amp;"D","p")</f>
        <v>57852</v>
      </c>
      <c r="L11263" s="27">
        <f>_xll.qlCalendarAdvance(Calendar,L11262,SamplingFrequency,"f",FALSE)</f>
        <v>57852</v>
      </c>
      <c r="M11263" s="17">
        <f>_xll.qlIndexFixing(Index,L11263,TRUE)</f>
        <v>3.2504959857996285E-2</v>
      </c>
      <c r="N11263" s="17"/>
      <c r="T11263" s="28"/>
      <c r="Y11263" s="22">
        <f>_xll.qlIndexFixing(OverNightIndex,K11263,TRUE)</f>
        <v>3.2504959857996285E-2</v>
      </c>
    </row>
    <row r="11264" spans="11:25" x14ac:dyDescent="0.2">
      <c r="K11264" s="26">
        <f>_xll.qlCalendarAdvance(Calendar,L11264,FixingDays&amp;"D","p")</f>
        <v>57853</v>
      </c>
      <c r="L11264" s="27">
        <f>_xll.qlCalendarAdvance(Calendar,L11263,SamplingFrequency,"f",FALSE)</f>
        <v>57853</v>
      </c>
      <c r="M11264" s="17">
        <f>_xll.qlIndexFixing(Index,L11264,TRUE)</f>
        <v>3.2504959858077331E-2</v>
      </c>
      <c r="N11264" s="17"/>
      <c r="T11264" s="28"/>
      <c r="Y11264" s="22">
        <f>_xll.qlIndexFixing(OverNightIndex,K11264,TRUE)</f>
        <v>3.2504959858077331E-2</v>
      </c>
    </row>
    <row r="11265" spans="11:25" x14ac:dyDescent="0.2">
      <c r="K11265" s="26">
        <f>_xll.qlCalendarAdvance(Calendar,L11265,FixingDays&amp;"D","p")</f>
        <v>57854</v>
      </c>
      <c r="L11265" s="27">
        <f>_xll.qlCalendarAdvance(Calendar,L11264,SamplingFrequency,"f",FALSE)</f>
        <v>57854</v>
      </c>
      <c r="M11265" s="17">
        <f>_xll.qlIndexFixing(Index,L11265,TRUE)</f>
        <v>3.2507854662813251E-2</v>
      </c>
      <c r="N11265" s="17"/>
      <c r="T11265" s="28"/>
      <c r="Y11265" s="22">
        <f>_xll.qlIndexFixing(OverNightIndex,K11265,TRUE)</f>
        <v>3.2507854662813251E-2</v>
      </c>
    </row>
    <row r="11266" spans="11:25" x14ac:dyDescent="0.2">
      <c r="K11266" s="26">
        <f>_xll.qlCalendarAdvance(Calendar,L11266,FixingDays&amp;"D","p")</f>
        <v>57857</v>
      </c>
      <c r="L11266" s="27">
        <f>_xll.qlCalendarAdvance(Calendar,L11265,SamplingFrequency,"f",FALSE)</f>
        <v>57857</v>
      </c>
      <c r="M11266" s="17">
        <f>_xll.qlIndexFixing(Index,L11266,TRUE)</f>
        <v>3.2504959858077331E-2</v>
      </c>
      <c r="N11266" s="17"/>
      <c r="T11266" s="28"/>
      <c r="Y11266" s="22">
        <f>_xll.qlIndexFixing(OverNightIndex,K11266,TRUE)</f>
        <v>3.2504959858077331E-2</v>
      </c>
    </row>
    <row r="11267" spans="11:25" x14ac:dyDescent="0.2">
      <c r="K11267" s="26">
        <f>_xll.qlCalendarAdvance(Calendar,L11267,FixingDays&amp;"D","p")</f>
        <v>57858</v>
      </c>
      <c r="L11267" s="27">
        <f>_xll.qlCalendarAdvance(Calendar,L11266,SamplingFrequency,"f",FALSE)</f>
        <v>57858</v>
      </c>
      <c r="M11267" s="17">
        <f>_xll.qlIndexFixing(Index,L11267,TRUE)</f>
        <v>3.2504959858077331E-2</v>
      </c>
      <c r="N11267" s="17"/>
      <c r="T11267" s="28"/>
      <c r="Y11267" s="22">
        <f>_xll.qlIndexFixing(OverNightIndex,K11267,TRUE)</f>
        <v>3.2504959858077331E-2</v>
      </c>
    </row>
    <row r="11268" spans="11:25" x14ac:dyDescent="0.2">
      <c r="K11268" s="26">
        <f>_xll.qlCalendarAdvance(Calendar,L11268,FixingDays&amp;"D","p")</f>
        <v>57859</v>
      </c>
      <c r="L11268" s="27">
        <f>_xll.qlCalendarAdvance(Calendar,L11267,SamplingFrequency,"f",FALSE)</f>
        <v>57859</v>
      </c>
      <c r="M11268" s="17">
        <f>_xll.qlIndexFixing(Index,L11268,TRUE)</f>
        <v>3.2504959857915239E-2</v>
      </c>
      <c r="N11268" s="17"/>
      <c r="T11268" s="28"/>
      <c r="Y11268" s="22">
        <f>_xll.qlIndexFixing(OverNightIndex,K11268,TRUE)</f>
        <v>3.2504959857915239E-2</v>
      </c>
    </row>
    <row r="11269" spans="11:25" x14ac:dyDescent="0.2">
      <c r="K11269" s="26">
        <f>_xll.qlCalendarAdvance(Calendar,L11269,FixingDays&amp;"D","p")</f>
        <v>57860</v>
      </c>
      <c r="L11269" s="27">
        <f>_xll.qlCalendarAdvance(Calendar,L11268,SamplingFrequency,"f",FALSE)</f>
        <v>57860</v>
      </c>
      <c r="M11269" s="17">
        <f>_xll.qlIndexFixing(Index,L11269,TRUE)</f>
        <v>3.2504959857996285E-2</v>
      </c>
      <c r="N11269" s="17"/>
      <c r="T11269" s="28"/>
      <c r="Y11269" s="22">
        <f>_xll.qlIndexFixing(OverNightIndex,K11269,TRUE)</f>
        <v>3.2504959857996285E-2</v>
      </c>
    </row>
    <row r="11270" spans="11:25" x14ac:dyDescent="0.2">
      <c r="K11270" s="26">
        <f>_xll.qlCalendarAdvance(Calendar,L11270,FixingDays&amp;"D","p")</f>
        <v>57861</v>
      </c>
      <c r="L11270" s="27">
        <f>_xll.qlCalendarAdvance(Calendar,L11269,SamplingFrequency,"f",FALSE)</f>
        <v>57861</v>
      </c>
      <c r="M11270" s="17">
        <f>_xll.qlIndexFixing(Index,L11270,TRUE)</f>
        <v>3.2507854662867285E-2</v>
      </c>
      <c r="N11270" s="17"/>
      <c r="T11270" s="28"/>
      <c r="Y11270" s="22">
        <f>_xll.qlIndexFixing(OverNightIndex,K11270,TRUE)</f>
        <v>3.2507854662867285E-2</v>
      </c>
    </row>
    <row r="11271" spans="11:25" x14ac:dyDescent="0.2">
      <c r="K11271" s="26">
        <f>_xll.qlCalendarAdvance(Calendar,L11271,FixingDays&amp;"D","p")</f>
        <v>57864</v>
      </c>
      <c r="L11271" s="27">
        <f>_xll.qlCalendarAdvance(Calendar,L11270,SamplingFrequency,"f",FALSE)</f>
        <v>57864</v>
      </c>
      <c r="M11271" s="17">
        <f>_xll.qlIndexFixing(Index,L11271,TRUE)</f>
        <v>3.2504959857915239E-2</v>
      </c>
      <c r="N11271" s="17"/>
      <c r="T11271" s="28"/>
      <c r="Y11271" s="22">
        <f>_xll.qlIndexFixing(OverNightIndex,K11271,TRUE)</f>
        <v>3.2504959857915239E-2</v>
      </c>
    </row>
    <row r="11272" spans="11:25" x14ac:dyDescent="0.2">
      <c r="K11272" s="26">
        <f>_xll.qlCalendarAdvance(Calendar,L11272,FixingDays&amp;"D","p")</f>
        <v>57865</v>
      </c>
      <c r="L11272" s="27">
        <f>_xll.qlCalendarAdvance(Calendar,L11271,SamplingFrequency,"f",FALSE)</f>
        <v>57865</v>
      </c>
      <c r="M11272" s="17">
        <f>_xll.qlIndexFixing(Index,L11272,TRUE)</f>
        <v>3.2504959857996285E-2</v>
      </c>
      <c r="N11272" s="17"/>
      <c r="T11272" s="28"/>
      <c r="Y11272" s="22">
        <f>_xll.qlIndexFixing(OverNightIndex,K11272,TRUE)</f>
        <v>3.2504959857996285E-2</v>
      </c>
    </row>
    <row r="11273" spans="11:25" x14ac:dyDescent="0.2">
      <c r="K11273" s="26">
        <f>_xll.qlCalendarAdvance(Calendar,L11273,FixingDays&amp;"D","p")</f>
        <v>57866</v>
      </c>
      <c r="L11273" s="27">
        <f>_xll.qlCalendarAdvance(Calendar,L11272,SamplingFrequency,"f",FALSE)</f>
        <v>57866</v>
      </c>
      <c r="M11273" s="17">
        <f>_xll.qlIndexFixing(Index,L11273,TRUE)</f>
        <v>3.2504959858077331E-2</v>
      </c>
      <c r="N11273" s="17"/>
      <c r="T11273" s="28"/>
      <c r="Y11273" s="22">
        <f>_xll.qlIndexFixing(OverNightIndex,K11273,TRUE)</f>
        <v>3.2504959858077331E-2</v>
      </c>
    </row>
    <row r="11274" spans="11:25" x14ac:dyDescent="0.2">
      <c r="K11274" s="26">
        <f>_xll.qlCalendarAdvance(Calendar,L11274,FixingDays&amp;"D","p")</f>
        <v>57867</v>
      </c>
      <c r="L11274" s="27">
        <f>_xll.qlCalendarAdvance(Calendar,L11273,SamplingFrequency,"f",FALSE)</f>
        <v>57867</v>
      </c>
      <c r="M11274" s="17">
        <f>_xll.qlIndexFixing(Index,L11274,TRUE)</f>
        <v>3.2504959857834193E-2</v>
      </c>
      <c r="N11274" s="17"/>
      <c r="T11274" s="28"/>
      <c r="Y11274" s="22">
        <f>_xll.qlIndexFixing(OverNightIndex,K11274,TRUE)</f>
        <v>3.2504959857834193E-2</v>
      </c>
    </row>
    <row r="11275" spans="11:25" x14ac:dyDescent="0.2">
      <c r="K11275" s="26">
        <f>_xll.qlCalendarAdvance(Calendar,L11275,FixingDays&amp;"D","p")</f>
        <v>57868</v>
      </c>
      <c r="L11275" s="27">
        <f>_xll.qlCalendarAdvance(Calendar,L11274,SamplingFrequency,"f",FALSE)</f>
        <v>57868</v>
      </c>
      <c r="M11275" s="17">
        <f>_xll.qlIndexFixing(Index,L11275,TRUE)</f>
        <v>3.2507854662894298E-2</v>
      </c>
      <c r="N11275" s="17"/>
      <c r="T11275" s="28"/>
      <c r="Y11275" s="22">
        <f>_xll.qlIndexFixing(OverNightIndex,K11275,TRUE)</f>
        <v>3.2507854662894298E-2</v>
      </c>
    </row>
    <row r="11276" spans="11:25" x14ac:dyDescent="0.2">
      <c r="K11276" s="26">
        <f>_xll.qlCalendarAdvance(Calendar,L11276,FixingDays&amp;"D","p")</f>
        <v>57871</v>
      </c>
      <c r="L11276" s="27">
        <f>_xll.qlCalendarAdvance(Calendar,L11275,SamplingFrequency,"f",FALSE)</f>
        <v>57871</v>
      </c>
      <c r="M11276" s="17">
        <f>_xll.qlIndexFixing(Index,L11276,TRUE)</f>
        <v>3.2504959857996285E-2</v>
      </c>
      <c r="N11276" s="17"/>
      <c r="T11276" s="28"/>
      <c r="Y11276" s="22">
        <f>_xll.qlIndexFixing(OverNightIndex,K11276,TRUE)</f>
        <v>3.2504959857996285E-2</v>
      </c>
    </row>
    <row r="11277" spans="11:25" x14ac:dyDescent="0.2">
      <c r="K11277" s="26">
        <f>_xll.qlCalendarAdvance(Calendar,L11277,FixingDays&amp;"D","p")</f>
        <v>57872</v>
      </c>
      <c r="L11277" s="27">
        <f>_xll.qlCalendarAdvance(Calendar,L11276,SamplingFrequency,"f",FALSE)</f>
        <v>57872</v>
      </c>
      <c r="M11277" s="17">
        <f>_xll.qlIndexFixing(Index,L11277,TRUE)</f>
        <v>3.2504959857915239E-2</v>
      </c>
      <c r="N11277" s="17"/>
      <c r="T11277" s="28"/>
      <c r="Y11277" s="22">
        <f>_xll.qlIndexFixing(OverNightIndex,K11277,TRUE)</f>
        <v>3.2504959857915239E-2</v>
      </c>
    </row>
    <row r="11278" spans="11:25" x14ac:dyDescent="0.2">
      <c r="K11278" s="26">
        <f>_xll.qlCalendarAdvance(Calendar,L11278,FixingDays&amp;"D","p")</f>
        <v>57873</v>
      </c>
      <c r="L11278" s="27">
        <f>_xll.qlCalendarAdvance(Calendar,L11277,SamplingFrequency,"f",FALSE)</f>
        <v>57873</v>
      </c>
      <c r="M11278" s="17">
        <f>_xll.qlIndexFixing(Index,L11278,TRUE)</f>
        <v>3.2504959857996285E-2</v>
      </c>
      <c r="N11278" s="17"/>
      <c r="T11278" s="28"/>
      <c r="Y11278" s="22">
        <f>_xll.qlIndexFixing(OverNightIndex,K11278,TRUE)</f>
        <v>3.2504959857996285E-2</v>
      </c>
    </row>
    <row r="11279" spans="11:25" x14ac:dyDescent="0.2">
      <c r="K11279" s="26">
        <f>_xll.qlCalendarAdvance(Calendar,L11279,FixingDays&amp;"D","p")</f>
        <v>57874</v>
      </c>
      <c r="L11279" s="27">
        <f>_xll.qlCalendarAdvance(Calendar,L11278,SamplingFrequency,"f",FALSE)</f>
        <v>57874</v>
      </c>
      <c r="M11279" s="17">
        <f>_xll.qlIndexFixing(Index,L11279,TRUE)</f>
        <v>3.2504959857996285E-2</v>
      </c>
      <c r="N11279" s="17"/>
      <c r="T11279" s="28"/>
      <c r="Y11279" s="22">
        <f>_xll.qlIndexFixing(OverNightIndex,K11279,TRUE)</f>
        <v>3.2504959857996285E-2</v>
      </c>
    </row>
    <row r="11280" spans="11:25" x14ac:dyDescent="0.2">
      <c r="K11280" s="26">
        <f>_xll.qlCalendarAdvance(Calendar,L11280,FixingDays&amp;"D","p")</f>
        <v>57875</v>
      </c>
      <c r="L11280" s="27">
        <f>_xll.qlCalendarAdvance(Calendar,L11279,SamplingFrequency,"f",FALSE)</f>
        <v>57875</v>
      </c>
      <c r="M11280" s="17">
        <f>_xll.qlIndexFixing(Index,L11280,TRUE)</f>
        <v>3.2507854662867285E-2</v>
      </c>
      <c r="N11280" s="17"/>
      <c r="T11280" s="28"/>
      <c r="Y11280" s="22">
        <f>_xll.qlIndexFixing(OverNightIndex,K11280,TRUE)</f>
        <v>3.2507854662867285E-2</v>
      </c>
    </row>
    <row r="11281" spans="11:25" x14ac:dyDescent="0.2">
      <c r="K11281" s="26">
        <f>_xll.qlCalendarAdvance(Calendar,L11281,FixingDays&amp;"D","p")</f>
        <v>57878</v>
      </c>
      <c r="L11281" s="27">
        <f>_xll.qlCalendarAdvance(Calendar,L11280,SamplingFrequency,"f",FALSE)</f>
        <v>57878</v>
      </c>
      <c r="M11281" s="17">
        <f>_xll.qlIndexFixing(Index,L11281,TRUE)</f>
        <v>3.2504959858077331E-2</v>
      </c>
      <c r="N11281" s="17"/>
      <c r="T11281" s="28"/>
      <c r="Y11281" s="22">
        <f>_xll.qlIndexFixing(OverNightIndex,K11281,TRUE)</f>
        <v>3.2504959858077331E-2</v>
      </c>
    </row>
    <row r="11282" spans="11:25" x14ac:dyDescent="0.2">
      <c r="K11282" s="26">
        <f>_xll.qlCalendarAdvance(Calendar,L11282,FixingDays&amp;"D","p")</f>
        <v>57879</v>
      </c>
      <c r="L11282" s="27">
        <f>_xll.qlCalendarAdvance(Calendar,L11281,SamplingFrequency,"f",FALSE)</f>
        <v>57879</v>
      </c>
      <c r="M11282" s="17">
        <f>_xll.qlIndexFixing(Index,L11282,TRUE)</f>
        <v>3.2504959857915239E-2</v>
      </c>
      <c r="N11282" s="17"/>
      <c r="T11282" s="28"/>
      <c r="Y11282" s="22">
        <f>_xll.qlIndexFixing(OverNightIndex,K11282,TRUE)</f>
        <v>3.2504959857915239E-2</v>
      </c>
    </row>
    <row r="11283" spans="11:25" x14ac:dyDescent="0.2">
      <c r="K11283" s="26">
        <f>_xll.qlCalendarAdvance(Calendar,L11283,FixingDays&amp;"D","p")</f>
        <v>57880</v>
      </c>
      <c r="L11283" s="27">
        <f>_xll.qlCalendarAdvance(Calendar,L11282,SamplingFrequency,"f",FALSE)</f>
        <v>57880</v>
      </c>
      <c r="M11283" s="17">
        <f>_xll.qlIndexFixing(Index,L11283,TRUE)</f>
        <v>3.2504959857996285E-2</v>
      </c>
      <c r="N11283" s="17"/>
      <c r="T11283" s="28"/>
      <c r="Y11283" s="22">
        <f>_xll.qlIndexFixing(OverNightIndex,K11283,TRUE)</f>
        <v>3.2504959857996285E-2</v>
      </c>
    </row>
    <row r="11284" spans="11:25" x14ac:dyDescent="0.2">
      <c r="K11284" s="26">
        <f>_xll.qlCalendarAdvance(Calendar,L11284,FixingDays&amp;"D","p")</f>
        <v>57881</v>
      </c>
      <c r="L11284" s="27">
        <f>_xll.qlCalendarAdvance(Calendar,L11283,SamplingFrequency,"f",FALSE)</f>
        <v>57881</v>
      </c>
      <c r="M11284" s="17">
        <f>_xll.qlIndexFixing(Index,L11284,TRUE)</f>
        <v>3.2504959858077331E-2</v>
      </c>
      <c r="N11284" s="17"/>
      <c r="T11284" s="28"/>
      <c r="Y11284" s="22">
        <f>_xll.qlIndexFixing(OverNightIndex,K11284,TRUE)</f>
        <v>3.2504959858077331E-2</v>
      </c>
    </row>
    <row r="11285" spans="11:25" x14ac:dyDescent="0.2">
      <c r="K11285" s="26">
        <f>_xll.qlCalendarAdvance(Calendar,L11285,FixingDays&amp;"D","p")</f>
        <v>57882</v>
      </c>
      <c r="L11285" s="27">
        <f>_xll.qlCalendarAdvance(Calendar,L11284,SamplingFrequency,"f",FALSE)</f>
        <v>57882</v>
      </c>
      <c r="M11285" s="17">
        <f>_xll.qlIndexFixing(Index,L11285,TRUE)</f>
        <v>3.2507854662840271E-2</v>
      </c>
      <c r="N11285" s="17"/>
      <c r="T11285" s="28"/>
      <c r="Y11285" s="22">
        <f>_xll.qlIndexFixing(OverNightIndex,K11285,TRUE)</f>
        <v>3.2507854662840271E-2</v>
      </c>
    </row>
    <row r="11286" spans="11:25" x14ac:dyDescent="0.2">
      <c r="K11286" s="26">
        <f>_xll.qlCalendarAdvance(Calendar,L11286,FixingDays&amp;"D","p")</f>
        <v>57885</v>
      </c>
      <c r="L11286" s="27">
        <f>_xll.qlCalendarAdvance(Calendar,L11285,SamplingFrequency,"f",FALSE)</f>
        <v>57885</v>
      </c>
      <c r="M11286" s="17">
        <f>_xll.qlIndexFixing(Index,L11286,TRUE)</f>
        <v>3.2504959857996285E-2</v>
      </c>
      <c r="N11286" s="17"/>
      <c r="T11286" s="28"/>
      <c r="Y11286" s="22">
        <f>_xll.qlIndexFixing(OverNightIndex,K11286,TRUE)</f>
        <v>3.2504959857996285E-2</v>
      </c>
    </row>
    <row r="11287" spans="11:25" x14ac:dyDescent="0.2">
      <c r="K11287" s="26">
        <f>_xll.qlCalendarAdvance(Calendar,L11287,FixingDays&amp;"D","p")</f>
        <v>57886</v>
      </c>
      <c r="L11287" s="27">
        <f>_xll.qlCalendarAdvance(Calendar,L11286,SamplingFrequency,"f",FALSE)</f>
        <v>57886</v>
      </c>
      <c r="M11287" s="17">
        <f>_xll.qlIndexFixing(Index,L11287,TRUE)</f>
        <v>3.2504959857996285E-2</v>
      </c>
      <c r="N11287" s="17"/>
      <c r="T11287" s="28"/>
      <c r="Y11287" s="22">
        <f>_xll.qlIndexFixing(OverNightIndex,K11287,TRUE)</f>
        <v>3.2504959857996285E-2</v>
      </c>
    </row>
    <row r="11288" spans="11:25" x14ac:dyDescent="0.2">
      <c r="K11288" s="26">
        <f>_xll.qlCalendarAdvance(Calendar,L11288,FixingDays&amp;"D","p")</f>
        <v>57887</v>
      </c>
      <c r="L11288" s="27">
        <f>_xll.qlCalendarAdvance(Calendar,L11287,SamplingFrequency,"f",FALSE)</f>
        <v>57887</v>
      </c>
      <c r="M11288" s="17">
        <f>_xll.qlIndexFixing(Index,L11288,TRUE)</f>
        <v>3.2504959857834193E-2</v>
      </c>
      <c r="N11288" s="17"/>
      <c r="T11288" s="28"/>
      <c r="Y11288" s="22">
        <f>_xll.qlIndexFixing(OverNightIndex,K11288,TRUE)</f>
        <v>3.2504959857834193E-2</v>
      </c>
    </row>
    <row r="11289" spans="11:25" x14ac:dyDescent="0.2">
      <c r="K11289" s="26">
        <f>_xll.qlCalendarAdvance(Calendar,L11289,FixingDays&amp;"D","p")</f>
        <v>57888</v>
      </c>
      <c r="L11289" s="27">
        <f>_xll.qlCalendarAdvance(Calendar,L11288,SamplingFrequency,"f",FALSE)</f>
        <v>57888</v>
      </c>
      <c r="M11289" s="17">
        <f>_xll.qlIndexFixing(Index,L11289,TRUE)</f>
        <v>3.2504959858077331E-2</v>
      </c>
      <c r="N11289" s="17"/>
      <c r="T11289" s="28"/>
      <c r="Y11289" s="22">
        <f>_xll.qlIndexFixing(OverNightIndex,K11289,TRUE)</f>
        <v>3.2504959858077331E-2</v>
      </c>
    </row>
    <row r="11290" spans="11:25" x14ac:dyDescent="0.2">
      <c r="K11290" s="26">
        <f>_xll.qlCalendarAdvance(Calendar,L11290,FixingDays&amp;"D","p")</f>
        <v>57889</v>
      </c>
      <c r="L11290" s="27">
        <f>_xll.qlCalendarAdvance(Calendar,L11289,SamplingFrequency,"f",FALSE)</f>
        <v>57889</v>
      </c>
      <c r="M11290" s="17">
        <f>_xll.qlIndexFixing(Index,L11290,TRUE)</f>
        <v>3.2509302194186629E-2</v>
      </c>
      <c r="N11290" s="17"/>
      <c r="T11290" s="28"/>
      <c r="Y11290" s="22">
        <f>_xll.qlIndexFixing(OverNightIndex,K11290,TRUE)</f>
        <v>3.2509302194186629E-2</v>
      </c>
    </row>
    <row r="11291" spans="11:25" x14ac:dyDescent="0.2">
      <c r="K11291" s="26">
        <f>_xll.qlCalendarAdvance(Calendar,L11291,FixingDays&amp;"D","p")</f>
        <v>57893</v>
      </c>
      <c r="L11291" s="27">
        <f>_xll.qlCalendarAdvance(Calendar,L11290,SamplingFrequency,"f",FALSE)</f>
        <v>57893</v>
      </c>
      <c r="M11291" s="17">
        <f>_xll.qlIndexFixing(Index,L11291,TRUE)</f>
        <v>3.2504959858077331E-2</v>
      </c>
      <c r="N11291" s="17"/>
      <c r="T11291" s="28"/>
      <c r="Y11291" s="22">
        <f>_xll.qlIndexFixing(OverNightIndex,K11291,TRUE)</f>
        <v>3.2504959858077331E-2</v>
      </c>
    </row>
    <row r="11292" spans="11:25" x14ac:dyDescent="0.2">
      <c r="K11292" s="26">
        <f>_xll.qlCalendarAdvance(Calendar,L11292,FixingDays&amp;"D","p")</f>
        <v>57894</v>
      </c>
      <c r="L11292" s="27">
        <f>_xll.qlCalendarAdvance(Calendar,L11291,SamplingFrequency,"f",FALSE)</f>
        <v>57894</v>
      </c>
      <c r="M11292" s="17">
        <f>_xll.qlIndexFixing(Index,L11292,TRUE)</f>
        <v>3.2504959858077331E-2</v>
      </c>
      <c r="N11292" s="17"/>
      <c r="T11292" s="28"/>
      <c r="Y11292" s="22">
        <f>_xll.qlIndexFixing(OverNightIndex,K11292,TRUE)</f>
        <v>3.2504959858077331E-2</v>
      </c>
    </row>
    <row r="11293" spans="11:25" x14ac:dyDescent="0.2">
      <c r="K11293" s="26">
        <f>_xll.qlCalendarAdvance(Calendar,L11293,FixingDays&amp;"D","p")</f>
        <v>57895</v>
      </c>
      <c r="L11293" s="27">
        <f>_xll.qlCalendarAdvance(Calendar,L11292,SamplingFrequency,"f",FALSE)</f>
        <v>57895</v>
      </c>
      <c r="M11293" s="17">
        <f>_xll.qlIndexFixing(Index,L11293,TRUE)</f>
        <v>3.2504959857915239E-2</v>
      </c>
      <c r="N11293" s="17"/>
      <c r="T11293" s="28"/>
      <c r="Y11293" s="22">
        <f>_xll.qlIndexFixing(OverNightIndex,K11293,TRUE)</f>
        <v>3.2504959857915239E-2</v>
      </c>
    </row>
    <row r="11294" spans="11:25" x14ac:dyDescent="0.2">
      <c r="K11294" s="26">
        <f>_xll.qlCalendarAdvance(Calendar,L11294,FixingDays&amp;"D","p")</f>
        <v>57896</v>
      </c>
      <c r="L11294" s="27">
        <f>_xll.qlCalendarAdvance(Calendar,L11293,SamplingFrequency,"f",FALSE)</f>
        <v>57896</v>
      </c>
      <c r="M11294" s="17">
        <f>_xll.qlIndexFixing(Index,L11294,TRUE)</f>
        <v>3.2507854662867285E-2</v>
      </c>
      <c r="N11294" s="17"/>
      <c r="T11294" s="28"/>
      <c r="Y11294" s="22">
        <f>_xll.qlIndexFixing(OverNightIndex,K11294,TRUE)</f>
        <v>3.2507854662867285E-2</v>
      </c>
    </row>
    <row r="11295" spans="11:25" x14ac:dyDescent="0.2">
      <c r="K11295" s="26">
        <f>_xll.qlCalendarAdvance(Calendar,L11295,FixingDays&amp;"D","p")</f>
        <v>57899</v>
      </c>
      <c r="L11295" s="27">
        <f>_xll.qlCalendarAdvance(Calendar,L11294,SamplingFrequency,"f",FALSE)</f>
        <v>57899</v>
      </c>
      <c r="M11295" s="17">
        <f>_xll.qlIndexFixing(Index,L11295,TRUE)</f>
        <v>3.2504959857996285E-2</v>
      </c>
      <c r="N11295" s="17"/>
      <c r="T11295" s="28"/>
      <c r="Y11295" s="22">
        <f>_xll.qlIndexFixing(OverNightIndex,K11295,TRUE)</f>
        <v>3.2504959857996285E-2</v>
      </c>
    </row>
    <row r="11296" spans="11:25" x14ac:dyDescent="0.2">
      <c r="K11296" s="26">
        <f>_xll.qlCalendarAdvance(Calendar,L11296,FixingDays&amp;"D","p")</f>
        <v>57900</v>
      </c>
      <c r="L11296" s="27">
        <f>_xll.qlCalendarAdvance(Calendar,L11295,SamplingFrequency,"f",FALSE)</f>
        <v>57900</v>
      </c>
      <c r="M11296" s="17">
        <f>_xll.qlIndexFixing(Index,L11296,TRUE)</f>
        <v>3.2504959857996285E-2</v>
      </c>
      <c r="N11296" s="17"/>
      <c r="T11296" s="28"/>
      <c r="Y11296" s="22">
        <f>_xll.qlIndexFixing(OverNightIndex,K11296,TRUE)</f>
        <v>3.2504959857996285E-2</v>
      </c>
    </row>
    <row r="11297" spans="11:25" x14ac:dyDescent="0.2">
      <c r="K11297" s="26">
        <f>_xll.qlCalendarAdvance(Calendar,L11297,FixingDays&amp;"D","p")</f>
        <v>57901</v>
      </c>
      <c r="L11297" s="27">
        <f>_xll.qlCalendarAdvance(Calendar,L11296,SamplingFrequency,"f",FALSE)</f>
        <v>57901</v>
      </c>
      <c r="M11297" s="17">
        <f>_xll.qlIndexFixing(Index,L11297,TRUE)</f>
        <v>3.2504959857996285E-2</v>
      </c>
      <c r="N11297" s="17"/>
      <c r="T11297" s="28"/>
      <c r="Y11297" s="22">
        <f>_xll.qlIndexFixing(OverNightIndex,K11297,TRUE)</f>
        <v>3.2504959857996285E-2</v>
      </c>
    </row>
    <row r="11298" spans="11:25" x14ac:dyDescent="0.2">
      <c r="K11298" s="26">
        <f>_xll.qlCalendarAdvance(Calendar,L11298,FixingDays&amp;"D","p")</f>
        <v>57902</v>
      </c>
      <c r="L11298" s="27">
        <f>_xll.qlCalendarAdvance(Calendar,L11297,SamplingFrequency,"f",FALSE)</f>
        <v>57902</v>
      </c>
      <c r="M11298" s="17">
        <f>_xll.qlIndexFixing(Index,L11298,TRUE)</f>
        <v>3.2504959857996285E-2</v>
      </c>
      <c r="N11298" s="17"/>
      <c r="T11298" s="28"/>
      <c r="Y11298" s="22">
        <f>_xll.qlIndexFixing(OverNightIndex,K11298,TRUE)</f>
        <v>3.2504959857996285E-2</v>
      </c>
    </row>
    <row r="11299" spans="11:25" x14ac:dyDescent="0.2">
      <c r="K11299" s="26">
        <f>_xll.qlCalendarAdvance(Calendar,L11299,FixingDays&amp;"D","p")</f>
        <v>57903</v>
      </c>
      <c r="L11299" s="27">
        <f>_xll.qlCalendarAdvance(Calendar,L11298,SamplingFrequency,"f",FALSE)</f>
        <v>57903</v>
      </c>
      <c r="M11299" s="17">
        <f>_xll.qlIndexFixing(Index,L11299,TRUE)</f>
        <v>3.2507854662840271E-2</v>
      </c>
      <c r="N11299" s="17"/>
      <c r="T11299" s="28"/>
      <c r="Y11299" s="22">
        <f>_xll.qlIndexFixing(OverNightIndex,K11299,TRUE)</f>
        <v>3.2507854662840271E-2</v>
      </c>
    </row>
    <row r="11300" spans="11:25" x14ac:dyDescent="0.2">
      <c r="K11300" s="26">
        <f>_xll.qlCalendarAdvance(Calendar,L11300,FixingDays&amp;"D","p")</f>
        <v>57906</v>
      </c>
      <c r="L11300" s="27">
        <f>_xll.qlCalendarAdvance(Calendar,L11299,SamplingFrequency,"f",FALSE)</f>
        <v>57906</v>
      </c>
      <c r="M11300" s="17">
        <f>_xll.qlIndexFixing(Index,L11300,TRUE)</f>
        <v>3.2504959858077331E-2</v>
      </c>
      <c r="N11300" s="17"/>
      <c r="T11300" s="28"/>
      <c r="Y11300" s="22">
        <f>_xll.qlIndexFixing(OverNightIndex,K11300,TRUE)</f>
        <v>3.2504959858077331E-2</v>
      </c>
    </row>
    <row r="11301" spans="11:25" x14ac:dyDescent="0.2">
      <c r="K11301" s="26">
        <f>_xll.qlCalendarAdvance(Calendar,L11301,FixingDays&amp;"D","p")</f>
        <v>57907</v>
      </c>
      <c r="L11301" s="27">
        <f>_xll.qlCalendarAdvance(Calendar,L11300,SamplingFrequency,"f",FALSE)</f>
        <v>57907</v>
      </c>
      <c r="M11301" s="17">
        <f>_xll.qlIndexFixing(Index,L11301,TRUE)</f>
        <v>3.2504959857996285E-2</v>
      </c>
      <c r="N11301" s="17"/>
      <c r="T11301" s="28"/>
      <c r="Y11301" s="22">
        <f>_xll.qlIndexFixing(OverNightIndex,K11301,TRUE)</f>
        <v>3.2504959857996285E-2</v>
      </c>
    </row>
    <row r="11302" spans="11:25" x14ac:dyDescent="0.2">
      <c r="K11302" s="26">
        <f>_xll.qlCalendarAdvance(Calendar,L11302,FixingDays&amp;"D","p")</f>
        <v>57908</v>
      </c>
      <c r="L11302" s="27">
        <f>_xll.qlCalendarAdvance(Calendar,L11301,SamplingFrequency,"f",FALSE)</f>
        <v>57908</v>
      </c>
      <c r="M11302" s="17">
        <f>_xll.qlIndexFixing(Index,L11302,TRUE)</f>
        <v>3.2504959857915239E-2</v>
      </c>
      <c r="N11302" s="17"/>
      <c r="T11302" s="28"/>
      <c r="Y11302" s="22">
        <f>_xll.qlIndexFixing(OverNightIndex,K11302,TRUE)</f>
        <v>3.2504959857915239E-2</v>
      </c>
    </row>
    <row r="11303" spans="11:25" x14ac:dyDescent="0.2">
      <c r="K11303" s="26">
        <f>_xll.qlCalendarAdvance(Calendar,L11303,FixingDays&amp;"D","p")</f>
        <v>57909</v>
      </c>
      <c r="L11303" s="27">
        <f>_xll.qlCalendarAdvance(Calendar,L11302,SamplingFrequency,"f",FALSE)</f>
        <v>57909</v>
      </c>
      <c r="M11303" s="17">
        <f>_xll.qlIndexFixing(Index,L11303,TRUE)</f>
        <v>3.2504959858077331E-2</v>
      </c>
      <c r="N11303" s="17"/>
      <c r="T11303" s="28"/>
      <c r="Y11303" s="22">
        <f>_xll.qlIndexFixing(OverNightIndex,K11303,TRUE)</f>
        <v>3.2504959858077331E-2</v>
      </c>
    </row>
    <row r="11304" spans="11:25" x14ac:dyDescent="0.2">
      <c r="K11304" s="26">
        <f>_xll.qlCalendarAdvance(Calendar,L11304,FixingDays&amp;"D","p")</f>
        <v>57910</v>
      </c>
      <c r="L11304" s="27">
        <f>_xll.qlCalendarAdvance(Calendar,L11303,SamplingFrequency,"f",FALSE)</f>
        <v>57910</v>
      </c>
      <c r="M11304" s="17">
        <f>_xll.qlIndexFixing(Index,L11304,TRUE)</f>
        <v>3.2507854662867285E-2</v>
      </c>
      <c r="N11304" s="17"/>
      <c r="T11304" s="28"/>
      <c r="Y11304" s="22">
        <f>_xll.qlIndexFixing(OverNightIndex,K11304,TRUE)</f>
        <v>3.2507854662867285E-2</v>
      </c>
    </row>
    <row r="11305" spans="11:25" x14ac:dyDescent="0.2">
      <c r="K11305" s="26">
        <f>_xll.qlCalendarAdvance(Calendar,L11305,FixingDays&amp;"D","p")</f>
        <v>57913</v>
      </c>
      <c r="L11305" s="27">
        <f>_xll.qlCalendarAdvance(Calendar,L11304,SamplingFrequency,"f",FALSE)</f>
        <v>57913</v>
      </c>
      <c r="M11305" s="17">
        <f>_xll.qlIndexFixing(Index,L11305,TRUE)</f>
        <v>3.2504959857915239E-2</v>
      </c>
      <c r="N11305" s="17"/>
      <c r="T11305" s="28"/>
      <c r="Y11305" s="22">
        <f>_xll.qlIndexFixing(OverNightIndex,K11305,TRUE)</f>
        <v>3.2504959857915239E-2</v>
      </c>
    </row>
    <row r="11306" spans="11:25" x14ac:dyDescent="0.2">
      <c r="K11306" s="26">
        <f>_xll.qlCalendarAdvance(Calendar,L11306,FixingDays&amp;"D","p")</f>
        <v>57914</v>
      </c>
      <c r="L11306" s="27">
        <f>_xll.qlCalendarAdvance(Calendar,L11305,SamplingFrequency,"f",FALSE)</f>
        <v>57914</v>
      </c>
      <c r="M11306" s="17">
        <f>_xll.qlIndexFixing(Index,L11306,TRUE)</f>
        <v>3.2504959857996285E-2</v>
      </c>
      <c r="N11306" s="17"/>
      <c r="T11306" s="28"/>
      <c r="Y11306" s="22">
        <f>_xll.qlIndexFixing(OverNightIndex,K11306,TRUE)</f>
        <v>3.2504959857996285E-2</v>
      </c>
    </row>
    <row r="11307" spans="11:25" x14ac:dyDescent="0.2">
      <c r="K11307" s="26">
        <f>_xll.qlCalendarAdvance(Calendar,L11307,FixingDays&amp;"D","p")</f>
        <v>57915</v>
      </c>
      <c r="L11307" s="27">
        <f>_xll.qlCalendarAdvance(Calendar,L11306,SamplingFrequency,"f",FALSE)</f>
        <v>57915</v>
      </c>
      <c r="M11307" s="17">
        <f>_xll.qlIndexFixing(Index,L11307,TRUE)</f>
        <v>3.2504959857915239E-2</v>
      </c>
      <c r="N11307" s="17"/>
      <c r="T11307" s="28"/>
      <c r="Y11307" s="22">
        <f>_xll.qlIndexFixing(OverNightIndex,K11307,TRUE)</f>
        <v>3.2504959857915239E-2</v>
      </c>
    </row>
    <row r="11308" spans="11:25" x14ac:dyDescent="0.2">
      <c r="K11308" s="26">
        <f>_xll.qlCalendarAdvance(Calendar,L11308,FixingDays&amp;"D","p")</f>
        <v>57916</v>
      </c>
      <c r="L11308" s="27">
        <f>_xll.qlCalendarAdvance(Calendar,L11307,SamplingFrequency,"f",FALSE)</f>
        <v>57916</v>
      </c>
      <c r="M11308" s="17">
        <f>_xll.qlIndexFixing(Index,L11308,TRUE)</f>
        <v>3.2504959858077331E-2</v>
      </c>
      <c r="N11308" s="17"/>
      <c r="T11308" s="28"/>
      <c r="Y11308" s="22">
        <f>_xll.qlIndexFixing(OverNightIndex,K11308,TRUE)</f>
        <v>3.2504959858077331E-2</v>
      </c>
    </row>
    <row r="11309" spans="11:25" x14ac:dyDescent="0.2">
      <c r="K11309" s="26">
        <f>_xll.qlCalendarAdvance(Calendar,L11309,FixingDays&amp;"D","p")</f>
        <v>57917</v>
      </c>
      <c r="L11309" s="27">
        <f>_xll.qlCalendarAdvance(Calendar,L11308,SamplingFrequency,"f",FALSE)</f>
        <v>57917</v>
      </c>
      <c r="M11309" s="17">
        <f>_xll.qlIndexFixing(Index,L11309,TRUE)</f>
        <v>3.2507854662840271E-2</v>
      </c>
      <c r="N11309" s="17"/>
      <c r="T11309" s="28"/>
      <c r="Y11309" s="22">
        <f>_xll.qlIndexFixing(OverNightIndex,K11309,TRUE)</f>
        <v>3.2507854662840271E-2</v>
      </c>
    </row>
    <row r="11310" spans="11:25" x14ac:dyDescent="0.2">
      <c r="K11310" s="26">
        <f>_xll.qlCalendarAdvance(Calendar,L11310,FixingDays&amp;"D","p")</f>
        <v>57920</v>
      </c>
      <c r="L11310" s="27">
        <f>_xll.qlCalendarAdvance(Calendar,L11309,SamplingFrequency,"f",FALSE)</f>
        <v>57920</v>
      </c>
      <c r="M11310" s="17">
        <f>_xll.qlIndexFixing(Index,L11310,TRUE)</f>
        <v>3.2504959858077331E-2</v>
      </c>
      <c r="N11310" s="17"/>
      <c r="T11310" s="28"/>
      <c r="Y11310" s="22">
        <f>_xll.qlIndexFixing(OverNightIndex,K11310,TRUE)</f>
        <v>3.2504959858077331E-2</v>
      </c>
    </row>
    <row r="11311" spans="11:25" x14ac:dyDescent="0.2">
      <c r="K11311" s="26">
        <f>_xll.qlCalendarAdvance(Calendar,L11311,FixingDays&amp;"D","p")</f>
        <v>57921</v>
      </c>
      <c r="L11311" s="27">
        <f>_xll.qlCalendarAdvance(Calendar,L11310,SamplingFrequency,"f",FALSE)</f>
        <v>57921</v>
      </c>
      <c r="M11311" s="17">
        <f>_xll.qlIndexFixing(Index,L11311,TRUE)</f>
        <v>3.2504959857834193E-2</v>
      </c>
      <c r="N11311" s="17"/>
      <c r="T11311" s="28"/>
      <c r="Y11311" s="22">
        <f>_xll.qlIndexFixing(OverNightIndex,K11311,TRUE)</f>
        <v>3.2504959857834193E-2</v>
      </c>
    </row>
    <row r="11312" spans="11:25" x14ac:dyDescent="0.2">
      <c r="K11312" s="26">
        <f>_xll.qlCalendarAdvance(Calendar,L11312,FixingDays&amp;"D","p")</f>
        <v>57922</v>
      </c>
      <c r="L11312" s="27">
        <f>_xll.qlCalendarAdvance(Calendar,L11311,SamplingFrequency,"f",FALSE)</f>
        <v>57922</v>
      </c>
      <c r="M11312" s="17">
        <f>_xll.qlIndexFixing(Index,L11312,TRUE)</f>
        <v>3.2504959858158378E-2</v>
      </c>
      <c r="N11312" s="17"/>
      <c r="T11312" s="28"/>
      <c r="Y11312" s="22">
        <f>_xll.qlIndexFixing(OverNightIndex,K11312,TRUE)</f>
        <v>3.2504959858158378E-2</v>
      </c>
    </row>
    <row r="11313" spans="11:25" x14ac:dyDescent="0.2">
      <c r="K11313" s="26">
        <f>_xll.qlCalendarAdvance(Calendar,L11313,FixingDays&amp;"D","p")</f>
        <v>57923</v>
      </c>
      <c r="L11313" s="27">
        <f>_xll.qlCalendarAdvance(Calendar,L11312,SamplingFrequency,"f",FALSE)</f>
        <v>57923</v>
      </c>
      <c r="M11313" s="17">
        <f>_xll.qlIndexFixing(Index,L11313,TRUE)</f>
        <v>3.2504959857834193E-2</v>
      </c>
      <c r="N11313" s="17"/>
      <c r="T11313" s="28"/>
      <c r="Y11313" s="22">
        <f>_xll.qlIndexFixing(OverNightIndex,K11313,TRUE)</f>
        <v>3.2504959857834193E-2</v>
      </c>
    </row>
    <row r="11314" spans="11:25" x14ac:dyDescent="0.2">
      <c r="K11314" s="26">
        <f>_xll.qlCalendarAdvance(Calendar,L11314,FixingDays&amp;"D","p")</f>
        <v>57924</v>
      </c>
      <c r="L11314" s="27">
        <f>_xll.qlCalendarAdvance(Calendar,L11313,SamplingFrequency,"f",FALSE)</f>
        <v>57924</v>
      </c>
      <c r="M11314" s="17">
        <f>_xll.qlIndexFixing(Index,L11314,TRUE)</f>
        <v>3.2507854662894298E-2</v>
      </c>
      <c r="N11314" s="17"/>
      <c r="T11314" s="28"/>
      <c r="Y11314" s="22">
        <f>_xll.qlIndexFixing(OverNightIndex,K11314,TRUE)</f>
        <v>3.2507854662894298E-2</v>
      </c>
    </row>
    <row r="11315" spans="11:25" x14ac:dyDescent="0.2">
      <c r="K11315" s="26">
        <f>_xll.qlCalendarAdvance(Calendar,L11315,FixingDays&amp;"D","p")</f>
        <v>57927</v>
      </c>
      <c r="L11315" s="27">
        <f>_xll.qlCalendarAdvance(Calendar,L11314,SamplingFrequency,"f",FALSE)</f>
        <v>57927</v>
      </c>
      <c r="M11315" s="17">
        <f>_xll.qlIndexFixing(Index,L11315,TRUE)</f>
        <v>3.2504959857996285E-2</v>
      </c>
      <c r="N11315" s="17"/>
      <c r="T11315" s="28"/>
      <c r="Y11315" s="22">
        <f>_xll.qlIndexFixing(OverNightIndex,K11315,TRUE)</f>
        <v>3.2504959857996285E-2</v>
      </c>
    </row>
    <row r="11316" spans="11:25" x14ac:dyDescent="0.2">
      <c r="K11316" s="26">
        <f>_xll.qlCalendarAdvance(Calendar,L11316,FixingDays&amp;"D","p")</f>
        <v>57928</v>
      </c>
      <c r="L11316" s="27">
        <f>_xll.qlCalendarAdvance(Calendar,L11315,SamplingFrequency,"f",FALSE)</f>
        <v>57928</v>
      </c>
      <c r="M11316" s="17">
        <f>_xll.qlIndexFixing(Index,L11316,TRUE)</f>
        <v>3.2504959857996285E-2</v>
      </c>
      <c r="N11316" s="17"/>
      <c r="T11316" s="28"/>
      <c r="Y11316" s="22">
        <f>_xll.qlIndexFixing(OverNightIndex,K11316,TRUE)</f>
        <v>3.2504959857996285E-2</v>
      </c>
    </row>
    <row r="11317" spans="11:25" x14ac:dyDescent="0.2">
      <c r="K11317" s="26">
        <f>_xll.qlCalendarAdvance(Calendar,L11317,FixingDays&amp;"D","p")</f>
        <v>57929</v>
      </c>
      <c r="L11317" s="27">
        <f>_xll.qlCalendarAdvance(Calendar,L11316,SamplingFrequency,"f",FALSE)</f>
        <v>57929</v>
      </c>
      <c r="M11317" s="17">
        <f>_xll.qlIndexFixing(Index,L11317,TRUE)</f>
        <v>3.2504959857996285E-2</v>
      </c>
      <c r="N11317" s="17"/>
      <c r="T11317" s="28"/>
      <c r="Y11317" s="22">
        <f>_xll.qlIndexFixing(OverNightIndex,K11317,TRUE)</f>
        <v>3.2504959857996285E-2</v>
      </c>
    </row>
    <row r="11318" spans="11:25" x14ac:dyDescent="0.2">
      <c r="K11318" s="26">
        <f>_xll.qlCalendarAdvance(Calendar,L11318,FixingDays&amp;"D","p")</f>
        <v>57930</v>
      </c>
      <c r="L11318" s="27">
        <f>_xll.qlCalendarAdvance(Calendar,L11317,SamplingFrequency,"f",FALSE)</f>
        <v>57930</v>
      </c>
      <c r="M11318" s="17">
        <f>_xll.qlIndexFixing(Index,L11318,TRUE)</f>
        <v>3.2504959857996285E-2</v>
      </c>
      <c r="N11318" s="17"/>
      <c r="T11318" s="28"/>
      <c r="Y11318" s="22">
        <f>_xll.qlIndexFixing(OverNightIndex,K11318,TRUE)</f>
        <v>3.2504959857996285E-2</v>
      </c>
    </row>
    <row r="11319" spans="11:25" x14ac:dyDescent="0.2">
      <c r="K11319" s="26">
        <f>_xll.qlCalendarAdvance(Calendar,L11319,FixingDays&amp;"D","p")</f>
        <v>57931</v>
      </c>
      <c r="L11319" s="27">
        <f>_xll.qlCalendarAdvance(Calendar,L11318,SamplingFrequency,"f",FALSE)</f>
        <v>57931</v>
      </c>
      <c r="M11319" s="17">
        <f>_xll.qlIndexFixing(Index,L11319,TRUE)</f>
        <v>3.2507854662840271E-2</v>
      </c>
      <c r="N11319" s="17"/>
      <c r="T11319" s="28"/>
      <c r="Y11319" s="22">
        <f>_xll.qlIndexFixing(OverNightIndex,K11319,TRUE)</f>
        <v>3.2507854662840271E-2</v>
      </c>
    </row>
    <row r="11320" spans="11:25" x14ac:dyDescent="0.2">
      <c r="K11320" s="26">
        <f>_xll.qlCalendarAdvance(Calendar,L11320,FixingDays&amp;"D","p")</f>
        <v>57934</v>
      </c>
      <c r="L11320" s="27">
        <f>_xll.qlCalendarAdvance(Calendar,L11319,SamplingFrequency,"f",FALSE)</f>
        <v>57934</v>
      </c>
      <c r="M11320" s="17">
        <f>_xll.qlIndexFixing(Index,L11320,TRUE)</f>
        <v>3.2504959858077331E-2</v>
      </c>
      <c r="N11320" s="17"/>
      <c r="T11320" s="28"/>
      <c r="Y11320" s="22">
        <f>_xll.qlIndexFixing(OverNightIndex,K11320,TRUE)</f>
        <v>3.2504959858077331E-2</v>
      </c>
    </row>
    <row r="11321" spans="11:25" x14ac:dyDescent="0.2">
      <c r="K11321" s="26">
        <f>_xll.qlCalendarAdvance(Calendar,L11321,FixingDays&amp;"D","p")</f>
        <v>57935</v>
      </c>
      <c r="L11321" s="27">
        <f>_xll.qlCalendarAdvance(Calendar,L11320,SamplingFrequency,"f",FALSE)</f>
        <v>57935</v>
      </c>
      <c r="M11321" s="17">
        <f>_xll.qlIndexFixing(Index,L11321,TRUE)</f>
        <v>3.2504959857996285E-2</v>
      </c>
      <c r="N11321" s="17"/>
      <c r="T11321" s="28"/>
      <c r="Y11321" s="22">
        <f>_xll.qlIndexFixing(OverNightIndex,K11321,TRUE)</f>
        <v>3.2504959857996285E-2</v>
      </c>
    </row>
    <row r="11322" spans="11:25" x14ac:dyDescent="0.2">
      <c r="K11322" s="26">
        <f>_xll.qlCalendarAdvance(Calendar,L11322,FixingDays&amp;"D","p")</f>
        <v>57936</v>
      </c>
      <c r="L11322" s="27">
        <f>_xll.qlCalendarAdvance(Calendar,L11321,SamplingFrequency,"f",FALSE)</f>
        <v>57936</v>
      </c>
      <c r="M11322" s="17">
        <f>_xll.qlIndexFixing(Index,L11322,TRUE)</f>
        <v>3.2504959857996285E-2</v>
      </c>
      <c r="N11322" s="17"/>
      <c r="T11322" s="28"/>
      <c r="Y11322" s="22">
        <f>_xll.qlIndexFixing(OverNightIndex,K11322,TRUE)</f>
        <v>3.2504959857996285E-2</v>
      </c>
    </row>
    <row r="11323" spans="11:25" x14ac:dyDescent="0.2">
      <c r="K11323" s="26">
        <f>_xll.qlCalendarAdvance(Calendar,L11323,FixingDays&amp;"D","p")</f>
        <v>57937</v>
      </c>
      <c r="L11323" s="27">
        <f>_xll.qlCalendarAdvance(Calendar,L11322,SamplingFrequency,"f",FALSE)</f>
        <v>57937</v>
      </c>
      <c r="M11323" s="17">
        <f>_xll.qlIndexFixing(Index,L11323,TRUE)</f>
        <v>3.2504959857996285E-2</v>
      </c>
      <c r="N11323" s="17"/>
      <c r="T11323" s="28"/>
      <c r="Y11323" s="22">
        <f>_xll.qlIndexFixing(OverNightIndex,K11323,TRUE)</f>
        <v>3.2504959857996285E-2</v>
      </c>
    </row>
    <row r="11324" spans="11:25" x14ac:dyDescent="0.2">
      <c r="K11324" s="26">
        <f>_xll.qlCalendarAdvance(Calendar,L11324,FixingDays&amp;"D","p")</f>
        <v>57938</v>
      </c>
      <c r="L11324" s="27">
        <f>_xll.qlCalendarAdvance(Calendar,L11323,SamplingFrequency,"f",FALSE)</f>
        <v>57938</v>
      </c>
      <c r="M11324" s="17">
        <f>_xll.qlIndexFixing(Index,L11324,TRUE)</f>
        <v>3.2507854662867285E-2</v>
      </c>
      <c r="N11324" s="17"/>
      <c r="T11324" s="28"/>
      <c r="Y11324" s="22">
        <f>_xll.qlIndexFixing(OverNightIndex,K11324,TRUE)</f>
        <v>3.2507854662867285E-2</v>
      </c>
    </row>
    <row r="11325" spans="11:25" x14ac:dyDescent="0.2">
      <c r="K11325" s="26">
        <f>_xll.qlCalendarAdvance(Calendar,L11325,FixingDays&amp;"D","p")</f>
        <v>57941</v>
      </c>
      <c r="L11325" s="27">
        <f>_xll.qlCalendarAdvance(Calendar,L11324,SamplingFrequency,"f",FALSE)</f>
        <v>57941</v>
      </c>
      <c r="M11325" s="17">
        <f>_xll.qlIndexFixing(Index,L11325,TRUE)</f>
        <v>3.2504959857915239E-2</v>
      </c>
      <c r="N11325" s="17"/>
      <c r="T11325" s="28"/>
      <c r="Y11325" s="22">
        <f>_xll.qlIndexFixing(OverNightIndex,K11325,TRUE)</f>
        <v>3.2504959857915239E-2</v>
      </c>
    </row>
    <row r="11326" spans="11:25" x14ac:dyDescent="0.2">
      <c r="K11326" s="26">
        <f>_xll.qlCalendarAdvance(Calendar,L11326,FixingDays&amp;"D","p")</f>
        <v>57942</v>
      </c>
      <c r="L11326" s="27">
        <f>_xll.qlCalendarAdvance(Calendar,L11325,SamplingFrequency,"f",FALSE)</f>
        <v>57942</v>
      </c>
      <c r="M11326" s="17">
        <f>_xll.qlIndexFixing(Index,L11326,TRUE)</f>
        <v>3.2504959858077331E-2</v>
      </c>
      <c r="N11326" s="17"/>
      <c r="T11326" s="28"/>
      <c r="Y11326" s="22">
        <f>_xll.qlIndexFixing(OverNightIndex,K11326,TRUE)</f>
        <v>3.2504959858077331E-2</v>
      </c>
    </row>
    <row r="11327" spans="11:25" x14ac:dyDescent="0.2">
      <c r="K11327" s="26">
        <f>_xll.qlCalendarAdvance(Calendar,L11327,FixingDays&amp;"D","p")</f>
        <v>57943</v>
      </c>
      <c r="L11327" s="27">
        <f>_xll.qlCalendarAdvance(Calendar,L11326,SamplingFrequency,"f",FALSE)</f>
        <v>57943</v>
      </c>
      <c r="M11327" s="17">
        <f>_xll.qlIndexFixing(Index,L11327,TRUE)</f>
        <v>3.2504959857996285E-2</v>
      </c>
      <c r="N11327" s="17"/>
      <c r="T11327" s="28"/>
      <c r="Y11327" s="22">
        <f>_xll.qlIndexFixing(OverNightIndex,K11327,TRUE)</f>
        <v>3.2504959857996285E-2</v>
      </c>
    </row>
    <row r="11328" spans="11:25" x14ac:dyDescent="0.2">
      <c r="K11328" s="26">
        <f>_xll.qlCalendarAdvance(Calendar,L11328,FixingDays&amp;"D","p")</f>
        <v>57944</v>
      </c>
      <c r="L11328" s="27">
        <f>_xll.qlCalendarAdvance(Calendar,L11327,SamplingFrequency,"f",FALSE)</f>
        <v>57944</v>
      </c>
      <c r="M11328" s="17">
        <f>_xll.qlIndexFixing(Index,L11328,TRUE)</f>
        <v>3.2504959857915239E-2</v>
      </c>
      <c r="N11328" s="17"/>
      <c r="T11328" s="28"/>
      <c r="Y11328" s="22">
        <f>_xll.qlIndexFixing(OverNightIndex,K11328,TRUE)</f>
        <v>3.2504959857915239E-2</v>
      </c>
    </row>
    <row r="11329" spans="11:25" x14ac:dyDescent="0.2">
      <c r="K11329" s="26">
        <f>_xll.qlCalendarAdvance(Calendar,L11329,FixingDays&amp;"D","p")</f>
        <v>57945</v>
      </c>
      <c r="L11329" s="27">
        <f>_xll.qlCalendarAdvance(Calendar,L11328,SamplingFrequency,"f",FALSE)</f>
        <v>57945</v>
      </c>
      <c r="M11329" s="17">
        <f>_xll.qlIndexFixing(Index,L11329,TRUE)</f>
        <v>3.2507854662867285E-2</v>
      </c>
      <c r="N11329" s="17"/>
      <c r="T11329" s="28"/>
      <c r="Y11329" s="22">
        <f>_xll.qlIndexFixing(OverNightIndex,K11329,TRUE)</f>
        <v>3.2507854662867285E-2</v>
      </c>
    </row>
    <row r="11330" spans="11:25" x14ac:dyDescent="0.2">
      <c r="K11330" s="26">
        <f>_xll.qlCalendarAdvance(Calendar,L11330,FixingDays&amp;"D","p")</f>
        <v>57948</v>
      </c>
      <c r="L11330" s="27">
        <f>_xll.qlCalendarAdvance(Calendar,L11329,SamplingFrequency,"f",FALSE)</f>
        <v>57948</v>
      </c>
      <c r="M11330" s="17">
        <f>_xll.qlIndexFixing(Index,L11330,TRUE)</f>
        <v>3.2504959858077331E-2</v>
      </c>
      <c r="N11330" s="17"/>
      <c r="T11330" s="28"/>
      <c r="Y11330" s="22">
        <f>_xll.qlIndexFixing(OverNightIndex,K11330,TRUE)</f>
        <v>3.2504959858077331E-2</v>
      </c>
    </row>
    <row r="11331" spans="11:25" x14ac:dyDescent="0.2">
      <c r="K11331" s="26">
        <f>_xll.qlCalendarAdvance(Calendar,L11331,FixingDays&amp;"D","p")</f>
        <v>57949</v>
      </c>
      <c r="L11331" s="27">
        <f>_xll.qlCalendarAdvance(Calendar,L11330,SamplingFrequency,"f",FALSE)</f>
        <v>57949</v>
      </c>
      <c r="M11331" s="17">
        <f>_xll.qlIndexFixing(Index,L11331,TRUE)</f>
        <v>3.2504959857915239E-2</v>
      </c>
      <c r="N11331" s="17"/>
      <c r="T11331" s="28"/>
      <c r="Y11331" s="22">
        <f>_xll.qlIndexFixing(OverNightIndex,K11331,TRUE)</f>
        <v>3.2504959857915239E-2</v>
      </c>
    </row>
    <row r="11332" spans="11:25" x14ac:dyDescent="0.2">
      <c r="K11332" s="26">
        <f>_xll.qlCalendarAdvance(Calendar,L11332,FixingDays&amp;"D","p")</f>
        <v>57950</v>
      </c>
      <c r="L11332" s="27">
        <f>_xll.qlCalendarAdvance(Calendar,L11331,SamplingFrequency,"f",FALSE)</f>
        <v>57950</v>
      </c>
      <c r="M11332" s="17">
        <f>_xll.qlIndexFixing(Index,L11332,TRUE)</f>
        <v>3.2504959858077331E-2</v>
      </c>
      <c r="N11332" s="17"/>
      <c r="T11332" s="28"/>
      <c r="Y11332" s="22">
        <f>_xll.qlIndexFixing(OverNightIndex,K11332,TRUE)</f>
        <v>3.2504959858077331E-2</v>
      </c>
    </row>
    <row r="11333" spans="11:25" x14ac:dyDescent="0.2">
      <c r="K11333" s="26">
        <f>_xll.qlCalendarAdvance(Calendar,L11333,FixingDays&amp;"D","p")</f>
        <v>57951</v>
      </c>
      <c r="L11333" s="27">
        <f>_xll.qlCalendarAdvance(Calendar,L11332,SamplingFrequency,"f",FALSE)</f>
        <v>57951</v>
      </c>
      <c r="M11333" s="17">
        <f>_xll.qlIndexFixing(Index,L11333,TRUE)</f>
        <v>3.2504959857915239E-2</v>
      </c>
      <c r="N11333" s="17"/>
      <c r="T11333" s="28"/>
      <c r="Y11333" s="22">
        <f>_xll.qlIndexFixing(OverNightIndex,K11333,TRUE)</f>
        <v>3.2504959857915239E-2</v>
      </c>
    </row>
    <row r="11334" spans="11:25" x14ac:dyDescent="0.2">
      <c r="K11334" s="26">
        <f>_xll.qlCalendarAdvance(Calendar,L11334,FixingDays&amp;"D","p")</f>
        <v>57952</v>
      </c>
      <c r="L11334" s="27">
        <f>_xll.qlCalendarAdvance(Calendar,L11333,SamplingFrequency,"f",FALSE)</f>
        <v>57952</v>
      </c>
      <c r="M11334" s="17">
        <f>_xll.qlIndexFixing(Index,L11334,TRUE)</f>
        <v>3.2507854662894298E-2</v>
      </c>
      <c r="N11334" s="17"/>
      <c r="T11334" s="28"/>
      <c r="Y11334" s="22">
        <f>_xll.qlIndexFixing(OverNightIndex,K11334,TRUE)</f>
        <v>3.2507854662894298E-2</v>
      </c>
    </row>
    <row r="11335" spans="11:25" x14ac:dyDescent="0.2">
      <c r="K11335" s="26">
        <f>_xll.qlCalendarAdvance(Calendar,L11335,FixingDays&amp;"D","p")</f>
        <v>57955</v>
      </c>
      <c r="L11335" s="27">
        <f>_xll.qlCalendarAdvance(Calendar,L11334,SamplingFrequency,"f",FALSE)</f>
        <v>57955</v>
      </c>
      <c r="M11335" s="17">
        <f>_xll.qlIndexFixing(Index,L11335,TRUE)</f>
        <v>3.2504959857996285E-2</v>
      </c>
      <c r="N11335" s="17"/>
      <c r="T11335" s="28"/>
      <c r="Y11335" s="22">
        <f>_xll.qlIndexFixing(OverNightIndex,K11335,TRUE)</f>
        <v>3.2504959857996285E-2</v>
      </c>
    </row>
    <row r="11336" spans="11:25" x14ac:dyDescent="0.2">
      <c r="K11336" s="26">
        <f>_xll.qlCalendarAdvance(Calendar,L11336,FixingDays&amp;"D","p")</f>
        <v>57956</v>
      </c>
      <c r="L11336" s="27">
        <f>_xll.qlCalendarAdvance(Calendar,L11335,SamplingFrequency,"f",FALSE)</f>
        <v>57956</v>
      </c>
      <c r="M11336" s="17">
        <f>_xll.qlIndexFixing(Index,L11336,TRUE)</f>
        <v>3.2504959858077331E-2</v>
      </c>
      <c r="N11336" s="17"/>
      <c r="T11336" s="28"/>
      <c r="Y11336" s="22">
        <f>_xll.qlIndexFixing(OverNightIndex,K11336,TRUE)</f>
        <v>3.2504959858077331E-2</v>
      </c>
    </row>
    <row r="11337" spans="11:25" x14ac:dyDescent="0.2">
      <c r="K11337" s="26">
        <f>_xll.qlCalendarAdvance(Calendar,L11337,FixingDays&amp;"D","p")</f>
        <v>57957</v>
      </c>
      <c r="L11337" s="27">
        <f>_xll.qlCalendarAdvance(Calendar,L11336,SamplingFrequency,"f",FALSE)</f>
        <v>57957</v>
      </c>
      <c r="M11337" s="17">
        <f>_xll.qlIndexFixing(Index,L11337,TRUE)</f>
        <v>3.2504959857915239E-2</v>
      </c>
      <c r="N11337" s="17"/>
      <c r="T11337" s="28"/>
      <c r="Y11337" s="22">
        <f>_xll.qlIndexFixing(OverNightIndex,K11337,TRUE)</f>
        <v>3.2504959857915239E-2</v>
      </c>
    </row>
    <row r="11338" spans="11:25" x14ac:dyDescent="0.2">
      <c r="K11338" s="26">
        <f>_xll.qlCalendarAdvance(Calendar,L11338,FixingDays&amp;"D","p")</f>
        <v>57958</v>
      </c>
      <c r="L11338" s="27">
        <f>_xll.qlCalendarAdvance(Calendar,L11337,SamplingFrequency,"f",FALSE)</f>
        <v>57958</v>
      </c>
      <c r="M11338" s="17">
        <f>_xll.qlIndexFixing(Index,L11338,TRUE)</f>
        <v>3.2504959858077331E-2</v>
      </c>
      <c r="N11338" s="17"/>
      <c r="T11338" s="28"/>
      <c r="Y11338" s="22">
        <f>_xll.qlIndexFixing(OverNightIndex,K11338,TRUE)</f>
        <v>3.2504959858077331E-2</v>
      </c>
    </row>
    <row r="11339" spans="11:25" x14ac:dyDescent="0.2">
      <c r="K11339" s="26">
        <f>_xll.qlCalendarAdvance(Calendar,L11339,FixingDays&amp;"D","p")</f>
        <v>57959</v>
      </c>
      <c r="L11339" s="27">
        <f>_xll.qlCalendarAdvance(Calendar,L11338,SamplingFrequency,"f",FALSE)</f>
        <v>57959</v>
      </c>
      <c r="M11339" s="17">
        <f>_xll.qlIndexFixing(Index,L11339,TRUE)</f>
        <v>3.2507854662894298E-2</v>
      </c>
      <c r="N11339" s="17"/>
      <c r="T11339" s="28"/>
      <c r="Y11339" s="22">
        <f>_xll.qlIndexFixing(OverNightIndex,K11339,TRUE)</f>
        <v>3.2507854662894298E-2</v>
      </c>
    </row>
    <row r="11340" spans="11:25" x14ac:dyDescent="0.2">
      <c r="K11340" s="26">
        <f>_xll.qlCalendarAdvance(Calendar,L11340,FixingDays&amp;"D","p")</f>
        <v>57962</v>
      </c>
      <c r="L11340" s="27">
        <f>_xll.qlCalendarAdvance(Calendar,L11339,SamplingFrequency,"f",FALSE)</f>
        <v>57962</v>
      </c>
      <c r="M11340" s="17">
        <f>_xll.qlIndexFixing(Index,L11340,TRUE)</f>
        <v>3.2504959857915239E-2</v>
      </c>
      <c r="N11340" s="17"/>
      <c r="T11340" s="28"/>
      <c r="Y11340" s="22">
        <f>_xll.qlIndexFixing(OverNightIndex,K11340,TRUE)</f>
        <v>3.2504959857915239E-2</v>
      </c>
    </row>
    <row r="11341" spans="11:25" x14ac:dyDescent="0.2">
      <c r="K11341" s="26">
        <f>_xll.qlCalendarAdvance(Calendar,L11341,FixingDays&amp;"D","p")</f>
        <v>57963</v>
      </c>
      <c r="L11341" s="27">
        <f>_xll.qlCalendarAdvance(Calendar,L11340,SamplingFrequency,"f",FALSE)</f>
        <v>57963</v>
      </c>
      <c r="M11341" s="17">
        <f>_xll.qlIndexFixing(Index,L11341,TRUE)</f>
        <v>3.2504959857996285E-2</v>
      </c>
      <c r="N11341" s="17"/>
      <c r="T11341" s="28"/>
      <c r="Y11341" s="22">
        <f>_xll.qlIndexFixing(OverNightIndex,K11341,TRUE)</f>
        <v>3.2504959857996285E-2</v>
      </c>
    </row>
    <row r="11342" spans="11:25" x14ac:dyDescent="0.2">
      <c r="K11342" s="26">
        <f>_xll.qlCalendarAdvance(Calendar,L11342,FixingDays&amp;"D","p")</f>
        <v>57964</v>
      </c>
      <c r="L11342" s="27">
        <f>_xll.qlCalendarAdvance(Calendar,L11341,SamplingFrequency,"f",FALSE)</f>
        <v>57964</v>
      </c>
      <c r="M11342" s="17">
        <f>_xll.qlIndexFixing(Index,L11342,TRUE)</f>
        <v>3.2504959857915239E-2</v>
      </c>
      <c r="N11342" s="17"/>
      <c r="T11342" s="28"/>
      <c r="Y11342" s="22">
        <f>_xll.qlIndexFixing(OverNightIndex,K11342,TRUE)</f>
        <v>3.2504959857915239E-2</v>
      </c>
    </row>
    <row r="11343" spans="11:25" x14ac:dyDescent="0.2">
      <c r="K11343" s="26">
        <f>_xll.qlCalendarAdvance(Calendar,L11343,FixingDays&amp;"D","p")</f>
        <v>57965</v>
      </c>
      <c r="L11343" s="27">
        <f>_xll.qlCalendarAdvance(Calendar,L11342,SamplingFrequency,"f",FALSE)</f>
        <v>57965</v>
      </c>
      <c r="M11343" s="17">
        <f>_xll.qlIndexFixing(Index,L11343,TRUE)</f>
        <v>3.2504959857996285E-2</v>
      </c>
      <c r="N11343" s="17"/>
      <c r="T11343" s="28"/>
      <c r="Y11343" s="22">
        <f>_xll.qlIndexFixing(OverNightIndex,K11343,TRUE)</f>
        <v>3.2504959857996285E-2</v>
      </c>
    </row>
    <row r="11344" spans="11:25" x14ac:dyDescent="0.2">
      <c r="K11344" s="26">
        <f>_xll.qlCalendarAdvance(Calendar,L11344,FixingDays&amp;"D","p")</f>
        <v>57966</v>
      </c>
      <c r="L11344" s="27">
        <f>_xll.qlCalendarAdvance(Calendar,L11343,SamplingFrequency,"f",FALSE)</f>
        <v>57966</v>
      </c>
      <c r="M11344" s="17">
        <f>_xll.qlIndexFixing(Index,L11344,TRUE)</f>
        <v>3.2507854662867285E-2</v>
      </c>
      <c r="N11344" s="17"/>
      <c r="T11344" s="28"/>
      <c r="Y11344" s="22">
        <f>_xll.qlIndexFixing(OverNightIndex,K11344,TRUE)</f>
        <v>3.2507854662867285E-2</v>
      </c>
    </row>
    <row r="11345" spans="11:25" x14ac:dyDescent="0.2">
      <c r="K11345" s="26">
        <f>_xll.qlCalendarAdvance(Calendar,L11345,FixingDays&amp;"D","p")</f>
        <v>57969</v>
      </c>
      <c r="L11345" s="27">
        <f>_xll.qlCalendarAdvance(Calendar,L11344,SamplingFrequency,"f",FALSE)</f>
        <v>57969</v>
      </c>
      <c r="M11345" s="17">
        <f>_xll.qlIndexFixing(Index,L11345,TRUE)</f>
        <v>3.2504959857915239E-2</v>
      </c>
      <c r="N11345" s="17"/>
      <c r="T11345" s="28"/>
      <c r="Y11345" s="22">
        <f>_xll.qlIndexFixing(OverNightIndex,K11345,TRUE)</f>
        <v>3.2504959857915239E-2</v>
      </c>
    </row>
    <row r="11346" spans="11:25" x14ac:dyDescent="0.2">
      <c r="K11346" s="26">
        <f>_xll.qlCalendarAdvance(Calendar,L11346,FixingDays&amp;"D","p")</f>
        <v>57970</v>
      </c>
      <c r="L11346" s="27">
        <f>_xll.qlCalendarAdvance(Calendar,L11345,SamplingFrequency,"f",FALSE)</f>
        <v>57970</v>
      </c>
      <c r="M11346" s="17">
        <f>_xll.qlIndexFixing(Index,L11346,TRUE)</f>
        <v>3.2504959858077331E-2</v>
      </c>
      <c r="N11346" s="17"/>
      <c r="T11346" s="28"/>
      <c r="Y11346" s="22">
        <f>_xll.qlIndexFixing(OverNightIndex,K11346,TRUE)</f>
        <v>3.2504959858077331E-2</v>
      </c>
    </row>
    <row r="11347" spans="11:25" x14ac:dyDescent="0.2">
      <c r="K11347" s="26">
        <f>_xll.qlCalendarAdvance(Calendar,L11347,FixingDays&amp;"D","p")</f>
        <v>57971</v>
      </c>
      <c r="L11347" s="27">
        <f>_xll.qlCalendarAdvance(Calendar,L11346,SamplingFrequency,"f",FALSE)</f>
        <v>57971</v>
      </c>
      <c r="M11347" s="17">
        <f>_xll.qlIndexFixing(Index,L11347,TRUE)</f>
        <v>3.2504959857996285E-2</v>
      </c>
      <c r="N11347" s="17"/>
      <c r="T11347" s="28"/>
      <c r="Y11347" s="22">
        <f>_xll.qlIndexFixing(OverNightIndex,K11347,TRUE)</f>
        <v>3.2504959857996285E-2</v>
      </c>
    </row>
    <row r="11348" spans="11:25" x14ac:dyDescent="0.2">
      <c r="K11348" s="26">
        <f>_xll.qlCalendarAdvance(Calendar,L11348,FixingDays&amp;"D","p")</f>
        <v>57972</v>
      </c>
      <c r="L11348" s="27">
        <f>_xll.qlCalendarAdvance(Calendar,L11347,SamplingFrequency,"f",FALSE)</f>
        <v>57972</v>
      </c>
      <c r="M11348" s="17">
        <f>_xll.qlIndexFixing(Index,L11348,TRUE)</f>
        <v>3.2504959857915239E-2</v>
      </c>
      <c r="N11348" s="17"/>
      <c r="T11348" s="28"/>
      <c r="Y11348" s="22">
        <f>_xll.qlIndexFixing(OverNightIndex,K11348,TRUE)</f>
        <v>3.2504959857915239E-2</v>
      </c>
    </row>
    <row r="11349" spans="11:25" x14ac:dyDescent="0.2">
      <c r="K11349" s="26">
        <f>_xll.qlCalendarAdvance(Calendar,L11349,FixingDays&amp;"D","p")</f>
        <v>57973</v>
      </c>
      <c r="L11349" s="27">
        <f>_xll.qlCalendarAdvance(Calendar,L11348,SamplingFrequency,"f",FALSE)</f>
        <v>57973</v>
      </c>
      <c r="M11349" s="17">
        <f>_xll.qlIndexFixing(Index,L11349,TRUE)</f>
        <v>3.2507854662867285E-2</v>
      </c>
      <c r="N11349" s="17"/>
      <c r="T11349" s="28"/>
      <c r="Y11349" s="22">
        <f>_xll.qlIndexFixing(OverNightIndex,K11349,TRUE)</f>
        <v>3.2507854662867285E-2</v>
      </c>
    </row>
    <row r="11350" spans="11:25" x14ac:dyDescent="0.2">
      <c r="K11350" s="26">
        <f>_xll.qlCalendarAdvance(Calendar,L11350,FixingDays&amp;"D","p")</f>
        <v>57976</v>
      </c>
      <c r="L11350" s="27">
        <f>_xll.qlCalendarAdvance(Calendar,L11349,SamplingFrequency,"f",FALSE)</f>
        <v>57976</v>
      </c>
      <c r="M11350" s="17">
        <f>_xll.qlIndexFixing(Index,L11350,TRUE)</f>
        <v>3.2504959857996285E-2</v>
      </c>
      <c r="N11350" s="17"/>
      <c r="T11350" s="28"/>
      <c r="Y11350" s="22">
        <f>_xll.qlIndexFixing(OverNightIndex,K11350,TRUE)</f>
        <v>3.2504959857996285E-2</v>
      </c>
    </row>
    <row r="11351" spans="11:25" x14ac:dyDescent="0.2">
      <c r="K11351" s="26">
        <f>_xll.qlCalendarAdvance(Calendar,L11351,FixingDays&amp;"D","p")</f>
        <v>57977</v>
      </c>
      <c r="L11351" s="27">
        <f>_xll.qlCalendarAdvance(Calendar,L11350,SamplingFrequency,"f",FALSE)</f>
        <v>57977</v>
      </c>
      <c r="M11351" s="17">
        <f>_xll.qlIndexFixing(Index,L11351,TRUE)</f>
        <v>3.2504959857996285E-2</v>
      </c>
      <c r="N11351" s="17"/>
      <c r="T11351" s="28"/>
      <c r="Y11351" s="22">
        <f>_xll.qlIndexFixing(OverNightIndex,K11351,TRUE)</f>
        <v>3.2504959857996285E-2</v>
      </c>
    </row>
    <row r="11352" spans="11:25" x14ac:dyDescent="0.2">
      <c r="K11352" s="26">
        <f>_xll.qlCalendarAdvance(Calendar,L11352,FixingDays&amp;"D","p")</f>
        <v>57978</v>
      </c>
      <c r="L11352" s="27">
        <f>_xll.qlCalendarAdvance(Calendar,L11351,SamplingFrequency,"f",FALSE)</f>
        <v>57978</v>
      </c>
      <c r="M11352" s="17">
        <f>_xll.qlIndexFixing(Index,L11352,TRUE)</f>
        <v>3.2504959857996285E-2</v>
      </c>
      <c r="N11352" s="17"/>
      <c r="T11352" s="28"/>
      <c r="Y11352" s="22">
        <f>_xll.qlIndexFixing(OverNightIndex,K11352,TRUE)</f>
        <v>3.2504959857996285E-2</v>
      </c>
    </row>
    <row r="11353" spans="11:25" x14ac:dyDescent="0.2">
      <c r="K11353" s="26">
        <f>_xll.qlCalendarAdvance(Calendar,L11353,FixingDays&amp;"D","p")</f>
        <v>57979</v>
      </c>
      <c r="L11353" s="27">
        <f>_xll.qlCalendarAdvance(Calendar,L11352,SamplingFrequency,"f",FALSE)</f>
        <v>57979</v>
      </c>
      <c r="M11353" s="17">
        <f>_xll.qlIndexFixing(Index,L11353,TRUE)</f>
        <v>3.2504959857996285E-2</v>
      </c>
      <c r="N11353" s="17"/>
      <c r="T11353" s="28"/>
      <c r="Y11353" s="22">
        <f>_xll.qlIndexFixing(OverNightIndex,K11353,TRUE)</f>
        <v>3.2504959857996285E-2</v>
      </c>
    </row>
    <row r="11354" spans="11:25" x14ac:dyDescent="0.2">
      <c r="K11354" s="26">
        <f>_xll.qlCalendarAdvance(Calendar,L11354,FixingDays&amp;"D","p")</f>
        <v>57980</v>
      </c>
      <c r="L11354" s="27">
        <f>_xll.qlCalendarAdvance(Calendar,L11353,SamplingFrequency,"f",FALSE)</f>
        <v>57980</v>
      </c>
      <c r="M11354" s="17">
        <f>_xll.qlIndexFixing(Index,L11354,TRUE)</f>
        <v>3.2507854662840271E-2</v>
      </c>
      <c r="N11354" s="17"/>
      <c r="T11354" s="28"/>
      <c r="Y11354" s="22">
        <f>_xll.qlIndexFixing(OverNightIndex,K11354,TRUE)</f>
        <v>3.2507854662840271E-2</v>
      </c>
    </row>
    <row r="11355" spans="11:25" x14ac:dyDescent="0.2">
      <c r="K11355" s="26">
        <f>_xll.qlCalendarAdvance(Calendar,L11355,FixingDays&amp;"D","p")</f>
        <v>57983</v>
      </c>
      <c r="L11355" s="27">
        <f>_xll.qlCalendarAdvance(Calendar,L11354,SamplingFrequency,"f",FALSE)</f>
        <v>57983</v>
      </c>
      <c r="M11355" s="17">
        <f>_xll.qlIndexFixing(Index,L11355,TRUE)</f>
        <v>3.2506407217490763E-2</v>
      </c>
      <c r="N11355" s="17"/>
      <c r="T11355" s="28"/>
      <c r="Y11355" s="22">
        <f>_xll.qlIndexFixing(OverNightIndex,K11355,TRUE)</f>
        <v>3.2506407217490763E-2</v>
      </c>
    </row>
    <row r="11356" spans="11:25" x14ac:dyDescent="0.2">
      <c r="K11356" s="26">
        <f>_xll.qlCalendarAdvance(Calendar,L11356,FixingDays&amp;"D","p")</f>
        <v>57985</v>
      </c>
      <c r="L11356" s="27">
        <f>_xll.qlCalendarAdvance(Calendar,L11355,SamplingFrequency,"f",FALSE)</f>
        <v>57985</v>
      </c>
      <c r="M11356" s="17">
        <f>_xll.qlIndexFixing(Index,L11356,TRUE)</f>
        <v>3.2504959857915239E-2</v>
      </c>
      <c r="N11356" s="17"/>
      <c r="T11356" s="28"/>
      <c r="Y11356" s="22">
        <f>_xll.qlIndexFixing(OverNightIndex,K11356,TRUE)</f>
        <v>3.2504959857915239E-2</v>
      </c>
    </row>
    <row r="11357" spans="11:25" x14ac:dyDescent="0.2">
      <c r="K11357" s="26">
        <f>_xll.qlCalendarAdvance(Calendar,L11357,FixingDays&amp;"D","p")</f>
        <v>57986</v>
      </c>
      <c r="L11357" s="27">
        <f>_xll.qlCalendarAdvance(Calendar,L11356,SamplingFrequency,"f",FALSE)</f>
        <v>57986</v>
      </c>
      <c r="M11357" s="17">
        <f>_xll.qlIndexFixing(Index,L11357,TRUE)</f>
        <v>3.2504959857996285E-2</v>
      </c>
      <c r="N11357" s="17"/>
      <c r="T11357" s="28"/>
      <c r="Y11357" s="22">
        <f>_xll.qlIndexFixing(OverNightIndex,K11357,TRUE)</f>
        <v>3.2504959857996285E-2</v>
      </c>
    </row>
    <row r="11358" spans="11:25" x14ac:dyDescent="0.2">
      <c r="K11358" s="26">
        <f>_xll.qlCalendarAdvance(Calendar,L11358,FixingDays&amp;"D","p")</f>
        <v>57987</v>
      </c>
      <c r="L11358" s="27">
        <f>_xll.qlCalendarAdvance(Calendar,L11357,SamplingFrequency,"f",FALSE)</f>
        <v>57987</v>
      </c>
      <c r="M11358" s="17">
        <f>_xll.qlIndexFixing(Index,L11358,TRUE)</f>
        <v>3.2507854662894298E-2</v>
      </c>
      <c r="N11358" s="17"/>
      <c r="T11358" s="28"/>
      <c r="Y11358" s="22">
        <f>_xll.qlIndexFixing(OverNightIndex,K11358,TRUE)</f>
        <v>3.2507854662894298E-2</v>
      </c>
    </row>
    <row r="11359" spans="11:25" x14ac:dyDescent="0.2">
      <c r="K11359" s="26">
        <f>_xll.qlCalendarAdvance(Calendar,L11359,FixingDays&amp;"D","p")</f>
        <v>57990</v>
      </c>
      <c r="L11359" s="27">
        <f>_xll.qlCalendarAdvance(Calendar,L11358,SamplingFrequency,"f",FALSE)</f>
        <v>57990</v>
      </c>
      <c r="M11359" s="17">
        <f>_xll.qlIndexFixing(Index,L11359,TRUE)</f>
        <v>3.2504959857834193E-2</v>
      </c>
      <c r="N11359" s="17"/>
      <c r="T11359" s="28"/>
      <c r="Y11359" s="22">
        <f>_xll.qlIndexFixing(OverNightIndex,K11359,TRUE)</f>
        <v>3.2504959857834193E-2</v>
      </c>
    </row>
    <row r="11360" spans="11:25" x14ac:dyDescent="0.2">
      <c r="K11360" s="26">
        <f>_xll.qlCalendarAdvance(Calendar,L11360,FixingDays&amp;"D","p")</f>
        <v>57991</v>
      </c>
      <c r="L11360" s="27">
        <f>_xll.qlCalendarAdvance(Calendar,L11359,SamplingFrequency,"f",FALSE)</f>
        <v>57991</v>
      </c>
      <c r="M11360" s="17">
        <f>_xll.qlIndexFixing(Index,L11360,TRUE)</f>
        <v>3.2504959858077331E-2</v>
      </c>
      <c r="N11360" s="17"/>
      <c r="T11360" s="28"/>
      <c r="Y11360" s="22">
        <f>_xll.qlIndexFixing(OverNightIndex,K11360,TRUE)</f>
        <v>3.2504959858077331E-2</v>
      </c>
    </row>
    <row r="11361" spans="11:25" x14ac:dyDescent="0.2">
      <c r="K11361" s="26">
        <f>_xll.qlCalendarAdvance(Calendar,L11361,FixingDays&amp;"D","p")</f>
        <v>57992</v>
      </c>
      <c r="L11361" s="27">
        <f>_xll.qlCalendarAdvance(Calendar,L11360,SamplingFrequency,"f",FALSE)</f>
        <v>57992</v>
      </c>
      <c r="M11361" s="17">
        <f>_xll.qlIndexFixing(Index,L11361,TRUE)</f>
        <v>3.2504959857996285E-2</v>
      </c>
      <c r="N11361" s="17"/>
      <c r="T11361" s="28"/>
      <c r="Y11361" s="22">
        <f>_xll.qlIndexFixing(OverNightIndex,K11361,TRUE)</f>
        <v>3.2504959857996285E-2</v>
      </c>
    </row>
    <row r="11362" spans="11:25" x14ac:dyDescent="0.2">
      <c r="K11362" s="26">
        <f>_xll.qlCalendarAdvance(Calendar,L11362,FixingDays&amp;"D","p")</f>
        <v>57993</v>
      </c>
      <c r="L11362" s="27">
        <f>_xll.qlCalendarAdvance(Calendar,L11361,SamplingFrequency,"f",FALSE)</f>
        <v>57993</v>
      </c>
      <c r="M11362" s="17">
        <f>_xll.qlIndexFixing(Index,L11362,TRUE)</f>
        <v>3.2504959857996285E-2</v>
      </c>
      <c r="N11362" s="17"/>
      <c r="T11362" s="28"/>
      <c r="Y11362" s="22">
        <f>_xll.qlIndexFixing(OverNightIndex,K11362,TRUE)</f>
        <v>3.2504959857996285E-2</v>
      </c>
    </row>
    <row r="11363" spans="11:25" x14ac:dyDescent="0.2">
      <c r="K11363" s="26">
        <f>_xll.qlCalendarAdvance(Calendar,L11363,FixingDays&amp;"D","p")</f>
        <v>57994</v>
      </c>
      <c r="L11363" s="27">
        <f>_xll.qlCalendarAdvance(Calendar,L11362,SamplingFrequency,"f",FALSE)</f>
        <v>57994</v>
      </c>
      <c r="M11363" s="17">
        <f>_xll.qlIndexFixing(Index,L11363,TRUE)</f>
        <v>3.2507854662840271E-2</v>
      </c>
      <c r="N11363" s="17"/>
      <c r="T11363" s="28"/>
      <c r="Y11363" s="22">
        <f>_xll.qlIndexFixing(OverNightIndex,K11363,TRUE)</f>
        <v>3.2507854662840271E-2</v>
      </c>
    </row>
    <row r="11364" spans="11:25" x14ac:dyDescent="0.2">
      <c r="K11364" s="26">
        <f>_xll.qlCalendarAdvance(Calendar,L11364,FixingDays&amp;"D","p")</f>
        <v>57997</v>
      </c>
      <c r="L11364" s="27">
        <f>_xll.qlCalendarAdvance(Calendar,L11363,SamplingFrequency,"f",FALSE)</f>
        <v>57997</v>
      </c>
      <c r="M11364" s="17">
        <f>_xll.qlIndexFixing(Index,L11364,TRUE)</f>
        <v>3.2504959858077331E-2</v>
      </c>
      <c r="N11364" s="17"/>
      <c r="T11364" s="28"/>
      <c r="Y11364" s="22">
        <f>_xll.qlIndexFixing(OverNightIndex,K11364,TRUE)</f>
        <v>3.2504959858077331E-2</v>
      </c>
    </row>
    <row r="11365" spans="11:25" x14ac:dyDescent="0.2">
      <c r="K11365" s="26">
        <f>_xll.qlCalendarAdvance(Calendar,L11365,FixingDays&amp;"D","p")</f>
        <v>57998</v>
      </c>
      <c r="L11365" s="27">
        <f>_xll.qlCalendarAdvance(Calendar,L11364,SamplingFrequency,"f",FALSE)</f>
        <v>57998</v>
      </c>
      <c r="M11365" s="17">
        <f>_xll.qlIndexFixing(Index,L11365,TRUE)</f>
        <v>3.2504959857915239E-2</v>
      </c>
      <c r="N11365" s="17"/>
      <c r="T11365" s="28"/>
      <c r="Y11365" s="22">
        <f>_xll.qlIndexFixing(OverNightIndex,K11365,TRUE)</f>
        <v>3.2504959857915239E-2</v>
      </c>
    </row>
    <row r="11366" spans="11:25" x14ac:dyDescent="0.2">
      <c r="K11366" s="26">
        <f>_xll.qlCalendarAdvance(Calendar,L11366,FixingDays&amp;"D","p")</f>
        <v>57999</v>
      </c>
      <c r="L11366" s="27">
        <f>_xll.qlCalendarAdvance(Calendar,L11365,SamplingFrequency,"f",FALSE)</f>
        <v>57999</v>
      </c>
      <c r="M11366" s="17">
        <f>_xll.qlIndexFixing(Index,L11366,TRUE)</f>
        <v>3.2504959858077331E-2</v>
      </c>
      <c r="N11366" s="17"/>
      <c r="T11366" s="28"/>
      <c r="Y11366" s="22">
        <f>_xll.qlIndexFixing(OverNightIndex,K11366,TRUE)</f>
        <v>3.2504959858077331E-2</v>
      </c>
    </row>
    <row r="11367" spans="11:25" x14ac:dyDescent="0.2">
      <c r="K11367" s="26">
        <f>_xll.qlCalendarAdvance(Calendar,L11367,FixingDays&amp;"D","p")</f>
        <v>58000</v>
      </c>
      <c r="L11367" s="27">
        <f>_xll.qlCalendarAdvance(Calendar,L11366,SamplingFrequency,"f",FALSE)</f>
        <v>58000</v>
      </c>
      <c r="M11367" s="17">
        <f>_xll.qlIndexFixing(Index,L11367,TRUE)</f>
        <v>3.2504959857915239E-2</v>
      </c>
      <c r="N11367" s="17"/>
      <c r="T11367" s="28"/>
      <c r="Y11367" s="22">
        <f>_xll.qlIndexFixing(OverNightIndex,K11367,TRUE)</f>
        <v>3.2504959857915239E-2</v>
      </c>
    </row>
    <row r="11368" spans="11:25" x14ac:dyDescent="0.2">
      <c r="K11368" s="26">
        <f>_xll.qlCalendarAdvance(Calendar,L11368,FixingDays&amp;"D","p")</f>
        <v>58001</v>
      </c>
      <c r="L11368" s="27">
        <f>_xll.qlCalendarAdvance(Calendar,L11367,SamplingFrequency,"f",FALSE)</f>
        <v>58001</v>
      </c>
      <c r="M11368" s="17">
        <f>_xll.qlIndexFixing(Index,L11368,TRUE)</f>
        <v>3.2507854662894298E-2</v>
      </c>
      <c r="N11368" s="17"/>
      <c r="T11368" s="28"/>
      <c r="Y11368" s="22">
        <f>_xll.qlIndexFixing(OverNightIndex,K11368,TRUE)</f>
        <v>3.2507854662894298E-2</v>
      </c>
    </row>
    <row r="11369" spans="11:25" x14ac:dyDescent="0.2">
      <c r="K11369" s="26">
        <f>_xll.qlCalendarAdvance(Calendar,L11369,FixingDays&amp;"D","p")</f>
        <v>58004</v>
      </c>
      <c r="L11369" s="27">
        <f>_xll.qlCalendarAdvance(Calendar,L11368,SamplingFrequency,"f",FALSE)</f>
        <v>58004</v>
      </c>
      <c r="M11369" s="17">
        <f>_xll.qlIndexFixing(Index,L11369,TRUE)</f>
        <v>3.2504959857996285E-2</v>
      </c>
      <c r="N11369" s="17"/>
      <c r="T11369" s="28"/>
      <c r="Y11369" s="22">
        <f>_xll.qlIndexFixing(OverNightIndex,K11369,TRUE)</f>
        <v>3.2504959857996285E-2</v>
      </c>
    </row>
    <row r="11370" spans="11:25" x14ac:dyDescent="0.2">
      <c r="K11370" s="26">
        <f>_xll.qlCalendarAdvance(Calendar,L11370,FixingDays&amp;"D","p")</f>
        <v>58005</v>
      </c>
      <c r="L11370" s="27">
        <f>_xll.qlCalendarAdvance(Calendar,L11369,SamplingFrequency,"f",FALSE)</f>
        <v>58005</v>
      </c>
      <c r="M11370" s="17">
        <f>_xll.qlIndexFixing(Index,L11370,TRUE)</f>
        <v>3.2504959857915239E-2</v>
      </c>
      <c r="N11370" s="17"/>
      <c r="T11370" s="28"/>
      <c r="Y11370" s="22">
        <f>_xll.qlIndexFixing(OverNightIndex,K11370,TRUE)</f>
        <v>3.2504959857915239E-2</v>
      </c>
    </row>
    <row r="11371" spans="11:25" x14ac:dyDescent="0.2">
      <c r="K11371" s="26">
        <f>_xll.qlCalendarAdvance(Calendar,L11371,FixingDays&amp;"D","p")</f>
        <v>58006</v>
      </c>
      <c r="L11371" s="27">
        <f>_xll.qlCalendarAdvance(Calendar,L11370,SamplingFrequency,"f",FALSE)</f>
        <v>58006</v>
      </c>
      <c r="M11371" s="17">
        <f>_xll.qlIndexFixing(Index,L11371,TRUE)</f>
        <v>3.2504959857996285E-2</v>
      </c>
      <c r="N11371" s="17"/>
      <c r="T11371" s="28"/>
      <c r="Y11371" s="22">
        <f>_xll.qlIndexFixing(OverNightIndex,K11371,TRUE)</f>
        <v>3.2504959857996285E-2</v>
      </c>
    </row>
    <row r="11372" spans="11:25" x14ac:dyDescent="0.2">
      <c r="K11372" s="26">
        <f>_xll.qlCalendarAdvance(Calendar,L11372,FixingDays&amp;"D","p")</f>
        <v>58007</v>
      </c>
      <c r="L11372" s="27">
        <f>_xll.qlCalendarAdvance(Calendar,L11371,SamplingFrequency,"f",FALSE)</f>
        <v>58007</v>
      </c>
      <c r="M11372" s="17">
        <f>_xll.qlIndexFixing(Index,L11372,TRUE)</f>
        <v>3.2504959858077331E-2</v>
      </c>
      <c r="N11372" s="17"/>
      <c r="T11372" s="28"/>
      <c r="Y11372" s="22">
        <f>_xll.qlIndexFixing(OverNightIndex,K11372,TRUE)</f>
        <v>3.2504959858077331E-2</v>
      </c>
    </row>
    <row r="11373" spans="11:25" x14ac:dyDescent="0.2">
      <c r="K11373" s="26">
        <f>_xll.qlCalendarAdvance(Calendar,L11373,FixingDays&amp;"D","p")</f>
        <v>58008</v>
      </c>
      <c r="L11373" s="27">
        <f>_xll.qlCalendarAdvance(Calendar,L11372,SamplingFrequency,"f",FALSE)</f>
        <v>58008</v>
      </c>
      <c r="M11373" s="17">
        <f>_xll.qlIndexFixing(Index,L11373,TRUE)</f>
        <v>3.2507854662840271E-2</v>
      </c>
      <c r="N11373" s="17"/>
      <c r="T11373" s="28"/>
      <c r="Y11373" s="22">
        <f>_xll.qlIndexFixing(OverNightIndex,K11373,TRUE)</f>
        <v>3.2507854662840271E-2</v>
      </c>
    </row>
    <row r="11374" spans="11:25" x14ac:dyDescent="0.2">
      <c r="K11374" s="26">
        <f>_xll.qlCalendarAdvance(Calendar,L11374,FixingDays&amp;"D","p")</f>
        <v>58011</v>
      </c>
      <c r="L11374" s="27">
        <f>_xll.qlCalendarAdvance(Calendar,L11373,SamplingFrequency,"f",FALSE)</f>
        <v>58011</v>
      </c>
      <c r="M11374" s="17">
        <f>_xll.qlIndexFixing(Index,L11374,TRUE)</f>
        <v>3.2504959857996285E-2</v>
      </c>
      <c r="N11374" s="17"/>
      <c r="T11374" s="28"/>
      <c r="Y11374" s="22">
        <f>_xll.qlIndexFixing(OverNightIndex,K11374,TRUE)</f>
        <v>3.2504959857996285E-2</v>
      </c>
    </row>
    <row r="11375" spans="11:25" x14ac:dyDescent="0.2">
      <c r="K11375" s="26">
        <f>_xll.qlCalendarAdvance(Calendar,L11375,FixingDays&amp;"D","p")</f>
        <v>58012</v>
      </c>
      <c r="L11375" s="27">
        <f>_xll.qlCalendarAdvance(Calendar,L11374,SamplingFrequency,"f",FALSE)</f>
        <v>58012</v>
      </c>
      <c r="M11375" s="17">
        <f>_xll.qlIndexFixing(Index,L11375,TRUE)</f>
        <v>3.2504959857996285E-2</v>
      </c>
      <c r="N11375" s="17"/>
      <c r="T11375" s="28"/>
      <c r="Y11375" s="22">
        <f>_xll.qlIndexFixing(OverNightIndex,K11375,TRUE)</f>
        <v>3.2504959857996285E-2</v>
      </c>
    </row>
    <row r="11376" spans="11:25" x14ac:dyDescent="0.2">
      <c r="K11376" s="26">
        <f>_xll.qlCalendarAdvance(Calendar,L11376,FixingDays&amp;"D","p")</f>
        <v>58013</v>
      </c>
      <c r="L11376" s="27">
        <f>_xll.qlCalendarAdvance(Calendar,L11375,SamplingFrequency,"f",FALSE)</f>
        <v>58013</v>
      </c>
      <c r="M11376" s="17">
        <f>_xll.qlIndexFixing(Index,L11376,TRUE)</f>
        <v>3.2504959857996285E-2</v>
      </c>
      <c r="N11376" s="17"/>
      <c r="T11376" s="28"/>
      <c r="Y11376" s="22">
        <f>_xll.qlIndexFixing(OverNightIndex,K11376,TRUE)</f>
        <v>3.2504959857996285E-2</v>
      </c>
    </row>
    <row r="11377" spans="11:25" x14ac:dyDescent="0.2">
      <c r="K11377" s="26">
        <f>_xll.qlCalendarAdvance(Calendar,L11377,FixingDays&amp;"D","p")</f>
        <v>58014</v>
      </c>
      <c r="L11377" s="27">
        <f>_xll.qlCalendarAdvance(Calendar,L11376,SamplingFrequency,"f",FALSE)</f>
        <v>58014</v>
      </c>
      <c r="M11377" s="17">
        <f>_xll.qlIndexFixing(Index,L11377,TRUE)</f>
        <v>3.2504959857996285E-2</v>
      </c>
      <c r="N11377" s="17"/>
      <c r="T11377" s="28"/>
      <c r="Y11377" s="22">
        <f>_xll.qlIndexFixing(OverNightIndex,K11377,TRUE)</f>
        <v>3.2504959857996285E-2</v>
      </c>
    </row>
    <row r="11378" spans="11:25" x14ac:dyDescent="0.2">
      <c r="K11378" s="26">
        <f>_xll.qlCalendarAdvance(Calendar,L11378,FixingDays&amp;"D","p")</f>
        <v>58015</v>
      </c>
      <c r="L11378" s="27">
        <f>_xll.qlCalendarAdvance(Calendar,L11377,SamplingFrequency,"f",FALSE)</f>
        <v>58015</v>
      </c>
      <c r="M11378" s="17">
        <f>_xll.qlIndexFixing(Index,L11378,TRUE)</f>
        <v>3.2507854662867285E-2</v>
      </c>
      <c r="N11378" s="17"/>
      <c r="T11378" s="28"/>
      <c r="Y11378" s="22">
        <f>_xll.qlIndexFixing(OverNightIndex,K11378,TRUE)</f>
        <v>3.2507854662867285E-2</v>
      </c>
    </row>
    <row r="11379" spans="11:25" x14ac:dyDescent="0.2">
      <c r="K11379" s="26">
        <f>_xll.qlCalendarAdvance(Calendar,L11379,FixingDays&amp;"D","p")</f>
        <v>58018</v>
      </c>
      <c r="L11379" s="27">
        <f>_xll.qlCalendarAdvance(Calendar,L11378,SamplingFrequency,"f",FALSE)</f>
        <v>58018</v>
      </c>
      <c r="M11379" s="17">
        <f>_xll.qlIndexFixing(Index,L11379,TRUE)</f>
        <v>3.2504959857915239E-2</v>
      </c>
      <c r="N11379" s="17"/>
      <c r="T11379" s="28"/>
      <c r="Y11379" s="22">
        <f>_xll.qlIndexFixing(OverNightIndex,K11379,TRUE)</f>
        <v>3.2504959857915239E-2</v>
      </c>
    </row>
    <row r="11380" spans="11:25" x14ac:dyDescent="0.2">
      <c r="K11380" s="26">
        <f>_xll.qlCalendarAdvance(Calendar,L11380,FixingDays&amp;"D","p")</f>
        <v>58019</v>
      </c>
      <c r="L11380" s="27">
        <f>_xll.qlCalendarAdvance(Calendar,L11379,SamplingFrequency,"f",FALSE)</f>
        <v>58019</v>
      </c>
      <c r="M11380" s="17">
        <f>_xll.qlIndexFixing(Index,L11380,TRUE)</f>
        <v>3.2504959858077331E-2</v>
      </c>
      <c r="N11380" s="17"/>
      <c r="T11380" s="28"/>
      <c r="Y11380" s="22">
        <f>_xll.qlIndexFixing(OverNightIndex,K11380,TRUE)</f>
        <v>3.2504959858077331E-2</v>
      </c>
    </row>
    <row r="11381" spans="11:25" x14ac:dyDescent="0.2">
      <c r="K11381" s="26">
        <f>_xll.qlCalendarAdvance(Calendar,L11381,FixingDays&amp;"D","p")</f>
        <v>58020</v>
      </c>
      <c r="L11381" s="27">
        <f>_xll.qlCalendarAdvance(Calendar,L11380,SamplingFrequency,"f",FALSE)</f>
        <v>58020</v>
      </c>
      <c r="M11381" s="17">
        <f>_xll.qlIndexFixing(Index,L11381,TRUE)</f>
        <v>3.2504959857996285E-2</v>
      </c>
      <c r="N11381" s="17"/>
      <c r="T11381" s="28"/>
      <c r="Y11381" s="22">
        <f>_xll.qlIndexFixing(OverNightIndex,K11381,TRUE)</f>
        <v>3.2504959857996285E-2</v>
      </c>
    </row>
    <row r="11382" spans="11:25" x14ac:dyDescent="0.2">
      <c r="K11382" s="26">
        <f>_xll.qlCalendarAdvance(Calendar,L11382,FixingDays&amp;"D","p")</f>
        <v>58021</v>
      </c>
      <c r="L11382" s="27">
        <f>_xll.qlCalendarAdvance(Calendar,L11381,SamplingFrequency,"f",FALSE)</f>
        <v>58021</v>
      </c>
      <c r="M11382" s="17">
        <f>_xll.qlIndexFixing(Index,L11382,TRUE)</f>
        <v>3.2504959857915239E-2</v>
      </c>
      <c r="N11382" s="17"/>
      <c r="T11382" s="28"/>
      <c r="Y11382" s="22">
        <f>_xll.qlIndexFixing(OverNightIndex,K11382,TRUE)</f>
        <v>3.2504959857915239E-2</v>
      </c>
    </row>
    <row r="11383" spans="11:25" x14ac:dyDescent="0.2">
      <c r="K11383" s="26">
        <f>_xll.qlCalendarAdvance(Calendar,L11383,FixingDays&amp;"D","p")</f>
        <v>58022</v>
      </c>
      <c r="L11383" s="27">
        <f>_xll.qlCalendarAdvance(Calendar,L11382,SamplingFrequency,"f",FALSE)</f>
        <v>58022</v>
      </c>
      <c r="M11383" s="17">
        <f>_xll.qlIndexFixing(Index,L11383,TRUE)</f>
        <v>3.2507854662867285E-2</v>
      </c>
      <c r="N11383" s="17"/>
      <c r="T11383" s="28"/>
      <c r="Y11383" s="22">
        <f>_xll.qlIndexFixing(OverNightIndex,K11383,TRUE)</f>
        <v>3.2507854662867285E-2</v>
      </c>
    </row>
    <row r="11384" spans="11:25" x14ac:dyDescent="0.2">
      <c r="K11384" s="26">
        <f>_xll.qlCalendarAdvance(Calendar,L11384,FixingDays&amp;"D","p")</f>
        <v>58025</v>
      </c>
      <c r="L11384" s="27">
        <f>_xll.qlCalendarAdvance(Calendar,L11383,SamplingFrequency,"f",FALSE)</f>
        <v>58025</v>
      </c>
      <c r="M11384" s="17">
        <f>_xll.qlIndexFixing(Index,L11384,TRUE)</f>
        <v>3.2504959857996285E-2</v>
      </c>
      <c r="N11384" s="17"/>
      <c r="T11384" s="28"/>
      <c r="Y11384" s="22">
        <f>_xll.qlIndexFixing(OverNightIndex,K11384,TRUE)</f>
        <v>3.2504959857996285E-2</v>
      </c>
    </row>
    <row r="11385" spans="11:25" x14ac:dyDescent="0.2">
      <c r="K11385" s="26">
        <f>_xll.qlCalendarAdvance(Calendar,L11385,FixingDays&amp;"D","p")</f>
        <v>58026</v>
      </c>
      <c r="L11385" s="27">
        <f>_xll.qlCalendarAdvance(Calendar,L11384,SamplingFrequency,"f",FALSE)</f>
        <v>58026</v>
      </c>
      <c r="M11385" s="17">
        <f>_xll.qlIndexFixing(Index,L11385,TRUE)</f>
        <v>3.2504959857915239E-2</v>
      </c>
      <c r="N11385" s="17"/>
      <c r="T11385" s="28"/>
      <c r="Y11385" s="22">
        <f>_xll.qlIndexFixing(OverNightIndex,K11385,TRUE)</f>
        <v>3.2504959857915239E-2</v>
      </c>
    </row>
    <row r="11386" spans="11:25" x14ac:dyDescent="0.2">
      <c r="K11386" s="26">
        <f>_xll.qlCalendarAdvance(Calendar,L11386,FixingDays&amp;"D","p")</f>
        <v>58027</v>
      </c>
      <c r="L11386" s="27">
        <f>_xll.qlCalendarAdvance(Calendar,L11385,SamplingFrequency,"f",FALSE)</f>
        <v>58027</v>
      </c>
      <c r="M11386" s="17">
        <f>_xll.qlIndexFixing(Index,L11386,TRUE)</f>
        <v>3.2504959858077331E-2</v>
      </c>
      <c r="N11386" s="17"/>
      <c r="T11386" s="28"/>
      <c r="Y11386" s="22">
        <f>_xll.qlIndexFixing(OverNightIndex,K11386,TRUE)</f>
        <v>3.2504959858077331E-2</v>
      </c>
    </row>
    <row r="11387" spans="11:25" x14ac:dyDescent="0.2">
      <c r="K11387" s="26">
        <f>_xll.qlCalendarAdvance(Calendar,L11387,FixingDays&amp;"D","p")</f>
        <v>58028</v>
      </c>
      <c r="L11387" s="27">
        <f>_xll.qlCalendarAdvance(Calendar,L11386,SamplingFrequency,"f",FALSE)</f>
        <v>58028</v>
      </c>
      <c r="M11387" s="17">
        <f>_xll.qlIndexFixing(Index,L11387,TRUE)</f>
        <v>3.2504959857996285E-2</v>
      </c>
      <c r="N11387" s="17"/>
      <c r="T11387" s="28"/>
      <c r="Y11387" s="22">
        <f>_xll.qlIndexFixing(OverNightIndex,K11387,TRUE)</f>
        <v>3.2504959857996285E-2</v>
      </c>
    </row>
    <row r="11388" spans="11:25" x14ac:dyDescent="0.2">
      <c r="K11388" s="26">
        <f>_xll.qlCalendarAdvance(Calendar,L11388,FixingDays&amp;"D","p")</f>
        <v>58029</v>
      </c>
      <c r="L11388" s="27">
        <f>_xll.qlCalendarAdvance(Calendar,L11387,SamplingFrequency,"f",FALSE)</f>
        <v>58029</v>
      </c>
      <c r="M11388" s="17">
        <f>_xll.qlIndexFixing(Index,L11388,TRUE)</f>
        <v>3.2507854662867285E-2</v>
      </c>
      <c r="N11388" s="17"/>
      <c r="T11388" s="28"/>
      <c r="Y11388" s="22">
        <f>_xll.qlIndexFixing(OverNightIndex,K11388,TRUE)</f>
        <v>3.2507854662867285E-2</v>
      </c>
    </row>
    <row r="11389" spans="11:25" x14ac:dyDescent="0.2">
      <c r="K11389" s="26">
        <f>_xll.qlCalendarAdvance(Calendar,L11389,FixingDays&amp;"D","p")</f>
        <v>58032</v>
      </c>
      <c r="L11389" s="27">
        <f>_xll.qlCalendarAdvance(Calendar,L11388,SamplingFrequency,"f",FALSE)</f>
        <v>58032</v>
      </c>
      <c r="M11389" s="17">
        <f>_xll.qlIndexFixing(Index,L11389,TRUE)</f>
        <v>3.2504959857996285E-2</v>
      </c>
      <c r="N11389" s="17"/>
      <c r="T11389" s="28"/>
      <c r="Y11389" s="22">
        <f>_xll.qlIndexFixing(OverNightIndex,K11389,TRUE)</f>
        <v>3.2504959857996285E-2</v>
      </c>
    </row>
    <row r="11390" spans="11:25" x14ac:dyDescent="0.2">
      <c r="K11390" s="26">
        <f>_xll.qlCalendarAdvance(Calendar,L11390,FixingDays&amp;"D","p")</f>
        <v>58033</v>
      </c>
      <c r="L11390" s="27">
        <f>_xll.qlCalendarAdvance(Calendar,L11389,SamplingFrequency,"f",FALSE)</f>
        <v>58033</v>
      </c>
      <c r="M11390" s="17">
        <f>_xll.qlIndexFixing(Index,L11390,TRUE)</f>
        <v>3.2504959858077331E-2</v>
      </c>
      <c r="N11390" s="17"/>
      <c r="T11390" s="28"/>
      <c r="Y11390" s="22">
        <f>_xll.qlIndexFixing(OverNightIndex,K11390,TRUE)</f>
        <v>3.2504959858077331E-2</v>
      </c>
    </row>
    <row r="11391" spans="11:25" x14ac:dyDescent="0.2">
      <c r="K11391" s="26">
        <f>_xll.qlCalendarAdvance(Calendar,L11391,FixingDays&amp;"D","p")</f>
        <v>58034</v>
      </c>
      <c r="L11391" s="27">
        <f>_xll.qlCalendarAdvance(Calendar,L11390,SamplingFrequency,"f",FALSE)</f>
        <v>58034</v>
      </c>
      <c r="M11391" s="17">
        <f>_xll.qlIndexFixing(Index,L11391,TRUE)</f>
        <v>3.2504959857915239E-2</v>
      </c>
      <c r="N11391" s="17"/>
      <c r="T11391" s="28"/>
      <c r="Y11391" s="22">
        <f>_xll.qlIndexFixing(OverNightIndex,K11391,TRUE)</f>
        <v>3.2504959857915239E-2</v>
      </c>
    </row>
    <row r="11392" spans="11:25" x14ac:dyDescent="0.2">
      <c r="K11392" s="26">
        <f>_xll.qlCalendarAdvance(Calendar,L11392,FixingDays&amp;"D","p")</f>
        <v>58035</v>
      </c>
      <c r="L11392" s="27">
        <f>_xll.qlCalendarAdvance(Calendar,L11391,SamplingFrequency,"f",FALSE)</f>
        <v>58035</v>
      </c>
      <c r="M11392" s="17">
        <f>_xll.qlIndexFixing(Index,L11392,TRUE)</f>
        <v>3.2504959857996285E-2</v>
      </c>
      <c r="N11392" s="17"/>
      <c r="T11392" s="28"/>
      <c r="Y11392" s="22">
        <f>_xll.qlIndexFixing(OverNightIndex,K11392,TRUE)</f>
        <v>3.2504959857996285E-2</v>
      </c>
    </row>
    <row r="11393" spans="11:25" x14ac:dyDescent="0.2">
      <c r="K11393" s="26">
        <f>_xll.qlCalendarAdvance(Calendar,L11393,FixingDays&amp;"D","p")</f>
        <v>58036</v>
      </c>
      <c r="L11393" s="27">
        <f>_xll.qlCalendarAdvance(Calendar,L11392,SamplingFrequency,"f",FALSE)</f>
        <v>58036</v>
      </c>
      <c r="M11393" s="17">
        <f>_xll.qlIndexFixing(Index,L11393,TRUE)</f>
        <v>3.2507854662867285E-2</v>
      </c>
      <c r="N11393" s="17"/>
      <c r="T11393" s="28"/>
      <c r="Y11393" s="22">
        <f>_xll.qlIndexFixing(OverNightIndex,K11393,TRUE)</f>
        <v>3.2507854662867285E-2</v>
      </c>
    </row>
    <row r="11394" spans="11:25" x14ac:dyDescent="0.2">
      <c r="K11394" s="26">
        <f>_xll.qlCalendarAdvance(Calendar,L11394,FixingDays&amp;"D","p")</f>
        <v>58039</v>
      </c>
      <c r="L11394" s="27">
        <f>_xll.qlCalendarAdvance(Calendar,L11393,SamplingFrequency,"f",FALSE)</f>
        <v>58039</v>
      </c>
      <c r="M11394" s="17">
        <f>_xll.qlIndexFixing(Index,L11394,TRUE)</f>
        <v>3.2504959857915239E-2</v>
      </c>
      <c r="N11394" s="17"/>
      <c r="T11394" s="28"/>
      <c r="Y11394" s="22">
        <f>_xll.qlIndexFixing(OverNightIndex,K11394,TRUE)</f>
        <v>3.2504959857915239E-2</v>
      </c>
    </row>
    <row r="11395" spans="11:25" x14ac:dyDescent="0.2">
      <c r="K11395" s="26">
        <f>_xll.qlCalendarAdvance(Calendar,L11395,FixingDays&amp;"D","p")</f>
        <v>58040</v>
      </c>
      <c r="L11395" s="27">
        <f>_xll.qlCalendarAdvance(Calendar,L11394,SamplingFrequency,"f",FALSE)</f>
        <v>58040</v>
      </c>
      <c r="M11395" s="17">
        <f>_xll.qlIndexFixing(Index,L11395,TRUE)</f>
        <v>3.2504959857996285E-2</v>
      </c>
      <c r="N11395" s="17"/>
      <c r="T11395" s="28"/>
      <c r="Y11395" s="22">
        <f>_xll.qlIndexFixing(OverNightIndex,K11395,TRUE)</f>
        <v>3.2504959857996285E-2</v>
      </c>
    </row>
    <row r="11396" spans="11:25" x14ac:dyDescent="0.2">
      <c r="K11396" s="26">
        <f>_xll.qlCalendarAdvance(Calendar,L11396,FixingDays&amp;"D","p")</f>
        <v>58041</v>
      </c>
      <c r="L11396" s="27">
        <f>_xll.qlCalendarAdvance(Calendar,L11395,SamplingFrequency,"f",FALSE)</f>
        <v>58041</v>
      </c>
      <c r="M11396" s="17">
        <f>_xll.qlIndexFixing(Index,L11396,TRUE)</f>
        <v>3.2504959857915239E-2</v>
      </c>
      <c r="N11396" s="17"/>
      <c r="T11396" s="28"/>
      <c r="Y11396" s="22">
        <f>_xll.qlIndexFixing(OverNightIndex,K11396,TRUE)</f>
        <v>3.2504959857915239E-2</v>
      </c>
    </row>
    <row r="11397" spans="11:25" x14ac:dyDescent="0.2">
      <c r="K11397" s="26">
        <f>_xll.qlCalendarAdvance(Calendar,L11397,FixingDays&amp;"D","p")</f>
        <v>58042</v>
      </c>
      <c r="L11397" s="27">
        <f>_xll.qlCalendarAdvance(Calendar,L11396,SamplingFrequency,"f",FALSE)</f>
        <v>58042</v>
      </c>
      <c r="M11397" s="17">
        <f>_xll.qlIndexFixing(Index,L11397,TRUE)</f>
        <v>3.2504959857996285E-2</v>
      </c>
      <c r="N11397" s="17"/>
      <c r="T11397" s="28"/>
      <c r="Y11397" s="22">
        <f>_xll.qlIndexFixing(OverNightIndex,K11397,TRUE)</f>
        <v>3.2504959857996285E-2</v>
      </c>
    </row>
    <row r="11398" spans="11:25" x14ac:dyDescent="0.2">
      <c r="K11398" s="26">
        <f>_xll.qlCalendarAdvance(Calendar,L11398,FixingDays&amp;"D","p")</f>
        <v>58043</v>
      </c>
      <c r="L11398" s="27">
        <f>_xll.qlCalendarAdvance(Calendar,L11397,SamplingFrequency,"f",FALSE)</f>
        <v>58043</v>
      </c>
      <c r="M11398" s="17">
        <f>_xll.qlIndexFixing(Index,L11398,TRUE)</f>
        <v>3.2507854662867285E-2</v>
      </c>
      <c r="N11398" s="17"/>
      <c r="T11398" s="28"/>
      <c r="Y11398" s="22">
        <f>_xll.qlIndexFixing(OverNightIndex,K11398,TRUE)</f>
        <v>3.2507854662867285E-2</v>
      </c>
    </row>
    <row r="11399" spans="11:25" x14ac:dyDescent="0.2">
      <c r="K11399" s="26">
        <f>_xll.qlCalendarAdvance(Calendar,L11399,FixingDays&amp;"D","p")</f>
        <v>58046</v>
      </c>
      <c r="L11399" s="27">
        <f>_xll.qlCalendarAdvance(Calendar,L11398,SamplingFrequency,"f",FALSE)</f>
        <v>58046</v>
      </c>
      <c r="M11399" s="17">
        <f>_xll.qlIndexFixing(Index,L11399,TRUE)</f>
        <v>3.2504959857915239E-2</v>
      </c>
      <c r="N11399" s="17"/>
      <c r="T11399" s="28"/>
      <c r="Y11399" s="22">
        <f>_xll.qlIndexFixing(OverNightIndex,K11399,TRUE)</f>
        <v>3.2504959857915239E-2</v>
      </c>
    </row>
    <row r="11400" spans="11:25" x14ac:dyDescent="0.2">
      <c r="K11400" s="26">
        <f>_xll.qlCalendarAdvance(Calendar,L11400,FixingDays&amp;"D","p")</f>
        <v>58047</v>
      </c>
      <c r="L11400" s="27">
        <f>_xll.qlCalendarAdvance(Calendar,L11399,SamplingFrequency,"f",FALSE)</f>
        <v>58047</v>
      </c>
      <c r="M11400" s="17">
        <f>_xll.qlIndexFixing(Index,L11400,TRUE)</f>
        <v>3.2504959858077331E-2</v>
      </c>
      <c r="N11400" s="17"/>
      <c r="T11400" s="28"/>
      <c r="Y11400" s="22">
        <f>_xll.qlIndexFixing(OverNightIndex,K11400,TRUE)</f>
        <v>3.2504959858077331E-2</v>
      </c>
    </row>
    <row r="11401" spans="11:25" x14ac:dyDescent="0.2">
      <c r="K11401" s="26">
        <f>_xll.qlCalendarAdvance(Calendar,L11401,FixingDays&amp;"D","p")</f>
        <v>58048</v>
      </c>
      <c r="L11401" s="27">
        <f>_xll.qlCalendarAdvance(Calendar,L11400,SamplingFrequency,"f",FALSE)</f>
        <v>58048</v>
      </c>
      <c r="M11401" s="17">
        <f>_xll.qlIndexFixing(Index,L11401,TRUE)</f>
        <v>3.2504959858077331E-2</v>
      </c>
      <c r="N11401" s="17"/>
      <c r="T11401" s="28"/>
      <c r="Y11401" s="22">
        <f>_xll.qlIndexFixing(OverNightIndex,K11401,TRUE)</f>
        <v>3.2504959858077331E-2</v>
      </c>
    </row>
    <row r="11402" spans="11:25" x14ac:dyDescent="0.2">
      <c r="K11402" s="26">
        <f>_xll.qlCalendarAdvance(Calendar,L11402,FixingDays&amp;"D","p")</f>
        <v>58049</v>
      </c>
      <c r="L11402" s="27">
        <f>_xll.qlCalendarAdvance(Calendar,L11401,SamplingFrequency,"f",FALSE)</f>
        <v>58049</v>
      </c>
      <c r="M11402" s="17">
        <f>_xll.qlIndexFixing(Index,L11402,TRUE)</f>
        <v>3.2504959857915239E-2</v>
      </c>
      <c r="N11402" s="17"/>
      <c r="T11402" s="28"/>
      <c r="Y11402" s="22">
        <f>_xll.qlIndexFixing(OverNightIndex,K11402,TRUE)</f>
        <v>3.2504959857915239E-2</v>
      </c>
    </row>
    <row r="11403" spans="11:25" x14ac:dyDescent="0.2">
      <c r="K11403" s="26">
        <f>_xll.qlCalendarAdvance(Calendar,L11403,FixingDays&amp;"D","p")</f>
        <v>58050</v>
      </c>
      <c r="L11403" s="27">
        <f>_xll.qlCalendarAdvance(Calendar,L11402,SamplingFrequency,"f",FALSE)</f>
        <v>58050</v>
      </c>
      <c r="M11403" s="17">
        <f>_xll.qlIndexFixing(Index,L11403,TRUE)</f>
        <v>3.2507854662867285E-2</v>
      </c>
      <c r="N11403" s="17"/>
      <c r="T11403" s="28"/>
      <c r="Y11403" s="22">
        <f>_xll.qlIndexFixing(OverNightIndex,K11403,TRUE)</f>
        <v>3.2507854662867285E-2</v>
      </c>
    </row>
    <row r="11404" spans="11:25" x14ac:dyDescent="0.2">
      <c r="K11404" s="26">
        <f>_xll.qlCalendarAdvance(Calendar,L11404,FixingDays&amp;"D","p")</f>
        <v>58053</v>
      </c>
      <c r="L11404" s="27">
        <f>_xll.qlCalendarAdvance(Calendar,L11403,SamplingFrequency,"f",FALSE)</f>
        <v>58053</v>
      </c>
      <c r="M11404" s="17">
        <f>_xll.qlIndexFixing(Index,L11404,TRUE)</f>
        <v>3.2504959857996285E-2</v>
      </c>
      <c r="N11404" s="17"/>
      <c r="T11404" s="28"/>
      <c r="Y11404" s="22">
        <f>_xll.qlIndexFixing(OverNightIndex,K11404,TRUE)</f>
        <v>3.2504959857996285E-2</v>
      </c>
    </row>
    <row r="11405" spans="11:25" x14ac:dyDescent="0.2">
      <c r="K11405" s="26">
        <f>_xll.qlCalendarAdvance(Calendar,L11405,FixingDays&amp;"D","p")</f>
        <v>58054</v>
      </c>
      <c r="L11405" s="27">
        <f>_xll.qlCalendarAdvance(Calendar,L11404,SamplingFrequency,"f",FALSE)</f>
        <v>58054</v>
      </c>
      <c r="M11405" s="17">
        <f>_xll.qlIndexFixing(Index,L11405,TRUE)</f>
        <v>3.2504959857996285E-2</v>
      </c>
      <c r="N11405" s="17"/>
      <c r="T11405" s="28"/>
      <c r="Y11405" s="22">
        <f>_xll.qlIndexFixing(OverNightIndex,K11405,TRUE)</f>
        <v>3.2504959857996285E-2</v>
      </c>
    </row>
    <row r="11406" spans="11:25" x14ac:dyDescent="0.2">
      <c r="K11406" s="26">
        <f>_xll.qlCalendarAdvance(Calendar,L11406,FixingDays&amp;"D","p")</f>
        <v>58055</v>
      </c>
      <c r="L11406" s="27">
        <f>_xll.qlCalendarAdvance(Calendar,L11405,SamplingFrequency,"f",FALSE)</f>
        <v>58055</v>
      </c>
      <c r="M11406" s="17">
        <f>_xll.qlIndexFixing(Index,L11406,TRUE)</f>
        <v>3.2504959857996285E-2</v>
      </c>
      <c r="N11406" s="17"/>
      <c r="T11406" s="28"/>
      <c r="Y11406" s="22">
        <f>_xll.qlIndexFixing(OverNightIndex,K11406,TRUE)</f>
        <v>3.2504959857996285E-2</v>
      </c>
    </row>
    <row r="11407" spans="11:25" x14ac:dyDescent="0.2">
      <c r="K11407" s="26">
        <f>_xll.qlCalendarAdvance(Calendar,L11407,FixingDays&amp;"D","p")</f>
        <v>58056</v>
      </c>
      <c r="L11407" s="27">
        <f>_xll.qlCalendarAdvance(Calendar,L11406,SamplingFrequency,"f",FALSE)</f>
        <v>58056</v>
      </c>
      <c r="M11407" s="17">
        <f>_xll.qlIndexFixing(Index,L11407,TRUE)</f>
        <v>3.2504959857996285E-2</v>
      </c>
      <c r="N11407" s="17"/>
      <c r="T11407" s="28"/>
      <c r="Y11407" s="22">
        <f>_xll.qlIndexFixing(OverNightIndex,K11407,TRUE)</f>
        <v>3.2504959857996285E-2</v>
      </c>
    </row>
    <row r="11408" spans="11:25" x14ac:dyDescent="0.2">
      <c r="K11408" s="26">
        <f>_xll.qlCalendarAdvance(Calendar,L11408,FixingDays&amp;"D","p")</f>
        <v>58057</v>
      </c>
      <c r="L11408" s="27">
        <f>_xll.qlCalendarAdvance(Calendar,L11407,SamplingFrequency,"f",FALSE)</f>
        <v>58057</v>
      </c>
      <c r="M11408" s="17">
        <f>_xll.qlIndexFixing(Index,L11408,TRUE)</f>
        <v>3.2507854662840271E-2</v>
      </c>
      <c r="N11408" s="17"/>
      <c r="T11408" s="28"/>
      <c r="Y11408" s="22">
        <f>_xll.qlIndexFixing(OverNightIndex,K11408,TRUE)</f>
        <v>3.2507854662840271E-2</v>
      </c>
    </row>
    <row r="11409" spans="11:25" x14ac:dyDescent="0.2">
      <c r="K11409" s="26">
        <f>_xll.qlCalendarAdvance(Calendar,L11409,FixingDays&amp;"D","p")</f>
        <v>58060</v>
      </c>
      <c r="L11409" s="27">
        <f>_xll.qlCalendarAdvance(Calendar,L11408,SamplingFrequency,"f",FALSE)</f>
        <v>58060</v>
      </c>
      <c r="M11409" s="17">
        <f>_xll.qlIndexFixing(Index,L11409,TRUE)</f>
        <v>3.2504959857996285E-2</v>
      </c>
      <c r="N11409" s="17"/>
      <c r="T11409" s="28"/>
      <c r="Y11409" s="22">
        <f>_xll.qlIndexFixing(OverNightIndex,K11409,TRUE)</f>
        <v>3.2504959857996285E-2</v>
      </c>
    </row>
    <row r="11410" spans="11:25" x14ac:dyDescent="0.2">
      <c r="K11410" s="26">
        <f>_xll.qlCalendarAdvance(Calendar,L11410,FixingDays&amp;"D","p")</f>
        <v>58061</v>
      </c>
      <c r="L11410" s="27">
        <f>_xll.qlCalendarAdvance(Calendar,L11409,SamplingFrequency,"f",FALSE)</f>
        <v>58061</v>
      </c>
      <c r="M11410" s="17">
        <f>_xll.qlIndexFixing(Index,L11410,TRUE)</f>
        <v>3.2504959857996285E-2</v>
      </c>
      <c r="N11410" s="17"/>
      <c r="T11410" s="28"/>
      <c r="Y11410" s="22">
        <f>_xll.qlIndexFixing(OverNightIndex,K11410,TRUE)</f>
        <v>3.2504959857996285E-2</v>
      </c>
    </row>
    <row r="11411" spans="11:25" x14ac:dyDescent="0.2">
      <c r="K11411" s="26">
        <f>_xll.qlCalendarAdvance(Calendar,L11411,FixingDays&amp;"D","p")</f>
        <v>58062</v>
      </c>
      <c r="L11411" s="27">
        <f>_xll.qlCalendarAdvance(Calendar,L11410,SamplingFrequency,"f",FALSE)</f>
        <v>58062</v>
      </c>
      <c r="M11411" s="17">
        <f>_xll.qlIndexFixing(Index,L11411,TRUE)</f>
        <v>3.2504959857915239E-2</v>
      </c>
      <c r="N11411" s="17"/>
      <c r="T11411" s="28"/>
      <c r="Y11411" s="22">
        <f>_xll.qlIndexFixing(OverNightIndex,K11411,TRUE)</f>
        <v>3.2504959857915239E-2</v>
      </c>
    </row>
    <row r="11412" spans="11:25" x14ac:dyDescent="0.2">
      <c r="K11412" s="26">
        <f>_xll.qlCalendarAdvance(Calendar,L11412,FixingDays&amp;"D","p")</f>
        <v>58063</v>
      </c>
      <c r="L11412" s="27">
        <f>_xll.qlCalendarAdvance(Calendar,L11411,SamplingFrequency,"f",FALSE)</f>
        <v>58063</v>
      </c>
      <c r="M11412" s="17">
        <f>_xll.qlIndexFixing(Index,L11412,TRUE)</f>
        <v>3.2504959857996285E-2</v>
      </c>
      <c r="N11412" s="17"/>
      <c r="T11412" s="28"/>
      <c r="Y11412" s="22">
        <f>_xll.qlIndexFixing(OverNightIndex,K11412,TRUE)</f>
        <v>3.2504959857996285E-2</v>
      </c>
    </row>
    <row r="11413" spans="11:25" x14ac:dyDescent="0.2">
      <c r="K11413" s="26">
        <f>_xll.qlCalendarAdvance(Calendar,L11413,FixingDays&amp;"D","p")</f>
        <v>58064</v>
      </c>
      <c r="L11413" s="27">
        <f>_xll.qlCalendarAdvance(Calendar,L11412,SamplingFrequency,"f",FALSE)</f>
        <v>58064</v>
      </c>
      <c r="M11413" s="17">
        <f>_xll.qlIndexFixing(Index,L11413,TRUE)</f>
        <v>3.2507854662867285E-2</v>
      </c>
      <c r="N11413" s="17"/>
      <c r="T11413" s="28"/>
      <c r="Y11413" s="22">
        <f>_xll.qlIndexFixing(OverNightIndex,K11413,TRUE)</f>
        <v>3.2507854662867285E-2</v>
      </c>
    </row>
    <row r="11414" spans="11:25" x14ac:dyDescent="0.2">
      <c r="K11414" s="26">
        <f>_xll.qlCalendarAdvance(Calendar,L11414,FixingDays&amp;"D","p")</f>
        <v>58067</v>
      </c>
      <c r="L11414" s="27">
        <f>_xll.qlCalendarAdvance(Calendar,L11413,SamplingFrequency,"f",FALSE)</f>
        <v>58067</v>
      </c>
      <c r="M11414" s="17">
        <f>_xll.qlIndexFixing(Index,L11414,TRUE)</f>
        <v>3.2504959857915239E-2</v>
      </c>
      <c r="N11414" s="17"/>
      <c r="T11414" s="28"/>
      <c r="Y11414" s="22">
        <f>_xll.qlIndexFixing(OverNightIndex,K11414,TRUE)</f>
        <v>3.2504959857915239E-2</v>
      </c>
    </row>
    <row r="11415" spans="11:25" x14ac:dyDescent="0.2">
      <c r="K11415" s="26">
        <f>_xll.qlCalendarAdvance(Calendar,L11415,FixingDays&amp;"D","p")</f>
        <v>58068</v>
      </c>
      <c r="L11415" s="27">
        <f>_xll.qlCalendarAdvance(Calendar,L11414,SamplingFrequency,"f",FALSE)</f>
        <v>58068</v>
      </c>
      <c r="M11415" s="17">
        <f>_xll.qlIndexFixing(Index,L11415,TRUE)</f>
        <v>3.2507854662867285E-2</v>
      </c>
      <c r="N11415" s="17"/>
      <c r="T11415" s="28"/>
      <c r="Y11415" s="22">
        <f>_xll.qlIndexFixing(OverNightIndex,K11415,TRUE)</f>
        <v>3.2507854662867285E-2</v>
      </c>
    </row>
    <row r="11416" spans="11:25" x14ac:dyDescent="0.2">
      <c r="K11416" s="26">
        <f>_xll.qlCalendarAdvance(Calendar,L11416,FixingDays&amp;"D","p")</f>
        <v>58071</v>
      </c>
      <c r="L11416" s="27">
        <f>_xll.qlCalendarAdvance(Calendar,L11415,SamplingFrequency,"f",FALSE)</f>
        <v>58071</v>
      </c>
      <c r="M11416" s="17">
        <f>_xll.qlIndexFixing(Index,L11416,TRUE)</f>
        <v>3.2507854662867285E-2</v>
      </c>
      <c r="N11416" s="17"/>
      <c r="T11416" s="28"/>
      <c r="Y11416" s="22">
        <f>_xll.qlIndexFixing(OverNightIndex,K11416,TRUE)</f>
        <v>3.2507854662867285E-2</v>
      </c>
    </row>
    <row r="11417" spans="11:25" x14ac:dyDescent="0.2">
      <c r="K11417" s="26">
        <f>_xll.qlCalendarAdvance(Calendar,L11417,FixingDays&amp;"D","p")</f>
        <v>58074</v>
      </c>
      <c r="L11417" s="27">
        <f>_xll.qlCalendarAdvance(Calendar,L11416,SamplingFrequency,"f",FALSE)</f>
        <v>58074</v>
      </c>
      <c r="M11417" s="17">
        <f>_xll.qlIndexFixing(Index,L11417,TRUE)</f>
        <v>3.2504959857996285E-2</v>
      </c>
      <c r="N11417" s="17"/>
      <c r="T11417" s="28"/>
      <c r="Y11417" s="22">
        <f>_xll.qlIndexFixing(OverNightIndex,K11417,TRUE)</f>
        <v>3.2504959857996285E-2</v>
      </c>
    </row>
    <row r="11418" spans="11:25" x14ac:dyDescent="0.2">
      <c r="K11418" s="26">
        <f>_xll.qlCalendarAdvance(Calendar,L11418,FixingDays&amp;"D","p")</f>
        <v>58075</v>
      </c>
      <c r="L11418" s="27">
        <f>_xll.qlCalendarAdvance(Calendar,L11417,SamplingFrequency,"f",FALSE)</f>
        <v>58075</v>
      </c>
      <c r="M11418" s="17">
        <f>_xll.qlIndexFixing(Index,L11418,TRUE)</f>
        <v>3.2506407217450239E-2</v>
      </c>
      <c r="N11418" s="17"/>
      <c r="T11418" s="28"/>
      <c r="Y11418" s="22">
        <f>_xll.qlIndexFixing(OverNightIndex,K11418,TRUE)</f>
        <v>3.2506407217450239E-2</v>
      </c>
    </row>
    <row r="11419" spans="11:25" x14ac:dyDescent="0.2">
      <c r="K11419" s="26">
        <f>_xll.qlCalendarAdvance(Calendar,L11419,FixingDays&amp;"D","p")</f>
        <v>58077</v>
      </c>
      <c r="L11419" s="27">
        <f>_xll.qlCalendarAdvance(Calendar,L11418,SamplingFrequency,"f",FALSE)</f>
        <v>58077</v>
      </c>
      <c r="M11419" s="17">
        <f>_xll.qlIndexFixing(Index,L11419,TRUE)</f>
        <v>3.2504959857915239E-2</v>
      </c>
      <c r="N11419" s="17"/>
      <c r="T11419" s="28"/>
      <c r="Y11419" s="22">
        <f>_xll.qlIndexFixing(OverNightIndex,K11419,TRUE)</f>
        <v>3.2504959857915239E-2</v>
      </c>
    </row>
    <row r="11420" spans="11:25" x14ac:dyDescent="0.2">
      <c r="K11420" s="26">
        <f>_xll.qlCalendarAdvance(Calendar,L11420,FixingDays&amp;"D","p")</f>
        <v>58078</v>
      </c>
      <c r="L11420" s="27">
        <f>_xll.qlCalendarAdvance(Calendar,L11419,SamplingFrequency,"f",FALSE)</f>
        <v>58078</v>
      </c>
      <c r="M11420" s="17">
        <f>_xll.qlIndexFixing(Index,L11420,TRUE)</f>
        <v>3.2507854662867285E-2</v>
      </c>
      <c r="N11420" s="17"/>
      <c r="T11420" s="28"/>
      <c r="Y11420" s="22">
        <f>_xll.qlIndexFixing(OverNightIndex,K11420,TRUE)</f>
        <v>3.2507854662867285E-2</v>
      </c>
    </row>
    <row r="11421" spans="11:25" x14ac:dyDescent="0.2">
      <c r="K11421" s="26">
        <f>_xll.qlCalendarAdvance(Calendar,L11421,FixingDays&amp;"D","p")</f>
        <v>58081</v>
      </c>
      <c r="L11421" s="27">
        <f>_xll.qlCalendarAdvance(Calendar,L11420,SamplingFrequency,"f",FALSE)</f>
        <v>58081</v>
      </c>
      <c r="M11421" s="17">
        <f>_xll.qlIndexFixing(Index,L11421,TRUE)</f>
        <v>3.2504959857915239E-2</v>
      </c>
      <c r="N11421" s="17"/>
      <c r="T11421" s="28"/>
      <c r="Y11421" s="22">
        <f>_xll.qlIndexFixing(OverNightIndex,K11421,TRUE)</f>
        <v>3.2504959857915239E-2</v>
      </c>
    </row>
    <row r="11422" spans="11:25" x14ac:dyDescent="0.2">
      <c r="K11422" s="26">
        <f>_xll.qlCalendarAdvance(Calendar,L11422,FixingDays&amp;"D","p")</f>
        <v>58082</v>
      </c>
      <c r="L11422" s="27">
        <f>_xll.qlCalendarAdvance(Calendar,L11421,SamplingFrequency,"f",FALSE)</f>
        <v>58082</v>
      </c>
      <c r="M11422" s="17">
        <f>_xll.qlIndexFixing(Index,L11422,TRUE)</f>
        <v>3.2504959857996285E-2</v>
      </c>
      <c r="N11422" s="17"/>
      <c r="T11422" s="28"/>
      <c r="Y11422" s="22">
        <f>_xll.qlIndexFixing(OverNightIndex,K11422,TRUE)</f>
        <v>3.2504959857996285E-2</v>
      </c>
    </row>
    <row r="11423" spans="11:25" x14ac:dyDescent="0.2">
      <c r="K11423" s="26">
        <f>_xll.qlCalendarAdvance(Calendar,L11423,FixingDays&amp;"D","p")</f>
        <v>58083</v>
      </c>
      <c r="L11423" s="27">
        <f>_xll.qlCalendarAdvance(Calendar,L11422,SamplingFrequency,"f",FALSE)</f>
        <v>58083</v>
      </c>
      <c r="M11423" s="17">
        <f>_xll.qlIndexFixing(Index,L11423,TRUE)</f>
        <v>3.2504959857996285E-2</v>
      </c>
      <c r="N11423" s="17"/>
      <c r="T11423" s="28"/>
      <c r="Y11423" s="22">
        <f>_xll.qlIndexFixing(OverNightIndex,K11423,TRUE)</f>
        <v>3.2504959857996285E-2</v>
      </c>
    </row>
    <row r="11424" spans="11:25" x14ac:dyDescent="0.2">
      <c r="K11424" s="26">
        <f>_xll.qlCalendarAdvance(Calendar,L11424,FixingDays&amp;"D","p")</f>
        <v>58084</v>
      </c>
      <c r="L11424" s="27">
        <f>_xll.qlCalendarAdvance(Calendar,L11423,SamplingFrequency,"f",FALSE)</f>
        <v>58084</v>
      </c>
      <c r="M11424" s="17">
        <f>_xll.qlIndexFixing(Index,L11424,TRUE)</f>
        <v>3.2504959858077331E-2</v>
      </c>
      <c r="N11424" s="17"/>
      <c r="T11424" s="28"/>
      <c r="Y11424" s="22">
        <f>_xll.qlIndexFixing(OverNightIndex,K11424,TRUE)</f>
        <v>3.2504959858077331E-2</v>
      </c>
    </row>
    <row r="11425" spans="11:25" x14ac:dyDescent="0.2">
      <c r="K11425" s="26">
        <f>_xll.qlCalendarAdvance(Calendar,L11425,FixingDays&amp;"D","p")</f>
        <v>58085</v>
      </c>
      <c r="L11425" s="27">
        <f>_xll.qlCalendarAdvance(Calendar,L11424,SamplingFrequency,"f",FALSE)</f>
        <v>58085</v>
      </c>
      <c r="M11425" s="17">
        <f>_xll.qlIndexFixing(Index,L11425,TRUE)</f>
        <v>3.2507854662867285E-2</v>
      </c>
      <c r="N11425" s="17"/>
      <c r="T11425" s="28"/>
      <c r="Y11425" s="22">
        <f>_xll.qlIndexFixing(OverNightIndex,K11425,TRUE)</f>
        <v>3.2507854662867285E-2</v>
      </c>
    </row>
    <row r="11426" spans="11:25" x14ac:dyDescent="0.2">
      <c r="K11426" s="26">
        <f>_xll.qlCalendarAdvance(Calendar,L11426,FixingDays&amp;"D","p")</f>
        <v>58088</v>
      </c>
      <c r="L11426" s="27">
        <f>_xll.qlCalendarAdvance(Calendar,L11425,SamplingFrequency,"f",FALSE)</f>
        <v>58088</v>
      </c>
      <c r="M11426" s="17">
        <f>_xll.qlIndexFixing(Index,L11426,TRUE)</f>
        <v>3.2504959857915239E-2</v>
      </c>
      <c r="N11426" s="17"/>
      <c r="T11426" s="28"/>
      <c r="Y11426" s="22">
        <f>_xll.qlIndexFixing(OverNightIndex,K11426,TRUE)</f>
        <v>3.2504959857915239E-2</v>
      </c>
    </row>
    <row r="11427" spans="11:25" x14ac:dyDescent="0.2">
      <c r="K11427" s="26">
        <f>_xll.qlCalendarAdvance(Calendar,L11427,FixingDays&amp;"D","p")</f>
        <v>58089</v>
      </c>
      <c r="L11427" s="27">
        <f>_xll.qlCalendarAdvance(Calendar,L11426,SamplingFrequency,"f",FALSE)</f>
        <v>58089</v>
      </c>
      <c r="M11427" s="17">
        <f>_xll.qlIndexFixing(Index,L11427,TRUE)</f>
        <v>3.2504959857996285E-2</v>
      </c>
      <c r="N11427" s="17"/>
      <c r="T11427" s="28"/>
      <c r="Y11427" s="22">
        <f>_xll.qlIndexFixing(OverNightIndex,K11427,TRUE)</f>
        <v>3.2504959857996285E-2</v>
      </c>
    </row>
    <row r="11428" spans="11:25" x14ac:dyDescent="0.2">
      <c r="K11428" s="26">
        <f>_xll.qlCalendarAdvance(Calendar,L11428,FixingDays&amp;"D","p")</f>
        <v>58090</v>
      </c>
      <c r="L11428" s="27">
        <f>_xll.qlCalendarAdvance(Calendar,L11427,SamplingFrequency,"f",FALSE)</f>
        <v>58090</v>
      </c>
      <c r="M11428" s="17">
        <f>_xll.qlIndexFixing(Index,L11428,TRUE)</f>
        <v>3.2504959857996285E-2</v>
      </c>
      <c r="N11428" s="17"/>
      <c r="T11428" s="28"/>
      <c r="Y11428" s="22">
        <f>_xll.qlIndexFixing(OverNightIndex,K11428,TRUE)</f>
        <v>3.2504959857996285E-2</v>
      </c>
    </row>
    <row r="11429" spans="11:25" x14ac:dyDescent="0.2">
      <c r="K11429" s="26">
        <f>_xll.qlCalendarAdvance(Calendar,L11429,FixingDays&amp;"D","p")</f>
        <v>58091</v>
      </c>
      <c r="L11429" s="27">
        <f>_xll.qlCalendarAdvance(Calendar,L11428,SamplingFrequency,"f",FALSE)</f>
        <v>58091</v>
      </c>
      <c r="M11429" s="17">
        <f>_xll.qlIndexFixing(Index,L11429,TRUE)</f>
        <v>3.2504959857996285E-2</v>
      </c>
      <c r="N11429" s="17"/>
      <c r="T11429" s="28"/>
      <c r="Y11429" s="22">
        <f>_xll.qlIndexFixing(OverNightIndex,K11429,TRUE)</f>
        <v>3.2504959857996285E-2</v>
      </c>
    </row>
    <row r="11430" spans="11:25" x14ac:dyDescent="0.2">
      <c r="K11430" s="26">
        <f>_xll.qlCalendarAdvance(Calendar,L11430,FixingDays&amp;"D","p")</f>
        <v>58092</v>
      </c>
      <c r="L11430" s="27">
        <f>_xll.qlCalendarAdvance(Calendar,L11429,SamplingFrequency,"f",FALSE)</f>
        <v>58092</v>
      </c>
      <c r="M11430" s="17">
        <f>_xll.qlIndexFixing(Index,L11430,TRUE)</f>
        <v>3.2507854662894298E-2</v>
      </c>
      <c r="N11430" s="17"/>
      <c r="T11430" s="28"/>
      <c r="Y11430" s="22">
        <f>_xll.qlIndexFixing(OverNightIndex,K11430,TRUE)</f>
        <v>3.2507854662894298E-2</v>
      </c>
    </row>
    <row r="11431" spans="11:25" x14ac:dyDescent="0.2">
      <c r="K11431" s="26">
        <f>_xll.qlCalendarAdvance(Calendar,L11431,FixingDays&amp;"D","p")</f>
        <v>58095</v>
      </c>
      <c r="L11431" s="27">
        <f>_xll.qlCalendarAdvance(Calendar,L11430,SamplingFrequency,"f",FALSE)</f>
        <v>58095</v>
      </c>
      <c r="M11431" s="17">
        <f>_xll.qlIndexFixing(Index,L11431,TRUE)</f>
        <v>3.2504959857915239E-2</v>
      </c>
      <c r="N11431" s="17"/>
      <c r="T11431" s="28"/>
      <c r="Y11431" s="22">
        <f>_xll.qlIndexFixing(OverNightIndex,K11431,TRUE)</f>
        <v>3.2504959857915239E-2</v>
      </c>
    </row>
    <row r="11432" spans="11:25" x14ac:dyDescent="0.2">
      <c r="K11432" s="26">
        <f>_xll.qlCalendarAdvance(Calendar,L11432,FixingDays&amp;"D","p")</f>
        <v>58096</v>
      </c>
      <c r="L11432" s="27">
        <f>_xll.qlCalendarAdvance(Calendar,L11431,SamplingFrequency,"f",FALSE)</f>
        <v>58096</v>
      </c>
      <c r="M11432" s="17">
        <f>_xll.qlIndexFixing(Index,L11432,TRUE)</f>
        <v>3.2504959858077331E-2</v>
      </c>
      <c r="N11432" s="17"/>
      <c r="T11432" s="28"/>
      <c r="Y11432" s="22">
        <f>_xll.qlIndexFixing(OverNightIndex,K11432,TRUE)</f>
        <v>3.2504959858077331E-2</v>
      </c>
    </row>
    <row r="11433" spans="11:25" x14ac:dyDescent="0.2">
      <c r="K11433" s="26">
        <f>_xll.qlCalendarAdvance(Calendar,L11433,FixingDays&amp;"D","p")</f>
        <v>58097</v>
      </c>
      <c r="L11433" s="27">
        <f>_xll.qlCalendarAdvance(Calendar,L11432,SamplingFrequency,"f",FALSE)</f>
        <v>58097</v>
      </c>
      <c r="M11433" s="17">
        <f>_xll.qlIndexFixing(Index,L11433,TRUE)</f>
        <v>3.2504959857996285E-2</v>
      </c>
      <c r="N11433" s="17"/>
      <c r="T11433" s="28"/>
      <c r="Y11433" s="22">
        <f>_xll.qlIndexFixing(OverNightIndex,K11433,TRUE)</f>
        <v>3.2504959857996285E-2</v>
      </c>
    </row>
    <row r="11434" spans="11:25" x14ac:dyDescent="0.2">
      <c r="K11434" s="26">
        <f>_xll.qlCalendarAdvance(Calendar,L11434,FixingDays&amp;"D","p")</f>
        <v>58098</v>
      </c>
      <c r="L11434" s="27">
        <f>_xll.qlCalendarAdvance(Calendar,L11433,SamplingFrequency,"f",FALSE)</f>
        <v>58098</v>
      </c>
      <c r="M11434" s="17">
        <f>_xll.qlIndexFixing(Index,L11434,TRUE)</f>
        <v>3.2504959857996285E-2</v>
      </c>
      <c r="N11434" s="17"/>
      <c r="T11434" s="28"/>
      <c r="Y11434" s="22">
        <f>_xll.qlIndexFixing(OverNightIndex,K11434,TRUE)</f>
        <v>3.2504959857996285E-2</v>
      </c>
    </row>
    <row r="11435" spans="11:25" x14ac:dyDescent="0.2">
      <c r="K11435" s="26">
        <f>_xll.qlCalendarAdvance(Calendar,L11435,FixingDays&amp;"D","p")</f>
        <v>58099</v>
      </c>
      <c r="L11435" s="27">
        <f>_xll.qlCalendarAdvance(Calendar,L11434,SamplingFrequency,"f",FALSE)</f>
        <v>58099</v>
      </c>
      <c r="M11435" s="17">
        <f>_xll.qlIndexFixing(Index,L11435,TRUE)</f>
        <v>3.2507854662867285E-2</v>
      </c>
      <c r="N11435" s="17"/>
      <c r="T11435" s="28"/>
      <c r="Y11435" s="22">
        <f>_xll.qlIndexFixing(OverNightIndex,K11435,TRUE)</f>
        <v>3.2507854662867285E-2</v>
      </c>
    </row>
    <row r="11436" spans="11:25" x14ac:dyDescent="0.2">
      <c r="K11436" s="26">
        <f>_xll.qlCalendarAdvance(Calendar,L11436,FixingDays&amp;"D","p")</f>
        <v>58102</v>
      </c>
      <c r="L11436" s="27">
        <f>_xll.qlCalendarAdvance(Calendar,L11435,SamplingFrequency,"f",FALSE)</f>
        <v>58102</v>
      </c>
      <c r="M11436" s="17">
        <f>_xll.qlIndexFixing(Index,L11436,TRUE)</f>
        <v>3.2504959858077331E-2</v>
      </c>
      <c r="N11436" s="17"/>
      <c r="T11436" s="28"/>
      <c r="Y11436" s="22">
        <f>_xll.qlIndexFixing(OverNightIndex,K11436,TRUE)</f>
        <v>3.2504959858077331E-2</v>
      </c>
    </row>
    <row r="11437" spans="11:25" x14ac:dyDescent="0.2">
      <c r="K11437" s="26">
        <f>_xll.qlCalendarAdvance(Calendar,L11437,FixingDays&amp;"D","p")</f>
        <v>58103</v>
      </c>
      <c r="L11437" s="27">
        <f>_xll.qlCalendarAdvance(Calendar,L11436,SamplingFrequency,"f",FALSE)</f>
        <v>58103</v>
      </c>
      <c r="M11437" s="17">
        <f>_xll.qlIndexFixing(Index,L11437,TRUE)</f>
        <v>3.2504959857915239E-2</v>
      </c>
      <c r="N11437" s="17"/>
      <c r="T11437" s="28"/>
      <c r="Y11437" s="22">
        <f>_xll.qlIndexFixing(OverNightIndex,K11437,TRUE)</f>
        <v>3.2504959857915239E-2</v>
      </c>
    </row>
    <row r="11438" spans="11:25" x14ac:dyDescent="0.2">
      <c r="K11438" s="26">
        <f>_xll.qlCalendarAdvance(Calendar,L11438,FixingDays&amp;"D","p")</f>
        <v>58104</v>
      </c>
      <c r="L11438" s="27">
        <f>_xll.qlCalendarAdvance(Calendar,L11437,SamplingFrequency,"f",FALSE)</f>
        <v>58104</v>
      </c>
      <c r="M11438" s="17">
        <f>_xll.qlIndexFixing(Index,L11438,TRUE)</f>
        <v>3.2504959857996285E-2</v>
      </c>
      <c r="N11438" s="17"/>
      <c r="T11438" s="28"/>
      <c r="Y11438" s="22">
        <f>_xll.qlIndexFixing(OverNightIndex,K11438,TRUE)</f>
        <v>3.2504959857996285E-2</v>
      </c>
    </row>
    <row r="11439" spans="11:25" x14ac:dyDescent="0.2">
      <c r="K11439" s="26">
        <f>_xll.qlCalendarAdvance(Calendar,L11439,FixingDays&amp;"D","p")</f>
        <v>58105</v>
      </c>
      <c r="L11439" s="27">
        <f>_xll.qlCalendarAdvance(Calendar,L11438,SamplingFrequency,"f",FALSE)</f>
        <v>58105</v>
      </c>
      <c r="M11439" s="17">
        <f>_xll.qlIndexFixing(Index,L11439,TRUE)</f>
        <v>3.2504959857996285E-2</v>
      </c>
      <c r="N11439" s="17"/>
      <c r="T11439" s="28"/>
      <c r="Y11439" s="22">
        <f>_xll.qlIndexFixing(OverNightIndex,K11439,TRUE)</f>
        <v>3.2504959857996285E-2</v>
      </c>
    </row>
    <row r="11440" spans="11:25" x14ac:dyDescent="0.2">
      <c r="K11440" s="26">
        <f>_xll.qlCalendarAdvance(Calendar,L11440,FixingDays&amp;"D","p")</f>
        <v>58106</v>
      </c>
      <c r="L11440" s="27">
        <f>_xll.qlCalendarAdvance(Calendar,L11439,SamplingFrequency,"f",FALSE)</f>
        <v>58106</v>
      </c>
      <c r="M11440" s="17">
        <f>_xll.qlIndexFixing(Index,L11440,TRUE)</f>
        <v>3.2507854662840271E-2</v>
      </c>
      <c r="N11440" s="17"/>
      <c r="T11440" s="28"/>
      <c r="Y11440" s="22">
        <f>_xll.qlIndexFixing(OverNightIndex,K11440,TRUE)</f>
        <v>3.2507854662840271E-2</v>
      </c>
    </row>
    <row r="11441" spans="11:25" x14ac:dyDescent="0.2">
      <c r="K11441" s="26">
        <f>_xll.qlCalendarAdvance(Calendar,L11441,FixingDays&amp;"D","p")</f>
        <v>58109</v>
      </c>
      <c r="L11441" s="27">
        <f>_xll.qlCalendarAdvance(Calendar,L11440,SamplingFrequency,"f",FALSE)</f>
        <v>58109</v>
      </c>
      <c r="M11441" s="17">
        <f>_xll.qlIndexFixing(Index,L11441,TRUE)</f>
        <v>3.2504959858077331E-2</v>
      </c>
      <c r="N11441" s="17"/>
      <c r="T11441" s="28"/>
      <c r="Y11441" s="22">
        <f>_xll.qlIndexFixing(OverNightIndex,K11441,TRUE)</f>
        <v>3.2504959858077331E-2</v>
      </c>
    </row>
    <row r="11442" spans="11:25" x14ac:dyDescent="0.2">
      <c r="K11442" s="26">
        <f>_xll.qlCalendarAdvance(Calendar,L11442,FixingDays&amp;"D","p")</f>
        <v>58110</v>
      </c>
      <c r="L11442" s="27">
        <f>_xll.qlCalendarAdvance(Calendar,L11441,SamplingFrequency,"f",FALSE)</f>
        <v>58110</v>
      </c>
      <c r="M11442" s="17">
        <f>_xll.qlIndexFixing(Index,L11442,TRUE)</f>
        <v>3.2504959857996285E-2</v>
      </c>
      <c r="N11442" s="17"/>
      <c r="T11442" s="28"/>
      <c r="Y11442" s="22">
        <f>_xll.qlIndexFixing(OverNightIndex,K11442,TRUE)</f>
        <v>3.2504959857996285E-2</v>
      </c>
    </row>
    <row r="11443" spans="11:25" x14ac:dyDescent="0.2">
      <c r="K11443" s="26">
        <f>_xll.qlCalendarAdvance(Calendar,L11443,FixingDays&amp;"D","p")</f>
        <v>58111</v>
      </c>
      <c r="L11443" s="27">
        <f>_xll.qlCalendarAdvance(Calendar,L11442,SamplingFrequency,"f",FALSE)</f>
        <v>58111</v>
      </c>
      <c r="M11443" s="17">
        <f>_xll.qlIndexFixing(Index,L11443,TRUE)</f>
        <v>3.2504959857915239E-2</v>
      </c>
      <c r="N11443" s="17"/>
      <c r="T11443" s="28"/>
      <c r="Y11443" s="22">
        <f>_xll.qlIndexFixing(OverNightIndex,K11443,TRUE)</f>
        <v>3.2504959857915239E-2</v>
      </c>
    </row>
    <row r="11444" spans="11:25" x14ac:dyDescent="0.2">
      <c r="K11444" s="26">
        <f>_xll.qlCalendarAdvance(Calendar,L11444,FixingDays&amp;"D","p")</f>
        <v>58112</v>
      </c>
      <c r="L11444" s="27">
        <f>_xll.qlCalendarAdvance(Calendar,L11443,SamplingFrequency,"f",FALSE)</f>
        <v>58112</v>
      </c>
      <c r="M11444" s="17">
        <f>_xll.qlIndexFixing(Index,L11444,TRUE)</f>
        <v>3.2504959858077331E-2</v>
      </c>
      <c r="N11444" s="17"/>
      <c r="T11444" s="28"/>
      <c r="Y11444" s="22">
        <f>_xll.qlIndexFixing(OverNightIndex,K11444,TRUE)</f>
        <v>3.2504959858077331E-2</v>
      </c>
    </row>
    <row r="11445" spans="11:25" x14ac:dyDescent="0.2">
      <c r="K11445" s="26">
        <f>_xll.qlCalendarAdvance(Calendar,L11445,FixingDays&amp;"D","p")</f>
        <v>58113</v>
      </c>
      <c r="L11445" s="27">
        <f>_xll.qlCalendarAdvance(Calendar,L11444,SamplingFrequency,"f",FALSE)</f>
        <v>58113</v>
      </c>
      <c r="M11445" s="17">
        <f>_xll.qlIndexFixing(Index,L11445,TRUE)</f>
        <v>3.2507854662867285E-2</v>
      </c>
      <c r="N11445" s="17"/>
      <c r="T11445" s="28"/>
      <c r="Y11445" s="22">
        <f>_xll.qlIndexFixing(OverNightIndex,K11445,TRUE)</f>
        <v>3.2507854662867285E-2</v>
      </c>
    </row>
    <row r="11446" spans="11:25" x14ac:dyDescent="0.2">
      <c r="K11446" s="26">
        <f>_xll.qlCalendarAdvance(Calendar,L11446,FixingDays&amp;"D","p")</f>
        <v>58116</v>
      </c>
      <c r="L11446" s="27">
        <f>_xll.qlCalendarAdvance(Calendar,L11445,SamplingFrequency,"f",FALSE)</f>
        <v>58116</v>
      </c>
      <c r="M11446" s="17">
        <f>_xll.qlIndexFixing(Index,L11446,TRUE)</f>
        <v>3.2504959857915239E-2</v>
      </c>
      <c r="N11446" s="17"/>
      <c r="T11446" s="28"/>
      <c r="Y11446" s="22">
        <f>_xll.qlIndexFixing(OverNightIndex,K11446,TRUE)</f>
        <v>3.2504959857915239E-2</v>
      </c>
    </row>
    <row r="11447" spans="11:25" x14ac:dyDescent="0.2">
      <c r="K11447" s="26">
        <f>_xll.qlCalendarAdvance(Calendar,L11447,FixingDays&amp;"D","p")</f>
        <v>58117</v>
      </c>
      <c r="L11447" s="27">
        <f>_xll.qlCalendarAdvance(Calendar,L11446,SamplingFrequency,"f",FALSE)</f>
        <v>58117</v>
      </c>
      <c r="M11447" s="17">
        <f>_xll.qlIndexFixing(Index,L11447,TRUE)</f>
        <v>3.2504959858077331E-2</v>
      </c>
      <c r="N11447" s="17"/>
      <c r="T11447" s="28"/>
      <c r="Y11447" s="22">
        <f>_xll.qlIndexFixing(OverNightIndex,K11447,TRUE)</f>
        <v>3.2504959858077331E-2</v>
      </c>
    </row>
    <row r="11448" spans="11:25" x14ac:dyDescent="0.2">
      <c r="K11448" s="26">
        <f>_xll.qlCalendarAdvance(Calendar,L11448,FixingDays&amp;"D","p")</f>
        <v>58118</v>
      </c>
      <c r="L11448" s="27">
        <f>_xll.qlCalendarAdvance(Calendar,L11447,SamplingFrequency,"f",FALSE)</f>
        <v>58118</v>
      </c>
      <c r="M11448" s="17">
        <f>_xll.qlIndexFixing(Index,L11448,TRUE)</f>
        <v>3.2504959857915239E-2</v>
      </c>
      <c r="N11448" s="17"/>
      <c r="T11448" s="28"/>
      <c r="Y11448" s="22">
        <f>_xll.qlIndexFixing(OverNightIndex,K11448,TRUE)</f>
        <v>3.2504959857915239E-2</v>
      </c>
    </row>
    <row r="11449" spans="11:25" x14ac:dyDescent="0.2">
      <c r="K11449" s="26">
        <f>_xll.qlCalendarAdvance(Calendar,L11449,FixingDays&amp;"D","p")</f>
        <v>58119</v>
      </c>
      <c r="L11449" s="27">
        <f>_xll.qlCalendarAdvance(Calendar,L11448,SamplingFrequency,"f",FALSE)</f>
        <v>58119</v>
      </c>
      <c r="M11449" s="17">
        <f>_xll.qlIndexFixing(Index,L11449,TRUE)</f>
        <v>3.2504959857996285E-2</v>
      </c>
      <c r="N11449" s="17"/>
      <c r="T11449" s="28"/>
      <c r="Y11449" s="22">
        <f>_xll.qlIndexFixing(OverNightIndex,K11449,TRUE)</f>
        <v>3.2504959857996285E-2</v>
      </c>
    </row>
    <row r="11450" spans="11:25" x14ac:dyDescent="0.2">
      <c r="K11450" s="26">
        <f>_xll.qlCalendarAdvance(Calendar,L11450,FixingDays&amp;"D","p")</f>
        <v>58120</v>
      </c>
      <c r="L11450" s="27">
        <f>_xll.qlCalendarAdvance(Calendar,L11449,SamplingFrequency,"f",FALSE)</f>
        <v>58120</v>
      </c>
      <c r="M11450" s="17">
        <f>_xll.qlIndexFixing(Index,L11450,TRUE)</f>
        <v>3.2507854662867285E-2</v>
      </c>
      <c r="N11450" s="17"/>
      <c r="T11450" s="28"/>
      <c r="Y11450" s="22">
        <f>_xll.qlIndexFixing(OverNightIndex,K11450,TRUE)</f>
        <v>3.2507854662867285E-2</v>
      </c>
    </row>
    <row r="11451" spans="11:25" x14ac:dyDescent="0.2">
      <c r="K11451" s="26">
        <f>_xll.qlCalendarAdvance(Calendar,L11451,FixingDays&amp;"D","p")</f>
        <v>58123</v>
      </c>
      <c r="L11451" s="27">
        <f>_xll.qlCalendarAdvance(Calendar,L11450,SamplingFrequency,"f",FALSE)</f>
        <v>58123</v>
      </c>
      <c r="M11451" s="17">
        <f>_xll.qlIndexFixing(Index,L11451,TRUE)</f>
        <v>3.2504959857996285E-2</v>
      </c>
      <c r="N11451" s="17"/>
      <c r="T11451" s="28"/>
      <c r="Y11451" s="22">
        <f>_xll.qlIndexFixing(OverNightIndex,K11451,TRUE)</f>
        <v>3.2504959857996285E-2</v>
      </c>
    </row>
    <row r="11452" spans="11:25" x14ac:dyDescent="0.2">
      <c r="K11452" s="26">
        <f>_xll.qlCalendarAdvance(Calendar,L11452,FixingDays&amp;"D","p")</f>
        <v>58124</v>
      </c>
      <c r="L11452" s="27">
        <f>_xll.qlCalendarAdvance(Calendar,L11451,SamplingFrequency,"f",FALSE)</f>
        <v>58124</v>
      </c>
      <c r="M11452" s="17">
        <f>_xll.qlIndexFixing(Index,L11452,TRUE)</f>
        <v>3.2504959857996285E-2</v>
      </c>
      <c r="N11452" s="17"/>
      <c r="T11452" s="28"/>
      <c r="Y11452" s="22">
        <f>_xll.qlIndexFixing(OverNightIndex,K11452,TRUE)</f>
        <v>3.2504959857996285E-2</v>
      </c>
    </row>
    <row r="11453" spans="11:25" x14ac:dyDescent="0.2">
      <c r="K11453" s="26">
        <f>_xll.qlCalendarAdvance(Calendar,L11453,FixingDays&amp;"D","p")</f>
        <v>58125</v>
      </c>
      <c r="L11453" s="27">
        <f>_xll.qlCalendarAdvance(Calendar,L11452,SamplingFrequency,"f",FALSE)</f>
        <v>58125</v>
      </c>
      <c r="M11453" s="17">
        <f>_xll.qlIndexFixing(Index,L11453,TRUE)</f>
        <v>3.2504959857996285E-2</v>
      </c>
      <c r="N11453" s="17"/>
      <c r="T11453" s="28"/>
      <c r="Y11453" s="22">
        <f>_xll.qlIndexFixing(OverNightIndex,K11453,TRUE)</f>
        <v>3.2504959857996285E-2</v>
      </c>
    </row>
    <row r="11454" spans="11:25" x14ac:dyDescent="0.2">
      <c r="K11454" s="26">
        <f>_xll.qlCalendarAdvance(Calendar,L11454,FixingDays&amp;"D","p")</f>
        <v>58126</v>
      </c>
      <c r="L11454" s="27">
        <f>_xll.qlCalendarAdvance(Calendar,L11453,SamplingFrequency,"f",FALSE)</f>
        <v>58126</v>
      </c>
      <c r="M11454" s="17">
        <f>_xll.qlIndexFixing(Index,L11454,TRUE)</f>
        <v>3.2504959857915239E-2</v>
      </c>
      <c r="N11454" s="17"/>
      <c r="T11454" s="28"/>
      <c r="Y11454" s="22">
        <f>_xll.qlIndexFixing(OverNightIndex,K11454,TRUE)</f>
        <v>3.2504959857915239E-2</v>
      </c>
    </row>
    <row r="11455" spans="11:25" x14ac:dyDescent="0.2">
      <c r="K11455" s="26">
        <f>_xll.qlCalendarAdvance(Calendar,L11455,FixingDays&amp;"D","p")</f>
        <v>58127</v>
      </c>
      <c r="L11455" s="27">
        <f>_xll.qlCalendarAdvance(Calendar,L11454,SamplingFrequency,"f",FALSE)</f>
        <v>58127</v>
      </c>
      <c r="M11455" s="17">
        <f>_xll.qlIndexFixing(Index,L11455,TRUE)</f>
        <v>3.2507854662867285E-2</v>
      </c>
      <c r="N11455" s="17"/>
      <c r="T11455" s="28"/>
      <c r="Y11455" s="22">
        <f>_xll.qlIndexFixing(OverNightIndex,K11455,TRUE)</f>
        <v>3.2507854662867285E-2</v>
      </c>
    </row>
    <row r="11456" spans="11:25" x14ac:dyDescent="0.2">
      <c r="K11456" s="26">
        <f>_xll.qlCalendarAdvance(Calendar,L11456,FixingDays&amp;"D","p")</f>
        <v>58130</v>
      </c>
      <c r="L11456" s="27">
        <f>_xll.qlCalendarAdvance(Calendar,L11455,SamplingFrequency,"f",FALSE)</f>
        <v>58130</v>
      </c>
      <c r="M11456" s="17">
        <f>_xll.qlIndexFixing(Index,L11456,TRUE)</f>
        <v>3.2504959858077331E-2</v>
      </c>
      <c r="N11456" s="17"/>
      <c r="T11456" s="28"/>
      <c r="Y11456" s="22">
        <f>_xll.qlIndexFixing(OverNightIndex,K11456,TRUE)</f>
        <v>3.2504959858077331E-2</v>
      </c>
    </row>
    <row r="11457" spans="11:25" x14ac:dyDescent="0.2">
      <c r="K11457" s="26">
        <f>_xll.qlCalendarAdvance(Calendar,L11457,FixingDays&amp;"D","p")</f>
        <v>58131</v>
      </c>
      <c r="L11457" s="27">
        <f>_xll.qlCalendarAdvance(Calendar,L11456,SamplingFrequency,"f",FALSE)</f>
        <v>58131</v>
      </c>
      <c r="M11457" s="17">
        <f>_xll.qlIndexFixing(Index,L11457,TRUE)</f>
        <v>3.2504959857996285E-2</v>
      </c>
      <c r="N11457" s="17"/>
      <c r="T11457" s="28"/>
      <c r="Y11457" s="22">
        <f>_xll.qlIndexFixing(OverNightIndex,K11457,TRUE)</f>
        <v>3.2504959857996285E-2</v>
      </c>
    </row>
    <row r="11458" spans="11:25" x14ac:dyDescent="0.2">
      <c r="K11458" s="26">
        <f>_xll.qlCalendarAdvance(Calendar,L11458,FixingDays&amp;"D","p")</f>
        <v>58132</v>
      </c>
      <c r="L11458" s="27">
        <f>_xll.qlCalendarAdvance(Calendar,L11457,SamplingFrequency,"f",FALSE)</f>
        <v>58132</v>
      </c>
      <c r="M11458" s="17">
        <f>_xll.qlIndexFixing(Index,L11458,TRUE)</f>
        <v>3.2504959858077331E-2</v>
      </c>
      <c r="N11458" s="17"/>
      <c r="T11458" s="28"/>
      <c r="Y11458" s="22">
        <f>_xll.qlIndexFixing(OverNightIndex,K11458,TRUE)</f>
        <v>3.2504959858077331E-2</v>
      </c>
    </row>
    <row r="11459" spans="11:25" x14ac:dyDescent="0.2">
      <c r="K11459" s="26">
        <f>_xll.qlCalendarAdvance(Calendar,L11459,FixingDays&amp;"D","p")</f>
        <v>58133</v>
      </c>
      <c r="L11459" s="27">
        <f>_xll.qlCalendarAdvance(Calendar,L11458,SamplingFrequency,"f",FALSE)</f>
        <v>58133</v>
      </c>
      <c r="M11459" s="17">
        <f>_xll.qlIndexFixing(Index,L11459,TRUE)</f>
        <v>3.2504959857915239E-2</v>
      </c>
      <c r="N11459" s="17"/>
      <c r="T11459" s="28"/>
      <c r="Y11459" s="22">
        <f>_xll.qlIndexFixing(OverNightIndex,K11459,TRUE)</f>
        <v>3.2504959857915239E-2</v>
      </c>
    </row>
    <row r="11460" spans="11:25" x14ac:dyDescent="0.2">
      <c r="K11460" s="26">
        <f>_xll.qlCalendarAdvance(Calendar,L11460,FixingDays&amp;"D","p")</f>
        <v>58134</v>
      </c>
      <c r="L11460" s="27">
        <f>_xll.qlCalendarAdvance(Calendar,L11459,SamplingFrequency,"f",FALSE)</f>
        <v>58134</v>
      </c>
      <c r="M11460" s="17">
        <f>_xll.qlIndexFixing(Index,L11460,TRUE)</f>
        <v>3.2507854662840271E-2</v>
      </c>
      <c r="N11460" s="17"/>
      <c r="T11460" s="28"/>
      <c r="Y11460" s="22">
        <f>_xll.qlIndexFixing(OverNightIndex,K11460,TRUE)</f>
        <v>3.2507854662840271E-2</v>
      </c>
    </row>
    <row r="11461" spans="11:25" x14ac:dyDescent="0.2">
      <c r="K11461" s="26">
        <f>_xll.qlCalendarAdvance(Calendar,L11461,FixingDays&amp;"D","p")</f>
        <v>58137</v>
      </c>
      <c r="L11461" s="27">
        <f>_xll.qlCalendarAdvance(Calendar,L11460,SamplingFrequency,"f",FALSE)</f>
        <v>58137</v>
      </c>
      <c r="M11461" s="17">
        <f>_xll.qlIndexFixing(Index,L11461,TRUE)</f>
        <v>3.2504959857996285E-2</v>
      </c>
      <c r="N11461" s="17"/>
      <c r="T11461" s="28"/>
      <c r="Y11461" s="22">
        <f>_xll.qlIndexFixing(OverNightIndex,K11461,TRUE)</f>
        <v>3.2504959857996285E-2</v>
      </c>
    </row>
    <row r="11462" spans="11:25" x14ac:dyDescent="0.2">
      <c r="K11462" s="26">
        <f>_xll.qlCalendarAdvance(Calendar,L11462,FixingDays&amp;"D","p")</f>
        <v>58138</v>
      </c>
      <c r="L11462" s="27">
        <f>_xll.qlCalendarAdvance(Calendar,L11461,SamplingFrequency,"f",FALSE)</f>
        <v>58138</v>
      </c>
      <c r="M11462" s="17">
        <f>_xll.qlIndexFixing(Index,L11462,TRUE)</f>
        <v>3.2504959857996285E-2</v>
      </c>
      <c r="N11462" s="17"/>
      <c r="T11462" s="28"/>
      <c r="Y11462" s="22">
        <f>_xll.qlIndexFixing(OverNightIndex,K11462,TRUE)</f>
        <v>3.2504959857996285E-2</v>
      </c>
    </row>
    <row r="11463" spans="11:25" x14ac:dyDescent="0.2">
      <c r="K11463" s="26">
        <f>_xll.qlCalendarAdvance(Calendar,L11463,FixingDays&amp;"D","p")</f>
        <v>58139</v>
      </c>
      <c r="L11463" s="27">
        <f>_xll.qlCalendarAdvance(Calendar,L11462,SamplingFrequency,"f",FALSE)</f>
        <v>58139</v>
      </c>
      <c r="M11463" s="17">
        <f>_xll.qlIndexFixing(Index,L11463,TRUE)</f>
        <v>3.2504959857915239E-2</v>
      </c>
      <c r="N11463" s="17"/>
      <c r="T11463" s="28"/>
      <c r="Y11463" s="22">
        <f>_xll.qlIndexFixing(OverNightIndex,K11463,TRUE)</f>
        <v>3.2504959857915239E-2</v>
      </c>
    </row>
    <row r="11464" spans="11:25" x14ac:dyDescent="0.2">
      <c r="K11464" s="26">
        <f>_xll.qlCalendarAdvance(Calendar,L11464,FixingDays&amp;"D","p")</f>
        <v>58140</v>
      </c>
      <c r="L11464" s="27">
        <f>_xll.qlCalendarAdvance(Calendar,L11463,SamplingFrequency,"f",FALSE)</f>
        <v>58140</v>
      </c>
      <c r="M11464" s="17">
        <f>_xll.qlIndexFixing(Index,L11464,TRUE)</f>
        <v>3.2504959857996285E-2</v>
      </c>
      <c r="N11464" s="17"/>
      <c r="T11464" s="28"/>
      <c r="Y11464" s="22">
        <f>_xll.qlIndexFixing(OverNightIndex,K11464,TRUE)</f>
        <v>3.2504959857996285E-2</v>
      </c>
    </row>
    <row r="11465" spans="11:25" x14ac:dyDescent="0.2">
      <c r="K11465" s="26">
        <f>_xll.qlCalendarAdvance(Calendar,L11465,FixingDays&amp;"D","p")</f>
        <v>58141</v>
      </c>
      <c r="L11465" s="27">
        <f>_xll.qlCalendarAdvance(Calendar,L11464,SamplingFrequency,"f",FALSE)</f>
        <v>58141</v>
      </c>
      <c r="M11465" s="17">
        <f>_xll.qlIndexFixing(Index,L11465,TRUE)</f>
        <v>3.2507854662894298E-2</v>
      </c>
      <c r="N11465" s="17"/>
      <c r="T11465" s="28"/>
      <c r="Y11465" s="22">
        <f>_xll.qlIndexFixing(OverNightIndex,K11465,TRUE)</f>
        <v>3.2507854662894298E-2</v>
      </c>
    </row>
    <row r="11466" spans="11:25" x14ac:dyDescent="0.2">
      <c r="K11466" s="26">
        <f>_xll.qlCalendarAdvance(Calendar,L11466,FixingDays&amp;"D","p")</f>
        <v>58144</v>
      </c>
      <c r="L11466" s="27">
        <f>_xll.qlCalendarAdvance(Calendar,L11465,SamplingFrequency,"f",FALSE)</f>
        <v>58144</v>
      </c>
      <c r="M11466" s="17">
        <f>_xll.qlIndexFixing(Index,L11466,TRUE)</f>
        <v>3.2504959857915239E-2</v>
      </c>
      <c r="N11466" s="17"/>
      <c r="T11466" s="28"/>
      <c r="Y11466" s="22">
        <f>_xll.qlIndexFixing(OverNightIndex,K11466,TRUE)</f>
        <v>3.2504959857915239E-2</v>
      </c>
    </row>
    <row r="11467" spans="11:25" x14ac:dyDescent="0.2">
      <c r="K11467" s="26">
        <f>_xll.qlCalendarAdvance(Calendar,L11467,FixingDays&amp;"D","p")</f>
        <v>58145</v>
      </c>
      <c r="L11467" s="27">
        <f>_xll.qlCalendarAdvance(Calendar,L11466,SamplingFrequency,"f",FALSE)</f>
        <v>58145</v>
      </c>
      <c r="M11467" s="17">
        <f>_xll.qlIndexFixing(Index,L11467,TRUE)</f>
        <v>3.2504959857996285E-2</v>
      </c>
      <c r="N11467" s="17"/>
      <c r="T11467" s="28"/>
      <c r="Y11467" s="22">
        <f>_xll.qlIndexFixing(OverNightIndex,K11467,TRUE)</f>
        <v>3.2504959857996285E-2</v>
      </c>
    </row>
    <row r="11468" spans="11:25" x14ac:dyDescent="0.2">
      <c r="K11468" s="26">
        <f>_xll.qlCalendarAdvance(Calendar,L11468,FixingDays&amp;"D","p")</f>
        <v>58146</v>
      </c>
      <c r="L11468" s="27">
        <f>_xll.qlCalendarAdvance(Calendar,L11467,SamplingFrequency,"f",FALSE)</f>
        <v>58146</v>
      </c>
      <c r="M11468" s="17">
        <f>_xll.qlIndexFixing(Index,L11468,TRUE)</f>
        <v>3.2504959857996285E-2</v>
      </c>
      <c r="N11468" s="17"/>
      <c r="T11468" s="28"/>
      <c r="Y11468" s="22">
        <f>_xll.qlIndexFixing(OverNightIndex,K11468,TRUE)</f>
        <v>3.2504959857996285E-2</v>
      </c>
    </row>
    <row r="11469" spans="11:25" x14ac:dyDescent="0.2">
      <c r="K11469" s="26">
        <f>_xll.qlCalendarAdvance(Calendar,L11469,FixingDays&amp;"D","p")</f>
        <v>58147</v>
      </c>
      <c r="L11469" s="27">
        <f>_xll.qlCalendarAdvance(Calendar,L11468,SamplingFrequency,"f",FALSE)</f>
        <v>58147</v>
      </c>
      <c r="M11469" s="17">
        <f>_xll.qlIndexFixing(Index,L11469,TRUE)</f>
        <v>3.2504959857996285E-2</v>
      </c>
      <c r="N11469" s="17"/>
      <c r="T11469" s="28"/>
      <c r="Y11469" s="22">
        <f>_xll.qlIndexFixing(OverNightIndex,K11469,TRUE)</f>
        <v>3.2504959857996285E-2</v>
      </c>
    </row>
    <row r="11470" spans="11:25" x14ac:dyDescent="0.2">
      <c r="K11470" s="26">
        <f>_xll.qlCalendarAdvance(Calendar,L11470,FixingDays&amp;"D","p")</f>
        <v>58148</v>
      </c>
      <c r="L11470" s="27">
        <f>_xll.qlCalendarAdvance(Calendar,L11469,SamplingFrequency,"f",FALSE)</f>
        <v>58148</v>
      </c>
      <c r="M11470" s="17">
        <f>_xll.qlIndexFixing(Index,L11470,TRUE)</f>
        <v>3.2507854662867285E-2</v>
      </c>
      <c r="N11470" s="17"/>
      <c r="T11470" s="28"/>
      <c r="Y11470" s="22">
        <f>_xll.qlIndexFixing(OverNightIndex,K11470,TRUE)</f>
        <v>3.2507854662867285E-2</v>
      </c>
    </row>
    <row r="11471" spans="11:25" x14ac:dyDescent="0.2">
      <c r="K11471" s="26">
        <f>_xll.qlCalendarAdvance(Calendar,L11471,FixingDays&amp;"D","p")</f>
        <v>58151</v>
      </c>
      <c r="L11471" s="27">
        <f>_xll.qlCalendarAdvance(Calendar,L11470,SamplingFrequency,"f",FALSE)</f>
        <v>58151</v>
      </c>
      <c r="M11471" s="17">
        <f>_xll.qlIndexFixing(Index,L11471,TRUE)</f>
        <v>3.2504959858077331E-2</v>
      </c>
      <c r="N11471" s="17"/>
      <c r="T11471" s="28"/>
      <c r="Y11471" s="22">
        <f>_xll.qlIndexFixing(OverNightIndex,K11471,TRUE)</f>
        <v>3.2504959858077331E-2</v>
      </c>
    </row>
    <row r="11472" spans="11:25" x14ac:dyDescent="0.2">
      <c r="K11472" s="26">
        <f>_xll.qlCalendarAdvance(Calendar,L11472,FixingDays&amp;"D","p")</f>
        <v>58152</v>
      </c>
      <c r="L11472" s="27">
        <f>_xll.qlCalendarAdvance(Calendar,L11471,SamplingFrequency,"f",FALSE)</f>
        <v>58152</v>
      </c>
      <c r="M11472" s="17">
        <f>_xll.qlIndexFixing(Index,L11472,TRUE)</f>
        <v>3.2504959857915239E-2</v>
      </c>
      <c r="N11472" s="17"/>
      <c r="T11472" s="28"/>
      <c r="Y11472" s="22">
        <f>_xll.qlIndexFixing(OverNightIndex,K11472,TRUE)</f>
        <v>3.2504959857915239E-2</v>
      </c>
    </row>
    <row r="11473" spans="11:25" x14ac:dyDescent="0.2">
      <c r="K11473" s="26">
        <f>_xll.qlCalendarAdvance(Calendar,L11473,FixingDays&amp;"D","p")</f>
        <v>58153</v>
      </c>
      <c r="L11473" s="27">
        <f>_xll.qlCalendarAdvance(Calendar,L11472,SamplingFrequency,"f",FALSE)</f>
        <v>58153</v>
      </c>
      <c r="M11473" s="17">
        <f>_xll.qlIndexFixing(Index,L11473,TRUE)</f>
        <v>3.2504959857996285E-2</v>
      </c>
      <c r="N11473" s="17"/>
      <c r="T11473" s="28"/>
      <c r="Y11473" s="22">
        <f>_xll.qlIndexFixing(OverNightIndex,K11473,TRUE)</f>
        <v>3.2504959857996285E-2</v>
      </c>
    </row>
    <row r="11474" spans="11:25" x14ac:dyDescent="0.2">
      <c r="K11474" s="26">
        <f>_xll.qlCalendarAdvance(Calendar,L11474,FixingDays&amp;"D","p")</f>
        <v>58154</v>
      </c>
      <c r="L11474" s="27">
        <f>_xll.qlCalendarAdvance(Calendar,L11473,SamplingFrequency,"f",FALSE)</f>
        <v>58154</v>
      </c>
      <c r="M11474" s="17">
        <f>_xll.qlIndexFixing(Index,L11474,TRUE)</f>
        <v>3.2504959857915239E-2</v>
      </c>
      <c r="N11474" s="17"/>
      <c r="T11474" s="28"/>
      <c r="Y11474" s="22">
        <f>_xll.qlIndexFixing(OverNightIndex,K11474,TRUE)</f>
        <v>3.2504959857915239E-2</v>
      </c>
    </row>
    <row r="11475" spans="11:25" x14ac:dyDescent="0.2">
      <c r="K11475" s="26">
        <f>_xll.qlCalendarAdvance(Calendar,L11475,FixingDays&amp;"D","p")</f>
        <v>58155</v>
      </c>
      <c r="L11475" s="27">
        <f>_xll.qlCalendarAdvance(Calendar,L11474,SamplingFrequency,"f",FALSE)</f>
        <v>58155</v>
      </c>
      <c r="M11475" s="17">
        <f>_xll.qlIndexFixing(Index,L11475,TRUE)</f>
        <v>3.2507854662867285E-2</v>
      </c>
      <c r="N11475" s="17"/>
      <c r="T11475" s="28"/>
      <c r="Y11475" s="22">
        <f>_xll.qlIndexFixing(OverNightIndex,K11475,TRUE)</f>
        <v>3.2507854662867285E-2</v>
      </c>
    </row>
    <row r="11476" spans="11:25" x14ac:dyDescent="0.2">
      <c r="K11476" s="26">
        <f>_xll.qlCalendarAdvance(Calendar,L11476,FixingDays&amp;"D","p")</f>
        <v>58158</v>
      </c>
      <c r="L11476" s="27">
        <f>_xll.qlCalendarAdvance(Calendar,L11475,SamplingFrequency,"f",FALSE)</f>
        <v>58158</v>
      </c>
      <c r="M11476" s="17">
        <f>_xll.qlIndexFixing(Index,L11476,TRUE)</f>
        <v>3.2504959857996285E-2</v>
      </c>
      <c r="N11476" s="17"/>
      <c r="T11476" s="28"/>
      <c r="Y11476" s="22">
        <f>_xll.qlIndexFixing(OverNightIndex,K11476,TRUE)</f>
        <v>3.2504959857996285E-2</v>
      </c>
    </row>
    <row r="11477" spans="11:25" x14ac:dyDescent="0.2">
      <c r="K11477" s="26">
        <f>_xll.qlCalendarAdvance(Calendar,L11477,FixingDays&amp;"D","p")</f>
        <v>58159</v>
      </c>
      <c r="L11477" s="27">
        <f>_xll.qlCalendarAdvance(Calendar,L11476,SamplingFrequency,"f",FALSE)</f>
        <v>58159</v>
      </c>
      <c r="M11477" s="17">
        <f>_xll.qlIndexFixing(Index,L11477,TRUE)</f>
        <v>3.2504959857996285E-2</v>
      </c>
      <c r="N11477" s="17"/>
      <c r="T11477" s="28"/>
      <c r="Y11477" s="22">
        <f>_xll.qlIndexFixing(OverNightIndex,K11477,TRUE)</f>
        <v>3.2504959857996285E-2</v>
      </c>
    </row>
    <row r="11478" spans="11:25" x14ac:dyDescent="0.2">
      <c r="K11478" s="26">
        <f>_xll.qlCalendarAdvance(Calendar,L11478,FixingDays&amp;"D","p")</f>
        <v>58160</v>
      </c>
      <c r="L11478" s="27">
        <f>_xll.qlCalendarAdvance(Calendar,L11477,SamplingFrequency,"f",FALSE)</f>
        <v>58160</v>
      </c>
      <c r="M11478" s="17">
        <f>_xll.qlIndexFixing(Index,L11478,TRUE)</f>
        <v>3.2504959857915239E-2</v>
      </c>
      <c r="N11478" s="17"/>
      <c r="T11478" s="28"/>
      <c r="Y11478" s="22">
        <f>_xll.qlIndexFixing(OverNightIndex,K11478,TRUE)</f>
        <v>3.2504959857915239E-2</v>
      </c>
    </row>
    <row r="11479" spans="11:25" x14ac:dyDescent="0.2">
      <c r="K11479" s="26">
        <f>_xll.qlCalendarAdvance(Calendar,L11479,FixingDays&amp;"D","p")</f>
        <v>58161</v>
      </c>
      <c r="L11479" s="27">
        <f>_xll.qlCalendarAdvance(Calendar,L11478,SamplingFrequency,"f",FALSE)</f>
        <v>58161</v>
      </c>
      <c r="M11479" s="17">
        <f>_xll.qlIndexFixing(Index,L11479,TRUE)</f>
        <v>3.2510749811477169E-2</v>
      </c>
      <c r="N11479" s="17"/>
      <c r="T11479" s="28"/>
      <c r="Y11479" s="22">
        <f>_xll.qlIndexFixing(OverNightIndex,K11479,TRUE)</f>
        <v>3.2510749811477169E-2</v>
      </c>
    </row>
    <row r="11480" spans="11:25" x14ac:dyDescent="0.2">
      <c r="K11480" s="26">
        <f>_xll.qlCalendarAdvance(Calendar,L11480,FixingDays&amp;"D","p")</f>
        <v>58166</v>
      </c>
      <c r="L11480" s="27">
        <f>_xll.qlCalendarAdvance(Calendar,L11479,SamplingFrequency,"f",FALSE)</f>
        <v>58166</v>
      </c>
      <c r="M11480" s="17">
        <f>_xll.qlIndexFixing(Index,L11480,TRUE)</f>
        <v>3.2504959857996285E-2</v>
      </c>
      <c r="N11480" s="17"/>
      <c r="T11480" s="28"/>
      <c r="Y11480" s="22">
        <f>_xll.qlIndexFixing(OverNightIndex,K11480,TRUE)</f>
        <v>3.2504959857996285E-2</v>
      </c>
    </row>
    <row r="11481" spans="11:25" x14ac:dyDescent="0.2">
      <c r="K11481" s="26">
        <f>_xll.qlCalendarAdvance(Calendar,L11481,FixingDays&amp;"D","p")</f>
        <v>58167</v>
      </c>
      <c r="L11481" s="27">
        <f>_xll.qlCalendarAdvance(Calendar,L11480,SamplingFrequency,"f",FALSE)</f>
        <v>58167</v>
      </c>
      <c r="M11481" s="17">
        <f>_xll.qlIndexFixing(Index,L11481,TRUE)</f>
        <v>3.2504959857996285E-2</v>
      </c>
      <c r="N11481" s="17"/>
      <c r="T11481" s="28"/>
      <c r="Y11481" s="22">
        <f>_xll.qlIndexFixing(OverNightIndex,K11481,TRUE)</f>
        <v>3.2504959857996285E-2</v>
      </c>
    </row>
    <row r="11482" spans="11:25" x14ac:dyDescent="0.2">
      <c r="K11482" s="26">
        <f>_xll.qlCalendarAdvance(Calendar,L11482,FixingDays&amp;"D","p")</f>
        <v>58168</v>
      </c>
      <c r="L11482" s="27">
        <f>_xll.qlCalendarAdvance(Calendar,L11481,SamplingFrequency,"f",FALSE)</f>
        <v>58168</v>
      </c>
      <c r="M11482" s="17">
        <f>_xll.qlIndexFixing(Index,L11482,TRUE)</f>
        <v>3.2504959857996285E-2</v>
      </c>
      <c r="N11482" s="17"/>
      <c r="T11482" s="28"/>
      <c r="Y11482" s="22">
        <f>_xll.qlIndexFixing(OverNightIndex,K11482,TRUE)</f>
        <v>3.2504959857996285E-2</v>
      </c>
    </row>
    <row r="11483" spans="11:25" x14ac:dyDescent="0.2">
      <c r="K11483" s="26">
        <f>_xll.qlCalendarAdvance(Calendar,L11483,FixingDays&amp;"D","p")</f>
        <v>58169</v>
      </c>
      <c r="L11483" s="27">
        <f>_xll.qlCalendarAdvance(Calendar,L11482,SamplingFrequency,"f",FALSE)</f>
        <v>58169</v>
      </c>
      <c r="M11483" s="17">
        <f>_xll.qlIndexFixing(Index,L11483,TRUE)</f>
        <v>3.2507854662867285E-2</v>
      </c>
      <c r="N11483" s="17"/>
      <c r="T11483" s="28"/>
      <c r="Y11483" s="22">
        <f>_xll.qlIndexFixing(OverNightIndex,K11483,TRUE)</f>
        <v>3.2507854662867285E-2</v>
      </c>
    </row>
    <row r="11484" spans="11:25" x14ac:dyDescent="0.2">
      <c r="K11484" s="26">
        <f>_xll.qlCalendarAdvance(Calendar,L11484,FixingDays&amp;"D","p")</f>
        <v>58172</v>
      </c>
      <c r="L11484" s="27">
        <f>_xll.qlCalendarAdvance(Calendar,L11483,SamplingFrequency,"f",FALSE)</f>
        <v>58172</v>
      </c>
      <c r="M11484" s="17">
        <f>_xll.qlIndexFixing(Index,L11484,TRUE)</f>
        <v>3.2504959857915239E-2</v>
      </c>
      <c r="N11484" s="17"/>
      <c r="T11484" s="28"/>
      <c r="Y11484" s="22">
        <f>_xll.qlIndexFixing(OverNightIndex,K11484,TRUE)</f>
        <v>3.2504959857915239E-2</v>
      </c>
    </row>
    <row r="11485" spans="11:25" x14ac:dyDescent="0.2">
      <c r="K11485" s="26">
        <f>_xll.qlCalendarAdvance(Calendar,L11485,FixingDays&amp;"D","p")</f>
        <v>58173</v>
      </c>
      <c r="L11485" s="27">
        <f>_xll.qlCalendarAdvance(Calendar,L11484,SamplingFrequency,"f",FALSE)</f>
        <v>58173</v>
      </c>
      <c r="M11485" s="17">
        <f>_xll.qlIndexFixing(Index,L11485,TRUE)</f>
        <v>3.2504959858077331E-2</v>
      </c>
      <c r="N11485" s="17"/>
      <c r="T11485" s="28"/>
      <c r="Y11485" s="22">
        <f>_xll.qlIndexFixing(OverNightIndex,K11485,TRUE)</f>
        <v>3.2504959858077331E-2</v>
      </c>
    </row>
    <row r="11486" spans="11:25" x14ac:dyDescent="0.2">
      <c r="K11486" s="26">
        <f>_xll.qlCalendarAdvance(Calendar,L11486,FixingDays&amp;"D","p")</f>
        <v>58174</v>
      </c>
      <c r="L11486" s="27">
        <f>_xll.qlCalendarAdvance(Calendar,L11485,SamplingFrequency,"f",FALSE)</f>
        <v>58174</v>
      </c>
      <c r="M11486" s="17">
        <f>_xll.qlIndexFixing(Index,L11486,TRUE)</f>
        <v>3.2504959857996285E-2</v>
      </c>
      <c r="N11486" s="17"/>
      <c r="T11486" s="28"/>
      <c r="Y11486" s="22">
        <f>_xll.qlIndexFixing(OverNightIndex,K11486,TRUE)</f>
        <v>3.2504959857996285E-2</v>
      </c>
    </row>
    <row r="11487" spans="11:25" x14ac:dyDescent="0.2">
      <c r="K11487" s="26">
        <f>_xll.qlCalendarAdvance(Calendar,L11487,FixingDays&amp;"D","p")</f>
        <v>58175</v>
      </c>
      <c r="L11487" s="27">
        <f>_xll.qlCalendarAdvance(Calendar,L11486,SamplingFrequency,"f",FALSE)</f>
        <v>58175</v>
      </c>
      <c r="M11487" s="17">
        <f>_xll.qlIndexFixing(Index,L11487,TRUE)</f>
        <v>3.2504959857996285E-2</v>
      </c>
      <c r="N11487" s="17"/>
      <c r="T11487" s="28"/>
      <c r="Y11487" s="22">
        <f>_xll.qlIndexFixing(OverNightIndex,K11487,TRUE)</f>
        <v>3.2504959857996285E-2</v>
      </c>
    </row>
    <row r="11488" spans="11:25" x14ac:dyDescent="0.2">
      <c r="K11488" s="26">
        <f>_xll.qlCalendarAdvance(Calendar,L11488,FixingDays&amp;"D","p")</f>
        <v>58176</v>
      </c>
      <c r="L11488" s="27">
        <f>_xll.qlCalendarAdvance(Calendar,L11487,SamplingFrequency,"f",FALSE)</f>
        <v>58176</v>
      </c>
      <c r="M11488" s="17">
        <f>_xll.qlIndexFixing(Index,L11488,TRUE)</f>
        <v>3.2507854662840271E-2</v>
      </c>
      <c r="N11488" s="17"/>
      <c r="T11488" s="28"/>
      <c r="Y11488" s="22">
        <f>_xll.qlIndexFixing(OverNightIndex,K11488,TRUE)</f>
        <v>3.2507854662840271E-2</v>
      </c>
    </row>
    <row r="11489" spans="11:25" x14ac:dyDescent="0.2">
      <c r="K11489" s="26">
        <f>_xll.qlCalendarAdvance(Calendar,L11489,FixingDays&amp;"D","p")</f>
        <v>58179</v>
      </c>
      <c r="L11489" s="27">
        <f>_xll.qlCalendarAdvance(Calendar,L11488,SamplingFrequency,"f",FALSE)</f>
        <v>58179</v>
      </c>
      <c r="M11489" s="17">
        <f>_xll.qlIndexFixing(Index,L11489,TRUE)</f>
        <v>3.2504959857996285E-2</v>
      </c>
      <c r="N11489" s="17"/>
      <c r="T11489" s="28"/>
      <c r="Y11489" s="22">
        <f>_xll.qlIndexFixing(OverNightIndex,K11489,TRUE)</f>
        <v>3.2504959857996285E-2</v>
      </c>
    </row>
    <row r="11490" spans="11:25" x14ac:dyDescent="0.2">
      <c r="K11490" s="26">
        <f>_xll.qlCalendarAdvance(Calendar,L11490,FixingDays&amp;"D","p")</f>
        <v>58180</v>
      </c>
      <c r="L11490" s="27">
        <f>_xll.qlCalendarAdvance(Calendar,L11489,SamplingFrequency,"f",FALSE)</f>
        <v>58180</v>
      </c>
      <c r="M11490" s="17">
        <f>_xll.qlIndexFixing(Index,L11490,TRUE)</f>
        <v>3.2504959857915239E-2</v>
      </c>
      <c r="N11490" s="17"/>
      <c r="T11490" s="28"/>
      <c r="Y11490" s="22">
        <f>_xll.qlIndexFixing(OverNightIndex,K11490,TRUE)</f>
        <v>3.2504959857915239E-2</v>
      </c>
    </row>
    <row r="11491" spans="11:25" x14ac:dyDescent="0.2">
      <c r="K11491" s="26">
        <f>_xll.qlCalendarAdvance(Calendar,L11491,FixingDays&amp;"D","p")</f>
        <v>58181</v>
      </c>
      <c r="L11491" s="27">
        <f>_xll.qlCalendarAdvance(Calendar,L11490,SamplingFrequency,"f",FALSE)</f>
        <v>58181</v>
      </c>
      <c r="M11491" s="17">
        <f>_xll.qlIndexFixing(Index,L11491,TRUE)</f>
        <v>3.2504959858077331E-2</v>
      </c>
      <c r="N11491" s="17"/>
      <c r="T11491" s="28"/>
      <c r="Y11491" s="22">
        <f>_xll.qlIndexFixing(OverNightIndex,K11491,TRUE)</f>
        <v>3.2504959858077331E-2</v>
      </c>
    </row>
    <row r="11492" spans="11:25" x14ac:dyDescent="0.2">
      <c r="K11492" s="26">
        <f>_xll.qlCalendarAdvance(Calendar,L11492,FixingDays&amp;"D","p")</f>
        <v>58182</v>
      </c>
      <c r="L11492" s="27">
        <f>_xll.qlCalendarAdvance(Calendar,L11491,SamplingFrequency,"f",FALSE)</f>
        <v>58182</v>
      </c>
      <c r="M11492" s="17">
        <f>_xll.qlIndexFixing(Index,L11492,TRUE)</f>
        <v>3.2504959857915239E-2</v>
      </c>
      <c r="N11492" s="17"/>
      <c r="T11492" s="28"/>
      <c r="Y11492" s="22">
        <f>_xll.qlIndexFixing(OverNightIndex,K11492,TRUE)</f>
        <v>3.2504959857915239E-2</v>
      </c>
    </row>
    <row r="11493" spans="11:25" x14ac:dyDescent="0.2">
      <c r="K11493" s="26">
        <f>_xll.qlCalendarAdvance(Calendar,L11493,FixingDays&amp;"D","p")</f>
        <v>58183</v>
      </c>
      <c r="L11493" s="27">
        <f>_xll.qlCalendarAdvance(Calendar,L11492,SamplingFrequency,"f",FALSE)</f>
        <v>58183</v>
      </c>
      <c r="M11493" s="17">
        <f>_xll.qlIndexFixing(Index,L11493,TRUE)</f>
        <v>3.2507854662867285E-2</v>
      </c>
      <c r="N11493" s="17"/>
      <c r="T11493" s="28"/>
      <c r="Y11493" s="22">
        <f>_xll.qlIndexFixing(OverNightIndex,K11493,TRUE)</f>
        <v>3.2507854662867285E-2</v>
      </c>
    </row>
    <row r="11494" spans="11:25" x14ac:dyDescent="0.2">
      <c r="K11494" s="26">
        <f>_xll.qlCalendarAdvance(Calendar,L11494,FixingDays&amp;"D","p")</f>
        <v>58186</v>
      </c>
      <c r="L11494" s="27">
        <f>_xll.qlCalendarAdvance(Calendar,L11493,SamplingFrequency,"f",FALSE)</f>
        <v>58186</v>
      </c>
      <c r="M11494" s="17">
        <f>_xll.qlIndexFixing(Index,L11494,TRUE)</f>
        <v>3.2504959857996285E-2</v>
      </c>
      <c r="N11494" s="17"/>
      <c r="T11494" s="28"/>
      <c r="Y11494" s="22">
        <f>_xll.qlIndexFixing(OverNightIndex,K11494,TRUE)</f>
        <v>3.2504959857996285E-2</v>
      </c>
    </row>
    <row r="11495" spans="11:25" x14ac:dyDescent="0.2">
      <c r="K11495" s="26">
        <f>_xll.qlCalendarAdvance(Calendar,L11495,FixingDays&amp;"D","p")</f>
        <v>58187</v>
      </c>
      <c r="L11495" s="27">
        <f>_xll.qlCalendarAdvance(Calendar,L11494,SamplingFrequency,"f",FALSE)</f>
        <v>58187</v>
      </c>
      <c r="M11495" s="17">
        <f>_xll.qlIndexFixing(Index,L11495,TRUE)</f>
        <v>3.2504959858077331E-2</v>
      </c>
      <c r="N11495" s="17"/>
      <c r="T11495" s="28"/>
      <c r="Y11495" s="22">
        <f>_xll.qlIndexFixing(OverNightIndex,K11495,TRUE)</f>
        <v>3.2504959858077331E-2</v>
      </c>
    </row>
    <row r="11496" spans="11:25" x14ac:dyDescent="0.2">
      <c r="K11496" s="26">
        <f>_xll.qlCalendarAdvance(Calendar,L11496,FixingDays&amp;"D","p")</f>
        <v>58188</v>
      </c>
      <c r="L11496" s="27">
        <f>_xll.qlCalendarAdvance(Calendar,L11495,SamplingFrequency,"f",FALSE)</f>
        <v>58188</v>
      </c>
      <c r="M11496" s="17">
        <f>_xll.qlIndexFixing(Index,L11496,TRUE)</f>
        <v>3.2504959857996285E-2</v>
      </c>
      <c r="N11496" s="17"/>
      <c r="T11496" s="28"/>
      <c r="Y11496" s="22">
        <f>_xll.qlIndexFixing(OverNightIndex,K11496,TRUE)</f>
        <v>3.2504959857996285E-2</v>
      </c>
    </row>
    <row r="11497" spans="11:25" x14ac:dyDescent="0.2">
      <c r="K11497" s="26">
        <f>_xll.qlCalendarAdvance(Calendar,L11497,FixingDays&amp;"D","p")</f>
        <v>58189</v>
      </c>
      <c r="L11497" s="27">
        <f>_xll.qlCalendarAdvance(Calendar,L11496,SamplingFrequency,"f",FALSE)</f>
        <v>58189</v>
      </c>
      <c r="M11497" s="17">
        <f>_xll.qlIndexFixing(Index,L11497,TRUE)</f>
        <v>3.2504959857996285E-2</v>
      </c>
      <c r="N11497" s="17"/>
      <c r="T11497" s="28"/>
      <c r="Y11497" s="22">
        <f>_xll.qlIndexFixing(OverNightIndex,K11497,TRUE)</f>
        <v>3.2504959857996285E-2</v>
      </c>
    </row>
    <row r="11498" spans="11:25" x14ac:dyDescent="0.2">
      <c r="K11498" s="26">
        <f>_xll.qlCalendarAdvance(Calendar,L11498,FixingDays&amp;"D","p")</f>
        <v>58190</v>
      </c>
      <c r="L11498" s="27">
        <f>_xll.qlCalendarAdvance(Calendar,L11497,SamplingFrequency,"f",FALSE)</f>
        <v>58190</v>
      </c>
      <c r="M11498" s="17">
        <f>_xll.qlIndexFixing(Index,L11498,TRUE)</f>
        <v>3.2507854662867285E-2</v>
      </c>
      <c r="N11498" s="17"/>
      <c r="T11498" s="28"/>
      <c r="Y11498" s="22">
        <f>_xll.qlIndexFixing(OverNightIndex,K11498,TRUE)</f>
        <v>3.2507854662867285E-2</v>
      </c>
    </row>
    <row r="11499" spans="11:25" x14ac:dyDescent="0.2">
      <c r="K11499" s="26">
        <f>_xll.qlCalendarAdvance(Calendar,L11499,FixingDays&amp;"D","p")</f>
        <v>58193</v>
      </c>
      <c r="L11499" s="27">
        <f>_xll.qlCalendarAdvance(Calendar,L11498,SamplingFrequency,"f",FALSE)</f>
        <v>58193</v>
      </c>
      <c r="M11499" s="17">
        <f>_xll.qlIndexFixing(Index,L11499,TRUE)</f>
        <v>3.2504959857915239E-2</v>
      </c>
      <c r="N11499" s="17"/>
      <c r="T11499" s="28"/>
      <c r="Y11499" s="22">
        <f>_xll.qlIndexFixing(OverNightIndex,K11499,TRUE)</f>
        <v>3.2504959857915239E-2</v>
      </c>
    </row>
    <row r="11500" spans="11:25" x14ac:dyDescent="0.2">
      <c r="K11500" s="26">
        <f>_xll.qlCalendarAdvance(Calendar,L11500,FixingDays&amp;"D","p")</f>
        <v>58194</v>
      </c>
      <c r="L11500" s="27">
        <f>_xll.qlCalendarAdvance(Calendar,L11499,SamplingFrequency,"f",FALSE)</f>
        <v>58194</v>
      </c>
      <c r="M11500" s="17">
        <f>_xll.qlIndexFixing(Index,L11500,TRUE)</f>
        <v>3.2504959857996285E-2</v>
      </c>
      <c r="N11500" s="17"/>
      <c r="T11500" s="28"/>
      <c r="Y11500" s="22">
        <f>_xll.qlIndexFixing(OverNightIndex,K11500,TRUE)</f>
        <v>3.2504959857996285E-2</v>
      </c>
    </row>
    <row r="11501" spans="11:25" x14ac:dyDescent="0.2">
      <c r="K11501" s="26">
        <f>_xll.qlCalendarAdvance(Calendar,L11501,FixingDays&amp;"D","p")</f>
        <v>58195</v>
      </c>
      <c r="L11501" s="27">
        <f>_xll.qlCalendarAdvance(Calendar,L11500,SamplingFrequency,"f",FALSE)</f>
        <v>58195</v>
      </c>
      <c r="M11501" s="17">
        <f>_xll.qlIndexFixing(Index,L11501,TRUE)</f>
        <v>3.2506407217450239E-2</v>
      </c>
      <c r="N11501" s="17"/>
      <c r="T11501" s="28"/>
      <c r="Y11501" s="22">
        <f>_xll.qlIndexFixing(OverNightIndex,K11501,TRUE)</f>
        <v>3.2506407217450239E-2</v>
      </c>
    </row>
    <row r="11502" spans="11:25" x14ac:dyDescent="0.2">
      <c r="K11502" s="26">
        <f>_xll.qlCalendarAdvance(Calendar,L11502,FixingDays&amp;"D","p")</f>
        <v>58197</v>
      </c>
      <c r="L11502" s="27">
        <f>_xll.qlCalendarAdvance(Calendar,L11501,SamplingFrequency,"f",FALSE)</f>
        <v>58197</v>
      </c>
      <c r="M11502" s="17">
        <f>_xll.qlIndexFixing(Index,L11502,TRUE)</f>
        <v>3.2507854662867285E-2</v>
      </c>
      <c r="N11502" s="17"/>
      <c r="T11502" s="28"/>
      <c r="Y11502" s="22">
        <f>_xll.qlIndexFixing(OverNightIndex,K11502,TRUE)</f>
        <v>3.2507854662867285E-2</v>
      </c>
    </row>
    <row r="11503" spans="11:25" x14ac:dyDescent="0.2">
      <c r="K11503" s="26">
        <f>_xll.qlCalendarAdvance(Calendar,L11503,FixingDays&amp;"D","p")</f>
        <v>58200</v>
      </c>
      <c r="L11503" s="27">
        <f>_xll.qlCalendarAdvance(Calendar,L11502,SamplingFrequency,"f",FALSE)</f>
        <v>58200</v>
      </c>
      <c r="M11503" s="17">
        <f>_xll.qlIndexFixing(Index,L11503,TRUE)</f>
        <v>3.2504959857996285E-2</v>
      </c>
      <c r="N11503" s="17"/>
      <c r="T11503" s="28"/>
      <c r="Y11503" s="22">
        <f>_xll.qlIndexFixing(OverNightIndex,K11503,TRUE)</f>
        <v>3.2504959857996285E-2</v>
      </c>
    </row>
    <row r="11504" spans="11:25" x14ac:dyDescent="0.2">
      <c r="K11504" s="26">
        <f>_xll.qlCalendarAdvance(Calendar,L11504,FixingDays&amp;"D","p")</f>
        <v>58201</v>
      </c>
      <c r="L11504" s="27">
        <f>_xll.qlCalendarAdvance(Calendar,L11503,SamplingFrequency,"f",FALSE)</f>
        <v>58201</v>
      </c>
      <c r="M11504" s="17">
        <f>_xll.qlIndexFixing(Index,L11504,TRUE)</f>
        <v>3.2504959857915239E-2</v>
      </c>
      <c r="N11504" s="17"/>
      <c r="T11504" s="28"/>
      <c r="Y11504" s="22">
        <f>_xll.qlIndexFixing(OverNightIndex,K11504,TRUE)</f>
        <v>3.2504959857915239E-2</v>
      </c>
    </row>
    <row r="11505" spans="11:25" x14ac:dyDescent="0.2">
      <c r="K11505" s="26">
        <f>_xll.qlCalendarAdvance(Calendar,L11505,FixingDays&amp;"D","p")</f>
        <v>58202</v>
      </c>
      <c r="L11505" s="27">
        <f>_xll.qlCalendarAdvance(Calendar,L11504,SamplingFrequency,"f",FALSE)</f>
        <v>58202</v>
      </c>
      <c r="M11505" s="17">
        <f>_xll.qlIndexFixing(Index,L11505,TRUE)</f>
        <v>3.2504959858077331E-2</v>
      </c>
      <c r="N11505" s="17"/>
      <c r="T11505" s="28"/>
      <c r="Y11505" s="22">
        <f>_xll.qlIndexFixing(OverNightIndex,K11505,TRUE)</f>
        <v>3.2504959858077331E-2</v>
      </c>
    </row>
    <row r="11506" spans="11:25" x14ac:dyDescent="0.2">
      <c r="K11506" s="26">
        <f>_xll.qlCalendarAdvance(Calendar,L11506,FixingDays&amp;"D","p")</f>
        <v>58203</v>
      </c>
      <c r="L11506" s="27">
        <f>_xll.qlCalendarAdvance(Calendar,L11505,SamplingFrequency,"f",FALSE)</f>
        <v>58203</v>
      </c>
      <c r="M11506" s="17">
        <f>_xll.qlIndexFixing(Index,L11506,TRUE)</f>
        <v>3.2504959857915239E-2</v>
      </c>
      <c r="N11506" s="17"/>
      <c r="T11506" s="28"/>
      <c r="Y11506" s="22">
        <f>_xll.qlIndexFixing(OverNightIndex,K11506,TRUE)</f>
        <v>3.2504959857915239E-2</v>
      </c>
    </row>
    <row r="11507" spans="11:25" x14ac:dyDescent="0.2">
      <c r="K11507" s="26">
        <f>_xll.qlCalendarAdvance(Calendar,L11507,FixingDays&amp;"D","p")</f>
        <v>58204</v>
      </c>
      <c r="L11507" s="27">
        <f>_xll.qlCalendarAdvance(Calendar,L11506,SamplingFrequency,"f",FALSE)</f>
        <v>58204</v>
      </c>
      <c r="M11507" s="17">
        <f>_xll.qlIndexFixing(Index,L11507,TRUE)</f>
        <v>3.2507854662867285E-2</v>
      </c>
      <c r="N11507" s="17"/>
      <c r="T11507" s="28"/>
      <c r="Y11507" s="22">
        <f>_xll.qlIndexFixing(OverNightIndex,K11507,TRUE)</f>
        <v>3.2507854662867285E-2</v>
      </c>
    </row>
    <row r="11508" spans="11:25" x14ac:dyDescent="0.2">
      <c r="K11508" s="26">
        <f>_xll.qlCalendarAdvance(Calendar,L11508,FixingDays&amp;"D","p")</f>
        <v>58207</v>
      </c>
      <c r="L11508" s="27">
        <f>_xll.qlCalendarAdvance(Calendar,L11507,SamplingFrequency,"f",FALSE)</f>
        <v>58207</v>
      </c>
      <c r="M11508" s="17">
        <f>_xll.qlIndexFixing(Index,L11508,TRUE)</f>
        <v>3.2504959857996285E-2</v>
      </c>
      <c r="N11508" s="17"/>
      <c r="T11508" s="28"/>
      <c r="Y11508" s="22">
        <f>_xll.qlIndexFixing(OverNightIndex,K11508,TRUE)</f>
        <v>3.2504959857996285E-2</v>
      </c>
    </row>
    <row r="11509" spans="11:25" x14ac:dyDescent="0.2">
      <c r="K11509" s="26">
        <f>_xll.qlCalendarAdvance(Calendar,L11509,FixingDays&amp;"D","p")</f>
        <v>58208</v>
      </c>
      <c r="L11509" s="27">
        <f>_xll.qlCalendarAdvance(Calendar,L11508,SamplingFrequency,"f",FALSE)</f>
        <v>58208</v>
      </c>
      <c r="M11509" s="17">
        <f>_xll.qlIndexFixing(Index,L11509,TRUE)</f>
        <v>3.2504959857996285E-2</v>
      </c>
      <c r="N11509" s="17"/>
      <c r="T11509" s="28"/>
      <c r="Y11509" s="22">
        <f>_xll.qlIndexFixing(OverNightIndex,K11509,TRUE)</f>
        <v>3.2504959857996285E-2</v>
      </c>
    </row>
    <row r="11510" spans="11:25" x14ac:dyDescent="0.2">
      <c r="K11510" s="26">
        <f>_xll.qlCalendarAdvance(Calendar,L11510,FixingDays&amp;"D","p")</f>
        <v>58209</v>
      </c>
      <c r="L11510" s="27">
        <f>_xll.qlCalendarAdvance(Calendar,L11509,SamplingFrequency,"f",FALSE)</f>
        <v>58209</v>
      </c>
      <c r="M11510" s="17">
        <f>_xll.qlIndexFixing(Index,L11510,TRUE)</f>
        <v>3.2504959857996285E-2</v>
      </c>
      <c r="N11510" s="17"/>
      <c r="T11510" s="28"/>
      <c r="Y11510" s="22">
        <f>_xll.qlIndexFixing(OverNightIndex,K11510,TRUE)</f>
        <v>3.2504959857996285E-2</v>
      </c>
    </row>
    <row r="11511" spans="11:25" x14ac:dyDescent="0.2">
      <c r="K11511" s="26">
        <f>_xll.qlCalendarAdvance(Calendar,L11511,FixingDays&amp;"D","p")</f>
        <v>58210</v>
      </c>
      <c r="L11511" s="27">
        <f>_xll.qlCalendarAdvance(Calendar,L11510,SamplingFrequency,"f",FALSE)</f>
        <v>58210</v>
      </c>
      <c r="M11511" s="17">
        <f>_xll.qlIndexFixing(Index,L11511,TRUE)</f>
        <v>3.2504959857996285E-2</v>
      </c>
      <c r="N11511" s="17"/>
      <c r="T11511" s="28"/>
      <c r="Y11511" s="22">
        <f>_xll.qlIndexFixing(OverNightIndex,K11511,TRUE)</f>
        <v>3.2504959857996285E-2</v>
      </c>
    </row>
    <row r="11512" spans="11:25" x14ac:dyDescent="0.2">
      <c r="K11512" s="26">
        <f>_xll.qlCalendarAdvance(Calendar,L11512,FixingDays&amp;"D","p")</f>
        <v>58211</v>
      </c>
      <c r="L11512" s="27">
        <f>_xll.qlCalendarAdvance(Calendar,L11511,SamplingFrequency,"f",FALSE)</f>
        <v>58211</v>
      </c>
      <c r="M11512" s="17">
        <f>_xll.qlIndexFixing(Index,L11512,TRUE)</f>
        <v>3.2507854662867285E-2</v>
      </c>
      <c r="N11512" s="17"/>
      <c r="T11512" s="28"/>
      <c r="Y11512" s="22">
        <f>_xll.qlIndexFixing(OverNightIndex,K11512,TRUE)</f>
        <v>3.2507854662867285E-2</v>
      </c>
    </row>
    <row r="11513" spans="11:25" x14ac:dyDescent="0.2">
      <c r="K11513" s="26">
        <f>_xll.qlCalendarAdvance(Calendar,L11513,FixingDays&amp;"D","p")</f>
        <v>58214</v>
      </c>
      <c r="L11513" s="27">
        <f>_xll.qlCalendarAdvance(Calendar,L11512,SamplingFrequency,"f",FALSE)</f>
        <v>58214</v>
      </c>
      <c r="M11513" s="17">
        <f>_xll.qlIndexFixing(Index,L11513,TRUE)</f>
        <v>3.2504959857915239E-2</v>
      </c>
      <c r="N11513" s="17"/>
      <c r="T11513" s="28"/>
      <c r="Y11513" s="22">
        <f>_xll.qlIndexFixing(OverNightIndex,K11513,TRUE)</f>
        <v>3.2504959857915239E-2</v>
      </c>
    </row>
    <row r="11514" spans="11:25" x14ac:dyDescent="0.2">
      <c r="K11514" s="26">
        <f>_xll.qlCalendarAdvance(Calendar,L11514,FixingDays&amp;"D","p")</f>
        <v>58215</v>
      </c>
      <c r="L11514" s="27">
        <f>_xll.qlCalendarAdvance(Calendar,L11513,SamplingFrequency,"f",FALSE)</f>
        <v>58215</v>
      </c>
      <c r="M11514" s="17">
        <f>_xll.qlIndexFixing(Index,L11514,TRUE)</f>
        <v>3.2504959858077331E-2</v>
      </c>
      <c r="N11514" s="17"/>
      <c r="T11514" s="28"/>
      <c r="Y11514" s="22">
        <f>_xll.qlIndexFixing(OverNightIndex,K11514,TRUE)</f>
        <v>3.2504959858077331E-2</v>
      </c>
    </row>
    <row r="11515" spans="11:25" x14ac:dyDescent="0.2">
      <c r="K11515" s="26">
        <f>_xll.qlCalendarAdvance(Calendar,L11515,FixingDays&amp;"D","p")</f>
        <v>58216</v>
      </c>
      <c r="L11515" s="27">
        <f>_xll.qlCalendarAdvance(Calendar,L11514,SamplingFrequency,"f",FALSE)</f>
        <v>58216</v>
      </c>
      <c r="M11515" s="17">
        <f>_xll.qlIndexFixing(Index,L11515,TRUE)</f>
        <v>3.2504959857834193E-2</v>
      </c>
      <c r="N11515" s="17"/>
      <c r="T11515" s="28"/>
      <c r="Y11515" s="22">
        <f>_xll.qlIndexFixing(OverNightIndex,K11515,TRUE)</f>
        <v>3.2504959857834193E-2</v>
      </c>
    </row>
    <row r="11516" spans="11:25" x14ac:dyDescent="0.2">
      <c r="K11516" s="26">
        <f>_xll.qlCalendarAdvance(Calendar,L11516,FixingDays&amp;"D","p")</f>
        <v>58217</v>
      </c>
      <c r="L11516" s="27">
        <f>_xll.qlCalendarAdvance(Calendar,L11515,SamplingFrequency,"f",FALSE)</f>
        <v>58217</v>
      </c>
      <c r="M11516" s="17">
        <f>_xll.qlIndexFixing(Index,L11516,TRUE)</f>
        <v>3.2504959858077331E-2</v>
      </c>
      <c r="N11516" s="17"/>
      <c r="T11516" s="28"/>
      <c r="Y11516" s="22">
        <f>_xll.qlIndexFixing(OverNightIndex,K11516,TRUE)</f>
        <v>3.2504959858077331E-2</v>
      </c>
    </row>
    <row r="11517" spans="11:25" x14ac:dyDescent="0.2">
      <c r="K11517" s="26">
        <f>_xll.qlCalendarAdvance(Calendar,L11517,FixingDays&amp;"D","p")</f>
        <v>58218</v>
      </c>
      <c r="L11517" s="27">
        <f>_xll.qlCalendarAdvance(Calendar,L11516,SamplingFrequency,"f",FALSE)</f>
        <v>58218</v>
      </c>
      <c r="M11517" s="17">
        <f>_xll.qlIndexFixing(Index,L11517,TRUE)</f>
        <v>3.2507854662867285E-2</v>
      </c>
      <c r="N11517" s="17"/>
      <c r="T11517" s="28"/>
      <c r="Y11517" s="22">
        <f>_xll.qlIndexFixing(OverNightIndex,K11517,TRUE)</f>
        <v>3.2507854662867285E-2</v>
      </c>
    </row>
    <row r="11518" spans="11:25" x14ac:dyDescent="0.2">
      <c r="K11518" s="26">
        <f>_xll.qlCalendarAdvance(Calendar,L11518,FixingDays&amp;"D","p")</f>
        <v>58221</v>
      </c>
      <c r="L11518" s="27">
        <f>_xll.qlCalendarAdvance(Calendar,L11517,SamplingFrequency,"f",FALSE)</f>
        <v>58221</v>
      </c>
      <c r="M11518" s="17">
        <f>_xll.qlIndexFixing(Index,L11518,TRUE)</f>
        <v>3.2504959857915239E-2</v>
      </c>
      <c r="N11518" s="17"/>
      <c r="T11518" s="28"/>
      <c r="Y11518" s="22">
        <f>_xll.qlIndexFixing(OverNightIndex,K11518,TRUE)</f>
        <v>3.2504959857915239E-2</v>
      </c>
    </row>
    <row r="11519" spans="11:25" x14ac:dyDescent="0.2">
      <c r="K11519" s="26">
        <f>_xll.qlCalendarAdvance(Calendar,L11519,FixingDays&amp;"D","p")</f>
        <v>58222</v>
      </c>
      <c r="L11519" s="27">
        <f>_xll.qlCalendarAdvance(Calendar,L11518,SamplingFrequency,"f",FALSE)</f>
        <v>58222</v>
      </c>
      <c r="M11519" s="17">
        <f>_xll.qlIndexFixing(Index,L11519,TRUE)</f>
        <v>3.2504959857996285E-2</v>
      </c>
      <c r="N11519" s="17"/>
      <c r="T11519" s="28"/>
      <c r="Y11519" s="22">
        <f>_xll.qlIndexFixing(OverNightIndex,K11519,TRUE)</f>
        <v>3.2504959857996285E-2</v>
      </c>
    </row>
    <row r="11520" spans="11:25" x14ac:dyDescent="0.2">
      <c r="K11520" s="26">
        <f>_xll.qlCalendarAdvance(Calendar,L11520,FixingDays&amp;"D","p")</f>
        <v>58223</v>
      </c>
      <c r="L11520" s="27">
        <f>_xll.qlCalendarAdvance(Calendar,L11519,SamplingFrequency,"f",FALSE)</f>
        <v>58223</v>
      </c>
      <c r="M11520" s="17">
        <f>_xll.qlIndexFixing(Index,L11520,TRUE)</f>
        <v>3.2504959858077331E-2</v>
      </c>
      <c r="N11520" s="17"/>
      <c r="T11520" s="28"/>
      <c r="Y11520" s="22">
        <f>_xll.qlIndexFixing(OverNightIndex,K11520,TRUE)</f>
        <v>3.2504959858077331E-2</v>
      </c>
    </row>
    <row r="11521" spans="11:25" x14ac:dyDescent="0.2">
      <c r="K11521" s="26">
        <f>_xll.qlCalendarAdvance(Calendar,L11521,FixingDays&amp;"D","p")</f>
        <v>58224</v>
      </c>
      <c r="L11521" s="27">
        <f>_xll.qlCalendarAdvance(Calendar,L11520,SamplingFrequency,"f",FALSE)</f>
        <v>58224</v>
      </c>
      <c r="M11521" s="17">
        <f>_xll.qlIndexFixing(Index,L11521,TRUE)</f>
        <v>3.2504959857915239E-2</v>
      </c>
      <c r="N11521" s="17"/>
      <c r="T11521" s="28"/>
      <c r="Y11521" s="22">
        <f>_xll.qlIndexFixing(OverNightIndex,K11521,TRUE)</f>
        <v>3.2504959857915239E-2</v>
      </c>
    </row>
    <row r="11522" spans="11:25" x14ac:dyDescent="0.2">
      <c r="K11522" s="26">
        <f>_xll.qlCalendarAdvance(Calendar,L11522,FixingDays&amp;"D","p")</f>
        <v>58225</v>
      </c>
      <c r="L11522" s="27">
        <f>_xll.qlCalendarAdvance(Calendar,L11521,SamplingFrequency,"f",FALSE)</f>
        <v>58225</v>
      </c>
      <c r="M11522" s="17">
        <f>_xll.qlIndexFixing(Index,L11522,TRUE)</f>
        <v>3.2507854662867285E-2</v>
      </c>
      <c r="N11522" s="17"/>
      <c r="T11522" s="28"/>
      <c r="Y11522" s="22">
        <f>_xll.qlIndexFixing(OverNightIndex,K11522,TRUE)</f>
        <v>3.2507854662867285E-2</v>
      </c>
    </row>
    <row r="11523" spans="11:25" x14ac:dyDescent="0.2">
      <c r="K11523" s="26">
        <f>_xll.qlCalendarAdvance(Calendar,L11523,FixingDays&amp;"D","p")</f>
        <v>58228</v>
      </c>
      <c r="L11523" s="27">
        <f>_xll.qlCalendarAdvance(Calendar,L11522,SamplingFrequency,"f",FALSE)</f>
        <v>58228</v>
      </c>
      <c r="M11523" s="17">
        <f>_xll.qlIndexFixing(Index,L11523,TRUE)</f>
        <v>3.2504959858077331E-2</v>
      </c>
      <c r="N11523" s="17"/>
      <c r="T11523" s="28"/>
      <c r="Y11523" s="22">
        <f>_xll.qlIndexFixing(OverNightIndex,K11523,TRUE)</f>
        <v>3.2504959858077331E-2</v>
      </c>
    </row>
    <row r="11524" spans="11:25" x14ac:dyDescent="0.2">
      <c r="K11524" s="26">
        <f>_xll.qlCalendarAdvance(Calendar,L11524,FixingDays&amp;"D","p")</f>
        <v>58229</v>
      </c>
      <c r="L11524" s="27">
        <f>_xll.qlCalendarAdvance(Calendar,L11523,SamplingFrequency,"f",FALSE)</f>
        <v>58229</v>
      </c>
      <c r="M11524" s="17">
        <f>_xll.qlIndexFixing(Index,L11524,TRUE)</f>
        <v>3.2504959857915239E-2</v>
      </c>
      <c r="N11524" s="17"/>
      <c r="T11524" s="28"/>
      <c r="Y11524" s="22">
        <f>_xll.qlIndexFixing(OverNightIndex,K11524,TRUE)</f>
        <v>3.2504959857915239E-2</v>
      </c>
    </row>
    <row r="11525" spans="11:25" x14ac:dyDescent="0.2">
      <c r="K11525" s="26">
        <f>_xll.qlCalendarAdvance(Calendar,L11525,FixingDays&amp;"D","p")</f>
        <v>58230</v>
      </c>
      <c r="L11525" s="27">
        <f>_xll.qlCalendarAdvance(Calendar,L11524,SamplingFrequency,"f",FALSE)</f>
        <v>58230</v>
      </c>
      <c r="M11525" s="17">
        <f>_xll.qlIndexFixing(Index,L11525,TRUE)</f>
        <v>3.2504959857996285E-2</v>
      </c>
      <c r="N11525" s="17"/>
      <c r="T11525" s="28"/>
      <c r="Y11525" s="22">
        <f>_xll.qlIndexFixing(OverNightIndex,K11525,TRUE)</f>
        <v>3.2504959857996285E-2</v>
      </c>
    </row>
    <row r="11526" spans="11:25" x14ac:dyDescent="0.2">
      <c r="K11526" s="26">
        <f>_xll.qlCalendarAdvance(Calendar,L11526,FixingDays&amp;"D","p")</f>
        <v>58231</v>
      </c>
      <c r="L11526" s="27">
        <f>_xll.qlCalendarAdvance(Calendar,L11525,SamplingFrequency,"f",FALSE)</f>
        <v>58231</v>
      </c>
      <c r="M11526" s="17">
        <f>_xll.qlIndexFixing(Index,L11526,TRUE)</f>
        <v>3.2504959857996285E-2</v>
      </c>
      <c r="N11526" s="17"/>
      <c r="T11526" s="28"/>
      <c r="Y11526" s="22">
        <f>_xll.qlIndexFixing(OverNightIndex,K11526,TRUE)</f>
        <v>3.2504959857996285E-2</v>
      </c>
    </row>
    <row r="11527" spans="11:25" x14ac:dyDescent="0.2">
      <c r="K11527" s="26">
        <f>_xll.qlCalendarAdvance(Calendar,L11527,FixingDays&amp;"D","p")</f>
        <v>58232</v>
      </c>
      <c r="L11527" s="27">
        <f>_xll.qlCalendarAdvance(Calendar,L11526,SamplingFrequency,"f",FALSE)</f>
        <v>58232</v>
      </c>
      <c r="M11527" s="17">
        <f>_xll.qlIndexFixing(Index,L11527,TRUE)</f>
        <v>3.2507854662840271E-2</v>
      </c>
      <c r="N11527" s="17"/>
      <c r="T11527" s="28"/>
      <c r="Y11527" s="22">
        <f>_xll.qlIndexFixing(OverNightIndex,K11527,TRUE)</f>
        <v>3.2507854662840271E-2</v>
      </c>
    </row>
    <row r="11528" spans="11:25" x14ac:dyDescent="0.2">
      <c r="K11528" s="26">
        <f>_xll.qlCalendarAdvance(Calendar,L11528,FixingDays&amp;"D","p")</f>
        <v>58235</v>
      </c>
      <c r="L11528" s="27">
        <f>_xll.qlCalendarAdvance(Calendar,L11527,SamplingFrequency,"f",FALSE)</f>
        <v>58235</v>
      </c>
      <c r="M11528" s="17">
        <f>_xll.qlIndexFixing(Index,L11528,TRUE)</f>
        <v>3.2504959858077331E-2</v>
      </c>
      <c r="N11528" s="17"/>
      <c r="T11528" s="28"/>
      <c r="Y11528" s="22">
        <f>_xll.qlIndexFixing(OverNightIndex,K11528,TRUE)</f>
        <v>3.2504959858077331E-2</v>
      </c>
    </row>
    <row r="11529" spans="11:25" x14ac:dyDescent="0.2">
      <c r="K11529" s="26">
        <f>_xll.qlCalendarAdvance(Calendar,L11529,FixingDays&amp;"D","p")</f>
        <v>58236</v>
      </c>
      <c r="L11529" s="27">
        <f>_xll.qlCalendarAdvance(Calendar,L11528,SamplingFrequency,"f",FALSE)</f>
        <v>58236</v>
      </c>
      <c r="M11529" s="17">
        <f>_xll.qlIndexFixing(Index,L11529,TRUE)</f>
        <v>3.2504959857996285E-2</v>
      </c>
      <c r="N11529" s="17"/>
      <c r="T11529" s="28"/>
      <c r="Y11529" s="22">
        <f>_xll.qlIndexFixing(OverNightIndex,K11529,TRUE)</f>
        <v>3.2504959857996285E-2</v>
      </c>
    </row>
    <row r="11530" spans="11:25" x14ac:dyDescent="0.2">
      <c r="K11530" s="26">
        <f>_xll.qlCalendarAdvance(Calendar,L11530,FixingDays&amp;"D","p")</f>
        <v>58237</v>
      </c>
      <c r="L11530" s="27">
        <f>_xll.qlCalendarAdvance(Calendar,L11529,SamplingFrequency,"f",FALSE)</f>
        <v>58237</v>
      </c>
      <c r="M11530" s="17">
        <f>_xll.qlIndexFixing(Index,L11530,TRUE)</f>
        <v>3.2504959857915239E-2</v>
      </c>
      <c r="N11530" s="17"/>
      <c r="T11530" s="28"/>
      <c r="Y11530" s="22">
        <f>_xll.qlIndexFixing(OverNightIndex,K11530,TRUE)</f>
        <v>3.2504959857915239E-2</v>
      </c>
    </row>
    <row r="11531" spans="11:25" x14ac:dyDescent="0.2">
      <c r="K11531" s="26">
        <f>_xll.qlCalendarAdvance(Calendar,L11531,FixingDays&amp;"D","p")</f>
        <v>58238</v>
      </c>
      <c r="L11531" s="27">
        <f>_xll.qlCalendarAdvance(Calendar,L11530,SamplingFrequency,"f",FALSE)</f>
        <v>58238</v>
      </c>
      <c r="M11531" s="17">
        <f>_xll.qlIndexFixing(Index,L11531,TRUE)</f>
        <v>3.2504959858077331E-2</v>
      </c>
      <c r="N11531" s="17"/>
      <c r="T11531" s="28"/>
      <c r="Y11531" s="22">
        <f>_xll.qlIndexFixing(OverNightIndex,K11531,TRUE)</f>
        <v>3.2504959858077331E-2</v>
      </c>
    </row>
    <row r="11532" spans="11:25" x14ac:dyDescent="0.2">
      <c r="K11532" s="26">
        <f>_xll.qlCalendarAdvance(Calendar,L11532,FixingDays&amp;"D","p")</f>
        <v>58239</v>
      </c>
      <c r="L11532" s="27">
        <f>_xll.qlCalendarAdvance(Calendar,L11531,SamplingFrequency,"f",FALSE)</f>
        <v>58239</v>
      </c>
      <c r="M11532" s="17">
        <f>_xll.qlIndexFixing(Index,L11532,TRUE)</f>
        <v>3.2507854662867285E-2</v>
      </c>
      <c r="N11532" s="17"/>
      <c r="T11532" s="28"/>
      <c r="Y11532" s="22">
        <f>_xll.qlIndexFixing(OverNightIndex,K11532,TRUE)</f>
        <v>3.2507854662867285E-2</v>
      </c>
    </row>
    <row r="11533" spans="11:25" x14ac:dyDescent="0.2">
      <c r="K11533" s="26">
        <f>_xll.qlCalendarAdvance(Calendar,L11533,FixingDays&amp;"D","p")</f>
        <v>58242</v>
      </c>
      <c r="L11533" s="27">
        <f>_xll.qlCalendarAdvance(Calendar,L11532,SamplingFrequency,"f",FALSE)</f>
        <v>58242</v>
      </c>
      <c r="M11533" s="17">
        <f>_xll.qlIndexFixing(Index,L11533,TRUE)</f>
        <v>3.2504959857996285E-2</v>
      </c>
      <c r="N11533" s="17"/>
      <c r="T11533" s="28"/>
      <c r="Y11533" s="22">
        <f>_xll.qlIndexFixing(OverNightIndex,K11533,TRUE)</f>
        <v>3.2504959857996285E-2</v>
      </c>
    </row>
    <row r="11534" spans="11:25" x14ac:dyDescent="0.2">
      <c r="K11534" s="26">
        <f>_xll.qlCalendarAdvance(Calendar,L11534,FixingDays&amp;"D","p")</f>
        <v>58243</v>
      </c>
      <c r="L11534" s="27">
        <f>_xll.qlCalendarAdvance(Calendar,L11533,SamplingFrequency,"f",FALSE)</f>
        <v>58243</v>
      </c>
      <c r="M11534" s="17">
        <f>_xll.qlIndexFixing(Index,L11534,TRUE)</f>
        <v>3.2504959857996285E-2</v>
      </c>
      <c r="N11534" s="17"/>
      <c r="T11534" s="28"/>
      <c r="Y11534" s="22">
        <f>_xll.qlIndexFixing(OverNightIndex,K11534,TRUE)</f>
        <v>3.2504959857996285E-2</v>
      </c>
    </row>
    <row r="11535" spans="11:25" x14ac:dyDescent="0.2">
      <c r="K11535" s="26">
        <f>_xll.qlCalendarAdvance(Calendar,L11535,FixingDays&amp;"D","p")</f>
        <v>58244</v>
      </c>
      <c r="L11535" s="27">
        <f>_xll.qlCalendarAdvance(Calendar,L11534,SamplingFrequency,"f",FALSE)</f>
        <v>58244</v>
      </c>
      <c r="M11535" s="17">
        <f>_xll.qlIndexFixing(Index,L11535,TRUE)</f>
        <v>3.2504959857996285E-2</v>
      </c>
      <c r="N11535" s="17"/>
      <c r="T11535" s="28"/>
      <c r="Y11535" s="22">
        <f>_xll.qlIndexFixing(OverNightIndex,K11535,TRUE)</f>
        <v>3.2504959857996285E-2</v>
      </c>
    </row>
    <row r="11536" spans="11:25" x14ac:dyDescent="0.2">
      <c r="K11536" s="26">
        <f>_xll.qlCalendarAdvance(Calendar,L11536,FixingDays&amp;"D","p")</f>
        <v>58245</v>
      </c>
      <c r="L11536" s="27">
        <f>_xll.qlCalendarAdvance(Calendar,L11535,SamplingFrequency,"f",FALSE)</f>
        <v>58245</v>
      </c>
      <c r="M11536" s="17">
        <f>_xll.qlIndexFixing(Index,L11536,TRUE)</f>
        <v>3.2504959857996285E-2</v>
      </c>
      <c r="N11536" s="17"/>
      <c r="T11536" s="28"/>
      <c r="Y11536" s="22">
        <f>_xll.qlIndexFixing(OverNightIndex,K11536,TRUE)</f>
        <v>3.2504959857996285E-2</v>
      </c>
    </row>
    <row r="11537" spans="11:25" x14ac:dyDescent="0.2">
      <c r="K11537" s="26">
        <f>_xll.qlCalendarAdvance(Calendar,L11537,FixingDays&amp;"D","p")</f>
        <v>58246</v>
      </c>
      <c r="L11537" s="27">
        <f>_xll.qlCalendarAdvance(Calendar,L11536,SamplingFrequency,"f",FALSE)</f>
        <v>58246</v>
      </c>
      <c r="M11537" s="17">
        <f>_xll.qlIndexFixing(Index,L11537,TRUE)</f>
        <v>3.2507854662867285E-2</v>
      </c>
      <c r="N11537" s="17"/>
      <c r="T11537" s="28"/>
      <c r="Y11537" s="22">
        <f>_xll.qlIndexFixing(OverNightIndex,K11537,TRUE)</f>
        <v>3.2507854662867285E-2</v>
      </c>
    </row>
    <row r="11538" spans="11:25" x14ac:dyDescent="0.2">
      <c r="K11538" s="26">
        <f>_xll.qlCalendarAdvance(Calendar,L11538,FixingDays&amp;"D","p")</f>
        <v>58249</v>
      </c>
      <c r="L11538" s="27">
        <f>_xll.qlCalendarAdvance(Calendar,L11537,SamplingFrequency,"f",FALSE)</f>
        <v>58249</v>
      </c>
      <c r="M11538" s="17">
        <f>_xll.qlIndexFixing(Index,L11538,TRUE)</f>
        <v>3.2504959858077331E-2</v>
      </c>
      <c r="N11538" s="17"/>
      <c r="T11538" s="28"/>
      <c r="Y11538" s="22">
        <f>_xll.qlIndexFixing(OverNightIndex,K11538,TRUE)</f>
        <v>3.2504959858077331E-2</v>
      </c>
    </row>
    <row r="11539" spans="11:25" x14ac:dyDescent="0.2">
      <c r="K11539" s="26">
        <f>_xll.qlCalendarAdvance(Calendar,L11539,FixingDays&amp;"D","p")</f>
        <v>58250</v>
      </c>
      <c r="L11539" s="27">
        <f>_xll.qlCalendarAdvance(Calendar,L11538,SamplingFrequency,"f",FALSE)</f>
        <v>58250</v>
      </c>
      <c r="M11539" s="17">
        <f>_xll.qlIndexFixing(Index,L11539,TRUE)</f>
        <v>3.2504959857996285E-2</v>
      </c>
      <c r="N11539" s="17"/>
      <c r="T11539" s="28"/>
      <c r="Y11539" s="22">
        <f>_xll.qlIndexFixing(OverNightIndex,K11539,TRUE)</f>
        <v>3.2504959857996285E-2</v>
      </c>
    </row>
    <row r="11540" spans="11:25" x14ac:dyDescent="0.2">
      <c r="K11540" s="26">
        <f>_xll.qlCalendarAdvance(Calendar,L11540,FixingDays&amp;"D","p")</f>
        <v>58251</v>
      </c>
      <c r="L11540" s="27">
        <f>_xll.qlCalendarAdvance(Calendar,L11539,SamplingFrequency,"f",FALSE)</f>
        <v>58251</v>
      </c>
      <c r="M11540" s="17">
        <f>_xll.qlIndexFixing(Index,L11540,TRUE)</f>
        <v>3.2504959857996285E-2</v>
      </c>
      <c r="N11540" s="17"/>
      <c r="T11540" s="28"/>
      <c r="Y11540" s="22">
        <f>_xll.qlIndexFixing(OverNightIndex,K11540,TRUE)</f>
        <v>3.2504959857996285E-2</v>
      </c>
    </row>
    <row r="11541" spans="11:25" x14ac:dyDescent="0.2">
      <c r="K11541" s="26">
        <f>_xll.qlCalendarAdvance(Calendar,L11541,FixingDays&amp;"D","p")</f>
        <v>58252</v>
      </c>
      <c r="L11541" s="27">
        <f>_xll.qlCalendarAdvance(Calendar,L11540,SamplingFrequency,"f",FALSE)</f>
        <v>58252</v>
      </c>
      <c r="M11541" s="17">
        <f>_xll.qlIndexFixing(Index,L11541,TRUE)</f>
        <v>3.2504959857915239E-2</v>
      </c>
      <c r="N11541" s="17"/>
      <c r="T11541" s="28"/>
      <c r="Y11541" s="22">
        <f>_xll.qlIndexFixing(OverNightIndex,K11541,TRUE)</f>
        <v>3.2504959857915239E-2</v>
      </c>
    </row>
    <row r="11542" spans="11:25" x14ac:dyDescent="0.2">
      <c r="K11542" s="26">
        <f>_xll.qlCalendarAdvance(Calendar,L11542,FixingDays&amp;"D","p")</f>
        <v>58253</v>
      </c>
      <c r="L11542" s="27">
        <f>_xll.qlCalendarAdvance(Calendar,L11541,SamplingFrequency,"f",FALSE)</f>
        <v>58253</v>
      </c>
      <c r="M11542" s="17">
        <f>_xll.qlIndexFixing(Index,L11542,TRUE)</f>
        <v>3.2507854662867285E-2</v>
      </c>
      <c r="N11542" s="17"/>
      <c r="T11542" s="28"/>
      <c r="Y11542" s="22">
        <f>_xll.qlIndexFixing(OverNightIndex,K11542,TRUE)</f>
        <v>3.2507854662867285E-2</v>
      </c>
    </row>
    <row r="11543" spans="11:25" x14ac:dyDescent="0.2">
      <c r="K11543" s="26">
        <f>_xll.qlCalendarAdvance(Calendar,L11543,FixingDays&amp;"D","p")</f>
        <v>58256</v>
      </c>
      <c r="L11543" s="27">
        <f>_xll.qlCalendarAdvance(Calendar,L11542,SamplingFrequency,"f",FALSE)</f>
        <v>58256</v>
      </c>
      <c r="M11543" s="17">
        <f>_xll.qlIndexFixing(Index,L11543,TRUE)</f>
        <v>3.2506407217450239E-2</v>
      </c>
      <c r="N11543" s="17"/>
      <c r="T11543" s="28"/>
      <c r="Y11543" s="22">
        <f>_xll.qlIndexFixing(OverNightIndex,K11543,TRUE)</f>
        <v>3.2506407217450239E-2</v>
      </c>
    </row>
    <row r="11544" spans="11:25" x14ac:dyDescent="0.2">
      <c r="K11544" s="26">
        <f>_xll.qlCalendarAdvance(Calendar,L11544,FixingDays&amp;"D","p")</f>
        <v>58258</v>
      </c>
      <c r="L11544" s="27">
        <f>_xll.qlCalendarAdvance(Calendar,L11543,SamplingFrequency,"f",FALSE)</f>
        <v>58258</v>
      </c>
      <c r="M11544" s="17">
        <f>_xll.qlIndexFixing(Index,L11544,TRUE)</f>
        <v>3.2504959858077331E-2</v>
      </c>
      <c r="N11544" s="17"/>
      <c r="T11544" s="28"/>
      <c r="Y11544" s="22">
        <f>_xll.qlIndexFixing(OverNightIndex,K11544,TRUE)</f>
        <v>3.2504959858077331E-2</v>
      </c>
    </row>
    <row r="11545" spans="11:25" x14ac:dyDescent="0.2">
      <c r="K11545" s="26">
        <f>_xll.qlCalendarAdvance(Calendar,L11545,FixingDays&amp;"D","p")</f>
        <v>58259</v>
      </c>
      <c r="L11545" s="27">
        <f>_xll.qlCalendarAdvance(Calendar,L11544,SamplingFrequency,"f",FALSE)</f>
        <v>58259</v>
      </c>
      <c r="M11545" s="17">
        <f>_xll.qlIndexFixing(Index,L11545,TRUE)</f>
        <v>3.2504959857996285E-2</v>
      </c>
      <c r="N11545" s="17"/>
      <c r="T11545" s="28"/>
      <c r="Y11545" s="22">
        <f>_xll.qlIndexFixing(OverNightIndex,K11545,TRUE)</f>
        <v>3.2504959857996285E-2</v>
      </c>
    </row>
    <row r="11546" spans="11:25" x14ac:dyDescent="0.2">
      <c r="K11546" s="26">
        <f>_xll.qlCalendarAdvance(Calendar,L11546,FixingDays&amp;"D","p")</f>
        <v>58260</v>
      </c>
      <c r="L11546" s="27">
        <f>_xll.qlCalendarAdvance(Calendar,L11545,SamplingFrequency,"f",FALSE)</f>
        <v>58260</v>
      </c>
      <c r="M11546" s="17">
        <f>_xll.qlIndexFixing(Index,L11546,TRUE)</f>
        <v>3.2507854662867285E-2</v>
      </c>
      <c r="N11546" s="17"/>
      <c r="T11546" s="28"/>
      <c r="Y11546" s="22">
        <f>_xll.qlIndexFixing(OverNightIndex,K11546,TRUE)</f>
        <v>3.2507854662867285E-2</v>
      </c>
    </row>
    <row r="11547" spans="11:25" x14ac:dyDescent="0.2">
      <c r="K11547" s="26">
        <f>_xll.qlCalendarAdvance(Calendar,L11547,FixingDays&amp;"D","p")</f>
        <v>58263</v>
      </c>
      <c r="L11547" s="27">
        <f>_xll.qlCalendarAdvance(Calendar,L11546,SamplingFrequency,"f",FALSE)</f>
        <v>58263</v>
      </c>
      <c r="M11547" s="17">
        <f>_xll.qlIndexFixing(Index,L11547,TRUE)</f>
        <v>3.2504959857996285E-2</v>
      </c>
      <c r="N11547" s="17"/>
      <c r="T11547" s="28"/>
      <c r="Y11547" s="22">
        <f>_xll.qlIndexFixing(OverNightIndex,K11547,TRUE)</f>
        <v>3.2504959857996285E-2</v>
      </c>
    </row>
    <row r="11548" spans="11:25" x14ac:dyDescent="0.2">
      <c r="K11548" s="26">
        <f>_xll.qlCalendarAdvance(Calendar,L11548,FixingDays&amp;"D","p")</f>
        <v>58264</v>
      </c>
      <c r="L11548" s="27">
        <f>_xll.qlCalendarAdvance(Calendar,L11547,SamplingFrequency,"f",FALSE)</f>
        <v>58264</v>
      </c>
      <c r="M11548" s="17">
        <f>_xll.qlIndexFixing(Index,L11548,TRUE)</f>
        <v>3.2504959858077331E-2</v>
      </c>
      <c r="N11548" s="17"/>
      <c r="T11548" s="28"/>
      <c r="Y11548" s="22">
        <f>_xll.qlIndexFixing(OverNightIndex,K11548,TRUE)</f>
        <v>3.2504959858077331E-2</v>
      </c>
    </row>
    <row r="11549" spans="11:25" x14ac:dyDescent="0.2">
      <c r="K11549" s="26">
        <f>_xll.qlCalendarAdvance(Calendar,L11549,FixingDays&amp;"D","p")</f>
        <v>58265</v>
      </c>
      <c r="L11549" s="27">
        <f>_xll.qlCalendarAdvance(Calendar,L11548,SamplingFrequency,"f",FALSE)</f>
        <v>58265</v>
      </c>
      <c r="M11549" s="17">
        <f>_xll.qlIndexFixing(Index,L11549,TRUE)</f>
        <v>3.2504959857834193E-2</v>
      </c>
      <c r="N11549" s="17"/>
      <c r="T11549" s="28"/>
      <c r="Y11549" s="22">
        <f>_xll.qlIndexFixing(OverNightIndex,K11549,TRUE)</f>
        <v>3.2504959857834193E-2</v>
      </c>
    </row>
    <row r="11550" spans="11:25" x14ac:dyDescent="0.2">
      <c r="K11550" s="26">
        <f>_xll.qlCalendarAdvance(Calendar,L11550,FixingDays&amp;"D","p")</f>
        <v>58266</v>
      </c>
      <c r="L11550" s="27">
        <f>_xll.qlCalendarAdvance(Calendar,L11549,SamplingFrequency,"f",FALSE)</f>
        <v>58266</v>
      </c>
      <c r="M11550" s="17">
        <f>_xll.qlIndexFixing(Index,L11550,TRUE)</f>
        <v>3.2504959858077331E-2</v>
      </c>
      <c r="N11550" s="17"/>
      <c r="T11550" s="28"/>
      <c r="Y11550" s="22">
        <f>_xll.qlIndexFixing(OverNightIndex,K11550,TRUE)</f>
        <v>3.2504959858077331E-2</v>
      </c>
    </row>
    <row r="11551" spans="11:25" x14ac:dyDescent="0.2">
      <c r="K11551" s="26">
        <f>_xll.qlCalendarAdvance(Calendar,L11551,FixingDays&amp;"D","p")</f>
        <v>58267</v>
      </c>
      <c r="L11551" s="27">
        <f>_xll.qlCalendarAdvance(Calendar,L11550,SamplingFrequency,"f",FALSE)</f>
        <v>58267</v>
      </c>
      <c r="M11551" s="17">
        <f>_xll.qlIndexFixing(Index,L11551,TRUE)</f>
        <v>3.2507854662867285E-2</v>
      </c>
      <c r="N11551" s="17"/>
      <c r="T11551" s="28"/>
      <c r="Y11551" s="22">
        <f>_xll.qlIndexFixing(OverNightIndex,K11551,TRUE)</f>
        <v>3.2507854662867285E-2</v>
      </c>
    </row>
    <row r="11552" spans="11:25" x14ac:dyDescent="0.2">
      <c r="K11552" s="26">
        <f>_xll.qlCalendarAdvance(Calendar,L11552,FixingDays&amp;"D","p")</f>
        <v>58270</v>
      </c>
      <c r="L11552" s="27">
        <f>_xll.qlCalendarAdvance(Calendar,L11551,SamplingFrequency,"f",FALSE)</f>
        <v>58270</v>
      </c>
      <c r="M11552" s="17">
        <f>_xll.qlIndexFixing(Index,L11552,TRUE)</f>
        <v>3.2504959857996285E-2</v>
      </c>
      <c r="N11552" s="17"/>
      <c r="T11552" s="28"/>
      <c r="Y11552" s="22">
        <f>_xll.qlIndexFixing(OverNightIndex,K11552,TRUE)</f>
        <v>3.2504959857996285E-2</v>
      </c>
    </row>
    <row r="11553" spans="11:25" x14ac:dyDescent="0.2">
      <c r="K11553" s="26">
        <f>_xll.qlCalendarAdvance(Calendar,L11553,FixingDays&amp;"D","p")</f>
        <v>58271</v>
      </c>
      <c r="L11553" s="27">
        <f>_xll.qlCalendarAdvance(Calendar,L11552,SamplingFrequency,"f",FALSE)</f>
        <v>58271</v>
      </c>
      <c r="M11553" s="17">
        <f>_xll.qlIndexFixing(Index,L11553,TRUE)</f>
        <v>3.2504959857996285E-2</v>
      </c>
      <c r="N11553" s="17"/>
      <c r="T11553" s="28"/>
      <c r="Y11553" s="22">
        <f>_xll.qlIndexFixing(OverNightIndex,K11553,TRUE)</f>
        <v>3.2504959857996285E-2</v>
      </c>
    </row>
    <row r="11554" spans="11:25" x14ac:dyDescent="0.2">
      <c r="K11554" s="26">
        <f>_xll.qlCalendarAdvance(Calendar,L11554,FixingDays&amp;"D","p")</f>
        <v>58272</v>
      </c>
      <c r="L11554" s="27">
        <f>_xll.qlCalendarAdvance(Calendar,L11553,SamplingFrequency,"f",FALSE)</f>
        <v>58272</v>
      </c>
      <c r="M11554" s="17">
        <f>_xll.qlIndexFixing(Index,L11554,TRUE)</f>
        <v>3.2504959858077331E-2</v>
      </c>
      <c r="N11554" s="17"/>
      <c r="T11554" s="28"/>
      <c r="Y11554" s="22">
        <f>_xll.qlIndexFixing(OverNightIndex,K11554,TRUE)</f>
        <v>3.2504959858077331E-2</v>
      </c>
    </row>
    <row r="11555" spans="11:25" x14ac:dyDescent="0.2">
      <c r="K11555" s="26">
        <f>_xll.qlCalendarAdvance(Calendar,L11555,FixingDays&amp;"D","p")</f>
        <v>58273</v>
      </c>
      <c r="L11555" s="27">
        <f>_xll.qlCalendarAdvance(Calendar,L11554,SamplingFrequency,"f",FALSE)</f>
        <v>58273</v>
      </c>
      <c r="M11555" s="17">
        <f>_xll.qlIndexFixing(Index,L11555,TRUE)</f>
        <v>3.2504959857915239E-2</v>
      </c>
      <c r="N11555" s="17"/>
      <c r="T11555" s="28"/>
      <c r="Y11555" s="22">
        <f>_xll.qlIndexFixing(OverNightIndex,K11555,TRUE)</f>
        <v>3.2504959857915239E-2</v>
      </c>
    </row>
    <row r="11556" spans="11:25" x14ac:dyDescent="0.2">
      <c r="K11556" s="26">
        <f>_xll.qlCalendarAdvance(Calendar,L11556,FixingDays&amp;"D","p")</f>
        <v>58274</v>
      </c>
      <c r="L11556" s="27">
        <f>_xll.qlCalendarAdvance(Calendar,L11555,SamplingFrequency,"f",FALSE)</f>
        <v>58274</v>
      </c>
      <c r="M11556" s="17">
        <f>_xll.qlIndexFixing(Index,L11556,TRUE)</f>
        <v>3.2507854662867285E-2</v>
      </c>
      <c r="N11556" s="17"/>
      <c r="T11556" s="28"/>
      <c r="Y11556" s="22">
        <f>_xll.qlIndexFixing(OverNightIndex,K11556,TRUE)</f>
        <v>3.2507854662867285E-2</v>
      </c>
    </row>
    <row r="11557" spans="11:25" x14ac:dyDescent="0.2">
      <c r="K11557" s="26">
        <f>_xll.qlCalendarAdvance(Calendar,L11557,FixingDays&amp;"D","p")</f>
        <v>58277</v>
      </c>
      <c r="L11557" s="27">
        <f>_xll.qlCalendarAdvance(Calendar,L11556,SamplingFrequency,"f",FALSE)</f>
        <v>58277</v>
      </c>
      <c r="M11557" s="17">
        <f>_xll.qlIndexFixing(Index,L11557,TRUE)</f>
        <v>3.2504959857996285E-2</v>
      </c>
      <c r="N11557" s="17"/>
      <c r="T11557" s="28"/>
      <c r="Y11557" s="22">
        <f>_xll.qlIndexFixing(OverNightIndex,K11557,TRUE)</f>
        <v>3.2504959857996285E-2</v>
      </c>
    </row>
    <row r="11558" spans="11:25" x14ac:dyDescent="0.2">
      <c r="K11558" s="26">
        <f>_xll.qlCalendarAdvance(Calendar,L11558,FixingDays&amp;"D","p")</f>
        <v>58278</v>
      </c>
      <c r="L11558" s="27">
        <f>_xll.qlCalendarAdvance(Calendar,L11557,SamplingFrequency,"f",FALSE)</f>
        <v>58278</v>
      </c>
      <c r="M11558" s="17">
        <f>_xll.qlIndexFixing(Index,L11558,TRUE)</f>
        <v>3.2504959857996285E-2</v>
      </c>
      <c r="N11558" s="17"/>
      <c r="T11558" s="28"/>
      <c r="Y11558" s="22">
        <f>_xll.qlIndexFixing(OverNightIndex,K11558,TRUE)</f>
        <v>3.2504959857996285E-2</v>
      </c>
    </row>
    <row r="11559" spans="11:25" x14ac:dyDescent="0.2">
      <c r="K11559" s="26">
        <f>_xll.qlCalendarAdvance(Calendar,L11559,FixingDays&amp;"D","p")</f>
        <v>58279</v>
      </c>
      <c r="L11559" s="27">
        <f>_xll.qlCalendarAdvance(Calendar,L11558,SamplingFrequency,"f",FALSE)</f>
        <v>58279</v>
      </c>
      <c r="M11559" s="17">
        <f>_xll.qlIndexFixing(Index,L11559,TRUE)</f>
        <v>3.2504959857996285E-2</v>
      </c>
      <c r="N11559" s="17"/>
      <c r="T11559" s="28"/>
      <c r="Y11559" s="22">
        <f>_xll.qlIndexFixing(OverNightIndex,K11559,TRUE)</f>
        <v>3.2504959857996285E-2</v>
      </c>
    </row>
    <row r="11560" spans="11:25" x14ac:dyDescent="0.2">
      <c r="K11560" s="26">
        <f>_xll.qlCalendarAdvance(Calendar,L11560,FixingDays&amp;"D","p")</f>
        <v>58280</v>
      </c>
      <c r="L11560" s="27">
        <f>_xll.qlCalendarAdvance(Calendar,L11559,SamplingFrequency,"f",FALSE)</f>
        <v>58280</v>
      </c>
      <c r="M11560" s="17">
        <f>_xll.qlIndexFixing(Index,L11560,TRUE)</f>
        <v>3.2504959857996285E-2</v>
      </c>
      <c r="N11560" s="17"/>
      <c r="T11560" s="28"/>
      <c r="Y11560" s="22">
        <f>_xll.qlIndexFixing(OverNightIndex,K11560,TRUE)</f>
        <v>3.2504959857996285E-2</v>
      </c>
    </row>
    <row r="11561" spans="11:25" x14ac:dyDescent="0.2">
      <c r="K11561" s="26">
        <f>_xll.qlCalendarAdvance(Calendar,L11561,FixingDays&amp;"D","p")</f>
        <v>58281</v>
      </c>
      <c r="L11561" s="27">
        <f>_xll.qlCalendarAdvance(Calendar,L11560,SamplingFrequency,"f",FALSE)</f>
        <v>58281</v>
      </c>
      <c r="M11561" s="17">
        <f>_xll.qlIndexFixing(Index,L11561,TRUE)</f>
        <v>3.2507854662840271E-2</v>
      </c>
      <c r="N11561" s="17"/>
      <c r="T11561" s="28"/>
      <c r="Y11561" s="22">
        <f>_xll.qlIndexFixing(OverNightIndex,K11561,TRUE)</f>
        <v>3.2507854662840271E-2</v>
      </c>
    </row>
    <row r="11562" spans="11:25" x14ac:dyDescent="0.2">
      <c r="K11562" s="26">
        <f>_xll.qlCalendarAdvance(Calendar,L11562,FixingDays&amp;"D","p")</f>
        <v>58284</v>
      </c>
      <c r="L11562" s="27">
        <f>_xll.qlCalendarAdvance(Calendar,L11561,SamplingFrequency,"f",FALSE)</f>
        <v>58284</v>
      </c>
      <c r="M11562" s="17">
        <f>_xll.qlIndexFixing(Index,L11562,TRUE)</f>
        <v>3.2504959858077331E-2</v>
      </c>
      <c r="N11562" s="17"/>
      <c r="T11562" s="28"/>
      <c r="Y11562" s="22">
        <f>_xll.qlIndexFixing(OverNightIndex,K11562,TRUE)</f>
        <v>3.2504959858077331E-2</v>
      </c>
    </row>
    <row r="11563" spans="11:25" x14ac:dyDescent="0.2">
      <c r="K11563" s="26">
        <f>_xll.qlCalendarAdvance(Calendar,L11563,FixingDays&amp;"D","p")</f>
        <v>58285</v>
      </c>
      <c r="L11563" s="27">
        <f>_xll.qlCalendarAdvance(Calendar,L11562,SamplingFrequency,"f",FALSE)</f>
        <v>58285</v>
      </c>
      <c r="M11563" s="17">
        <f>_xll.qlIndexFixing(Index,L11563,TRUE)</f>
        <v>3.2504959858077331E-2</v>
      </c>
      <c r="N11563" s="17"/>
      <c r="T11563" s="28"/>
      <c r="Y11563" s="22">
        <f>_xll.qlIndexFixing(OverNightIndex,K11563,TRUE)</f>
        <v>3.2504959858077331E-2</v>
      </c>
    </row>
    <row r="11564" spans="11:25" x14ac:dyDescent="0.2">
      <c r="K11564" s="26">
        <f>_xll.qlCalendarAdvance(Calendar,L11564,FixingDays&amp;"D","p")</f>
        <v>58286</v>
      </c>
      <c r="L11564" s="27">
        <f>_xll.qlCalendarAdvance(Calendar,L11563,SamplingFrequency,"f",FALSE)</f>
        <v>58286</v>
      </c>
      <c r="M11564" s="17">
        <f>_xll.qlIndexFixing(Index,L11564,TRUE)</f>
        <v>3.2504959857834193E-2</v>
      </c>
      <c r="N11564" s="17"/>
      <c r="T11564" s="28"/>
      <c r="Y11564" s="22">
        <f>_xll.qlIndexFixing(OverNightIndex,K11564,TRUE)</f>
        <v>3.2504959857834193E-2</v>
      </c>
    </row>
    <row r="11565" spans="11:25" x14ac:dyDescent="0.2">
      <c r="K11565" s="26">
        <f>_xll.qlCalendarAdvance(Calendar,L11565,FixingDays&amp;"D","p")</f>
        <v>58287</v>
      </c>
      <c r="L11565" s="27">
        <f>_xll.qlCalendarAdvance(Calendar,L11564,SamplingFrequency,"f",FALSE)</f>
        <v>58287</v>
      </c>
      <c r="M11565" s="17">
        <f>_xll.qlIndexFixing(Index,L11565,TRUE)</f>
        <v>3.2504959858077331E-2</v>
      </c>
      <c r="N11565" s="17"/>
      <c r="T11565" s="28"/>
      <c r="Y11565" s="22">
        <f>_xll.qlIndexFixing(OverNightIndex,K11565,TRUE)</f>
        <v>3.2504959858077331E-2</v>
      </c>
    </row>
    <row r="11566" spans="11:25" x14ac:dyDescent="0.2">
      <c r="K11566" s="26">
        <f>_xll.qlCalendarAdvance(Calendar,L11566,FixingDays&amp;"D","p")</f>
        <v>58288</v>
      </c>
      <c r="L11566" s="27">
        <f>_xll.qlCalendarAdvance(Calendar,L11565,SamplingFrequency,"f",FALSE)</f>
        <v>58288</v>
      </c>
      <c r="M11566" s="17">
        <f>_xll.qlIndexFixing(Index,L11566,TRUE)</f>
        <v>3.2507854662840271E-2</v>
      </c>
      <c r="N11566" s="17"/>
      <c r="T11566" s="28"/>
      <c r="Y11566" s="22">
        <f>_xll.qlIndexFixing(OverNightIndex,K11566,TRUE)</f>
        <v>3.2507854662840271E-2</v>
      </c>
    </row>
    <row r="11567" spans="11:25" x14ac:dyDescent="0.2">
      <c r="K11567" s="26">
        <f>_xll.qlCalendarAdvance(Calendar,L11567,FixingDays&amp;"D","p")</f>
        <v>58291</v>
      </c>
      <c r="L11567" s="27">
        <f>_xll.qlCalendarAdvance(Calendar,L11566,SamplingFrequency,"f",FALSE)</f>
        <v>58291</v>
      </c>
      <c r="M11567" s="17">
        <f>_xll.qlIndexFixing(Index,L11567,TRUE)</f>
        <v>3.2504959857996285E-2</v>
      </c>
      <c r="N11567" s="17"/>
      <c r="T11567" s="28"/>
      <c r="Y11567" s="22">
        <f>_xll.qlIndexFixing(OverNightIndex,K11567,TRUE)</f>
        <v>3.2504959857996285E-2</v>
      </c>
    </row>
    <row r="11568" spans="11:25" x14ac:dyDescent="0.2">
      <c r="K11568" s="26">
        <f>_xll.qlCalendarAdvance(Calendar,L11568,FixingDays&amp;"D","p")</f>
        <v>58292</v>
      </c>
      <c r="L11568" s="27">
        <f>_xll.qlCalendarAdvance(Calendar,L11567,SamplingFrequency,"f",FALSE)</f>
        <v>58292</v>
      </c>
      <c r="M11568" s="17">
        <f>_xll.qlIndexFixing(Index,L11568,TRUE)</f>
        <v>3.2504959858077331E-2</v>
      </c>
      <c r="N11568" s="17"/>
      <c r="T11568" s="28"/>
      <c r="Y11568" s="22">
        <f>_xll.qlIndexFixing(OverNightIndex,K11568,TRUE)</f>
        <v>3.2504959858077331E-2</v>
      </c>
    </row>
    <row r="11569" spans="11:25" x14ac:dyDescent="0.2">
      <c r="K11569" s="26">
        <f>_xll.qlCalendarAdvance(Calendar,L11569,FixingDays&amp;"D","p")</f>
        <v>58293</v>
      </c>
      <c r="L11569" s="27">
        <f>_xll.qlCalendarAdvance(Calendar,L11568,SamplingFrequency,"f",FALSE)</f>
        <v>58293</v>
      </c>
      <c r="M11569" s="17">
        <f>_xll.qlIndexFixing(Index,L11569,TRUE)</f>
        <v>3.2504959857915239E-2</v>
      </c>
      <c r="N11569" s="17"/>
      <c r="T11569" s="28"/>
      <c r="Y11569" s="22">
        <f>_xll.qlIndexFixing(OverNightIndex,K11569,TRUE)</f>
        <v>3.2504959857915239E-2</v>
      </c>
    </row>
    <row r="11570" spans="11:25" x14ac:dyDescent="0.2">
      <c r="K11570" s="26">
        <f>_xll.qlCalendarAdvance(Calendar,L11570,FixingDays&amp;"D","p")</f>
        <v>58294</v>
      </c>
      <c r="L11570" s="27">
        <f>_xll.qlCalendarAdvance(Calendar,L11569,SamplingFrequency,"f",FALSE)</f>
        <v>58294</v>
      </c>
      <c r="M11570" s="17">
        <f>_xll.qlIndexFixing(Index,L11570,TRUE)</f>
        <v>3.2504959857996285E-2</v>
      </c>
      <c r="N11570" s="17"/>
      <c r="T11570" s="28"/>
      <c r="Y11570" s="22">
        <f>_xll.qlIndexFixing(OverNightIndex,K11570,TRUE)</f>
        <v>3.2504959857996285E-2</v>
      </c>
    </row>
    <row r="11571" spans="11:25" x14ac:dyDescent="0.2">
      <c r="K11571" s="26">
        <f>_xll.qlCalendarAdvance(Calendar,L11571,FixingDays&amp;"D","p")</f>
        <v>58295</v>
      </c>
      <c r="L11571" s="27">
        <f>_xll.qlCalendarAdvance(Calendar,L11570,SamplingFrequency,"f",FALSE)</f>
        <v>58295</v>
      </c>
      <c r="M11571" s="17">
        <f>_xll.qlIndexFixing(Index,L11571,TRUE)</f>
        <v>3.2507854662894298E-2</v>
      </c>
      <c r="N11571" s="17"/>
      <c r="T11571" s="28"/>
      <c r="Y11571" s="22">
        <f>_xll.qlIndexFixing(OverNightIndex,K11571,TRUE)</f>
        <v>3.2507854662894298E-2</v>
      </c>
    </row>
    <row r="11572" spans="11:25" x14ac:dyDescent="0.2">
      <c r="K11572" s="26">
        <f>_xll.qlCalendarAdvance(Calendar,L11572,FixingDays&amp;"D","p")</f>
        <v>58298</v>
      </c>
      <c r="L11572" s="27">
        <f>_xll.qlCalendarAdvance(Calendar,L11571,SamplingFrequency,"f",FALSE)</f>
        <v>58298</v>
      </c>
      <c r="M11572" s="17">
        <f>_xll.qlIndexFixing(Index,L11572,TRUE)</f>
        <v>3.2504959857834193E-2</v>
      </c>
      <c r="N11572" s="17"/>
      <c r="T11572" s="28"/>
      <c r="Y11572" s="22">
        <f>_xll.qlIndexFixing(OverNightIndex,K11572,TRUE)</f>
        <v>3.2504959857834193E-2</v>
      </c>
    </row>
    <row r="11573" spans="11:25" x14ac:dyDescent="0.2">
      <c r="K11573" s="26">
        <f>_xll.qlCalendarAdvance(Calendar,L11573,FixingDays&amp;"D","p")</f>
        <v>58299</v>
      </c>
      <c r="L11573" s="27">
        <f>_xll.qlCalendarAdvance(Calendar,L11572,SamplingFrequency,"f",FALSE)</f>
        <v>58299</v>
      </c>
      <c r="M11573" s="17">
        <f>_xll.qlIndexFixing(Index,L11573,TRUE)</f>
        <v>3.2504959858077331E-2</v>
      </c>
      <c r="N11573" s="17"/>
      <c r="T11573" s="28"/>
      <c r="Y11573" s="22">
        <f>_xll.qlIndexFixing(OverNightIndex,K11573,TRUE)</f>
        <v>3.2504959858077331E-2</v>
      </c>
    </row>
    <row r="11574" spans="11:25" x14ac:dyDescent="0.2">
      <c r="K11574" s="26">
        <f>_xll.qlCalendarAdvance(Calendar,L11574,FixingDays&amp;"D","p")</f>
        <v>58300</v>
      </c>
      <c r="L11574" s="27">
        <f>_xll.qlCalendarAdvance(Calendar,L11573,SamplingFrequency,"f",FALSE)</f>
        <v>58300</v>
      </c>
      <c r="M11574" s="17">
        <f>_xll.qlIndexFixing(Index,L11574,TRUE)</f>
        <v>3.2504959857996285E-2</v>
      </c>
      <c r="N11574" s="17"/>
      <c r="T11574" s="28"/>
      <c r="Y11574" s="22">
        <f>_xll.qlIndexFixing(OverNightIndex,K11574,TRUE)</f>
        <v>3.2504959857996285E-2</v>
      </c>
    </row>
    <row r="11575" spans="11:25" x14ac:dyDescent="0.2">
      <c r="K11575" s="26">
        <f>_xll.qlCalendarAdvance(Calendar,L11575,FixingDays&amp;"D","p")</f>
        <v>58301</v>
      </c>
      <c r="L11575" s="27">
        <f>_xll.qlCalendarAdvance(Calendar,L11574,SamplingFrequency,"f",FALSE)</f>
        <v>58301</v>
      </c>
      <c r="M11575" s="17">
        <f>_xll.qlIndexFixing(Index,L11575,TRUE)</f>
        <v>3.2504959857996285E-2</v>
      </c>
      <c r="N11575" s="17"/>
      <c r="T11575" s="28"/>
      <c r="Y11575" s="22">
        <f>_xll.qlIndexFixing(OverNightIndex,K11575,TRUE)</f>
        <v>3.2504959857996285E-2</v>
      </c>
    </row>
    <row r="11576" spans="11:25" x14ac:dyDescent="0.2">
      <c r="K11576" s="26">
        <f>_xll.qlCalendarAdvance(Calendar,L11576,FixingDays&amp;"D","p")</f>
        <v>58302</v>
      </c>
      <c r="L11576" s="27">
        <f>_xll.qlCalendarAdvance(Calendar,L11575,SamplingFrequency,"f",FALSE)</f>
        <v>58302</v>
      </c>
      <c r="M11576" s="17">
        <f>_xll.qlIndexFixing(Index,L11576,TRUE)</f>
        <v>3.2507854662867285E-2</v>
      </c>
      <c r="N11576" s="17"/>
      <c r="T11576" s="28"/>
      <c r="Y11576" s="22">
        <f>_xll.qlIndexFixing(OverNightIndex,K11576,TRUE)</f>
        <v>3.2507854662867285E-2</v>
      </c>
    </row>
    <row r="11577" spans="11:25" x14ac:dyDescent="0.2">
      <c r="K11577" s="26">
        <f>_xll.qlCalendarAdvance(Calendar,L11577,FixingDays&amp;"D","p")</f>
        <v>58305</v>
      </c>
      <c r="L11577" s="27">
        <f>_xll.qlCalendarAdvance(Calendar,L11576,SamplingFrequency,"f",FALSE)</f>
        <v>58305</v>
      </c>
      <c r="M11577" s="17">
        <f>_xll.qlIndexFixing(Index,L11577,TRUE)</f>
        <v>3.2504959858077331E-2</v>
      </c>
      <c r="N11577" s="17"/>
      <c r="T11577" s="28"/>
      <c r="Y11577" s="22">
        <f>_xll.qlIndexFixing(OverNightIndex,K11577,TRUE)</f>
        <v>3.2504959858077331E-2</v>
      </c>
    </row>
    <row r="11578" spans="11:25" x14ac:dyDescent="0.2">
      <c r="K11578" s="26">
        <f>_xll.qlCalendarAdvance(Calendar,L11578,FixingDays&amp;"D","p")</f>
        <v>58306</v>
      </c>
      <c r="L11578" s="27">
        <f>_xll.qlCalendarAdvance(Calendar,L11577,SamplingFrequency,"f",FALSE)</f>
        <v>58306</v>
      </c>
      <c r="M11578" s="17">
        <f>_xll.qlIndexFixing(Index,L11578,TRUE)</f>
        <v>3.2504959857915239E-2</v>
      </c>
      <c r="N11578" s="17"/>
      <c r="T11578" s="28"/>
      <c r="Y11578" s="22">
        <f>_xll.qlIndexFixing(OverNightIndex,K11578,TRUE)</f>
        <v>3.2504959857915239E-2</v>
      </c>
    </row>
    <row r="11579" spans="11:25" x14ac:dyDescent="0.2">
      <c r="K11579" s="26">
        <f>_xll.qlCalendarAdvance(Calendar,L11579,FixingDays&amp;"D","p")</f>
        <v>58307</v>
      </c>
      <c r="L11579" s="27">
        <f>_xll.qlCalendarAdvance(Calendar,L11578,SamplingFrequency,"f",FALSE)</f>
        <v>58307</v>
      </c>
      <c r="M11579" s="17">
        <f>_xll.qlIndexFixing(Index,L11579,TRUE)</f>
        <v>3.2504959857996285E-2</v>
      </c>
      <c r="N11579" s="17"/>
      <c r="T11579" s="28"/>
      <c r="Y11579" s="22">
        <f>_xll.qlIndexFixing(OverNightIndex,K11579,TRUE)</f>
        <v>3.2504959857996285E-2</v>
      </c>
    </row>
    <row r="11580" spans="11:25" x14ac:dyDescent="0.2">
      <c r="K11580" s="26">
        <f>_xll.qlCalendarAdvance(Calendar,L11580,FixingDays&amp;"D","p")</f>
        <v>58308</v>
      </c>
      <c r="L11580" s="27">
        <f>_xll.qlCalendarAdvance(Calendar,L11579,SamplingFrequency,"f",FALSE)</f>
        <v>58308</v>
      </c>
      <c r="M11580" s="17">
        <f>_xll.qlIndexFixing(Index,L11580,TRUE)</f>
        <v>3.2504959858077331E-2</v>
      </c>
      <c r="N11580" s="17"/>
      <c r="T11580" s="28"/>
      <c r="Y11580" s="22">
        <f>_xll.qlIndexFixing(OverNightIndex,K11580,TRUE)</f>
        <v>3.2504959858077331E-2</v>
      </c>
    </row>
    <row r="11581" spans="11:25" x14ac:dyDescent="0.2">
      <c r="K11581" s="26">
        <f>_xll.qlCalendarAdvance(Calendar,L11581,FixingDays&amp;"D","p")</f>
        <v>58309</v>
      </c>
      <c r="L11581" s="27">
        <f>_xll.qlCalendarAdvance(Calendar,L11580,SamplingFrequency,"f",FALSE)</f>
        <v>58309</v>
      </c>
      <c r="M11581" s="17">
        <f>_xll.qlIndexFixing(Index,L11581,TRUE)</f>
        <v>3.2507854662840271E-2</v>
      </c>
      <c r="N11581" s="17"/>
      <c r="T11581" s="28"/>
      <c r="Y11581" s="22">
        <f>_xll.qlIndexFixing(OverNightIndex,K11581,TRUE)</f>
        <v>3.2507854662840271E-2</v>
      </c>
    </row>
    <row r="11582" spans="11:25" x14ac:dyDescent="0.2">
      <c r="K11582" s="26">
        <f>_xll.qlCalendarAdvance(Calendar,L11582,FixingDays&amp;"D","p")</f>
        <v>58312</v>
      </c>
      <c r="L11582" s="27">
        <f>_xll.qlCalendarAdvance(Calendar,L11581,SamplingFrequency,"f",FALSE)</f>
        <v>58312</v>
      </c>
      <c r="M11582" s="17">
        <f>_xll.qlIndexFixing(Index,L11582,TRUE)</f>
        <v>3.2504959857996285E-2</v>
      </c>
      <c r="N11582" s="17"/>
      <c r="T11582" s="28"/>
      <c r="Y11582" s="22">
        <f>_xll.qlIndexFixing(OverNightIndex,K11582,TRUE)</f>
        <v>3.2504959857996285E-2</v>
      </c>
    </row>
    <row r="11583" spans="11:25" x14ac:dyDescent="0.2">
      <c r="K11583" s="26">
        <f>_xll.qlCalendarAdvance(Calendar,L11583,FixingDays&amp;"D","p")</f>
        <v>58313</v>
      </c>
      <c r="L11583" s="27">
        <f>_xll.qlCalendarAdvance(Calendar,L11582,SamplingFrequency,"f",FALSE)</f>
        <v>58313</v>
      </c>
      <c r="M11583" s="17">
        <f>_xll.qlIndexFixing(Index,L11583,TRUE)</f>
        <v>3.2504959858077331E-2</v>
      </c>
      <c r="N11583" s="17"/>
      <c r="T11583" s="28"/>
      <c r="Y11583" s="22">
        <f>_xll.qlIndexFixing(OverNightIndex,K11583,TRUE)</f>
        <v>3.2504959858077331E-2</v>
      </c>
    </row>
    <row r="11584" spans="11:25" x14ac:dyDescent="0.2">
      <c r="K11584" s="26">
        <f>_xll.qlCalendarAdvance(Calendar,L11584,FixingDays&amp;"D","p")</f>
        <v>58314</v>
      </c>
      <c r="L11584" s="27">
        <f>_xll.qlCalendarAdvance(Calendar,L11583,SamplingFrequency,"f",FALSE)</f>
        <v>58314</v>
      </c>
      <c r="M11584" s="17">
        <f>_xll.qlIndexFixing(Index,L11584,TRUE)</f>
        <v>3.2504959857915239E-2</v>
      </c>
      <c r="N11584" s="17"/>
      <c r="T11584" s="28"/>
      <c r="Y11584" s="22">
        <f>_xll.qlIndexFixing(OverNightIndex,K11584,TRUE)</f>
        <v>3.2504959857915239E-2</v>
      </c>
    </row>
    <row r="11585" spans="11:25" x14ac:dyDescent="0.2">
      <c r="K11585" s="26">
        <f>_xll.qlCalendarAdvance(Calendar,L11585,FixingDays&amp;"D","p")</f>
        <v>58315</v>
      </c>
      <c r="L11585" s="27">
        <f>_xll.qlCalendarAdvance(Calendar,L11584,SamplingFrequency,"f",FALSE)</f>
        <v>58315</v>
      </c>
      <c r="M11585" s="17">
        <f>_xll.qlIndexFixing(Index,L11585,TRUE)</f>
        <v>3.2504959857915239E-2</v>
      </c>
      <c r="N11585" s="17"/>
      <c r="T11585" s="28"/>
      <c r="Y11585" s="22">
        <f>_xll.qlIndexFixing(OverNightIndex,K11585,TRUE)</f>
        <v>3.2504959857915239E-2</v>
      </c>
    </row>
    <row r="11586" spans="11:25" x14ac:dyDescent="0.2">
      <c r="K11586" s="26">
        <f>_xll.qlCalendarAdvance(Calendar,L11586,FixingDays&amp;"D","p")</f>
        <v>58316</v>
      </c>
      <c r="L11586" s="27">
        <f>_xll.qlCalendarAdvance(Calendar,L11585,SamplingFrequency,"f",FALSE)</f>
        <v>58316</v>
      </c>
      <c r="M11586" s="17">
        <f>_xll.qlIndexFixing(Index,L11586,TRUE)</f>
        <v>3.2507854662894298E-2</v>
      </c>
      <c r="N11586" s="17"/>
      <c r="T11586" s="28"/>
      <c r="Y11586" s="22">
        <f>_xll.qlIndexFixing(OverNightIndex,K11586,TRUE)</f>
        <v>3.2507854662894298E-2</v>
      </c>
    </row>
    <row r="11587" spans="11:25" x14ac:dyDescent="0.2">
      <c r="K11587" s="26">
        <f>_xll.qlCalendarAdvance(Calendar,L11587,FixingDays&amp;"D","p")</f>
        <v>58319</v>
      </c>
      <c r="L11587" s="27">
        <f>_xll.qlCalendarAdvance(Calendar,L11586,SamplingFrequency,"f",FALSE)</f>
        <v>58319</v>
      </c>
      <c r="M11587" s="17">
        <f>_xll.qlIndexFixing(Index,L11587,TRUE)</f>
        <v>3.2504959857915239E-2</v>
      </c>
      <c r="N11587" s="17"/>
      <c r="T11587" s="28"/>
      <c r="Y11587" s="22">
        <f>_xll.qlIndexFixing(OverNightIndex,K11587,TRUE)</f>
        <v>3.2504959857915239E-2</v>
      </c>
    </row>
    <row r="11588" spans="11:25" x14ac:dyDescent="0.2">
      <c r="K11588" s="26">
        <f>_xll.qlCalendarAdvance(Calendar,L11588,FixingDays&amp;"D","p")</f>
        <v>58320</v>
      </c>
      <c r="L11588" s="27">
        <f>_xll.qlCalendarAdvance(Calendar,L11587,SamplingFrequency,"f",FALSE)</f>
        <v>58320</v>
      </c>
      <c r="M11588" s="17">
        <f>_xll.qlIndexFixing(Index,L11588,TRUE)</f>
        <v>3.2504959858077331E-2</v>
      </c>
      <c r="N11588" s="17"/>
      <c r="T11588" s="28"/>
      <c r="Y11588" s="22">
        <f>_xll.qlIndexFixing(OverNightIndex,K11588,TRUE)</f>
        <v>3.2504959858077331E-2</v>
      </c>
    </row>
    <row r="11589" spans="11:25" x14ac:dyDescent="0.2">
      <c r="K11589" s="26">
        <f>_xll.qlCalendarAdvance(Calendar,L11589,FixingDays&amp;"D","p")</f>
        <v>58321</v>
      </c>
      <c r="L11589" s="27">
        <f>_xll.qlCalendarAdvance(Calendar,L11588,SamplingFrequency,"f",FALSE)</f>
        <v>58321</v>
      </c>
      <c r="M11589" s="17">
        <f>_xll.qlIndexFixing(Index,L11589,TRUE)</f>
        <v>3.2504959857996285E-2</v>
      </c>
      <c r="N11589" s="17"/>
      <c r="T11589" s="28"/>
      <c r="Y11589" s="22">
        <f>_xll.qlIndexFixing(OverNightIndex,K11589,TRUE)</f>
        <v>3.2504959857996285E-2</v>
      </c>
    </row>
    <row r="11590" spans="11:25" x14ac:dyDescent="0.2">
      <c r="K11590" s="26">
        <f>_xll.qlCalendarAdvance(Calendar,L11590,FixingDays&amp;"D","p")</f>
        <v>58322</v>
      </c>
      <c r="L11590" s="27">
        <f>_xll.qlCalendarAdvance(Calendar,L11589,SamplingFrequency,"f",FALSE)</f>
        <v>58322</v>
      </c>
      <c r="M11590" s="17">
        <f>_xll.qlIndexFixing(Index,L11590,TRUE)</f>
        <v>3.2504959857996285E-2</v>
      </c>
      <c r="N11590" s="17"/>
      <c r="T11590" s="28"/>
      <c r="Y11590" s="22">
        <f>_xll.qlIndexFixing(OverNightIndex,K11590,TRUE)</f>
        <v>3.2504959857996285E-2</v>
      </c>
    </row>
    <row r="11591" spans="11:25" x14ac:dyDescent="0.2">
      <c r="K11591" s="26">
        <f>_xll.qlCalendarAdvance(Calendar,L11591,FixingDays&amp;"D","p")</f>
        <v>58323</v>
      </c>
      <c r="L11591" s="27">
        <f>_xll.qlCalendarAdvance(Calendar,L11590,SamplingFrequency,"f",FALSE)</f>
        <v>58323</v>
      </c>
      <c r="M11591" s="17">
        <f>_xll.qlIndexFixing(Index,L11591,TRUE)</f>
        <v>3.2507854662840271E-2</v>
      </c>
      <c r="N11591" s="17"/>
      <c r="T11591" s="28"/>
      <c r="Y11591" s="22">
        <f>_xll.qlIndexFixing(OverNightIndex,K11591,TRUE)</f>
        <v>3.2507854662840271E-2</v>
      </c>
    </row>
    <row r="11592" spans="11:25" x14ac:dyDescent="0.2">
      <c r="K11592" s="26">
        <f>_xll.qlCalendarAdvance(Calendar,L11592,FixingDays&amp;"D","p")</f>
        <v>58326</v>
      </c>
      <c r="L11592" s="27">
        <f>_xll.qlCalendarAdvance(Calendar,L11591,SamplingFrequency,"f",FALSE)</f>
        <v>58326</v>
      </c>
      <c r="M11592" s="17">
        <f>_xll.qlIndexFixing(Index,L11592,TRUE)</f>
        <v>3.2504959858077331E-2</v>
      </c>
      <c r="N11592" s="17"/>
      <c r="T11592" s="28"/>
      <c r="Y11592" s="22">
        <f>_xll.qlIndexFixing(OverNightIndex,K11592,TRUE)</f>
        <v>3.2504959858077331E-2</v>
      </c>
    </row>
    <row r="11593" spans="11:25" x14ac:dyDescent="0.2">
      <c r="K11593" s="26">
        <f>_xll.qlCalendarAdvance(Calendar,L11593,FixingDays&amp;"D","p")</f>
        <v>58327</v>
      </c>
      <c r="L11593" s="27">
        <f>_xll.qlCalendarAdvance(Calendar,L11592,SamplingFrequency,"f",FALSE)</f>
        <v>58327</v>
      </c>
      <c r="M11593" s="17">
        <f>_xll.qlIndexFixing(Index,L11593,TRUE)</f>
        <v>3.2504959857915239E-2</v>
      </c>
      <c r="N11593" s="17"/>
      <c r="T11593" s="28"/>
      <c r="Y11593" s="22">
        <f>_xll.qlIndexFixing(OverNightIndex,K11593,TRUE)</f>
        <v>3.2504959857915239E-2</v>
      </c>
    </row>
    <row r="11594" spans="11:25" x14ac:dyDescent="0.2">
      <c r="K11594" s="26">
        <f>_xll.qlCalendarAdvance(Calendar,L11594,FixingDays&amp;"D","p")</f>
        <v>58328</v>
      </c>
      <c r="L11594" s="27">
        <f>_xll.qlCalendarAdvance(Calendar,L11593,SamplingFrequency,"f",FALSE)</f>
        <v>58328</v>
      </c>
      <c r="M11594" s="17">
        <f>_xll.qlIndexFixing(Index,L11594,TRUE)</f>
        <v>3.2504959858077331E-2</v>
      </c>
      <c r="N11594" s="17"/>
      <c r="T11594" s="28"/>
      <c r="Y11594" s="22">
        <f>_xll.qlIndexFixing(OverNightIndex,K11594,TRUE)</f>
        <v>3.2504959858077331E-2</v>
      </c>
    </row>
    <row r="11595" spans="11:25" x14ac:dyDescent="0.2">
      <c r="K11595" s="26">
        <f>_xll.qlCalendarAdvance(Calendar,L11595,FixingDays&amp;"D","p")</f>
        <v>58329</v>
      </c>
      <c r="L11595" s="27">
        <f>_xll.qlCalendarAdvance(Calendar,L11594,SamplingFrequency,"f",FALSE)</f>
        <v>58329</v>
      </c>
      <c r="M11595" s="17">
        <f>_xll.qlIndexFixing(Index,L11595,TRUE)</f>
        <v>3.2504959857915239E-2</v>
      </c>
      <c r="N11595" s="17"/>
      <c r="T11595" s="28"/>
      <c r="Y11595" s="22">
        <f>_xll.qlIndexFixing(OverNightIndex,K11595,TRUE)</f>
        <v>3.2504959857915239E-2</v>
      </c>
    </row>
    <row r="11596" spans="11:25" x14ac:dyDescent="0.2">
      <c r="K11596" s="26">
        <f>_xll.qlCalendarAdvance(Calendar,L11596,FixingDays&amp;"D","p")</f>
        <v>58330</v>
      </c>
      <c r="L11596" s="27">
        <f>_xll.qlCalendarAdvance(Calendar,L11595,SamplingFrequency,"f",FALSE)</f>
        <v>58330</v>
      </c>
      <c r="M11596" s="17">
        <f>_xll.qlIndexFixing(Index,L11596,TRUE)</f>
        <v>3.2507854662867285E-2</v>
      </c>
      <c r="N11596" s="17"/>
      <c r="T11596" s="28"/>
      <c r="Y11596" s="22">
        <f>_xll.qlIndexFixing(OverNightIndex,K11596,TRUE)</f>
        <v>3.2507854662867285E-2</v>
      </c>
    </row>
    <row r="11597" spans="11:25" x14ac:dyDescent="0.2">
      <c r="K11597" s="26">
        <f>_xll.qlCalendarAdvance(Calendar,L11597,FixingDays&amp;"D","p")</f>
        <v>58333</v>
      </c>
      <c r="L11597" s="27">
        <f>_xll.qlCalendarAdvance(Calendar,L11596,SamplingFrequency,"f",FALSE)</f>
        <v>58333</v>
      </c>
      <c r="M11597" s="17">
        <f>_xll.qlIndexFixing(Index,L11597,TRUE)</f>
        <v>3.2504959858077331E-2</v>
      </c>
      <c r="N11597" s="17"/>
      <c r="T11597" s="28"/>
      <c r="Y11597" s="22">
        <f>_xll.qlIndexFixing(OverNightIndex,K11597,TRUE)</f>
        <v>3.2504959858077331E-2</v>
      </c>
    </row>
    <row r="11598" spans="11:25" x14ac:dyDescent="0.2">
      <c r="K11598" s="26">
        <f>_xll.qlCalendarAdvance(Calendar,L11598,FixingDays&amp;"D","p")</f>
        <v>58334</v>
      </c>
      <c r="L11598" s="27">
        <f>_xll.qlCalendarAdvance(Calendar,L11597,SamplingFrequency,"f",FALSE)</f>
        <v>58334</v>
      </c>
      <c r="M11598" s="17">
        <f>_xll.qlIndexFixing(Index,L11598,TRUE)</f>
        <v>3.2504959857915239E-2</v>
      </c>
      <c r="N11598" s="17"/>
      <c r="T11598" s="28"/>
      <c r="Y11598" s="22">
        <f>_xll.qlIndexFixing(OverNightIndex,K11598,TRUE)</f>
        <v>3.2504959857915239E-2</v>
      </c>
    </row>
    <row r="11599" spans="11:25" x14ac:dyDescent="0.2">
      <c r="K11599" s="26">
        <f>_xll.qlCalendarAdvance(Calendar,L11599,FixingDays&amp;"D","p")</f>
        <v>58335</v>
      </c>
      <c r="L11599" s="27">
        <f>_xll.qlCalendarAdvance(Calendar,L11598,SamplingFrequency,"f",FALSE)</f>
        <v>58335</v>
      </c>
      <c r="M11599" s="17">
        <f>_xll.qlIndexFixing(Index,L11599,TRUE)</f>
        <v>3.2504959857996285E-2</v>
      </c>
      <c r="N11599" s="17"/>
      <c r="T11599" s="28"/>
      <c r="Y11599" s="22">
        <f>_xll.qlIndexFixing(OverNightIndex,K11599,TRUE)</f>
        <v>3.2504959857996285E-2</v>
      </c>
    </row>
    <row r="11600" spans="11:25" x14ac:dyDescent="0.2">
      <c r="K11600" s="26">
        <f>_xll.qlCalendarAdvance(Calendar,L11600,FixingDays&amp;"D","p")</f>
        <v>58336</v>
      </c>
      <c r="L11600" s="27">
        <f>_xll.qlCalendarAdvance(Calendar,L11599,SamplingFrequency,"f",FALSE)</f>
        <v>58336</v>
      </c>
      <c r="M11600" s="17">
        <f>_xll.qlIndexFixing(Index,L11600,TRUE)</f>
        <v>3.2504959857996285E-2</v>
      </c>
      <c r="N11600" s="17"/>
      <c r="T11600" s="28"/>
      <c r="Y11600" s="22">
        <f>_xll.qlIndexFixing(OverNightIndex,K11600,TRUE)</f>
        <v>3.2504959857996285E-2</v>
      </c>
    </row>
    <row r="11601" spans="11:25" x14ac:dyDescent="0.2">
      <c r="K11601" s="26">
        <f>_xll.qlCalendarAdvance(Calendar,L11601,FixingDays&amp;"D","p")</f>
        <v>58337</v>
      </c>
      <c r="L11601" s="27">
        <f>_xll.qlCalendarAdvance(Calendar,L11600,SamplingFrequency,"f",FALSE)</f>
        <v>58337</v>
      </c>
      <c r="M11601" s="17">
        <f>_xll.qlIndexFixing(Index,L11601,TRUE)</f>
        <v>3.2507854662867285E-2</v>
      </c>
      <c r="N11601" s="17"/>
      <c r="T11601" s="28"/>
      <c r="Y11601" s="22">
        <f>_xll.qlIndexFixing(OverNightIndex,K11601,TRUE)</f>
        <v>3.2507854662867285E-2</v>
      </c>
    </row>
    <row r="11602" spans="11:25" x14ac:dyDescent="0.2">
      <c r="K11602" s="26">
        <f>_xll.qlCalendarAdvance(Calendar,L11602,FixingDays&amp;"D","p")</f>
        <v>58340</v>
      </c>
      <c r="L11602" s="27">
        <f>_xll.qlCalendarAdvance(Calendar,L11601,SamplingFrequency,"f",FALSE)</f>
        <v>58340</v>
      </c>
      <c r="M11602" s="17">
        <f>_xll.qlIndexFixing(Index,L11602,TRUE)</f>
        <v>3.2504959857915239E-2</v>
      </c>
      <c r="N11602" s="17"/>
      <c r="T11602" s="28"/>
      <c r="Y11602" s="22">
        <f>_xll.qlIndexFixing(OverNightIndex,K11602,TRUE)</f>
        <v>3.2504959857915239E-2</v>
      </c>
    </row>
    <row r="11603" spans="11:25" x14ac:dyDescent="0.2">
      <c r="K11603" s="26">
        <f>_xll.qlCalendarAdvance(Calendar,L11603,FixingDays&amp;"D","p")</f>
        <v>58341</v>
      </c>
      <c r="L11603" s="27">
        <f>_xll.qlCalendarAdvance(Calendar,L11602,SamplingFrequency,"f",FALSE)</f>
        <v>58341</v>
      </c>
      <c r="M11603" s="17">
        <f>_xll.qlIndexFixing(Index,L11603,TRUE)</f>
        <v>3.2504959858077331E-2</v>
      </c>
      <c r="N11603" s="17"/>
      <c r="T11603" s="28"/>
      <c r="Y11603" s="22">
        <f>_xll.qlIndexFixing(OverNightIndex,K11603,TRUE)</f>
        <v>3.2504959858077331E-2</v>
      </c>
    </row>
    <row r="11604" spans="11:25" x14ac:dyDescent="0.2">
      <c r="K11604" s="26">
        <f>_xll.qlCalendarAdvance(Calendar,L11604,FixingDays&amp;"D","p")</f>
        <v>58342</v>
      </c>
      <c r="L11604" s="27">
        <f>_xll.qlCalendarAdvance(Calendar,L11603,SamplingFrequency,"f",FALSE)</f>
        <v>58342</v>
      </c>
      <c r="M11604" s="17">
        <f>_xll.qlIndexFixing(Index,L11604,TRUE)</f>
        <v>3.2504959857915239E-2</v>
      </c>
      <c r="N11604" s="17"/>
      <c r="T11604" s="28"/>
      <c r="Y11604" s="22">
        <f>_xll.qlIndexFixing(OverNightIndex,K11604,TRUE)</f>
        <v>3.2504959857915239E-2</v>
      </c>
    </row>
    <row r="11605" spans="11:25" x14ac:dyDescent="0.2">
      <c r="K11605" s="26">
        <f>_xll.qlCalendarAdvance(Calendar,L11605,FixingDays&amp;"D","p")</f>
        <v>58343</v>
      </c>
      <c r="L11605" s="27">
        <f>_xll.qlCalendarAdvance(Calendar,L11604,SamplingFrequency,"f",FALSE)</f>
        <v>58343</v>
      </c>
      <c r="M11605" s="17">
        <f>_xll.qlIndexFixing(Index,L11605,TRUE)</f>
        <v>3.2504959857996285E-2</v>
      </c>
      <c r="N11605" s="17"/>
      <c r="T11605" s="28"/>
      <c r="Y11605" s="22">
        <f>_xll.qlIndexFixing(OverNightIndex,K11605,TRUE)</f>
        <v>3.2504959857996285E-2</v>
      </c>
    </row>
    <row r="11606" spans="11:25" x14ac:dyDescent="0.2">
      <c r="K11606" s="26">
        <f>_xll.qlCalendarAdvance(Calendar,L11606,FixingDays&amp;"D","p")</f>
        <v>58344</v>
      </c>
      <c r="L11606" s="27">
        <f>_xll.qlCalendarAdvance(Calendar,L11605,SamplingFrequency,"f",FALSE)</f>
        <v>58344</v>
      </c>
      <c r="M11606" s="17">
        <f>_xll.qlIndexFixing(Index,L11606,TRUE)</f>
        <v>3.2507854662894298E-2</v>
      </c>
      <c r="N11606" s="17"/>
      <c r="T11606" s="28"/>
      <c r="Y11606" s="22">
        <f>_xll.qlIndexFixing(OverNightIndex,K11606,TRUE)</f>
        <v>3.2507854662894298E-2</v>
      </c>
    </row>
    <row r="11607" spans="11:25" x14ac:dyDescent="0.2">
      <c r="K11607" s="26">
        <f>_xll.qlCalendarAdvance(Calendar,L11607,FixingDays&amp;"D","p")</f>
        <v>58347</v>
      </c>
      <c r="L11607" s="27">
        <f>_xll.qlCalendarAdvance(Calendar,L11606,SamplingFrequency,"f",FALSE)</f>
        <v>58347</v>
      </c>
      <c r="M11607" s="17">
        <f>_xll.qlIndexFixing(Index,L11607,TRUE)</f>
        <v>3.2504959857834193E-2</v>
      </c>
      <c r="N11607" s="17"/>
      <c r="T11607" s="28"/>
      <c r="Y11607" s="22">
        <f>_xll.qlIndexFixing(OverNightIndex,K11607,TRUE)</f>
        <v>3.2504959857834193E-2</v>
      </c>
    </row>
    <row r="11608" spans="11:25" x14ac:dyDescent="0.2">
      <c r="K11608" s="26">
        <f>_xll.qlCalendarAdvance(Calendar,L11608,FixingDays&amp;"D","p")</f>
        <v>58348</v>
      </c>
      <c r="L11608" s="27">
        <f>_xll.qlCalendarAdvance(Calendar,L11607,SamplingFrequency,"f",FALSE)</f>
        <v>58348</v>
      </c>
      <c r="M11608" s="17">
        <f>_xll.qlIndexFixing(Index,L11608,TRUE)</f>
        <v>3.2506407217531286E-2</v>
      </c>
      <c r="N11608" s="17"/>
      <c r="T11608" s="28"/>
      <c r="Y11608" s="22">
        <f>_xll.qlIndexFixing(OverNightIndex,K11608,TRUE)</f>
        <v>3.2506407217531286E-2</v>
      </c>
    </row>
    <row r="11609" spans="11:25" x14ac:dyDescent="0.2">
      <c r="K11609" s="26">
        <f>_xll.qlCalendarAdvance(Calendar,L11609,FixingDays&amp;"D","p")</f>
        <v>58350</v>
      </c>
      <c r="L11609" s="27">
        <f>_xll.qlCalendarAdvance(Calendar,L11608,SamplingFrequency,"f",FALSE)</f>
        <v>58350</v>
      </c>
      <c r="M11609" s="17">
        <f>_xll.qlIndexFixing(Index,L11609,TRUE)</f>
        <v>3.2504959857915239E-2</v>
      </c>
      <c r="N11609" s="17"/>
      <c r="T11609" s="28"/>
      <c r="Y11609" s="22">
        <f>_xll.qlIndexFixing(OverNightIndex,K11609,TRUE)</f>
        <v>3.2504959857915239E-2</v>
      </c>
    </row>
    <row r="11610" spans="11:25" x14ac:dyDescent="0.2">
      <c r="K11610" s="26">
        <f>_xll.qlCalendarAdvance(Calendar,L11610,FixingDays&amp;"D","p")</f>
        <v>58351</v>
      </c>
      <c r="L11610" s="27">
        <f>_xll.qlCalendarAdvance(Calendar,L11609,SamplingFrequency,"f",FALSE)</f>
        <v>58351</v>
      </c>
      <c r="M11610" s="17">
        <f>_xll.qlIndexFixing(Index,L11610,TRUE)</f>
        <v>3.2507854662867285E-2</v>
      </c>
      <c r="N11610" s="17"/>
      <c r="T11610" s="28"/>
      <c r="Y11610" s="22">
        <f>_xll.qlIndexFixing(OverNightIndex,K11610,TRUE)</f>
        <v>3.2507854662867285E-2</v>
      </c>
    </row>
    <row r="11611" spans="11:25" x14ac:dyDescent="0.2">
      <c r="K11611" s="26">
        <f>_xll.qlCalendarAdvance(Calendar,L11611,FixingDays&amp;"D","p")</f>
        <v>58354</v>
      </c>
      <c r="L11611" s="27">
        <f>_xll.qlCalendarAdvance(Calendar,L11610,SamplingFrequency,"f",FALSE)</f>
        <v>58354</v>
      </c>
      <c r="M11611" s="17">
        <f>_xll.qlIndexFixing(Index,L11611,TRUE)</f>
        <v>3.2504959858077331E-2</v>
      </c>
      <c r="N11611" s="17"/>
      <c r="T11611" s="28"/>
      <c r="Y11611" s="22">
        <f>_xll.qlIndexFixing(OverNightIndex,K11611,TRUE)</f>
        <v>3.2504959858077331E-2</v>
      </c>
    </row>
    <row r="11612" spans="11:25" x14ac:dyDescent="0.2">
      <c r="K11612" s="26">
        <f>_xll.qlCalendarAdvance(Calendar,L11612,FixingDays&amp;"D","p")</f>
        <v>58355</v>
      </c>
      <c r="L11612" s="27">
        <f>_xll.qlCalendarAdvance(Calendar,L11611,SamplingFrequency,"f",FALSE)</f>
        <v>58355</v>
      </c>
      <c r="M11612" s="17">
        <f>_xll.qlIndexFixing(Index,L11612,TRUE)</f>
        <v>3.2504959857915239E-2</v>
      </c>
      <c r="N11612" s="17"/>
      <c r="T11612" s="28"/>
      <c r="Y11612" s="22">
        <f>_xll.qlIndexFixing(OverNightIndex,K11612,TRUE)</f>
        <v>3.2504959857915239E-2</v>
      </c>
    </row>
    <row r="11613" spans="11:25" x14ac:dyDescent="0.2">
      <c r="K11613" s="26">
        <f>_xll.qlCalendarAdvance(Calendar,L11613,FixingDays&amp;"D","p")</f>
        <v>58356</v>
      </c>
      <c r="L11613" s="27">
        <f>_xll.qlCalendarAdvance(Calendar,L11612,SamplingFrequency,"f",FALSE)</f>
        <v>58356</v>
      </c>
      <c r="M11613" s="17">
        <f>_xll.qlIndexFixing(Index,L11613,TRUE)</f>
        <v>3.2504959857996285E-2</v>
      </c>
      <c r="N11613" s="17"/>
      <c r="T11613" s="28"/>
      <c r="Y11613" s="22">
        <f>_xll.qlIndexFixing(OverNightIndex,K11613,TRUE)</f>
        <v>3.2504959857996285E-2</v>
      </c>
    </row>
    <row r="11614" spans="11:25" x14ac:dyDescent="0.2">
      <c r="K11614" s="26">
        <f>_xll.qlCalendarAdvance(Calendar,L11614,FixingDays&amp;"D","p")</f>
        <v>58357</v>
      </c>
      <c r="L11614" s="27">
        <f>_xll.qlCalendarAdvance(Calendar,L11613,SamplingFrequency,"f",FALSE)</f>
        <v>58357</v>
      </c>
      <c r="M11614" s="17">
        <f>_xll.qlIndexFixing(Index,L11614,TRUE)</f>
        <v>3.2504959857996285E-2</v>
      </c>
      <c r="N11614" s="17"/>
      <c r="T11614" s="28"/>
      <c r="Y11614" s="22">
        <f>_xll.qlIndexFixing(OverNightIndex,K11614,TRUE)</f>
        <v>3.2504959857996285E-2</v>
      </c>
    </row>
    <row r="11615" spans="11:25" x14ac:dyDescent="0.2">
      <c r="K11615" s="26">
        <f>_xll.qlCalendarAdvance(Calendar,L11615,FixingDays&amp;"D","p")</f>
        <v>58358</v>
      </c>
      <c r="L11615" s="27">
        <f>_xll.qlCalendarAdvance(Calendar,L11614,SamplingFrequency,"f",FALSE)</f>
        <v>58358</v>
      </c>
      <c r="M11615" s="17">
        <f>_xll.qlIndexFixing(Index,L11615,TRUE)</f>
        <v>3.2507854662840271E-2</v>
      </c>
      <c r="N11615" s="17"/>
      <c r="T11615" s="28"/>
      <c r="Y11615" s="22">
        <f>_xll.qlIndexFixing(OverNightIndex,K11615,TRUE)</f>
        <v>3.2507854662840271E-2</v>
      </c>
    </row>
    <row r="11616" spans="11:25" x14ac:dyDescent="0.2">
      <c r="K11616" s="26">
        <f>_xll.qlCalendarAdvance(Calendar,L11616,FixingDays&amp;"D","p")</f>
        <v>58361</v>
      </c>
      <c r="L11616" s="27">
        <f>_xll.qlCalendarAdvance(Calendar,L11615,SamplingFrequency,"f",FALSE)</f>
        <v>58361</v>
      </c>
      <c r="M11616" s="17">
        <f>_xll.qlIndexFixing(Index,L11616,TRUE)</f>
        <v>3.2504959858077331E-2</v>
      </c>
      <c r="N11616" s="17"/>
      <c r="T11616" s="28"/>
      <c r="Y11616" s="22">
        <f>_xll.qlIndexFixing(OverNightIndex,K11616,TRUE)</f>
        <v>3.2504959858077331E-2</v>
      </c>
    </row>
    <row r="11617" spans="11:25" x14ac:dyDescent="0.2">
      <c r="K11617" s="26">
        <f>_xll.qlCalendarAdvance(Calendar,L11617,FixingDays&amp;"D","p")</f>
        <v>58362</v>
      </c>
      <c r="L11617" s="27">
        <f>_xll.qlCalendarAdvance(Calendar,L11616,SamplingFrequency,"f",FALSE)</f>
        <v>58362</v>
      </c>
      <c r="M11617" s="17">
        <f>_xll.qlIndexFixing(Index,L11617,TRUE)</f>
        <v>3.2504959858077331E-2</v>
      </c>
      <c r="N11617" s="17"/>
      <c r="T11617" s="28"/>
      <c r="Y11617" s="22">
        <f>_xll.qlIndexFixing(OverNightIndex,K11617,TRUE)</f>
        <v>3.2504959858077331E-2</v>
      </c>
    </row>
    <row r="11618" spans="11:25" x14ac:dyDescent="0.2">
      <c r="K11618" s="26">
        <f>_xll.qlCalendarAdvance(Calendar,L11618,FixingDays&amp;"D","p")</f>
        <v>58363</v>
      </c>
      <c r="L11618" s="27">
        <f>_xll.qlCalendarAdvance(Calendar,L11617,SamplingFrequency,"f",FALSE)</f>
        <v>58363</v>
      </c>
      <c r="M11618" s="17">
        <f>_xll.qlIndexFixing(Index,L11618,TRUE)</f>
        <v>3.2504959857834193E-2</v>
      </c>
      <c r="N11618" s="17"/>
      <c r="T11618" s="28"/>
      <c r="Y11618" s="22">
        <f>_xll.qlIndexFixing(OverNightIndex,K11618,TRUE)</f>
        <v>3.2504959857834193E-2</v>
      </c>
    </row>
    <row r="11619" spans="11:25" x14ac:dyDescent="0.2">
      <c r="K11619" s="26">
        <f>_xll.qlCalendarAdvance(Calendar,L11619,FixingDays&amp;"D","p")</f>
        <v>58364</v>
      </c>
      <c r="L11619" s="27">
        <f>_xll.qlCalendarAdvance(Calendar,L11618,SamplingFrequency,"f",FALSE)</f>
        <v>58364</v>
      </c>
      <c r="M11619" s="17">
        <f>_xll.qlIndexFixing(Index,L11619,TRUE)</f>
        <v>3.2504959858077331E-2</v>
      </c>
      <c r="N11619" s="17"/>
      <c r="T11619" s="28"/>
      <c r="Y11619" s="22">
        <f>_xll.qlIndexFixing(OverNightIndex,K11619,TRUE)</f>
        <v>3.2504959858077331E-2</v>
      </c>
    </row>
    <row r="11620" spans="11:25" x14ac:dyDescent="0.2">
      <c r="K11620" s="26">
        <f>_xll.qlCalendarAdvance(Calendar,L11620,FixingDays&amp;"D","p")</f>
        <v>58365</v>
      </c>
      <c r="L11620" s="27">
        <f>_xll.qlCalendarAdvance(Calendar,L11619,SamplingFrequency,"f",FALSE)</f>
        <v>58365</v>
      </c>
      <c r="M11620" s="17">
        <f>_xll.qlIndexFixing(Index,L11620,TRUE)</f>
        <v>3.2507854662840271E-2</v>
      </c>
      <c r="N11620" s="17"/>
      <c r="T11620" s="28"/>
      <c r="Y11620" s="22">
        <f>_xll.qlIndexFixing(OverNightIndex,K11620,TRUE)</f>
        <v>3.2507854662840271E-2</v>
      </c>
    </row>
    <row r="11621" spans="11:25" x14ac:dyDescent="0.2">
      <c r="K11621" s="26">
        <f>_xll.qlCalendarAdvance(Calendar,L11621,FixingDays&amp;"D","p")</f>
        <v>58368</v>
      </c>
      <c r="L11621" s="27">
        <f>_xll.qlCalendarAdvance(Calendar,L11620,SamplingFrequency,"f",FALSE)</f>
        <v>58368</v>
      </c>
      <c r="M11621" s="17">
        <f>_xll.qlIndexFixing(Index,L11621,TRUE)</f>
        <v>3.2504959857996285E-2</v>
      </c>
      <c r="N11621" s="17"/>
      <c r="T11621" s="28"/>
      <c r="Y11621" s="22">
        <f>_xll.qlIndexFixing(OverNightIndex,K11621,TRUE)</f>
        <v>3.2504959857996285E-2</v>
      </c>
    </row>
    <row r="11622" spans="11:25" x14ac:dyDescent="0.2">
      <c r="K11622" s="26">
        <f>_xll.qlCalendarAdvance(Calendar,L11622,FixingDays&amp;"D","p")</f>
        <v>58369</v>
      </c>
      <c r="L11622" s="27">
        <f>_xll.qlCalendarAdvance(Calendar,L11621,SamplingFrequency,"f",FALSE)</f>
        <v>58369</v>
      </c>
      <c r="M11622" s="17">
        <f>_xll.qlIndexFixing(Index,L11622,TRUE)</f>
        <v>3.2504959858077331E-2</v>
      </c>
      <c r="N11622" s="17"/>
      <c r="T11622" s="28"/>
      <c r="Y11622" s="22">
        <f>_xll.qlIndexFixing(OverNightIndex,K11622,TRUE)</f>
        <v>3.2504959858077331E-2</v>
      </c>
    </row>
    <row r="11623" spans="11:25" x14ac:dyDescent="0.2">
      <c r="K11623" s="26">
        <f>_xll.qlCalendarAdvance(Calendar,L11623,FixingDays&amp;"D","p")</f>
        <v>58370</v>
      </c>
      <c r="L11623" s="27">
        <f>_xll.qlCalendarAdvance(Calendar,L11622,SamplingFrequency,"f",FALSE)</f>
        <v>58370</v>
      </c>
      <c r="M11623" s="17">
        <f>_xll.qlIndexFixing(Index,L11623,TRUE)</f>
        <v>3.2504959857996285E-2</v>
      </c>
      <c r="N11623" s="17"/>
      <c r="T11623" s="28"/>
      <c r="Y11623" s="22">
        <f>_xll.qlIndexFixing(OverNightIndex,K11623,TRUE)</f>
        <v>3.2504959857996285E-2</v>
      </c>
    </row>
    <row r="11624" spans="11:25" x14ac:dyDescent="0.2">
      <c r="K11624" s="26">
        <f>_xll.qlCalendarAdvance(Calendar,L11624,FixingDays&amp;"D","p")</f>
        <v>58371</v>
      </c>
      <c r="L11624" s="27">
        <f>_xll.qlCalendarAdvance(Calendar,L11623,SamplingFrequency,"f",FALSE)</f>
        <v>58371</v>
      </c>
      <c r="M11624" s="17">
        <f>_xll.qlIndexFixing(Index,L11624,TRUE)</f>
        <v>3.2504959857915239E-2</v>
      </c>
      <c r="N11624" s="17"/>
      <c r="T11624" s="28"/>
      <c r="Y11624" s="22">
        <f>_xll.qlIndexFixing(OverNightIndex,K11624,TRUE)</f>
        <v>3.2504959857915239E-2</v>
      </c>
    </row>
    <row r="11625" spans="11:25" x14ac:dyDescent="0.2">
      <c r="K11625" s="26">
        <f>_xll.qlCalendarAdvance(Calendar,L11625,FixingDays&amp;"D","p")</f>
        <v>58372</v>
      </c>
      <c r="L11625" s="27">
        <f>_xll.qlCalendarAdvance(Calendar,L11624,SamplingFrequency,"f",FALSE)</f>
        <v>58372</v>
      </c>
      <c r="M11625" s="17">
        <f>_xll.qlIndexFixing(Index,L11625,TRUE)</f>
        <v>3.2507854662894298E-2</v>
      </c>
      <c r="N11625" s="17"/>
      <c r="T11625" s="28"/>
      <c r="Y11625" s="22">
        <f>_xll.qlIndexFixing(OverNightIndex,K11625,TRUE)</f>
        <v>3.2507854662894298E-2</v>
      </c>
    </row>
    <row r="11626" spans="11:25" x14ac:dyDescent="0.2">
      <c r="K11626" s="26">
        <f>_xll.qlCalendarAdvance(Calendar,L11626,FixingDays&amp;"D","p")</f>
        <v>58375</v>
      </c>
      <c r="L11626" s="27">
        <f>_xll.qlCalendarAdvance(Calendar,L11625,SamplingFrequency,"f",FALSE)</f>
        <v>58375</v>
      </c>
      <c r="M11626" s="17">
        <f>_xll.qlIndexFixing(Index,L11626,TRUE)</f>
        <v>3.2504959857834193E-2</v>
      </c>
      <c r="N11626" s="17"/>
      <c r="T11626" s="28"/>
      <c r="Y11626" s="22">
        <f>_xll.qlIndexFixing(OverNightIndex,K11626,TRUE)</f>
        <v>3.2504959857834193E-2</v>
      </c>
    </row>
    <row r="11627" spans="11:25" x14ac:dyDescent="0.2">
      <c r="K11627" s="26">
        <f>_xll.qlCalendarAdvance(Calendar,L11627,FixingDays&amp;"D","p")</f>
        <v>58376</v>
      </c>
      <c r="L11627" s="27">
        <f>_xll.qlCalendarAdvance(Calendar,L11626,SamplingFrequency,"f",FALSE)</f>
        <v>58376</v>
      </c>
      <c r="M11627" s="17">
        <f>_xll.qlIndexFixing(Index,L11627,TRUE)</f>
        <v>3.2504959857996285E-2</v>
      </c>
      <c r="N11627" s="17"/>
      <c r="T11627" s="28"/>
      <c r="Y11627" s="22">
        <f>_xll.qlIndexFixing(OverNightIndex,K11627,TRUE)</f>
        <v>3.2504959857996285E-2</v>
      </c>
    </row>
    <row r="11628" spans="11:25" x14ac:dyDescent="0.2">
      <c r="K11628" s="26">
        <f>_xll.qlCalendarAdvance(Calendar,L11628,FixingDays&amp;"D","p")</f>
        <v>58377</v>
      </c>
      <c r="L11628" s="27">
        <f>_xll.qlCalendarAdvance(Calendar,L11627,SamplingFrequency,"f",FALSE)</f>
        <v>58377</v>
      </c>
      <c r="M11628" s="17">
        <f>_xll.qlIndexFixing(Index,L11628,TRUE)</f>
        <v>3.2504959858077331E-2</v>
      </c>
      <c r="N11628" s="17"/>
      <c r="T11628" s="28"/>
      <c r="Y11628" s="22">
        <f>_xll.qlIndexFixing(OverNightIndex,K11628,TRUE)</f>
        <v>3.2504959858077331E-2</v>
      </c>
    </row>
    <row r="11629" spans="11:25" x14ac:dyDescent="0.2">
      <c r="K11629" s="26">
        <f>_xll.qlCalendarAdvance(Calendar,L11629,FixingDays&amp;"D","p")</f>
        <v>58378</v>
      </c>
      <c r="L11629" s="27">
        <f>_xll.qlCalendarAdvance(Calendar,L11628,SamplingFrequency,"f",FALSE)</f>
        <v>58378</v>
      </c>
      <c r="M11629" s="17">
        <f>_xll.qlIndexFixing(Index,L11629,TRUE)</f>
        <v>3.2504959857996285E-2</v>
      </c>
      <c r="N11629" s="17"/>
      <c r="T11629" s="28"/>
      <c r="Y11629" s="22">
        <f>_xll.qlIndexFixing(OverNightIndex,K11629,TRUE)</f>
        <v>3.2504959857996285E-2</v>
      </c>
    </row>
    <row r="11630" spans="11:25" x14ac:dyDescent="0.2">
      <c r="K11630" s="26">
        <f>_xll.qlCalendarAdvance(Calendar,L11630,FixingDays&amp;"D","p")</f>
        <v>58379</v>
      </c>
      <c r="L11630" s="27">
        <f>_xll.qlCalendarAdvance(Calendar,L11629,SamplingFrequency,"f",FALSE)</f>
        <v>58379</v>
      </c>
      <c r="M11630" s="17">
        <f>_xll.qlIndexFixing(Index,L11630,TRUE)</f>
        <v>3.2507854662840271E-2</v>
      </c>
      <c r="N11630" s="17"/>
      <c r="T11630" s="28"/>
      <c r="Y11630" s="22">
        <f>_xll.qlIndexFixing(OverNightIndex,K11630,TRUE)</f>
        <v>3.2507854662840271E-2</v>
      </c>
    </row>
    <row r="11631" spans="11:25" x14ac:dyDescent="0.2">
      <c r="K11631" s="26">
        <f>_xll.qlCalendarAdvance(Calendar,L11631,FixingDays&amp;"D","p")</f>
        <v>58382</v>
      </c>
      <c r="L11631" s="27">
        <f>_xll.qlCalendarAdvance(Calendar,L11630,SamplingFrequency,"f",FALSE)</f>
        <v>58382</v>
      </c>
      <c r="M11631" s="17">
        <f>_xll.qlIndexFixing(Index,L11631,TRUE)</f>
        <v>3.2504959858077331E-2</v>
      </c>
      <c r="N11631" s="17"/>
      <c r="T11631" s="28"/>
      <c r="Y11631" s="22">
        <f>_xll.qlIndexFixing(OverNightIndex,K11631,TRUE)</f>
        <v>3.2504959858077331E-2</v>
      </c>
    </row>
    <row r="11632" spans="11:25" x14ac:dyDescent="0.2">
      <c r="K11632" s="26">
        <f>_xll.qlCalendarAdvance(Calendar,L11632,FixingDays&amp;"D","p")</f>
        <v>58383</v>
      </c>
      <c r="L11632" s="27">
        <f>_xll.qlCalendarAdvance(Calendar,L11631,SamplingFrequency,"f",FALSE)</f>
        <v>58383</v>
      </c>
      <c r="M11632" s="17">
        <f>_xll.qlIndexFixing(Index,L11632,TRUE)</f>
        <v>3.2504959857915239E-2</v>
      </c>
      <c r="N11632" s="17"/>
      <c r="T11632" s="28"/>
      <c r="Y11632" s="22">
        <f>_xll.qlIndexFixing(OverNightIndex,K11632,TRUE)</f>
        <v>3.2504959857915239E-2</v>
      </c>
    </row>
    <row r="11633" spans="11:25" x14ac:dyDescent="0.2">
      <c r="K11633" s="26">
        <f>_xll.qlCalendarAdvance(Calendar,L11633,FixingDays&amp;"D","p")</f>
        <v>58384</v>
      </c>
      <c r="L11633" s="27">
        <f>_xll.qlCalendarAdvance(Calendar,L11632,SamplingFrequency,"f",FALSE)</f>
        <v>58384</v>
      </c>
      <c r="M11633" s="17">
        <f>_xll.qlIndexFixing(Index,L11633,TRUE)</f>
        <v>3.2504959858077331E-2</v>
      </c>
      <c r="N11633" s="17"/>
      <c r="T11633" s="28"/>
      <c r="Y11633" s="22">
        <f>_xll.qlIndexFixing(OverNightIndex,K11633,TRUE)</f>
        <v>3.2504959858077331E-2</v>
      </c>
    </row>
    <row r="11634" spans="11:25" x14ac:dyDescent="0.2">
      <c r="K11634" s="26">
        <f>_xll.qlCalendarAdvance(Calendar,L11634,FixingDays&amp;"D","p")</f>
        <v>58385</v>
      </c>
      <c r="L11634" s="27">
        <f>_xll.qlCalendarAdvance(Calendar,L11633,SamplingFrequency,"f",FALSE)</f>
        <v>58385</v>
      </c>
      <c r="M11634" s="17">
        <f>_xll.qlIndexFixing(Index,L11634,TRUE)</f>
        <v>3.2504959857996285E-2</v>
      </c>
      <c r="N11634" s="17"/>
      <c r="T11634" s="28"/>
      <c r="Y11634" s="22">
        <f>_xll.qlIndexFixing(OverNightIndex,K11634,TRUE)</f>
        <v>3.2504959857996285E-2</v>
      </c>
    </row>
    <row r="11635" spans="11:25" x14ac:dyDescent="0.2">
      <c r="K11635" s="26">
        <f>_xll.qlCalendarAdvance(Calendar,L11635,FixingDays&amp;"D","p")</f>
        <v>58386</v>
      </c>
      <c r="L11635" s="27">
        <f>_xll.qlCalendarAdvance(Calendar,L11634,SamplingFrequency,"f",FALSE)</f>
        <v>58386</v>
      </c>
      <c r="M11635" s="17">
        <f>_xll.qlIndexFixing(Index,L11635,TRUE)</f>
        <v>3.2507854662840271E-2</v>
      </c>
      <c r="N11635" s="17"/>
      <c r="T11635" s="28"/>
      <c r="Y11635" s="22">
        <f>_xll.qlIndexFixing(OverNightIndex,K11635,TRUE)</f>
        <v>3.2507854662840271E-2</v>
      </c>
    </row>
    <row r="11636" spans="11:25" x14ac:dyDescent="0.2">
      <c r="K11636" s="26">
        <f>_xll.qlCalendarAdvance(Calendar,L11636,FixingDays&amp;"D","p")</f>
        <v>58389</v>
      </c>
      <c r="L11636" s="27">
        <f>_xll.qlCalendarAdvance(Calendar,L11635,SamplingFrequency,"f",FALSE)</f>
        <v>58389</v>
      </c>
      <c r="M11636" s="17">
        <f>_xll.qlIndexFixing(Index,L11636,TRUE)</f>
        <v>3.2504959858077331E-2</v>
      </c>
      <c r="N11636" s="17"/>
      <c r="T11636" s="28"/>
      <c r="Y11636" s="22">
        <f>_xll.qlIndexFixing(OverNightIndex,K11636,TRUE)</f>
        <v>3.2504959858077331E-2</v>
      </c>
    </row>
    <row r="11637" spans="11:25" x14ac:dyDescent="0.2">
      <c r="K11637" s="26">
        <f>_xll.qlCalendarAdvance(Calendar,L11637,FixingDays&amp;"D","p")</f>
        <v>58390</v>
      </c>
      <c r="L11637" s="27">
        <f>_xll.qlCalendarAdvance(Calendar,L11636,SamplingFrequency,"f",FALSE)</f>
        <v>58390</v>
      </c>
      <c r="M11637" s="17">
        <f>_xll.qlIndexFixing(Index,L11637,TRUE)</f>
        <v>3.2504959857996285E-2</v>
      </c>
      <c r="N11637" s="17"/>
      <c r="T11637" s="28"/>
      <c r="Y11637" s="22">
        <f>_xll.qlIndexFixing(OverNightIndex,K11637,TRUE)</f>
        <v>3.2504959857996285E-2</v>
      </c>
    </row>
    <row r="11638" spans="11:25" x14ac:dyDescent="0.2">
      <c r="K11638" s="26">
        <f>_xll.qlCalendarAdvance(Calendar,L11638,FixingDays&amp;"D","p")</f>
        <v>58391</v>
      </c>
      <c r="L11638" s="27">
        <f>_xll.qlCalendarAdvance(Calendar,L11637,SamplingFrequency,"f",FALSE)</f>
        <v>58391</v>
      </c>
      <c r="M11638" s="17">
        <f>_xll.qlIndexFixing(Index,L11638,TRUE)</f>
        <v>3.2504959857915239E-2</v>
      </c>
      <c r="N11638" s="17"/>
      <c r="T11638" s="28"/>
      <c r="Y11638" s="22">
        <f>_xll.qlIndexFixing(OverNightIndex,K11638,TRUE)</f>
        <v>3.2504959857915239E-2</v>
      </c>
    </row>
    <row r="11639" spans="11:25" x14ac:dyDescent="0.2">
      <c r="K11639" s="26">
        <f>_xll.qlCalendarAdvance(Calendar,L11639,FixingDays&amp;"D","p")</f>
        <v>58392</v>
      </c>
      <c r="L11639" s="27">
        <f>_xll.qlCalendarAdvance(Calendar,L11638,SamplingFrequency,"f",FALSE)</f>
        <v>58392</v>
      </c>
      <c r="M11639" s="17">
        <f>_xll.qlIndexFixing(Index,L11639,TRUE)</f>
        <v>3.2504959857996285E-2</v>
      </c>
      <c r="N11639" s="17"/>
      <c r="T11639" s="28"/>
      <c r="Y11639" s="22">
        <f>_xll.qlIndexFixing(OverNightIndex,K11639,TRUE)</f>
        <v>3.2504959857996285E-2</v>
      </c>
    </row>
    <row r="11640" spans="11:25" x14ac:dyDescent="0.2">
      <c r="K11640" s="26">
        <f>_xll.qlCalendarAdvance(Calendar,L11640,FixingDays&amp;"D","p")</f>
        <v>58393</v>
      </c>
      <c r="L11640" s="27">
        <f>_xll.qlCalendarAdvance(Calendar,L11639,SamplingFrequency,"f",FALSE)</f>
        <v>58393</v>
      </c>
      <c r="M11640" s="17">
        <f>_xll.qlIndexFixing(Index,L11640,TRUE)</f>
        <v>3.2507854662894298E-2</v>
      </c>
      <c r="N11640" s="17"/>
      <c r="T11640" s="28"/>
      <c r="Y11640" s="22">
        <f>_xll.qlIndexFixing(OverNightIndex,K11640,TRUE)</f>
        <v>3.2507854662894298E-2</v>
      </c>
    </row>
    <row r="11641" spans="11:25" x14ac:dyDescent="0.2">
      <c r="K11641" s="26">
        <f>_xll.qlCalendarAdvance(Calendar,L11641,FixingDays&amp;"D","p")</f>
        <v>58396</v>
      </c>
      <c r="L11641" s="27">
        <f>_xll.qlCalendarAdvance(Calendar,L11640,SamplingFrequency,"f",FALSE)</f>
        <v>58396</v>
      </c>
      <c r="M11641" s="17">
        <f>_xll.qlIndexFixing(Index,L11641,TRUE)</f>
        <v>3.2504959857915239E-2</v>
      </c>
      <c r="N11641" s="17"/>
      <c r="T11641" s="28"/>
      <c r="Y11641" s="22">
        <f>_xll.qlIndexFixing(OverNightIndex,K11641,TRUE)</f>
        <v>3.2504959857915239E-2</v>
      </c>
    </row>
    <row r="11642" spans="11:25" x14ac:dyDescent="0.2">
      <c r="K11642" s="26">
        <f>_xll.qlCalendarAdvance(Calendar,L11642,FixingDays&amp;"D","p")</f>
        <v>58397</v>
      </c>
      <c r="L11642" s="27">
        <f>_xll.qlCalendarAdvance(Calendar,L11641,SamplingFrequency,"f",FALSE)</f>
        <v>58397</v>
      </c>
      <c r="M11642" s="17">
        <f>_xll.qlIndexFixing(Index,L11642,TRUE)</f>
        <v>3.2504959857996285E-2</v>
      </c>
      <c r="N11642" s="17"/>
      <c r="T11642" s="28"/>
      <c r="Y11642" s="22">
        <f>_xll.qlIndexFixing(OverNightIndex,K11642,TRUE)</f>
        <v>3.2504959857996285E-2</v>
      </c>
    </row>
    <row r="11643" spans="11:25" x14ac:dyDescent="0.2">
      <c r="K11643" s="26">
        <f>_xll.qlCalendarAdvance(Calendar,L11643,FixingDays&amp;"D","p")</f>
        <v>58398</v>
      </c>
      <c r="L11643" s="27">
        <f>_xll.qlCalendarAdvance(Calendar,L11642,SamplingFrequency,"f",FALSE)</f>
        <v>58398</v>
      </c>
      <c r="M11643" s="17">
        <f>_xll.qlIndexFixing(Index,L11643,TRUE)</f>
        <v>3.2504959857996285E-2</v>
      </c>
      <c r="N11643" s="17"/>
      <c r="T11643" s="28"/>
      <c r="Y11643" s="22">
        <f>_xll.qlIndexFixing(OverNightIndex,K11643,TRUE)</f>
        <v>3.2504959857996285E-2</v>
      </c>
    </row>
    <row r="11644" spans="11:25" x14ac:dyDescent="0.2">
      <c r="K11644" s="26">
        <f>_xll.qlCalendarAdvance(Calendar,L11644,FixingDays&amp;"D","p")</f>
        <v>58399</v>
      </c>
      <c r="L11644" s="27">
        <f>_xll.qlCalendarAdvance(Calendar,L11643,SamplingFrequency,"f",FALSE)</f>
        <v>58399</v>
      </c>
      <c r="M11644" s="17">
        <f>_xll.qlIndexFixing(Index,L11644,TRUE)</f>
        <v>3.2504959857996285E-2</v>
      </c>
      <c r="N11644" s="17"/>
      <c r="T11644" s="28"/>
      <c r="Y11644" s="22">
        <f>_xll.qlIndexFixing(OverNightIndex,K11644,TRUE)</f>
        <v>3.2504959857996285E-2</v>
      </c>
    </row>
    <row r="11645" spans="11:25" x14ac:dyDescent="0.2">
      <c r="K11645" s="26">
        <f>_xll.qlCalendarAdvance(Calendar,L11645,FixingDays&amp;"D","p")</f>
        <v>58400</v>
      </c>
      <c r="L11645" s="27">
        <f>_xll.qlCalendarAdvance(Calendar,L11644,SamplingFrequency,"f",FALSE)</f>
        <v>58400</v>
      </c>
      <c r="M11645" s="17">
        <f>_xll.qlIndexFixing(Index,L11645,TRUE)</f>
        <v>3.2507854662867285E-2</v>
      </c>
      <c r="N11645" s="17"/>
      <c r="T11645" s="28"/>
      <c r="Y11645" s="22">
        <f>_xll.qlIndexFixing(OverNightIndex,K11645,TRUE)</f>
        <v>3.2507854662867285E-2</v>
      </c>
    </row>
    <row r="11646" spans="11:25" x14ac:dyDescent="0.2">
      <c r="K11646" s="26">
        <f>_xll.qlCalendarAdvance(Calendar,L11646,FixingDays&amp;"D","p")</f>
        <v>58403</v>
      </c>
      <c r="L11646" s="27">
        <f>_xll.qlCalendarAdvance(Calendar,L11645,SamplingFrequency,"f",FALSE)</f>
        <v>58403</v>
      </c>
      <c r="M11646" s="17">
        <f>_xll.qlIndexFixing(Index,L11646,TRUE)</f>
        <v>3.2504959858077331E-2</v>
      </c>
      <c r="N11646" s="17"/>
      <c r="T11646" s="28"/>
      <c r="Y11646" s="22">
        <f>_xll.qlIndexFixing(OverNightIndex,K11646,TRUE)</f>
        <v>3.2504959858077331E-2</v>
      </c>
    </row>
    <row r="11647" spans="11:25" x14ac:dyDescent="0.2">
      <c r="K11647" s="26">
        <f>_xll.qlCalendarAdvance(Calendar,L11647,FixingDays&amp;"D","p")</f>
        <v>58404</v>
      </c>
      <c r="L11647" s="27">
        <f>_xll.qlCalendarAdvance(Calendar,L11646,SamplingFrequency,"f",FALSE)</f>
        <v>58404</v>
      </c>
      <c r="M11647" s="17">
        <f>_xll.qlIndexFixing(Index,L11647,TRUE)</f>
        <v>3.2504959857834193E-2</v>
      </c>
      <c r="N11647" s="17"/>
      <c r="T11647" s="28"/>
      <c r="Y11647" s="22">
        <f>_xll.qlIndexFixing(OverNightIndex,K11647,TRUE)</f>
        <v>3.2504959857834193E-2</v>
      </c>
    </row>
    <row r="11648" spans="11:25" x14ac:dyDescent="0.2">
      <c r="K11648" s="26">
        <f>_xll.qlCalendarAdvance(Calendar,L11648,FixingDays&amp;"D","p")</f>
        <v>58405</v>
      </c>
      <c r="L11648" s="27">
        <f>_xll.qlCalendarAdvance(Calendar,L11647,SamplingFrequency,"f",FALSE)</f>
        <v>58405</v>
      </c>
      <c r="M11648" s="17">
        <f>_xll.qlIndexFixing(Index,L11648,TRUE)</f>
        <v>3.2504959858077331E-2</v>
      </c>
      <c r="N11648" s="17"/>
      <c r="T11648" s="28"/>
      <c r="Y11648" s="22">
        <f>_xll.qlIndexFixing(OverNightIndex,K11648,TRUE)</f>
        <v>3.2504959858077331E-2</v>
      </c>
    </row>
    <row r="11649" spans="11:25" x14ac:dyDescent="0.2">
      <c r="K11649" s="26">
        <f>_xll.qlCalendarAdvance(Calendar,L11649,FixingDays&amp;"D","p")</f>
        <v>58406</v>
      </c>
      <c r="L11649" s="27">
        <f>_xll.qlCalendarAdvance(Calendar,L11648,SamplingFrequency,"f",FALSE)</f>
        <v>58406</v>
      </c>
      <c r="M11649" s="17">
        <f>_xll.qlIndexFixing(Index,L11649,TRUE)</f>
        <v>3.2504959857996285E-2</v>
      </c>
      <c r="N11649" s="17"/>
      <c r="T11649" s="28"/>
      <c r="Y11649" s="22">
        <f>_xll.qlIndexFixing(OverNightIndex,K11649,TRUE)</f>
        <v>3.2504959857996285E-2</v>
      </c>
    </row>
    <row r="11650" spans="11:25" x14ac:dyDescent="0.2">
      <c r="K11650" s="26">
        <f>_xll.qlCalendarAdvance(Calendar,L11650,FixingDays&amp;"D","p")</f>
        <v>58407</v>
      </c>
      <c r="L11650" s="27">
        <f>_xll.qlCalendarAdvance(Calendar,L11649,SamplingFrequency,"f",FALSE)</f>
        <v>58407</v>
      </c>
      <c r="M11650" s="17">
        <f>_xll.qlIndexFixing(Index,L11650,TRUE)</f>
        <v>3.2507854662867285E-2</v>
      </c>
      <c r="N11650" s="17"/>
      <c r="T11650" s="28"/>
      <c r="Y11650" s="22">
        <f>_xll.qlIndexFixing(OverNightIndex,K11650,TRUE)</f>
        <v>3.2507854662867285E-2</v>
      </c>
    </row>
    <row r="11651" spans="11:25" x14ac:dyDescent="0.2">
      <c r="K11651" s="26">
        <f>_xll.qlCalendarAdvance(Calendar,L11651,FixingDays&amp;"D","p")</f>
        <v>58410</v>
      </c>
      <c r="L11651" s="27">
        <f>_xll.qlCalendarAdvance(Calendar,L11650,SamplingFrequency,"f",FALSE)</f>
        <v>58410</v>
      </c>
      <c r="M11651" s="17">
        <f>_xll.qlIndexFixing(Index,L11651,TRUE)</f>
        <v>3.2504959858077331E-2</v>
      </c>
      <c r="N11651" s="17"/>
      <c r="T11651" s="28"/>
      <c r="Y11651" s="22">
        <f>_xll.qlIndexFixing(OverNightIndex,K11651,TRUE)</f>
        <v>3.2504959858077331E-2</v>
      </c>
    </row>
    <row r="11652" spans="11:25" x14ac:dyDescent="0.2">
      <c r="K11652" s="26">
        <f>_xll.qlCalendarAdvance(Calendar,L11652,FixingDays&amp;"D","p")</f>
        <v>58411</v>
      </c>
      <c r="L11652" s="27">
        <f>_xll.qlCalendarAdvance(Calendar,L11651,SamplingFrequency,"f",FALSE)</f>
        <v>58411</v>
      </c>
      <c r="M11652" s="17">
        <f>_xll.qlIndexFixing(Index,L11652,TRUE)</f>
        <v>3.2504959857996285E-2</v>
      </c>
      <c r="N11652" s="17"/>
      <c r="T11652" s="28"/>
      <c r="Y11652" s="22">
        <f>_xll.qlIndexFixing(OverNightIndex,K11652,TRUE)</f>
        <v>3.2504959857996285E-2</v>
      </c>
    </row>
    <row r="11653" spans="11:25" x14ac:dyDescent="0.2">
      <c r="K11653" s="26">
        <f>_xll.qlCalendarAdvance(Calendar,L11653,FixingDays&amp;"D","p")</f>
        <v>58412</v>
      </c>
      <c r="L11653" s="27">
        <f>_xll.qlCalendarAdvance(Calendar,L11652,SamplingFrequency,"f",FALSE)</f>
        <v>58412</v>
      </c>
      <c r="M11653" s="17">
        <f>_xll.qlIndexFixing(Index,L11653,TRUE)</f>
        <v>3.2504959857996285E-2</v>
      </c>
      <c r="N11653" s="17"/>
      <c r="T11653" s="28"/>
      <c r="Y11653" s="22">
        <f>_xll.qlIndexFixing(OverNightIndex,K11653,TRUE)</f>
        <v>3.2504959857996285E-2</v>
      </c>
    </row>
    <row r="11654" spans="11:25" x14ac:dyDescent="0.2">
      <c r="K11654" s="26">
        <f>_xll.qlCalendarAdvance(Calendar,L11654,FixingDays&amp;"D","p")</f>
        <v>58413</v>
      </c>
      <c r="L11654" s="27">
        <f>_xll.qlCalendarAdvance(Calendar,L11653,SamplingFrequency,"f",FALSE)</f>
        <v>58413</v>
      </c>
      <c r="M11654" s="17">
        <f>_xll.qlIndexFixing(Index,L11654,TRUE)</f>
        <v>3.2504959857996285E-2</v>
      </c>
      <c r="N11654" s="17"/>
      <c r="T11654" s="28"/>
      <c r="Y11654" s="22">
        <f>_xll.qlIndexFixing(OverNightIndex,K11654,TRUE)</f>
        <v>3.2504959857996285E-2</v>
      </c>
    </row>
    <row r="11655" spans="11:25" x14ac:dyDescent="0.2">
      <c r="K11655" s="26">
        <f>_xll.qlCalendarAdvance(Calendar,L11655,FixingDays&amp;"D","p")</f>
        <v>58414</v>
      </c>
      <c r="L11655" s="27">
        <f>_xll.qlCalendarAdvance(Calendar,L11654,SamplingFrequency,"f",FALSE)</f>
        <v>58414</v>
      </c>
      <c r="M11655" s="17">
        <f>_xll.qlIndexFixing(Index,L11655,TRUE)</f>
        <v>3.2507854662867285E-2</v>
      </c>
      <c r="N11655" s="17"/>
      <c r="T11655" s="28"/>
      <c r="Y11655" s="22">
        <f>_xll.qlIndexFixing(OverNightIndex,K11655,TRUE)</f>
        <v>3.2507854662867285E-2</v>
      </c>
    </row>
    <row r="11656" spans="11:25" x14ac:dyDescent="0.2">
      <c r="K11656" s="26">
        <f>_xll.qlCalendarAdvance(Calendar,L11656,FixingDays&amp;"D","p")</f>
        <v>58417</v>
      </c>
      <c r="L11656" s="27">
        <f>_xll.qlCalendarAdvance(Calendar,L11655,SamplingFrequency,"f",FALSE)</f>
        <v>58417</v>
      </c>
      <c r="M11656" s="17">
        <f>_xll.qlIndexFixing(Index,L11656,TRUE)</f>
        <v>3.2504959857996285E-2</v>
      </c>
      <c r="N11656" s="17"/>
      <c r="T11656" s="28"/>
      <c r="Y11656" s="22">
        <f>_xll.qlIndexFixing(OverNightIndex,K11656,TRUE)</f>
        <v>3.2504959857996285E-2</v>
      </c>
    </row>
    <row r="11657" spans="11:25" x14ac:dyDescent="0.2">
      <c r="K11657" s="26">
        <f>_xll.qlCalendarAdvance(Calendar,L11657,FixingDays&amp;"D","p")</f>
        <v>58418</v>
      </c>
      <c r="L11657" s="27">
        <f>_xll.qlCalendarAdvance(Calendar,L11656,SamplingFrequency,"f",FALSE)</f>
        <v>58418</v>
      </c>
      <c r="M11657" s="17">
        <f>_xll.qlIndexFixing(Index,L11657,TRUE)</f>
        <v>3.2504959857996285E-2</v>
      </c>
      <c r="N11657" s="17"/>
      <c r="T11657" s="28"/>
      <c r="Y11657" s="22">
        <f>_xll.qlIndexFixing(OverNightIndex,K11657,TRUE)</f>
        <v>3.2504959857996285E-2</v>
      </c>
    </row>
    <row r="11658" spans="11:25" x14ac:dyDescent="0.2">
      <c r="K11658" s="26">
        <f>_xll.qlCalendarAdvance(Calendar,L11658,FixingDays&amp;"D","p")</f>
        <v>58419</v>
      </c>
      <c r="L11658" s="27">
        <f>_xll.qlCalendarAdvance(Calendar,L11657,SamplingFrequency,"f",FALSE)</f>
        <v>58419</v>
      </c>
      <c r="M11658" s="17">
        <f>_xll.qlIndexFixing(Index,L11658,TRUE)</f>
        <v>3.2504959857996285E-2</v>
      </c>
      <c r="N11658" s="17"/>
      <c r="T11658" s="28"/>
      <c r="Y11658" s="22">
        <f>_xll.qlIndexFixing(OverNightIndex,K11658,TRUE)</f>
        <v>3.2504959857996285E-2</v>
      </c>
    </row>
    <row r="11659" spans="11:25" x14ac:dyDescent="0.2">
      <c r="K11659" s="26">
        <f>_xll.qlCalendarAdvance(Calendar,L11659,FixingDays&amp;"D","p")</f>
        <v>58420</v>
      </c>
      <c r="L11659" s="27">
        <f>_xll.qlCalendarAdvance(Calendar,L11658,SamplingFrequency,"f",FALSE)</f>
        <v>58420</v>
      </c>
      <c r="M11659" s="17">
        <f>_xll.qlIndexFixing(Index,L11659,TRUE)</f>
        <v>3.2504959857996285E-2</v>
      </c>
      <c r="N11659" s="17"/>
      <c r="T11659" s="28"/>
      <c r="Y11659" s="22">
        <f>_xll.qlIndexFixing(OverNightIndex,K11659,TRUE)</f>
        <v>3.2504959857996285E-2</v>
      </c>
    </row>
    <row r="11660" spans="11:25" x14ac:dyDescent="0.2">
      <c r="K11660" s="26">
        <f>_xll.qlCalendarAdvance(Calendar,L11660,FixingDays&amp;"D","p")</f>
        <v>58421</v>
      </c>
      <c r="L11660" s="27">
        <f>_xll.qlCalendarAdvance(Calendar,L11659,SamplingFrequency,"f",FALSE)</f>
        <v>58421</v>
      </c>
      <c r="M11660" s="17">
        <f>_xll.qlIndexFixing(Index,L11660,TRUE)</f>
        <v>3.2507854662867285E-2</v>
      </c>
      <c r="N11660" s="17"/>
      <c r="T11660" s="28"/>
      <c r="Y11660" s="22">
        <f>_xll.qlIndexFixing(OverNightIndex,K11660,TRUE)</f>
        <v>3.2507854662867285E-2</v>
      </c>
    </row>
    <row r="11661" spans="11:25" x14ac:dyDescent="0.2">
      <c r="K11661" s="26">
        <f>_xll.qlCalendarAdvance(Calendar,L11661,FixingDays&amp;"D","p")</f>
        <v>58424</v>
      </c>
      <c r="L11661" s="27">
        <f>_xll.qlCalendarAdvance(Calendar,L11660,SamplingFrequency,"f",FALSE)</f>
        <v>58424</v>
      </c>
      <c r="M11661" s="17">
        <f>_xll.qlIndexFixing(Index,L11661,TRUE)</f>
        <v>3.2504959857915239E-2</v>
      </c>
      <c r="N11661" s="17"/>
      <c r="T11661" s="28"/>
      <c r="Y11661" s="22">
        <f>_xll.qlIndexFixing(OverNightIndex,K11661,TRUE)</f>
        <v>3.2504959857915239E-2</v>
      </c>
    </row>
    <row r="11662" spans="11:25" x14ac:dyDescent="0.2">
      <c r="K11662" s="26">
        <f>_xll.qlCalendarAdvance(Calendar,L11662,FixingDays&amp;"D","p")</f>
        <v>58425</v>
      </c>
      <c r="L11662" s="27">
        <f>_xll.qlCalendarAdvance(Calendar,L11661,SamplingFrequency,"f",FALSE)</f>
        <v>58425</v>
      </c>
      <c r="M11662" s="17">
        <f>_xll.qlIndexFixing(Index,L11662,TRUE)</f>
        <v>3.2504959858077331E-2</v>
      </c>
      <c r="N11662" s="17"/>
      <c r="T11662" s="28"/>
      <c r="Y11662" s="22">
        <f>_xll.qlIndexFixing(OverNightIndex,K11662,TRUE)</f>
        <v>3.2504959858077331E-2</v>
      </c>
    </row>
    <row r="11663" spans="11:25" x14ac:dyDescent="0.2">
      <c r="K11663" s="26">
        <f>_xll.qlCalendarAdvance(Calendar,L11663,FixingDays&amp;"D","p")</f>
        <v>58426</v>
      </c>
      <c r="L11663" s="27">
        <f>_xll.qlCalendarAdvance(Calendar,L11662,SamplingFrequency,"f",FALSE)</f>
        <v>58426</v>
      </c>
      <c r="M11663" s="17">
        <f>_xll.qlIndexFixing(Index,L11663,TRUE)</f>
        <v>3.2504959857996285E-2</v>
      </c>
      <c r="N11663" s="17"/>
      <c r="T11663" s="28"/>
      <c r="Y11663" s="22">
        <f>_xll.qlIndexFixing(OverNightIndex,K11663,TRUE)</f>
        <v>3.2504959857996285E-2</v>
      </c>
    </row>
    <row r="11664" spans="11:25" x14ac:dyDescent="0.2">
      <c r="K11664" s="26">
        <f>_xll.qlCalendarAdvance(Calendar,L11664,FixingDays&amp;"D","p")</f>
        <v>58427</v>
      </c>
      <c r="L11664" s="27">
        <f>_xll.qlCalendarAdvance(Calendar,L11663,SamplingFrequency,"f",FALSE)</f>
        <v>58427</v>
      </c>
      <c r="M11664" s="17">
        <f>_xll.qlIndexFixing(Index,L11664,TRUE)</f>
        <v>3.2504959857915239E-2</v>
      </c>
      <c r="N11664" s="17"/>
      <c r="T11664" s="28"/>
      <c r="Y11664" s="22">
        <f>_xll.qlIndexFixing(OverNightIndex,K11664,TRUE)</f>
        <v>3.2504959857915239E-2</v>
      </c>
    </row>
    <row r="11665" spans="11:25" x14ac:dyDescent="0.2">
      <c r="K11665" s="26">
        <f>_xll.qlCalendarAdvance(Calendar,L11665,FixingDays&amp;"D","p")</f>
        <v>58428</v>
      </c>
      <c r="L11665" s="27">
        <f>_xll.qlCalendarAdvance(Calendar,L11664,SamplingFrequency,"f",FALSE)</f>
        <v>58428</v>
      </c>
      <c r="M11665" s="17">
        <f>_xll.qlIndexFixing(Index,L11665,TRUE)</f>
        <v>3.2507854662867285E-2</v>
      </c>
      <c r="N11665" s="17"/>
      <c r="T11665" s="28"/>
      <c r="Y11665" s="22">
        <f>_xll.qlIndexFixing(OverNightIndex,K11665,TRUE)</f>
        <v>3.2507854662867285E-2</v>
      </c>
    </row>
    <row r="11666" spans="11:25" x14ac:dyDescent="0.2">
      <c r="K11666" s="26">
        <f>_xll.qlCalendarAdvance(Calendar,L11666,FixingDays&amp;"D","p")</f>
        <v>58431</v>
      </c>
      <c r="L11666" s="27">
        <f>_xll.qlCalendarAdvance(Calendar,L11665,SamplingFrequency,"f",FALSE)</f>
        <v>58431</v>
      </c>
      <c r="M11666" s="17">
        <f>_xll.qlIndexFixing(Index,L11666,TRUE)</f>
        <v>3.2504959858077331E-2</v>
      </c>
      <c r="N11666" s="17"/>
      <c r="T11666" s="28"/>
      <c r="Y11666" s="22">
        <f>_xll.qlIndexFixing(OverNightIndex,K11666,TRUE)</f>
        <v>3.2504959858077331E-2</v>
      </c>
    </row>
    <row r="11667" spans="11:25" x14ac:dyDescent="0.2">
      <c r="K11667" s="26">
        <f>_xll.qlCalendarAdvance(Calendar,L11667,FixingDays&amp;"D","p")</f>
        <v>58432</v>
      </c>
      <c r="L11667" s="27">
        <f>_xll.qlCalendarAdvance(Calendar,L11666,SamplingFrequency,"f",FALSE)</f>
        <v>58432</v>
      </c>
      <c r="M11667" s="17">
        <f>_xll.qlIndexFixing(Index,L11667,TRUE)</f>
        <v>3.2504959857834193E-2</v>
      </c>
      <c r="N11667" s="17"/>
      <c r="T11667" s="28"/>
      <c r="Y11667" s="22">
        <f>_xll.qlIndexFixing(OverNightIndex,K11667,TRUE)</f>
        <v>3.2504959857834193E-2</v>
      </c>
    </row>
    <row r="11668" spans="11:25" x14ac:dyDescent="0.2">
      <c r="K11668" s="26">
        <f>_xll.qlCalendarAdvance(Calendar,L11668,FixingDays&amp;"D","p")</f>
        <v>58433</v>
      </c>
      <c r="L11668" s="27">
        <f>_xll.qlCalendarAdvance(Calendar,L11667,SamplingFrequency,"f",FALSE)</f>
        <v>58433</v>
      </c>
      <c r="M11668" s="17">
        <f>_xll.qlIndexFixing(Index,L11668,TRUE)</f>
        <v>3.2510749811477169E-2</v>
      </c>
      <c r="N11668" s="17"/>
      <c r="T11668" s="28"/>
      <c r="Y11668" s="22">
        <f>_xll.qlIndexFixing(OverNightIndex,K11668,TRUE)</f>
        <v>3.2510749811477169E-2</v>
      </c>
    </row>
    <row r="11669" spans="11:25" x14ac:dyDescent="0.2">
      <c r="K11669" s="26">
        <f>_xll.qlCalendarAdvance(Calendar,L11669,FixingDays&amp;"D","p")</f>
        <v>58438</v>
      </c>
      <c r="L11669" s="27">
        <f>_xll.qlCalendarAdvance(Calendar,L11668,SamplingFrequency,"f",FALSE)</f>
        <v>58438</v>
      </c>
      <c r="M11669" s="17">
        <f>_xll.qlIndexFixing(Index,L11669,TRUE)</f>
        <v>3.2504959858077331E-2</v>
      </c>
      <c r="N11669" s="17"/>
      <c r="T11669" s="28"/>
      <c r="Y11669" s="22">
        <f>_xll.qlIndexFixing(OverNightIndex,K11669,TRUE)</f>
        <v>3.2504959858077331E-2</v>
      </c>
    </row>
    <row r="11670" spans="11:25" x14ac:dyDescent="0.2">
      <c r="K11670" s="26">
        <f>_xll.qlCalendarAdvance(Calendar,L11670,FixingDays&amp;"D","p")</f>
        <v>58439</v>
      </c>
      <c r="L11670" s="27">
        <f>_xll.qlCalendarAdvance(Calendar,L11669,SamplingFrequency,"f",FALSE)</f>
        <v>58439</v>
      </c>
      <c r="M11670" s="17">
        <f>_xll.qlIndexFixing(Index,L11670,TRUE)</f>
        <v>3.2504959858077331E-2</v>
      </c>
      <c r="N11670" s="17"/>
      <c r="T11670" s="28"/>
      <c r="Y11670" s="22">
        <f>_xll.qlIndexFixing(OverNightIndex,K11670,TRUE)</f>
        <v>3.2504959858077331E-2</v>
      </c>
    </row>
    <row r="11671" spans="11:25" x14ac:dyDescent="0.2">
      <c r="K11671" s="26">
        <f>_xll.qlCalendarAdvance(Calendar,L11671,FixingDays&amp;"D","p")</f>
        <v>58440</v>
      </c>
      <c r="L11671" s="27">
        <f>_xll.qlCalendarAdvance(Calendar,L11670,SamplingFrequency,"f",FALSE)</f>
        <v>58440</v>
      </c>
      <c r="M11671" s="17">
        <f>_xll.qlIndexFixing(Index,L11671,TRUE)</f>
        <v>3.2506407217409716E-2</v>
      </c>
      <c r="N11671" s="17"/>
      <c r="T11671" s="28"/>
      <c r="Y11671" s="22">
        <f>_xll.qlIndexFixing(OverNightIndex,K11671,TRUE)</f>
        <v>3.2506407217409716E-2</v>
      </c>
    </row>
    <row r="11672" spans="11:25" x14ac:dyDescent="0.2">
      <c r="K11672" s="26">
        <f>_xll.qlCalendarAdvance(Calendar,L11672,FixingDays&amp;"D","p")</f>
        <v>58442</v>
      </c>
      <c r="L11672" s="27">
        <f>_xll.qlCalendarAdvance(Calendar,L11671,SamplingFrequency,"f",FALSE)</f>
        <v>58442</v>
      </c>
      <c r="M11672" s="17">
        <f>_xll.qlIndexFixing(Index,L11672,TRUE)</f>
        <v>3.2507854662867285E-2</v>
      </c>
      <c r="N11672" s="17"/>
      <c r="T11672" s="28"/>
      <c r="Y11672" s="22">
        <f>_xll.qlIndexFixing(OverNightIndex,K11672,TRUE)</f>
        <v>3.2507854662867285E-2</v>
      </c>
    </row>
    <row r="11673" spans="11:25" x14ac:dyDescent="0.2">
      <c r="K11673" s="26">
        <f>_xll.qlCalendarAdvance(Calendar,L11673,FixingDays&amp;"D","p")</f>
        <v>58445</v>
      </c>
      <c r="L11673" s="27">
        <f>_xll.qlCalendarAdvance(Calendar,L11672,SamplingFrequency,"f",FALSE)</f>
        <v>58445</v>
      </c>
      <c r="M11673" s="17">
        <f>_xll.qlIndexFixing(Index,L11673,TRUE)</f>
        <v>3.2504959857915239E-2</v>
      </c>
      <c r="N11673" s="17"/>
      <c r="T11673" s="28"/>
      <c r="Y11673" s="22">
        <f>_xll.qlIndexFixing(OverNightIndex,K11673,TRUE)</f>
        <v>3.2504959857915239E-2</v>
      </c>
    </row>
    <row r="11674" spans="11:25" x14ac:dyDescent="0.2">
      <c r="K11674" s="26">
        <f>_xll.qlCalendarAdvance(Calendar,L11674,FixingDays&amp;"D","p")</f>
        <v>58446</v>
      </c>
      <c r="L11674" s="27">
        <f>_xll.qlCalendarAdvance(Calendar,L11673,SamplingFrequency,"f",FALSE)</f>
        <v>58446</v>
      </c>
      <c r="M11674" s="17">
        <f>_xll.qlIndexFixing(Index,L11674,TRUE)</f>
        <v>3.2504959858077331E-2</v>
      </c>
      <c r="N11674" s="17"/>
      <c r="T11674" s="28"/>
      <c r="Y11674" s="22">
        <f>_xll.qlIndexFixing(OverNightIndex,K11674,TRUE)</f>
        <v>3.2504959858077331E-2</v>
      </c>
    </row>
    <row r="11675" spans="11:25" x14ac:dyDescent="0.2">
      <c r="K11675" s="26">
        <f>_xll.qlCalendarAdvance(Calendar,L11675,FixingDays&amp;"D","p")</f>
        <v>58447</v>
      </c>
      <c r="L11675" s="27">
        <f>_xll.qlCalendarAdvance(Calendar,L11674,SamplingFrequency,"f",FALSE)</f>
        <v>58447</v>
      </c>
      <c r="M11675" s="17">
        <f>_xll.qlIndexFixing(Index,L11675,TRUE)</f>
        <v>3.2504959857996285E-2</v>
      </c>
      <c r="N11675" s="17"/>
      <c r="T11675" s="28"/>
      <c r="Y11675" s="22">
        <f>_xll.qlIndexFixing(OverNightIndex,K11675,TRUE)</f>
        <v>3.2504959857996285E-2</v>
      </c>
    </row>
    <row r="11676" spans="11:25" x14ac:dyDescent="0.2">
      <c r="K11676" s="26">
        <f>_xll.qlCalendarAdvance(Calendar,L11676,FixingDays&amp;"D","p")</f>
        <v>58448</v>
      </c>
      <c r="L11676" s="27">
        <f>_xll.qlCalendarAdvance(Calendar,L11675,SamplingFrequency,"f",FALSE)</f>
        <v>58448</v>
      </c>
      <c r="M11676" s="17">
        <f>_xll.qlIndexFixing(Index,L11676,TRUE)</f>
        <v>3.2504959857996285E-2</v>
      </c>
      <c r="N11676" s="17"/>
      <c r="T11676" s="28"/>
      <c r="Y11676" s="22">
        <f>_xll.qlIndexFixing(OverNightIndex,K11676,TRUE)</f>
        <v>3.2504959857996285E-2</v>
      </c>
    </row>
    <row r="11677" spans="11:25" x14ac:dyDescent="0.2">
      <c r="K11677" s="26">
        <f>_xll.qlCalendarAdvance(Calendar,L11677,FixingDays&amp;"D","p")</f>
        <v>58449</v>
      </c>
      <c r="L11677" s="27">
        <f>_xll.qlCalendarAdvance(Calendar,L11676,SamplingFrequency,"f",FALSE)</f>
        <v>58449</v>
      </c>
      <c r="M11677" s="17">
        <f>_xll.qlIndexFixing(Index,L11677,TRUE)</f>
        <v>3.2507854662894298E-2</v>
      </c>
      <c r="N11677" s="17"/>
      <c r="T11677" s="28"/>
      <c r="Y11677" s="22">
        <f>_xll.qlIndexFixing(OverNightIndex,K11677,TRUE)</f>
        <v>3.2507854662894298E-2</v>
      </c>
    </row>
    <row r="11678" spans="11:25" x14ac:dyDescent="0.2">
      <c r="K11678" s="26">
        <f>_xll.qlCalendarAdvance(Calendar,L11678,FixingDays&amp;"D","p")</f>
        <v>58452</v>
      </c>
      <c r="L11678" s="27">
        <f>_xll.qlCalendarAdvance(Calendar,L11677,SamplingFrequency,"f",FALSE)</f>
        <v>58452</v>
      </c>
      <c r="M11678" s="17">
        <f>_xll.qlIndexFixing(Index,L11678,TRUE)</f>
        <v>3.2504959857915239E-2</v>
      </c>
      <c r="N11678" s="17"/>
      <c r="T11678" s="28"/>
      <c r="Y11678" s="22">
        <f>_xll.qlIndexFixing(OverNightIndex,K11678,TRUE)</f>
        <v>3.2504959857915239E-2</v>
      </c>
    </row>
    <row r="11679" spans="11:25" x14ac:dyDescent="0.2">
      <c r="K11679" s="26">
        <f>_xll.qlCalendarAdvance(Calendar,L11679,FixingDays&amp;"D","p")</f>
        <v>58453</v>
      </c>
      <c r="L11679" s="27">
        <f>_xll.qlCalendarAdvance(Calendar,L11678,SamplingFrequency,"f",FALSE)</f>
        <v>58453</v>
      </c>
      <c r="M11679" s="17">
        <f>_xll.qlIndexFixing(Index,L11679,TRUE)</f>
        <v>3.2504959857996285E-2</v>
      </c>
      <c r="N11679" s="17"/>
      <c r="T11679" s="28"/>
      <c r="Y11679" s="22">
        <f>_xll.qlIndexFixing(OverNightIndex,K11679,TRUE)</f>
        <v>3.2504959857996285E-2</v>
      </c>
    </row>
    <row r="11680" spans="11:25" x14ac:dyDescent="0.2">
      <c r="K11680" s="26">
        <f>_xll.qlCalendarAdvance(Calendar,L11680,FixingDays&amp;"D","p")</f>
        <v>58454</v>
      </c>
      <c r="L11680" s="27">
        <f>_xll.qlCalendarAdvance(Calendar,L11679,SamplingFrequency,"f",FALSE)</f>
        <v>58454</v>
      </c>
      <c r="M11680" s="17">
        <f>_xll.qlIndexFixing(Index,L11680,TRUE)</f>
        <v>3.2504959858077331E-2</v>
      </c>
      <c r="N11680" s="17"/>
      <c r="T11680" s="28"/>
      <c r="Y11680" s="22">
        <f>_xll.qlIndexFixing(OverNightIndex,K11680,TRUE)</f>
        <v>3.2504959858077331E-2</v>
      </c>
    </row>
    <row r="11681" spans="11:25" x14ac:dyDescent="0.2">
      <c r="K11681" s="26">
        <f>_xll.qlCalendarAdvance(Calendar,L11681,FixingDays&amp;"D","p")</f>
        <v>58455</v>
      </c>
      <c r="L11681" s="27">
        <f>_xll.qlCalendarAdvance(Calendar,L11680,SamplingFrequency,"f",FALSE)</f>
        <v>58455</v>
      </c>
      <c r="M11681" s="17">
        <f>_xll.qlIndexFixing(Index,L11681,TRUE)</f>
        <v>3.2504959857996285E-2</v>
      </c>
      <c r="N11681" s="17"/>
      <c r="T11681" s="28"/>
      <c r="Y11681" s="22">
        <f>_xll.qlIndexFixing(OverNightIndex,K11681,TRUE)</f>
        <v>3.2504959857996285E-2</v>
      </c>
    </row>
    <row r="11682" spans="11:25" x14ac:dyDescent="0.2">
      <c r="K11682" s="26">
        <f>_xll.qlCalendarAdvance(Calendar,L11682,FixingDays&amp;"D","p")</f>
        <v>58456</v>
      </c>
      <c r="L11682" s="27">
        <f>_xll.qlCalendarAdvance(Calendar,L11681,SamplingFrequency,"f",FALSE)</f>
        <v>58456</v>
      </c>
      <c r="M11682" s="17">
        <f>_xll.qlIndexFixing(Index,L11682,TRUE)</f>
        <v>3.2507854662867285E-2</v>
      </c>
      <c r="N11682" s="17"/>
      <c r="T11682" s="28"/>
      <c r="Y11682" s="22">
        <f>_xll.qlIndexFixing(OverNightIndex,K11682,TRUE)</f>
        <v>3.2507854662867285E-2</v>
      </c>
    </row>
    <row r="11683" spans="11:25" x14ac:dyDescent="0.2">
      <c r="K11683" s="26">
        <f>_xll.qlCalendarAdvance(Calendar,L11683,FixingDays&amp;"D","p")</f>
        <v>58459</v>
      </c>
      <c r="L11683" s="27">
        <f>_xll.qlCalendarAdvance(Calendar,L11682,SamplingFrequency,"f",FALSE)</f>
        <v>58459</v>
      </c>
      <c r="M11683" s="17">
        <f>_xll.qlIndexFixing(Index,L11683,TRUE)</f>
        <v>3.2504959858077331E-2</v>
      </c>
      <c r="N11683" s="17"/>
      <c r="T11683" s="28"/>
      <c r="Y11683" s="22">
        <f>_xll.qlIndexFixing(OverNightIndex,K11683,TRUE)</f>
        <v>3.2504959858077331E-2</v>
      </c>
    </row>
    <row r="11684" spans="11:25" x14ac:dyDescent="0.2">
      <c r="K11684" s="26">
        <f>_xll.qlCalendarAdvance(Calendar,L11684,FixingDays&amp;"D","p")</f>
        <v>58460</v>
      </c>
      <c r="L11684" s="27">
        <f>_xll.qlCalendarAdvance(Calendar,L11683,SamplingFrequency,"f",FALSE)</f>
        <v>58460</v>
      </c>
      <c r="M11684" s="17">
        <f>_xll.qlIndexFixing(Index,L11684,TRUE)</f>
        <v>3.2504959857915239E-2</v>
      </c>
      <c r="N11684" s="17"/>
      <c r="T11684" s="28"/>
      <c r="Y11684" s="22">
        <f>_xll.qlIndexFixing(OverNightIndex,K11684,TRUE)</f>
        <v>3.2504959857915239E-2</v>
      </c>
    </row>
    <row r="11685" spans="11:25" x14ac:dyDescent="0.2">
      <c r="K11685" s="26">
        <f>_xll.qlCalendarAdvance(Calendar,L11685,FixingDays&amp;"D","p")</f>
        <v>58461</v>
      </c>
      <c r="L11685" s="27">
        <f>_xll.qlCalendarAdvance(Calendar,L11684,SamplingFrequency,"f",FALSE)</f>
        <v>58461</v>
      </c>
      <c r="M11685" s="17">
        <f>_xll.qlIndexFixing(Index,L11685,TRUE)</f>
        <v>3.2504959857996285E-2</v>
      </c>
      <c r="N11685" s="17"/>
      <c r="T11685" s="28"/>
      <c r="Y11685" s="22">
        <f>_xll.qlIndexFixing(OverNightIndex,K11685,TRUE)</f>
        <v>3.2504959857996285E-2</v>
      </c>
    </row>
    <row r="11686" spans="11:25" x14ac:dyDescent="0.2">
      <c r="K11686" s="26">
        <f>_xll.qlCalendarAdvance(Calendar,L11686,FixingDays&amp;"D","p")</f>
        <v>58462</v>
      </c>
      <c r="L11686" s="27">
        <f>_xll.qlCalendarAdvance(Calendar,L11685,SamplingFrequency,"f",FALSE)</f>
        <v>58462</v>
      </c>
      <c r="M11686" s="17">
        <f>_xll.qlIndexFixing(Index,L11686,TRUE)</f>
        <v>3.2504959858077331E-2</v>
      </c>
      <c r="N11686" s="17"/>
      <c r="T11686" s="28"/>
      <c r="Y11686" s="22">
        <f>_xll.qlIndexFixing(OverNightIndex,K11686,TRUE)</f>
        <v>3.2504959858077331E-2</v>
      </c>
    </row>
    <row r="11687" spans="11:25" x14ac:dyDescent="0.2">
      <c r="K11687" s="26">
        <f>_xll.qlCalendarAdvance(Calendar,L11687,FixingDays&amp;"D","p")</f>
        <v>58463</v>
      </c>
      <c r="L11687" s="27">
        <f>_xll.qlCalendarAdvance(Calendar,L11686,SamplingFrequency,"f",FALSE)</f>
        <v>58463</v>
      </c>
      <c r="M11687" s="17">
        <f>_xll.qlIndexFixing(Index,L11687,TRUE)</f>
        <v>3.2507854662813251E-2</v>
      </c>
      <c r="N11687" s="17"/>
      <c r="T11687" s="28"/>
      <c r="Y11687" s="22">
        <f>_xll.qlIndexFixing(OverNightIndex,K11687,TRUE)</f>
        <v>3.2507854662813251E-2</v>
      </c>
    </row>
    <row r="11688" spans="11:25" x14ac:dyDescent="0.2">
      <c r="K11688" s="26">
        <f>_xll.qlCalendarAdvance(Calendar,L11688,FixingDays&amp;"D","p")</f>
        <v>58466</v>
      </c>
      <c r="L11688" s="27">
        <f>_xll.qlCalendarAdvance(Calendar,L11687,SamplingFrequency,"f",FALSE)</f>
        <v>58466</v>
      </c>
      <c r="M11688" s="17">
        <f>_xll.qlIndexFixing(Index,L11688,TRUE)</f>
        <v>3.2504959858077331E-2</v>
      </c>
      <c r="N11688" s="17"/>
      <c r="T11688" s="28"/>
      <c r="Y11688" s="22">
        <f>_xll.qlIndexFixing(OverNightIndex,K11688,TRUE)</f>
        <v>3.2504959858077331E-2</v>
      </c>
    </row>
    <row r="11689" spans="11:25" x14ac:dyDescent="0.2">
      <c r="K11689" s="26">
        <f>_xll.qlCalendarAdvance(Calendar,L11689,FixingDays&amp;"D","p")</f>
        <v>58467</v>
      </c>
      <c r="L11689" s="27">
        <f>_xll.qlCalendarAdvance(Calendar,L11688,SamplingFrequency,"f",FALSE)</f>
        <v>58467</v>
      </c>
      <c r="M11689" s="17">
        <f>_xll.qlIndexFixing(Index,L11689,TRUE)</f>
        <v>3.2504959857996285E-2</v>
      </c>
      <c r="N11689" s="17"/>
      <c r="T11689" s="28"/>
      <c r="Y11689" s="22">
        <f>_xll.qlIndexFixing(OverNightIndex,K11689,TRUE)</f>
        <v>3.2504959857996285E-2</v>
      </c>
    </row>
    <row r="11690" spans="11:25" x14ac:dyDescent="0.2">
      <c r="K11690" s="26">
        <f>_xll.qlCalendarAdvance(Calendar,L11690,FixingDays&amp;"D","p")</f>
        <v>58468</v>
      </c>
      <c r="L11690" s="27">
        <f>_xll.qlCalendarAdvance(Calendar,L11689,SamplingFrequency,"f",FALSE)</f>
        <v>58468</v>
      </c>
      <c r="M11690" s="17">
        <f>_xll.qlIndexFixing(Index,L11690,TRUE)</f>
        <v>3.2504959857915239E-2</v>
      </c>
      <c r="N11690" s="17"/>
      <c r="T11690" s="28"/>
      <c r="Y11690" s="22">
        <f>_xll.qlIndexFixing(OverNightIndex,K11690,TRUE)</f>
        <v>3.2504959857915239E-2</v>
      </c>
    </row>
    <row r="11691" spans="11:25" x14ac:dyDescent="0.2">
      <c r="K11691" s="26">
        <f>_xll.qlCalendarAdvance(Calendar,L11691,FixingDays&amp;"D","p")</f>
        <v>58469</v>
      </c>
      <c r="L11691" s="27">
        <f>_xll.qlCalendarAdvance(Calendar,L11690,SamplingFrequency,"f",FALSE)</f>
        <v>58469</v>
      </c>
      <c r="M11691" s="17">
        <f>_xll.qlIndexFixing(Index,L11691,TRUE)</f>
        <v>3.2504959857996285E-2</v>
      </c>
      <c r="N11691" s="17"/>
      <c r="T11691" s="28"/>
      <c r="Y11691" s="22">
        <f>_xll.qlIndexFixing(OverNightIndex,K11691,TRUE)</f>
        <v>3.2504959857996285E-2</v>
      </c>
    </row>
    <row r="11692" spans="11:25" x14ac:dyDescent="0.2">
      <c r="K11692" s="26">
        <f>_xll.qlCalendarAdvance(Calendar,L11692,FixingDays&amp;"D","p")</f>
        <v>58470</v>
      </c>
      <c r="L11692" s="27">
        <f>_xll.qlCalendarAdvance(Calendar,L11691,SamplingFrequency,"f",FALSE)</f>
        <v>58470</v>
      </c>
      <c r="M11692" s="17">
        <f>_xll.qlIndexFixing(Index,L11692,TRUE)</f>
        <v>3.2507854662867285E-2</v>
      </c>
      <c r="N11692" s="17"/>
      <c r="T11692" s="28"/>
      <c r="Y11692" s="22">
        <f>_xll.qlIndexFixing(OverNightIndex,K11692,TRUE)</f>
        <v>3.2507854662867285E-2</v>
      </c>
    </row>
    <row r="11693" spans="11:25" x14ac:dyDescent="0.2">
      <c r="K11693" s="26">
        <f>_xll.qlCalendarAdvance(Calendar,L11693,FixingDays&amp;"D","p")</f>
        <v>58473</v>
      </c>
      <c r="L11693" s="27">
        <f>_xll.qlCalendarAdvance(Calendar,L11692,SamplingFrequency,"f",FALSE)</f>
        <v>58473</v>
      </c>
      <c r="M11693" s="17">
        <f>_xll.qlIndexFixing(Index,L11693,TRUE)</f>
        <v>3.2504959857915239E-2</v>
      </c>
      <c r="N11693" s="17"/>
      <c r="T11693" s="28"/>
      <c r="Y11693" s="22">
        <f>_xll.qlIndexFixing(OverNightIndex,K11693,TRUE)</f>
        <v>3.2504959857915239E-2</v>
      </c>
    </row>
    <row r="11694" spans="11:25" x14ac:dyDescent="0.2">
      <c r="K11694" s="26">
        <f>_xll.qlCalendarAdvance(Calendar,L11694,FixingDays&amp;"D","p")</f>
        <v>58474</v>
      </c>
      <c r="L11694" s="27">
        <f>_xll.qlCalendarAdvance(Calendar,L11693,SamplingFrequency,"f",FALSE)</f>
        <v>58474</v>
      </c>
      <c r="M11694" s="17">
        <f>_xll.qlIndexFixing(Index,L11694,TRUE)</f>
        <v>3.2504959858077331E-2</v>
      </c>
      <c r="N11694" s="17"/>
      <c r="T11694" s="28"/>
      <c r="Y11694" s="22">
        <f>_xll.qlIndexFixing(OverNightIndex,K11694,TRUE)</f>
        <v>3.2504959858077331E-2</v>
      </c>
    </row>
    <row r="11695" spans="11:25" x14ac:dyDescent="0.2">
      <c r="K11695" s="26">
        <f>_xll.qlCalendarAdvance(Calendar,L11695,FixingDays&amp;"D","p")</f>
        <v>58475</v>
      </c>
      <c r="L11695" s="27">
        <f>_xll.qlCalendarAdvance(Calendar,L11694,SamplingFrequency,"f",FALSE)</f>
        <v>58475</v>
      </c>
      <c r="M11695" s="17">
        <f>_xll.qlIndexFixing(Index,L11695,TRUE)</f>
        <v>3.2504959857996285E-2</v>
      </c>
      <c r="N11695" s="17"/>
      <c r="T11695" s="28"/>
      <c r="Y11695" s="22">
        <f>_xll.qlIndexFixing(OverNightIndex,K11695,TRUE)</f>
        <v>3.2504959857996285E-2</v>
      </c>
    </row>
    <row r="11696" spans="11:25" x14ac:dyDescent="0.2">
      <c r="K11696" s="26">
        <f>_xll.qlCalendarAdvance(Calendar,L11696,FixingDays&amp;"D","p")</f>
        <v>58476</v>
      </c>
      <c r="L11696" s="27">
        <f>_xll.qlCalendarAdvance(Calendar,L11695,SamplingFrequency,"f",FALSE)</f>
        <v>58476</v>
      </c>
      <c r="M11696" s="17">
        <f>_xll.qlIndexFixing(Index,L11696,TRUE)</f>
        <v>3.2504959857834193E-2</v>
      </c>
      <c r="N11696" s="17"/>
      <c r="T11696" s="28"/>
      <c r="Y11696" s="22">
        <f>_xll.qlIndexFixing(OverNightIndex,K11696,TRUE)</f>
        <v>3.2504959857834193E-2</v>
      </c>
    </row>
    <row r="11697" spans="11:25" x14ac:dyDescent="0.2">
      <c r="K11697" s="26">
        <f>_xll.qlCalendarAdvance(Calendar,L11697,FixingDays&amp;"D","p")</f>
        <v>58477</v>
      </c>
      <c r="L11697" s="27">
        <f>_xll.qlCalendarAdvance(Calendar,L11696,SamplingFrequency,"f",FALSE)</f>
        <v>58477</v>
      </c>
      <c r="M11697" s="17">
        <f>_xll.qlIndexFixing(Index,L11697,TRUE)</f>
        <v>3.2507854662894298E-2</v>
      </c>
      <c r="N11697" s="17"/>
      <c r="T11697" s="28"/>
      <c r="Y11697" s="22">
        <f>_xll.qlIndexFixing(OverNightIndex,K11697,TRUE)</f>
        <v>3.2507854662894298E-2</v>
      </c>
    </row>
    <row r="11698" spans="11:25" x14ac:dyDescent="0.2">
      <c r="K11698" s="26">
        <f>_xll.qlCalendarAdvance(Calendar,L11698,FixingDays&amp;"D","p")</f>
        <v>58480</v>
      </c>
      <c r="L11698" s="27">
        <f>_xll.qlCalendarAdvance(Calendar,L11697,SamplingFrequency,"f",FALSE)</f>
        <v>58480</v>
      </c>
      <c r="M11698" s="17">
        <f>_xll.qlIndexFixing(Index,L11698,TRUE)</f>
        <v>3.2504959858077331E-2</v>
      </c>
      <c r="N11698" s="17"/>
      <c r="T11698" s="28"/>
      <c r="Y11698" s="22">
        <f>_xll.qlIndexFixing(OverNightIndex,K11698,TRUE)</f>
        <v>3.2504959858077331E-2</v>
      </c>
    </row>
    <row r="11699" spans="11:25" x14ac:dyDescent="0.2">
      <c r="K11699" s="26">
        <f>_xll.qlCalendarAdvance(Calendar,L11699,FixingDays&amp;"D","p")</f>
        <v>58481</v>
      </c>
      <c r="L11699" s="27">
        <f>_xll.qlCalendarAdvance(Calendar,L11698,SamplingFrequency,"f",FALSE)</f>
        <v>58481</v>
      </c>
      <c r="M11699" s="17">
        <f>_xll.qlIndexFixing(Index,L11699,TRUE)</f>
        <v>3.2504959857915239E-2</v>
      </c>
      <c r="N11699" s="17"/>
      <c r="T11699" s="28"/>
      <c r="Y11699" s="22">
        <f>_xll.qlIndexFixing(OverNightIndex,K11699,TRUE)</f>
        <v>3.2504959857915239E-2</v>
      </c>
    </row>
    <row r="11700" spans="11:25" x14ac:dyDescent="0.2">
      <c r="K11700" s="26">
        <f>_xll.qlCalendarAdvance(Calendar,L11700,FixingDays&amp;"D","p")</f>
        <v>58482</v>
      </c>
      <c r="L11700" s="27">
        <f>_xll.qlCalendarAdvance(Calendar,L11699,SamplingFrequency,"f",FALSE)</f>
        <v>58482</v>
      </c>
      <c r="M11700" s="17">
        <f>_xll.qlIndexFixing(Index,L11700,TRUE)</f>
        <v>3.2504959857996285E-2</v>
      </c>
      <c r="N11700" s="17"/>
      <c r="T11700" s="28"/>
      <c r="Y11700" s="22">
        <f>_xll.qlIndexFixing(OverNightIndex,K11700,TRUE)</f>
        <v>3.2504959857996285E-2</v>
      </c>
    </row>
    <row r="11701" spans="11:25" x14ac:dyDescent="0.2">
      <c r="K11701" s="26">
        <f>_xll.qlCalendarAdvance(Calendar,L11701,FixingDays&amp;"D","p")</f>
        <v>58483</v>
      </c>
      <c r="L11701" s="27">
        <f>_xll.qlCalendarAdvance(Calendar,L11700,SamplingFrequency,"f",FALSE)</f>
        <v>58483</v>
      </c>
      <c r="M11701" s="17">
        <f>_xll.qlIndexFixing(Index,L11701,TRUE)</f>
        <v>3.2504959857996285E-2</v>
      </c>
      <c r="N11701" s="17"/>
      <c r="T11701" s="28"/>
      <c r="Y11701" s="22">
        <f>_xll.qlIndexFixing(OverNightIndex,K11701,TRUE)</f>
        <v>3.2504959857996285E-2</v>
      </c>
    </row>
    <row r="11702" spans="11:25" x14ac:dyDescent="0.2">
      <c r="K11702" s="26">
        <f>_xll.qlCalendarAdvance(Calendar,L11702,FixingDays&amp;"D","p")</f>
        <v>58484</v>
      </c>
      <c r="L11702" s="27">
        <f>_xll.qlCalendarAdvance(Calendar,L11701,SamplingFrequency,"f",FALSE)</f>
        <v>58484</v>
      </c>
      <c r="M11702" s="17">
        <f>_xll.qlIndexFixing(Index,L11702,TRUE)</f>
        <v>3.2507854662867285E-2</v>
      </c>
      <c r="N11702" s="17"/>
      <c r="T11702" s="28"/>
      <c r="Y11702" s="22">
        <f>_xll.qlIndexFixing(OverNightIndex,K11702,TRUE)</f>
        <v>3.2507854662867285E-2</v>
      </c>
    </row>
    <row r="11703" spans="11:25" x14ac:dyDescent="0.2">
      <c r="K11703" s="26">
        <f>_xll.qlCalendarAdvance(Calendar,L11703,FixingDays&amp;"D","p")</f>
        <v>58487</v>
      </c>
      <c r="L11703" s="27">
        <f>_xll.qlCalendarAdvance(Calendar,L11702,SamplingFrequency,"f",FALSE)</f>
        <v>58487</v>
      </c>
      <c r="M11703" s="17">
        <f>_xll.qlIndexFixing(Index,L11703,TRUE)</f>
        <v>3.2504959857996285E-2</v>
      </c>
      <c r="N11703" s="17"/>
      <c r="T11703" s="28"/>
      <c r="Y11703" s="22">
        <f>_xll.qlIndexFixing(OverNightIndex,K11703,TRUE)</f>
        <v>3.2504959857996285E-2</v>
      </c>
    </row>
    <row r="11704" spans="11:25" x14ac:dyDescent="0.2">
      <c r="K11704" s="26">
        <f>_xll.qlCalendarAdvance(Calendar,L11704,FixingDays&amp;"D","p")</f>
        <v>58488</v>
      </c>
      <c r="L11704" s="27">
        <f>_xll.qlCalendarAdvance(Calendar,L11703,SamplingFrequency,"f",FALSE)</f>
        <v>58488</v>
      </c>
      <c r="M11704" s="17">
        <f>_xll.qlIndexFixing(Index,L11704,TRUE)</f>
        <v>3.2504959858077331E-2</v>
      </c>
      <c r="N11704" s="17"/>
      <c r="T11704" s="28"/>
      <c r="Y11704" s="22">
        <f>_xll.qlIndexFixing(OverNightIndex,K11704,TRUE)</f>
        <v>3.2504959858077331E-2</v>
      </c>
    </row>
    <row r="11705" spans="11:25" x14ac:dyDescent="0.2">
      <c r="K11705" s="26">
        <f>_xll.qlCalendarAdvance(Calendar,L11705,FixingDays&amp;"D","p")</f>
        <v>58489</v>
      </c>
      <c r="L11705" s="27">
        <f>_xll.qlCalendarAdvance(Calendar,L11704,SamplingFrequency,"f",FALSE)</f>
        <v>58489</v>
      </c>
      <c r="M11705" s="17">
        <f>_xll.qlIndexFixing(Index,L11705,TRUE)</f>
        <v>3.2504959857915239E-2</v>
      </c>
      <c r="N11705" s="17"/>
      <c r="T11705" s="28"/>
      <c r="Y11705" s="22">
        <f>_xll.qlIndexFixing(OverNightIndex,K11705,TRUE)</f>
        <v>3.2504959857915239E-2</v>
      </c>
    </row>
    <row r="11706" spans="11:25" x14ac:dyDescent="0.2">
      <c r="K11706" s="26">
        <f>_xll.qlCalendarAdvance(Calendar,L11706,FixingDays&amp;"D","p")</f>
        <v>58490</v>
      </c>
      <c r="L11706" s="27">
        <f>_xll.qlCalendarAdvance(Calendar,L11705,SamplingFrequency,"f",FALSE)</f>
        <v>58490</v>
      </c>
      <c r="M11706" s="17">
        <f>_xll.qlIndexFixing(Index,L11706,TRUE)</f>
        <v>3.2504959857996285E-2</v>
      </c>
      <c r="N11706" s="17"/>
      <c r="T11706" s="28"/>
      <c r="Y11706" s="22">
        <f>_xll.qlIndexFixing(OverNightIndex,K11706,TRUE)</f>
        <v>3.2504959857996285E-2</v>
      </c>
    </row>
    <row r="11707" spans="11:25" x14ac:dyDescent="0.2">
      <c r="K11707" s="26">
        <f>_xll.qlCalendarAdvance(Calendar,L11707,FixingDays&amp;"D","p")</f>
        <v>58491</v>
      </c>
      <c r="L11707" s="27">
        <f>_xll.qlCalendarAdvance(Calendar,L11706,SamplingFrequency,"f",FALSE)</f>
        <v>58491</v>
      </c>
      <c r="M11707" s="17">
        <f>_xll.qlIndexFixing(Index,L11707,TRUE)</f>
        <v>3.2507854662867285E-2</v>
      </c>
      <c r="N11707" s="17"/>
      <c r="T11707" s="28"/>
      <c r="Y11707" s="22">
        <f>_xll.qlIndexFixing(OverNightIndex,K11707,TRUE)</f>
        <v>3.2507854662867285E-2</v>
      </c>
    </row>
    <row r="11708" spans="11:25" x14ac:dyDescent="0.2">
      <c r="K11708" s="26">
        <f>_xll.qlCalendarAdvance(Calendar,L11708,FixingDays&amp;"D","p")</f>
        <v>58494</v>
      </c>
      <c r="L11708" s="27">
        <f>_xll.qlCalendarAdvance(Calendar,L11707,SamplingFrequency,"f",FALSE)</f>
        <v>58494</v>
      </c>
      <c r="M11708" s="17">
        <f>_xll.qlIndexFixing(Index,L11708,TRUE)</f>
        <v>3.2504959857996285E-2</v>
      </c>
      <c r="N11708" s="17"/>
      <c r="T11708" s="28"/>
      <c r="Y11708" s="22">
        <f>_xll.qlIndexFixing(OverNightIndex,K11708,TRUE)</f>
        <v>3.2504959857996285E-2</v>
      </c>
    </row>
    <row r="11709" spans="11:25" x14ac:dyDescent="0.2">
      <c r="K11709" s="26">
        <f>_xll.qlCalendarAdvance(Calendar,L11709,FixingDays&amp;"D","p")</f>
        <v>58495</v>
      </c>
      <c r="L11709" s="27">
        <f>_xll.qlCalendarAdvance(Calendar,L11708,SamplingFrequency,"f",FALSE)</f>
        <v>58495</v>
      </c>
      <c r="M11709" s="17">
        <f>_xll.qlIndexFixing(Index,L11709,TRUE)</f>
        <v>3.2504959857996285E-2</v>
      </c>
      <c r="N11709" s="17"/>
      <c r="T11709" s="28"/>
      <c r="Y11709" s="22">
        <f>_xll.qlIndexFixing(OverNightIndex,K11709,TRUE)</f>
        <v>3.2504959857996285E-2</v>
      </c>
    </row>
    <row r="11710" spans="11:25" x14ac:dyDescent="0.2">
      <c r="K11710" s="26">
        <f>_xll.qlCalendarAdvance(Calendar,L11710,FixingDays&amp;"D","p")</f>
        <v>58496</v>
      </c>
      <c r="L11710" s="27">
        <f>_xll.qlCalendarAdvance(Calendar,L11709,SamplingFrequency,"f",FALSE)</f>
        <v>58496</v>
      </c>
      <c r="M11710" s="17">
        <f>_xll.qlIndexFixing(Index,L11710,TRUE)</f>
        <v>3.2504959857996285E-2</v>
      </c>
      <c r="N11710" s="17"/>
      <c r="T11710" s="28"/>
      <c r="Y11710" s="22">
        <f>_xll.qlIndexFixing(OverNightIndex,K11710,TRUE)</f>
        <v>3.2504959857996285E-2</v>
      </c>
    </row>
    <row r="11711" spans="11:25" x14ac:dyDescent="0.2">
      <c r="K11711" s="26">
        <f>_xll.qlCalendarAdvance(Calendar,L11711,FixingDays&amp;"D","p")</f>
        <v>58497</v>
      </c>
      <c r="L11711" s="27">
        <f>_xll.qlCalendarAdvance(Calendar,L11710,SamplingFrequency,"f",FALSE)</f>
        <v>58497</v>
      </c>
      <c r="M11711" s="17">
        <f>_xll.qlIndexFixing(Index,L11711,TRUE)</f>
        <v>3.2504959857915239E-2</v>
      </c>
      <c r="N11711" s="17"/>
      <c r="T11711" s="28"/>
      <c r="Y11711" s="22">
        <f>_xll.qlIndexFixing(OverNightIndex,K11711,TRUE)</f>
        <v>3.2504959857915239E-2</v>
      </c>
    </row>
    <row r="11712" spans="11:25" x14ac:dyDescent="0.2">
      <c r="K11712" s="26">
        <f>_xll.qlCalendarAdvance(Calendar,L11712,FixingDays&amp;"D","p")</f>
        <v>58498</v>
      </c>
      <c r="L11712" s="27">
        <f>_xll.qlCalendarAdvance(Calendar,L11711,SamplingFrequency,"f",FALSE)</f>
        <v>58498</v>
      </c>
      <c r="M11712" s="17">
        <f>_xll.qlIndexFixing(Index,L11712,TRUE)</f>
        <v>3.2507854662894298E-2</v>
      </c>
      <c r="N11712" s="17"/>
      <c r="T11712" s="28"/>
      <c r="Y11712" s="22">
        <f>_xll.qlIndexFixing(OverNightIndex,K11712,TRUE)</f>
        <v>3.2507854662894298E-2</v>
      </c>
    </row>
    <row r="11713" spans="11:25" x14ac:dyDescent="0.2">
      <c r="K11713" s="26">
        <f>_xll.qlCalendarAdvance(Calendar,L11713,FixingDays&amp;"D","p")</f>
        <v>58501</v>
      </c>
      <c r="L11713" s="27">
        <f>_xll.qlCalendarAdvance(Calendar,L11712,SamplingFrequency,"f",FALSE)</f>
        <v>58501</v>
      </c>
      <c r="M11713" s="17">
        <f>_xll.qlIndexFixing(Index,L11713,TRUE)</f>
        <v>3.2504959857915239E-2</v>
      </c>
      <c r="N11713" s="17"/>
      <c r="T11713" s="28"/>
      <c r="Y11713" s="22">
        <f>_xll.qlIndexFixing(OverNightIndex,K11713,TRUE)</f>
        <v>3.2504959857915239E-2</v>
      </c>
    </row>
    <row r="11714" spans="11:25" x14ac:dyDescent="0.2">
      <c r="K11714" s="26">
        <f>_xll.qlCalendarAdvance(Calendar,L11714,FixingDays&amp;"D","p")</f>
        <v>58502</v>
      </c>
      <c r="L11714" s="27">
        <f>_xll.qlCalendarAdvance(Calendar,L11713,SamplingFrequency,"f",FALSE)</f>
        <v>58502</v>
      </c>
      <c r="M11714" s="17">
        <f>_xll.qlIndexFixing(Index,L11714,TRUE)</f>
        <v>3.2504959857996285E-2</v>
      </c>
      <c r="N11714" s="17"/>
      <c r="T11714" s="28"/>
      <c r="Y11714" s="22">
        <f>_xll.qlIndexFixing(OverNightIndex,K11714,TRUE)</f>
        <v>3.2504959857996285E-2</v>
      </c>
    </row>
    <row r="11715" spans="11:25" x14ac:dyDescent="0.2">
      <c r="K11715" s="26">
        <f>_xll.qlCalendarAdvance(Calendar,L11715,FixingDays&amp;"D","p")</f>
        <v>58503</v>
      </c>
      <c r="L11715" s="27">
        <f>_xll.qlCalendarAdvance(Calendar,L11714,SamplingFrequency,"f",FALSE)</f>
        <v>58503</v>
      </c>
      <c r="M11715" s="17">
        <f>_xll.qlIndexFixing(Index,L11715,TRUE)</f>
        <v>3.2504959857996285E-2</v>
      </c>
      <c r="N11715" s="17"/>
      <c r="T11715" s="28"/>
      <c r="Y11715" s="22">
        <f>_xll.qlIndexFixing(OverNightIndex,K11715,TRUE)</f>
        <v>3.2504959857996285E-2</v>
      </c>
    </row>
    <row r="11716" spans="11:25" x14ac:dyDescent="0.2">
      <c r="K11716" s="26">
        <f>_xll.qlCalendarAdvance(Calendar,L11716,FixingDays&amp;"D","p")</f>
        <v>58504</v>
      </c>
      <c r="L11716" s="27">
        <f>_xll.qlCalendarAdvance(Calendar,L11715,SamplingFrequency,"f",FALSE)</f>
        <v>58504</v>
      </c>
      <c r="M11716" s="17">
        <f>_xll.qlIndexFixing(Index,L11716,TRUE)</f>
        <v>3.2504959857996285E-2</v>
      </c>
      <c r="N11716" s="17"/>
      <c r="T11716" s="28"/>
      <c r="Y11716" s="22">
        <f>_xll.qlIndexFixing(OverNightIndex,K11716,TRUE)</f>
        <v>3.2504959857996285E-2</v>
      </c>
    </row>
    <row r="11717" spans="11:25" x14ac:dyDescent="0.2">
      <c r="K11717" s="26">
        <f>_xll.qlCalendarAdvance(Calendar,L11717,FixingDays&amp;"D","p")</f>
        <v>58505</v>
      </c>
      <c r="L11717" s="27">
        <f>_xll.qlCalendarAdvance(Calendar,L11716,SamplingFrequency,"f",FALSE)</f>
        <v>58505</v>
      </c>
      <c r="M11717" s="17">
        <f>_xll.qlIndexFixing(Index,L11717,TRUE)</f>
        <v>3.2507854662867285E-2</v>
      </c>
      <c r="N11717" s="17"/>
      <c r="T11717" s="28"/>
      <c r="Y11717" s="22">
        <f>_xll.qlIndexFixing(OverNightIndex,K11717,TRUE)</f>
        <v>3.2507854662867285E-2</v>
      </c>
    </row>
    <row r="11718" spans="11:25" x14ac:dyDescent="0.2">
      <c r="K11718" s="26">
        <f>_xll.qlCalendarAdvance(Calendar,L11718,FixingDays&amp;"D","p")</f>
        <v>58508</v>
      </c>
      <c r="L11718" s="27">
        <f>_xll.qlCalendarAdvance(Calendar,L11717,SamplingFrequency,"f",FALSE)</f>
        <v>58508</v>
      </c>
      <c r="M11718" s="17">
        <f>_xll.qlIndexFixing(Index,L11718,TRUE)</f>
        <v>3.2504959858077331E-2</v>
      </c>
      <c r="N11718" s="17"/>
      <c r="T11718" s="28"/>
      <c r="Y11718" s="22">
        <f>_xll.qlIndexFixing(OverNightIndex,K11718,TRUE)</f>
        <v>3.2504959858077331E-2</v>
      </c>
    </row>
    <row r="11719" spans="11:25" x14ac:dyDescent="0.2">
      <c r="K11719" s="26">
        <f>_xll.qlCalendarAdvance(Calendar,L11719,FixingDays&amp;"D","p")</f>
        <v>58509</v>
      </c>
      <c r="L11719" s="27">
        <f>_xll.qlCalendarAdvance(Calendar,L11718,SamplingFrequency,"f",FALSE)</f>
        <v>58509</v>
      </c>
      <c r="M11719" s="17">
        <f>_xll.qlIndexFixing(Index,L11719,TRUE)</f>
        <v>3.2504959857834193E-2</v>
      </c>
      <c r="N11719" s="17"/>
      <c r="T11719" s="28"/>
      <c r="Y11719" s="22">
        <f>_xll.qlIndexFixing(OverNightIndex,K11719,TRUE)</f>
        <v>3.2504959857834193E-2</v>
      </c>
    </row>
    <row r="11720" spans="11:25" x14ac:dyDescent="0.2">
      <c r="K11720" s="26">
        <f>_xll.qlCalendarAdvance(Calendar,L11720,FixingDays&amp;"D","p")</f>
        <v>58510</v>
      </c>
      <c r="L11720" s="27">
        <f>_xll.qlCalendarAdvance(Calendar,L11719,SamplingFrequency,"f",FALSE)</f>
        <v>58510</v>
      </c>
      <c r="M11720" s="17">
        <f>_xll.qlIndexFixing(Index,L11720,TRUE)</f>
        <v>3.2504959858077331E-2</v>
      </c>
      <c r="N11720" s="17"/>
      <c r="T11720" s="28"/>
      <c r="Y11720" s="22">
        <f>_xll.qlIndexFixing(OverNightIndex,K11720,TRUE)</f>
        <v>3.2504959858077331E-2</v>
      </c>
    </row>
    <row r="11721" spans="11:25" x14ac:dyDescent="0.2">
      <c r="K11721" s="26">
        <f>_xll.qlCalendarAdvance(Calendar,L11721,FixingDays&amp;"D","p")</f>
        <v>58511</v>
      </c>
      <c r="L11721" s="27">
        <f>_xll.qlCalendarAdvance(Calendar,L11720,SamplingFrequency,"f",FALSE)</f>
        <v>58511</v>
      </c>
      <c r="M11721" s="17">
        <f>_xll.qlIndexFixing(Index,L11721,TRUE)</f>
        <v>3.2504959858077331E-2</v>
      </c>
      <c r="N11721" s="17"/>
      <c r="T11721" s="28"/>
      <c r="Y11721" s="22">
        <f>_xll.qlIndexFixing(OverNightIndex,K11721,TRUE)</f>
        <v>3.2504959858077331E-2</v>
      </c>
    </row>
    <row r="11722" spans="11:25" x14ac:dyDescent="0.2">
      <c r="K11722" s="26">
        <f>_xll.qlCalendarAdvance(Calendar,L11722,FixingDays&amp;"D","p")</f>
        <v>58512</v>
      </c>
      <c r="L11722" s="27">
        <f>_xll.qlCalendarAdvance(Calendar,L11721,SamplingFrequency,"f",FALSE)</f>
        <v>58512</v>
      </c>
      <c r="M11722" s="17">
        <f>_xll.qlIndexFixing(Index,L11722,TRUE)</f>
        <v>3.2507854662840271E-2</v>
      </c>
      <c r="N11722" s="17"/>
      <c r="T11722" s="28"/>
      <c r="Y11722" s="22">
        <f>_xll.qlIndexFixing(OverNightIndex,K11722,TRUE)</f>
        <v>3.2507854662840271E-2</v>
      </c>
    </row>
    <row r="11723" spans="11:25" x14ac:dyDescent="0.2">
      <c r="K11723" s="26">
        <f>_xll.qlCalendarAdvance(Calendar,L11723,FixingDays&amp;"D","p")</f>
        <v>58515</v>
      </c>
      <c r="L11723" s="27">
        <f>_xll.qlCalendarAdvance(Calendar,L11722,SamplingFrequency,"f",FALSE)</f>
        <v>58515</v>
      </c>
      <c r="M11723" s="17">
        <f>_xll.qlIndexFixing(Index,L11723,TRUE)</f>
        <v>3.2504959857996285E-2</v>
      </c>
      <c r="N11723" s="17"/>
      <c r="T11723" s="28"/>
      <c r="Y11723" s="22">
        <f>_xll.qlIndexFixing(OverNightIndex,K11723,TRUE)</f>
        <v>3.2504959857996285E-2</v>
      </c>
    </row>
    <row r="11724" spans="11:25" x14ac:dyDescent="0.2">
      <c r="K11724" s="26">
        <f>_xll.qlCalendarAdvance(Calendar,L11724,FixingDays&amp;"D","p")</f>
        <v>58516</v>
      </c>
      <c r="L11724" s="27">
        <f>_xll.qlCalendarAdvance(Calendar,L11723,SamplingFrequency,"f",FALSE)</f>
        <v>58516</v>
      </c>
      <c r="M11724" s="17">
        <f>_xll.qlIndexFixing(Index,L11724,TRUE)</f>
        <v>3.2504959858077331E-2</v>
      </c>
      <c r="N11724" s="17"/>
      <c r="T11724" s="28"/>
      <c r="Y11724" s="22">
        <f>_xll.qlIndexFixing(OverNightIndex,K11724,TRUE)</f>
        <v>3.2504959858077331E-2</v>
      </c>
    </row>
    <row r="11725" spans="11:25" x14ac:dyDescent="0.2">
      <c r="K11725" s="26">
        <f>_xll.qlCalendarAdvance(Calendar,L11725,FixingDays&amp;"D","p")</f>
        <v>58517</v>
      </c>
      <c r="L11725" s="27">
        <f>_xll.qlCalendarAdvance(Calendar,L11724,SamplingFrequency,"f",FALSE)</f>
        <v>58517</v>
      </c>
      <c r="M11725" s="17">
        <f>_xll.qlIndexFixing(Index,L11725,TRUE)</f>
        <v>3.2504959857915239E-2</v>
      </c>
      <c r="N11725" s="17"/>
      <c r="T11725" s="28"/>
      <c r="Y11725" s="22">
        <f>_xll.qlIndexFixing(OverNightIndex,K11725,TRUE)</f>
        <v>3.2504959857915239E-2</v>
      </c>
    </row>
    <row r="11726" spans="11:25" x14ac:dyDescent="0.2">
      <c r="K11726" s="26">
        <f>_xll.qlCalendarAdvance(Calendar,L11726,FixingDays&amp;"D","p")</f>
        <v>58518</v>
      </c>
      <c r="L11726" s="27">
        <f>_xll.qlCalendarAdvance(Calendar,L11725,SamplingFrequency,"f",FALSE)</f>
        <v>58518</v>
      </c>
      <c r="M11726" s="17">
        <f>_xll.qlIndexFixing(Index,L11726,TRUE)</f>
        <v>3.2504959857996285E-2</v>
      </c>
      <c r="N11726" s="17"/>
      <c r="T11726" s="28"/>
      <c r="Y11726" s="22">
        <f>_xll.qlIndexFixing(OverNightIndex,K11726,TRUE)</f>
        <v>3.2504959857996285E-2</v>
      </c>
    </row>
    <row r="11727" spans="11:25" x14ac:dyDescent="0.2">
      <c r="K11727" s="26">
        <f>_xll.qlCalendarAdvance(Calendar,L11727,FixingDays&amp;"D","p")</f>
        <v>58519</v>
      </c>
      <c r="L11727" s="27">
        <f>_xll.qlCalendarAdvance(Calendar,L11726,SamplingFrequency,"f",FALSE)</f>
        <v>58519</v>
      </c>
      <c r="M11727" s="17">
        <f>_xll.qlIndexFixing(Index,L11727,TRUE)</f>
        <v>3.2507854662867285E-2</v>
      </c>
      <c r="N11727" s="17"/>
      <c r="T11727" s="28"/>
      <c r="Y11727" s="22">
        <f>_xll.qlIndexFixing(OverNightIndex,K11727,TRUE)</f>
        <v>3.2507854662867285E-2</v>
      </c>
    </row>
    <row r="11728" spans="11:25" x14ac:dyDescent="0.2">
      <c r="K11728" s="26">
        <f>_xll.qlCalendarAdvance(Calendar,L11728,FixingDays&amp;"D","p")</f>
        <v>58522</v>
      </c>
      <c r="L11728" s="27">
        <f>_xll.qlCalendarAdvance(Calendar,L11727,SamplingFrequency,"f",FALSE)</f>
        <v>58522</v>
      </c>
      <c r="M11728" s="17">
        <f>_xll.qlIndexFixing(Index,L11728,TRUE)</f>
        <v>3.2504959857996285E-2</v>
      </c>
      <c r="N11728" s="17"/>
      <c r="T11728" s="28"/>
      <c r="Y11728" s="22">
        <f>_xll.qlIndexFixing(OverNightIndex,K11728,TRUE)</f>
        <v>3.2504959857996285E-2</v>
      </c>
    </row>
    <row r="11729" spans="11:25" x14ac:dyDescent="0.2">
      <c r="K11729" s="26">
        <f>_xll.qlCalendarAdvance(Calendar,L11729,FixingDays&amp;"D","p")</f>
        <v>58523</v>
      </c>
      <c r="L11729" s="27">
        <f>_xll.qlCalendarAdvance(Calendar,L11728,SamplingFrequency,"f",FALSE)</f>
        <v>58523</v>
      </c>
      <c r="M11729" s="17">
        <f>_xll.qlIndexFixing(Index,L11729,TRUE)</f>
        <v>3.2504959858077331E-2</v>
      </c>
      <c r="N11729" s="17"/>
      <c r="T11729" s="28"/>
      <c r="Y11729" s="22">
        <f>_xll.qlIndexFixing(OverNightIndex,K11729,TRUE)</f>
        <v>3.2504959858077331E-2</v>
      </c>
    </row>
    <row r="11730" spans="11:25" x14ac:dyDescent="0.2">
      <c r="K11730" s="26">
        <f>_xll.qlCalendarAdvance(Calendar,L11730,FixingDays&amp;"D","p")</f>
        <v>58524</v>
      </c>
      <c r="L11730" s="27">
        <f>_xll.qlCalendarAdvance(Calendar,L11729,SamplingFrequency,"f",FALSE)</f>
        <v>58524</v>
      </c>
      <c r="M11730" s="17">
        <f>_xll.qlIndexFixing(Index,L11730,TRUE)</f>
        <v>3.2504959857996285E-2</v>
      </c>
      <c r="N11730" s="17"/>
      <c r="T11730" s="28"/>
      <c r="Y11730" s="22">
        <f>_xll.qlIndexFixing(OverNightIndex,K11730,TRUE)</f>
        <v>3.2504959857996285E-2</v>
      </c>
    </row>
    <row r="11731" spans="11:25" x14ac:dyDescent="0.2">
      <c r="K11731" s="26">
        <f>_xll.qlCalendarAdvance(Calendar,L11731,FixingDays&amp;"D","p")</f>
        <v>58525</v>
      </c>
      <c r="L11731" s="27">
        <f>_xll.qlCalendarAdvance(Calendar,L11730,SamplingFrequency,"f",FALSE)</f>
        <v>58525</v>
      </c>
      <c r="M11731" s="17">
        <f>_xll.qlIndexFixing(Index,L11731,TRUE)</f>
        <v>3.2504959857915239E-2</v>
      </c>
      <c r="N11731" s="17"/>
      <c r="T11731" s="28"/>
      <c r="Y11731" s="22">
        <f>_xll.qlIndexFixing(OverNightIndex,K11731,TRUE)</f>
        <v>3.2504959857915239E-2</v>
      </c>
    </row>
    <row r="11732" spans="11:25" x14ac:dyDescent="0.2">
      <c r="K11732" s="26">
        <f>_xll.qlCalendarAdvance(Calendar,L11732,FixingDays&amp;"D","p")</f>
        <v>58526</v>
      </c>
      <c r="L11732" s="27">
        <f>_xll.qlCalendarAdvance(Calendar,L11731,SamplingFrequency,"f",FALSE)</f>
        <v>58526</v>
      </c>
      <c r="M11732" s="17">
        <f>_xll.qlIndexFixing(Index,L11732,TRUE)</f>
        <v>3.2507854662894298E-2</v>
      </c>
      <c r="N11732" s="17"/>
      <c r="T11732" s="28"/>
      <c r="Y11732" s="22">
        <f>_xll.qlIndexFixing(OverNightIndex,K11732,TRUE)</f>
        <v>3.2507854662894298E-2</v>
      </c>
    </row>
    <row r="11733" spans="11:25" x14ac:dyDescent="0.2">
      <c r="K11733" s="26">
        <f>_xll.qlCalendarAdvance(Calendar,L11733,FixingDays&amp;"D","p")</f>
        <v>58529</v>
      </c>
      <c r="L11733" s="27">
        <f>_xll.qlCalendarAdvance(Calendar,L11732,SamplingFrequency,"f",FALSE)</f>
        <v>58529</v>
      </c>
      <c r="M11733" s="17">
        <f>_xll.qlIndexFixing(Index,L11733,TRUE)</f>
        <v>3.2504959857996285E-2</v>
      </c>
      <c r="N11733" s="17"/>
      <c r="T11733" s="28"/>
      <c r="Y11733" s="22">
        <f>_xll.qlIndexFixing(OverNightIndex,K11733,TRUE)</f>
        <v>3.2504959857996285E-2</v>
      </c>
    </row>
    <row r="11734" spans="11:25" x14ac:dyDescent="0.2">
      <c r="K11734" s="26">
        <f>_xll.qlCalendarAdvance(Calendar,L11734,FixingDays&amp;"D","p")</f>
        <v>58530</v>
      </c>
      <c r="L11734" s="27">
        <f>_xll.qlCalendarAdvance(Calendar,L11733,SamplingFrequency,"f",FALSE)</f>
        <v>58530</v>
      </c>
      <c r="M11734" s="17">
        <f>_xll.qlIndexFixing(Index,L11734,TRUE)</f>
        <v>3.2504959857915239E-2</v>
      </c>
      <c r="N11734" s="17"/>
      <c r="T11734" s="28"/>
      <c r="Y11734" s="22">
        <f>_xll.qlIndexFixing(OverNightIndex,K11734,TRUE)</f>
        <v>3.2504959857915239E-2</v>
      </c>
    </row>
    <row r="11735" spans="11:25" x14ac:dyDescent="0.2">
      <c r="K11735" s="26">
        <f>_xll.qlCalendarAdvance(Calendar,L11735,FixingDays&amp;"D","p")</f>
        <v>58531</v>
      </c>
      <c r="L11735" s="27">
        <f>_xll.qlCalendarAdvance(Calendar,L11734,SamplingFrequency,"f",FALSE)</f>
        <v>58531</v>
      </c>
      <c r="M11735" s="17">
        <f>_xll.qlIndexFixing(Index,L11735,TRUE)</f>
        <v>3.2504959858077331E-2</v>
      </c>
      <c r="N11735" s="17"/>
      <c r="T11735" s="28"/>
      <c r="Y11735" s="22">
        <f>_xll.qlIndexFixing(OverNightIndex,K11735,TRUE)</f>
        <v>3.2504959858077331E-2</v>
      </c>
    </row>
    <row r="11736" spans="11:25" x14ac:dyDescent="0.2">
      <c r="K11736" s="26">
        <f>_xll.qlCalendarAdvance(Calendar,L11736,FixingDays&amp;"D","p")</f>
        <v>58532</v>
      </c>
      <c r="L11736" s="27">
        <f>_xll.qlCalendarAdvance(Calendar,L11735,SamplingFrequency,"f",FALSE)</f>
        <v>58532</v>
      </c>
      <c r="M11736" s="17">
        <f>_xll.qlIndexFixing(Index,L11736,TRUE)</f>
        <v>3.2504959857996285E-2</v>
      </c>
      <c r="N11736" s="17"/>
      <c r="T11736" s="28"/>
      <c r="Y11736" s="22">
        <f>_xll.qlIndexFixing(OverNightIndex,K11736,TRUE)</f>
        <v>3.2504959857996285E-2</v>
      </c>
    </row>
    <row r="11737" spans="11:25" x14ac:dyDescent="0.2">
      <c r="K11737" s="26">
        <f>_xll.qlCalendarAdvance(Calendar,L11737,FixingDays&amp;"D","p")</f>
        <v>58533</v>
      </c>
      <c r="L11737" s="27">
        <f>_xll.qlCalendarAdvance(Calendar,L11736,SamplingFrequency,"f",FALSE)</f>
        <v>58533</v>
      </c>
      <c r="M11737" s="17">
        <f>_xll.qlIndexFixing(Index,L11737,TRUE)</f>
        <v>3.250930219420689E-2</v>
      </c>
      <c r="N11737" s="17"/>
      <c r="T11737" s="28"/>
      <c r="Y11737" s="22">
        <f>_xll.qlIndexFixing(OverNightIndex,K11737,TRUE)</f>
        <v>3.250930219420689E-2</v>
      </c>
    </row>
    <row r="11738" spans="11:25" x14ac:dyDescent="0.2">
      <c r="K11738" s="26">
        <f>_xll.qlCalendarAdvance(Calendar,L11738,FixingDays&amp;"D","p")</f>
        <v>58537</v>
      </c>
      <c r="L11738" s="27">
        <f>_xll.qlCalendarAdvance(Calendar,L11737,SamplingFrequency,"f",FALSE)</f>
        <v>58537</v>
      </c>
      <c r="M11738" s="17">
        <f>_xll.qlIndexFixing(Index,L11738,TRUE)</f>
        <v>3.2504959857915239E-2</v>
      </c>
      <c r="N11738" s="17"/>
      <c r="T11738" s="28"/>
      <c r="Y11738" s="22">
        <f>_xll.qlIndexFixing(OverNightIndex,K11738,TRUE)</f>
        <v>3.2504959857915239E-2</v>
      </c>
    </row>
    <row r="11739" spans="11:25" x14ac:dyDescent="0.2">
      <c r="K11739" s="26">
        <f>_xll.qlCalendarAdvance(Calendar,L11739,FixingDays&amp;"D","p")</f>
        <v>58538</v>
      </c>
      <c r="L11739" s="27">
        <f>_xll.qlCalendarAdvance(Calendar,L11738,SamplingFrequency,"f",FALSE)</f>
        <v>58538</v>
      </c>
      <c r="M11739" s="17">
        <f>_xll.qlIndexFixing(Index,L11739,TRUE)</f>
        <v>3.2504959857996285E-2</v>
      </c>
      <c r="N11739" s="17"/>
      <c r="T11739" s="28"/>
      <c r="Y11739" s="22">
        <f>_xll.qlIndexFixing(OverNightIndex,K11739,TRUE)</f>
        <v>3.2504959857996285E-2</v>
      </c>
    </row>
    <row r="11740" spans="11:25" x14ac:dyDescent="0.2">
      <c r="K11740" s="26">
        <f>_xll.qlCalendarAdvance(Calendar,L11740,FixingDays&amp;"D","p")</f>
        <v>58539</v>
      </c>
      <c r="L11740" s="27">
        <f>_xll.qlCalendarAdvance(Calendar,L11739,SamplingFrequency,"f",FALSE)</f>
        <v>58539</v>
      </c>
      <c r="M11740" s="17">
        <f>_xll.qlIndexFixing(Index,L11740,TRUE)</f>
        <v>3.2504959858077331E-2</v>
      </c>
      <c r="N11740" s="17"/>
      <c r="T11740" s="28"/>
      <c r="Y11740" s="22">
        <f>_xll.qlIndexFixing(OverNightIndex,K11740,TRUE)</f>
        <v>3.2504959858077331E-2</v>
      </c>
    </row>
    <row r="11741" spans="11:25" x14ac:dyDescent="0.2">
      <c r="K11741" s="26">
        <f>_xll.qlCalendarAdvance(Calendar,L11741,FixingDays&amp;"D","p")</f>
        <v>58540</v>
      </c>
      <c r="L11741" s="27">
        <f>_xll.qlCalendarAdvance(Calendar,L11740,SamplingFrequency,"f",FALSE)</f>
        <v>58540</v>
      </c>
      <c r="M11741" s="17">
        <f>_xll.qlIndexFixing(Index,L11741,TRUE)</f>
        <v>3.2507854662867285E-2</v>
      </c>
      <c r="N11741" s="17"/>
      <c r="T11741" s="28"/>
      <c r="Y11741" s="22">
        <f>_xll.qlIndexFixing(OverNightIndex,K11741,TRUE)</f>
        <v>3.2507854662867285E-2</v>
      </c>
    </row>
    <row r="11742" spans="11:25" x14ac:dyDescent="0.2">
      <c r="K11742" s="26">
        <f>_xll.qlCalendarAdvance(Calendar,L11742,FixingDays&amp;"D","p")</f>
        <v>58543</v>
      </c>
      <c r="L11742" s="27">
        <f>_xll.qlCalendarAdvance(Calendar,L11741,SamplingFrequency,"f",FALSE)</f>
        <v>58543</v>
      </c>
      <c r="M11742" s="17">
        <f>_xll.qlIndexFixing(Index,L11742,TRUE)</f>
        <v>3.2504959857996285E-2</v>
      </c>
      <c r="N11742" s="17"/>
      <c r="T11742" s="28"/>
      <c r="Y11742" s="22">
        <f>_xll.qlIndexFixing(OverNightIndex,K11742,TRUE)</f>
        <v>3.2504959857996285E-2</v>
      </c>
    </row>
    <row r="11743" spans="11:25" x14ac:dyDescent="0.2">
      <c r="K11743" s="26">
        <f>_xll.qlCalendarAdvance(Calendar,L11743,FixingDays&amp;"D","p")</f>
        <v>58544</v>
      </c>
      <c r="L11743" s="27">
        <f>_xll.qlCalendarAdvance(Calendar,L11742,SamplingFrequency,"f",FALSE)</f>
        <v>58544</v>
      </c>
      <c r="M11743" s="17">
        <f>_xll.qlIndexFixing(Index,L11743,TRUE)</f>
        <v>3.2504959858077331E-2</v>
      </c>
      <c r="N11743" s="17"/>
      <c r="T11743" s="28"/>
      <c r="Y11743" s="22">
        <f>_xll.qlIndexFixing(OverNightIndex,K11743,TRUE)</f>
        <v>3.2504959858077331E-2</v>
      </c>
    </row>
    <row r="11744" spans="11:25" x14ac:dyDescent="0.2">
      <c r="K11744" s="26">
        <f>_xll.qlCalendarAdvance(Calendar,L11744,FixingDays&amp;"D","p")</f>
        <v>58545</v>
      </c>
      <c r="L11744" s="27">
        <f>_xll.qlCalendarAdvance(Calendar,L11743,SamplingFrequency,"f",FALSE)</f>
        <v>58545</v>
      </c>
      <c r="M11744" s="17">
        <f>_xll.qlIndexFixing(Index,L11744,TRUE)</f>
        <v>3.2504959857834193E-2</v>
      </c>
      <c r="N11744" s="17"/>
      <c r="T11744" s="28"/>
      <c r="Y11744" s="22">
        <f>_xll.qlIndexFixing(OverNightIndex,K11744,TRUE)</f>
        <v>3.2504959857834193E-2</v>
      </c>
    </row>
    <row r="11745" spans="11:25" x14ac:dyDescent="0.2">
      <c r="K11745" s="26">
        <f>_xll.qlCalendarAdvance(Calendar,L11745,FixingDays&amp;"D","p")</f>
        <v>58546</v>
      </c>
      <c r="L11745" s="27">
        <f>_xll.qlCalendarAdvance(Calendar,L11744,SamplingFrequency,"f",FALSE)</f>
        <v>58546</v>
      </c>
      <c r="M11745" s="17">
        <f>_xll.qlIndexFixing(Index,L11745,TRUE)</f>
        <v>3.2510749811477169E-2</v>
      </c>
      <c r="N11745" s="17"/>
      <c r="T11745" s="28"/>
      <c r="Y11745" s="22">
        <f>_xll.qlIndexFixing(OverNightIndex,K11745,TRUE)</f>
        <v>3.2510749811477169E-2</v>
      </c>
    </row>
    <row r="11746" spans="11:25" x14ac:dyDescent="0.2">
      <c r="K11746" s="26">
        <f>_xll.qlCalendarAdvance(Calendar,L11746,FixingDays&amp;"D","p")</f>
        <v>58551</v>
      </c>
      <c r="L11746" s="27">
        <f>_xll.qlCalendarAdvance(Calendar,L11745,SamplingFrequency,"f",FALSE)</f>
        <v>58551</v>
      </c>
      <c r="M11746" s="17">
        <f>_xll.qlIndexFixing(Index,L11746,TRUE)</f>
        <v>3.2504959858077331E-2</v>
      </c>
      <c r="N11746" s="17"/>
      <c r="T11746" s="28"/>
      <c r="Y11746" s="22">
        <f>_xll.qlIndexFixing(OverNightIndex,K11746,TRUE)</f>
        <v>3.2504959858077331E-2</v>
      </c>
    </row>
    <row r="11747" spans="11:25" x14ac:dyDescent="0.2">
      <c r="K11747" s="26">
        <f>_xll.qlCalendarAdvance(Calendar,L11747,FixingDays&amp;"D","p")</f>
        <v>58552</v>
      </c>
      <c r="L11747" s="27">
        <f>_xll.qlCalendarAdvance(Calendar,L11746,SamplingFrequency,"f",FALSE)</f>
        <v>58552</v>
      </c>
      <c r="M11747" s="17">
        <f>_xll.qlIndexFixing(Index,L11747,TRUE)</f>
        <v>3.2504959857996285E-2</v>
      </c>
      <c r="N11747" s="17"/>
      <c r="T11747" s="28"/>
      <c r="Y11747" s="22">
        <f>_xll.qlIndexFixing(OverNightIndex,K11747,TRUE)</f>
        <v>3.2504959857996285E-2</v>
      </c>
    </row>
    <row r="11748" spans="11:25" x14ac:dyDescent="0.2">
      <c r="K11748" s="26">
        <f>_xll.qlCalendarAdvance(Calendar,L11748,FixingDays&amp;"D","p")</f>
        <v>58553</v>
      </c>
      <c r="L11748" s="27">
        <f>_xll.qlCalendarAdvance(Calendar,L11747,SamplingFrequency,"f",FALSE)</f>
        <v>58553</v>
      </c>
      <c r="M11748" s="17">
        <f>_xll.qlIndexFixing(Index,L11748,TRUE)</f>
        <v>3.2504959857915239E-2</v>
      </c>
      <c r="N11748" s="17"/>
      <c r="T11748" s="28"/>
      <c r="Y11748" s="22">
        <f>_xll.qlIndexFixing(OverNightIndex,K11748,TRUE)</f>
        <v>3.2504959857915239E-2</v>
      </c>
    </row>
    <row r="11749" spans="11:25" x14ac:dyDescent="0.2">
      <c r="K11749" s="26">
        <f>_xll.qlCalendarAdvance(Calendar,L11749,FixingDays&amp;"D","p")</f>
        <v>58554</v>
      </c>
      <c r="L11749" s="27">
        <f>_xll.qlCalendarAdvance(Calendar,L11748,SamplingFrequency,"f",FALSE)</f>
        <v>58554</v>
      </c>
      <c r="M11749" s="17">
        <f>_xll.qlIndexFixing(Index,L11749,TRUE)</f>
        <v>3.2507854662894298E-2</v>
      </c>
      <c r="N11749" s="17"/>
      <c r="T11749" s="28"/>
      <c r="Y11749" s="22">
        <f>_xll.qlIndexFixing(OverNightIndex,K11749,TRUE)</f>
        <v>3.2507854662894298E-2</v>
      </c>
    </row>
    <row r="11750" spans="11:25" x14ac:dyDescent="0.2">
      <c r="K11750" s="26">
        <f>_xll.qlCalendarAdvance(Calendar,L11750,FixingDays&amp;"D","p")</f>
        <v>58557</v>
      </c>
      <c r="L11750" s="27">
        <f>_xll.qlCalendarAdvance(Calendar,L11749,SamplingFrequency,"f",FALSE)</f>
        <v>58557</v>
      </c>
      <c r="M11750" s="17">
        <f>_xll.qlIndexFixing(Index,L11750,TRUE)</f>
        <v>3.2504959857915239E-2</v>
      </c>
      <c r="N11750" s="17"/>
      <c r="T11750" s="28"/>
      <c r="Y11750" s="22">
        <f>_xll.qlIndexFixing(OverNightIndex,K11750,TRUE)</f>
        <v>3.2504959857915239E-2</v>
      </c>
    </row>
    <row r="11751" spans="11:25" x14ac:dyDescent="0.2">
      <c r="K11751" s="26">
        <f>_xll.qlCalendarAdvance(Calendar,L11751,FixingDays&amp;"D","p")</f>
        <v>58558</v>
      </c>
      <c r="L11751" s="27">
        <f>_xll.qlCalendarAdvance(Calendar,L11750,SamplingFrequency,"f",FALSE)</f>
        <v>58558</v>
      </c>
      <c r="M11751" s="17">
        <f>_xll.qlIndexFixing(Index,L11751,TRUE)</f>
        <v>3.2504959857915239E-2</v>
      </c>
      <c r="N11751" s="17"/>
      <c r="T11751" s="28"/>
      <c r="Y11751" s="22">
        <f>_xll.qlIndexFixing(OverNightIndex,K11751,TRUE)</f>
        <v>3.2504959857915239E-2</v>
      </c>
    </row>
    <row r="11752" spans="11:25" x14ac:dyDescent="0.2">
      <c r="K11752" s="26">
        <f>_xll.qlCalendarAdvance(Calendar,L11752,FixingDays&amp;"D","p")</f>
        <v>58559</v>
      </c>
      <c r="L11752" s="27">
        <f>_xll.qlCalendarAdvance(Calendar,L11751,SamplingFrequency,"f",FALSE)</f>
        <v>58559</v>
      </c>
      <c r="M11752" s="17">
        <f>_xll.qlIndexFixing(Index,L11752,TRUE)</f>
        <v>3.2504959858077331E-2</v>
      </c>
      <c r="N11752" s="17"/>
      <c r="T11752" s="28"/>
      <c r="Y11752" s="22">
        <f>_xll.qlIndexFixing(OverNightIndex,K11752,TRUE)</f>
        <v>3.2504959858077331E-2</v>
      </c>
    </row>
    <row r="11753" spans="11:25" x14ac:dyDescent="0.2">
      <c r="K11753" s="26">
        <f>_xll.qlCalendarAdvance(Calendar,L11753,FixingDays&amp;"D","p")</f>
        <v>58560</v>
      </c>
      <c r="L11753" s="27">
        <f>_xll.qlCalendarAdvance(Calendar,L11752,SamplingFrequency,"f",FALSE)</f>
        <v>58560</v>
      </c>
      <c r="M11753" s="17">
        <f>_xll.qlIndexFixing(Index,L11753,TRUE)</f>
        <v>3.2504959857996285E-2</v>
      </c>
      <c r="N11753" s="17"/>
      <c r="T11753" s="28"/>
      <c r="Y11753" s="22">
        <f>_xll.qlIndexFixing(OverNightIndex,K11753,TRUE)</f>
        <v>3.2504959857996285E-2</v>
      </c>
    </row>
    <row r="11754" spans="11:25" x14ac:dyDescent="0.2">
      <c r="K11754" s="26">
        <f>_xll.qlCalendarAdvance(Calendar,L11754,FixingDays&amp;"D","p")</f>
        <v>58561</v>
      </c>
      <c r="L11754" s="27">
        <f>_xll.qlCalendarAdvance(Calendar,L11753,SamplingFrequency,"f",FALSE)</f>
        <v>58561</v>
      </c>
      <c r="M11754" s="17">
        <f>_xll.qlIndexFixing(Index,L11754,TRUE)</f>
        <v>3.2509302194186629E-2</v>
      </c>
      <c r="N11754" s="17"/>
      <c r="T11754" s="28"/>
      <c r="Y11754" s="22">
        <f>_xll.qlIndexFixing(OverNightIndex,K11754,TRUE)</f>
        <v>3.2509302194186629E-2</v>
      </c>
    </row>
    <row r="11755" spans="11:25" x14ac:dyDescent="0.2">
      <c r="K11755" s="26">
        <f>_xll.qlCalendarAdvance(Calendar,L11755,FixingDays&amp;"D","p")</f>
        <v>58565</v>
      </c>
      <c r="L11755" s="27">
        <f>_xll.qlCalendarAdvance(Calendar,L11754,SamplingFrequency,"f",FALSE)</f>
        <v>58565</v>
      </c>
      <c r="M11755" s="17">
        <f>_xll.qlIndexFixing(Index,L11755,TRUE)</f>
        <v>3.2504959858077331E-2</v>
      </c>
      <c r="N11755" s="17"/>
      <c r="T11755" s="28"/>
      <c r="Y11755" s="22">
        <f>_xll.qlIndexFixing(OverNightIndex,K11755,TRUE)</f>
        <v>3.2504959858077331E-2</v>
      </c>
    </row>
    <row r="11756" spans="11:25" x14ac:dyDescent="0.2">
      <c r="K11756" s="26">
        <f>_xll.qlCalendarAdvance(Calendar,L11756,FixingDays&amp;"D","p")</f>
        <v>58566</v>
      </c>
      <c r="L11756" s="27">
        <f>_xll.qlCalendarAdvance(Calendar,L11755,SamplingFrequency,"f",FALSE)</f>
        <v>58566</v>
      </c>
      <c r="M11756" s="17">
        <f>_xll.qlIndexFixing(Index,L11756,TRUE)</f>
        <v>3.2504959857915239E-2</v>
      </c>
      <c r="N11756" s="17"/>
      <c r="T11756" s="28"/>
      <c r="Y11756" s="22">
        <f>_xll.qlIndexFixing(OverNightIndex,K11756,TRUE)</f>
        <v>3.2504959857915239E-2</v>
      </c>
    </row>
    <row r="11757" spans="11:25" x14ac:dyDescent="0.2">
      <c r="K11757" s="26">
        <f>_xll.qlCalendarAdvance(Calendar,L11757,FixingDays&amp;"D","p")</f>
        <v>58567</v>
      </c>
      <c r="L11757" s="27">
        <f>_xll.qlCalendarAdvance(Calendar,L11756,SamplingFrequency,"f",FALSE)</f>
        <v>58567</v>
      </c>
      <c r="M11757" s="17">
        <f>_xll.qlIndexFixing(Index,L11757,TRUE)</f>
        <v>3.2504959857996285E-2</v>
      </c>
      <c r="N11757" s="17"/>
      <c r="T11757" s="28"/>
      <c r="Y11757" s="22">
        <f>_xll.qlIndexFixing(OverNightIndex,K11757,TRUE)</f>
        <v>3.2504959857996285E-2</v>
      </c>
    </row>
    <row r="11758" spans="11:25" x14ac:dyDescent="0.2">
      <c r="K11758" s="26">
        <f>_xll.qlCalendarAdvance(Calendar,L11758,FixingDays&amp;"D","p")</f>
        <v>58568</v>
      </c>
      <c r="L11758" s="27">
        <f>_xll.qlCalendarAdvance(Calendar,L11757,SamplingFrequency,"f",FALSE)</f>
        <v>58568</v>
      </c>
      <c r="M11758" s="17">
        <f>_xll.qlIndexFixing(Index,L11758,TRUE)</f>
        <v>3.2507854662867285E-2</v>
      </c>
      <c r="N11758" s="17"/>
      <c r="T11758" s="28"/>
      <c r="Y11758" s="22">
        <f>_xll.qlIndexFixing(OverNightIndex,K11758,TRUE)</f>
        <v>3.2507854662867285E-2</v>
      </c>
    </row>
    <row r="11759" spans="11:25" x14ac:dyDescent="0.2">
      <c r="K11759" s="26">
        <f>_xll.qlCalendarAdvance(Calendar,L11759,FixingDays&amp;"D","p")</f>
        <v>58571</v>
      </c>
      <c r="L11759" s="27">
        <f>_xll.qlCalendarAdvance(Calendar,L11758,SamplingFrequency,"f",FALSE)</f>
        <v>58571</v>
      </c>
      <c r="M11759" s="17">
        <f>_xll.qlIndexFixing(Index,L11759,TRUE)</f>
        <v>3.2504959857996285E-2</v>
      </c>
      <c r="N11759" s="17"/>
      <c r="T11759" s="28"/>
      <c r="Y11759" s="22">
        <f>_xll.qlIndexFixing(OverNightIndex,K11759,TRUE)</f>
        <v>3.2504959857996285E-2</v>
      </c>
    </row>
    <row r="11760" spans="11:25" x14ac:dyDescent="0.2">
      <c r="K11760" s="26">
        <f>_xll.qlCalendarAdvance(Calendar,L11760,FixingDays&amp;"D","p")</f>
        <v>58572</v>
      </c>
      <c r="L11760" s="27">
        <f>_xll.qlCalendarAdvance(Calendar,L11759,SamplingFrequency,"f",FALSE)</f>
        <v>58572</v>
      </c>
      <c r="M11760" s="17">
        <f>_xll.qlIndexFixing(Index,L11760,TRUE)</f>
        <v>3.2504959857996285E-2</v>
      </c>
      <c r="N11760" s="17"/>
      <c r="T11760" s="28"/>
      <c r="Y11760" s="22">
        <f>_xll.qlIndexFixing(OverNightIndex,K11760,TRUE)</f>
        <v>3.2504959857996285E-2</v>
      </c>
    </row>
    <row r="11761" spans="11:25" x14ac:dyDescent="0.2">
      <c r="K11761" s="26">
        <f>_xll.qlCalendarAdvance(Calendar,L11761,FixingDays&amp;"D","p")</f>
        <v>58573</v>
      </c>
      <c r="L11761" s="27">
        <f>_xll.qlCalendarAdvance(Calendar,L11760,SamplingFrequency,"f",FALSE)</f>
        <v>58573</v>
      </c>
      <c r="M11761" s="17">
        <f>_xll.qlIndexFixing(Index,L11761,TRUE)</f>
        <v>3.2504959857996285E-2</v>
      </c>
      <c r="N11761" s="17"/>
      <c r="T11761" s="28"/>
      <c r="Y11761" s="22">
        <f>_xll.qlIndexFixing(OverNightIndex,K11761,TRUE)</f>
        <v>3.2504959857996285E-2</v>
      </c>
    </row>
    <row r="11762" spans="11:25" x14ac:dyDescent="0.2">
      <c r="K11762" s="26">
        <f>_xll.qlCalendarAdvance(Calendar,L11762,FixingDays&amp;"D","p")</f>
        <v>58574</v>
      </c>
      <c r="L11762" s="27">
        <f>_xll.qlCalendarAdvance(Calendar,L11761,SamplingFrequency,"f",FALSE)</f>
        <v>58574</v>
      </c>
      <c r="M11762" s="17">
        <f>_xll.qlIndexFixing(Index,L11762,TRUE)</f>
        <v>3.2504959857996285E-2</v>
      </c>
      <c r="N11762" s="17"/>
      <c r="T11762" s="28"/>
      <c r="Y11762" s="22">
        <f>_xll.qlIndexFixing(OverNightIndex,K11762,TRUE)</f>
        <v>3.2504959857996285E-2</v>
      </c>
    </row>
    <row r="11763" spans="11:25" x14ac:dyDescent="0.2">
      <c r="K11763" s="26">
        <f>_xll.qlCalendarAdvance(Calendar,L11763,FixingDays&amp;"D","p")</f>
        <v>58575</v>
      </c>
      <c r="L11763" s="27">
        <f>_xll.qlCalendarAdvance(Calendar,L11762,SamplingFrequency,"f",FALSE)</f>
        <v>58575</v>
      </c>
      <c r="M11763" s="17">
        <f>_xll.qlIndexFixing(Index,L11763,TRUE)</f>
        <v>3.2507854662894298E-2</v>
      </c>
      <c r="N11763" s="17"/>
      <c r="T11763" s="28"/>
      <c r="Y11763" s="22">
        <f>_xll.qlIndexFixing(OverNightIndex,K11763,TRUE)</f>
        <v>3.2507854662894298E-2</v>
      </c>
    </row>
    <row r="11764" spans="11:25" x14ac:dyDescent="0.2">
      <c r="K11764" s="26">
        <f>_xll.qlCalendarAdvance(Calendar,L11764,FixingDays&amp;"D","p")</f>
        <v>58578</v>
      </c>
      <c r="L11764" s="27">
        <f>_xll.qlCalendarAdvance(Calendar,L11763,SamplingFrequency,"f",FALSE)</f>
        <v>58578</v>
      </c>
      <c r="M11764" s="17">
        <f>_xll.qlIndexFixing(Index,L11764,TRUE)</f>
        <v>3.2504959857996285E-2</v>
      </c>
      <c r="N11764" s="17"/>
      <c r="T11764" s="28"/>
      <c r="Y11764" s="22">
        <f>_xll.qlIndexFixing(OverNightIndex,K11764,TRUE)</f>
        <v>3.2504959857996285E-2</v>
      </c>
    </row>
    <row r="11765" spans="11:25" x14ac:dyDescent="0.2">
      <c r="K11765" s="26">
        <f>_xll.qlCalendarAdvance(Calendar,L11765,FixingDays&amp;"D","p")</f>
        <v>58579</v>
      </c>
      <c r="L11765" s="27">
        <f>_xll.qlCalendarAdvance(Calendar,L11764,SamplingFrequency,"f",FALSE)</f>
        <v>58579</v>
      </c>
      <c r="M11765" s="17">
        <f>_xll.qlIndexFixing(Index,L11765,TRUE)</f>
        <v>3.2504959857996285E-2</v>
      </c>
      <c r="N11765" s="17"/>
      <c r="T11765" s="28"/>
      <c r="Y11765" s="22">
        <f>_xll.qlIndexFixing(OverNightIndex,K11765,TRUE)</f>
        <v>3.2504959857996285E-2</v>
      </c>
    </row>
    <row r="11766" spans="11:25" x14ac:dyDescent="0.2">
      <c r="K11766" s="26">
        <f>_xll.qlCalendarAdvance(Calendar,L11766,FixingDays&amp;"D","p")</f>
        <v>58580</v>
      </c>
      <c r="L11766" s="27">
        <f>_xll.qlCalendarAdvance(Calendar,L11765,SamplingFrequency,"f",FALSE)</f>
        <v>58580</v>
      </c>
      <c r="M11766" s="17">
        <f>_xll.qlIndexFixing(Index,L11766,TRUE)</f>
        <v>3.2504959857996285E-2</v>
      </c>
      <c r="N11766" s="17"/>
      <c r="T11766" s="28"/>
      <c r="Y11766" s="22">
        <f>_xll.qlIndexFixing(OverNightIndex,K11766,TRUE)</f>
        <v>3.2504959857996285E-2</v>
      </c>
    </row>
    <row r="11767" spans="11:25" x14ac:dyDescent="0.2">
      <c r="K11767" s="26">
        <f>_xll.qlCalendarAdvance(Calendar,L11767,FixingDays&amp;"D","p")</f>
        <v>58581</v>
      </c>
      <c r="L11767" s="27">
        <f>_xll.qlCalendarAdvance(Calendar,L11766,SamplingFrequency,"f",FALSE)</f>
        <v>58581</v>
      </c>
      <c r="M11767" s="17">
        <f>_xll.qlIndexFixing(Index,L11767,TRUE)</f>
        <v>3.2504959857996285E-2</v>
      </c>
      <c r="N11767" s="17"/>
      <c r="T11767" s="28"/>
      <c r="Y11767" s="22">
        <f>_xll.qlIndexFixing(OverNightIndex,K11767,TRUE)</f>
        <v>3.2504959857996285E-2</v>
      </c>
    </row>
    <row r="11768" spans="11:25" x14ac:dyDescent="0.2">
      <c r="K11768" s="26">
        <f>_xll.qlCalendarAdvance(Calendar,L11768,FixingDays&amp;"D","p")</f>
        <v>58582</v>
      </c>
      <c r="L11768" s="27">
        <f>_xll.qlCalendarAdvance(Calendar,L11767,SamplingFrequency,"f",FALSE)</f>
        <v>58582</v>
      </c>
      <c r="M11768" s="17">
        <f>_xll.qlIndexFixing(Index,L11768,TRUE)</f>
        <v>3.2507854662840271E-2</v>
      </c>
      <c r="N11768" s="17"/>
      <c r="T11768" s="28"/>
      <c r="Y11768" s="22">
        <f>_xll.qlIndexFixing(OverNightIndex,K11768,TRUE)</f>
        <v>3.2507854662840271E-2</v>
      </c>
    </row>
    <row r="11769" spans="11:25" x14ac:dyDescent="0.2">
      <c r="K11769" s="26">
        <f>_xll.qlCalendarAdvance(Calendar,L11769,FixingDays&amp;"D","p")</f>
        <v>58585</v>
      </c>
      <c r="L11769" s="27">
        <f>_xll.qlCalendarAdvance(Calendar,L11768,SamplingFrequency,"f",FALSE)</f>
        <v>58585</v>
      </c>
      <c r="M11769" s="17">
        <f>_xll.qlIndexFixing(Index,L11769,TRUE)</f>
        <v>3.2504959858077331E-2</v>
      </c>
      <c r="N11769" s="17"/>
      <c r="T11769" s="28"/>
      <c r="Y11769" s="22">
        <f>_xll.qlIndexFixing(OverNightIndex,K11769,TRUE)</f>
        <v>3.2504959858077331E-2</v>
      </c>
    </row>
    <row r="11770" spans="11:25" x14ac:dyDescent="0.2">
      <c r="K11770" s="26">
        <f>_xll.qlCalendarAdvance(Calendar,L11770,FixingDays&amp;"D","p")</f>
        <v>58586</v>
      </c>
      <c r="L11770" s="27">
        <f>_xll.qlCalendarAdvance(Calendar,L11769,SamplingFrequency,"f",FALSE)</f>
        <v>58586</v>
      </c>
      <c r="M11770" s="17">
        <f>_xll.qlIndexFixing(Index,L11770,TRUE)</f>
        <v>3.2504959857915239E-2</v>
      </c>
      <c r="N11770" s="17"/>
      <c r="T11770" s="28"/>
      <c r="Y11770" s="22">
        <f>_xll.qlIndexFixing(OverNightIndex,K11770,TRUE)</f>
        <v>3.2504959857915239E-2</v>
      </c>
    </row>
    <row r="11771" spans="11:25" x14ac:dyDescent="0.2">
      <c r="K11771" s="26">
        <f>_xll.qlCalendarAdvance(Calendar,L11771,FixingDays&amp;"D","p")</f>
        <v>58587</v>
      </c>
      <c r="L11771" s="27">
        <f>_xll.qlCalendarAdvance(Calendar,L11770,SamplingFrequency,"f",FALSE)</f>
        <v>58587</v>
      </c>
      <c r="M11771" s="17">
        <f>_xll.qlIndexFixing(Index,L11771,TRUE)</f>
        <v>3.2504959857996285E-2</v>
      </c>
      <c r="N11771" s="17"/>
      <c r="T11771" s="28"/>
      <c r="Y11771" s="22">
        <f>_xll.qlIndexFixing(OverNightIndex,K11771,TRUE)</f>
        <v>3.2504959857996285E-2</v>
      </c>
    </row>
    <row r="11772" spans="11:25" x14ac:dyDescent="0.2">
      <c r="K11772" s="26">
        <f>_xll.qlCalendarAdvance(Calendar,L11772,FixingDays&amp;"D","p")</f>
        <v>58588</v>
      </c>
      <c r="L11772" s="27">
        <f>_xll.qlCalendarAdvance(Calendar,L11771,SamplingFrequency,"f",FALSE)</f>
        <v>58588</v>
      </c>
      <c r="M11772" s="17">
        <f>_xll.qlIndexFixing(Index,L11772,TRUE)</f>
        <v>3.2504959858077331E-2</v>
      </c>
      <c r="N11772" s="17"/>
      <c r="T11772" s="28"/>
      <c r="Y11772" s="22">
        <f>_xll.qlIndexFixing(OverNightIndex,K11772,TRUE)</f>
        <v>3.2504959858077331E-2</v>
      </c>
    </row>
    <row r="11773" spans="11:25" x14ac:dyDescent="0.2">
      <c r="K11773" s="26">
        <f>_xll.qlCalendarAdvance(Calendar,L11773,FixingDays&amp;"D","p")</f>
        <v>58589</v>
      </c>
      <c r="L11773" s="27">
        <f>_xll.qlCalendarAdvance(Calendar,L11772,SamplingFrequency,"f",FALSE)</f>
        <v>58589</v>
      </c>
      <c r="M11773" s="17">
        <f>_xll.qlIndexFixing(Index,L11773,TRUE)</f>
        <v>3.2507854662840271E-2</v>
      </c>
      <c r="N11773" s="17"/>
      <c r="T11773" s="28"/>
      <c r="Y11773" s="22">
        <f>_xll.qlIndexFixing(OverNightIndex,K11773,TRUE)</f>
        <v>3.2507854662840271E-2</v>
      </c>
    </row>
    <row r="11774" spans="11:25" x14ac:dyDescent="0.2">
      <c r="K11774" s="26">
        <f>_xll.qlCalendarAdvance(Calendar,L11774,FixingDays&amp;"D","p")</f>
        <v>58592</v>
      </c>
      <c r="L11774" s="27">
        <f>_xll.qlCalendarAdvance(Calendar,L11773,SamplingFrequency,"f",FALSE)</f>
        <v>58592</v>
      </c>
      <c r="M11774" s="17">
        <f>_xll.qlIndexFixing(Index,L11774,TRUE)</f>
        <v>3.2504959857996285E-2</v>
      </c>
      <c r="N11774" s="17"/>
      <c r="T11774" s="28"/>
      <c r="Y11774" s="22">
        <f>_xll.qlIndexFixing(OverNightIndex,K11774,TRUE)</f>
        <v>3.2504959857996285E-2</v>
      </c>
    </row>
    <row r="11775" spans="11:25" x14ac:dyDescent="0.2">
      <c r="K11775" s="26">
        <f>_xll.qlCalendarAdvance(Calendar,L11775,FixingDays&amp;"D","p")</f>
        <v>58593</v>
      </c>
      <c r="L11775" s="27">
        <f>_xll.qlCalendarAdvance(Calendar,L11774,SamplingFrequency,"f",FALSE)</f>
        <v>58593</v>
      </c>
      <c r="M11775" s="17">
        <f>_xll.qlIndexFixing(Index,L11775,TRUE)</f>
        <v>3.2504959858077331E-2</v>
      </c>
      <c r="N11775" s="17"/>
      <c r="T11775" s="28"/>
      <c r="Y11775" s="22">
        <f>_xll.qlIndexFixing(OverNightIndex,K11775,TRUE)</f>
        <v>3.2504959858077331E-2</v>
      </c>
    </row>
    <row r="11776" spans="11:25" x14ac:dyDescent="0.2">
      <c r="K11776" s="26">
        <f>_xll.qlCalendarAdvance(Calendar,L11776,FixingDays&amp;"D","p")</f>
        <v>58594</v>
      </c>
      <c r="L11776" s="27">
        <f>_xll.qlCalendarAdvance(Calendar,L11775,SamplingFrequency,"f",FALSE)</f>
        <v>58594</v>
      </c>
      <c r="M11776" s="17">
        <f>_xll.qlIndexFixing(Index,L11776,TRUE)</f>
        <v>3.2504959857834193E-2</v>
      </c>
      <c r="N11776" s="17"/>
      <c r="T11776" s="28"/>
      <c r="Y11776" s="22">
        <f>_xll.qlIndexFixing(OverNightIndex,K11776,TRUE)</f>
        <v>3.2504959857834193E-2</v>
      </c>
    </row>
    <row r="11777" spans="11:25" x14ac:dyDescent="0.2">
      <c r="K11777" s="26">
        <f>_xll.qlCalendarAdvance(Calendar,L11777,FixingDays&amp;"D","p")</f>
        <v>58595</v>
      </c>
      <c r="L11777" s="27">
        <f>_xll.qlCalendarAdvance(Calendar,L11776,SamplingFrequency,"f",FALSE)</f>
        <v>58595</v>
      </c>
      <c r="M11777" s="17">
        <f>_xll.qlIndexFixing(Index,L11777,TRUE)</f>
        <v>3.2504959857996285E-2</v>
      </c>
      <c r="N11777" s="17"/>
      <c r="T11777" s="28"/>
      <c r="Y11777" s="22">
        <f>_xll.qlIndexFixing(OverNightIndex,K11777,TRUE)</f>
        <v>3.2504959857996285E-2</v>
      </c>
    </row>
    <row r="11778" spans="11:25" x14ac:dyDescent="0.2">
      <c r="K11778" s="26">
        <f>_xll.qlCalendarAdvance(Calendar,L11778,FixingDays&amp;"D","p")</f>
        <v>58596</v>
      </c>
      <c r="L11778" s="27">
        <f>_xll.qlCalendarAdvance(Calendar,L11777,SamplingFrequency,"f",FALSE)</f>
        <v>58596</v>
      </c>
      <c r="M11778" s="17">
        <f>_xll.qlIndexFixing(Index,L11778,TRUE)</f>
        <v>3.2507854662867285E-2</v>
      </c>
      <c r="N11778" s="17"/>
      <c r="T11778" s="28"/>
      <c r="Y11778" s="22">
        <f>_xll.qlIndexFixing(OverNightIndex,K11778,TRUE)</f>
        <v>3.2507854662867285E-2</v>
      </c>
    </row>
    <row r="11779" spans="11:25" x14ac:dyDescent="0.2">
      <c r="K11779" s="26">
        <f>_xll.qlCalendarAdvance(Calendar,L11779,FixingDays&amp;"D","p")</f>
        <v>58599</v>
      </c>
      <c r="L11779" s="27">
        <f>_xll.qlCalendarAdvance(Calendar,L11778,SamplingFrequency,"f",FALSE)</f>
        <v>58599</v>
      </c>
      <c r="M11779" s="17">
        <f>_xll.qlIndexFixing(Index,L11779,TRUE)</f>
        <v>3.2504959857996285E-2</v>
      </c>
      <c r="N11779" s="17"/>
      <c r="T11779" s="28"/>
      <c r="Y11779" s="22">
        <f>_xll.qlIndexFixing(OverNightIndex,K11779,TRUE)</f>
        <v>3.2504959857996285E-2</v>
      </c>
    </row>
    <row r="11780" spans="11:25" x14ac:dyDescent="0.2">
      <c r="K11780" s="26">
        <f>_xll.qlCalendarAdvance(Calendar,L11780,FixingDays&amp;"D","p")</f>
        <v>58600</v>
      </c>
      <c r="L11780" s="27">
        <f>_xll.qlCalendarAdvance(Calendar,L11779,SamplingFrequency,"f",FALSE)</f>
        <v>58600</v>
      </c>
      <c r="M11780" s="17">
        <f>_xll.qlIndexFixing(Index,L11780,TRUE)</f>
        <v>3.2504959857996285E-2</v>
      </c>
      <c r="N11780" s="17"/>
      <c r="T11780" s="28"/>
      <c r="Y11780" s="22">
        <f>_xll.qlIndexFixing(OverNightIndex,K11780,TRUE)</f>
        <v>3.2504959857996285E-2</v>
      </c>
    </row>
    <row r="11781" spans="11:25" x14ac:dyDescent="0.2">
      <c r="K11781" s="26">
        <f>_xll.qlCalendarAdvance(Calendar,L11781,FixingDays&amp;"D","p")</f>
        <v>58601</v>
      </c>
      <c r="L11781" s="27">
        <f>_xll.qlCalendarAdvance(Calendar,L11780,SamplingFrequency,"f",FALSE)</f>
        <v>58601</v>
      </c>
      <c r="M11781" s="17">
        <f>_xll.qlIndexFixing(Index,L11781,TRUE)</f>
        <v>3.2504959857996285E-2</v>
      </c>
      <c r="N11781" s="17"/>
      <c r="T11781" s="28"/>
      <c r="Y11781" s="22">
        <f>_xll.qlIndexFixing(OverNightIndex,K11781,TRUE)</f>
        <v>3.2504959857996285E-2</v>
      </c>
    </row>
    <row r="11782" spans="11:25" x14ac:dyDescent="0.2">
      <c r="K11782" s="26">
        <f>_xll.qlCalendarAdvance(Calendar,L11782,FixingDays&amp;"D","p")</f>
        <v>58602</v>
      </c>
      <c r="L11782" s="27">
        <f>_xll.qlCalendarAdvance(Calendar,L11781,SamplingFrequency,"f",FALSE)</f>
        <v>58602</v>
      </c>
      <c r="M11782" s="17">
        <f>_xll.qlIndexFixing(Index,L11782,TRUE)</f>
        <v>3.2504959857915239E-2</v>
      </c>
      <c r="N11782" s="17"/>
      <c r="T11782" s="28"/>
      <c r="Y11782" s="22">
        <f>_xll.qlIndexFixing(OverNightIndex,K11782,TRUE)</f>
        <v>3.2504959857915239E-2</v>
      </c>
    </row>
    <row r="11783" spans="11:25" x14ac:dyDescent="0.2">
      <c r="K11783" s="26">
        <f>_xll.qlCalendarAdvance(Calendar,L11783,FixingDays&amp;"D","p")</f>
        <v>58603</v>
      </c>
      <c r="L11783" s="27">
        <f>_xll.qlCalendarAdvance(Calendar,L11782,SamplingFrequency,"f",FALSE)</f>
        <v>58603</v>
      </c>
      <c r="M11783" s="17">
        <f>_xll.qlIndexFixing(Index,L11783,TRUE)</f>
        <v>3.2507854662894298E-2</v>
      </c>
      <c r="N11783" s="17"/>
      <c r="T11783" s="28"/>
      <c r="Y11783" s="22">
        <f>_xll.qlIndexFixing(OverNightIndex,K11783,TRUE)</f>
        <v>3.2507854662894298E-2</v>
      </c>
    </row>
    <row r="11784" spans="11:25" x14ac:dyDescent="0.2">
      <c r="K11784" s="26">
        <f>_xll.qlCalendarAdvance(Calendar,L11784,FixingDays&amp;"D","p")</f>
        <v>58606</v>
      </c>
      <c r="L11784" s="27">
        <f>_xll.qlCalendarAdvance(Calendar,L11783,SamplingFrequency,"f",FALSE)</f>
        <v>58606</v>
      </c>
      <c r="M11784" s="17">
        <f>_xll.qlIndexFixing(Index,L11784,TRUE)</f>
        <v>3.2504959857915239E-2</v>
      </c>
      <c r="N11784" s="17"/>
      <c r="T11784" s="28"/>
      <c r="Y11784" s="22">
        <f>_xll.qlIndexFixing(OverNightIndex,K11784,TRUE)</f>
        <v>3.2504959857915239E-2</v>
      </c>
    </row>
    <row r="11785" spans="11:25" x14ac:dyDescent="0.2">
      <c r="K11785" s="26">
        <f>_xll.qlCalendarAdvance(Calendar,L11785,FixingDays&amp;"D","p")</f>
        <v>58607</v>
      </c>
      <c r="L11785" s="27">
        <f>_xll.qlCalendarAdvance(Calendar,L11784,SamplingFrequency,"f",FALSE)</f>
        <v>58607</v>
      </c>
      <c r="M11785" s="17">
        <f>_xll.qlIndexFixing(Index,L11785,TRUE)</f>
        <v>3.2504959857915239E-2</v>
      </c>
      <c r="N11785" s="17"/>
      <c r="T11785" s="28"/>
      <c r="Y11785" s="22">
        <f>_xll.qlIndexFixing(OverNightIndex,K11785,TRUE)</f>
        <v>3.2504959857915239E-2</v>
      </c>
    </row>
    <row r="11786" spans="11:25" x14ac:dyDescent="0.2">
      <c r="K11786" s="26">
        <f>_xll.qlCalendarAdvance(Calendar,L11786,FixingDays&amp;"D","p")</f>
        <v>58608</v>
      </c>
      <c r="L11786" s="27">
        <f>_xll.qlCalendarAdvance(Calendar,L11785,SamplingFrequency,"f",FALSE)</f>
        <v>58608</v>
      </c>
      <c r="M11786" s="17">
        <f>_xll.qlIndexFixing(Index,L11786,TRUE)</f>
        <v>3.2504959858077331E-2</v>
      </c>
      <c r="N11786" s="17"/>
      <c r="T11786" s="28"/>
      <c r="Y11786" s="22">
        <f>_xll.qlIndexFixing(OverNightIndex,K11786,TRUE)</f>
        <v>3.2504959858077331E-2</v>
      </c>
    </row>
    <row r="11787" spans="11:25" x14ac:dyDescent="0.2">
      <c r="K11787" s="26">
        <f>_xll.qlCalendarAdvance(Calendar,L11787,FixingDays&amp;"D","p")</f>
        <v>58609</v>
      </c>
      <c r="L11787" s="27">
        <f>_xll.qlCalendarAdvance(Calendar,L11786,SamplingFrequency,"f",FALSE)</f>
        <v>58609</v>
      </c>
      <c r="M11787" s="17">
        <f>_xll.qlIndexFixing(Index,L11787,TRUE)</f>
        <v>3.2504959857996285E-2</v>
      </c>
      <c r="N11787" s="17"/>
      <c r="T11787" s="28"/>
      <c r="Y11787" s="22">
        <f>_xll.qlIndexFixing(OverNightIndex,K11787,TRUE)</f>
        <v>3.2504959857996285E-2</v>
      </c>
    </row>
    <row r="11788" spans="11:25" x14ac:dyDescent="0.2">
      <c r="K11788" s="26">
        <f>_xll.qlCalendarAdvance(Calendar,L11788,FixingDays&amp;"D","p")</f>
        <v>58610</v>
      </c>
      <c r="L11788" s="27">
        <f>_xll.qlCalendarAdvance(Calendar,L11787,SamplingFrequency,"f",FALSE)</f>
        <v>58610</v>
      </c>
      <c r="M11788" s="17">
        <f>_xll.qlIndexFixing(Index,L11788,TRUE)</f>
        <v>3.2507854662867285E-2</v>
      </c>
      <c r="N11788" s="17"/>
      <c r="T11788" s="28"/>
      <c r="Y11788" s="22">
        <f>_xll.qlIndexFixing(OverNightIndex,K11788,TRUE)</f>
        <v>3.2507854662867285E-2</v>
      </c>
    </row>
    <row r="11789" spans="11:25" x14ac:dyDescent="0.2">
      <c r="K11789" s="26">
        <f>_xll.qlCalendarAdvance(Calendar,L11789,FixingDays&amp;"D","p")</f>
        <v>58613</v>
      </c>
      <c r="L11789" s="27">
        <f>_xll.qlCalendarAdvance(Calendar,L11788,SamplingFrequency,"f",FALSE)</f>
        <v>58613</v>
      </c>
      <c r="M11789" s="17">
        <f>_xll.qlIndexFixing(Index,L11789,TRUE)</f>
        <v>3.2504959857996285E-2</v>
      </c>
      <c r="N11789" s="17"/>
      <c r="T11789" s="28"/>
      <c r="Y11789" s="22">
        <f>_xll.qlIndexFixing(OverNightIndex,K11789,TRUE)</f>
        <v>3.2504959857996285E-2</v>
      </c>
    </row>
    <row r="11790" spans="11:25" x14ac:dyDescent="0.2">
      <c r="K11790" s="26">
        <f>_xll.qlCalendarAdvance(Calendar,L11790,FixingDays&amp;"D","p")</f>
        <v>58614</v>
      </c>
      <c r="L11790" s="27">
        <f>_xll.qlCalendarAdvance(Calendar,L11789,SamplingFrequency,"f",FALSE)</f>
        <v>58614</v>
      </c>
      <c r="M11790" s="17">
        <f>_xll.qlIndexFixing(Index,L11790,TRUE)</f>
        <v>3.2504959857996285E-2</v>
      </c>
      <c r="N11790" s="17"/>
      <c r="T11790" s="28"/>
      <c r="Y11790" s="22">
        <f>_xll.qlIndexFixing(OverNightIndex,K11790,TRUE)</f>
        <v>3.2504959857996285E-2</v>
      </c>
    </row>
    <row r="11791" spans="11:25" x14ac:dyDescent="0.2">
      <c r="K11791" s="26">
        <f>_xll.qlCalendarAdvance(Calendar,L11791,FixingDays&amp;"D","p")</f>
        <v>58615</v>
      </c>
      <c r="L11791" s="27">
        <f>_xll.qlCalendarAdvance(Calendar,L11790,SamplingFrequency,"f",FALSE)</f>
        <v>58615</v>
      </c>
      <c r="M11791" s="17">
        <f>_xll.qlIndexFixing(Index,L11791,TRUE)</f>
        <v>3.2504959857996285E-2</v>
      </c>
      <c r="N11791" s="17"/>
      <c r="T11791" s="28"/>
      <c r="Y11791" s="22">
        <f>_xll.qlIndexFixing(OverNightIndex,K11791,TRUE)</f>
        <v>3.2504959857996285E-2</v>
      </c>
    </row>
    <row r="11792" spans="11:25" x14ac:dyDescent="0.2">
      <c r="K11792" s="26">
        <f>_xll.qlCalendarAdvance(Calendar,L11792,FixingDays&amp;"D","p")</f>
        <v>58616</v>
      </c>
      <c r="L11792" s="27">
        <f>_xll.qlCalendarAdvance(Calendar,L11791,SamplingFrequency,"f",FALSE)</f>
        <v>58616</v>
      </c>
      <c r="M11792" s="17">
        <f>_xll.qlIndexFixing(Index,L11792,TRUE)</f>
        <v>3.2504959858077331E-2</v>
      </c>
      <c r="N11792" s="17"/>
      <c r="T11792" s="28"/>
      <c r="Y11792" s="22">
        <f>_xll.qlIndexFixing(OverNightIndex,K11792,TRUE)</f>
        <v>3.2504959858077331E-2</v>
      </c>
    </row>
    <row r="11793" spans="11:25" x14ac:dyDescent="0.2">
      <c r="K11793" s="26">
        <f>_xll.qlCalendarAdvance(Calendar,L11793,FixingDays&amp;"D","p")</f>
        <v>58617</v>
      </c>
      <c r="L11793" s="27">
        <f>_xll.qlCalendarAdvance(Calendar,L11792,SamplingFrequency,"f",FALSE)</f>
        <v>58617</v>
      </c>
      <c r="M11793" s="17">
        <f>_xll.qlIndexFixing(Index,L11793,TRUE)</f>
        <v>3.2507854662867285E-2</v>
      </c>
      <c r="N11793" s="17"/>
      <c r="T11793" s="28"/>
      <c r="Y11793" s="22">
        <f>_xll.qlIndexFixing(OverNightIndex,K11793,TRUE)</f>
        <v>3.2507854662867285E-2</v>
      </c>
    </row>
    <row r="11794" spans="11:25" x14ac:dyDescent="0.2">
      <c r="K11794" s="26">
        <f>_xll.qlCalendarAdvance(Calendar,L11794,FixingDays&amp;"D","p")</f>
        <v>58620</v>
      </c>
      <c r="L11794" s="27">
        <f>_xll.qlCalendarAdvance(Calendar,L11793,SamplingFrequency,"f",FALSE)</f>
        <v>58620</v>
      </c>
      <c r="M11794" s="17">
        <f>_xll.qlIndexFixing(Index,L11794,TRUE)</f>
        <v>3.2504959857996285E-2</v>
      </c>
      <c r="N11794" s="17"/>
      <c r="T11794" s="28"/>
      <c r="Y11794" s="22">
        <f>_xll.qlIndexFixing(OverNightIndex,K11794,TRUE)</f>
        <v>3.2504959857996285E-2</v>
      </c>
    </row>
    <row r="11795" spans="11:25" x14ac:dyDescent="0.2">
      <c r="K11795" s="26">
        <f>_xll.qlCalendarAdvance(Calendar,L11795,FixingDays&amp;"D","p")</f>
        <v>58621</v>
      </c>
      <c r="L11795" s="27">
        <f>_xll.qlCalendarAdvance(Calendar,L11794,SamplingFrequency,"f",FALSE)</f>
        <v>58621</v>
      </c>
      <c r="M11795" s="17">
        <f>_xll.qlIndexFixing(Index,L11795,TRUE)</f>
        <v>3.2504959857996285E-2</v>
      </c>
      <c r="N11795" s="17"/>
      <c r="T11795" s="28"/>
      <c r="Y11795" s="22">
        <f>_xll.qlIndexFixing(OverNightIndex,K11795,TRUE)</f>
        <v>3.2504959857996285E-2</v>
      </c>
    </row>
    <row r="11796" spans="11:25" x14ac:dyDescent="0.2">
      <c r="K11796" s="26">
        <f>_xll.qlCalendarAdvance(Calendar,L11796,FixingDays&amp;"D","p")</f>
        <v>58622</v>
      </c>
      <c r="L11796" s="27">
        <f>_xll.qlCalendarAdvance(Calendar,L11795,SamplingFrequency,"f",FALSE)</f>
        <v>58622</v>
      </c>
      <c r="M11796" s="17">
        <f>_xll.qlIndexFixing(Index,L11796,TRUE)</f>
        <v>3.2506407217409716E-2</v>
      </c>
      <c r="N11796" s="17"/>
      <c r="T11796" s="28"/>
      <c r="Y11796" s="22">
        <f>_xll.qlIndexFixing(OverNightIndex,K11796,TRUE)</f>
        <v>3.2506407217409716E-2</v>
      </c>
    </row>
    <row r="11797" spans="11:25" x14ac:dyDescent="0.2">
      <c r="K11797" s="26">
        <f>_xll.qlCalendarAdvance(Calendar,L11797,FixingDays&amp;"D","p")</f>
        <v>58624</v>
      </c>
      <c r="L11797" s="27">
        <f>_xll.qlCalendarAdvance(Calendar,L11796,SamplingFrequency,"f",FALSE)</f>
        <v>58624</v>
      </c>
      <c r="M11797" s="17">
        <f>_xll.qlIndexFixing(Index,L11797,TRUE)</f>
        <v>3.2507854662867285E-2</v>
      </c>
      <c r="N11797" s="17"/>
      <c r="T11797" s="28"/>
      <c r="Y11797" s="22">
        <f>_xll.qlIndexFixing(OverNightIndex,K11797,TRUE)</f>
        <v>3.2507854662867285E-2</v>
      </c>
    </row>
    <row r="11798" spans="11:25" x14ac:dyDescent="0.2">
      <c r="K11798" s="26">
        <f>_xll.qlCalendarAdvance(Calendar,L11798,FixingDays&amp;"D","p")</f>
        <v>58627</v>
      </c>
      <c r="L11798" s="27">
        <f>_xll.qlCalendarAdvance(Calendar,L11797,SamplingFrequency,"f",FALSE)</f>
        <v>58627</v>
      </c>
      <c r="M11798" s="17">
        <f>_xll.qlIndexFixing(Index,L11798,TRUE)</f>
        <v>3.2504959857915239E-2</v>
      </c>
      <c r="N11798" s="17"/>
      <c r="T11798" s="28"/>
      <c r="Y11798" s="22">
        <f>_xll.qlIndexFixing(OverNightIndex,K11798,TRUE)</f>
        <v>3.2504959857915239E-2</v>
      </c>
    </row>
    <row r="11799" spans="11:25" x14ac:dyDescent="0.2">
      <c r="K11799" s="26">
        <f>_xll.qlCalendarAdvance(Calendar,L11799,FixingDays&amp;"D","p")</f>
        <v>58628</v>
      </c>
      <c r="L11799" s="27">
        <f>_xll.qlCalendarAdvance(Calendar,L11798,SamplingFrequency,"f",FALSE)</f>
        <v>58628</v>
      </c>
      <c r="M11799" s="17">
        <f>_xll.qlIndexFixing(Index,L11799,TRUE)</f>
        <v>3.2504959858077331E-2</v>
      </c>
      <c r="N11799" s="17"/>
      <c r="T11799" s="28"/>
      <c r="Y11799" s="22">
        <f>_xll.qlIndexFixing(OverNightIndex,K11799,TRUE)</f>
        <v>3.2504959858077331E-2</v>
      </c>
    </row>
    <row r="11800" spans="11:25" x14ac:dyDescent="0.2">
      <c r="K11800" s="26">
        <f>_xll.qlCalendarAdvance(Calendar,L11800,FixingDays&amp;"D","p")</f>
        <v>58629</v>
      </c>
      <c r="L11800" s="27">
        <f>_xll.qlCalendarAdvance(Calendar,L11799,SamplingFrequency,"f",FALSE)</f>
        <v>58629</v>
      </c>
      <c r="M11800" s="17">
        <f>_xll.qlIndexFixing(Index,L11800,TRUE)</f>
        <v>3.2504959857996285E-2</v>
      </c>
      <c r="N11800" s="17"/>
      <c r="T11800" s="28"/>
      <c r="Y11800" s="22">
        <f>_xll.qlIndexFixing(OverNightIndex,K11800,TRUE)</f>
        <v>3.2504959857996285E-2</v>
      </c>
    </row>
    <row r="11801" spans="11:25" x14ac:dyDescent="0.2">
      <c r="K11801" s="26">
        <f>_xll.qlCalendarAdvance(Calendar,L11801,FixingDays&amp;"D","p")</f>
        <v>58630</v>
      </c>
      <c r="L11801" s="27">
        <f>_xll.qlCalendarAdvance(Calendar,L11800,SamplingFrequency,"f",FALSE)</f>
        <v>58630</v>
      </c>
      <c r="M11801" s="17">
        <f>_xll.qlIndexFixing(Index,L11801,TRUE)</f>
        <v>3.2504959857915239E-2</v>
      </c>
      <c r="N11801" s="17"/>
      <c r="T11801" s="28"/>
      <c r="Y11801" s="22">
        <f>_xll.qlIndexFixing(OverNightIndex,K11801,TRUE)</f>
        <v>3.2504959857915239E-2</v>
      </c>
    </row>
    <row r="11802" spans="11:25" x14ac:dyDescent="0.2">
      <c r="K11802" s="26">
        <f>_xll.qlCalendarAdvance(Calendar,L11802,FixingDays&amp;"D","p")</f>
        <v>58631</v>
      </c>
      <c r="L11802" s="27">
        <f>_xll.qlCalendarAdvance(Calendar,L11801,SamplingFrequency,"f",FALSE)</f>
        <v>58631</v>
      </c>
      <c r="M11802" s="17">
        <f>_xll.qlIndexFixing(Index,L11802,TRUE)</f>
        <v>3.2507854662894298E-2</v>
      </c>
      <c r="N11802" s="17"/>
      <c r="T11802" s="28"/>
      <c r="Y11802" s="22">
        <f>_xll.qlIndexFixing(OverNightIndex,K11802,TRUE)</f>
        <v>3.2507854662894298E-2</v>
      </c>
    </row>
    <row r="11803" spans="11:25" x14ac:dyDescent="0.2">
      <c r="K11803" s="26">
        <f>_xll.qlCalendarAdvance(Calendar,L11803,FixingDays&amp;"D","p")</f>
        <v>58634</v>
      </c>
      <c r="L11803" s="27">
        <f>_xll.qlCalendarAdvance(Calendar,L11802,SamplingFrequency,"f",FALSE)</f>
        <v>58634</v>
      </c>
      <c r="M11803" s="17">
        <f>_xll.qlIndexFixing(Index,L11803,TRUE)</f>
        <v>3.2504959857915239E-2</v>
      </c>
      <c r="N11803" s="17"/>
      <c r="T11803" s="28"/>
      <c r="Y11803" s="22">
        <f>_xll.qlIndexFixing(OverNightIndex,K11803,TRUE)</f>
        <v>3.2504959857915239E-2</v>
      </c>
    </row>
    <row r="11804" spans="11:25" x14ac:dyDescent="0.2">
      <c r="K11804" s="26">
        <f>_xll.qlCalendarAdvance(Calendar,L11804,FixingDays&amp;"D","p")</f>
        <v>58635</v>
      </c>
      <c r="L11804" s="27">
        <f>_xll.qlCalendarAdvance(Calendar,L11803,SamplingFrequency,"f",FALSE)</f>
        <v>58635</v>
      </c>
      <c r="M11804" s="17">
        <f>_xll.qlIndexFixing(Index,L11804,TRUE)</f>
        <v>3.2504959857996285E-2</v>
      </c>
      <c r="N11804" s="17"/>
      <c r="T11804" s="28"/>
      <c r="Y11804" s="22">
        <f>_xll.qlIndexFixing(OverNightIndex,K11804,TRUE)</f>
        <v>3.2504959857996285E-2</v>
      </c>
    </row>
    <row r="11805" spans="11:25" x14ac:dyDescent="0.2">
      <c r="K11805" s="26">
        <f>_xll.qlCalendarAdvance(Calendar,L11805,FixingDays&amp;"D","p")</f>
        <v>58636</v>
      </c>
      <c r="L11805" s="27">
        <f>_xll.qlCalendarAdvance(Calendar,L11804,SamplingFrequency,"f",FALSE)</f>
        <v>58636</v>
      </c>
      <c r="M11805" s="17">
        <f>_xll.qlIndexFixing(Index,L11805,TRUE)</f>
        <v>3.2504959858077331E-2</v>
      </c>
      <c r="N11805" s="17"/>
      <c r="T11805" s="28"/>
      <c r="Y11805" s="22">
        <f>_xll.qlIndexFixing(OverNightIndex,K11805,TRUE)</f>
        <v>3.2504959858077331E-2</v>
      </c>
    </row>
    <row r="11806" spans="11:25" x14ac:dyDescent="0.2">
      <c r="K11806" s="26">
        <f>_xll.qlCalendarAdvance(Calendar,L11806,FixingDays&amp;"D","p")</f>
        <v>58637</v>
      </c>
      <c r="L11806" s="27">
        <f>_xll.qlCalendarAdvance(Calendar,L11805,SamplingFrequency,"f",FALSE)</f>
        <v>58637</v>
      </c>
      <c r="M11806" s="17">
        <f>_xll.qlIndexFixing(Index,L11806,TRUE)</f>
        <v>3.2504959858077331E-2</v>
      </c>
      <c r="N11806" s="17"/>
      <c r="T11806" s="28"/>
      <c r="Y11806" s="22">
        <f>_xll.qlIndexFixing(OverNightIndex,K11806,TRUE)</f>
        <v>3.2504959858077331E-2</v>
      </c>
    </row>
    <row r="11807" spans="11:25" x14ac:dyDescent="0.2">
      <c r="K11807" s="26">
        <f>_xll.qlCalendarAdvance(Calendar,L11807,FixingDays&amp;"D","p")</f>
        <v>58638</v>
      </c>
      <c r="L11807" s="27">
        <f>_xll.qlCalendarAdvance(Calendar,L11806,SamplingFrequency,"f",FALSE)</f>
        <v>58638</v>
      </c>
      <c r="M11807" s="17">
        <f>_xll.qlIndexFixing(Index,L11807,TRUE)</f>
        <v>3.2507854662840271E-2</v>
      </c>
      <c r="N11807" s="17"/>
      <c r="T11807" s="28"/>
      <c r="Y11807" s="22">
        <f>_xll.qlIndexFixing(OverNightIndex,K11807,TRUE)</f>
        <v>3.2507854662840271E-2</v>
      </c>
    </row>
    <row r="11808" spans="11:25" x14ac:dyDescent="0.2">
      <c r="K11808" s="26">
        <f>_xll.qlCalendarAdvance(Calendar,L11808,FixingDays&amp;"D","p")</f>
        <v>58641</v>
      </c>
      <c r="L11808" s="27">
        <f>_xll.qlCalendarAdvance(Calendar,L11807,SamplingFrequency,"f",FALSE)</f>
        <v>58641</v>
      </c>
      <c r="M11808" s="17">
        <f>_xll.qlIndexFixing(Index,L11808,TRUE)</f>
        <v>3.2504959857996285E-2</v>
      </c>
      <c r="N11808" s="17"/>
      <c r="T11808" s="28"/>
      <c r="Y11808" s="22">
        <f>_xll.qlIndexFixing(OverNightIndex,K11808,TRUE)</f>
        <v>3.2504959857996285E-2</v>
      </c>
    </row>
    <row r="11809" spans="11:25" x14ac:dyDescent="0.2">
      <c r="K11809" s="26">
        <f>_xll.qlCalendarAdvance(Calendar,L11809,FixingDays&amp;"D","p")</f>
        <v>58642</v>
      </c>
      <c r="L11809" s="27">
        <f>_xll.qlCalendarAdvance(Calendar,L11808,SamplingFrequency,"f",FALSE)</f>
        <v>58642</v>
      </c>
      <c r="M11809" s="17">
        <f>_xll.qlIndexFixing(Index,L11809,TRUE)</f>
        <v>3.2504959857996285E-2</v>
      </c>
      <c r="N11809" s="17"/>
      <c r="T11809" s="28"/>
      <c r="Y11809" s="22">
        <f>_xll.qlIndexFixing(OverNightIndex,K11809,TRUE)</f>
        <v>3.2504959857996285E-2</v>
      </c>
    </row>
    <row r="11810" spans="11:25" x14ac:dyDescent="0.2">
      <c r="K11810" s="26">
        <f>_xll.qlCalendarAdvance(Calendar,L11810,FixingDays&amp;"D","p")</f>
        <v>58643</v>
      </c>
      <c r="L11810" s="27">
        <f>_xll.qlCalendarAdvance(Calendar,L11809,SamplingFrequency,"f",FALSE)</f>
        <v>58643</v>
      </c>
      <c r="M11810" s="17">
        <f>_xll.qlIndexFixing(Index,L11810,TRUE)</f>
        <v>3.2504959857996285E-2</v>
      </c>
      <c r="N11810" s="17"/>
      <c r="T11810" s="28"/>
      <c r="Y11810" s="22">
        <f>_xll.qlIndexFixing(OverNightIndex,K11810,TRUE)</f>
        <v>3.2504959857996285E-2</v>
      </c>
    </row>
    <row r="11811" spans="11:25" x14ac:dyDescent="0.2">
      <c r="K11811" s="26">
        <f>_xll.qlCalendarAdvance(Calendar,L11811,FixingDays&amp;"D","p")</f>
        <v>58644</v>
      </c>
      <c r="L11811" s="27">
        <f>_xll.qlCalendarAdvance(Calendar,L11810,SamplingFrequency,"f",FALSE)</f>
        <v>58644</v>
      </c>
      <c r="M11811" s="17">
        <f>_xll.qlIndexFixing(Index,L11811,TRUE)</f>
        <v>3.2504959857996285E-2</v>
      </c>
      <c r="N11811" s="17"/>
      <c r="T11811" s="28"/>
      <c r="Y11811" s="22">
        <f>_xll.qlIndexFixing(OverNightIndex,K11811,TRUE)</f>
        <v>3.2504959857996285E-2</v>
      </c>
    </row>
    <row r="11812" spans="11:25" x14ac:dyDescent="0.2">
      <c r="K11812" s="26">
        <f>_xll.qlCalendarAdvance(Calendar,L11812,FixingDays&amp;"D","p")</f>
        <v>58645</v>
      </c>
      <c r="L11812" s="27">
        <f>_xll.qlCalendarAdvance(Calendar,L11811,SamplingFrequency,"f",FALSE)</f>
        <v>58645</v>
      </c>
      <c r="M11812" s="17">
        <f>_xll.qlIndexFixing(Index,L11812,TRUE)</f>
        <v>3.2507854662867285E-2</v>
      </c>
      <c r="N11812" s="17"/>
      <c r="T11812" s="28"/>
      <c r="Y11812" s="22">
        <f>_xll.qlIndexFixing(OverNightIndex,K11812,TRUE)</f>
        <v>3.2507854662867285E-2</v>
      </c>
    </row>
    <row r="11813" spans="11:25" x14ac:dyDescent="0.2">
      <c r="K11813" s="26">
        <f>_xll.qlCalendarAdvance(Calendar,L11813,FixingDays&amp;"D","p")</f>
        <v>58648</v>
      </c>
      <c r="L11813" s="27">
        <f>_xll.qlCalendarAdvance(Calendar,L11812,SamplingFrequency,"f",FALSE)</f>
        <v>58648</v>
      </c>
      <c r="M11813" s="17">
        <f>_xll.qlIndexFixing(Index,L11813,TRUE)</f>
        <v>3.2504959857996285E-2</v>
      </c>
      <c r="N11813" s="17"/>
      <c r="T11813" s="28"/>
      <c r="Y11813" s="22">
        <f>_xll.qlIndexFixing(OverNightIndex,K11813,TRUE)</f>
        <v>3.2504959857996285E-2</v>
      </c>
    </row>
    <row r="11814" spans="11:25" x14ac:dyDescent="0.2">
      <c r="K11814" s="26">
        <f>_xll.qlCalendarAdvance(Calendar,L11814,FixingDays&amp;"D","p")</f>
        <v>58649</v>
      </c>
      <c r="L11814" s="27">
        <f>_xll.qlCalendarAdvance(Calendar,L11813,SamplingFrequency,"f",FALSE)</f>
        <v>58649</v>
      </c>
      <c r="M11814" s="17">
        <f>_xll.qlIndexFixing(Index,L11814,TRUE)</f>
        <v>3.2504959858077331E-2</v>
      </c>
      <c r="N11814" s="17"/>
      <c r="T11814" s="28"/>
      <c r="Y11814" s="22">
        <f>_xll.qlIndexFixing(OverNightIndex,K11814,TRUE)</f>
        <v>3.2504959858077331E-2</v>
      </c>
    </row>
    <row r="11815" spans="11:25" x14ac:dyDescent="0.2">
      <c r="K11815" s="26">
        <f>_xll.qlCalendarAdvance(Calendar,L11815,FixingDays&amp;"D","p")</f>
        <v>58650</v>
      </c>
      <c r="L11815" s="27">
        <f>_xll.qlCalendarAdvance(Calendar,L11814,SamplingFrequency,"f",FALSE)</f>
        <v>58650</v>
      </c>
      <c r="M11815" s="17">
        <f>_xll.qlIndexFixing(Index,L11815,TRUE)</f>
        <v>3.2504959858077331E-2</v>
      </c>
      <c r="N11815" s="17"/>
      <c r="T11815" s="28"/>
      <c r="Y11815" s="22">
        <f>_xll.qlIndexFixing(OverNightIndex,K11815,TRUE)</f>
        <v>3.2504959858077331E-2</v>
      </c>
    </row>
    <row r="11816" spans="11:25" x14ac:dyDescent="0.2">
      <c r="K11816" s="26">
        <f>_xll.qlCalendarAdvance(Calendar,L11816,FixingDays&amp;"D","p")</f>
        <v>58651</v>
      </c>
      <c r="L11816" s="27">
        <f>_xll.qlCalendarAdvance(Calendar,L11815,SamplingFrequency,"f",FALSE)</f>
        <v>58651</v>
      </c>
      <c r="M11816" s="17">
        <f>_xll.qlIndexFixing(Index,L11816,TRUE)</f>
        <v>3.2504959857834193E-2</v>
      </c>
      <c r="N11816" s="17"/>
      <c r="T11816" s="28"/>
      <c r="Y11816" s="22">
        <f>_xll.qlIndexFixing(OverNightIndex,K11816,TRUE)</f>
        <v>3.2504959857834193E-2</v>
      </c>
    </row>
    <row r="11817" spans="11:25" x14ac:dyDescent="0.2">
      <c r="K11817" s="26">
        <f>_xll.qlCalendarAdvance(Calendar,L11817,FixingDays&amp;"D","p")</f>
        <v>58652</v>
      </c>
      <c r="L11817" s="27">
        <f>_xll.qlCalendarAdvance(Calendar,L11816,SamplingFrequency,"f",FALSE)</f>
        <v>58652</v>
      </c>
      <c r="M11817" s="17">
        <f>_xll.qlIndexFixing(Index,L11817,TRUE)</f>
        <v>3.2507854662894298E-2</v>
      </c>
      <c r="N11817" s="17"/>
      <c r="T11817" s="28"/>
      <c r="Y11817" s="22">
        <f>_xll.qlIndexFixing(OverNightIndex,K11817,TRUE)</f>
        <v>3.2507854662894298E-2</v>
      </c>
    </row>
    <row r="11818" spans="11:25" x14ac:dyDescent="0.2">
      <c r="K11818" s="26">
        <f>_xll.qlCalendarAdvance(Calendar,L11818,FixingDays&amp;"D","p")</f>
        <v>58655</v>
      </c>
      <c r="L11818" s="27">
        <f>_xll.qlCalendarAdvance(Calendar,L11817,SamplingFrequency,"f",FALSE)</f>
        <v>58655</v>
      </c>
      <c r="M11818" s="17">
        <f>_xll.qlIndexFixing(Index,L11818,TRUE)</f>
        <v>3.2504959857996285E-2</v>
      </c>
      <c r="N11818" s="17"/>
      <c r="T11818" s="28"/>
      <c r="Y11818" s="22">
        <f>_xll.qlIndexFixing(OverNightIndex,K11818,TRUE)</f>
        <v>3.2504959857996285E-2</v>
      </c>
    </row>
    <row r="11819" spans="11:25" x14ac:dyDescent="0.2">
      <c r="K11819" s="26">
        <f>_xll.qlCalendarAdvance(Calendar,L11819,FixingDays&amp;"D","p")</f>
        <v>58656</v>
      </c>
      <c r="L11819" s="27">
        <f>_xll.qlCalendarAdvance(Calendar,L11818,SamplingFrequency,"f",FALSE)</f>
        <v>58656</v>
      </c>
      <c r="M11819" s="17">
        <f>_xll.qlIndexFixing(Index,L11819,TRUE)</f>
        <v>3.2504959857996285E-2</v>
      </c>
      <c r="N11819" s="17"/>
      <c r="T11819" s="28"/>
      <c r="Y11819" s="22">
        <f>_xll.qlIndexFixing(OverNightIndex,K11819,TRUE)</f>
        <v>3.2504959857996285E-2</v>
      </c>
    </row>
    <row r="11820" spans="11:25" x14ac:dyDescent="0.2">
      <c r="K11820" s="26">
        <f>_xll.qlCalendarAdvance(Calendar,L11820,FixingDays&amp;"D","p")</f>
        <v>58657</v>
      </c>
      <c r="L11820" s="27">
        <f>_xll.qlCalendarAdvance(Calendar,L11819,SamplingFrequency,"f",FALSE)</f>
        <v>58657</v>
      </c>
      <c r="M11820" s="17">
        <f>_xll.qlIndexFixing(Index,L11820,TRUE)</f>
        <v>3.2504959858077331E-2</v>
      </c>
      <c r="N11820" s="17"/>
      <c r="T11820" s="28"/>
      <c r="Y11820" s="22">
        <f>_xll.qlIndexFixing(OverNightIndex,K11820,TRUE)</f>
        <v>3.2504959858077331E-2</v>
      </c>
    </row>
    <row r="11821" spans="11:25" x14ac:dyDescent="0.2">
      <c r="K11821" s="26">
        <f>_xll.qlCalendarAdvance(Calendar,L11821,FixingDays&amp;"D","p")</f>
        <v>58658</v>
      </c>
      <c r="L11821" s="27">
        <f>_xll.qlCalendarAdvance(Calendar,L11820,SamplingFrequency,"f",FALSE)</f>
        <v>58658</v>
      </c>
      <c r="M11821" s="17">
        <f>_xll.qlIndexFixing(Index,L11821,TRUE)</f>
        <v>3.2504959857915239E-2</v>
      </c>
      <c r="N11821" s="17"/>
      <c r="T11821" s="28"/>
      <c r="Y11821" s="22">
        <f>_xll.qlIndexFixing(OverNightIndex,K11821,TRUE)</f>
        <v>3.2504959857915239E-2</v>
      </c>
    </row>
    <row r="11822" spans="11:25" x14ac:dyDescent="0.2">
      <c r="K11822" s="26">
        <f>_xll.qlCalendarAdvance(Calendar,L11822,FixingDays&amp;"D","p")</f>
        <v>58659</v>
      </c>
      <c r="L11822" s="27">
        <f>_xll.qlCalendarAdvance(Calendar,L11821,SamplingFrequency,"f",FALSE)</f>
        <v>58659</v>
      </c>
      <c r="M11822" s="17">
        <f>_xll.qlIndexFixing(Index,L11822,TRUE)</f>
        <v>3.2507854662894298E-2</v>
      </c>
      <c r="N11822" s="17"/>
      <c r="T11822" s="28"/>
      <c r="Y11822" s="22">
        <f>_xll.qlIndexFixing(OverNightIndex,K11822,TRUE)</f>
        <v>3.2507854662894298E-2</v>
      </c>
    </row>
    <row r="11823" spans="11:25" x14ac:dyDescent="0.2">
      <c r="K11823" s="26">
        <f>_xll.qlCalendarAdvance(Calendar,L11823,FixingDays&amp;"D","p")</f>
        <v>58662</v>
      </c>
      <c r="L11823" s="27">
        <f>_xll.qlCalendarAdvance(Calendar,L11822,SamplingFrequency,"f",FALSE)</f>
        <v>58662</v>
      </c>
      <c r="M11823" s="17">
        <f>_xll.qlIndexFixing(Index,L11823,TRUE)</f>
        <v>3.2504959858077331E-2</v>
      </c>
      <c r="N11823" s="17"/>
      <c r="T11823" s="28"/>
      <c r="Y11823" s="22">
        <f>_xll.qlIndexFixing(OverNightIndex,K11823,TRUE)</f>
        <v>3.2504959858077331E-2</v>
      </c>
    </row>
    <row r="11824" spans="11:25" x14ac:dyDescent="0.2">
      <c r="K11824" s="26">
        <f>_xll.qlCalendarAdvance(Calendar,L11824,FixingDays&amp;"D","p")</f>
        <v>58663</v>
      </c>
      <c r="L11824" s="27">
        <f>_xll.qlCalendarAdvance(Calendar,L11823,SamplingFrequency,"f",FALSE)</f>
        <v>58663</v>
      </c>
      <c r="M11824" s="17">
        <f>_xll.qlIndexFixing(Index,L11824,TRUE)</f>
        <v>3.2504959857834193E-2</v>
      </c>
      <c r="N11824" s="17"/>
      <c r="T11824" s="28"/>
      <c r="Y11824" s="22">
        <f>_xll.qlIndexFixing(OverNightIndex,K11824,TRUE)</f>
        <v>3.2504959857834193E-2</v>
      </c>
    </row>
    <row r="11825" spans="11:25" x14ac:dyDescent="0.2">
      <c r="K11825" s="26">
        <f>_xll.qlCalendarAdvance(Calendar,L11825,FixingDays&amp;"D","p")</f>
        <v>58664</v>
      </c>
      <c r="L11825" s="27">
        <f>_xll.qlCalendarAdvance(Calendar,L11824,SamplingFrequency,"f",FALSE)</f>
        <v>58664</v>
      </c>
      <c r="M11825" s="17">
        <f>_xll.qlIndexFixing(Index,L11825,TRUE)</f>
        <v>3.2504959858077331E-2</v>
      </c>
      <c r="N11825" s="17"/>
      <c r="T11825" s="28"/>
      <c r="Y11825" s="22">
        <f>_xll.qlIndexFixing(OverNightIndex,K11825,TRUE)</f>
        <v>3.2504959858077331E-2</v>
      </c>
    </row>
    <row r="11826" spans="11:25" x14ac:dyDescent="0.2">
      <c r="K11826" s="26">
        <f>_xll.qlCalendarAdvance(Calendar,L11826,FixingDays&amp;"D","p")</f>
        <v>58665</v>
      </c>
      <c r="L11826" s="27">
        <f>_xll.qlCalendarAdvance(Calendar,L11825,SamplingFrequency,"f",FALSE)</f>
        <v>58665</v>
      </c>
      <c r="M11826" s="17">
        <f>_xll.qlIndexFixing(Index,L11826,TRUE)</f>
        <v>3.2504959858077331E-2</v>
      </c>
      <c r="N11826" s="17"/>
      <c r="T11826" s="28"/>
      <c r="Y11826" s="22">
        <f>_xll.qlIndexFixing(OverNightIndex,K11826,TRUE)</f>
        <v>3.2504959858077331E-2</v>
      </c>
    </row>
    <row r="11827" spans="11:25" x14ac:dyDescent="0.2">
      <c r="K11827" s="26">
        <f>_xll.qlCalendarAdvance(Calendar,L11827,FixingDays&amp;"D","p")</f>
        <v>58666</v>
      </c>
      <c r="L11827" s="27">
        <f>_xll.qlCalendarAdvance(Calendar,L11826,SamplingFrequency,"f",FALSE)</f>
        <v>58666</v>
      </c>
      <c r="M11827" s="17">
        <f>_xll.qlIndexFixing(Index,L11827,TRUE)</f>
        <v>3.2507854662867285E-2</v>
      </c>
      <c r="N11827" s="17"/>
      <c r="T11827" s="28"/>
      <c r="Y11827" s="22">
        <f>_xll.qlIndexFixing(OverNightIndex,K11827,TRUE)</f>
        <v>3.2507854662867285E-2</v>
      </c>
    </row>
    <row r="11828" spans="11:25" x14ac:dyDescent="0.2">
      <c r="K11828" s="26">
        <f>_xll.qlCalendarAdvance(Calendar,L11828,FixingDays&amp;"D","p")</f>
        <v>58669</v>
      </c>
      <c r="L11828" s="27">
        <f>_xll.qlCalendarAdvance(Calendar,L11827,SamplingFrequency,"f",FALSE)</f>
        <v>58669</v>
      </c>
      <c r="M11828" s="17">
        <f>_xll.qlIndexFixing(Index,L11828,TRUE)</f>
        <v>3.2504959857996285E-2</v>
      </c>
      <c r="N11828" s="17"/>
      <c r="T11828" s="28"/>
      <c r="Y11828" s="22">
        <f>_xll.qlIndexFixing(OverNightIndex,K11828,TRUE)</f>
        <v>3.2504959857996285E-2</v>
      </c>
    </row>
    <row r="11829" spans="11:25" x14ac:dyDescent="0.2">
      <c r="K11829" s="26">
        <f>_xll.qlCalendarAdvance(Calendar,L11829,FixingDays&amp;"D","p")</f>
        <v>58670</v>
      </c>
      <c r="L11829" s="27">
        <f>_xll.qlCalendarAdvance(Calendar,L11828,SamplingFrequency,"f",FALSE)</f>
        <v>58670</v>
      </c>
      <c r="M11829" s="17">
        <f>_xll.qlIndexFixing(Index,L11829,TRUE)</f>
        <v>3.2504959857996285E-2</v>
      </c>
      <c r="N11829" s="17"/>
      <c r="T11829" s="28"/>
      <c r="Y11829" s="22">
        <f>_xll.qlIndexFixing(OverNightIndex,K11829,TRUE)</f>
        <v>3.2504959857996285E-2</v>
      </c>
    </row>
    <row r="11830" spans="11:25" x14ac:dyDescent="0.2">
      <c r="K11830" s="26">
        <f>_xll.qlCalendarAdvance(Calendar,L11830,FixingDays&amp;"D","p")</f>
        <v>58671</v>
      </c>
      <c r="L11830" s="27">
        <f>_xll.qlCalendarAdvance(Calendar,L11829,SamplingFrequency,"f",FALSE)</f>
        <v>58671</v>
      </c>
      <c r="M11830" s="17">
        <f>_xll.qlIndexFixing(Index,L11830,TRUE)</f>
        <v>3.2504959857915239E-2</v>
      </c>
      <c r="N11830" s="17"/>
      <c r="T11830" s="28"/>
      <c r="Y11830" s="22">
        <f>_xll.qlIndexFixing(OverNightIndex,K11830,TRUE)</f>
        <v>3.2504959857915239E-2</v>
      </c>
    </row>
    <row r="11831" spans="11:25" x14ac:dyDescent="0.2">
      <c r="K11831" s="26">
        <f>_xll.qlCalendarAdvance(Calendar,L11831,FixingDays&amp;"D","p")</f>
        <v>58672</v>
      </c>
      <c r="L11831" s="27">
        <f>_xll.qlCalendarAdvance(Calendar,L11830,SamplingFrequency,"f",FALSE)</f>
        <v>58672</v>
      </c>
      <c r="M11831" s="17">
        <f>_xll.qlIndexFixing(Index,L11831,TRUE)</f>
        <v>3.2504959857996285E-2</v>
      </c>
      <c r="N11831" s="17"/>
      <c r="T11831" s="28"/>
      <c r="Y11831" s="22">
        <f>_xll.qlIndexFixing(OverNightIndex,K11831,TRUE)</f>
        <v>3.2504959857996285E-2</v>
      </c>
    </row>
    <row r="11832" spans="11:25" x14ac:dyDescent="0.2">
      <c r="K11832" s="26">
        <f>_xll.qlCalendarAdvance(Calendar,L11832,FixingDays&amp;"D","p")</f>
        <v>58673</v>
      </c>
      <c r="L11832" s="27">
        <f>_xll.qlCalendarAdvance(Calendar,L11831,SamplingFrequency,"f",FALSE)</f>
        <v>58673</v>
      </c>
      <c r="M11832" s="17">
        <f>_xll.qlIndexFixing(Index,L11832,TRUE)</f>
        <v>3.2507854662867285E-2</v>
      </c>
      <c r="N11832" s="17"/>
      <c r="T11832" s="28"/>
      <c r="Y11832" s="22">
        <f>_xll.qlIndexFixing(OverNightIndex,K11832,TRUE)</f>
        <v>3.2507854662867285E-2</v>
      </c>
    </row>
    <row r="11833" spans="11:25" x14ac:dyDescent="0.2">
      <c r="K11833" s="26">
        <f>_xll.qlCalendarAdvance(Calendar,L11833,FixingDays&amp;"D","p")</f>
        <v>58676</v>
      </c>
      <c r="L11833" s="27">
        <f>_xll.qlCalendarAdvance(Calendar,L11832,SamplingFrequency,"f",FALSE)</f>
        <v>58676</v>
      </c>
      <c r="M11833" s="17">
        <f>_xll.qlIndexFixing(Index,L11833,TRUE)</f>
        <v>3.2504959857915239E-2</v>
      </c>
      <c r="N11833" s="17"/>
      <c r="T11833" s="28"/>
      <c r="Y11833" s="22">
        <f>_xll.qlIndexFixing(OverNightIndex,K11833,TRUE)</f>
        <v>3.2504959857915239E-2</v>
      </c>
    </row>
    <row r="11834" spans="11:25" x14ac:dyDescent="0.2">
      <c r="K11834" s="26">
        <f>_xll.qlCalendarAdvance(Calendar,L11834,FixingDays&amp;"D","p")</f>
        <v>58677</v>
      </c>
      <c r="L11834" s="27">
        <f>_xll.qlCalendarAdvance(Calendar,L11833,SamplingFrequency,"f",FALSE)</f>
        <v>58677</v>
      </c>
      <c r="M11834" s="17">
        <f>_xll.qlIndexFixing(Index,L11834,TRUE)</f>
        <v>3.2504959858077331E-2</v>
      </c>
      <c r="N11834" s="17"/>
      <c r="T11834" s="28"/>
      <c r="Y11834" s="22">
        <f>_xll.qlIndexFixing(OverNightIndex,K11834,TRUE)</f>
        <v>3.2504959858077331E-2</v>
      </c>
    </row>
    <row r="11835" spans="11:25" x14ac:dyDescent="0.2">
      <c r="K11835" s="26">
        <f>_xll.qlCalendarAdvance(Calendar,L11835,FixingDays&amp;"D","p")</f>
        <v>58678</v>
      </c>
      <c r="L11835" s="27">
        <f>_xll.qlCalendarAdvance(Calendar,L11834,SamplingFrequency,"f",FALSE)</f>
        <v>58678</v>
      </c>
      <c r="M11835" s="17">
        <f>_xll.qlIndexFixing(Index,L11835,TRUE)</f>
        <v>3.2504959857996285E-2</v>
      </c>
      <c r="N11835" s="17"/>
      <c r="T11835" s="28"/>
      <c r="Y11835" s="22">
        <f>_xll.qlIndexFixing(OverNightIndex,K11835,TRUE)</f>
        <v>3.2504959857996285E-2</v>
      </c>
    </row>
    <row r="11836" spans="11:25" x14ac:dyDescent="0.2">
      <c r="K11836" s="26">
        <f>_xll.qlCalendarAdvance(Calendar,L11836,FixingDays&amp;"D","p")</f>
        <v>58679</v>
      </c>
      <c r="L11836" s="27">
        <f>_xll.qlCalendarAdvance(Calendar,L11835,SamplingFrequency,"f",FALSE)</f>
        <v>58679</v>
      </c>
      <c r="M11836" s="17">
        <f>_xll.qlIndexFixing(Index,L11836,TRUE)</f>
        <v>3.2504959857915239E-2</v>
      </c>
      <c r="N11836" s="17"/>
      <c r="T11836" s="28"/>
      <c r="Y11836" s="22">
        <f>_xll.qlIndexFixing(OverNightIndex,K11836,TRUE)</f>
        <v>3.2504959857915239E-2</v>
      </c>
    </row>
    <row r="11837" spans="11:25" x14ac:dyDescent="0.2">
      <c r="K11837" s="26">
        <f>_xll.qlCalendarAdvance(Calendar,L11837,FixingDays&amp;"D","p")</f>
        <v>58680</v>
      </c>
      <c r="L11837" s="27">
        <f>_xll.qlCalendarAdvance(Calendar,L11836,SamplingFrequency,"f",FALSE)</f>
        <v>58680</v>
      </c>
      <c r="M11837" s="17">
        <f>_xll.qlIndexFixing(Index,L11837,TRUE)</f>
        <v>3.2507854662867285E-2</v>
      </c>
      <c r="N11837" s="17"/>
      <c r="T11837" s="28"/>
      <c r="Y11837" s="22">
        <f>_xll.qlIndexFixing(OverNightIndex,K11837,TRUE)</f>
        <v>3.2507854662867285E-2</v>
      </c>
    </row>
    <row r="11838" spans="11:25" x14ac:dyDescent="0.2">
      <c r="K11838" s="26">
        <f>_xll.qlCalendarAdvance(Calendar,L11838,FixingDays&amp;"D","p")</f>
        <v>58683</v>
      </c>
      <c r="L11838" s="27">
        <f>_xll.qlCalendarAdvance(Calendar,L11837,SamplingFrequency,"f",FALSE)</f>
        <v>58683</v>
      </c>
      <c r="M11838" s="17">
        <f>_xll.qlIndexFixing(Index,L11838,TRUE)</f>
        <v>3.2504959857996285E-2</v>
      </c>
      <c r="N11838" s="17"/>
      <c r="T11838" s="28"/>
      <c r="Y11838" s="22">
        <f>_xll.qlIndexFixing(OverNightIndex,K11838,TRUE)</f>
        <v>3.2504959857996285E-2</v>
      </c>
    </row>
    <row r="11839" spans="11:25" x14ac:dyDescent="0.2">
      <c r="K11839" s="26">
        <f>_xll.qlCalendarAdvance(Calendar,L11839,FixingDays&amp;"D","p")</f>
        <v>58684</v>
      </c>
      <c r="L11839" s="27">
        <f>_xll.qlCalendarAdvance(Calendar,L11838,SamplingFrequency,"f",FALSE)</f>
        <v>58684</v>
      </c>
      <c r="M11839" s="17">
        <f>_xll.qlIndexFixing(Index,L11839,TRUE)</f>
        <v>3.2504959857996285E-2</v>
      </c>
      <c r="N11839" s="17"/>
      <c r="T11839" s="28"/>
      <c r="Y11839" s="22">
        <f>_xll.qlIndexFixing(OverNightIndex,K11839,TRUE)</f>
        <v>3.2504959857996285E-2</v>
      </c>
    </row>
    <row r="11840" spans="11:25" x14ac:dyDescent="0.2">
      <c r="K11840" s="26">
        <f>_xll.qlCalendarAdvance(Calendar,L11840,FixingDays&amp;"D","p")</f>
        <v>58685</v>
      </c>
      <c r="L11840" s="27">
        <f>_xll.qlCalendarAdvance(Calendar,L11839,SamplingFrequency,"f",FALSE)</f>
        <v>58685</v>
      </c>
      <c r="M11840" s="17">
        <f>_xll.qlIndexFixing(Index,L11840,TRUE)</f>
        <v>3.2504959857996285E-2</v>
      </c>
      <c r="N11840" s="17"/>
      <c r="T11840" s="28"/>
      <c r="Y11840" s="22">
        <f>_xll.qlIndexFixing(OverNightIndex,K11840,TRUE)</f>
        <v>3.2504959857996285E-2</v>
      </c>
    </row>
    <row r="11841" spans="11:25" x14ac:dyDescent="0.2">
      <c r="K11841" s="26">
        <f>_xll.qlCalendarAdvance(Calendar,L11841,FixingDays&amp;"D","p")</f>
        <v>58686</v>
      </c>
      <c r="L11841" s="27">
        <f>_xll.qlCalendarAdvance(Calendar,L11840,SamplingFrequency,"f",FALSE)</f>
        <v>58686</v>
      </c>
      <c r="M11841" s="17">
        <f>_xll.qlIndexFixing(Index,L11841,TRUE)</f>
        <v>3.2504959858077331E-2</v>
      </c>
      <c r="N11841" s="17"/>
      <c r="T11841" s="28"/>
      <c r="Y11841" s="22">
        <f>_xll.qlIndexFixing(OverNightIndex,K11841,TRUE)</f>
        <v>3.2504959858077331E-2</v>
      </c>
    </row>
    <row r="11842" spans="11:25" x14ac:dyDescent="0.2">
      <c r="K11842" s="26">
        <f>_xll.qlCalendarAdvance(Calendar,L11842,FixingDays&amp;"D","p")</f>
        <v>58687</v>
      </c>
      <c r="L11842" s="27">
        <f>_xll.qlCalendarAdvance(Calendar,L11841,SamplingFrequency,"f",FALSE)</f>
        <v>58687</v>
      </c>
      <c r="M11842" s="17">
        <f>_xll.qlIndexFixing(Index,L11842,TRUE)</f>
        <v>3.2507854662840271E-2</v>
      </c>
      <c r="N11842" s="17"/>
      <c r="T11842" s="28"/>
      <c r="Y11842" s="22">
        <f>_xll.qlIndexFixing(OverNightIndex,K11842,TRUE)</f>
        <v>3.2507854662840271E-2</v>
      </c>
    </row>
    <row r="11843" spans="11:25" x14ac:dyDescent="0.2">
      <c r="K11843" s="26">
        <f>_xll.qlCalendarAdvance(Calendar,L11843,FixingDays&amp;"D","p")</f>
        <v>58690</v>
      </c>
      <c r="L11843" s="27">
        <f>_xll.qlCalendarAdvance(Calendar,L11842,SamplingFrequency,"f",FALSE)</f>
        <v>58690</v>
      </c>
      <c r="M11843" s="17">
        <f>_xll.qlIndexFixing(Index,L11843,TRUE)</f>
        <v>3.2504959858077331E-2</v>
      </c>
      <c r="N11843" s="17"/>
      <c r="T11843" s="28"/>
      <c r="Y11843" s="22">
        <f>_xll.qlIndexFixing(OverNightIndex,K11843,TRUE)</f>
        <v>3.2504959858077331E-2</v>
      </c>
    </row>
    <row r="11844" spans="11:25" x14ac:dyDescent="0.2">
      <c r="K11844" s="26">
        <f>_xll.qlCalendarAdvance(Calendar,L11844,FixingDays&amp;"D","p")</f>
        <v>58691</v>
      </c>
      <c r="L11844" s="27">
        <f>_xll.qlCalendarAdvance(Calendar,L11843,SamplingFrequency,"f",FALSE)</f>
        <v>58691</v>
      </c>
      <c r="M11844" s="17">
        <f>_xll.qlIndexFixing(Index,L11844,TRUE)</f>
        <v>3.2504959857915239E-2</v>
      </c>
      <c r="N11844" s="17"/>
      <c r="T11844" s="28"/>
      <c r="Y11844" s="22">
        <f>_xll.qlIndexFixing(OverNightIndex,K11844,TRUE)</f>
        <v>3.2504959857915239E-2</v>
      </c>
    </row>
    <row r="11845" spans="11:25" x14ac:dyDescent="0.2">
      <c r="K11845" s="26">
        <f>_xll.qlCalendarAdvance(Calendar,L11845,FixingDays&amp;"D","p")</f>
        <v>58692</v>
      </c>
      <c r="L11845" s="27">
        <f>_xll.qlCalendarAdvance(Calendar,L11844,SamplingFrequency,"f",FALSE)</f>
        <v>58692</v>
      </c>
      <c r="M11845" s="17">
        <f>_xll.qlIndexFixing(Index,L11845,TRUE)</f>
        <v>3.2504959857915239E-2</v>
      </c>
      <c r="N11845" s="17"/>
      <c r="T11845" s="28"/>
      <c r="Y11845" s="22">
        <f>_xll.qlIndexFixing(OverNightIndex,K11845,TRUE)</f>
        <v>3.2504959857915239E-2</v>
      </c>
    </row>
    <row r="11846" spans="11:25" x14ac:dyDescent="0.2">
      <c r="K11846" s="26">
        <f>_xll.qlCalendarAdvance(Calendar,L11846,FixingDays&amp;"D","p")</f>
        <v>58693</v>
      </c>
      <c r="L11846" s="27">
        <f>_xll.qlCalendarAdvance(Calendar,L11845,SamplingFrequency,"f",FALSE)</f>
        <v>58693</v>
      </c>
      <c r="M11846" s="17">
        <f>_xll.qlIndexFixing(Index,L11846,TRUE)</f>
        <v>3.2504959858077331E-2</v>
      </c>
      <c r="N11846" s="17"/>
      <c r="T11846" s="28"/>
      <c r="Y11846" s="22">
        <f>_xll.qlIndexFixing(OverNightIndex,K11846,TRUE)</f>
        <v>3.2504959858077331E-2</v>
      </c>
    </row>
    <row r="11847" spans="11:25" x14ac:dyDescent="0.2">
      <c r="K11847" s="26">
        <f>_xll.qlCalendarAdvance(Calendar,L11847,FixingDays&amp;"D","p")</f>
        <v>58694</v>
      </c>
      <c r="L11847" s="27">
        <f>_xll.qlCalendarAdvance(Calendar,L11846,SamplingFrequency,"f",FALSE)</f>
        <v>58694</v>
      </c>
      <c r="M11847" s="17">
        <f>_xll.qlIndexFixing(Index,L11847,TRUE)</f>
        <v>3.2507854662867285E-2</v>
      </c>
      <c r="N11847" s="17"/>
      <c r="T11847" s="28"/>
      <c r="Y11847" s="22">
        <f>_xll.qlIndexFixing(OverNightIndex,K11847,TRUE)</f>
        <v>3.2507854662867285E-2</v>
      </c>
    </row>
    <row r="11848" spans="11:25" x14ac:dyDescent="0.2">
      <c r="K11848" s="26">
        <f>_xll.qlCalendarAdvance(Calendar,L11848,FixingDays&amp;"D","p")</f>
        <v>58697</v>
      </c>
      <c r="L11848" s="27">
        <f>_xll.qlCalendarAdvance(Calendar,L11847,SamplingFrequency,"f",FALSE)</f>
        <v>58697</v>
      </c>
      <c r="M11848" s="17">
        <f>_xll.qlIndexFixing(Index,L11848,TRUE)</f>
        <v>3.2504959857996285E-2</v>
      </c>
      <c r="N11848" s="17"/>
      <c r="T11848" s="28"/>
      <c r="Y11848" s="22">
        <f>_xll.qlIndexFixing(OverNightIndex,K11848,TRUE)</f>
        <v>3.2504959857996285E-2</v>
      </c>
    </row>
    <row r="11849" spans="11:25" x14ac:dyDescent="0.2">
      <c r="K11849" s="26">
        <f>_xll.qlCalendarAdvance(Calendar,L11849,FixingDays&amp;"D","p")</f>
        <v>58698</v>
      </c>
      <c r="L11849" s="27">
        <f>_xll.qlCalendarAdvance(Calendar,L11848,SamplingFrequency,"f",FALSE)</f>
        <v>58698</v>
      </c>
      <c r="M11849" s="17">
        <f>_xll.qlIndexFixing(Index,L11849,TRUE)</f>
        <v>3.2504959857996285E-2</v>
      </c>
      <c r="N11849" s="17"/>
      <c r="T11849" s="28"/>
      <c r="Y11849" s="22">
        <f>_xll.qlIndexFixing(OverNightIndex,K11849,TRUE)</f>
        <v>3.2504959857996285E-2</v>
      </c>
    </row>
    <row r="11850" spans="11:25" x14ac:dyDescent="0.2">
      <c r="K11850" s="26">
        <f>_xll.qlCalendarAdvance(Calendar,L11850,FixingDays&amp;"D","p")</f>
        <v>58699</v>
      </c>
      <c r="L11850" s="27">
        <f>_xll.qlCalendarAdvance(Calendar,L11849,SamplingFrequency,"f",FALSE)</f>
        <v>58699</v>
      </c>
      <c r="M11850" s="17">
        <f>_xll.qlIndexFixing(Index,L11850,TRUE)</f>
        <v>3.2504959857915239E-2</v>
      </c>
      <c r="N11850" s="17"/>
      <c r="T11850" s="28"/>
      <c r="Y11850" s="22">
        <f>_xll.qlIndexFixing(OverNightIndex,K11850,TRUE)</f>
        <v>3.2504959857915239E-2</v>
      </c>
    </row>
    <row r="11851" spans="11:25" x14ac:dyDescent="0.2">
      <c r="K11851" s="26">
        <f>_xll.qlCalendarAdvance(Calendar,L11851,FixingDays&amp;"D","p")</f>
        <v>58700</v>
      </c>
      <c r="L11851" s="27">
        <f>_xll.qlCalendarAdvance(Calendar,L11850,SamplingFrequency,"f",FALSE)</f>
        <v>58700</v>
      </c>
      <c r="M11851" s="17">
        <f>_xll.qlIndexFixing(Index,L11851,TRUE)</f>
        <v>3.2504959857996285E-2</v>
      </c>
      <c r="N11851" s="17"/>
      <c r="T11851" s="28"/>
      <c r="Y11851" s="22">
        <f>_xll.qlIndexFixing(OverNightIndex,K11851,TRUE)</f>
        <v>3.2504959857996285E-2</v>
      </c>
    </row>
    <row r="11852" spans="11:25" x14ac:dyDescent="0.2">
      <c r="K11852" s="26">
        <f>_xll.qlCalendarAdvance(Calendar,L11852,FixingDays&amp;"D","p")</f>
        <v>58701</v>
      </c>
      <c r="L11852" s="27">
        <f>_xll.qlCalendarAdvance(Calendar,L11851,SamplingFrequency,"f",FALSE)</f>
        <v>58701</v>
      </c>
      <c r="M11852" s="17">
        <f>_xll.qlIndexFixing(Index,L11852,TRUE)</f>
        <v>3.2507854662867285E-2</v>
      </c>
      <c r="N11852" s="17"/>
      <c r="T11852" s="28"/>
      <c r="Y11852" s="22">
        <f>_xll.qlIndexFixing(OverNightIndex,K11852,TRUE)</f>
        <v>3.2507854662867285E-2</v>
      </c>
    </row>
    <row r="11853" spans="11:25" x14ac:dyDescent="0.2">
      <c r="K11853" s="26">
        <f>_xll.qlCalendarAdvance(Calendar,L11853,FixingDays&amp;"D","p")</f>
        <v>58704</v>
      </c>
      <c r="L11853" s="27">
        <f>_xll.qlCalendarAdvance(Calendar,L11852,SamplingFrequency,"f",FALSE)</f>
        <v>58704</v>
      </c>
      <c r="M11853" s="17">
        <f>_xll.qlIndexFixing(Index,L11853,TRUE)</f>
        <v>3.2504959858077331E-2</v>
      </c>
      <c r="N11853" s="17"/>
      <c r="T11853" s="28"/>
      <c r="Y11853" s="22">
        <f>_xll.qlIndexFixing(OverNightIndex,K11853,TRUE)</f>
        <v>3.2504959858077331E-2</v>
      </c>
    </row>
    <row r="11854" spans="11:25" x14ac:dyDescent="0.2">
      <c r="K11854" s="26">
        <f>_xll.qlCalendarAdvance(Calendar,L11854,FixingDays&amp;"D","p")</f>
        <v>58705</v>
      </c>
      <c r="L11854" s="27">
        <f>_xll.qlCalendarAdvance(Calendar,L11853,SamplingFrequency,"f",FALSE)</f>
        <v>58705</v>
      </c>
      <c r="M11854" s="17">
        <f>_xll.qlIndexFixing(Index,L11854,TRUE)</f>
        <v>3.2504959857996285E-2</v>
      </c>
      <c r="N11854" s="17"/>
      <c r="T11854" s="28"/>
      <c r="Y11854" s="22">
        <f>_xll.qlIndexFixing(OverNightIndex,K11854,TRUE)</f>
        <v>3.2504959857996285E-2</v>
      </c>
    </row>
    <row r="11855" spans="11:25" x14ac:dyDescent="0.2">
      <c r="K11855" s="26">
        <f>_xll.qlCalendarAdvance(Calendar,L11855,FixingDays&amp;"D","p")</f>
        <v>58706</v>
      </c>
      <c r="L11855" s="27">
        <f>_xll.qlCalendarAdvance(Calendar,L11854,SamplingFrequency,"f",FALSE)</f>
        <v>58706</v>
      </c>
      <c r="M11855" s="17">
        <f>_xll.qlIndexFixing(Index,L11855,TRUE)</f>
        <v>3.2504959858077331E-2</v>
      </c>
      <c r="N11855" s="17"/>
      <c r="T11855" s="28"/>
      <c r="Y11855" s="22">
        <f>_xll.qlIndexFixing(OverNightIndex,K11855,TRUE)</f>
        <v>3.2504959858077331E-2</v>
      </c>
    </row>
    <row r="11856" spans="11:25" x14ac:dyDescent="0.2">
      <c r="K11856" s="26">
        <f>_xll.qlCalendarAdvance(Calendar,L11856,FixingDays&amp;"D","p")</f>
        <v>58707</v>
      </c>
      <c r="L11856" s="27">
        <f>_xll.qlCalendarAdvance(Calendar,L11855,SamplingFrequency,"f",FALSE)</f>
        <v>58707</v>
      </c>
      <c r="M11856" s="17">
        <f>_xll.qlIndexFixing(Index,L11856,TRUE)</f>
        <v>3.2504959857834193E-2</v>
      </c>
      <c r="N11856" s="17"/>
      <c r="T11856" s="28"/>
      <c r="Y11856" s="22">
        <f>_xll.qlIndexFixing(OverNightIndex,K11856,TRUE)</f>
        <v>3.2504959857834193E-2</v>
      </c>
    </row>
    <row r="11857" spans="11:25" x14ac:dyDescent="0.2">
      <c r="K11857" s="26">
        <f>_xll.qlCalendarAdvance(Calendar,L11857,FixingDays&amp;"D","p")</f>
        <v>58708</v>
      </c>
      <c r="L11857" s="27">
        <f>_xll.qlCalendarAdvance(Calendar,L11856,SamplingFrequency,"f",FALSE)</f>
        <v>58708</v>
      </c>
      <c r="M11857" s="17">
        <f>_xll.qlIndexFixing(Index,L11857,TRUE)</f>
        <v>3.2507854662894298E-2</v>
      </c>
      <c r="N11857" s="17"/>
      <c r="T11857" s="28"/>
      <c r="Y11857" s="22">
        <f>_xll.qlIndexFixing(OverNightIndex,K11857,TRUE)</f>
        <v>3.2507854662894298E-2</v>
      </c>
    </row>
    <row r="11858" spans="11:25" x14ac:dyDescent="0.2">
      <c r="K11858" s="26">
        <f>_xll.qlCalendarAdvance(Calendar,L11858,FixingDays&amp;"D","p")</f>
        <v>58711</v>
      </c>
      <c r="L11858" s="27">
        <f>_xll.qlCalendarAdvance(Calendar,L11857,SamplingFrequency,"f",FALSE)</f>
        <v>58711</v>
      </c>
      <c r="M11858" s="17">
        <f>_xll.qlIndexFixing(Index,L11858,TRUE)</f>
        <v>3.2504959857915239E-2</v>
      </c>
      <c r="N11858" s="17"/>
      <c r="T11858" s="28"/>
      <c r="Y11858" s="22">
        <f>_xll.qlIndexFixing(OverNightIndex,K11858,TRUE)</f>
        <v>3.2504959857915239E-2</v>
      </c>
    </row>
    <row r="11859" spans="11:25" x14ac:dyDescent="0.2">
      <c r="K11859" s="26">
        <f>_xll.qlCalendarAdvance(Calendar,L11859,FixingDays&amp;"D","p")</f>
        <v>58712</v>
      </c>
      <c r="L11859" s="27">
        <f>_xll.qlCalendarAdvance(Calendar,L11858,SamplingFrequency,"f",FALSE)</f>
        <v>58712</v>
      </c>
      <c r="M11859" s="17">
        <f>_xll.qlIndexFixing(Index,L11859,TRUE)</f>
        <v>3.2504959857996285E-2</v>
      </c>
      <c r="N11859" s="17"/>
      <c r="T11859" s="28"/>
      <c r="Y11859" s="22">
        <f>_xll.qlIndexFixing(OverNightIndex,K11859,TRUE)</f>
        <v>3.2504959857996285E-2</v>
      </c>
    </row>
    <row r="11860" spans="11:25" x14ac:dyDescent="0.2">
      <c r="K11860" s="26">
        <f>_xll.qlCalendarAdvance(Calendar,L11860,FixingDays&amp;"D","p")</f>
        <v>58713</v>
      </c>
      <c r="L11860" s="27">
        <f>_xll.qlCalendarAdvance(Calendar,L11859,SamplingFrequency,"f",FALSE)</f>
        <v>58713</v>
      </c>
      <c r="M11860" s="17">
        <f>_xll.qlIndexFixing(Index,L11860,TRUE)</f>
        <v>3.2504959857996285E-2</v>
      </c>
      <c r="N11860" s="17"/>
      <c r="T11860" s="28"/>
      <c r="Y11860" s="22">
        <f>_xll.qlIndexFixing(OverNightIndex,K11860,TRUE)</f>
        <v>3.2504959857996285E-2</v>
      </c>
    </row>
    <row r="11861" spans="11:25" x14ac:dyDescent="0.2">
      <c r="K11861" s="26">
        <f>_xll.qlCalendarAdvance(Calendar,L11861,FixingDays&amp;"D","p")</f>
        <v>58714</v>
      </c>
      <c r="L11861" s="27">
        <f>_xll.qlCalendarAdvance(Calendar,L11860,SamplingFrequency,"f",FALSE)</f>
        <v>58714</v>
      </c>
      <c r="M11861" s="17">
        <f>_xll.qlIndexFixing(Index,L11861,TRUE)</f>
        <v>3.2509302194186629E-2</v>
      </c>
      <c r="N11861" s="17"/>
      <c r="T11861" s="28"/>
      <c r="Y11861" s="22">
        <f>_xll.qlIndexFixing(OverNightIndex,K11861,TRUE)</f>
        <v>3.2509302194186629E-2</v>
      </c>
    </row>
    <row r="11862" spans="11:25" x14ac:dyDescent="0.2">
      <c r="K11862" s="26">
        <f>_xll.qlCalendarAdvance(Calendar,L11862,FixingDays&amp;"D","p")</f>
        <v>58718</v>
      </c>
      <c r="L11862" s="27">
        <f>_xll.qlCalendarAdvance(Calendar,L11861,SamplingFrequency,"f",FALSE)</f>
        <v>58718</v>
      </c>
      <c r="M11862" s="17">
        <f>_xll.qlIndexFixing(Index,L11862,TRUE)</f>
        <v>3.2504959858077331E-2</v>
      </c>
      <c r="N11862" s="17"/>
      <c r="T11862" s="28"/>
      <c r="Y11862" s="22">
        <f>_xll.qlIndexFixing(OverNightIndex,K11862,TRUE)</f>
        <v>3.2504959858077331E-2</v>
      </c>
    </row>
    <row r="11863" spans="11:25" x14ac:dyDescent="0.2">
      <c r="K11863" s="26">
        <f>_xll.qlCalendarAdvance(Calendar,L11863,FixingDays&amp;"D","p")</f>
        <v>58719</v>
      </c>
      <c r="L11863" s="27">
        <f>_xll.qlCalendarAdvance(Calendar,L11862,SamplingFrequency,"f",FALSE)</f>
        <v>58719</v>
      </c>
      <c r="M11863" s="17">
        <f>_xll.qlIndexFixing(Index,L11863,TRUE)</f>
        <v>3.2504959857996285E-2</v>
      </c>
      <c r="N11863" s="17"/>
      <c r="T11863" s="28"/>
      <c r="Y11863" s="22">
        <f>_xll.qlIndexFixing(OverNightIndex,K11863,TRUE)</f>
        <v>3.2504959857996285E-2</v>
      </c>
    </row>
    <row r="11864" spans="11:25" x14ac:dyDescent="0.2">
      <c r="K11864" s="26">
        <f>_xll.qlCalendarAdvance(Calendar,L11864,FixingDays&amp;"D","p")</f>
        <v>58720</v>
      </c>
      <c r="L11864" s="27">
        <f>_xll.qlCalendarAdvance(Calendar,L11863,SamplingFrequency,"f",FALSE)</f>
        <v>58720</v>
      </c>
      <c r="M11864" s="17">
        <f>_xll.qlIndexFixing(Index,L11864,TRUE)</f>
        <v>3.2504959857915239E-2</v>
      </c>
      <c r="N11864" s="17"/>
      <c r="T11864" s="28"/>
      <c r="Y11864" s="22">
        <f>_xll.qlIndexFixing(OverNightIndex,K11864,TRUE)</f>
        <v>3.2504959857915239E-2</v>
      </c>
    </row>
    <row r="11865" spans="11:25" x14ac:dyDescent="0.2">
      <c r="K11865" s="26">
        <f>_xll.qlCalendarAdvance(Calendar,L11865,FixingDays&amp;"D","p")</f>
        <v>58721</v>
      </c>
      <c r="L11865" s="27">
        <f>_xll.qlCalendarAdvance(Calendar,L11864,SamplingFrequency,"f",FALSE)</f>
        <v>58721</v>
      </c>
      <c r="M11865" s="17">
        <f>_xll.qlIndexFixing(Index,L11865,TRUE)</f>
        <v>3.2504959857996285E-2</v>
      </c>
      <c r="N11865" s="17"/>
      <c r="T11865" s="28"/>
      <c r="Y11865" s="22">
        <f>_xll.qlIndexFixing(OverNightIndex,K11865,TRUE)</f>
        <v>3.2504959857996285E-2</v>
      </c>
    </row>
    <row r="11866" spans="11:25" x14ac:dyDescent="0.2">
      <c r="K11866" s="26">
        <f>_xll.qlCalendarAdvance(Calendar,L11866,FixingDays&amp;"D","p")</f>
        <v>58722</v>
      </c>
      <c r="L11866" s="27">
        <f>_xll.qlCalendarAdvance(Calendar,L11865,SamplingFrequency,"f",FALSE)</f>
        <v>58722</v>
      </c>
      <c r="M11866" s="17">
        <f>_xll.qlIndexFixing(Index,L11866,TRUE)</f>
        <v>3.2507854662867285E-2</v>
      </c>
      <c r="N11866" s="17"/>
      <c r="T11866" s="28"/>
      <c r="Y11866" s="22">
        <f>_xll.qlIndexFixing(OverNightIndex,K11866,TRUE)</f>
        <v>3.2507854662867285E-2</v>
      </c>
    </row>
    <row r="11867" spans="11:25" x14ac:dyDescent="0.2">
      <c r="K11867" s="26">
        <f>_xll.qlCalendarAdvance(Calendar,L11867,FixingDays&amp;"D","p")</f>
        <v>58725</v>
      </c>
      <c r="L11867" s="27">
        <f>_xll.qlCalendarAdvance(Calendar,L11866,SamplingFrequency,"f",FALSE)</f>
        <v>58725</v>
      </c>
      <c r="M11867" s="17">
        <f>_xll.qlIndexFixing(Index,L11867,TRUE)</f>
        <v>3.2504959857915239E-2</v>
      </c>
      <c r="N11867" s="17"/>
      <c r="T11867" s="28"/>
      <c r="Y11867" s="22">
        <f>_xll.qlIndexFixing(OverNightIndex,K11867,TRUE)</f>
        <v>3.2504959857915239E-2</v>
      </c>
    </row>
    <row r="11868" spans="11:25" x14ac:dyDescent="0.2">
      <c r="K11868" s="26">
        <f>_xll.qlCalendarAdvance(Calendar,L11868,FixingDays&amp;"D","p")</f>
        <v>58726</v>
      </c>
      <c r="L11868" s="27">
        <f>_xll.qlCalendarAdvance(Calendar,L11867,SamplingFrequency,"f",FALSE)</f>
        <v>58726</v>
      </c>
      <c r="M11868" s="17">
        <f>_xll.qlIndexFixing(Index,L11868,TRUE)</f>
        <v>3.2504959858077331E-2</v>
      </c>
      <c r="N11868" s="17"/>
      <c r="T11868" s="28"/>
      <c r="Y11868" s="22">
        <f>_xll.qlIndexFixing(OverNightIndex,K11868,TRUE)</f>
        <v>3.2504959858077331E-2</v>
      </c>
    </row>
    <row r="11869" spans="11:25" x14ac:dyDescent="0.2">
      <c r="K11869" s="26">
        <f>_xll.qlCalendarAdvance(Calendar,L11869,FixingDays&amp;"D","p")</f>
        <v>58727</v>
      </c>
      <c r="L11869" s="27">
        <f>_xll.qlCalendarAdvance(Calendar,L11868,SamplingFrequency,"f",FALSE)</f>
        <v>58727</v>
      </c>
      <c r="M11869" s="17">
        <f>_xll.qlIndexFixing(Index,L11869,TRUE)</f>
        <v>3.2504959857915239E-2</v>
      </c>
      <c r="N11869" s="17"/>
      <c r="T11869" s="28"/>
      <c r="Y11869" s="22">
        <f>_xll.qlIndexFixing(OverNightIndex,K11869,TRUE)</f>
        <v>3.2504959857915239E-2</v>
      </c>
    </row>
    <row r="11870" spans="11:25" x14ac:dyDescent="0.2">
      <c r="K11870" s="26">
        <f>_xll.qlCalendarAdvance(Calendar,L11870,FixingDays&amp;"D","p")</f>
        <v>58728</v>
      </c>
      <c r="L11870" s="27">
        <f>_xll.qlCalendarAdvance(Calendar,L11869,SamplingFrequency,"f",FALSE)</f>
        <v>58728</v>
      </c>
      <c r="M11870" s="17">
        <f>_xll.qlIndexFixing(Index,L11870,TRUE)</f>
        <v>3.2504959857996285E-2</v>
      </c>
      <c r="N11870" s="17"/>
      <c r="T11870" s="28"/>
      <c r="Y11870" s="22">
        <f>_xll.qlIndexFixing(OverNightIndex,K11870,TRUE)</f>
        <v>3.2504959857996285E-2</v>
      </c>
    </row>
    <row r="11871" spans="11:25" x14ac:dyDescent="0.2">
      <c r="K11871" s="26">
        <f>_xll.qlCalendarAdvance(Calendar,L11871,FixingDays&amp;"D","p")</f>
        <v>58729</v>
      </c>
      <c r="L11871" s="27">
        <f>_xll.qlCalendarAdvance(Calendar,L11870,SamplingFrequency,"f",FALSE)</f>
        <v>58729</v>
      </c>
      <c r="M11871" s="17">
        <f>_xll.qlIndexFixing(Index,L11871,TRUE)</f>
        <v>3.2507854662867285E-2</v>
      </c>
      <c r="N11871" s="17"/>
      <c r="T11871" s="28"/>
      <c r="Y11871" s="22">
        <f>_xll.qlIndexFixing(OverNightIndex,K11871,TRUE)</f>
        <v>3.2507854662867285E-2</v>
      </c>
    </row>
    <row r="11872" spans="11:25" x14ac:dyDescent="0.2">
      <c r="K11872" s="26">
        <f>_xll.qlCalendarAdvance(Calendar,L11872,FixingDays&amp;"D","p")</f>
        <v>58732</v>
      </c>
      <c r="L11872" s="27">
        <f>_xll.qlCalendarAdvance(Calendar,L11871,SamplingFrequency,"f",FALSE)</f>
        <v>58732</v>
      </c>
      <c r="M11872" s="17">
        <f>_xll.qlIndexFixing(Index,L11872,TRUE)</f>
        <v>3.2504959858077331E-2</v>
      </c>
      <c r="N11872" s="17"/>
      <c r="T11872" s="28"/>
      <c r="Y11872" s="22">
        <f>_xll.qlIndexFixing(OverNightIndex,K11872,TRUE)</f>
        <v>3.2504959858077331E-2</v>
      </c>
    </row>
    <row r="11873" spans="11:25" x14ac:dyDescent="0.2">
      <c r="K11873" s="26">
        <f>_xll.qlCalendarAdvance(Calendar,L11873,FixingDays&amp;"D","p")</f>
        <v>58733</v>
      </c>
      <c r="L11873" s="27">
        <f>_xll.qlCalendarAdvance(Calendar,L11872,SamplingFrequency,"f",FALSE)</f>
        <v>58733</v>
      </c>
      <c r="M11873" s="17">
        <f>_xll.qlIndexFixing(Index,L11873,TRUE)</f>
        <v>3.2504959857996285E-2</v>
      </c>
      <c r="N11873" s="17"/>
      <c r="T11873" s="28"/>
      <c r="Y11873" s="22">
        <f>_xll.qlIndexFixing(OverNightIndex,K11873,TRUE)</f>
        <v>3.2504959857996285E-2</v>
      </c>
    </row>
    <row r="11874" spans="11:25" x14ac:dyDescent="0.2">
      <c r="K11874" s="26">
        <f>_xll.qlCalendarAdvance(Calendar,L11874,FixingDays&amp;"D","p")</f>
        <v>58734</v>
      </c>
      <c r="L11874" s="27">
        <f>_xll.qlCalendarAdvance(Calendar,L11873,SamplingFrequency,"f",FALSE)</f>
        <v>58734</v>
      </c>
      <c r="M11874" s="17">
        <f>_xll.qlIndexFixing(Index,L11874,TRUE)</f>
        <v>3.2504959857996285E-2</v>
      </c>
      <c r="N11874" s="17"/>
      <c r="T11874" s="28"/>
      <c r="Y11874" s="22">
        <f>_xll.qlIndexFixing(OverNightIndex,K11874,TRUE)</f>
        <v>3.2504959857996285E-2</v>
      </c>
    </row>
    <row r="11875" spans="11:25" x14ac:dyDescent="0.2">
      <c r="K11875" s="26">
        <f>_xll.qlCalendarAdvance(Calendar,L11875,FixingDays&amp;"D","p")</f>
        <v>58735</v>
      </c>
      <c r="L11875" s="27">
        <f>_xll.qlCalendarAdvance(Calendar,L11874,SamplingFrequency,"f",FALSE)</f>
        <v>58735</v>
      </c>
      <c r="M11875" s="17">
        <f>_xll.qlIndexFixing(Index,L11875,TRUE)</f>
        <v>3.2504959857834193E-2</v>
      </c>
      <c r="N11875" s="17"/>
      <c r="T11875" s="28"/>
      <c r="Y11875" s="22">
        <f>_xll.qlIndexFixing(OverNightIndex,K11875,TRUE)</f>
        <v>3.2504959857834193E-2</v>
      </c>
    </row>
    <row r="11876" spans="11:25" x14ac:dyDescent="0.2">
      <c r="K11876" s="26">
        <f>_xll.qlCalendarAdvance(Calendar,L11876,FixingDays&amp;"D","p")</f>
        <v>58736</v>
      </c>
      <c r="L11876" s="27">
        <f>_xll.qlCalendarAdvance(Calendar,L11875,SamplingFrequency,"f",FALSE)</f>
        <v>58736</v>
      </c>
      <c r="M11876" s="17">
        <f>_xll.qlIndexFixing(Index,L11876,TRUE)</f>
        <v>3.2507854662867285E-2</v>
      </c>
      <c r="N11876" s="17"/>
      <c r="T11876" s="28"/>
      <c r="Y11876" s="22">
        <f>_xll.qlIndexFixing(OverNightIndex,K11876,TRUE)</f>
        <v>3.2507854662867285E-2</v>
      </c>
    </row>
    <row r="11877" spans="11:25" x14ac:dyDescent="0.2">
      <c r="K11877" s="26">
        <f>_xll.qlCalendarAdvance(Calendar,L11877,FixingDays&amp;"D","p")</f>
        <v>58739</v>
      </c>
      <c r="L11877" s="27">
        <f>_xll.qlCalendarAdvance(Calendar,L11876,SamplingFrequency,"f",FALSE)</f>
        <v>58739</v>
      </c>
      <c r="M11877" s="17">
        <f>_xll.qlIndexFixing(Index,L11877,TRUE)</f>
        <v>3.2504959857996285E-2</v>
      </c>
      <c r="N11877" s="17"/>
      <c r="T11877" s="28"/>
      <c r="Y11877" s="22">
        <f>_xll.qlIndexFixing(OverNightIndex,K11877,TRUE)</f>
        <v>3.2504959857996285E-2</v>
      </c>
    </row>
    <row r="11878" spans="11:25" x14ac:dyDescent="0.2">
      <c r="K11878" s="26">
        <f>_xll.qlCalendarAdvance(Calendar,L11878,FixingDays&amp;"D","p")</f>
        <v>58740</v>
      </c>
      <c r="L11878" s="27">
        <f>_xll.qlCalendarAdvance(Calendar,L11877,SamplingFrequency,"f",FALSE)</f>
        <v>58740</v>
      </c>
      <c r="M11878" s="17">
        <f>_xll.qlIndexFixing(Index,L11878,TRUE)</f>
        <v>3.2504959857996285E-2</v>
      </c>
      <c r="N11878" s="17"/>
      <c r="T11878" s="28"/>
      <c r="Y11878" s="22">
        <f>_xll.qlIndexFixing(OverNightIndex,K11878,TRUE)</f>
        <v>3.2504959857996285E-2</v>
      </c>
    </row>
    <row r="11879" spans="11:25" x14ac:dyDescent="0.2">
      <c r="K11879" s="26">
        <f>_xll.qlCalendarAdvance(Calendar,L11879,FixingDays&amp;"D","p")</f>
        <v>58741</v>
      </c>
      <c r="L11879" s="27">
        <f>_xll.qlCalendarAdvance(Calendar,L11878,SamplingFrequency,"f",FALSE)</f>
        <v>58741</v>
      </c>
      <c r="M11879" s="17">
        <f>_xll.qlIndexFixing(Index,L11879,TRUE)</f>
        <v>3.2504959858077331E-2</v>
      </c>
      <c r="N11879" s="17"/>
      <c r="T11879" s="28"/>
      <c r="Y11879" s="22">
        <f>_xll.qlIndexFixing(OverNightIndex,K11879,TRUE)</f>
        <v>3.2504959858077331E-2</v>
      </c>
    </row>
    <row r="11880" spans="11:25" x14ac:dyDescent="0.2">
      <c r="K11880" s="26">
        <f>_xll.qlCalendarAdvance(Calendar,L11880,FixingDays&amp;"D","p")</f>
        <v>58742</v>
      </c>
      <c r="L11880" s="27">
        <f>_xll.qlCalendarAdvance(Calendar,L11879,SamplingFrequency,"f",FALSE)</f>
        <v>58742</v>
      </c>
      <c r="M11880" s="17">
        <f>_xll.qlIndexFixing(Index,L11880,TRUE)</f>
        <v>3.2504959857915239E-2</v>
      </c>
      <c r="N11880" s="17"/>
      <c r="T11880" s="28"/>
      <c r="Y11880" s="22">
        <f>_xll.qlIndexFixing(OverNightIndex,K11880,TRUE)</f>
        <v>3.2504959857915239E-2</v>
      </c>
    </row>
    <row r="11881" spans="11:25" x14ac:dyDescent="0.2">
      <c r="K11881" s="26">
        <f>_xll.qlCalendarAdvance(Calendar,L11881,FixingDays&amp;"D","p")</f>
        <v>58743</v>
      </c>
      <c r="L11881" s="27">
        <f>_xll.qlCalendarAdvance(Calendar,L11880,SamplingFrequency,"f",FALSE)</f>
        <v>58743</v>
      </c>
      <c r="M11881" s="17">
        <f>_xll.qlIndexFixing(Index,L11881,TRUE)</f>
        <v>3.2507854662867285E-2</v>
      </c>
      <c r="N11881" s="17"/>
      <c r="T11881" s="28"/>
      <c r="Y11881" s="22">
        <f>_xll.qlIndexFixing(OverNightIndex,K11881,TRUE)</f>
        <v>3.2507854662867285E-2</v>
      </c>
    </row>
    <row r="11882" spans="11:25" x14ac:dyDescent="0.2">
      <c r="K11882" s="26">
        <f>_xll.qlCalendarAdvance(Calendar,L11882,FixingDays&amp;"D","p")</f>
        <v>58746</v>
      </c>
      <c r="L11882" s="27">
        <f>_xll.qlCalendarAdvance(Calendar,L11881,SamplingFrequency,"f",FALSE)</f>
        <v>58746</v>
      </c>
      <c r="M11882" s="17">
        <f>_xll.qlIndexFixing(Index,L11882,TRUE)</f>
        <v>3.2504959857915239E-2</v>
      </c>
      <c r="N11882" s="17"/>
      <c r="T11882" s="28"/>
      <c r="Y11882" s="22">
        <f>_xll.qlIndexFixing(OverNightIndex,K11882,TRUE)</f>
        <v>3.2504959857915239E-2</v>
      </c>
    </row>
    <row r="11883" spans="11:25" x14ac:dyDescent="0.2">
      <c r="K11883" s="26">
        <f>_xll.qlCalendarAdvance(Calendar,L11883,FixingDays&amp;"D","p")</f>
        <v>58747</v>
      </c>
      <c r="L11883" s="27">
        <f>_xll.qlCalendarAdvance(Calendar,L11882,SamplingFrequency,"f",FALSE)</f>
        <v>58747</v>
      </c>
      <c r="M11883" s="17">
        <f>_xll.qlIndexFixing(Index,L11883,TRUE)</f>
        <v>3.2504959858158378E-2</v>
      </c>
      <c r="N11883" s="17"/>
      <c r="T11883" s="28"/>
      <c r="Y11883" s="22">
        <f>_xll.qlIndexFixing(OverNightIndex,K11883,TRUE)</f>
        <v>3.2504959858158378E-2</v>
      </c>
    </row>
    <row r="11884" spans="11:25" x14ac:dyDescent="0.2">
      <c r="K11884" s="26">
        <f>_xll.qlCalendarAdvance(Calendar,L11884,FixingDays&amp;"D","p")</f>
        <v>58748</v>
      </c>
      <c r="L11884" s="27">
        <f>_xll.qlCalendarAdvance(Calendar,L11883,SamplingFrequency,"f",FALSE)</f>
        <v>58748</v>
      </c>
      <c r="M11884" s="17">
        <f>_xll.qlIndexFixing(Index,L11884,TRUE)</f>
        <v>3.2504959857834193E-2</v>
      </c>
      <c r="N11884" s="17"/>
      <c r="T11884" s="28"/>
      <c r="Y11884" s="22">
        <f>_xll.qlIndexFixing(OverNightIndex,K11884,TRUE)</f>
        <v>3.2504959857834193E-2</v>
      </c>
    </row>
    <row r="11885" spans="11:25" x14ac:dyDescent="0.2">
      <c r="K11885" s="26">
        <f>_xll.qlCalendarAdvance(Calendar,L11885,FixingDays&amp;"D","p")</f>
        <v>58749</v>
      </c>
      <c r="L11885" s="27">
        <f>_xll.qlCalendarAdvance(Calendar,L11884,SamplingFrequency,"f",FALSE)</f>
        <v>58749</v>
      </c>
      <c r="M11885" s="17">
        <f>_xll.qlIndexFixing(Index,L11885,TRUE)</f>
        <v>3.2504959858077331E-2</v>
      </c>
      <c r="N11885" s="17"/>
      <c r="T11885" s="28"/>
      <c r="Y11885" s="22">
        <f>_xll.qlIndexFixing(OverNightIndex,K11885,TRUE)</f>
        <v>3.2504959858077331E-2</v>
      </c>
    </row>
    <row r="11886" spans="11:25" x14ac:dyDescent="0.2">
      <c r="K11886" s="26">
        <f>_xll.qlCalendarAdvance(Calendar,L11886,FixingDays&amp;"D","p")</f>
        <v>58750</v>
      </c>
      <c r="L11886" s="27">
        <f>_xll.qlCalendarAdvance(Calendar,L11885,SamplingFrequency,"f",FALSE)</f>
        <v>58750</v>
      </c>
      <c r="M11886" s="17">
        <f>_xll.qlIndexFixing(Index,L11886,TRUE)</f>
        <v>3.2507854662894298E-2</v>
      </c>
      <c r="N11886" s="17"/>
      <c r="T11886" s="28"/>
      <c r="Y11886" s="22">
        <f>_xll.qlIndexFixing(OverNightIndex,K11886,TRUE)</f>
        <v>3.2507854662894298E-2</v>
      </c>
    </row>
    <row r="11887" spans="11:25" x14ac:dyDescent="0.2">
      <c r="K11887" s="26">
        <f>_xll.qlCalendarAdvance(Calendar,L11887,FixingDays&amp;"D","p")</f>
        <v>58753</v>
      </c>
      <c r="L11887" s="27">
        <f>_xll.qlCalendarAdvance(Calendar,L11886,SamplingFrequency,"f",FALSE)</f>
        <v>58753</v>
      </c>
      <c r="M11887" s="17">
        <f>_xll.qlIndexFixing(Index,L11887,TRUE)</f>
        <v>3.2504959857915239E-2</v>
      </c>
      <c r="N11887" s="17"/>
      <c r="T11887" s="28"/>
      <c r="Y11887" s="22">
        <f>_xll.qlIndexFixing(OverNightIndex,K11887,TRUE)</f>
        <v>3.2504959857915239E-2</v>
      </c>
    </row>
    <row r="11888" spans="11:25" x14ac:dyDescent="0.2">
      <c r="K11888" s="26">
        <f>_xll.qlCalendarAdvance(Calendar,L11888,FixingDays&amp;"D","p")</f>
        <v>58754</v>
      </c>
      <c r="L11888" s="27">
        <f>_xll.qlCalendarAdvance(Calendar,L11887,SamplingFrequency,"f",FALSE)</f>
        <v>58754</v>
      </c>
      <c r="M11888" s="17">
        <f>_xll.qlIndexFixing(Index,L11888,TRUE)</f>
        <v>3.2504959857915239E-2</v>
      </c>
      <c r="N11888" s="17"/>
      <c r="T11888" s="28"/>
      <c r="Y11888" s="22">
        <f>_xll.qlIndexFixing(OverNightIndex,K11888,TRUE)</f>
        <v>3.2504959857915239E-2</v>
      </c>
    </row>
    <row r="11889" spans="11:25" x14ac:dyDescent="0.2">
      <c r="K11889" s="26">
        <f>_xll.qlCalendarAdvance(Calendar,L11889,FixingDays&amp;"D","p")</f>
        <v>58755</v>
      </c>
      <c r="L11889" s="27">
        <f>_xll.qlCalendarAdvance(Calendar,L11888,SamplingFrequency,"f",FALSE)</f>
        <v>58755</v>
      </c>
      <c r="M11889" s="17">
        <f>_xll.qlIndexFixing(Index,L11889,TRUE)</f>
        <v>3.2504959857996285E-2</v>
      </c>
      <c r="N11889" s="17"/>
      <c r="T11889" s="28"/>
      <c r="Y11889" s="22">
        <f>_xll.qlIndexFixing(OverNightIndex,K11889,TRUE)</f>
        <v>3.2504959857996285E-2</v>
      </c>
    </row>
    <row r="11890" spans="11:25" x14ac:dyDescent="0.2">
      <c r="K11890" s="26">
        <f>_xll.qlCalendarAdvance(Calendar,L11890,FixingDays&amp;"D","p")</f>
        <v>58756</v>
      </c>
      <c r="L11890" s="27">
        <f>_xll.qlCalendarAdvance(Calendar,L11889,SamplingFrequency,"f",FALSE)</f>
        <v>58756</v>
      </c>
      <c r="M11890" s="17">
        <f>_xll.qlIndexFixing(Index,L11890,TRUE)</f>
        <v>3.2504959858077331E-2</v>
      </c>
      <c r="N11890" s="17"/>
      <c r="T11890" s="28"/>
      <c r="Y11890" s="22">
        <f>_xll.qlIndexFixing(OverNightIndex,K11890,TRUE)</f>
        <v>3.2504959858077331E-2</v>
      </c>
    </row>
    <row r="11891" spans="11:25" x14ac:dyDescent="0.2">
      <c r="K11891" s="26">
        <f>_xll.qlCalendarAdvance(Calendar,L11891,FixingDays&amp;"D","p")</f>
        <v>58757</v>
      </c>
      <c r="L11891" s="27">
        <f>_xll.qlCalendarAdvance(Calendar,L11890,SamplingFrequency,"f",FALSE)</f>
        <v>58757</v>
      </c>
      <c r="M11891" s="17">
        <f>_xll.qlIndexFixing(Index,L11891,TRUE)</f>
        <v>3.2507854662840271E-2</v>
      </c>
      <c r="N11891" s="17"/>
      <c r="T11891" s="28"/>
      <c r="Y11891" s="22">
        <f>_xll.qlIndexFixing(OverNightIndex,K11891,TRUE)</f>
        <v>3.2507854662840271E-2</v>
      </c>
    </row>
    <row r="11892" spans="11:25" x14ac:dyDescent="0.2">
      <c r="K11892" s="26">
        <f>_xll.qlCalendarAdvance(Calendar,L11892,FixingDays&amp;"D","p")</f>
        <v>58760</v>
      </c>
      <c r="L11892" s="27">
        <f>_xll.qlCalendarAdvance(Calendar,L11891,SamplingFrequency,"f",FALSE)</f>
        <v>58760</v>
      </c>
      <c r="M11892" s="17">
        <f>_xll.qlIndexFixing(Index,L11892,TRUE)</f>
        <v>3.2504959858077331E-2</v>
      </c>
      <c r="N11892" s="17"/>
      <c r="T11892" s="28"/>
      <c r="Y11892" s="22">
        <f>_xll.qlIndexFixing(OverNightIndex,K11892,TRUE)</f>
        <v>3.2504959858077331E-2</v>
      </c>
    </row>
    <row r="11893" spans="11:25" x14ac:dyDescent="0.2">
      <c r="K11893" s="26">
        <f>_xll.qlCalendarAdvance(Calendar,L11893,FixingDays&amp;"D","p")</f>
        <v>58761</v>
      </c>
      <c r="L11893" s="27">
        <f>_xll.qlCalendarAdvance(Calendar,L11892,SamplingFrequency,"f",FALSE)</f>
        <v>58761</v>
      </c>
      <c r="M11893" s="17">
        <f>_xll.qlIndexFixing(Index,L11893,TRUE)</f>
        <v>3.2504959857996285E-2</v>
      </c>
      <c r="N11893" s="17"/>
      <c r="T11893" s="28"/>
      <c r="Y11893" s="22">
        <f>_xll.qlIndexFixing(OverNightIndex,K11893,TRUE)</f>
        <v>3.2504959857996285E-2</v>
      </c>
    </row>
    <row r="11894" spans="11:25" x14ac:dyDescent="0.2">
      <c r="K11894" s="26">
        <f>_xll.qlCalendarAdvance(Calendar,L11894,FixingDays&amp;"D","p")</f>
        <v>58762</v>
      </c>
      <c r="L11894" s="27">
        <f>_xll.qlCalendarAdvance(Calendar,L11893,SamplingFrequency,"f",FALSE)</f>
        <v>58762</v>
      </c>
      <c r="M11894" s="17">
        <f>_xll.qlIndexFixing(Index,L11894,TRUE)</f>
        <v>3.2504959857996285E-2</v>
      </c>
      <c r="N11894" s="17"/>
      <c r="T11894" s="28"/>
      <c r="Y11894" s="22">
        <f>_xll.qlIndexFixing(OverNightIndex,K11894,TRUE)</f>
        <v>3.2504959857996285E-2</v>
      </c>
    </row>
    <row r="11895" spans="11:25" x14ac:dyDescent="0.2">
      <c r="K11895" s="26">
        <f>_xll.qlCalendarAdvance(Calendar,L11895,FixingDays&amp;"D","p")</f>
        <v>58763</v>
      </c>
      <c r="L11895" s="27">
        <f>_xll.qlCalendarAdvance(Calendar,L11894,SamplingFrequency,"f",FALSE)</f>
        <v>58763</v>
      </c>
      <c r="M11895" s="17">
        <f>_xll.qlIndexFixing(Index,L11895,TRUE)</f>
        <v>3.2504959857996285E-2</v>
      </c>
      <c r="N11895" s="17"/>
      <c r="T11895" s="28"/>
      <c r="Y11895" s="22">
        <f>_xll.qlIndexFixing(OverNightIndex,K11895,TRUE)</f>
        <v>3.2504959857996285E-2</v>
      </c>
    </row>
    <row r="11896" spans="11:25" x14ac:dyDescent="0.2">
      <c r="K11896" s="26">
        <f>_xll.qlCalendarAdvance(Calendar,L11896,FixingDays&amp;"D","p")</f>
        <v>58764</v>
      </c>
      <c r="L11896" s="27">
        <f>_xll.qlCalendarAdvance(Calendar,L11895,SamplingFrequency,"f",FALSE)</f>
        <v>58764</v>
      </c>
      <c r="M11896" s="17">
        <f>_xll.qlIndexFixing(Index,L11896,TRUE)</f>
        <v>3.2507854662840271E-2</v>
      </c>
      <c r="N11896" s="17"/>
      <c r="T11896" s="28"/>
      <c r="Y11896" s="22">
        <f>_xll.qlIndexFixing(OverNightIndex,K11896,TRUE)</f>
        <v>3.2507854662840271E-2</v>
      </c>
    </row>
    <row r="11897" spans="11:25" x14ac:dyDescent="0.2">
      <c r="K11897" s="26">
        <f>_xll.qlCalendarAdvance(Calendar,L11897,FixingDays&amp;"D","p")</f>
        <v>58767</v>
      </c>
      <c r="L11897" s="27">
        <f>_xll.qlCalendarAdvance(Calendar,L11896,SamplingFrequency,"f",FALSE)</f>
        <v>58767</v>
      </c>
      <c r="M11897" s="17">
        <f>_xll.qlIndexFixing(Index,L11897,TRUE)</f>
        <v>3.2504959858077331E-2</v>
      </c>
      <c r="N11897" s="17"/>
      <c r="T11897" s="28"/>
      <c r="Y11897" s="22">
        <f>_xll.qlIndexFixing(OverNightIndex,K11897,TRUE)</f>
        <v>3.2504959858077331E-2</v>
      </c>
    </row>
    <row r="11898" spans="11:25" x14ac:dyDescent="0.2">
      <c r="K11898" s="26">
        <f>_xll.qlCalendarAdvance(Calendar,L11898,FixingDays&amp;"D","p")</f>
        <v>58768</v>
      </c>
      <c r="L11898" s="27">
        <f>_xll.qlCalendarAdvance(Calendar,L11897,SamplingFrequency,"f",FALSE)</f>
        <v>58768</v>
      </c>
      <c r="M11898" s="17">
        <f>_xll.qlIndexFixing(Index,L11898,TRUE)</f>
        <v>3.2504959857996285E-2</v>
      </c>
      <c r="N11898" s="17"/>
      <c r="T11898" s="28"/>
      <c r="Y11898" s="22">
        <f>_xll.qlIndexFixing(OverNightIndex,K11898,TRUE)</f>
        <v>3.2504959857996285E-2</v>
      </c>
    </row>
    <row r="11899" spans="11:25" x14ac:dyDescent="0.2">
      <c r="K11899" s="26">
        <f>_xll.qlCalendarAdvance(Calendar,L11899,FixingDays&amp;"D","p")</f>
        <v>58769</v>
      </c>
      <c r="L11899" s="27">
        <f>_xll.qlCalendarAdvance(Calendar,L11898,SamplingFrequency,"f",FALSE)</f>
        <v>58769</v>
      </c>
      <c r="M11899" s="17">
        <f>_xll.qlIndexFixing(Index,L11899,TRUE)</f>
        <v>3.2504959857915239E-2</v>
      </c>
      <c r="N11899" s="17"/>
      <c r="T11899" s="28"/>
      <c r="Y11899" s="22">
        <f>_xll.qlIndexFixing(OverNightIndex,K11899,TRUE)</f>
        <v>3.2504959857915239E-2</v>
      </c>
    </row>
    <row r="11900" spans="11:25" x14ac:dyDescent="0.2">
      <c r="K11900" s="26">
        <f>_xll.qlCalendarAdvance(Calendar,L11900,FixingDays&amp;"D","p")</f>
        <v>58770</v>
      </c>
      <c r="L11900" s="27">
        <f>_xll.qlCalendarAdvance(Calendar,L11899,SamplingFrequency,"f",FALSE)</f>
        <v>58770</v>
      </c>
      <c r="M11900" s="17">
        <f>_xll.qlIndexFixing(Index,L11900,TRUE)</f>
        <v>3.2504959857915239E-2</v>
      </c>
      <c r="N11900" s="17"/>
      <c r="T11900" s="28"/>
      <c r="Y11900" s="22">
        <f>_xll.qlIndexFixing(OverNightIndex,K11900,TRUE)</f>
        <v>3.2504959857915239E-2</v>
      </c>
    </row>
    <row r="11901" spans="11:25" x14ac:dyDescent="0.2">
      <c r="K11901" s="26">
        <f>_xll.qlCalendarAdvance(Calendar,L11901,FixingDays&amp;"D","p")</f>
        <v>58771</v>
      </c>
      <c r="L11901" s="27">
        <f>_xll.qlCalendarAdvance(Calendar,L11900,SamplingFrequency,"f",FALSE)</f>
        <v>58771</v>
      </c>
      <c r="M11901" s="17">
        <f>_xll.qlIndexFixing(Index,L11901,TRUE)</f>
        <v>3.2507854662948331E-2</v>
      </c>
      <c r="N11901" s="17"/>
      <c r="T11901" s="28"/>
      <c r="Y11901" s="22">
        <f>_xll.qlIndexFixing(OverNightIndex,K11901,TRUE)</f>
        <v>3.2507854662948331E-2</v>
      </c>
    </row>
    <row r="11902" spans="11:25" x14ac:dyDescent="0.2">
      <c r="K11902" s="26">
        <f>_xll.qlCalendarAdvance(Calendar,L11902,FixingDays&amp;"D","p")</f>
        <v>58774</v>
      </c>
      <c r="L11902" s="27">
        <f>_xll.qlCalendarAdvance(Calendar,L11901,SamplingFrequency,"f",FALSE)</f>
        <v>58774</v>
      </c>
      <c r="M11902" s="17">
        <f>_xll.qlIndexFixing(Index,L11902,TRUE)</f>
        <v>3.2504959857753146E-2</v>
      </c>
      <c r="N11902" s="17"/>
      <c r="T11902" s="28"/>
      <c r="Y11902" s="22">
        <f>_xll.qlIndexFixing(OverNightIndex,K11902,TRUE)</f>
        <v>3.2504959857753146E-2</v>
      </c>
    </row>
    <row r="11903" spans="11:25" x14ac:dyDescent="0.2">
      <c r="K11903" s="26">
        <f>_xll.qlCalendarAdvance(Calendar,L11903,FixingDays&amp;"D","p")</f>
        <v>58775</v>
      </c>
      <c r="L11903" s="27">
        <f>_xll.qlCalendarAdvance(Calendar,L11902,SamplingFrequency,"f",FALSE)</f>
        <v>58775</v>
      </c>
      <c r="M11903" s="17">
        <f>_xll.qlIndexFixing(Index,L11903,TRUE)</f>
        <v>3.2504959858077331E-2</v>
      </c>
      <c r="N11903" s="17"/>
      <c r="T11903" s="28"/>
      <c r="Y11903" s="22">
        <f>_xll.qlIndexFixing(OverNightIndex,K11903,TRUE)</f>
        <v>3.2504959858077331E-2</v>
      </c>
    </row>
    <row r="11904" spans="11:25" x14ac:dyDescent="0.2">
      <c r="K11904" s="26">
        <f>_xll.qlCalendarAdvance(Calendar,L11904,FixingDays&amp;"D","p")</f>
        <v>58776</v>
      </c>
      <c r="L11904" s="27">
        <f>_xll.qlCalendarAdvance(Calendar,L11903,SamplingFrequency,"f",FALSE)</f>
        <v>58776</v>
      </c>
      <c r="M11904" s="17">
        <f>_xll.qlIndexFixing(Index,L11904,TRUE)</f>
        <v>3.2504959857996285E-2</v>
      </c>
      <c r="N11904" s="17"/>
      <c r="T11904" s="28"/>
      <c r="Y11904" s="22">
        <f>_xll.qlIndexFixing(OverNightIndex,K11904,TRUE)</f>
        <v>3.2504959857996285E-2</v>
      </c>
    </row>
    <row r="11905" spans="11:25" x14ac:dyDescent="0.2">
      <c r="K11905" s="26">
        <f>_xll.qlCalendarAdvance(Calendar,L11905,FixingDays&amp;"D","p")</f>
        <v>58777</v>
      </c>
      <c r="L11905" s="27">
        <f>_xll.qlCalendarAdvance(Calendar,L11904,SamplingFrequency,"f",FALSE)</f>
        <v>58777</v>
      </c>
      <c r="M11905" s="17">
        <f>_xll.qlIndexFixing(Index,L11905,TRUE)</f>
        <v>3.2504959858077331E-2</v>
      </c>
      <c r="N11905" s="17"/>
      <c r="T11905" s="28"/>
      <c r="Y11905" s="22">
        <f>_xll.qlIndexFixing(OverNightIndex,K11905,TRUE)</f>
        <v>3.2504959858077331E-2</v>
      </c>
    </row>
    <row r="11906" spans="11:25" x14ac:dyDescent="0.2">
      <c r="K11906" s="26">
        <f>_xll.qlCalendarAdvance(Calendar,L11906,FixingDays&amp;"D","p")</f>
        <v>58778</v>
      </c>
      <c r="L11906" s="27">
        <f>_xll.qlCalendarAdvance(Calendar,L11905,SamplingFrequency,"f",FALSE)</f>
        <v>58778</v>
      </c>
      <c r="M11906" s="17">
        <f>_xll.qlIndexFixing(Index,L11906,TRUE)</f>
        <v>3.2507854662813251E-2</v>
      </c>
      <c r="N11906" s="17"/>
      <c r="T11906" s="28"/>
      <c r="Y11906" s="22">
        <f>_xll.qlIndexFixing(OverNightIndex,K11906,TRUE)</f>
        <v>3.2507854662813251E-2</v>
      </c>
    </row>
    <row r="11907" spans="11:25" x14ac:dyDescent="0.2">
      <c r="K11907" s="26">
        <f>_xll.qlCalendarAdvance(Calendar,L11907,FixingDays&amp;"D","p")</f>
        <v>58781</v>
      </c>
      <c r="L11907" s="27">
        <f>_xll.qlCalendarAdvance(Calendar,L11906,SamplingFrequency,"f",FALSE)</f>
        <v>58781</v>
      </c>
      <c r="M11907" s="17">
        <f>_xll.qlIndexFixing(Index,L11907,TRUE)</f>
        <v>3.2504959857996285E-2</v>
      </c>
      <c r="N11907" s="17"/>
      <c r="T11907" s="28"/>
      <c r="Y11907" s="22">
        <f>_xll.qlIndexFixing(OverNightIndex,K11907,TRUE)</f>
        <v>3.2504959857996285E-2</v>
      </c>
    </row>
    <row r="11908" spans="11:25" x14ac:dyDescent="0.2">
      <c r="K11908" s="26">
        <f>_xll.qlCalendarAdvance(Calendar,L11908,FixingDays&amp;"D","p")</f>
        <v>58782</v>
      </c>
      <c r="L11908" s="27">
        <f>_xll.qlCalendarAdvance(Calendar,L11907,SamplingFrequency,"f",FALSE)</f>
        <v>58782</v>
      </c>
      <c r="M11908" s="17">
        <f>_xll.qlIndexFixing(Index,L11908,TRUE)</f>
        <v>3.2504959857996285E-2</v>
      </c>
      <c r="N11908" s="17"/>
      <c r="T11908" s="28"/>
      <c r="Y11908" s="22">
        <f>_xll.qlIndexFixing(OverNightIndex,K11908,TRUE)</f>
        <v>3.2504959857996285E-2</v>
      </c>
    </row>
    <row r="11909" spans="11:25" x14ac:dyDescent="0.2">
      <c r="K11909" s="26">
        <f>_xll.qlCalendarAdvance(Calendar,L11909,FixingDays&amp;"D","p")</f>
        <v>58783</v>
      </c>
      <c r="L11909" s="27">
        <f>_xll.qlCalendarAdvance(Calendar,L11908,SamplingFrequency,"f",FALSE)</f>
        <v>58783</v>
      </c>
      <c r="M11909" s="17">
        <f>_xll.qlIndexFixing(Index,L11909,TRUE)</f>
        <v>3.2504959857996285E-2</v>
      </c>
      <c r="N11909" s="17"/>
      <c r="T11909" s="28"/>
      <c r="Y11909" s="22">
        <f>_xll.qlIndexFixing(OverNightIndex,K11909,TRUE)</f>
        <v>3.2504959857996285E-2</v>
      </c>
    </row>
    <row r="11910" spans="11:25" x14ac:dyDescent="0.2">
      <c r="K11910" s="26">
        <f>_xll.qlCalendarAdvance(Calendar,L11910,FixingDays&amp;"D","p")</f>
        <v>58784</v>
      </c>
      <c r="L11910" s="27">
        <f>_xll.qlCalendarAdvance(Calendar,L11909,SamplingFrequency,"f",FALSE)</f>
        <v>58784</v>
      </c>
      <c r="M11910" s="17">
        <f>_xll.qlIndexFixing(Index,L11910,TRUE)</f>
        <v>3.2504959857915239E-2</v>
      </c>
      <c r="N11910" s="17"/>
      <c r="T11910" s="28"/>
      <c r="Y11910" s="22">
        <f>_xll.qlIndexFixing(OverNightIndex,K11910,TRUE)</f>
        <v>3.2504959857915239E-2</v>
      </c>
    </row>
    <row r="11911" spans="11:25" x14ac:dyDescent="0.2">
      <c r="K11911" s="26">
        <f>_xll.qlCalendarAdvance(Calendar,L11911,FixingDays&amp;"D","p")</f>
        <v>58785</v>
      </c>
      <c r="L11911" s="27">
        <f>_xll.qlCalendarAdvance(Calendar,L11910,SamplingFrequency,"f",FALSE)</f>
        <v>58785</v>
      </c>
      <c r="M11911" s="17">
        <f>_xll.qlIndexFixing(Index,L11911,TRUE)</f>
        <v>3.2507854662867285E-2</v>
      </c>
      <c r="N11911" s="17"/>
      <c r="T11911" s="28"/>
      <c r="Y11911" s="22">
        <f>_xll.qlIndexFixing(OverNightIndex,K11911,TRUE)</f>
        <v>3.2507854662867285E-2</v>
      </c>
    </row>
    <row r="11912" spans="11:25" x14ac:dyDescent="0.2">
      <c r="K11912" s="26">
        <f>_xll.qlCalendarAdvance(Calendar,L11912,FixingDays&amp;"D","p")</f>
        <v>58788</v>
      </c>
      <c r="L11912" s="27">
        <f>_xll.qlCalendarAdvance(Calendar,L11911,SamplingFrequency,"f",FALSE)</f>
        <v>58788</v>
      </c>
      <c r="M11912" s="17">
        <f>_xll.qlIndexFixing(Index,L11912,TRUE)</f>
        <v>3.2504959858077331E-2</v>
      </c>
      <c r="N11912" s="17"/>
      <c r="T11912" s="28"/>
      <c r="Y11912" s="22">
        <f>_xll.qlIndexFixing(OverNightIndex,K11912,TRUE)</f>
        <v>3.2504959858077331E-2</v>
      </c>
    </row>
    <row r="11913" spans="11:25" x14ac:dyDescent="0.2">
      <c r="K11913" s="26">
        <f>_xll.qlCalendarAdvance(Calendar,L11913,FixingDays&amp;"D","p")</f>
        <v>58789</v>
      </c>
      <c r="L11913" s="27">
        <f>_xll.qlCalendarAdvance(Calendar,L11912,SamplingFrequency,"f",FALSE)</f>
        <v>58789</v>
      </c>
      <c r="M11913" s="17">
        <f>_xll.qlIndexFixing(Index,L11913,TRUE)</f>
        <v>3.2504959857915239E-2</v>
      </c>
      <c r="N11913" s="17"/>
      <c r="T11913" s="28"/>
      <c r="Y11913" s="22">
        <f>_xll.qlIndexFixing(OverNightIndex,K11913,TRUE)</f>
        <v>3.2504959857915239E-2</v>
      </c>
    </row>
    <row r="11914" spans="11:25" x14ac:dyDescent="0.2">
      <c r="K11914" s="26">
        <f>_xll.qlCalendarAdvance(Calendar,L11914,FixingDays&amp;"D","p")</f>
        <v>58790</v>
      </c>
      <c r="L11914" s="27">
        <f>_xll.qlCalendarAdvance(Calendar,L11913,SamplingFrequency,"f",FALSE)</f>
        <v>58790</v>
      </c>
      <c r="M11914" s="17">
        <f>_xll.qlIndexFixing(Index,L11914,TRUE)</f>
        <v>3.2504959857915239E-2</v>
      </c>
      <c r="N11914" s="17"/>
      <c r="T11914" s="28"/>
      <c r="Y11914" s="22">
        <f>_xll.qlIndexFixing(OverNightIndex,K11914,TRUE)</f>
        <v>3.2504959857915239E-2</v>
      </c>
    </row>
    <row r="11915" spans="11:25" x14ac:dyDescent="0.2">
      <c r="K11915" s="26">
        <f>_xll.qlCalendarAdvance(Calendar,L11915,FixingDays&amp;"D","p")</f>
        <v>58791</v>
      </c>
      <c r="L11915" s="27">
        <f>_xll.qlCalendarAdvance(Calendar,L11914,SamplingFrequency,"f",FALSE)</f>
        <v>58791</v>
      </c>
      <c r="M11915" s="17">
        <f>_xll.qlIndexFixing(Index,L11915,TRUE)</f>
        <v>3.2504959858077331E-2</v>
      </c>
      <c r="N11915" s="17"/>
      <c r="T11915" s="28"/>
      <c r="Y11915" s="22">
        <f>_xll.qlIndexFixing(OverNightIndex,K11915,TRUE)</f>
        <v>3.2504959858077331E-2</v>
      </c>
    </row>
    <row r="11916" spans="11:25" x14ac:dyDescent="0.2">
      <c r="K11916" s="26">
        <f>_xll.qlCalendarAdvance(Calendar,L11916,FixingDays&amp;"D","p")</f>
        <v>58792</v>
      </c>
      <c r="L11916" s="27">
        <f>_xll.qlCalendarAdvance(Calendar,L11915,SamplingFrequency,"f",FALSE)</f>
        <v>58792</v>
      </c>
      <c r="M11916" s="17">
        <f>_xll.qlIndexFixing(Index,L11916,TRUE)</f>
        <v>3.2507854662813251E-2</v>
      </c>
      <c r="N11916" s="17"/>
      <c r="T11916" s="28"/>
      <c r="Y11916" s="22">
        <f>_xll.qlIndexFixing(OverNightIndex,K11916,TRUE)</f>
        <v>3.2507854662813251E-2</v>
      </c>
    </row>
    <row r="11917" spans="11:25" x14ac:dyDescent="0.2">
      <c r="K11917" s="26">
        <f>_xll.qlCalendarAdvance(Calendar,L11917,FixingDays&amp;"D","p")</f>
        <v>58795</v>
      </c>
      <c r="L11917" s="27">
        <f>_xll.qlCalendarAdvance(Calendar,L11916,SamplingFrequency,"f",FALSE)</f>
        <v>58795</v>
      </c>
      <c r="M11917" s="17">
        <f>_xll.qlIndexFixing(Index,L11917,TRUE)</f>
        <v>3.2504959857996285E-2</v>
      </c>
      <c r="N11917" s="17"/>
      <c r="T11917" s="28"/>
      <c r="Y11917" s="22">
        <f>_xll.qlIndexFixing(OverNightIndex,K11917,TRUE)</f>
        <v>3.2504959857996285E-2</v>
      </c>
    </row>
    <row r="11918" spans="11:25" x14ac:dyDescent="0.2">
      <c r="K11918" s="26">
        <f>_xll.qlCalendarAdvance(Calendar,L11918,FixingDays&amp;"D","p")</f>
        <v>58796</v>
      </c>
      <c r="L11918" s="27">
        <f>_xll.qlCalendarAdvance(Calendar,L11917,SamplingFrequency,"f",FALSE)</f>
        <v>58796</v>
      </c>
      <c r="M11918" s="17">
        <f>_xll.qlIndexFixing(Index,L11918,TRUE)</f>
        <v>3.2504959858077331E-2</v>
      </c>
      <c r="N11918" s="17"/>
      <c r="T11918" s="28"/>
      <c r="Y11918" s="22">
        <f>_xll.qlIndexFixing(OverNightIndex,K11918,TRUE)</f>
        <v>3.2504959858077331E-2</v>
      </c>
    </row>
    <row r="11919" spans="11:25" x14ac:dyDescent="0.2">
      <c r="K11919" s="26">
        <f>_xll.qlCalendarAdvance(Calendar,L11919,FixingDays&amp;"D","p")</f>
        <v>58797</v>
      </c>
      <c r="L11919" s="27">
        <f>_xll.qlCalendarAdvance(Calendar,L11918,SamplingFrequency,"f",FALSE)</f>
        <v>58797</v>
      </c>
      <c r="M11919" s="17">
        <f>_xll.qlIndexFixing(Index,L11919,TRUE)</f>
        <v>3.2504959857996285E-2</v>
      </c>
      <c r="N11919" s="17"/>
      <c r="T11919" s="28"/>
      <c r="Y11919" s="22">
        <f>_xll.qlIndexFixing(OverNightIndex,K11919,TRUE)</f>
        <v>3.2504959857996285E-2</v>
      </c>
    </row>
    <row r="11920" spans="11:25" x14ac:dyDescent="0.2">
      <c r="K11920" s="26">
        <f>_xll.qlCalendarAdvance(Calendar,L11920,FixingDays&amp;"D","p")</f>
        <v>58798</v>
      </c>
      <c r="L11920" s="27">
        <f>_xll.qlCalendarAdvance(Calendar,L11919,SamplingFrequency,"f",FALSE)</f>
        <v>58798</v>
      </c>
      <c r="M11920" s="17">
        <f>_xll.qlIndexFixing(Index,L11920,TRUE)</f>
        <v>3.2504959857915239E-2</v>
      </c>
      <c r="N11920" s="17"/>
      <c r="T11920" s="28"/>
      <c r="Y11920" s="22">
        <f>_xll.qlIndexFixing(OverNightIndex,K11920,TRUE)</f>
        <v>3.2504959857915239E-2</v>
      </c>
    </row>
    <row r="11921" spans="11:25" x14ac:dyDescent="0.2">
      <c r="K11921" s="26">
        <f>_xll.qlCalendarAdvance(Calendar,L11921,FixingDays&amp;"D","p")</f>
        <v>58799</v>
      </c>
      <c r="L11921" s="27">
        <f>_xll.qlCalendarAdvance(Calendar,L11920,SamplingFrequency,"f",FALSE)</f>
        <v>58799</v>
      </c>
      <c r="M11921" s="17">
        <f>_xll.qlIndexFixing(Index,L11921,TRUE)</f>
        <v>3.2507854662867285E-2</v>
      </c>
      <c r="N11921" s="17"/>
      <c r="T11921" s="28"/>
      <c r="Y11921" s="22">
        <f>_xll.qlIndexFixing(OverNightIndex,K11921,TRUE)</f>
        <v>3.2507854662867285E-2</v>
      </c>
    </row>
    <row r="11922" spans="11:25" x14ac:dyDescent="0.2">
      <c r="K11922" s="26">
        <f>_xll.qlCalendarAdvance(Calendar,L11922,FixingDays&amp;"D","p")</f>
        <v>58802</v>
      </c>
      <c r="L11922" s="27">
        <f>_xll.qlCalendarAdvance(Calendar,L11921,SamplingFrequency,"f",FALSE)</f>
        <v>58802</v>
      </c>
      <c r="M11922" s="17">
        <f>_xll.qlIndexFixing(Index,L11922,TRUE)</f>
        <v>3.2504959857996285E-2</v>
      </c>
      <c r="N11922" s="17"/>
      <c r="T11922" s="28"/>
      <c r="Y11922" s="22">
        <f>_xll.qlIndexFixing(OverNightIndex,K11922,TRUE)</f>
        <v>3.2504959857996285E-2</v>
      </c>
    </row>
    <row r="11923" spans="11:25" x14ac:dyDescent="0.2">
      <c r="K11923" s="26">
        <f>_xll.qlCalendarAdvance(Calendar,L11923,FixingDays&amp;"D","p")</f>
        <v>58803</v>
      </c>
      <c r="L11923" s="27">
        <f>_xll.qlCalendarAdvance(Calendar,L11922,SamplingFrequency,"f",FALSE)</f>
        <v>58803</v>
      </c>
      <c r="M11923" s="17">
        <f>_xll.qlIndexFixing(Index,L11923,TRUE)</f>
        <v>3.2504959857996285E-2</v>
      </c>
      <c r="N11923" s="17"/>
      <c r="T11923" s="28"/>
      <c r="Y11923" s="22">
        <f>_xll.qlIndexFixing(OverNightIndex,K11923,TRUE)</f>
        <v>3.2504959857996285E-2</v>
      </c>
    </row>
    <row r="11924" spans="11:25" x14ac:dyDescent="0.2">
      <c r="K11924" s="26">
        <f>_xll.qlCalendarAdvance(Calendar,L11924,FixingDays&amp;"D","p")</f>
        <v>58804</v>
      </c>
      <c r="L11924" s="27">
        <f>_xll.qlCalendarAdvance(Calendar,L11923,SamplingFrequency,"f",FALSE)</f>
        <v>58804</v>
      </c>
      <c r="M11924" s="17">
        <f>_xll.qlIndexFixing(Index,L11924,TRUE)</f>
        <v>3.2504959858077331E-2</v>
      </c>
      <c r="N11924" s="17"/>
      <c r="T11924" s="28"/>
      <c r="Y11924" s="22">
        <f>_xll.qlIndexFixing(OverNightIndex,K11924,TRUE)</f>
        <v>3.2504959858077331E-2</v>
      </c>
    </row>
    <row r="11925" spans="11:25" x14ac:dyDescent="0.2">
      <c r="K11925" s="26">
        <f>_xll.qlCalendarAdvance(Calendar,L11925,FixingDays&amp;"D","p")</f>
        <v>58805</v>
      </c>
      <c r="L11925" s="27">
        <f>_xll.qlCalendarAdvance(Calendar,L11924,SamplingFrequency,"f",FALSE)</f>
        <v>58805</v>
      </c>
      <c r="M11925" s="17">
        <f>_xll.qlIndexFixing(Index,L11925,TRUE)</f>
        <v>3.2504959857915239E-2</v>
      </c>
      <c r="N11925" s="17"/>
      <c r="T11925" s="28"/>
      <c r="Y11925" s="22">
        <f>_xll.qlIndexFixing(OverNightIndex,K11925,TRUE)</f>
        <v>3.2504959857915239E-2</v>
      </c>
    </row>
    <row r="11926" spans="11:25" x14ac:dyDescent="0.2">
      <c r="K11926" s="26">
        <f>_xll.qlCalendarAdvance(Calendar,L11926,FixingDays&amp;"D","p")</f>
        <v>58806</v>
      </c>
      <c r="L11926" s="27">
        <f>_xll.qlCalendarAdvance(Calendar,L11925,SamplingFrequency,"f",FALSE)</f>
        <v>58806</v>
      </c>
      <c r="M11926" s="17">
        <f>_xll.qlIndexFixing(Index,L11926,TRUE)</f>
        <v>3.2509302194227152E-2</v>
      </c>
      <c r="N11926" s="17"/>
      <c r="T11926" s="28"/>
      <c r="Y11926" s="22">
        <f>_xll.qlIndexFixing(OverNightIndex,K11926,TRUE)</f>
        <v>3.2509302194227152E-2</v>
      </c>
    </row>
    <row r="11927" spans="11:25" x14ac:dyDescent="0.2">
      <c r="K11927" s="26">
        <f>_xll.qlCalendarAdvance(Calendar,L11927,FixingDays&amp;"D","p")</f>
        <v>58810</v>
      </c>
      <c r="L11927" s="27">
        <f>_xll.qlCalendarAdvance(Calendar,L11926,SamplingFrequency,"f",FALSE)</f>
        <v>58810</v>
      </c>
      <c r="M11927" s="17">
        <f>_xll.qlIndexFixing(Index,L11927,TRUE)</f>
        <v>3.2504959857834193E-2</v>
      </c>
      <c r="N11927" s="17"/>
      <c r="T11927" s="28"/>
      <c r="Y11927" s="22">
        <f>_xll.qlIndexFixing(OverNightIndex,K11927,TRUE)</f>
        <v>3.2504959857834193E-2</v>
      </c>
    </row>
    <row r="11928" spans="11:25" x14ac:dyDescent="0.2">
      <c r="K11928" s="26">
        <f>_xll.qlCalendarAdvance(Calendar,L11928,FixingDays&amp;"D","p")</f>
        <v>58811</v>
      </c>
      <c r="L11928" s="27">
        <f>_xll.qlCalendarAdvance(Calendar,L11927,SamplingFrequency,"f",FALSE)</f>
        <v>58811</v>
      </c>
      <c r="M11928" s="17">
        <f>_xll.qlIndexFixing(Index,L11928,TRUE)</f>
        <v>3.2504959857996285E-2</v>
      </c>
      <c r="N11928" s="17"/>
      <c r="T11928" s="28"/>
      <c r="Y11928" s="22">
        <f>_xll.qlIndexFixing(OverNightIndex,K11928,TRUE)</f>
        <v>3.2504959857996285E-2</v>
      </c>
    </row>
    <row r="11929" spans="11:25" x14ac:dyDescent="0.2">
      <c r="K11929" s="26">
        <f>_xll.qlCalendarAdvance(Calendar,L11929,FixingDays&amp;"D","p")</f>
        <v>58812</v>
      </c>
      <c r="L11929" s="27">
        <f>_xll.qlCalendarAdvance(Calendar,L11928,SamplingFrequency,"f",FALSE)</f>
        <v>58812</v>
      </c>
      <c r="M11929" s="17">
        <f>_xll.qlIndexFixing(Index,L11929,TRUE)</f>
        <v>3.2504959857996285E-2</v>
      </c>
      <c r="N11929" s="17"/>
      <c r="T11929" s="28"/>
      <c r="Y11929" s="22">
        <f>_xll.qlIndexFixing(OverNightIndex,K11929,TRUE)</f>
        <v>3.2504959857996285E-2</v>
      </c>
    </row>
    <row r="11930" spans="11:25" x14ac:dyDescent="0.2">
      <c r="K11930" s="26">
        <f>_xll.qlCalendarAdvance(Calendar,L11930,FixingDays&amp;"D","p")</f>
        <v>58813</v>
      </c>
      <c r="L11930" s="27">
        <f>_xll.qlCalendarAdvance(Calendar,L11929,SamplingFrequency,"f",FALSE)</f>
        <v>58813</v>
      </c>
      <c r="M11930" s="17">
        <f>_xll.qlIndexFixing(Index,L11930,TRUE)</f>
        <v>3.2507854662840271E-2</v>
      </c>
      <c r="N11930" s="17"/>
      <c r="T11930" s="28"/>
      <c r="Y11930" s="22">
        <f>_xll.qlIndexFixing(OverNightIndex,K11930,TRUE)</f>
        <v>3.2507854662840271E-2</v>
      </c>
    </row>
    <row r="11931" spans="11:25" x14ac:dyDescent="0.2">
      <c r="K11931" s="26">
        <f>_xll.qlCalendarAdvance(Calendar,L11931,FixingDays&amp;"D","p")</f>
        <v>58816</v>
      </c>
      <c r="L11931" s="27">
        <f>_xll.qlCalendarAdvance(Calendar,L11930,SamplingFrequency,"f",FALSE)</f>
        <v>58816</v>
      </c>
      <c r="M11931" s="17">
        <f>_xll.qlIndexFixing(Index,L11931,TRUE)</f>
        <v>3.2504959858077331E-2</v>
      </c>
      <c r="N11931" s="17"/>
      <c r="T11931" s="28"/>
      <c r="Y11931" s="22">
        <f>_xll.qlIndexFixing(OverNightIndex,K11931,TRUE)</f>
        <v>3.2504959858077331E-2</v>
      </c>
    </row>
    <row r="11932" spans="11:25" x14ac:dyDescent="0.2">
      <c r="K11932" s="26">
        <f>_xll.qlCalendarAdvance(Calendar,L11932,FixingDays&amp;"D","p")</f>
        <v>58817</v>
      </c>
      <c r="L11932" s="27">
        <f>_xll.qlCalendarAdvance(Calendar,L11931,SamplingFrequency,"f",FALSE)</f>
        <v>58817</v>
      </c>
      <c r="M11932" s="17">
        <f>_xll.qlIndexFixing(Index,L11932,TRUE)</f>
        <v>3.2504959857996285E-2</v>
      </c>
      <c r="N11932" s="17"/>
      <c r="T11932" s="28"/>
      <c r="Y11932" s="22">
        <f>_xll.qlIndexFixing(OverNightIndex,K11932,TRUE)</f>
        <v>3.2504959857996285E-2</v>
      </c>
    </row>
    <row r="11933" spans="11:25" x14ac:dyDescent="0.2">
      <c r="K11933" s="26">
        <f>_xll.qlCalendarAdvance(Calendar,L11933,FixingDays&amp;"D","p")</f>
        <v>58818</v>
      </c>
      <c r="L11933" s="27">
        <f>_xll.qlCalendarAdvance(Calendar,L11932,SamplingFrequency,"f",FALSE)</f>
        <v>58818</v>
      </c>
      <c r="M11933" s="17">
        <f>_xll.qlIndexFixing(Index,L11933,TRUE)</f>
        <v>3.2504959858077331E-2</v>
      </c>
      <c r="N11933" s="17"/>
      <c r="T11933" s="28"/>
      <c r="Y11933" s="22">
        <f>_xll.qlIndexFixing(OverNightIndex,K11933,TRUE)</f>
        <v>3.2504959858077331E-2</v>
      </c>
    </row>
    <row r="11934" spans="11:25" x14ac:dyDescent="0.2">
      <c r="K11934" s="26">
        <f>_xll.qlCalendarAdvance(Calendar,L11934,FixingDays&amp;"D","p")</f>
        <v>58819</v>
      </c>
      <c r="L11934" s="27">
        <f>_xll.qlCalendarAdvance(Calendar,L11933,SamplingFrequency,"f",FALSE)</f>
        <v>58819</v>
      </c>
      <c r="M11934" s="17">
        <f>_xll.qlIndexFixing(Index,L11934,TRUE)</f>
        <v>3.2504959857915239E-2</v>
      </c>
      <c r="N11934" s="17"/>
      <c r="T11934" s="28"/>
      <c r="Y11934" s="22">
        <f>_xll.qlIndexFixing(OverNightIndex,K11934,TRUE)</f>
        <v>3.2504959857915239E-2</v>
      </c>
    </row>
    <row r="11935" spans="11:25" x14ac:dyDescent="0.2">
      <c r="K11935" s="26">
        <f>_xll.qlCalendarAdvance(Calendar,L11935,FixingDays&amp;"D","p")</f>
        <v>58820</v>
      </c>
      <c r="L11935" s="27">
        <f>_xll.qlCalendarAdvance(Calendar,L11934,SamplingFrequency,"f",FALSE)</f>
        <v>58820</v>
      </c>
      <c r="M11935" s="17">
        <f>_xll.qlIndexFixing(Index,L11935,TRUE)</f>
        <v>3.2507854662840271E-2</v>
      </c>
      <c r="N11935" s="17"/>
      <c r="T11935" s="28"/>
      <c r="Y11935" s="22">
        <f>_xll.qlIndexFixing(OverNightIndex,K11935,TRUE)</f>
        <v>3.2507854662840271E-2</v>
      </c>
    </row>
    <row r="11936" spans="11:25" x14ac:dyDescent="0.2">
      <c r="K11936" s="26">
        <f>_xll.qlCalendarAdvance(Calendar,L11936,FixingDays&amp;"D","p")</f>
        <v>58823</v>
      </c>
      <c r="L11936" s="27">
        <f>_xll.qlCalendarAdvance(Calendar,L11935,SamplingFrequency,"f",FALSE)</f>
        <v>58823</v>
      </c>
      <c r="M11936" s="17">
        <f>_xll.qlIndexFixing(Index,L11936,TRUE)</f>
        <v>3.2504959857996285E-2</v>
      </c>
      <c r="N11936" s="17"/>
      <c r="T11936" s="28"/>
      <c r="Y11936" s="22">
        <f>_xll.qlIndexFixing(OverNightIndex,K11936,TRUE)</f>
        <v>3.2504959857996285E-2</v>
      </c>
    </row>
    <row r="11937" spans="11:25" x14ac:dyDescent="0.2">
      <c r="K11937" s="26">
        <f>_xll.qlCalendarAdvance(Calendar,L11937,FixingDays&amp;"D","p")</f>
        <v>58824</v>
      </c>
      <c r="L11937" s="27">
        <f>_xll.qlCalendarAdvance(Calendar,L11936,SamplingFrequency,"f",FALSE)</f>
        <v>58824</v>
      </c>
      <c r="M11937" s="17">
        <f>_xll.qlIndexFixing(Index,L11937,TRUE)</f>
        <v>3.2504959858077331E-2</v>
      </c>
      <c r="N11937" s="17"/>
      <c r="T11937" s="28"/>
      <c r="Y11937" s="22">
        <f>_xll.qlIndexFixing(OverNightIndex,K11937,TRUE)</f>
        <v>3.2504959858077331E-2</v>
      </c>
    </row>
    <row r="11938" spans="11:25" x14ac:dyDescent="0.2">
      <c r="K11938" s="26">
        <f>_xll.qlCalendarAdvance(Calendar,L11938,FixingDays&amp;"D","p")</f>
        <v>58825</v>
      </c>
      <c r="L11938" s="27">
        <f>_xll.qlCalendarAdvance(Calendar,L11937,SamplingFrequency,"f",FALSE)</f>
        <v>58825</v>
      </c>
      <c r="M11938" s="17">
        <f>_xll.qlIndexFixing(Index,L11938,TRUE)</f>
        <v>3.2504959857834193E-2</v>
      </c>
      <c r="N11938" s="17"/>
      <c r="T11938" s="28"/>
      <c r="Y11938" s="22">
        <f>_xll.qlIndexFixing(OverNightIndex,K11938,TRUE)</f>
        <v>3.2504959857834193E-2</v>
      </c>
    </row>
    <row r="11939" spans="11:25" x14ac:dyDescent="0.2">
      <c r="K11939" s="26">
        <f>_xll.qlCalendarAdvance(Calendar,L11939,FixingDays&amp;"D","p")</f>
        <v>58826</v>
      </c>
      <c r="L11939" s="27">
        <f>_xll.qlCalendarAdvance(Calendar,L11938,SamplingFrequency,"f",FALSE)</f>
        <v>58826</v>
      </c>
      <c r="M11939" s="17">
        <f>_xll.qlIndexFixing(Index,L11939,TRUE)</f>
        <v>3.2504959857915239E-2</v>
      </c>
      <c r="N11939" s="17"/>
      <c r="T11939" s="28"/>
      <c r="Y11939" s="22">
        <f>_xll.qlIndexFixing(OverNightIndex,K11939,TRUE)</f>
        <v>3.2504959857915239E-2</v>
      </c>
    </row>
    <row r="11940" spans="11:25" x14ac:dyDescent="0.2">
      <c r="K11940" s="26">
        <f>_xll.qlCalendarAdvance(Calendar,L11940,FixingDays&amp;"D","p")</f>
        <v>58827</v>
      </c>
      <c r="L11940" s="27">
        <f>_xll.qlCalendarAdvance(Calendar,L11939,SamplingFrequency,"f",FALSE)</f>
        <v>58827</v>
      </c>
      <c r="M11940" s="17">
        <f>_xll.qlIndexFixing(Index,L11940,TRUE)</f>
        <v>3.2507854662921318E-2</v>
      </c>
      <c r="N11940" s="17"/>
      <c r="T11940" s="28"/>
      <c r="Y11940" s="22">
        <f>_xll.qlIndexFixing(OverNightIndex,K11940,TRUE)</f>
        <v>3.2507854662921318E-2</v>
      </c>
    </row>
    <row r="11941" spans="11:25" x14ac:dyDescent="0.2">
      <c r="K11941" s="26">
        <f>_xll.qlCalendarAdvance(Calendar,L11941,FixingDays&amp;"D","p")</f>
        <v>58830</v>
      </c>
      <c r="L11941" s="27">
        <f>_xll.qlCalendarAdvance(Calendar,L11940,SamplingFrequency,"f",FALSE)</f>
        <v>58830</v>
      </c>
      <c r="M11941" s="17">
        <f>_xll.qlIndexFixing(Index,L11941,TRUE)</f>
        <v>3.2504959857753146E-2</v>
      </c>
      <c r="N11941" s="17"/>
      <c r="T11941" s="28"/>
      <c r="Y11941" s="22">
        <f>_xll.qlIndexFixing(OverNightIndex,K11941,TRUE)</f>
        <v>3.2504959857753146E-2</v>
      </c>
    </row>
    <row r="11942" spans="11:25" x14ac:dyDescent="0.2">
      <c r="K11942" s="26">
        <f>_xll.qlCalendarAdvance(Calendar,L11942,FixingDays&amp;"D","p")</f>
        <v>58831</v>
      </c>
      <c r="L11942" s="27">
        <f>_xll.qlCalendarAdvance(Calendar,L11941,SamplingFrequency,"f",FALSE)</f>
        <v>58831</v>
      </c>
      <c r="M11942" s="17">
        <f>_xll.qlIndexFixing(Index,L11942,TRUE)</f>
        <v>3.2504959858077331E-2</v>
      </c>
      <c r="N11942" s="17"/>
      <c r="T11942" s="28"/>
      <c r="Y11942" s="22">
        <f>_xll.qlIndexFixing(OverNightIndex,K11942,TRUE)</f>
        <v>3.2504959858077331E-2</v>
      </c>
    </row>
    <row r="11943" spans="11:25" x14ac:dyDescent="0.2">
      <c r="K11943" s="26">
        <f>_xll.qlCalendarAdvance(Calendar,L11943,FixingDays&amp;"D","p")</f>
        <v>58832</v>
      </c>
      <c r="L11943" s="27">
        <f>_xll.qlCalendarAdvance(Calendar,L11942,SamplingFrequency,"f",FALSE)</f>
        <v>58832</v>
      </c>
      <c r="M11943" s="17">
        <f>_xll.qlIndexFixing(Index,L11943,TRUE)</f>
        <v>3.2504959857996285E-2</v>
      </c>
      <c r="N11943" s="17"/>
      <c r="T11943" s="28"/>
      <c r="Y11943" s="22">
        <f>_xll.qlIndexFixing(OverNightIndex,K11943,TRUE)</f>
        <v>3.2504959857996285E-2</v>
      </c>
    </row>
    <row r="11944" spans="11:25" x14ac:dyDescent="0.2">
      <c r="K11944" s="26">
        <f>_xll.qlCalendarAdvance(Calendar,L11944,FixingDays&amp;"D","p")</f>
        <v>58833</v>
      </c>
      <c r="L11944" s="27">
        <f>_xll.qlCalendarAdvance(Calendar,L11943,SamplingFrequency,"f",FALSE)</f>
        <v>58833</v>
      </c>
      <c r="M11944" s="17">
        <f>_xll.qlIndexFixing(Index,L11944,TRUE)</f>
        <v>3.2504959857996285E-2</v>
      </c>
      <c r="N11944" s="17"/>
      <c r="T11944" s="28"/>
      <c r="Y11944" s="22">
        <f>_xll.qlIndexFixing(OverNightIndex,K11944,TRUE)</f>
        <v>3.2504959857996285E-2</v>
      </c>
    </row>
    <row r="11945" spans="11:25" x14ac:dyDescent="0.2">
      <c r="K11945" s="26">
        <f>_xll.qlCalendarAdvance(Calendar,L11945,FixingDays&amp;"D","p")</f>
        <v>58834</v>
      </c>
      <c r="L11945" s="27">
        <f>_xll.qlCalendarAdvance(Calendar,L11944,SamplingFrequency,"f",FALSE)</f>
        <v>58834</v>
      </c>
      <c r="M11945" s="17">
        <f>_xll.qlIndexFixing(Index,L11945,TRUE)</f>
        <v>3.2507854662840271E-2</v>
      </c>
      <c r="N11945" s="17"/>
      <c r="T11945" s="28"/>
      <c r="Y11945" s="22">
        <f>_xll.qlIndexFixing(OverNightIndex,K11945,TRUE)</f>
        <v>3.2507854662840271E-2</v>
      </c>
    </row>
    <row r="11946" spans="11:25" x14ac:dyDescent="0.2">
      <c r="K11946" s="26">
        <f>_xll.qlCalendarAdvance(Calendar,L11946,FixingDays&amp;"D","p")</f>
        <v>58837</v>
      </c>
      <c r="L11946" s="27">
        <f>_xll.qlCalendarAdvance(Calendar,L11945,SamplingFrequency,"f",FALSE)</f>
        <v>58837</v>
      </c>
      <c r="M11946" s="17">
        <f>_xll.qlIndexFixing(Index,L11946,TRUE)</f>
        <v>3.2504959858077331E-2</v>
      </c>
      <c r="N11946" s="17"/>
      <c r="T11946" s="28"/>
      <c r="Y11946" s="22">
        <f>_xll.qlIndexFixing(OverNightIndex,K11946,TRUE)</f>
        <v>3.2504959858077331E-2</v>
      </c>
    </row>
    <row r="11947" spans="11:25" x14ac:dyDescent="0.2">
      <c r="K11947" s="26">
        <f>_xll.qlCalendarAdvance(Calendar,L11947,FixingDays&amp;"D","p")</f>
        <v>58838</v>
      </c>
      <c r="L11947" s="27">
        <f>_xll.qlCalendarAdvance(Calendar,L11946,SamplingFrequency,"f",FALSE)</f>
        <v>58838</v>
      </c>
      <c r="M11947" s="17">
        <f>_xll.qlIndexFixing(Index,L11947,TRUE)</f>
        <v>3.2504959857996285E-2</v>
      </c>
      <c r="N11947" s="17"/>
      <c r="T11947" s="28"/>
      <c r="Y11947" s="22">
        <f>_xll.qlIndexFixing(OverNightIndex,K11947,TRUE)</f>
        <v>3.2504959857996285E-2</v>
      </c>
    </row>
    <row r="11948" spans="11:25" x14ac:dyDescent="0.2">
      <c r="K11948" s="26">
        <f>_xll.qlCalendarAdvance(Calendar,L11948,FixingDays&amp;"D","p")</f>
        <v>58839</v>
      </c>
      <c r="L11948" s="27">
        <f>_xll.qlCalendarAdvance(Calendar,L11947,SamplingFrequency,"f",FALSE)</f>
        <v>58839</v>
      </c>
      <c r="M11948" s="17">
        <f>_xll.qlIndexFixing(Index,L11948,TRUE)</f>
        <v>3.2504959857996285E-2</v>
      </c>
      <c r="N11948" s="17"/>
      <c r="T11948" s="28"/>
      <c r="Y11948" s="22">
        <f>_xll.qlIndexFixing(OverNightIndex,K11948,TRUE)</f>
        <v>3.2504959857996285E-2</v>
      </c>
    </row>
    <row r="11949" spans="11:25" x14ac:dyDescent="0.2">
      <c r="K11949" s="26">
        <f>_xll.qlCalendarAdvance(Calendar,L11949,FixingDays&amp;"D","p")</f>
        <v>58840</v>
      </c>
      <c r="L11949" s="27">
        <f>_xll.qlCalendarAdvance(Calendar,L11948,SamplingFrequency,"f",FALSE)</f>
        <v>58840</v>
      </c>
      <c r="M11949" s="17">
        <f>_xll.qlIndexFixing(Index,L11949,TRUE)</f>
        <v>3.2504959858077331E-2</v>
      </c>
      <c r="N11949" s="17"/>
      <c r="T11949" s="28"/>
      <c r="Y11949" s="22">
        <f>_xll.qlIndexFixing(OverNightIndex,K11949,TRUE)</f>
        <v>3.2504959858077331E-2</v>
      </c>
    </row>
    <row r="11950" spans="11:25" x14ac:dyDescent="0.2">
      <c r="K11950" s="26">
        <f>_xll.qlCalendarAdvance(Calendar,L11950,FixingDays&amp;"D","p")</f>
        <v>58841</v>
      </c>
      <c r="L11950" s="27">
        <f>_xll.qlCalendarAdvance(Calendar,L11949,SamplingFrequency,"f",FALSE)</f>
        <v>58841</v>
      </c>
      <c r="M11950" s="17">
        <f>_xll.qlIndexFixing(Index,L11950,TRUE)</f>
        <v>3.2507854662813251E-2</v>
      </c>
      <c r="N11950" s="17"/>
      <c r="T11950" s="28"/>
      <c r="Y11950" s="22">
        <f>_xll.qlIndexFixing(OverNightIndex,K11950,TRUE)</f>
        <v>3.2507854662813251E-2</v>
      </c>
    </row>
    <row r="11951" spans="11:25" x14ac:dyDescent="0.2">
      <c r="K11951" s="26">
        <f>_xll.qlCalendarAdvance(Calendar,L11951,FixingDays&amp;"D","p")</f>
        <v>58844</v>
      </c>
      <c r="L11951" s="27">
        <f>_xll.qlCalendarAdvance(Calendar,L11950,SamplingFrequency,"f",FALSE)</f>
        <v>58844</v>
      </c>
      <c r="M11951" s="17">
        <f>_xll.qlIndexFixing(Index,L11951,TRUE)</f>
        <v>3.2504959858077331E-2</v>
      </c>
      <c r="N11951" s="17"/>
      <c r="T11951" s="28"/>
      <c r="Y11951" s="22">
        <f>_xll.qlIndexFixing(OverNightIndex,K11951,TRUE)</f>
        <v>3.2504959858077331E-2</v>
      </c>
    </row>
    <row r="11952" spans="11:25" x14ac:dyDescent="0.2">
      <c r="K11952" s="26">
        <f>_xll.qlCalendarAdvance(Calendar,L11952,FixingDays&amp;"D","p")</f>
        <v>58845</v>
      </c>
      <c r="L11952" s="27">
        <f>_xll.qlCalendarAdvance(Calendar,L11951,SamplingFrequency,"f",FALSE)</f>
        <v>58845</v>
      </c>
      <c r="M11952" s="17">
        <f>_xll.qlIndexFixing(Index,L11952,TRUE)</f>
        <v>3.2504959858077331E-2</v>
      </c>
      <c r="N11952" s="17"/>
      <c r="T11952" s="28"/>
      <c r="Y11952" s="22">
        <f>_xll.qlIndexFixing(OverNightIndex,K11952,TRUE)</f>
        <v>3.2504959858077331E-2</v>
      </c>
    </row>
    <row r="11953" spans="11:25" x14ac:dyDescent="0.2">
      <c r="K11953" s="26">
        <f>_xll.qlCalendarAdvance(Calendar,L11953,FixingDays&amp;"D","p")</f>
        <v>58846</v>
      </c>
      <c r="L11953" s="27">
        <f>_xll.qlCalendarAdvance(Calendar,L11952,SamplingFrequency,"f",FALSE)</f>
        <v>58846</v>
      </c>
      <c r="M11953" s="17">
        <f>_xll.qlIndexFixing(Index,L11953,TRUE)</f>
        <v>3.2504959857834193E-2</v>
      </c>
      <c r="N11953" s="17"/>
      <c r="T11953" s="28"/>
      <c r="Y11953" s="22">
        <f>_xll.qlIndexFixing(OverNightIndex,K11953,TRUE)</f>
        <v>3.2504959857834193E-2</v>
      </c>
    </row>
    <row r="11954" spans="11:25" x14ac:dyDescent="0.2">
      <c r="K11954" s="26">
        <f>_xll.qlCalendarAdvance(Calendar,L11954,FixingDays&amp;"D","p")</f>
        <v>58847</v>
      </c>
      <c r="L11954" s="27">
        <f>_xll.qlCalendarAdvance(Calendar,L11953,SamplingFrequency,"f",FALSE)</f>
        <v>58847</v>
      </c>
      <c r="M11954" s="17">
        <f>_xll.qlIndexFixing(Index,L11954,TRUE)</f>
        <v>3.2504959857996285E-2</v>
      </c>
      <c r="N11954" s="17"/>
      <c r="T11954" s="28"/>
      <c r="Y11954" s="22">
        <f>_xll.qlIndexFixing(OverNightIndex,K11954,TRUE)</f>
        <v>3.2504959857996285E-2</v>
      </c>
    </row>
    <row r="11955" spans="11:25" x14ac:dyDescent="0.2">
      <c r="K11955" s="26">
        <f>_xll.qlCalendarAdvance(Calendar,L11955,FixingDays&amp;"D","p")</f>
        <v>58848</v>
      </c>
      <c r="L11955" s="27">
        <f>_xll.qlCalendarAdvance(Calendar,L11954,SamplingFrequency,"f",FALSE)</f>
        <v>58848</v>
      </c>
      <c r="M11955" s="17">
        <f>_xll.qlIndexFixing(Index,L11955,TRUE)</f>
        <v>3.2507854662921318E-2</v>
      </c>
      <c r="N11955" s="17"/>
      <c r="T11955" s="28"/>
      <c r="Y11955" s="22">
        <f>_xll.qlIndexFixing(OverNightIndex,K11955,TRUE)</f>
        <v>3.2507854662921318E-2</v>
      </c>
    </row>
    <row r="11956" spans="11:25" x14ac:dyDescent="0.2">
      <c r="K11956" s="26">
        <f>_xll.qlCalendarAdvance(Calendar,L11956,FixingDays&amp;"D","p")</f>
        <v>58851</v>
      </c>
      <c r="L11956" s="27">
        <f>_xll.qlCalendarAdvance(Calendar,L11955,SamplingFrequency,"f",FALSE)</f>
        <v>58851</v>
      </c>
      <c r="M11956" s="17">
        <f>_xll.qlIndexFixing(Index,L11956,TRUE)</f>
        <v>3.2504959857753146E-2</v>
      </c>
      <c r="N11956" s="17"/>
      <c r="T11956" s="28"/>
      <c r="Y11956" s="22">
        <f>_xll.qlIndexFixing(OverNightIndex,K11956,TRUE)</f>
        <v>3.2504959857753146E-2</v>
      </c>
    </row>
    <row r="11957" spans="11:25" x14ac:dyDescent="0.2">
      <c r="K11957" s="26">
        <f>_xll.qlCalendarAdvance(Calendar,L11957,FixingDays&amp;"D","p")</f>
        <v>58852</v>
      </c>
      <c r="L11957" s="27">
        <f>_xll.qlCalendarAdvance(Calendar,L11956,SamplingFrequency,"f",FALSE)</f>
        <v>58852</v>
      </c>
      <c r="M11957" s="17">
        <f>_xll.qlIndexFixing(Index,L11957,TRUE)</f>
        <v>3.2504959858077331E-2</v>
      </c>
      <c r="N11957" s="17"/>
      <c r="T11957" s="28"/>
      <c r="Y11957" s="22">
        <f>_xll.qlIndexFixing(OverNightIndex,K11957,TRUE)</f>
        <v>3.2504959858077331E-2</v>
      </c>
    </row>
    <row r="11958" spans="11:25" x14ac:dyDescent="0.2">
      <c r="K11958" s="26">
        <f>_xll.qlCalendarAdvance(Calendar,L11958,FixingDays&amp;"D","p")</f>
        <v>58853</v>
      </c>
      <c r="L11958" s="27">
        <f>_xll.qlCalendarAdvance(Calendar,L11957,SamplingFrequency,"f",FALSE)</f>
        <v>58853</v>
      </c>
      <c r="M11958" s="17">
        <f>_xll.qlIndexFixing(Index,L11958,TRUE)</f>
        <v>3.2504959858077331E-2</v>
      </c>
      <c r="N11958" s="17"/>
      <c r="T11958" s="28"/>
      <c r="Y11958" s="22">
        <f>_xll.qlIndexFixing(OverNightIndex,K11958,TRUE)</f>
        <v>3.2504959858077331E-2</v>
      </c>
    </row>
    <row r="11959" spans="11:25" x14ac:dyDescent="0.2">
      <c r="K11959" s="26">
        <f>_xll.qlCalendarAdvance(Calendar,L11959,FixingDays&amp;"D","p")</f>
        <v>58854</v>
      </c>
      <c r="L11959" s="27">
        <f>_xll.qlCalendarAdvance(Calendar,L11958,SamplingFrequency,"f",FALSE)</f>
        <v>58854</v>
      </c>
      <c r="M11959" s="17">
        <f>_xll.qlIndexFixing(Index,L11959,TRUE)</f>
        <v>3.2504959858077331E-2</v>
      </c>
      <c r="N11959" s="17"/>
      <c r="T11959" s="28"/>
      <c r="Y11959" s="22">
        <f>_xll.qlIndexFixing(OverNightIndex,K11959,TRUE)</f>
        <v>3.2504959858077331E-2</v>
      </c>
    </row>
    <row r="11960" spans="11:25" x14ac:dyDescent="0.2">
      <c r="K11960" s="26">
        <f>_xll.qlCalendarAdvance(Calendar,L11960,FixingDays&amp;"D","p")</f>
        <v>58855</v>
      </c>
      <c r="L11960" s="27">
        <f>_xll.qlCalendarAdvance(Calendar,L11959,SamplingFrequency,"f",FALSE)</f>
        <v>58855</v>
      </c>
      <c r="M11960" s="17">
        <f>_xll.qlIndexFixing(Index,L11960,TRUE)</f>
        <v>3.2507854662813251E-2</v>
      </c>
      <c r="N11960" s="17"/>
      <c r="T11960" s="28"/>
      <c r="Y11960" s="22">
        <f>_xll.qlIndexFixing(OverNightIndex,K11960,TRUE)</f>
        <v>3.2507854662813251E-2</v>
      </c>
    </row>
    <row r="11961" spans="11:25" x14ac:dyDescent="0.2">
      <c r="K11961" s="26">
        <f>_xll.qlCalendarAdvance(Calendar,L11961,FixingDays&amp;"D","p")</f>
        <v>58858</v>
      </c>
      <c r="L11961" s="27">
        <f>_xll.qlCalendarAdvance(Calendar,L11960,SamplingFrequency,"f",FALSE)</f>
        <v>58858</v>
      </c>
      <c r="M11961" s="17">
        <f>_xll.qlIndexFixing(Index,L11961,TRUE)</f>
        <v>3.2504959857996285E-2</v>
      </c>
      <c r="N11961" s="17"/>
      <c r="T11961" s="28"/>
      <c r="Y11961" s="22">
        <f>_xll.qlIndexFixing(OverNightIndex,K11961,TRUE)</f>
        <v>3.2504959857996285E-2</v>
      </c>
    </row>
    <row r="11962" spans="11:25" x14ac:dyDescent="0.2">
      <c r="K11962" s="26">
        <f>_xll.qlCalendarAdvance(Calendar,L11962,FixingDays&amp;"D","p")</f>
        <v>58859</v>
      </c>
      <c r="L11962" s="27">
        <f>_xll.qlCalendarAdvance(Calendar,L11961,SamplingFrequency,"f",FALSE)</f>
        <v>58859</v>
      </c>
      <c r="M11962" s="17">
        <f>_xll.qlIndexFixing(Index,L11962,TRUE)</f>
        <v>3.2504959857996285E-2</v>
      </c>
      <c r="N11962" s="17"/>
      <c r="T11962" s="28"/>
      <c r="Y11962" s="22">
        <f>_xll.qlIndexFixing(OverNightIndex,K11962,TRUE)</f>
        <v>3.2504959857996285E-2</v>
      </c>
    </row>
    <row r="11963" spans="11:25" x14ac:dyDescent="0.2">
      <c r="K11963" s="26">
        <f>_xll.qlCalendarAdvance(Calendar,L11963,FixingDays&amp;"D","p")</f>
        <v>58860</v>
      </c>
      <c r="L11963" s="27">
        <f>_xll.qlCalendarAdvance(Calendar,L11962,SamplingFrequency,"f",FALSE)</f>
        <v>58860</v>
      </c>
      <c r="M11963" s="17">
        <f>_xll.qlIndexFixing(Index,L11963,TRUE)</f>
        <v>3.2504959857996285E-2</v>
      </c>
      <c r="N11963" s="17"/>
      <c r="T11963" s="28"/>
      <c r="Y11963" s="22">
        <f>_xll.qlIndexFixing(OverNightIndex,K11963,TRUE)</f>
        <v>3.2504959857996285E-2</v>
      </c>
    </row>
    <row r="11964" spans="11:25" x14ac:dyDescent="0.2">
      <c r="K11964" s="26">
        <f>_xll.qlCalendarAdvance(Calendar,L11964,FixingDays&amp;"D","p")</f>
        <v>58861</v>
      </c>
      <c r="L11964" s="27">
        <f>_xll.qlCalendarAdvance(Calendar,L11963,SamplingFrequency,"f",FALSE)</f>
        <v>58861</v>
      </c>
      <c r="M11964" s="17">
        <f>_xll.qlIndexFixing(Index,L11964,TRUE)</f>
        <v>3.2504959857915239E-2</v>
      </c>
      <c r="N11964" s="17"/>
      <c r="T11964" s="28"/>
      <c r="Y11964" s="22">
        <f>_xll.qlIndexFixing(OverNightIndex,K11964,TRUE)</f>
        <v>3.2504959857915239E-2</v>
      </c>
    </row>
    <row r="11965" spans="11:25" x14ac:dyDescent="0.2">
      <c r="K11965" s="26">
        <f>_xll.qlCalendarAdvance(Calendar,L11965,FixingDays&amp;"D","p")</f>
        <v>58862</v>
      </c>
      <c r="L11965" s="27">
        <f>_xll.qlCalendarAdvance(Calendar,L11964,SamplingFrequency,"f",FALSE)</f>
        <v>58862</v>
      </c>
      <c r="M11965" s="17">
        <f>_xll.qlIndexFixing(Index,L11965,TRUE)</f>
        <v>3.2507854662867285E-2</v>
      </c>
      <c r="N11965" s="17"/>
      <c r="T11965" s="28"/>
      <c r="Y11965" s="22">
        <f>_xll.qlIndexFixing(OverNightIndex,K11965,TRUE)</f>
        <v>3.2507854662867285E-2</v>
      </c>
    </row>
    <row r="11966" spans="11:25" x14ac:dyDescent="0.2">
      <c r="K11966" s="26">
        <f>_xll.qlCalendarAdvance(Calendar,L11966,FixingDays&amp;"D","p")</f>
        <v>58865</v>
      </c>
      <c r="L11966" s="27">
        <f>_xll.qlCalendarAdvance(Calendar,L11965,SamplingFrequency,"f",FALSE)</f>
        <v>58865</v>
      </c>
      <c r="M11966" s="17">
        <f>_xll.qlIndexFixing(Index,L11966,TRUE)</f>
        <v>3.2504959858077331E-2</v>
      </c>
      <c r="N11966" s="17"/>
      <c r="T11966" s="28"/>
      <c r="Y11966" s="22">
        <f>_xll.qlIndexFixing(OverNightIndex,K11966,TRUE)</f>
        <v>3.2504959858077331E-2</v>
      </c>
    </row>
    <row r="11967" spans="11:25" x14ac:dyDescent="0.2">
      <c r="K11967" s="26">
        <f>_xll.qlCalendarAdvance(Calendar,L11967,FixingDays&amp;"D","p")</f>
        <v>58866</v>
      </c>
      <c r="L11967" s="27">
        <f>_xll.qlCalendarAdvance(Calendar,L11966,SamplingFrequency,"f",FALSE)</f>
        <v>58866</v>
      </c>
      <c r="M11967" s="17">
        <f>_xll.qlIndexFixing(Index,L11967,TRUE)</f>
        <v>3.2504959857834193E-2</v>
      </c>
      <c r="N11967" s="17"/>
      <c r="T11967" s="28"/>
      <c r="Y11967" s="22">
        <f>_xll.qlIndexFixing(OverNightIndex,K11967,TRUE)</f>
        <v>3.2504959857834193E-2</v>
      </c>
    </row>
    <row r="11968" spans="11:25" x14ac:dyDescent="0.2">
      <c r="K11968" s="26">
        <f>_xll.qlCalendarAdvance(Calendar,L11968,FixingDays&amp;"D","p")</f>
        <v>58867</v>
      </c>
      <c r="L11968" s="27">
        <f>_xll.qlCalendarAdvance(Calendar,L11967,SamplingFrequency,"f",FALSE)</f>
        <v>58867</v>
      </c>
      <c r="M11968" s="17">
        <f>_xll.qlIndexFixing(Index,L11968,TRUE)</f>
        <v>3.2504959857915239E-2</v>
      </c>
      <c r="N11968" s="17"/>
      <c r="T11968" s="28"/>
      <c r="Y11968" s="22">
        <f>_xll.qlIndexFixing(OverNightIndex,K11968,TRUE)</f>
        <v>3.2504959857915239E-2</v>
      </c>
    </row>
    <row r="11969" spans="11:25" x14ac:dyDescent="0.2">
      <c r="K11969" s="26">
        <f>_xll.qlCalendarAdvance(Calendar,L11969,FixingDays&amp;"D","p")</f>
        <v>58868</v>
      </c>
      <c r="L11969" s="27">
        <f>_xll.qlCalendarAdvance(Calendar,L11968,SamplingFrequency,"f",FALSE)</f>
        <v>58868</v>
      </c>
      <c r="M11969" s="17">
        <f>_xll.qlIndexFixing(Index,L11969,TRUE)</f>
        <v>3.2504959858077331E-2</v>
      </c>
      <c r="N11969" s="17"/>
      <c r="T11969" s="28"/>
      <c r="Y11969" s="22">
        <f>_xll.qlIndexFixing(OverNightIndex,K11969,TRUE)</f>
        <v>3.2504959858077331E-2</v>
      </c>
    </row>
    <row r="11970" spans="11:25" x14ac:dyDescent="0.2">
      <c r="K11970" s="26">
        <f>_xll.qlCalendarAdvance(Calendar,L11970,FixingDays&amp;"D","p")</f>
        <v>58869</v>
      </c>
      <c r="L11970" s="27">
        <f>_xll.qlCalendarAdvance(Calendar,L11969,SamplingFrequency,"f",FALSE)</f>
        <v>58869</v>
      </c>
      <c r="M11970" s="17">
        <f>_xll.qlIndexFixing(Index,L11970,TRUE)</f>
        <v>3.2507854662894298E-2</v>
      </c>
      <c r="N11970" s="17"/>
      <c r="T11970" s="28"/>
      <c r="Y11970" s="22">
        <f>_xll.qlIndexFixing(OverNightIndex,K11970,TRUE)</f>
        <v>3.2507854662894298E-2</v>
      </c>
    </row>
    <row r="11971" spans="11:25" x14ac:dyDescent="0.2">
      <c r="K11971" s="26">
        <f>_xll.qlCalendarAdvance(Calendar,L11971,FixingDays&amp;"D","p")</f>
        <v>58872</v>
      </c>
      <c r="L11971" s="27">
        <f>_xll.qlCalendarAdvance(Calendar,L11970,SamplingFrequency,"f",FALSE)</f>
        <v>58872</v>
      </c>
      <c r="M11971" s="17">
        <f>_xll.qlIndexFixing(Index,L11971,TRUE)</f>
        <v>3.2504959857915239E-2</v>
      </c>
      <c r="N11971" s="17"/>
      <c r="T11971" s="28"/>
      <c r="Y11971" s="22">
        <f>_xll.qlIndexFixing(OverNightIndex,K11971,TRUE)</f>
        <v>3.2504959857915239E-2</v>
      </c>
    </row>
    <row r="11972" spans="11:25" x14ac:dyDescent="0.2">
      <c r="K11972" s="26">
        <f>_xll.qlCalendarAdvance(Calendar,L11972,FixingDays&amp;"D","p")</f>
        <v>58873</v>
      </c>
      <c r="L11972" s="27">
        <f>_xll.qlCalendarAdvance(Calendar,L11971,SamplingFrequency,"f",FALSE)</f>
        <v>58873</v>
      </c>
      <c r="M11972" s="17">
        <f>_xll.qlIndexFixing(Index,L11972,TRUE)</f>
        <v>3.2504959857996285E-2</v>
      </c>
      <c r="N11972" s="17"/>
      <c r="T11972" s="28"/>
      <c r="Y11972" s="22">
        <f>_xll.qlIndexFixing(OverNightIndex,K11972,TRUE)</f>
        <v>3.2504959857996285E-2</v>
      </c>
    </row>
    <row r="11973" spans="11:25" x14ac:dyDescent="0.2">
      <c r="K11973" s="26">
        <f>_xll.qlCalendarAdvance(Calendar,L11973,FixingDays&amp;"D","p")</f>
        <v>58874</v>
      </c>
      <c r="L11973" s="27">
        <f>_xll.qlCalendarAdvance(Calendar,L11972,SamplingFrequency,"f",FALSE)</f>
        <v>58874</v>
      </c>
      <c r="M11973" s="17">
        <f>_xll.qlIndexFixing(Index,L11973,TRUE)</f>
        <v>3.2504959857996285E-2</v>
      </c>
      <c r="N11973" s="17"/>
      <c r="T11973" s="28"/>
      <c r="Y11973" s="22">
        <f>_xll.qlIndexFixing(OverNightIndex,K11973,TRUE)</f>
        <v>3.2504959857996285E-2</v>
      </c>
    </row>
    <row r="11974" spans="11:25" x14ac:dyDescent="0.2">
      <c r="K11974" s="26">
        <f>_xll.qlCalendarAdvance(Calendar,L11974,FixingDays&amp;"D","p")</f>
        <v>58875</v>
      </c>
      <c r="L11974" s="27">
        <f>_xll.qlCalendarAdvance(Calendar,L11973,SamplingFrequency,"f",FALSE)</f>
        <v>58875</v>
      </c>
      <c r="M11974" s="17">
        <f>_xll.qlIndexFixing(Index,L11974,TRUE)</f>
        <v>3.2504959857915239E-2</v>
      </c>
      <c r="N11974" s="17"/>
      <c r="T11974" s="28"/>
      <c r="Y11974" s="22">
        <f>_xll.qlIndexFixing(OverNightIndex,K11974,TRUE)</f>
        <v>3.2504959857915239E-2</v>
      </c>
    </row>
    <row r="11975" spans="11:25" x14ac:dyDescent="0.2">
      <c r="K11975" s="26">
        <f>_xll.qlCalendarAdvance(Calendar,L11975,FixingDays&amp;"D","p")</f>
        <v>58876</v>
      </c>
      <c r="L11975" s="27">
        <f>_xll.qlCalendarAdvance(Calendar,L11974,SamplingFrequency,"f",FALSE)</f>
        <v>58876</v>
      </c>
      <c r="M11975" s="17">
        <f>_xll.qlIndexFixing(Index,L11975,TRUE)</f>
        <v>3.2507854662894298E-2</v>
      </c>
      <c r="N11975" s="17"/>
      <c r="T11975" s="28"/>
      <c r="Y11975" s="22">
        <f>_xll.qlIndexFixing(OverNightIndex,K11975,TRUE)</f>
        <v>3.2507854662894298E-2</v>
      </c>
    </row>
    <row r="11976" spans="11:25" x14ac:dyDescent="0.2">
      <c r="K11976" s="26">
        <f>_xll.qlCalendarAdvance(Calendar,L11976,FixingDays&amp;"D","p")</f>
        <v>58879</v>
      </c>
      <c r="L11976" s="27">
        <f>_xll.qlCalendarAdvance(Calendar,L11975,SamplingFrequency,"f",FALSE)</f>
        <v>58879</v>
      </c>
      <c r="M11976" s="17">
        <f>_xll.qlIndexFixing(Index,L11976,TRUE)</f>
        <v>3.2504959857996285E-2</v>
      </c>
      <c r="N11976" s="17"/>
      <c r="T11976" s="28"/>
      <c r="Y11976" s="22">
        <f>_xll.qlIndexFixing(OverNightIndex,K11976,TRUE)</f>
        <v>3.2504959857996285E-2</v>
      </c>
    </row>
    <row r="11977" spans="11:25" x14ac:dyDescent="0.2">
      <c r="K11977" s="26">
        <f>_xll.qlCalendarAdvance(Calendar,L11977,FixingDays&amp;"D","p")</f>
        <v>58880</v>
      </c>
      <c r="L11977" s="27">
        <f>_xll.qlCalendarAdvance(Calendar,L11976,SamplingFrequency,"f",FALSE)</f>
        <v>58880</v>
      </c>
      <c r="M11977" s="17">
        <f>_xll.qlIndexFixing(Index,L11977,TRUE)</f>
        <v>3.2504959857996285E-2</v>
      </c>
      <c r="N11977" s="17"/>
      <c r="T11977" s="28"/>
      <c r="Y11977" s="22">
        <f>_xll.qlIndexFixing(OverNightIndex,K11977,TRUE)</f>
        <v>3.2504959857996285E-2</v>
      </c>
    </row>
    <row r="11978" spans="11:25" x14ac:dyDescent="0.2">
      <c r="K11978" s="26">
        <f>_xll.qlCalendarAdvance(Calendar,L11978,FixingDays&amp;"D","p")</f>
        <v>58881</v>
      </c>
      <c r="L11978" s="27">
        <f>_xll.qlCalendarAdvance(Calendar,L11977,SamplingFrequency,"f",FALSE)</f>
        <v>58881</v>
      </c>
      <c r="M11978" s="17">
        <f>_xll.qlIndexFixing(Index,L11978,TRUE)</f>
        <v>3.2504959858077331E-2</v>
      </c>
      <c r="N11978" s="17"/>
      <c r="T11978" s="28"/>
      <c r="Y11978" s="22">
        <f>_xll.qlIndexFixing(OverNightIndex,K11978,TRUE)</f>
        <v>3.2504959858077331E-2</v>
      </c>
    </row>
    <row r="11979" spans="11:25" x14ac:dyDescent="0.2">
      <c r="K11979" s="26">
        <f>_xll.qlCalendarAdvance(Calendar,L11979,FixingDays&amp;"D","p")</f>
        <v>58882</v>
      </c>
      <c r="L11979" s="27">
        <f>_xll.qlCalendarAdvance(Calendar,L11978,SamplingFrequency,"f",FALSE)</f>
        <v>58882</v>
      </c>
      <c r="M11979" s="17">
        <f>_xll.qlIndexFixing(Index,L11979,TRUE)</f>
        <v>3.2504959857915239E-2</v>
      </c>
      <c r="N11979" s="17"/>
      <c r="T11979" s="28"/>
      <c r="Y11979" s="22">
        <f>_xll.qlIndexFixing(OverNightIndex,K11979,TRUE)</f>
        <v>3.2504959857915239E-2</v>
      </c>
    </row>
    <row r="11980" spans="11:25" x14ac:dyDescent="0.2">
      <c r="K11980" s="26">
        <f>_xll.qlCalendarAdvance(Calendar,L11980,FixingDays&amp;"D","p")</f>
        <v>58883</v>
      </c>
      <c r="L11980" s="27">
        <f>_xll.qlCalendarAdvance(Calendar,L11979,SamplingFrequency,"f",FALSE)</f>
        <v>58883</v>
      </c>
      <c r="M11980" s="17">
        <f>_xll.qlIndexFixing(Index,L11980,TRUE)</f>
        <v>3.2507854662894298E-2</v>
      </c>
      <c r="N11980" s="17"/>
      <c r="T11980" s="28"/>
      <c r="Y11980" s="22">
        <f>_xll.qlIndexFixing(OverNightIndex,K11980,TRUE)</f>
        <v>3.2507854662894298E-2</v>
      </c>
    </row>
    <row r="11981" spans="11:25" x14ac:dyDescent="0.2">
      <c r="K11981" s="26">
        <f>_xll.qlCalendarAdvance(Calendar,L11981,FixingDays&amp;"D","p")</f>
        <v>58886</v>
      </c>
      <c r="L11981" s="27">
        <f>_xll.qlCalendarAdvance(Calendar,L11980,SamplingFrequency,"f",FALSE)</f>
        <v>58886</v>
      </c>
      <c r="M11981" s="17">
        <f>_xll.qlIndexFixing(Index,L11981,TRUE)</f>
        <v>3.2504959857996285E-2</v>
      </c>
      <c r="N11981" s="17"/>
      <c r="T11981" s="28"/>
      <c r="Y11981" s="22">
        <f>_xll.qlIndexFixing(OverNightIndex,K11981,TRUE)</f>
        <v>3.2504959857996285E-2</v>
      </c>
    </row>
    <row r="11982" spans="11:25" x14ac:dyDescent="0.2">
      <c r="K11982" s="26">
        <f>_xll.qlCalendarAdvance(Calendar,L11982,FixingDays&amp;"D","p")</f>
        <v>58887</v>
      </c>
      <c r="L11982" s="27">
        <f>_xll.qlCalendarAdvance(Calendar,L11981,SamplingFrequency,"f",FALSE)</f>
        <v>58887</v>
      </c>
      <c r="M11982" s="17">
        <f>_xll.qlIndexFixing(Index,L11982,TRUE)</f>
        <v>3.2504959857834193E-2</v>
      </c>
      <c r="N11982" s="17"/>
      <c r="T11982" s="28"/>
      <c r="Y11982" s="22">
        <f>_xll.qlIndexFixing(OverNightIndex,K11982,TRUE)</f>
        <v>3.2504959857834193E-2</v>
      </c>
    </row>
    <row r="11983" spans="11:25" x14ac:dyDescent="0.2">
      <c r="K11983" s="26">
        <f>_xll.qlCalendarAdvance(Calendar,L11983,FixingDays&amp;"D","p")</f>
        <v>58888</v>
      </c>
      <c r="L11983" s="27">
        <f>_xll.qlCalendarAdvance(Calendar,L11982,SamplingFrequency,"f",FALSE)</f>
        <v>58888</v>
      </c>
      <c r="M11983" s="17">
        <f>_xll.qlIndexFixing(Index,L11983,TRUE)</f>
        <v>3.2504959858077331E-2</v>
      </c>
      <c r="N11983" s="17"/>
      <c r="T11983" s="28"/>
      <c r="Y11983" s="22">
        <f>_xll.qlIndexFixing(OverNightIndex,K11983,TRUE)</f>
        <v>3.2504959858077331E-2</v>
      </c>
    </row>
    <row r="11984" spans="11:25" x14ac:dyDescent="0.2">
      <c r="K11984" s="26">
        <f>_xll.qlCalendarAdvance(Calendar,L11984,FixingDays&amp;"D","p")</f>
        <v>58889</v>
      </c>
      <c r="L11984" s="27">
        <f>_xll.qlCalendarAdvance(Calendar,L11983,SamplingFrequency,"f",FALSE)</f>
        <v>58889</v>
      </c>
      <c r="M11984" s="17">
        <f>_xll.qlIndexFixing(Index,L11984,TRUE)</f>
        <v>3.2504959858077331E-2</v>
      </c>
      <c r="N11984" s="17"/>
      <c r="T11984" s="28"/>
      <c r="Y11984" s="22">
        <f>_xll.qlIndexFixing(OverNightIndex,K11984,TRUE)</f>
        <v>3.2504959858077331E-2</v>
      </c>
    </row>
    <row r="11985" spans="11:25" x14ac:dyDescent="0.2">
      <c r="K11985" s="26">
        <f>_xll.qlCalendarAdvance(Calendar,L11985,FixingDays&amp;"D","p")</f>
        <v>58890</v>
      </c>
      <c r="L11985" s="27">
        <f>_xll.qlCalendarAdvance(Calendar,L11984,SamplingFrequency,"f",FALSE)</f>
        <v>58890</v>
      </c>
      <c r="M11985" s="17">
        <f>_xll.qlIndexFixing(Index,L11985,TRUE)</f>
        <v>3.2507854662840271E-2</v>
      </c>
      <c r="N11985" s="17"/>
      <c r="T11985" s="28"/>
      <c r="Y11985" s="22">
        <f>_xll.qlIndexFixing(OverNightIndex,K11985,TRUE)</f>
        <v>3.2507854662840271E-2</v>
      </c>
    </row>
    <row r="11986" spans="11:25" x14ac:dyDescent="0.2">
      <c r="K11986" s="26">
        <f>_xll.qlCalendarAdvance(Calendar,L11986,FixingDays&amp;"D","p")</f>
        <v>58893</v>
      </c>
      <c r="L11986" s="27">
        <f>_xll.qlCalendarAdvance(Calendar,L11985,SamplingFrequency,"f",FALSE)</f>
        <v>58893</v>
      </c>
      <c r="M11986" s="17">
        <f>_xll.qlIndexFixing(Index,L11986,TRUE)</f>
        <v>3.2504959857996285E-2</v>
      </c>
      <c r="N11986" s="17"/>
      <c r="T11986" s="28"/>
      <c r="Y11986" s="22">
        <f>_xll.qlIndexFixing(OverNightIndex,K11986,TRUE)</f>
        <v>3.2504959857996285E-2</v>
      </c>
    </row>
    <row r="11987" spans="11:25" x14ac:dyDescent="0.2">
      <c r="K11987" s="26">
        <f>_xll.qlCalendarAdvance(Calendar,L11987,FixingDays&amp;"D","p")</f>
        <v>58894</v>
      </c>
      <c r="L11987" s="27">
        <f>_xll.qlCalendarAdvance(Calendar,L11986,SamplingFrequency,"f",FALSE)</f>
        <v>58894</v>
      </c>
      <c r="M11987" s="17">
        <f>_xll.qlIndexFixing(Index,L11987,TRUE)</f>
        <v>3.2504959858077331E-2</v>
      </c>
      <c r="N11987" s="17"/>
      <c r="T11987" s="28"/>
      <c r="Y11987" s="22">
        <f>_xll.qlIndexFixing(OverNightIndex,K11987,TRUE)</f>
        <v>3.2504959858077331E-2</v>
      </c>
    </row>
    <row r="11988" spans="11:25" x14ac:dyDescent="0.2">
      <c r="K11988" s="26">
        <f>_xll.qlCalendarAdvance(Calendar,L11988,FixingDays&amp;"D","p")</f>
        <v>58895</v>
      </c>
      <c r="L11988" s="27">
        <f>_xll.qlCalendarAdvance(Calendar,L11987,SamplingFrequency,"f",FALSE)</f>
        <v>58895</v>
      </c>
      <c r="M11988" s="17">
        <f>_xll.qlIndexFixing(Index,L11988,TRUE)</f>
        <v>3.2504959857996285E-2</v>
      </c>
      <c r="N11988" s="17"/>
      <c r="T11988" s="28"/>
      <c r="Y11988" s="22">
        <f>_xll.qlIndexFixing(OverNightIndex,K11988,TRUE)</f>
        <v>3.2504959857996285E-2</v>
      </c>
    </row>
    <row r="11989" spans="11:25" x14ac:dyDescent="0.2">
      <c r="K11989" s="26">
        <f>_xll.qlCalendarAdvance(Calendar,L11989,FixingDays&amp;"D","p")</f>
        <v>58896</v>
      </c>
      <c r="L11989" s="27">
        <f>_xll.qlCalendarAdvance(Calendar,L11988,SamplingFrequency,"f",FALSE)</f>
        <v>58896</v>
      </c>
      <c r="M11989" s="17">
        <f>_xll.qlIndexFixing(Index,L11989,TRUE)</f>
        <v>3.2504959857996285E-2</v>
      </c>
      <c r="N11989" s="17"/>
      <c r="T11989" s="28"/>
      <c r="Y11989" s="22">
        <f>_xll.qlIndexFixing(OverNightIndex,K11989,TRUE)</f>
        <v>3.2504959857996285E-2</v>
      </c>
    </row>
    <row r="11990" spans="11:25" x14ac:dyDescent="0.2">
      <c r="K11990" s="26">
        <f>_xll.qlCalendarAdvance(Calendar,L11990,FixingDays&amp;"D","p")</f>
        <v>58897</v>
      </c>
      <c r="L11990" s="27">
        <f>_xll.qlCalendarAdvance(Calendar,L11989,SamplingFrequency,"f",FALSE)</f>
        <v>58897</v>
      </c>
      <c r="M11990" s="17">
        <f>_xll.qlIndexFixing(Index,L11990,TRUE)</f>
        <v>3.2507854662813251E-2</v>
      </c>
      <c r="N11990" s="17"/>
      <c r="T11990" s="28"/>
      <c r="Y11990" s="22">
        <f>_xll.qlIndexFixing(OverNightIndex,K11990,TRUE)</f>
        <v>3.2507854662813251E-2</v>
      </c>
    </row>
    <row r="11991" spans="11:25" x14ac:dyDescent="0.2">
      <c r="K11991" s="26">
        <f>_xll.qlCalendarAdvance(Calendar,L11991,FixingDays&amp;"D","p")</f>
        <v>58900</v>
      </c>
      <c r="L11991" s="27">
        <f>_xll.qlCalendarAdvance(Calendar,L11990,SamplingFrequency,"f",FALSE)</f>
        <v>58900</v>
      </c>
      <c r="M11991" s="17">
        <f>_xll.qlIndexFixing(Index,L11991,TRUE)</f>
        <v>3.2506407217531286E-2</v>
      </c>
      <c r="N11991" s="17"/>
      <c r="T11991" s="28"/>
      <c r="Y11991" s="22">
        <f>_xll.qlIndexFixing(OverNightIndex,K11991,TRUE)</f>
        <v>3.2506407217531286E-2</v>
      </c>
    </row>
    <row r="11992" spans="11:25" x14ac:dyDescent="0.2">
      <c r="K11992" s="26">
        <f>_xll.qlCalendarAdvance(Calendar,L11992,FixingDays&amp;"D","p")</f>
        <v>58902</v>
      </c>
      <c r="L11992" s="27">
        <f>_xll.qlCalendarAdvance(Calendar,L11991,SamplingFrequency,"f",FALSE)</f>
        <v>58902</v>
      </c>
      <c r="M11992" s="17">
        <f>_xll.qlIndexFixing(Index,L11992,TRUE)</f>
        <v>3.2504959857915239E-2</v>
      </c>
      <c r="N11992" s="17"/>
      <c r="T11992" s="28"/>
      <c r="Y11992" s="22">
        <f>_xll.qlIndexFixing(OverNightIndex,K11992,TRUE)</f>
        <v>3.2504959857915239E-2</v>
      </c>
    </row>
    <row r="11993" spans="11:25" x14ac:dyDescent="0.2">
      <c r="K11993" s="26">
        <f>_xll.qlCalendarAdvance(Calendar,L11993,FixingDays&amp;"D","p")</f>
        <v>58903</v>
      </c>
      <c r="L11993" s="27">
        <f>_xll.qlCalendarAdvance(Calendar,L11992,SamplingFrequency,"f",FALSE)</f>
        <v>58903</v>
      </c>
      <c r="M11993" s="17">
        <f>_xll.qlIndexFixing(Index,L11993,TRUE)</f>
        <v>3.2510749811509587E-2</v>
      </c>
      <c r="N11993" s="17"/>
      <c r="T11993" s="28"/>
      <c r="Y11993" s="22">
        <f>_xll.qlIndexFixing(OverNightIndex,K11993,TRUE)</f>
        <v>3.2510749811509587E-2</v>
      </c>
    </row>
    <row r="11994" spans="11:25" x14ac:dyDescent="0.2">
      <c r="K11994" s="26">
        <f>_xll.qlCalendarAdvance(Calendar,L11994,FixingDays&amp;"D","p")</f>
        <v>58908</v>
      </c>
      <c r="L11994" s="27">
        <f>_xll.qlCalendarAdvance(Calendar,L11993,SamplingFrequency,"f",FALSE)</f>
        <v>58908</v>
      </c>
      <c r="M11994" s="17">
        <f>_xll.qlIndexFixing(Index,L11994,TRUE)</f>
        <v>3.2504959857834193E-2</v>
      </c>
      <c r="N11994" s="17"/>
      <c r="T11994" s="28"/>
      <c r="Y11994" s="22">
        <f>_xll.qlIndexFixing(OverNightIndex,K11994,TRUE)</f>
        <v>3.2504959857834193E-2</v>
      </c>
    </row>
    <row r="11995" spans="11:25" x14ac:dyDescent="0.2">
      <c r="K11995" s="26">
        <f>_xll.qlCalendarAdvance(Calendar,L11995,FixingDays&amp;"D","p")</f>
        <v>58909</v>
      </c>
      <c r="L11995" s="27">
        <f>_xll.qlCalendarAdvance(Calendar,L11994,SamplingFrequency,"f",FALSE)</f>
        <v>58909</v>
      </c>
      <c r="M11995" s="17">
        <f>_xll.qlIndexFixing(Index,L11995,TRUE)</f>
        <v>3.2504959857996285E-2</v>
      </c>
      <c r="N11995" s="17"/>
      <c r="T11995" s="28"/>
      <c r="Y11995" s="22">
        <f>_xll.qlIndexFixing(OverNightIndex,K11995,TRUE)</f>
        <v>3.2504959857996285E-2</v>
      </c>
    </row>
    <row r="11996" spans="11:25" x14ac:dyDescent="0.2">
      <c r="K11996" s="26">
        <f>_xll.qlCalendarAdvance(Calendar,L11996,FixingDays&amp;"D","p")</f>
        <v>58910</v>
      </c>
      <c r="L11996" s="27">
        <f>_xll.qlCalendarAdvance(Calendar,L11995,SamplingFrequency,"f",FALSE)</f>
        <v>58910</v>
      </c>
      <c r="M11996" s="17">
        <f>_xll.qlIndexFixing(Index,L11996,TRUE)</f>
        <v>3.2504959858077331E-2</v>
      </c>
      <c r="N11996" s="17"/>
      <c r="T11996" s="28"/>
      <c r="Y11996" s="22">
        <f>_xll.qlIndexFixing(OverNightIndex,K11996,TRUE)</f>
        <v>3.2504959858077331E-2</v>
      </c>
    </row>
    <row r="11997" spans="11:25" x14ac:dyDescent="0.2">
      <c r="K11997" s="26">
        <f>_xll.qlCalendarAdvance(Calendar,L11997,FixingDays&amp;"D","p")</f>
        <v>58911</v>
      </c>
      <c r="L11997" s="27">
        <f>_xll.qlCalendarAdvance(Calendar,L11996,SamplingFrequency,"f",FALSE)</f>
        <v>58911</v>
      </c>
      <c r="M11997" s="17">
        <f>_xll.qlIndexFixing(Index,L11997,TRUE)</f>
        <v>3.2507854662840271E-2</v>
      </c>
      <c r="N11997" s="17"/>
      <c r="T11997" s="28"/>
      <c r="Y11997" s="22">
        <f>_xll.qlIndexFixing(OverNightIndex,K11997,TRUE)</f>
        <v>3.2507854662840271E-2</v>
      </c>
    </row>
    <row r="11998" spans="11:25" x14ac:dyDescent="0.2">
      <c r="K11998" s="26">
        <f>_xll.qlCalendarAdvance(Calendar,L11998,FixingDays&amp;"D","p")</f>
        <v>58914</v>
      </c>
      <c r="L11998" s="27">
        <f>_xll.qlCalendarAdvance(Calendar,L11997,SamplingFrequency,"f",FALSE)</f>
        <v>58914</v>
      </c>
      <c r="M11998" s="17">
        <f>_xll.qlIndexFixing(Index,L11998,TRUE)</f>
        <v>3.2504959858077331E-2</v>
      </c>
      <c r="N11998" s="17"/>
      <c r="T11998" s="28"/>
      <c r="Y11998" s="22">
        <f>_xll.qlIndexFixing(OverNightIndex,K11998,TRUE)</f>
        <v>3.2504959858077331E-2</v>
      </c>
    </row>
    <row r="11999" spans="11:25" x14ac:dyDescent="0.2">
      <c r="K11999" s="26">
        <f>_xll.qlCalendarAdvance(Calendar,L11999,FixingDays&amp;"D","p")</f>
        <v>58915</v>
      </c>
      <c r="L11999" s="27">
        <f>_xll.qlCalendarAdvance(Calendar,L11998,SamplingFrequency,"f",FALSE)</f>
        <v>58915</v>
      </c>
      <c r="M11999" s="17">
        <f>_xll.qlIndexFixing(Index,L11999,TRUE)</f>
        <v>3.2504959857996285E-2</v>
      </c>
      <c r="N11999" s="17"/>
      <c r="T11999" s="28"/>
      <c r="Y11999" s="22">
        <f>_xll.qlIndexFixing(OverNightIndex,K11999,TRUE)</f>
        <v>3.2504959857996285E-2</v>
      </c>
    </row>
    <row r="12000" spans="11:25" x14ac:dyDescent="0.2">
      <c r="K12000" s="26">
        <f>_xll.qlCalendarAdvance(Calendar,L12000,FixingDays&amp;"D","p")</f>
        <v>58916</v>
      </c>
      <c r="L12000" s="27">
        <f>_xll.qlCalendarAdvance(Calendar,L11999,SamplingFrequency,"f",FALSE)</f>
        <v>58916</v>
      </c>
      <c r="M12000" s="17">
        <f>_xll.qlIndexFixing(Index,L12000,TRUE)</f>
        <v>3.2504959857996285E-2</v>
      </c>
      <c r="N12000" s="17"/>
      <c r="T12000" s="28"/>
      <c r="Y12000" s="22">
        <f>_xll.qlIndexFixing(OverNightIndex,K12000,TRUE)</f>
        <v>3.2504959857996285E-2</v>
      </c>
    </row>
    <row r="12001" spans="11:25" x14ac:dyDescent="0.2">
      <c r="K12001" s="26">
        <f>_xll.qlCalendarAdvance(Calendar,L12001,FixingDays&amp;"D","p")</f>
        <v>58917</v>
      </c>
      <c r="L12001" s="27">
        <f>_xll.qlCalendarAdvance(Calendar,L12000,SamplingFrequency,"f",FALSE)</f>
        <v>58917</v>
      </c>
      <c r="M12001" s="17">
        <f>_xll.qlIndexFixing(Index,L12001,TRUE)</f>
        <v>3.2504959857996285E-2</v>
      </c>
      <c r="N12001" s="17"/>
      <c r="T12001" s="28"/>
      <c r="Y12001" s="22">
        <f>_xll.qlIndexFixing(OverNightIndex,K12001,TRUE)</f>
        <v>3.2504959857996285E-2</v>
      </c>
    </row>
    <row r="12002" spans="11:25" x14ac:dyDescent="0.2">
      <c r="K12002" s="26">
        <f>_xll.qlCalendarAdvance(Calendar,L12002,FixingDays&amp;"D","p")</f>
        <v>58918</v>
      </c>
      <c r="L12002" s="27">
        <f>_xll.qlCalendarAdvance(Calendar,L12001,SamplingFrequency,"f",FALSE)</f>
        <v>58918</v>
      </c>
      <c r="M12002" s="17">
        <f>_xll.qlIndexFixing(Index,L12002,TRUE)</f>
        <v>3.2507854662840271E-2</v>
      </c>
      <c r="N12002" s="17"/>
      <c r="T12002" s="28"/>
      <c r="Y12002" s="22">
        <f>_xll.qlIndexFixing(OverNightIndex,K12002,TRUE)</f>
        <v>3.2507854662840271E-2</v>
      </c>
    </row>
    <row r="12003" spans="11:25" x14ac:dyDescent="0.2">
      <c r="K12003" s="26">
        <f>_xll.qlCalendarAdvance(Calendar,L12003,FixingDays&amp;"D","p")</f>
        <v>58921</v>
      </c>
      <c r="L12003" s="27">
        <f>_xll.qlCalendarAdvance(Calendar,L12002,SamplingFrequency,"f",FALSE)</f>
        <v>58921</v>
      </c>
      <c r="M12003" s="17">
        <f>_xll.qlIndexFixing(Index,L12003,TRUE)</f>
        <v>3.2504959858077331E-2</v>
      </c>
      <c r="N12003" s="17"/>
      <c r="T12003" s="28"/>
      <c r="Y12003" s="22">
        <f>_xll.qlIndexFixing(OverNightIndex,K12003,TRUE)</f>
        <v>3.2504959858077331E-2</v>
      </c>
    </row>
    <row r="12004" spans="11:25" x14ac:dyDescent="0.2">
      <c r="K12004" s="26">
        <f>_xll.qlCalendarAdvance(Calendar,L12004,FixingDays&amp;"D","p")</f>
        <v>58922</v>
      </c>
      <c r="L12004" s="27">
        <f>_xll.qlCalendarAdvance(Calendar,L12003,SamplingFrequency,"f",FALSE)</f>
        <v>58922</v>
      </c>
      <c r="M12004" s="17">
        <f>_xll.qlIndexFixing(Index,L12004,TRUE)</f>
        <v>3.2504959858077331E-2</v>
      </c>
      <c r="N12004" s="17"/>
      <c r="T12004" s="28"/>
      <c r="Y12004" s="22">
        <f>_xll.qlIndexFixing(OverNightIndex,K12004,TRUE)</f>
        <v>3.2504959858077331E-2</v>
      </c>
    </row>
    <row r="12005" spans="11:25" x14ac:dyDescent="0.2">
      <c r="K12005" s="26">
        <f>_xll.qlCalendarAdvance(Calendar,L12005,FixingDays&amp;"D","p")</f>
        <v>58923</v>
      </c>
      <c r="L12005" s="27">
        <f>_xll.qlCalendarAdvance(Calendar,L12004,SamplingFrequency,"f",FALSE)</f>
        <v>58923</v>
      </c>
      <c r="M12005" s="17">
        <f>_xll.qlIndexFixing(Index,L12005,TRUE)</f>
        <v>3.2504959857834193E-2</v>
      </c>
      <c r="N12005" s="17"/>
      <c r="T12005" s="28"/>
      <c r="Y12005" s="22">
        <f>_xll.qlIndexFixing(OverNightIndex,K12005,TRUE)</f>
        <v>3.2504959857834193E-2</v>
      </c>
    </row>
    <row r="12006" spans="11:25" x14ac:dyDescent="0.2">
      <c r="K12006" s="26">
        <f>_xll.qlCalendarAdvance(Calendar,L12006,FixingDays&amp;"D","p")</f>
        <v>58924</v>
      </c>
      <c r="L12006" s="27">
        <f>_xll.qlCalendarAdvance(Calendar,L12005,SamplingFrequency,"f",FALSE)</f>
        <v>58924</v>
      </c>
      <c r="M12006" s="17">
        <f>_xll.qlIndexFixing(Index,L12006,TRUE)</f>
        <v>3.2504959857996285E-2</v>
      </c>
      <c r="N12006" s="17"/>
      <c r="T12006" s="28"/>
      <c r="Y12006" s="22">
        <f>_xll.qlIndexFixing(OverNightIndex,K12006,TRUE)</f>
        <v>3.2504959857996285E-2</v>
      </c>
    </row>
    <row r="12007" spans="11:25" x14ac:dyDescent="0.2">
      <c r="K12007" s="26">
        <f>_xll.qlCalendarAdvance(Calendar,L12007,FixingDays&amp;"D","p")</f>
        <v>58925</v>
      </c>
      <c r="L12007" s="27">
        <f>_xll.qlCalendarAdvance(Calendar,L12006,SamplingFrequency,"f",FALSE)</f>
        <v>58925</v>
      </c>
      <c r="M12007" s="17">
        <f>_xll.qlIndexFixing(Index,L12007,TRUE)</f>
        <v>3.2509302194186629E-2</v>
      </c>
      <c r="N12007" s="17"/>
      <c r="T12007" s="28"/>
      <c r="Y12007" s="22">
        <f>_xll.qlIndexFixing(OverNightIndex,K12007,TRUE)</f>
        <v>3.2509302194186629E-2</v>
      </c>
    </row>
    <row r="12008" spans="11:25" x14ac:dyDescent="0.2">
      <c r="K12008" s="26">
        <f>_xll.qlCalendarAdvance(Calendar,L12008,FixingDays&amp;"D","p")</f>
        <v>58929</v>
      </c>
      <c r="L12008" s="27">
        <f>_xll.qlCalendarAdvance(Calendar,L12007,SamplingFrequency,"f",FALSE)</f>
        <v>58929</v>
      </c>
      <c r="M12008" s="17">
        <f>_xll.qlIndexFixing(Index,L12008,TRUE)</f>
        <v>3.2504959857996285E-2</v>
      </c>
      <c r="N12008" s="17"/>
      <c r="T12008" s="28"/>
      <c r="Y12008" s="22">
        <f>_xll.qlIndexFixing(OverNightIndex,K12008,TRUE)</f>
        <v>3.2504959857996285E-2</v>
      </c>
    </row>
    <row r="12009" spans="11:25" x14ac:dyDescent="0.2">
      <c r="K12009" s="26">
        <f>_xll.qlCalendarAdvance(Calendar,L12009,FixingDays&amp;"D","p")</f>
        <v>58930</v>
      </c>
      <c r="L12009" s="27">
        <f>_xll.qlCalendarAdvance(Calendar,L12008,SamplingFrequency,"f",FALSE)</f>
        <v>58930</v>
      </c>
      <c r="M12009" s="17">
        <f>_xll.qlIndexFixing(Index,L12009,TRUE)</f>
        <v>3.2504959858077331E-2</v>
      </c>
      <c r="N12009" s="17"/>
      <c r="T12009" s="28"/>
      <c r="Y12009" s="22">
        <f>_xll.qlIndexFixing(OverNightIndex,K12009,TRUE)</f>
        <v>3.2504959858077331E-2</v>
      </c>
    </row>
    <row r="12010" spans="11:25" x14ac:dyDescent="0.2">
      <c r="K12010" s="26">
        <f>_xll.qlCalendarAdvance(Calendar,L12010,FixingDays&amp;"D","p")</f>
        <v>58931</v>
      </c>
      <c r="L12010" s="27">
        <f>_xll.qlCalendarAdvance(Calendar,L12009,SamplingFrequency,"f",FALSE)</f>
        <v>58931</v>
      </c>
      <c r="M12010" s="17">
        <f>_xll.qlIndexFixing(Index,L12010,TRUE)</f>
        <v>3.2504959858077331E-2</v>
      </c>
      <c r="N12010" s="17"/>
      <c r="T12010" s="28"/>
      <c r="Y12010" s="22">
        <f>_xll.qlIndexFixing(OverNightIndex,K12010,TRUE)</f>
        <v>3.2504959858077331E-2</v>
      </c>
    </row>
    <row r="12011" spans="11:25" x14ac:dyDescent="0.2">
      <c r="K12011" s="26">
        <f>_xll.qlCalendarAdvance(Calendar,L12011,FixingDays&amp;"D","p")</f>
        <v>58932</v>
      </c>
      <c r="L12011" s="27">
        <f>_xll.qlCalendarAdvance(Calendar,L12010,SamplingFrequency,"f",FALSE)</f>
        <v>58932</v>
      </c>
      <c r="M12011" s="17">
        <f>_xll.qlIndexFixing(Index,L12011,TRUE)</f>
        <v>3.2507854662840271E-2</v>
      </c>
      <c r="N12011" s="17"/>
      <c r="T12011" s="28"/>
      <c r="Y12011" s="22">
        <f>_xll.qlIndexFixing(OverNightIndex,K12011,TRUE)</f>
        <v>3.2507854662840271E-2</v>
      </c>
    </row>
    <row r="12012" spans="11:25" x14ac:dyDescent="0.2">
      <c r="K12012" s="26">
        <f>_xll.qlCalendarAdvance(Calendar,L12012,FixingDays&amp;"D","p")</f>
        <v>58935</v>
      </c>
      <c r="L12012" s="27">
        <f>_xll.qlCalendarAdvance(Calendar,L12011,SamplingFrequency,"f",FALSE)</f>
        <v>58935</v>
      </c>
      <c r="M12012" s="17">
        <f>_xll.qlIndexFixing(Index,L12012,TRUE)</f>
        <v>3.2504959857996285E-2</v>
      </c>
      <c r="N12012" s="17"/>
      <c r="T12012" s="28"/>
      <c r="Y12012" s="22">
        <f>_xll.qlIndexFixing(OverNightIndex,K12012,TRUE)</f>
        <v>3.2504959857996285E-2</v>
      </c>
    </row>
    <row r="12013" spans="11:25" x14ac:dyDescent="0.2">
      <c r="K12013" s="26">
        <f>_xll.qlCalendarAdvance(Calendar,L12013,FixingDays&amp;"D","p")</f>
        <v>58936</v>
      </c>
      <c r="L12013" s="27">
        <f>_xll.qlCalendarAdvance(Calendar,L12012,SamplingFrequency,"f",FALSE)</f>
        <v>58936</v>
      </c>
      <c r="M12013" s="17">
        <f>_xll.qlIndexFixing(Index,L12013,TRUE)</f>
        <v>3.2504959857915239E-2</v>
      </c>
      <c r="N12013" s="17"/>
      <c r="T12013" s="28"/>
      <c r="Y12013" s="22">
        <f>_xll.qlIndexFixing(OverNightIndex,K12013,TRUE)</f>
        <v>3.2504959857915239E-2</v>
      </c>
    </row>
    <row r="12014" spans="11:25" x14ac:dyDescent="0.2">
      <c r="K12014" s="26">
        <f>_xll.qlCalendarAdvance(Calendar,L12014,FixingDays&amp;"D","p")</f>
        <v>58937</v>
      </c>
      <c r="L12014" s="27">
        <f>_xll.qlCalendarAdvance(Calendar,L12013,SamplingFrequency,"f",FALSE)</f>
        <v>58937</v>
      </c>
      <c r="M12014" s="17">
        <f>_xll.qlIndexFixing(Index,L12014,TRUE)</f>
        <v>3.2504959858077331E-2</v>
      </c>
      <c r="N12014" s="17"/>
      <c r="T12014" s="28"/>
      <c r="Y12014" s="22">
        <f>_xll.qlIndexFixing(OverNightIndex,K12014,TRUE)</f>
        <v>3.2504959858077331E-2</v>
      </c>
    </row>
    <row r="12015" spans="11:25" x14ac:dyDescent="0.2">
      <c r="K12015" s="26">
        <f>_xll.qlCalendarAdvance(Calendar,L12015,FixingDays&amp;"D","p")</f>
        <v>58938</v>
      </c>
      <c r="L12015" s="27">
        <f>_xll.qlCalendarAdvance(Calendar,L12014,SamplingFrequency,"f",FALSE)</f>
        <v>58938</v>
      </c>
      <c r="M12015" s="17">
        <f>_xll.qlIndexFixing(Index,L12015,TRUE)</f>
        <v>3.2504959857834193E-2</v>
      </c>
      <c r="N12015" s="17"/>
      <c r="T12015" s="28"/>
      <c r="Y12015" s="22">
        <f>_xll.qlIndexFixing(OverNightIndex,K12015,TRUE)</f>
        <v>3.2504959857834193E-2</v>
      </c>
    </row>
    <row r="12016" spans="11:25" x14ac:dyDescent="0.2">
      <c r="K12016" s="26">
        <f>_xll.qlCalendarAdvance(Calendar,L12016,FixingDays&amp;"D","p")</f>
        <v>58939</v>
      </c>
      <c r="L12016" s="27">
        <f>_xll.qlCalendarAdvance(Calendar,L12015,SamplingFrequency,"f",FALSE)</f>
        <v>58939</v>
      </c>
      <c r="M12016" s="17">
        <f>_xll.qlIndexFixing(Index,L12016,TRUE)</f>
        <v>3.2507854662894298E-2</v>
      </c>
      <c r="N12016" s="17"/>
      <c r="T12016" s="28"/>
      <c r="Y12016" s="22">
        <f>_xll.qlIndexFixing(OverNightIndex,K12016,TRUE)</f>
        <v>3.2507854662894298E-2</v>
      </c>
    </row>
    <row r="12017" spans="11:25" x14ac:dyDescent="0.2">
      <c r="K12017" s="26">
        <f>_xll.qlCalendarAdvance(Calendar,L12017,FixingDays&amp;"D","p")</f>
        <v>58942</v>
      </c>
      <c r="L12017" s="27">
        <f>_xll.qlCalendarAdvance(Calendar,L12016,SamplingFrequency,"f",FALSE)</f>
        <v>58942</v>
      </c>
      <c r="M12017" s="17">
        <f>_xll.qlIndexFixing(Index,L12017,TRUE)</f>
        <v>3.2504959858077331E-2</v>
      </c>
      <c r="N12017" s="17"/>
      <c r="T12017" s="28"/>
      <c r="Y12017" s="22">
        <f>_xll.qlIndexFixing(OverNightIndex,K12017,TRUE)</f>
        <v>3.2504959858077331E-2</v>
      </c>
    </row>
    <row r="12018" spans="11:25" x14ac:dyDescent="0.2">
      <c r="K12018" s="26">
        <f>_xll.qlCalendarAdvance(Calendar,L12018,FixingDays&amp;"D","p")</f>
        <v>58943</v>
      </c>
      <c r="L12018" s="27">
        <f>_xll.qlCalendarAdvance(Calendar,L12017,SamplingFrequency,"f",FALSE)</f>
        <v>58943</v>
      </c>
      <c r="M12018" s="17">
        <f>_xll.qlIndexFixing(Index,L12018,TRUE)</f>
        <v>3.2504959858077331E-2</v>
      </c>
      <c r="N12018" s="17"/>
      <c r="T12018" s="28"/>
      <c r="Y12018" s="22">
        <f>_xll.qlIndexFixing(OverNightIndex,K12018,TRUE)</f>
        <v>3.2504959858077331E-2</v>
      </c>
    </row>
    <row r="12019" spans="11:25" x14ac:dyDescent="0.2">
      <c r="K12019" s="26">
        <f>_xll.qlCalendarAdvance(Calendar,L12019,FixingDays&amp;"D","p")</f>
        <v>58944</v>
      </c>
      <c r="L12019" s="27">
        <f>_xll.qlCalendarAdvance(Calendar,L12018,SamplingFrequency,"f",FALSE)</f>
        <v>58944</v>
      </c>
      <c r="M12019" s="17">
        <f>_xll.qlIndexFixing(Index,L12019,TRUE)</f>
        <v>3.2504959857834193E-2</v>
      </c>
      <c r="N12019" s="17"/>
      <c r="T12019" s="28"/>
      <c r="Y12019" s="22">
        <f>_xll.qlIndexFixing(OverNightIndex,K12019,TRUE)</f>
        <v>3.2504959857834193E-2</v>
      </c>
    </row>
    <row r="12020" spans="11:25" x14ac:dyDescent="0.2">
      <c r="K12020" s="26">
        <f>_xll.qlCalendarAdvance(Calendar,L12020,FixingDays&amp;"D","p")</f>
        <v>58945</v>
      </c>
      <c r="L12020" s="27">
        <f>_xll.qlCalendarAdvance(Calendar,L12019,SamplingFrequency,"f",FALSE)</f>
        <v>58945</v>
      </c>
      <c r="M12020" s="17">
        <f>_xll.qlIndexFixing(Index,L12020,TRUE)</f>
        <v>3.2504959857996285E-2</v>
      </c>
      <c r="N12020" s="17"/>
      <c r="T12020" s="28"/>
      <c r="Y12020" s="22">
        <f>_xll.qlIndexFixing(OverNightIndex,K12020,TRUE)</f>
        <v>3.2504959857996285E-2</v>
      </c>
    </row>
    <row r="12021" spans="11:25" x14ac:dyDescent="0.2">
      <c r="K12021" s="26">
        <f>_xll.qlCalendarAdvance(Calendar,L12021,FixingDays&amp;"D","p")</f>
        <v>58946</v>
      </c>
      <c r="L12021" s="27">
        <f>_xll.qlCalendarAdvance(Calendar,L12020,SamplingFrequency,"f",FALSE)</f>
        <v>58946</v>
      </c>
      <c r="M12021" s="17">
        <f>_xll.qlIndexFixing(Index,L12021,TRUE)</f>
        <v>3.2507854662894298E-2</v>
      </c>
      <c r="N12021" s="17"/>
      <c r="T12021" s="28"/>
      <c r="Y12021" s="22">
        <f>_xll.qlIndexFixing(OverNightIndex,K12021,TRUE)</f>
        <v>3.2507854662894298E-2</v>
      </c>
    </row>
    <row r="12022" spans="11:25" x14ac:dyDescent="0.2">
      <c r="K12022" s="26">
        <f>_xll.qlCalendarAdvance(Calendar,L12022,FixingDays&amp;"D","p")</f>
        <v>58949</v>
      </c>
      <c r="L12022" s="27">
        <f>_xll.qlCalendarAdvance(Calendar,L12021,SamplingFrequency,"f",FALSE)</f>
        <v>58949</v>
      </c>
      <c r="M12022" s="17">
        <f>_xll.qlIndexFixing(Index,L12022,TRUE)</f>
        <v>3.2504959857915239E-2</v>
      </c>
      <c r="N12022" s="17"/>
      <c r="T12022" s="28"/>
      <c r="Y12022" s="22">
        <f>_xll.qlIndexFixing(OverNightIndex,K12022,TRUE)</f>
        <v>3.2504959857915239E-2</v>
      </c>
    </row>
    <row r="12023" spans="11:25" x14ac:dyDescent="0.2">
      <c r="K12023" s="26">
        <f>_xll.qlCalendarAdvance(Calendar,L12023,FixingDays&amp;"D","p")</f>
        <v>58950</v>
      </c>
      <c r="L12023" s="27">
        <f>_xll.qlCalendarAdvance(Calendar,L12022,SamplingFrequency,"f",FALSE)</f>
        <v>58950</v>
      </c>
      <c r="M12023" s="17">
        <f>_xll.qlIndexFixing(Index,L12023,TRUE)</f>
        <v>3.2504959857996285E-2</v>
      </c>
      <c r="N12023" s="17"/>
      <c r="T12023" s="28"/>
      <c r="Y12023" s="22">
        <f>_xll.qlIndexFixing(OverNightIndex,K12023,TRUE)</f>
        <v>3.2504959857996285E-2</v>
      </c>
    </row>
    <row r="12024" spans="11:25" x14ac:dyDescent="0.2">
      <c r="K12024" s="26">
        <f>_xll.qlCalendarAdvance(Calendar,L12024,FixingDays&amp;"D","p")</f>
        <v>58951</v>
      </c>
      <c r="L12024" s="27">
        <f>_xll.qlCalendarAdvance(Calendar,L12023,SamplingFrequency,"f",FALSE)</f>
        <v>58951</v>
      </c>
      <c r="M12024" s="17">
        <f>_xll.qlIndexFixing(Index,L12024,TRUE)</f>
        <v>3.2504959858077331E-2</v>
      </c>
      <c r="N12024" s="17"/>
      <c r="T12024" s="28"/>
      <c r="Y12024" s="22">
        <f>_xll.qlIndexFixing(OverNightIndex,K12024,TRUE)</f>
        <v>3.2504959858077331E-2</v>
      </c>
    </row>
    <row r="12025" spans="11:25" x14ac:dyDescent="0.2">
      <c r="K12025" s="26">
        <f>_xll.qlCalendarAdvance(Calendar,L12025,FixingDays&amp;"D","p")</f>
        <v>58952</v>
      </c>
      <c r="L12025" s="27">
        <f>_xll.qlCalendarAdvance(Calendar,L12024,SamplingFrequency,"f",FALSE)</f>
        <v>58952</v>
      </c>
      <c r="M12025" s="17">
        <f>_xll.qlIndexFixing(Index,L12025,TRUE)</f>
        <v>3.2504959857915239E-2</v>
      </c>
      <c r="N12025" s="17"/>
      <c r="T12025" s="28"/>
      <c r="Y12025" s="22">
        <f>_xll.qlIndexFixing(OverNightIndex,K12025,TRUE)</f>
        <v>3.2504959857915239E-2</v>
      </c>
    </row>
    <row r="12026" spans="11:25" x14ac:dyDescent="0.2">
      <c r="K12026" s="26">
        <f>_xll.qlCalendarAdvance(Calendar,L12026,FixingDays&amp;"D","p")</f>
        <v>58953</v>
      </c>
      <c r="L12026" s="27">
        <f>_xll.qlCalendarAdvance(Calendar,L12025,SamplingFrequency,"f",FALSE)</f>
        <v>58953</v>
      </c>
      <c r="M12026" s="17">
        <f>_xll.qlIndexFixing(Index,L12026,TRUE)</f>
        <v>3.2507854662867285E-2</v>
      </c>
      <c r="N12026" s="17"/>
      <c r="T12026" s="28"/>
      <c r="Y12026" s="22">
        <f>_xll.qlIndexFixing(OverNightIndex,K12026,TRUE)</f>
        <v>3.2507854662867285E-2</v>
      </c>
    </row>
    <row r="12027" spans="11:25" x14ac:dyDescent="0.2">
      <c r="K12027" s="26">
        <f>_xll.qlCalendarAdvance(Calendar,L12027,FixingDays&amp;"D","p")</f>
        <v>58956</v>
      </c>
      <c r="L12027" s="27">
        <f>_xll.qlCalendarAdvance(Calendar,L12026,SamplingFrequency,"f",FALSE)</f>
        <v>58956</v>
      </c>
      <c r="M12027" s="17">
        <f>_xll.qlIndexFixing(Index,L12027,TRUE)</f>
        <v>3.2504959857915239E-2</v>
      </c>
      <c r="N12027" s="17"/>
      <c r="T12027" s="28"/>
      <c r="Y12027" s="22">
        <f>_xll.qlIndexFixing(OverNightIndex,K12027,TRUE)</f>
        <v>3.2504959857915239E-2</v>
      </c>
    </row>
    <row r="12028" spans="11:25" x14ac:dyDescent="0.2">
      <c r="K12028" s="26">
        <f>_xll.qlCalendarAdvance(Calendar,L12028,FixingDays&amp;"D","p")</f>
        <v>58957</v>
      </c>
      <c r="L12028" s="27">
        <f>_xll.qlCalendarAdvance(Calendar,L12027,SamplingFrequency,"f",FALSE)</f>
        <v>58957</v>
      </c>
      <c r="M12028" s="17">
        <f>_xll.qlIndexFixing(Index,L12028,TRUE)</f>
        <v>3.2504959858077331E-2</v>
      </c>
      <c r="N12028" s="17"/>
      <c r="T12028" s="28"/>
      <c r="Y12028" s="22">
        <f>_xll.qlIndexFixing(OverNightIndex,K12028,TRUE)</f>
        <v>3.2504959858077331E-2</v>
      </c>
    </row>
    <row r="12029" spans="11:25" x14ac:dyDescent="0.2">
      <c r="K12029" s="26">
        <f>_xll.qlCalendarAdvance(Calendar,L12029,FixingDays&amp;"D","p")</f>
        <v>58958</v>
      </c>
      <c r="L12029" s="27">
        <f>_xll.qlCalendarAdvance(Calendar,L12028,SamplingFrequency,"f",FALSE)</f>
        <v>58958</v>
      </c>
      <c r="M12029" s="17">
        <f>_xll.qlIndexFixing(Index,L12029,TRUE)</f>
        <v>3.2504959857996285E-2</v>
      </c>
      <c r="N12029" s="17"/>
      <c r="T12029" s="28"/>
      <c r="Y12029" s="22">
        <f>_xll.qlIndexFixing(OverNightIndex,K12029,TRUE)</f>
        <v>3.2504959857996285E-2</v>
      </c>
    </row>
    <row r="12030" spans="11:25" x14ac:dyDescent="0.2">
      <c r="K12030" s="26">
        <f>_xll.qlCalendarAdvance(Calendar,L12030,FixingDays&amp;"D","p")</f>
        <v>58959</v>
      </c>
      <c r="L12030" s="27">
        <f>_xll.qlCalendarAdvance(Calendar,L12029,SamplingFrequency,"f",FALSE)</f>
        <v>58959</v>
      </c>
      <c r="M12030" s="17">
        <f>_xll.qlIndexFixing(Index,L12030,TRUE)</f>
        <v>3.2504959857834193E-2</v>
      </c>
      <c r="N12030" s="17"/>
      <c r="T12030" s="28"/>
      <c r="Y12030" s="22">
        <f>_xll.qlIndexFixing(OverNightIndex,K12030,TRUE)</f>
        <v>3.2504959857834193E-2</v>
      </c>
    </row>
    <row r="12031" spans="11:25" x14ac:dyDescent="0.2">
      <c r="K12031" s="26">
        <f>_xll.qlCalendarAdvance(Calendar,L12031,FixingDays&amp;"D","p")</f>
        <v>58960</v>
      </c>
      <c r="L12031" s="27">
        <f>_xll.qlCalendarAdvance(Calendar,L12030,SamplingFrequency,"f",FALSE)</f>
        <v>58960</v>
      </c>
      <c r="M12031" s="17">
        <f>_xll.qlIndexFixing(Index,L12031,TRUE)</f>
        <v>3.2507854662894298E-2</v>
      </c>
      <c r="N12031" s="17"/>
      <c r="T12031" s="28"/>
      <c r="Y12031" s="22">
        <f>_xll.qlIndexFixing(OverNightIndex,K12031,TRUE)</f>
        <v>3.2507854662894298E-2</v>
      </c>
    </row>
    <row r="12032" spans="11:25" x14ac:dyDescent="0.2">
      <c r="K12032" s="26">
        <f>_xll.qlCalendarAdvance(Calendar,L12032,FixingDays&amp;"D","p")</f>
        <v>58963</v>
      </c>
      <c r="L12032" s="27">
        <f>_xll.qlCalendarAdvance(Calendar,L12031,SamplingFrequency,"f",FALSE)</f>
        <v>58963</v>
      </c>
      <c r="M12032" s="17">
        <f>_xll.qlIndexFixing(Index,L12032,TRUE)</f>
        <v>3.2504959858077331E-2</v>
      </c>
      <c r="N12032" s="17"/>
      <c r="T12032" s="28"/>
      <c r="Y12032" s="22">
        <f>_xll.qlIndexFixing(OverNightIndex,K12032,TRUE)</f>
        <v>3.2504959858077331E-2</v>
      </c>
    </row>
    <row r="12033" spans="11:25" x14ac:dyDescent="0.2">
      <c r="K12033" s="26">
        <f>_xll.qlCalendarAdvance(Calendar,L12033,FixingDays&amp;"D","p")</f>
        <v>58964</v>
      </c>
      <c r="L12033" s="27">
        <f>_xll.qlCalendarAdvance(Calendar,L12032,SamplingFrequency,"f",FALSE)</f>
        <v>58964</v>
      </c>
      <c r="M12033" s="17">
        <f>_xll.qlIndexFixing(Index,L12033,TRUE)</f>
        <v>3.2504959857753146E-2</v>
      </c>
      <c r="N12033" s="17"/>
      <c r="T12033" s="28"/>
      <c r="Y12033" s="22">
        <f>_xll.qlIndexFixing(OverNightIndex,K12033,TRUE)</f>
        <v>3.2504959857753146E-2</v>
      </c>
    </row>
    <row r="12034" spans="11:25" x14ac:dyDescent="0.2">
      <c r="K12034" s="26">
        <f>_xll.qlCalendarAdvance(Calendar,L12034,FixingDays&amp;"D","p")</f>
        <v>58965</v>
      </c>
      <c r="L12034" s="27">
        <f>_xll.qlCalendarAdvance(Calendar,L12033,SamplingFrequency,"f",FALSE)</f>
        <v>58965</v>
      </c>
      <c r="M12034" s="17">
        <f>_xll.qlIndexFixing(Index,L12034,TRUE)</f>
        <v>3.2504959858077331E-2</v>
      </c>
      <c r="N12034" s="17"/>
      <c r="T12034" s="28"/>
      <c r="Y12034" s="22">
        <f>_xll.qlIndexFixing(OverNightIndex,K12034,TRUE)</f>
        <v>3.2504959858077331E-2</v>
      </c>
    </row>
    <row r="12035" spans="11:25" x14ac:dyDescent="0.2">
      <c r="K12035" s="26">
        <f>_xll.qlCalendarAdvance(Calendar,L12035,FixingDays&amp;"D","p")</f>
        <v>58966</v>
      </c>
      <c r="L12035" s="27">
        <f>_xll.qlCalendarAdvance(Calendar,L12034,SamplingFrequency,"f",FALSE)</f>
        <v>58966</v>
      </c>
      <c r="M12035" s="17">
        <f>_xll.qlIndexFixing(Index,L12035,TRUE)</f>
        <v>3.2504959857996285E-2</v>
      </c>
      <c r="N12035" s="17"/>
      <c r="T12035" s="28"/>
      <c r="Y12035" s="22">
        <f>_xll.qlIndexFixing(OverNightIndex,K12035,TRUE)</f>
        <v>3.2504959857996285E-2</v>
      </c>
    </row>
    <row r="12036" spans="11:25" x14ac:dyDescent="0.2">
      <c r="K12036" s="26">
        <f>_xll.qlCalendarAdvance(Calendar,L12036,FixingDays&amp;"D","p")</f>
        <v>58967</v>
      </c>
      <c r="L12036" s="27">
        <f>_xll.qlCalendarAdvance(Calendar,L12035,SamplingFrequency,"f",FALSE)</f>
        <v>58967</v>
      </c>
      <c r="M12036" s="17">
        <f>_xll.qlIndexFixing(Index,L12036,TRUE)</f>
        <v>3.2507854662840271E-2</v>
      </c>
      <c r="N12036" s="17"/>
      <c r="T12036" s="28"/>
      <c r="Y12036" s="22">
        <f>_xll.qlIndexFixing(OverNightIndex,K12036,TRUE)</f>
        <v>3.2507854662840271E-2</v>
      </c>
    </row>
    <row r="12037" spans="11:25" x14ac:dyDescent="0.2">
      <c r="K12037" s="26">
        <f>_xll.qlCalendarAdvance(Calendar,L12037,FixingDays&amp;"D","p")</f>
        <v>58970</v>
      </c>
      <c r="L12037" s="27">
        <f>_xll.qlCalendarAdvance(Calendar,L12036,SamplingFrequency,"f",FALSE)</f>
        <v>58970</v>
      </c>
      <c r="M12037" s="17">
        <f>_xll.qlIndexFixing(Index,L12037,TRUE)</f>
        <v>3.2504959857996285E-2</v>
      </c>
      <c r="N12037" s="17"/>
      <c r="T12037" s="28"/>
      <c r="Y12037" s="22">
        <f>_xll.qlIndexFixing(OverNightIndex,K12037,TRUE)</f>
        <v>3.2504959857996285E-2</v>
      </c>
    </row>
    <row r="12038" spans="11:25" x14ac:dyDescent="0.2">
      <c r="K12038" s="26">
        <f>_xll.qlCalendarAdvance(Calendar,L12038,FixingDays&amp;"D","p")</f>
        <v>58971</v>
      </c>
      <c r="L12038" s="27">
        <f>_xll.qlCalendarAdvance(Calendar,L12037,SamplingFrequency,"f",FALSE)</f>
        <v>58971</v>
      </c>
      <c r="M12038" s="17">
        <f>_xll.qlIndexFixing(Index,L12038,TRUE)</f>
        <v>3.2504959857996285E-2</v>
      </c>
      <c r="N12038" s="17"/>
      <c r="T12038" s="28"/>
      <c r="Y12038" s="22">
        <f>_xll.qlIndexFixing(OverNightIndex,K12038,TRUE)</f>
        <v>3.2504959857996285E-2</v>
      </c>
    </row>
    <row r="12039" spans="11:25" x14ac:dyDescent="0.2">
      <c r="K12039" s="26">
        <f>_xll.qlCalendarAdvance(Calendar,L12039,FixingDays&amp;"D","p")</f>
        <v>58972</v>
      </c>
      <c r="L12039" s="27">
        <f>_xll.qlCalendarAdvance(Calendar,L12038,SamplingFrequency,"f",FALSE)</f>
        <v>58972</v>
      </c>
      <c r="M12039" s="17">
        <f>_xll.qlIndexFixing(Index,L12039,TRUE)</f>
        <v>3.2504959857996285E-2</v>
      </c>
      <c r="N12039" s="17"/>
      <c r="T12039" s="28"/>
      <c r="Y12039" s="22">
        <f>_xll.qlIndexFixing(OverNightIndex,K12039,TRUE)</f>
        <v>3.2504959857996285E-2</v>
      </c>
    </row>
    <row r="12040" spans="11:25" x14ac:dyDescent="0.2">
      <c r="K12040" s="26">
        <f>_xll.qlCalendarAdvance(Calendar,L12040,FixingDays&amp;"D","p")</f>
        <v>58973</v>
      </c>
      <c r="L12040" s="27">
        <f>_xll.qlCalendarAdvance(Calendar,L12039,SamplingFrequency,"f",FALSE)</f>
        <v>58973</v>
      </c>
      <c r="M12040" s="17">
        <f>_xll.qlIndexFixing(Index,L12040,TRUE)</f>
        <v>3.2504959857996285E-2</v>
      </c>
      <c r="N12040" s="17"/>
      <c r="T12040" s="28"/>
      <c r="Y12040" s="22">
        <f>_xll.qlIndexFixing(OverNightIndex,K12040,TRUE)</f>
        <v>3.2504959857996285E-2</v>
      </c>
    </row>
    <row r="12041" spans="11:25" x14ac:dyDescent="0.2">
      <c r="K12041" s="26">
        <f>_xll.qlCalendarAdvance(Calendar,L12041,FixingDays&amp;"D","p")</f>
        <v>58974</v>
      </c>
      <c r="L12041" s="27">
        <f>_xll.qlCalendarAdvance(Calendar,L12040,SamplingFrequency,"f",FALSE)</f>
        <v>58974</v>
      </c>
      <c r="M12041" s="17">
        <f>_xll.qlIndexFixing(Index,L12041,TRUE)</f>
        <v>3.2507854662840271E-2</v>
      </c>
      <c r="N12041" s="17"/>
      <c r="T12041" s="28"/>
      <c r="Y12041" s="22">
        <f>_xll.qlIndexFixing(OverNightIndex,K12041,TRUE)</f>
        <v>3.2507854662840271E-2</v>
      </c>
    </row>
    <row r="12042" spans="11:25" x14ac:dyDescent="0.2">
      <c r="K12042" s="26">
        <f>_xll.qlCalendarAdvance(Calendar,L12042,FixingDays&amp;"D","p")</f>
        <v>58977</v>
      </c>
      <c r="L12042" s="27">
        <f>_xll.qlCalendarAdvance(Calendar,L12041,SamplingFrequency,"f",FALSE)</f>
        <v>58977</v>
      </c>
      <c r="M12042" s="17">
        <f>_xll.qlIndexFixing(Index,L12042,TRUE)</f>
        <v>3.2504959858077331E-2</v>
      </c>
      <c r="N12042" s="17"/>
      <c r="T12042" s="28"/>
      <c r="Y12042" s="22">
        <f>_xll.qlIndexFixing(OverNightIndex,K12042,TRUE)</f>
        <v>3.2504959858077331E-2</v>
      </c>
    </row>
    <row r="12043" spans="11:25" x14ac:dyDescent="0.2">
      <c r="K12043" s="26">
        <f>_xll.qlCalendarAdvance(Calendar,L12043,FixingDays&amp;"D","p")</f>
        <v>58978</v>
      </c>
      <c r="L12043" s="27">
        <f>_xll.qlCalendarAdvance(Calendar,L12042,SamplingFrequency,"f",FALSE)</f>
        <v>58978</v>
      </c>
      <c r="M12043" s="17">
        <f>_xll.qlIndexFixing(Index,L12043,TRUE)</f>
        <v>3.2504959857996285E-2</v>
      </c>
      <c r="N12043" s="17"/>
      <c r="T12043" s="28"/>
      <c r="Y12043" s="22">
        <f>_xll.qlIndexFixing(OverNightIndex,K12043,TRUE)</f>
        <v>3.2504959857996285E-2</v>
      </c>
    </row>
    <row r="12044" spans="11:25" x14ac:dyDescent="0.2">
      <c r="K12044" s="26">
        <f>_xll.qlCalendarAdvance(Calendar,L12044,FixingDays&amp;"D","p")</f>
        <v>58979</v>
      </c>
      <c r="L12044" s="27">
        <f>_xll.qlCalendarAdvance(Calendar,L12043,SamplingFrequency,"f",FALSE)</f>
        <v>58979</v>
      </c>
      <c r="M12044" s="17">
        <f>_xll.qlIndexFixing(Index,L12044,TRUE)</f>
        <v>3.2504959858077331E-2</v>
      </c>
      <c r="N12044" s="17"/>
      <c r="T12044" s="28"/>
      <c r="Y12044" s="22">
        <f>_xll.qlIndexFixing(OverNightIndex,K12044,TRUE)</f>
        <v>3.2504959858077331E-2</v>
      </c>
    </row>
    <row r="12045" spans="11:25" x14ac:dyDescent="0.2">
      <c r="K12045" s="26">
        <f>_xll.qlCalendarAdvance(Calendar,L12045,FixingDays&amp;"D","p")</f>
        <v>58980</v>
      </c>
      <c r="L12045" s="27">
        <f>_xll.qlCalendarAdvance(Calendar,L12044,SamplingFrequency,"f",FALSE)</f>
        <v>58980</v>
      </c>
      <c r="M12045" s="17">
        <f>_xll.qlIndexFixing(Index,L12045,TRUE)</f>
        <v>3.2504959857753146E-2</v>
      </c>
      <c r="N12045" s="17"/>
      <c r="T12045" s="28"/>
      <c r="Y12045" s="22">
        <f>_xll.qlIndexFixing(OverNightIndex,K12045,TRUE)</f>
        <v>3.2504959857753146E-2</v>
      </c>
    </row>
    <row r="12046" spans="11:25" x14ac:dyDescent="0.2">
      <c r="K12046" s="26">
        <f>_xll.qlCalendarAdvance(Calendar,L12046,FixingDays&amp;"D","p")</f>
        <v>58981</v>
      </c>
      <c r="L12046" s="27">
        <f>_xll.qlCalendarAdvance(Calendar,L12045,SamplingFrequency,"f",FALSE)</f>
        <v>58981</v>
      </c>
      <c r="M12046" s="17">
        <f>_xll.qlIndexFixing(Index,L12046,TRUE)</f>
        <v>3.2507854662921318E-2</v>
      </c>
      <c r="N12046" s="17"/>
      <c r="T12046" s="28"/>
      <c r="Y12046" s="22">
        <f>_xll.qlIndexFixing(OverNightIndex,K12046,TRUE)</f>
        <v>3.2507854662921318E-2</v>
      </c>
    </row>
    <row r="12047" spans="11:25" x14ac:dyDescent="0.2">
      <c r="K12047" s="26">
        <f>_xll.qlCalendarAdvance(Calendar,L12047,FixingDays&amp;"D","p")</f>
        <v>58984</v>
      </c>
      <c r="L12047" s="27">
        <f>_xll.qlCalendarAdvance(Calendar,L12046,SamplingFrequency,"f",FALSE)</f>
        <v>58984</v>
      </c>
      <c r="M12047" s="17">
        <f>_xll.qlIndexFixing(Index,L12047,TRUE)</f>
        <v>3.2504959857996285E-2</v>
      </c>
      <c r="N12047" s="17"/>
      <c r="T12047" s="28"/>
      <c r="Y12047" s="22">
        <f>_xll.qlIndexFixing(OverNightIndex,K12047,TRUE)</f>
        <v>3.2504959857996285E-2</v>
      </c>
    </row>
    <row r="12048" spans="11:25" x14ac:dyDescent="0.2">
      <c r="K12048" s="26">
        <f>_xll.qlCalendarAdvance(Calendar,L12048,FixingDays&amp;"D","p")</f>
        <v>58985</v>
      </c>
      <c r="L12048" s="27">
        <f>_xll.qlCalendarAdvance(Calendar,L12047,SamplingFrequency,"f",FALSE)</f>
        <v>58985</v>
      </c>
      <c r="M12048" s="17">
        <f>_xll.qlIndexFixing(Index,L12048,TRUE)</f>
        <v>3.2504959857834193E-2</v>
      </c>
      <c r="N12048" s="17"/>
      <c r="T12048" s="28"/>
      <c r="Y12048" s="22">
        <f>_xll.qlIndexFixing(OverNightIndex,K12048,TRUE)</f>
        <v>3.2504959857834193E-2</v>
      </c>
    </row>
    <row r="12049" spans="11:25" x14ac:dyDescent="0.2">
      <c r="K12049" s="26">
        <f>_xll.qlCalendarAdvance(Calendar,L12049,FixingDays&amp;"D","p")</f>
        <v>58986</v>
      </c>
      <c r="L12049" s="27">
        <f>_xll.qlCalendarAdvance(Calendar,L12048,SamplingFrequency,"f",FALSE)</f>
        <v>58986</v>
      </c>
      <c r="M12049" s="17">
        <f>_xll.qlIndexFixing(Index,L12049,TRUE)</f>
        <v>3.2504959858077331E-2</v>
      </c>
      <c r="N12049" s="17"/>
      <c r="T12049" s="28"/>
      <c r="Y12049" s="22">
        <f>_xll.qlIndexFixing(OverNightIndex,K12049,TRUE)</f>
        <v>3.2504959858077331E-2</v>
      </c>
    </row>
    <row r="12050" spans="11:25" x14ac:dyDescent="0.2">
      <c r="K12050" s="26">
        <f>_xll.qlCalendarAdvance(Calendar,L12050,FixingDays&amp;"D","p")</f>
        <v>58987</v>
      </c>
      <c r="L12050" s="27">
        <f>_xll.qlCalendarAdvance(Calendar,L12049,SamplingFrequency,"f",FALSE)</f>
        <v>58987</v>
      </c>
      <c r="M12050" s="17">
        <f>_xll.qlIndexFixing(Index,L12050,TRUE)</f>
        <v>3.250930219420689E-2</v>
      </c>
      <c r="N12050" s="17"/>
      <c r="T12050" s="28"/>
      <c r="Y12050" s="22">
        <f>_xll.qlIndexFixing(OverNightIndex,K12050,TRUE)</f>
        <v>3.250930219420689E-2</v>
      </c>
    </row>
    <row r="12051" spans="11:25" x14ac:dyDescent="0.2">
      <c r="K12051" s="26">
        <f>_xll.qlCalendarAdvance(Calendar,L12051,FixingDays&amp;"D","p")</f>
        <v>58991</v>
      </c>
      <c r="L12051" s="27">
        <f>_xll.qlCalendarAdvance(Calendar,L12050,SamplingFrequency,"f",FALSE)</f>
        <v>58991</v>
      </c>
      <c r="M12051" s="17">
        <f>_xll.qlIndexFixing(Index,L12051,TRUE)</f>
        <v>3.2504959857996285E-2</v>
      </c>
      <c r="N12051" s="17"/>
      <c r="T12051" s="28"/>
      <c r="Y12051" s="22">
        <f>_xll.qlIndexFixing(OverNightIndex,K12051,TRUE)</f>
        <v>3.2504959857996285E-2</v>
      </c>
    </row>
    <row r="12052" spans="11:25" x14ac:dyDescent="0.2">
      <c r="K12052" s="26">
        <f>_xll.qlCalendarAdvance(Calendar,L12052,FixingDays&amp;"D","p")</f>
        <v>58992</v>
      </c>
      <c r="L12052" s="27">
        <f>_xll.qlCalendarAdvance(Calendar,L12051,SamplingFrequency,"f",FALSE)</f>
        <v>58992</v>
      </c>
      <c r="M12052" s="17">
        <f>_xll.qlIndexFixing(Index,L12052,TRUE)</f>
        <v>3.2504959857996285E-2</v>
      </c>
      <c r="N12052" s="17"/>
      <c r="T12052" s="28"/>
      <c r="Y12052" s="22">
        <f>_xll.qlIndexFixing(OverNightIndex,K12052,TRUE)</f>
        <v>3.2504959857996285E-2</v>
      </c>
    </row>
    <row r="12053" spans="11:25" x14ac:dyDescent="0.2">
      <c r="K12053" s="26">
        <f>_xll.qlCalendarAdvance(Calendar,L12053,FixingDays&amp;"D","p")</f>
        <v>58993</v>
      </c>
      <c r="L12053" s="27">
        <f>_xll.qlCalendarAdvance(Calendar,L12052,SamplingFrequency,"f",FALSE)</f>
        <v>58993</v>
      </c>
      <c r="M12053" s="17">
        <f>_xll.qlIndexFixing(Index,L12053,TRUE)</f>
        <v>3.2504959857996285E-2</v>
      </c>
      <c r="N12053" s="17"/>
      <c r="T12053" s="28"/>
      <c r="Y12053" s="22">
        <f>_xll.qlIndexFixing(OverNightIndex,K12053,TRUE)</f>
        <v>3.2504959857996285E-2</v>
      </c>
    </row>
    <row r="12054" spans="11:25" x14ac:dyDescent="0.2">
      <c r="K12054" s="26">
        <f>_xll.qlCalendarAdvance(Calendar,L12054,FixingDays&amp;"D","p")</f>
        <v>58994</v>
      </c>
      <c r="L12054" s="27">
        <f>_xll.qlCalendarAdvance(Calendar,L12053,SamplingFrequency,"f",FALSE)</f>
        <v>58994</v>
      </c>
      <c r="M12054" s="17">
        <f>_xll.qlIndexFixing(Index,L12054,TRUE)</f>
        <v>3.2504959858077331E-2</v>
      </c>
      <c r="N12054" s="17"/>
      <c r="T12054" s="28"/>
      <c r="Y12054" s="22">
        <f>_xll.qlIndexFixing(OverNightIndex,K12054,TRUE)</f>
        <v>3.2504959858077331E-2</v>
      </c>
    </row>
    <row r="12055" spans="11:25" x14ac:dyDescent="0.2">
      <c r="K12055" s="26">
        <f>_xll.qlCalendarAdvance(Calendar,L12055,FixingDays&amp;"D","p")</f>
        <v>58995</v>
      </c>
      <c r="L12055" s="27">
        <f>_xll.qlCalendarAdvance(Calendar,L12054,SamplingFrequency,"f",FALSE)</f>
        <v>58995</v>
      </c>
      <c r="M12055" s="17">
        <f>_xll.qlIndexFixing(Index,L12055,TRUE)</f>
        <v>3.2507854662840271E-2</v>
      </c>
      <c r="N12055" s="17"/>
      <c r="T12055" s="28"/>
      <c r="Y12055" s="22">
        <f>_xll.qlIndexFixing(OverNightIndex,K12055,TRUE)</f>
        <v>3.2507854662840271E-2</v>
      </c>
    </row>
    <row r="12056" spans="11:25" x14ac:dyDescent="0.2">
      <c r="K12056" s="26">
        <f>_xll.qlCalendarAdvance(Calendar,L12056,FixingDays&amp;"D","p")</f>
        <v>58998</v>
      </c>
      <c r="L12056" s="27">
        <f>_xll.qlCalendarAdvance(Calendar,L12055,SamplingFrequency,"f",FALSE)</f>
        <v>58998</v>
      </c>
      <c r="M12056" s="17">
        <f>_xll.qlIndexFixing(Index,L12056,TRUE)</f>
        <v>3.2504959858077331E-2</v>
      </c>
      <c r="N12056" s="17"/>
      <c r="T12056" s="28"/>
      <c r="Y12056" s="22">
        <f>_xll.qlIndexFixing(OverNightIndex,K12056,TRUE)</f>
        <v>3.2504959858077331E-2</v>
      </c>
    </row>
    <row r="12057" spans="11:25" x14ac:dyDescent="0.2">
      <c r="K12057" s="26">
        <f>_xll.qlCalendarAdvance(Calendar,L12057,FixingDays&amp;"D","p")</f>
        <v>58999</v>
      </c>
      <c r="L12057" s="27">
        <f>_xll.qlCalendarAdvance(Calendar,L12056,SamplingFrequency,"f",FALSE)</f>
        <v>58999</v>
      </c>
      <c r="M12057" s="17">
        <f>_xll.qlIndexFixing(Index,L12057,TRUE)</f>
        <v>3.2504959857996285E-2</v>
      </c>
      <c r="N12057" s="17"/>
      <c r="T12057" s="28"/>
      <c r="Y12057" s="22">
        <f>_xll.qlIndexFixing(OverNightIndex,K12057,TRUE)</f>
        <v>3.2504959857996285E-2</v>
      </c>
    </row>
    <row r="12058" spans="11:25" x14ac:dyDescent="0.2">
      <c r="K12058" s="26">
        <f>_xll.qlCalendarAdvance(Calendar,L12058,FixingDays&amp;"D","p")</f>
        <v>59000</v>
      </c>
      <c r="L12058" s="27">
        <f>_xll.qlCalendarAdvance(Calendar,L12057,SamplingFrequency,"f",FALSE)</f>
        <v>59000</v>
      </c>
      <c r="M12058" s="17">
        <f>_xll.qlIndexFixing(Index,L12058,TRUE)</f>
        <v>3.2504959857753146E-2</v>
      </c>
      <c r="N12058" s="17"/>
      <c r="T12058" s="28"/>
      <c r="Y12058" s="22">
        <f>_xll.qlIndexFixing(OverNightIndex,K12058,TRUE)</f>
        <v>3.2504959857753146E-2</v>
      </c>
    </row>
    <row r="12059" spans="11:25" x14ac:dyDescent="0.2">
      <c r="K12059" s="26">
        <f>_xll.qlCalendarAdvance(Calendar,L12059,FixingDays&amp;"D","p")</f>
        <v>59001</v>
      </c>
      <c r="L12059" s="27">
        <f>_xll.qlCalendarAdvance(Calendar,L12058,SamplingFrequency,"f",FALSE)</f>
        <v>59001</v>
      </c>
      <c r="M12059" s="17">
        <f>_xll.qlIndexFixing(Index,L12059,TRUE)</f>
        <v>3.2504959858077331E-2</v>
      </c>
      <c r="N12059" s="17"/>
      <c r="T12059" s="28"/>
      <c r="Y12059" s="22">
        <f>_xll.qlIndexFixing(OverNightIndex,K12059,TRUE)</f>
        <v>3.2504959858077331E-2</v>
      </c>
    </row>
    <row r="12060" spans="11:25" x14ac:dyDescent="0.2">
      <c r="K12060" s="26">
        <f>_xll.qlCalendarAdvance(Calendar,L12060,FixingDays&amp;"D","p")</f>
        <v>59002</v>
      </c>
      <c r="L12060" s="27">
        <f>_xll.qlCalendarAdvance(Calendar,L12059,SamplingFrequency,"f",FALSE)</f>
        <v>59002</v>
      </c>
      <c r="M12060" s="17">
        <f>_xll.qlIndexFixing(Index,L12060,TRUE)</f>
        <v>3.2507854662921318E-2</v>
      </c>
      <c r="N12060" s="17"/>
      <c r="T12060" s="28"/>
      <c r="Y12060" s="22">
        <f>_xll.qlIndexFixing(OverNightIndex,K12060,TRUE)</f>
        <v>3.2507854662921318E-2</v>
      </c>
    </row>
    <row r="12061" spans="11:25" x14ac:dyDescent="0.2">
      <c r="K12061" s="26">
        <f>_xll.qlCalendarAdvance(Calendar,L12061,FixingDays&amp;"D","p")</f>
        <v>59005</v>
      </c>
      <c r="L12061" s="27">
        <f>_xll.qlCalendarAdvance(Calendar,L12060,SamplingFrequency,"f",FALSE)</f>
        <v>59005</v>
      </c>
      <c r="M12061" s="17">
        <f>_xll.qlIndexFixing(Index,L12061,TRUE)</f>
        <v>3.2504959857753146E-2</v>
      </c>
      <c r="N12061" s="17"/>
      <c r="T12061" s="28"/>
      <c r="Y12061" s="22">
        <f>_xll.qlIndexFixing(OverNightIndex,K12061,TRUE)</f>
        <v>3.2504959857753146E-2</v>
      </c>
    </row>
    <row r="12062" spans="11:25" x14ac:dyDescent="0.2">
      <c r="K12062" s="26">
        <f>_xll.qlCalendarAdvance(Calendar,L12062,FixingDays&amp;"D","p")</f>
        <v>59006</v>
      </c>
      <c r="L12062" s="27">
        <f>_xll.qlCalendarAdvance(Calendar,L12061,SamplingFrequency,"f",FALSE)</f>
        <v>59006</v>
      </c>
      <c r="M12062" s="17">
        <f>_xll.qlIndexFixing(Index,L12062,TRUE)</f>
        <v>3.2504959858077331E-2</v>
      </c>
      <c r="N12062" s="17"/>
      <c r="T12062" s="28"/>
      <c r="Y12062" s="22">
        <f>_xll.qlIndexFixing(OverNightIndex,K12062,TRUE)</f>
        <v>3.2504959858077331E-2</v>
      </c>
    </row>
    <row r="12063" spans="11:25" x14ac:dyDescent="0.2">
      <c r="K12063" s="26">
        <f>_xll.qlCalendarAdvance(Calendar,L12063,FixingDays&amp;"D","p")</f>
        <v>59007</v>
      </c>
      <c r="L12063" s="27">
        <f>_xll.qlCalendarAdvance(Calendar,L12062,SamplingFrequency,"f",FALSE)</f>
        <v>59007</v>
      </c>
      <c r="M12063" s="17">
        <f>_xll.qlIndexFixing(Index,L12063,TRUE)</f>
        <v>3.2504959857996285E-2</v>
      </c>
      <c r="N12063" s="17"/>
      <c r="T12063" s="28"/>
      <c r="Y12063" s="22">
        <f>_xll.qlIndexFixing(OverNightIndex,K12063,TRUE)</f>
        <v>3.2504959857996285E-2</v>
      </c>
    </row>
    <row r="12064" spans="11:25" x14ac:dyDescent="0.2">
      <c r="K12064" s="26">
        <f>_xll.qlCalendarAdvance(Calendar,L12064,FixingDays&amp;"D","p")</f>
        <v>59008</v>
      </c>
      <c r="L12064" s="27">
        <f>_xll.qlCalendarAdvance(Calendar,L12063,SamplingFrequency,"f",FALSE)</f>
        <v>59008</v>
      </c>
      <c r="M12064" s="17">
        <f>_xll.qlIndexFixing(Index,L12064,TRUE)</f>
        <v>3.2504959858077331E-2</v>
      </c>
      <c r="N12064" s="17"/>
      <c r="T12064" s="28"/>
      <c r="Y12064" s="22">
        <f>_xll.qlIndexFixing(OverNightIndex,K12064,TRUE)</f>
        <v>3.2504959858077331E-2</v>
      </c>
    </row>
    <row r="12065" spans="11:25" x14ac:dyDescent="0.2">
      <c r="K12065" s="26">
        <f>_xll.qlCalendarAdvance(Calendar,L12065,FixingDays&amp;"D","p")</f>
        <v>59009</v>
      </c>
      <c r="L12065" s="27">
        <f>_xll.qlCalendarAdvance(Calendar,L12064,SamplingFrequency,"f",FALSE)</f>
        <v>59009</v>
      </c>
      <c r="M12065" s="17">
        <f>_xll.qlIndexFixing(Index,L12065,TRUE)</f>
        <v>3.2507854662840271E-2</v>
      </c>
      <c r="N12065" s="17"/>
      <c r="T12065" s="28"/>
      <c r="Y12065" s="22">
        <f>_xll.qlIndexFixing(OverNightIndex,K12065,TRUE)</f>
        <v>3.2507854662840271E-2</v>
      </c>
    </row>
    <row r="12066" spans="11:25" x14ac:dyDescent="0.2">
      <c r="K12066" s="26">
        <f>_xll.qlCalendarAdvance(Calendar,L12066,FixingDays&amp;"D","p")</f>
        <v>59012</v>
      </c>
      <c r="L12066" s="27">
        <f>_xll.qlCalendarAdvance(Calendar,L12065,SamplingFrequency,"f",FALSE)</f>
        <v>59012</v>
      </c>
      <c r="M12066" s="17">
        <f>_xll.qlIndexFixing(Index,L12066,TRUE)</f>
        <v>3.2504959858077331E-2</v>
      </c>
      <c r="N12066" s="17"/>
      <c r="T12066" s="28"/>
      <c r="Y12066" s="22">
        <f>_xll.qlIndexFixing(OverNightIndex,K12066,TRUE)</f>
        <v>3.2504959858077331E-2</v>
      </c>
    </row>
    <row r="12067" spans="11:25" x14ac:dyDescent="0.2">
      <c r="K12067" s="26">
        <f>_xll.qlCalendarAdvance(Calendar,L12067,FixingDays&amp;"D","p")</f>
        <v>59013</v>
      </c>
      <c r="L12067" s="27">
        <f>_xll.qlCalendarAdvance(Calendar,L12066,SamplingFrequency,"f",FALSE)</f>
        <v>59013</v>
      </c>
      <c r="M12067" s="17">
        <f>_xll.qlIndexFixing(Index,L12067,TRUE)</f>
        <v>3.2504959857996285E-2</v>
      </c>
      <c r="N12067" s="17"/>
      <c r="T12067" s="28"/>
      <c r="Y12067" s="22">
        <f>_xll.qlIndexFixing(OverNightIndex,K12067,TRUE)</f>
        <v>3.2504959857996285E-2</v>
      </c>
    </row>
    <row r="12068" spans="11:25" x14ac:dyDescent="0.2">
      <c r="K12068" s="26">
        <f>_xll.qlCalendarAdvance(Calendar,L12068,FixingDays&amp;"D","p")</f>
        <v>59014</v>
      </c>
      <c r="L12068" s="27">
        <f>_xll.qlCalendarAdvance(Calendar,L12067,SamplingFrequency,"f",FALSE)</f>
        <v>59014</v>
      </c>
      <c r="M12068" s="17">
        <f>_xll.qlIndexFixing(Index,L12068,TRUE)</f>
        <v>3.2504959857996285E-2</v>
      </c>
      <c r="N12068" s="17"/>
      <c r="T12068" s="28"/>
      <c r="Y12068" s="22">
        <f>_xll.qlIndexFixing(OverNightIndex,K12068,TRUE)</f>
        <v>3.2504959857996285E-2</v>
      </c>
    </row>
    <row r="12069" spans="11:25" x14ac:dyDescent="0.2">
      <c r="K12069" s="26">
        <f>_xll.qlCalendarAdvance(Calendar,L12069,FixingDays&amp;"D","p")</f>
        <v>59015</v>
      </c>
      <c r="L12069" s="27">
        <f>_xll.qlCalendarAdvance(Calendar,L12068,SamplingFrequency,"f",FALSE)</f>
        <v>59015</v>
      </c>
      <c r="M12069" s="17">
        <f>_xll.qlIndexFixing(Index,L12069,TRUE)</f>
        <v>3.2504959858077331E-2</v>
      </c>
      <c r="N12069" s="17"/>
      <c r="T12069" s="28"/>
      <c r="Y12069" s="22">
        <f>_xll.qlIndexFixing(OverNightIndex,K12069,TRUE)</f>
        <v>3.2504959858077331E-2</v>
      </c>
    </row>
    <row r="12070" spans="11:25" x14ac:dyDescent="0.2">
      <c r="K12070" s="26">
        <f>_xll.qlCalendarAdvance(Calendar,L12070,FixingDays&amp;"D","p")</f>
        <v>59016</v>
      </c>
      <c r="L12070" s="27">
        <f>_xll.qlCalendarAdvance(Calendar,L12069,SamplingFrequency,"f",FALSE)</f>
        <v>59016</v>
      </c>
      <c r="M12070" s="17">
        <f>_xll.qlIndexFixing(Index,L12070,TRUE)</f>
        <v>3.2507854662840271E-2</v>
      </c>
      <c r="N12070" s="17"/>
      <c r="T12070" s="28"/>
      <c r="Y12070" s="22">
        <f>_xll.qlIndexFixing(OverNightIndex,K12070,TRUE)</f>
        <v>3.2507854662840271E-2</v>
      </c>
    </row>
    <row r="12071" spans="11:25" x14ac:dyDescent="0.2">
      <c r="K12071" s="26">
        <f>_xll.qlCalendarAdvance(Calendar,L12071,FixingDays&amp;"D","p")</f>
        <v>59019</v>
      </c>
      <c r="L12071" s="27">
        <f>_xll.qlCalendarAdvance(Calendar,L12070,SamplingFrequency,"f",FALSE)</f>
        <v>59019</v>
      </c>
      <c r="M12071" s="17">
        <f>_xll.qlIndexFixing(Index,L12071,TRUE)</f>
        <v>3.2504959857996285E-2</v>
      </c>
      <c r="N12071" s="17"/>
      <c r="T12071" s="28"/>
      <c r="Y12071" s="22">
        <f>_xll.qlIndexFixing(OverNightIndex,K12071,TRUE)</f>
        <v>3.2504959857996285E-2</v>
      </c>
    </row>
    <row r="12072" spans="11:25" x14ac:dyDescent="0.2">
      <c r="K12072" s="26">
        <f>_xll.qlCalendarAdvance(Calendar,L12072,FixingDays&amp;"D","p")</f>
        <v>59020</v>
      </c>
      <c r="L12072" s="27">
        <f>_xll.qlCalendarAdvance(Calendar,L12071,SamplingFrequency,"f",FALSE)</f>
        <v>59020</v>
      </c>
      <c r="M12072" s="17">
        <f>_xll.qlIndexFixing(Index,L12072,TRUE)</f>
        <v>3.2504959858077331E-2</v>
      </c>
      <c r="N12072" s="17"/>
      <c r="T12072" s="28"/>
      <c r="Y12072" s="22">
        <f>_xll.qlIndexFixing(OverNightIndex,K12072,TRUE)</f>
        <v>3.2504959858077331E-2</v>
      </c>
    </row>
    <row r="12073" spans="11:25" x14ac:dyDescent="0.2">
      <c r="K12073" s="26">
        <f>_xll.qlCalendarAdvance(Calendar,L12073,FixingDays&amp;"D","p")</f>
        <v>59021</v>
      </c>
      <c r="L12073" s="27">
        <f>_xll.qlCalendarAdvance(Calendar,L12072,SamplingFrequency,"f",FALSE)</f>
        <v>59021</v>
      </c>
      <c r="M12073" s="17">
        <f>_xll.qlIndexFixing(Index,L12073,TRUE)</f>
        <v>3.2504959857753146E-2</v>
      </c>
      <c r="N12073" s="17"/>
      <c r="T12073" s="28"/>
      <c r="Y12073" s="22">
        <f>_xll.qlIndexFixing(OverNightIndex,K12073,TRUE)</f>
        <v>3.2504959857753146E-2</v>
      </c>
    </row>
    <row r="12074" spans="11:25" x14ac:dyDescent="0.2">
      <c r="K12074" s="26">
        <f>_xll.qlCalendarAdvance(Calendar,L12074,FixingDays&amp;"D","p")</f>
        <v>59022</v>
      </c>
      <c r="L12074" s="27">
        <f>_xll.qlCalendarAdvance(Calendar,L12073,SamplingFrequency,"f",FALSE)</f>
        <v>59022</v>
      </c>
      <c r="M12074" s="17">
        <f>_xll.qlIndexFixing(Index,L12074,TRUE)</f>
        <v>3.2504959858077331E-2</v>
      </c>
      <c r="N12074" s="17"/>
      <c r="T12074" s="28"/>
      <c r="Y12074" s="22">
        <f>_xll.qlIndexFixing(OverNightIndex,K12074,TRUE)</f>
        <v>3.2504959858077331E-2</v>
      </c>
    </row>
    <row r="12075" spans="11:25" x14ac:dyDescent="0.2">
      <c r="K12075" s="26">
        <f>_xll.qlCalendarAdvance(Calendar,L12075,FixingDays&amp;"D","p")</f>
        <v>59023</v>
      </c>
      <c r="L12075" s="27">
        <f>_xll.qlCalendarAdvance(Calendar,L12074,SamplingFrequency,"f",FALSE)</f>
        <v>59023</v>
      </c>
      <c r="M12075" s="17">
        <f>_xll.qlIndexFixing(Index,L12075,TRUE)</f>
        <v>3.2507854662867285E-2</v>
      </c>
      <c r="N12075" s="17"/>
      <c r="T12075" s="28"/>
      <c r="Y12075" s="22">
        <f>_xll.qlIndexFixing(OverNightIndex,K12075,TRUE)</f>
        <v>3.2507854662867285E-2</v>
      </c>
    </row>
    <row r="12076" spans="11:25" x14ac:dyDescent="0.2">
      <c r="K12076" s="26">
        <f>_xll.qlCalendarAdvance(Calendar,L12076,FixingDays&amp;"D","p")</f>
        <v>59026</v>
      </c>
      <c r="L12076" s="27">
        <f>_xll.qlCalendarAdvance(Calendar,L12075,SamplingFrequency,"f",FALSE)</f>
        <v>59026</v>
      </c>
      <c r="M12076" s="17">
        <f>_xll.qlIndexFixing(Index,L12076,TRUE)</f>
        <v>3.2504959857915239E-2</v>
      </c>
      <c r="N12076" s="17"/>
      <c r="T12076" s="28"/>
      <c r="Y12076" s="22">
        <f>_xll.qlIndexFixing(OverNightIndex,K12076,TRUE)</f>
        <v>3.2504959857915239E-2</v>
      </c>
    </row>
    <row r="12077" spans="11:25" x14ac:dyDescent="0.2">
      <c r="K12077" s="26">
        <f>_xll.qlCalendarAdvance(Calendar,L12077,FixingDays&amp;"D","p")</f>
        <v>59027</v>
      </c>
      <c r="L12077" s="27">
        <f>_xll.qlCalendarAdvance(Calendar,L12076,SamplingFrequency,"f",FALSE)</f>
        <v>59027</v>
      </c>
      <c r="M12077" s="17">
        <f>_xll.qlIndexFixing(Index,L12077,TRUE)</f>
        <v>3.2504959858077331E-2</v>
      </c>
      <c r="N12077" s="17"/>
      <c r="T12077" s="28"/>
      <c r="Y12077" s="22">
        <f>_xll.qlIndexFixing(OverNightIndex,K12077,TRUE)</f>
        <v>3.2504959858077331E-2</v>
      </c>
    </row>
    <row r="12078" spans="11:25" x14ac:dyDescent="0.2">
      <c r="K12078" s="26">
        <f>_xll.qlCalendarAdvance(Calendar,L12078,FixingDays&amp;"D","p")</f>
        <v>59028</v>
      </c>
      <c r="L12078" s="27">
        <f>_xll.qlCalendarAdvance(Calendar,L12077,SamplingFrequency,"f",FALSE)</f>
        <v>59028</v>
      </c>
      <c r="M12078" s="17">
        <f>_xll.qlIndexFixing(Index,L12078,TRUE)</f>
        <v>3.2504959857996285E-2</v>
      </c>
      <c r="N12078" s="17"/>
      <c r="T12078" s="28"/>
      <c r="Y12078" s="22">
        <f>_xll.qlIndexFixing(OverNightIndex,K12078,TRUE)</f>
        <v>3.2504959857996285E-2</v>
      </c>
    </row>
    <row r="12079" spans="11:25" x14ac:dyDescent="0.2">
      <c r="K12079" s="26">
        <f>_xll.qlCalendarAdvance(Calendar,L12079,FixingDays&amp;"D","p")</f>
        <v>59029</v>
      </c>
      <c r="L12079" s="27">
        <f>_xll.qlCalendarAdvance(Calendar,L12078,SamplingFrequency,"f",FALSE)</f>
        <v>59029</v>
      </c>
      <c r="M12079" s="17">
        <f>_xll.qlIndexFixing(Index,L12079,TRUE)</f>
        <v>3.2504959857915239E-2</v>
      </c>
      <c r="N12079" s="17"/>
      <c r="T12079" s="28"/>
      <c r="Y12079" s="22">
        <f>_xll.qlIndexFixing(OverNightIndex,K12079,TRUE)</f>
        <v>3.2504959857915239E-2</v>
      </c>
    </row>
    <row r="12080" spans="11:25" x14ac:dyDescent="0.2">
      <c r="K12080" s="26">
        <f>_xll.qlCalendarAdvance(Calendar,L12080,FixingDays&amp;"D","p")</f>
        <v>59030</v>
      </c>
      <c r="L12080" s="27">
        <f>_xll.qlCalendarAdvance(Calendar,L12079,SamplingFrequency,"f",FALSE)</f>
        <v>59030</v>
      </c>
      <c r="M12080" s="17">
        <f>_xll.qlIndexFixing(Index,L12080,TRUE)</f>
        <v>3.2507854662867285E-2</v>
      </c>
      <c r="N12080" s="17"/>
      <c r="T12080" s="28"/>
      <c r="Y12080" s="22">
        <f>_xll.qlIndexFixing(OverNightIndex,K12080,TRUE)</f>
        <v>3.2507854662867285E-2</v>
      </c>
    </row>
    <row r="12081" spans="11:25" x14ac:dyDescent="0.2">
      <c r="K12081" s="26">
        <f>_xll.qlCalendarAdvance(Calendar,L12081,FixingDays&amp;"D","p")</f>
        <v>59033</v>
      </c>
      <c r="L12081" s="27">
        <f>_xll.qlCalendarAdvance(Calendar,L12080,SamplingFrequency,"f",FALSE)</f>
        <v>59033</v>
      </c>
      <c r="M12081" s="17">
        <f>_xll.qlIndexFixing(Index,L12081,TRUE)</f>
        <v>3.2504959857996285E-2</v>
      </c>
      <c r="N12081" s="17"/>
      <c r="T12081" s="28"/>
      <c r="Y12081" s="22">
        <f>_xll.qlIndexFixing(OverNightIndex,K12081,TRUE)</f>
        <v>3.2504959857996285E-2</v>
      </c>
    </row>
    <row r="12082" spans="11:25" x14ac:dyDescent="0.2">
      <c r="K12082" s="26">
        <f>_xll.qlCalendarAdvance(Calendar,L12082,FixingDays&amp;"D","p")</f>
        <v>59034</v>
      </c>
      <c r="L12082" s="27">
        <f>_xll.qlCalendarAdvance(Calendar,L12081,SamplingFrequency,"f",FALSE)</f>
        <v>59034</v>
      </c>
      <c r="M12082" s="17">
        <f>_xll.qlIndexFixing(Index,L12082,TRUE)</f>
        <v>3.2504959857996285E-2</v>
      </c>
      <c r="N12082" s="17"/>
      <c r="T12082" s="28"/>
      <c r="Y12082" s="22">
        <f>_xll.qlIndexFixing(OverNightIndex,K12082,TRUE)</f>
        <v>3.2504959857996285E-2</v>
      </c>
    </row>
    <row r="12083" spans="11:25" x14ac:dyDescent="0.2">
      <c r="K12083" s="26">
        <f>_xll.qlCalendarAdvance(Calendar,L12083,FixingDays&amp;"D","p")</f>
        <v>59035</v>
      </c>
      <c r="L12083" s="27">
        <f>_xll.qlCalendarAdvance(Calendar,L12082,SamplingFrequency,"f",FALSE)</f>
        <v>59035</v>
      </c>
      <c r="M12083" s="17">
        <f>_xll.qlIndexFixing(Index,L12083,TRUE)</f>
        <v>3.2504959858077331E-2</v>
      </c>
      <c r="N12083" s="17"/>
      <c r="T12083" s="28"/>
      <c r="Y12083" s="22">
        <f>_xll.qlIndexFixing(OverNightIndex,K12083,TRUE)</f>
        <v>3.2504959858077331E-2</v>
      </c>
    </row>
    <row r="12084" spans="11:25" x14ac:dyDescent="0.2">
      <c r="K12084" s="26">
        <f>_xll.qlCalendarAdvance(Calendar,L12084,FixingDays&amp;"D","p")</f>
        <v>59036</v>
      </c>
      <c r="L12084" s="27">
        <f>_xll.qlCalendarAdvance(Calendar,L12083,SamplingFrequency,"f",FALSE)</f>
        <v>59036</v>
      </c>
      <c r="M12084" s="17">
        <f>_xll.qlIndexFixing(Index,L12084,TRUE)</f>
        <v>3.2504959857915239E-2</v>
      </c>
      <c r="N12084" s="17"/>
      <c r="T12084" s="28"/>
      <c r="Y12084" s="22">
        <f>_xll.qlIndexFixing(OverNightIndex,K12084,TRUE)</f>
        <v>3.2504959857915239E-2</v>
      </c>
    </row>
    <row r="12085" spans="11:25" x14ac:dyDescent="0.2">
      <c r="K12085" s="26">
        <f>_xll.qlCalendarAdvance(Calendar,L12085,FixingDays&amp;"D","p")</f>
        <v>59037</v>
      </c>
      <c r="L12085" s="27">
        <f>_xll.qlCalendarAdvance(Calendar,L12084,SamplingFrequency,"f",FALSE)</f>
        <v>59037</v>
      </c>
      <c r="M12085" s="17">
        <f>_xll.qlIndexFixing(Index,L12085,TRUE)</f>
        <v>3.2507854662894298E-2</v>
      </c>
      <c r="N12085" s="17"/>
      <c r="T12085" s="28"/>
      <c r="Y12085" s="22">
        <f>_xll.qlIndexFixing(OverNightIndex,K12085,TRUE)</f>
        <v>3.2507854662894298E-2</v>
      </c>
    </row>
    <row r="12086" spans="11:25" x14ac:dyDescent="0.2">
      <c r="K12086" s="26">
        <f>_xll.qlCalendarAdvance(Calendar,L12086,FixingDays&amp;"D","p")</f>
        <v>59040</v>
      </c>
      <c r="L12086" s="27">
        <f>_xll.qlCalendarAdvance(Calendar,L12085,SamplingFrequency,"f",FALSE)</f>
        <v>59040</v>
      </c>
      <c r="M12086" s="17">
        <f>_xll.qlIndexFixing(Index,L12086,TRUE)</f>
        <v>3.2504959858077331E-2</v>
      </c>
      <c r="N12086" s="17"/>
      <c r="T12086" s="28"/>
      <c r="Y12086" s="22">
        <f>_xll.qlIndexFixing(OverNightIndex,K12086,TRUE)</f>
        <v>3.2504959858077331E-2</v>
      </c>
    </row>
    <row r="12087" spans="11:25" x14ac:dyDescent="0.2">
      <c r="K12087" s="26">
        <f>_xll.qlCalendarAdvance(Calendar,L12087,FixingDays&amp;"D","p")</f>
        <v>59041</v>
      </c>
      <c r="L12087" s="27">
        <f>_xll.qlCalendarAdvance(Calendar,L12086,SamplingFrequency,"f",FALSE)</f>
        <v>59041</v>
      </c>
      <c r="M12087" s="17">
        <f>_xll.qlIndexFixing(Index,L12087,TRUE)</f>
        <v>3.2504959857753146E-2</v>
      </c>
      <c r="N12087" s="17"/>
      <c r="T12087" s="28"/>
      <c r="Y12087" s="22">
        <f>_xll.qlIndexFixing(OverNightIndex,K12087,TRUE)</f>
        <v>3.2504959857753146E-2</v>
      </c>
    </row>
    <row r="12088" spans="11:25" x14ac:dyDescent="0.2">
      <c r="K12088" s="26">
        <f>_xll.qlCalendarAdvance(Calendar,L12088,FixingDays&amp;"D","p")</f>
        <v>59042</v>
      </c>
      <c r="L12088" s="27">
        <f>_xll.qlCalendarAdvance(Calendar,L12087,SamplingFrequency,"f",FALSE)</f>
        <v>59042</v>
      </c>
      <c r="M12088" s="17">
        <f>_xll.qlIndexFixing(Index,L12088,TRUE)</f>
        <v>3.2504959857996285E-2</v>
      </c>
      <c r="N12088" s="17"/>
      <c r="T12088" s="28"/>
      <c r="Y12088" s="22">
        <f>_xll.qlIndexFixing(OverNightIndex,K12088,TRUE)</f>
        <v>3.2504959857996285E-2</v>
      </c>
    </row>
    <row r="12089" spans="11:25" x14ac:dyDescent="0.2">
      <c r="K12089" s="26">
        <f>_xll.qlCalendarAdvance(Calendar,L12089,FixingDays&amp;"D","p")</f>
        <v>59043</v>
      </c>
      <c r="L12089" s="27">
        <f>_xll.qlCalendarAdvance(Calendar,L12088,SamplingFrequency,"f",FALSE)</f>
        <v>59043</v>
      </c>
      <c r="M12089" s="17">
        <f>_xll.qlIndexFixing(Index,L12089,TRUE)</f>
        <v>3.2504959858077331E-2</v>
      </c>
      <c r="N12089" s="17"/>
      <c r="T12089" s="28"/>
      <c r="Y12089" s="22">
        <f>_xll.qlIndexFixing(OverNightIndex,K12089,TRUE)</f>
        <v>3.2504959858077331E-2</v>
      </c>
    </row>
    <row r="12090" spans="11:25" x14ac:dyDescent="0.2">
      <c r="K12090" s="26">
        <f>_xll.qlCalendarAdvance(Calendar,L12090,FixingDays&amp;"D","p")</f>
        <v>59044</v>
      </c>
      <c r="L12090" s="27">
        <f>_xll.qlCalendarAdvance(Calendar,L12089,SamplingFrequency,"f",FALSE)</f>
        <v>59044</v>
      </c>
      <c r="M12090" s="17">
        <f>_xll.qlIndexFixing(Index,L12090,TRUE)</f>
        <v>3.2507854662840271E-2</v>
      </c>
      <c r="N12090" s="17"/>
      <c r="T12090" s="28"/>
      <c r="Y12090" s="22">
        <f>_xll.qlIndexFixing(OverNightIndex,K12090,TRUE)</f>
        <v>3.2507854662840271E-2</v>
      </c>
    </row>
    <row r="12091" spans="11:25" x14ac:dyDescent="0.2">
      <c r="K12091" s="26">
        <f>_xll.qlCalendarAdvance(Calendar,L12091,FixingDays&amp;"D","p")</f>
        <v>59047</v>
      </c>
      <c r="L12091" s="27">
        <f>_xll.qlCalendarAdvance(Calendar,L12090,SamplingFrequency,"f",FALSE)</f>
        <v>59047</v>
      </c>
      <c r="M12091" s="17">
        <f>_xll.qlIndexFixing(Index,L12091,TRUE)</f>
        <v>3.2504959858077331E-2</v>
      </c>
      <c r="N12091" s="17"/>
      <c r="T12091" s="28"/>
      <c r="Y12091" s="22">
        <f>_xll.qlIndexFixing(OverNightIndex,K12091,TRUE)</f>
        <v>3.2504959858077331E-2</v>
      </c>
    </row>
    <row r="12092" spans="11:25" x14ac:dyDescent="0.2">
      <c r="K12092" s="26">
        <f>_xll.qlCalendarAdvance(Calendar,L12092,FixingDays&amp;"D","p")</f>
        <v>59048</v>
      </c>
      <c r="L12092" s="27">
        <f>_xll.qlCalendarAdvance(Calendar,L12091,SamplingFrequency,"f",FALSE)</f>
        <v>59048</v>
      </c>
      <c r="M12092" s="17">
        <f>_xll.qlIndexFixing(Index,L12092,TRUE)</f>
        <v>3.2504959858077331E-2</v>
      </c>
      <c r="N12092" s="17"/>
      <c r="T12092" s="28"/>
      <c r="Y12092" s="22">
        <f>_xll.qlIndexFixing(OverNightIndex,K12092,TRUE)</f>
        <v>3.2504959858077331E-2</v>
      </c>
    </row>
    <row r="12093" spans="11:25" x14ac:dyDescent="0.2">
      <c r="K12093" s="26">
        <f>_xll.qlCalendarAdvance(Calendar,L12093,FixingDays&amp;"D","p")</f>
        <v>59049</v>
      </c>
      <c r="L12093" s="27">
        <f>_xll.qlCalendarAdvance(Calendar,L12092,SamplingFrequency,"f",FALSE)</f>
        <v>59049</v>
      </c>
      <c r="M12093" s="17">
        <f>_xll.qlIndexFixing(Index,L12093,TRUE)</f>
        <v>3.2504959857915239E-2</v>
      </c>
      <c r="N12093" s="17"/>
      <c r="T12093" s="28"/>
      <c r="Y12093" s="22">
        <f>_xll.qlIndexFixing(OverNightIndex,K12093,TRUE)</f>
        <v>3.2504959857915239E-2</v>
      </c>
    </row>
    <row r="12094" spans="11:25" x14ac:dyDescent="0.2">
      <c r="K12094" s="26">
        <f>_xll.qlCalendarAdvance(Calendar,L12094,FixingDays&amp;"D","p")</f>
        <v>59050</v>
      </c>
      <c r="L12094" s="27">
        <f>_xll.qlCalendarAdvance(Calendar,L12093,SamplingFrequency,"f",FALSE)</f>
        <v>59050</v>
      </c>
      <c r="M12094" s="17">
        <f>_xll.qlIndexFixing(Index,L12094,TRUE)</f>
        <v>3.2504959858077331E-2</v>
      </c>
      <c r="N12094" s="17"/>
      <c r="T12094" s="28"/>
      <c r="Y12094" s="22">
        <f>_xll.qlIndexFixing(OverNightIndex,K12094,TRUE)</f>
        <v>3.2504959858077331E-2</v>
      </c>
    </row>
    <row r="12095" spans="11:25" x14ac:dyDescent="0.2">
      <c r="K12095" s="26">
        <f>_xll.qlCalendarAdvance(Calendar,L12095,FixingDays&amp;"D","p")</f>
        <v>59051</v>
      </c>
      <c r="L12095" s="27">
        <f>_xll.qlCalendarAdvance(Calendar,L12094,SamplingFrequency,"f",FALSE)</f>
        <v>59051</v>
      </c>
      <c r="M12095" s="17">
        <f>_xll.qlIndexFixing(Index,L12095,TRUE)</f>
        <v>3.2507854662840271E-2</v>
      </c>
      <c r="N12095" s="17"/>
      <c r="T12095" s="28"/>
      <c r="Y12095" s="22">
        <f>_xll.qlIndexFixing(OverNightIndex,K12095,TRUE)</f>
        <v>3.2507854662840271E-2</v>
      </c>
    </row>
    <row r="12096" spans="11:25" x14ac:dyDescent="0.2">
      <c r="K12096" s="26">
        <f>_xll.qlCalendarAdvance(Calendar,L12096,FixingDays&amp;"D","p")</f>
        <v>59054</v>
      </c>
      <c r="L12096" s="27">
        <f>_xll.qlCalendarAdvance(Calendar,L12095,SamplingFrequency,"f",FALSE)</f>
        <v>59054</v>
      </c>
      <c r="M12096" s="17">
        <f>_xll.qlIndexFixing(Index,L12096,TRUE)</f>
        <v>3.2504959857996285E-2</v>
      </c>
      <c r="N12096" s="17"/>
      <c r="T12096" s="28"/>
      <c r="Y12096" s="22">
        <f>_xll.qlIndexFixing(OverNightIndex,K12096,TRUE)</f>
        <v>3.2504959857996285E-2</v>
      </c>
    </row>
    <row r="12097" spans="11:25" x14ac:dyDescent="0.2">
      <c r="K12097" s="26">
        <f>_xll.qlCalendarAdvance(Calendar,L12097,FixingDays&amp;"D","p")</f>
        <v>59055</v>
      </c>
      <c r="L12097" s="27">
        <f>_xll.qlCalendarAdvance(Calendar,L12096,SamplingFrequency,"f",FALSE)</f>
        <v>59055</v>
      </c>
      <c r="M12097" s="17">
        <f>_xll.qlIndexFixing(Index,L12097,TRUE)</f>
        <v>3.2504959858077331E-2</v>
      </c>
      <c r="N12097" s="17"/>
      <c r="T12097" s="28"/>
      <c r="Y12097" s="22">
        <f>_xll.qlIndexFixing(OverNightIndex,K12097,TRUE)</f>
        <v>3.2504959858077331E-2</v>
      </c>
    </row>
    <row r="12098" spans="11:25" x14ac:dyDescent="0.2">
      <c r="K12098" s="26">
        <f>_xll.qlCalendarAdvance(Calendar,L12098,FixingDays&amp;"D","p")</f>
        <v>59056</v>
      </c>
      <c r="L12098" s="27">
        <f>_xll.qlCalendarAdvance(Calendar,L12097,SamplingFrequency,"f",FALSE)</f>
        <v>59056</v>
      </c>
      <c r="M12098" s="17">
        <f>_xll.qlIndexFixing(Index,L12098,TRUE)</f>
        <v>3.2504959858077331E-2</v>
      </c>
      <c r="N12098" s="17"/>
      <c r="T12098" s="28"/>
      <c r="Y12098" s="22">
        <f>_xll.qlIndexFixing(OverNightIndex,K12098,TRUE)</f>
        <v>3.2504959858077331E-2</v>
      </c>
    </row>
    <row r="12099" spans="11:25" x14ac:dyDescent="0.2">
      <c r="K12099" s="26">
        <f>_xll.qlCalendarAdvance(Calendar,L12099,FixingDays&amp;"D","p")</f>
        <v>59057</v>
      </c>
      <c r="L12099" s="27">
        <f>_xll.qlCalendarAdvance(Calendar,L12098,SamplingFrequency,"f",FALSE)</f>
        <v>59057</v>
      </c>
      <c r="M12099" s="17">
        <f>_xll.qlIndexFixing(Index,L12099,TRUE)</f>
        <v>3.2504959857753146E-2</v>
      </c>
      <c r="N12099" s="17"/>
      <c r="T12099" s="28"/>
      <c r="Y12099" s="22">
        <f>_xll.qlIndexFixing(OverNightIndex,K12099,TRUE)</f>
        <v>3.2504959857753146E-2</v>
      </c>
    </row>
    <row r="12100" spans="11:25" x14ac:dyDescent="0.2">
      <c r="K12100" s="26">
        <f>_xll.qlCalendarAdvance(Calendar,L12100,FixingDays&amp;"D","p")</f>
        <v>59058</v>
      </c>
      <c r="L12100" s="27">
        <f>_xll.qlCalendarAdvance(Calendar,L12099,SamplingFrequency,"f",FALSE)</f>
        <v>59058</v>
      </c>
      <c r="M12100" s="17">
        <f>_xll.qlIndexFixing(Index,L12100,TRUE)</f>
        <v>3.2507854662921318E-2</v>
      </c>
      <c r="N12100" s="17"/>
      <c r="T12100" s="28"/>
      <c r="Y12100" s="22">
        <f>_xll.qlIndexFixing(OverNightIndex,K12100,TRUE)</f>
        <v>3.2507854662921318E-2</v>
      </c>
    </row>
    <row r="12101" spans="11:25" x14ac:dyDescent="0.2">
      <c r="K12101" s="26">
        <f>_xll.qlCalendarAdvance(Calendar,L12101,FixingDays&amp;"D","p")</f>
        <v>59061</v>
      </c>
      <c r="L12101" s="27">
        <f>_xll.qlCalendarAdvance(Calendar,L12100,SamplingFrequency,"f",FALSE)</f>
        <v>59061</v>
      </c>
      <c r="M12101" s="17">
        <f>_xll.qlIndexFixing(Index,L12101,TRUE)</f>
        <v>3.2504959857996285E-2</v>
      </c>
      <c r="N12101" s="17"/>
      <c r="T12101" s="28"/>
      <c r="Y12101" s="22">
        <f>_xll.qlIndexFixing(OverNightIndex,K12101,TRUE)</f>
        <v>3.2504959857996285E-2</v>
      </c>
    </row>
    <row r="12102" spans="11:25" x14ac:dyDescent="0.2">
      <c r="K12102" s="26">
        <f>_xll.qlCalendarAdvance(Calendar,L12102,FixingDays&amp;"D","p")</f>
        <v>59062</v>
      </c>
      <c r="L12102" s="27">
        <f>_xll.qlCalendarAdvance(Calendar,L12101,SamplingFrequency,"f",FALSE)</f>
        <v>59062</v>
      </c>
      <c r="M12102" s="17">
        <f>_xll.qlIndexFixing(Index,L12102,TRUE)</f>
        <v>3.2504959857834193E-2</v>
      </c>
      <c r="N12102" s="17"/>
      <c r="T12102" s="28"/>
      <c r="Y12102" s="22">
        <f>_xll.qlIndexFixing(OverNightIndex,K12102,TRUE)</f>
        <v>3.2504959857834193E-2</v>
      </c>
    </row>
    <row r="12103" spans="11:25" x14ac:dyDescent="0.2">
      <c r="K12103" s="26">
        <f>_xll.qlCalendarAdvance(Calendar,L12103,FixingDays&amp;"D","p")</f>
        <v>59063</v>
      </c>
      <c r="L12103" s="27">
        <f>_xll.qlCalendarAdvance(Calendar,L12102,SamplingFrequency,"f",FALSE)</f>
        <v>59063</v>
      </c>
      <c r="M12103" s="17">
        <f>_xll.qlIndexFixing(Index,L12103,TRUE)</f>
        <v>3.2504959858077331E-2</v>
      </c>
      <c r="N12103" s="17"/>
      <c r="T12103" s="28"/>
      <c r="Y12103" s="22">
        <f>_xll.qlIndexFixing(OverNightIndex,K12103,TRUE)</f>
        <v>3.2504959858077331E-2</v>
      </c>
    </row>
    <row r="12104" spans="11:25" x14ac:dyDescent="0.2">
      <c r="K12104" s="26">
        <f>_xll.qlCalendarAdvance(Calendar,L12104,FixingDays&amp;"D","p")</f>
        <v>59064</v>
      </c>
      <c r="L12104" s="27">
        <f>_xll.qlCalendarAdvance(Calendar,L12103,SamplingFrequency,"f",FALSE)</f>
        <v>59064</v>
      </c>
      <c r="M12104" s="17">
        <f>_xll.qlIndexFixing(Index,L12104,TRUE)</f>
        <v>3.2504959857996285E-2</v>
      </c>
      <c r="N12104" s="17"/>
      <c r="T12104" s="28"/>
      <c r="Y12104" s="22">
        <f>_xll.qlIndexFixing(OverNightIndex,K12104,TRUE)</f>
        <v>3.2504959857996285E-2</v>
      </c>
    </row>
    <row r="12105" spans="11:25" x14ac:dyDescent="0.2">
      <c r="K12105" s="26">
        <f>_xll.qlCalendarAdvance(Calendar,L12105,FixingDays&amp;"D","p")</f>
        <v>59065</v>
      </c>
      <c r="L12105" s="27">
        <f>_xll.qlCalendarAdvance(Calendar,L12104,SamplingFrequency,"f",FALSE)</f>
        <v>59065</v>
      </c>
      <c r="M12105" s="17">
        <f>_xll.qlIndexFixing(Index,L12105,TRUE)</f>
        <v>3.2507854662840271E-2</v>
      </c>
      <c r="N12105" s="17"/>
      <c r="T12105" s="28"/>
      <c r="Y12105" s="22">
        <f>_xll.qlIndexFixing(OverNightIndex,K12105,TRUE)</f>
        <v>3.2507854662840271E-2</v>
      </c>
    </row>
    <row r="12106" spans="11:25" x14ac:dyDescent="0.2">
      <c r="K12106" s="26">
        <f>_xll.qlCalendarAdvance(Calendar,L12106,FixingDays&amp;"D","p")</f>
        <v>59068</v>
      </c>
      <c r="L12106" s="27">
        <f>_xll.qlCalendarAdvance(Calendar,L12105,SamplingFrequency,"f",FALSE)</f>
        <v>59068</v>
      </c>
      <c r="M12106" s="17">
        <f>_xll.qlIndexFixing(Index,L12106,TRUE)</f>
        <v>3.2504959858077331E-2</v>
      </c>
      <c r="N12106" s="17"/>
      <c r="T12106" s="28"/>
      <c r="Y12106" s="22">
        <f>_xll.qlIndexFixing(OverNightIndex,K12106,TRUE)</f>
        <v>3.2504959858077331E-2</v>
      </c>
    </row>
    <row r="12107" spans="11:25" x14ac:dyDescent="0.2">
      <c r="K12107" s="26">
        <f>_xll.qlCalendarAdvance(Calendar,L12107,FixingDays&amp;"D","p")</f>
        <v>59069</v>
      </c>
      <c r="L12107" s="27">
        <f>_xll.qlCalendarAdvance(Calendar,L12106,SamplingFrequency,"f",FALSE)</f>
        <v>59069</v>
      </c>
      <c r="M12107" s="17">
        <f>_xll.qlIndexFixing(Index,L12107,TRUE)</f>
        <v>3.2504959857996285E-2</v>
      </c>
      <c r="N12107" s="17"/>
      <c r="T12107" s="28"/>
      <c r="Y12107" s="22">
        <f>_xll.qlIndexFixing(OverNightIndex,K12107,TRUE)</f>
        <v>3.2504959857996285E-2</v>
      </c>
    </row>
    <row r="12108" spans="11:25" x14ac:dyDescent="0.2">
      <c r="K12108" s="26">
        <f>_xll.qlCalendarAdvance(Calendar,L12108,FixingDays&amp;"D","p")</f>
        <v>59070</v>
      </c>
      <c r="L12108" s="27">
        <f>_xll.qlCalendarAdvance(Calendar,L12107,SamplingFrequency,"f",FALSE)</f>
        <v>59070</v>
      </c>
      <c r="M12108" s="17">
        <f>_xll.qlIndexFixing(Index,L12108,TRUE)</f>
        <v>3.2504959857996285E-2</v>
      </c>
      <c r="N12108" s="17"/>
      <c r="T12108" s="28"/>
      <c r="Y12108" s="22">
        <f>_xll.qlIndexFixing(OverNightIndex,K12108,TRUE)</f>
        <v>3.2504959857996285E-2</v>
      </c>
    </row>
    <row r="12109" spans="11:25" x14ac:dyDescent="0.2">
      <c r="K12109" s="26">
        <f>_xll.qlCalendarAdvance(Calendar,L12109,FixingDays&amp;"D","p")</f>
        <v>59071</v>
      </c>
      <c r="L12109" s="27">
        <f>_xll.qlCalendarAdvance(Calendar,L12108,SamplingFrequency,"f",FALSE)</f>
        <v>59071</v>
      </c>
      <c r="M12109" s="17">
        <f>_xll.qlIndexFixing(Index,L12109,TRUE)</f>
        <v>3.2504959857996285E-2</v>
      </c>
      <c r="N12109" s="17"/>
      <c r="T12109" s="28"/>
      <c r="Y12109" s="22">
        <f>_xll.qlIndexFixing(OverNightIndex,K12109,TRUE)</f>
        <v>3.2504959857996285E-2</v>
      </c>
    </row>
    <row r="12110" spans="11:25" x14ac:dyDescent="0.2">
      <c r="K12110" s="26">
        <f>_xll.qlCalendarAdvance(Calendar,L12110,FixingDays&amp;"D","p")</f>
        <v>59072</v>
      </c>
      <c r="L12110" s="27">
        <f>_xll.qlCalendarAdvance(Calendar,L12109,SamplingFrequency,"f",FALSE)</f>
        <v>59072</v>
      </c>
      <c r="M12110" s="17">
        <f>_xll.qlIndexFixing(Index,L12110,TRUE)</f>
        <v>3.2507854662840271E-2</v>
      </c>
      <c r="N12110" s="17"/>
      <c r="T12110" s="28"/>
      <c r="Y12110" s="22">
        <f>_xll.qlIndexFixing(OverNightIndex,K12110,TRUE)</f>
        <v>3.2507854662840271E-2</v>
      </c>
    </row>
    <row r="12111" spans="11:25" x14ac:dyDescent="0.2">
      <c r="K12111" s="26">
        <f>_xll.qlCalendarAdvance(Calendar,L12111,FixingDays&amp;"D","p")</f>
        <v>59075</v>
      </c>
      <c r="L12111" s="27">
        <f>_xll.qlCalendarAdvance(Calendar,L12110,SamplingFrequency,"f",FALSE)</f>
        <v>59075</v>
      </c>
      <c r="M12111" s="17">
        <f>_xll.qlIndexFixing(Index,L12111,TRUE)</f>
        <v>3.2504959858077331E-2</v>
      </c>
      <c r="N12111" s="17"/>
      <c r="T12111" s="28"/>
      <c r="Y12111" s="22">
        <f>_xll.qlIndexFixing(OverNightIndex,K12111,TRUE)</f>
        <v>3.2504959858077331E-2</v>
      </c>
    </row>
    <row r="12112" spans="11:25" x14ac:dyDescent="0.2">
      <c r="K12112" s="26">
        <f>_xll.qlCalendarAdvance(Calendar,L12112,FixingDays&amp;"D","p")</f>
        <v>59076</v>
      </c>
      <c r="L12112" s="27">
        <f>_xll.qlCalendarAdvance(Calendar,L12111,SamplingFrequency,"f",FALSE)</f>
        <v>59076</v>
      </c>
      <c r="M12112" s="17">
        <f>_xll.qlIndexFixing(Index,L12112,TRUE)</f>
        <v>3.2504959857996285E-2</v>
      </c>
      <c r="N12112" s="17"/>
      <c r="T12112" s="28"/>
      <c r="Y12112" s="22">
        <f>_xll.qlIndexFixing(OverNightIndex,K12112,TRUE)</f>
        <v>3.2504959857996285E-2</v>
      </c>
    </row>
    <row r="12113" spans="11:25" x14ac:dyDescent="0.2">
      <c r="K12113" s="26">
        <f>_xll.qlCalendarAdvance(Calendar,L12113,FixingDays&amp;"D","p")</f>
        <v>59077</v>
      </c>
      <c r="L12113" s="27">
        <f>_xll.qlCalendarAdvance(Calendar,L12112,SamplingFrequency,"f",FALSE)</f>
        <v>59077</v>
      </c>
      <c r="M12113" s="17">
        <f>_xll.qlIndexFixing(Index,L12113,TRUE)</f>
        <v>3.2504959857753146E-2</v>
      </c>
      <c r="N12113" s="17"/>
      <c r="T12113" s="28"/>
      <c r="Y12113" s="22">
        <f>_xll.qlIndexFixing(OverNightIndex,K12113,TRUE)</f>
        <v>3.2504959857753146E-2</v>
      </c>
    </row>
    <row r="12114" spans="11:25" x14ac:dyDescent="0.2">
      <c r="K12114" s="26">
        <f>_xll.qlCalendarAdvance(Calendar,L12114,FixingDays&amp;"D","p")</f>
        <v>59078</v>
      </c>
      <c r="L12114" s="27">
        <f>_xll.qlCalendarAdvance(Calendar,L12113,SamplingFrequency,"f",FALSE)</f>
        <v>59078</v>
      </c>
      <c r="M12114" s="17">
        <f>_xll.qlIndexFixing(Index,L12114,TRUE)</f>
        <v>3.2504959857996285E-2</v>
      </c>
      <c r="N12114" s="17"/>
      <c r="T12114" s="28"/>
      <c r="Y12114" s="22">
        <f>_xll.qlIndexFixing(OverNightIndex,K12114,TRUE)</f>
        <v>3.2504959857996285E-2</v>
      </c>
    </row>
    <row r="12115" spans="11:25" x14ac:dyDescent="0.2">
      <c r="K12115" s="26">
        <f>_xll.qlCalendarAdvance(Calendar,L12115,FixingDays&amp;"D","p")</f>
        <v>59079</v>
      </c>
      <c r="L12115" s="27">
        <f>_xll.qlCalendarAdvance(Calendar,L12114,SamplingFrequency,"f",FALSE)</f>
        <v>59079</v>
      </c>
      <c r="M12115" s="17">
        <f>_xll.qlIndexFixing(Index,L12115,TRUE)</f>
        <v>3.250930219420689E-2</v>
      </c>
      <c r="N12115" s="17"/>
      <c r="T12115" s="28"/>
      <c r="Y12115" s="22">
        <f>_xll.qlIndexFixing(OverNightIndex,K12115,TRUE)</f>
        <v>3.250930219420689E-2</v>
      </c>
    </row>
    <row r="12116" spans="11:25" x14ac:dyDescent="0.2">
      <c r="K12116" s="26">
        <f>_xll.qlCalendarAdvance(Calendar,L12116,FixingDays&amp;"D","p")</f>
        <v>59083</v>
      </c>
      <c r="L12116" s="27">
        <f>_xll.qlCalendarAdvance(Calendar,L12115,SamplingFrequency,"f",FALSE)</f>
        <v>59083</v>
      </c>
      <c r="M12116" s="17">
        <f>_xll.qlIndexFixing(Index,L12116,TRUE)</f>
        <v>3.2504959857996285E-2</v>
      </c>
      <c r="N12116" s="17"/>
      <c r="T12116" s="28"/>
      <c r="Y12116" s="22">
        <f>_xll.qlIndexFixing(OverNightIndex,K12116,TRUE)</f>
        <v>3.2504959857996285E-2</v>
      </c>
    </row>
    <row r="12117" spans="11:25" x14ac:dyDescent="0.2">
      <c r="K12117" s="26">
        <f>_xll.qlCalendarAdvance(Calendar,L12117,FixingDays&amp;"D","p")</f>
        <v>59084</v>
      </c>
      <c r="L12117" s="27">
        <f>_xll.qlCalendarAdvance(Calendar,L12116,SamplingFrequency,"f",FALSE)</f>
        <v>59084</v>
      </c>
      <c r="M12117" s="17">
        <f>_xll.qlIndexFixing(Index,L12117,TRUE)</f>
        <v>3.2504959858077331E-2</v>
      </c>
      <c r="N12117" s="17"/>
      <c r="T12117" s="28"/>
      <c r="Y12117" s="22">
        <f>_xll.qlIndexFixing(OverNightIndex,K12117,TRUE)</f>
        <v>3.2504959858077331E-2</v>
      </c>
    </row>
    <row r="12118" spans="11:25" x14ac:dyDescent="0.2">
      <c r="K12118" s="26">
        <f>_xll.qlCalendarAdvance(Calendar,L12118,FixingDays&amp;"D","p")</f>
        <v>59085</v>
      </c>
      <c r="L12118" s="27">
        <f>_xll.qlCalendarAdvance(Calendar,L12117,SamplingFrequency,"f",FALSE)</f>
        <v>59085</v>
      </c>
      <c r="M12118" s="17">
        <f>_xll.qlIndexFixing(Index,L12118,TRUE)</f>
        <v>3.2504959857996285E-2</v>
      </c>
      <c r="N12118" s="17"/>
      <c r="T12118" s="28"/>
      <c r="Y12118" s="22">
        <f>_xll.qlIndexFixing(OverNightIndex,K12118,TRUE)</f>
        <v>3.2504959857996285E-2</v>
      </c>
    </row>
    <row r="12119" spans="11:25" x14ac:dyDescent="0.2">
      <c r="K12119" s="26">
        <f>_xll.qlCalendarAdvance(Calendar,L12119,FixingDays&amp;"D","p")</f>
        <v>59086</v>
      </c>
      <c r="L12119" s="27">
        <f>_xll.qlCalendarAdvance(Calendar,L12118,SamplingFrequency,"f",FALSE)</f>
        <v>59086</v>
      </c>
      <c r="M12119" s="17">
        <f>_xll.qlIndexFixing(Index,L12119,TRUE)</f>
        <v>3.2507854662813251E-2</v>
      </c>
      <c r="N12119" s="17"/>
      <c r="T12119" s="28"/>
      <c r="Y12119" s="22">
        <f>_xll.qlIndexFixing(OverNightIndex,K12119,TRUE)</f>
        <v>3.2507854662813251E-2</v>
      </c>
    </row>
    <row r="12120" spans="11:25" x14ac:dyDescent="0.2">
      <c r="K12120" s="26">
        <f>_xll.qlCalendarAdvance(Calendar,L12120,FixingDays&amp;"D","p")</f>
        <v>59089</v>
      </c>
      <c r="L12120" s="27">
        <f>_xll.qlCalendarAdvance(Calendar,L12119,SamplingFrequency,"f",FALSE)</f>
        <v>59089</v>
      </c>
      <c r="M12120" s="17">
        <f>_xll.qlIndexFixing(Index,L12120,TRUE)</f>
        <v>3.2504959858077331E-2</v>
      </c>
      <c r="N12120" s="17"/>
      <c r="T12120" s="28"/>
      <c r="Y12120" s="22">
        <f>_xll.qlIndexFixing(OverNightIndex,K12120,TRUE)</f>
        <v>3.2504959858077331E-2</v>
      </c>
    </row>
    <row r="12121" spans="11:25" x14ac:dyDescent="0.2">
      <c r="K12121" s="26">
        <f>_xll.qlCalendarAdvance(Calendar,L12121,FixingDays&amp;"D","p")</f>
        <v>59090</v>
      </c>
      <c r="L12121" s="27">
        <f>_xll.qlCalendarAdvance(Calendar,L12120,SamplingFrequency,"f",FALSE)</f>
        <v>59090</v>
      </c>
      <c r="M12121" s="17">
        <f>_xll.qlIndexFixing(Index,L12121,TRUE)</f>
        <v>3.2504959857996285E-2</v>
      </c>
      <c r="N12121" s="17"/>
      <c r="T12121" s="28"/>
      <c r="Y12121" s="22">
        <f>_xll.qlIndexFixing(OverNightIndex,K12121,TRUE)</f>
        <v>3.2504959857996285E-2</v>
      </c>
    </row>
    <row r="12122" spans="11:25" x14ac:dyDescent="0.2">
      <c r="K12122" s="26">
        <f>_xll.qlCalendarAdvance(Calendar,L12122,FixingDays&amp;"D","p")</f>
        <v>59091</v>
      </c>
      <c r="L12122" s="27">
        <f>_xll.qlCalendarAdvance(Calendar,L12121,SamplingFrequency,"f",FALSE)</f>
        <v>59091</v>
      </c>
      <c r="M12122" s="17">
        <f>_xll.qlIndexFixing(Index,L12122,TRUE)</f>
        <v>3.2504959857996285E-2</v>
      </c>
      <c r="N12122" s="17"/>
      <c r="T12122" s="28"/>
      <c r="Y12122" s="22">
        <f>_xll.qlIndexFixing(OverNightIndex,K12122,TRUE)</f>
        <v>3.2504959857996285E-2</v>
      </c>
    </row>
    <row r="12123" spans="11:25" x14ac:dyDescent="0.2">
      <c r="K12123" s="26">
        <f>_xll.qlCalendarAdvance(Calendar,L12123,FixingDays&amp;"D","p")</f>
        <v>59092</v>
      </c>
      <c r="L12123" s="27">
        <f>_xll.qlCalendarAdvance(Calendar,L12122,SamplingFrequency,"f",FALSE)</f>
        <v>59092</v>
      </c>
      <c r="M12123" s="17">
        <f>_xll.qlIndexFixing(Index,L12123,TRUE)</f>
        <v>3.2504959857996285E-2</v>
      </c>
      <c r="N12123" s="17"/>
      <c r="T12123" s="28"/>
      <c r="Y12123" s="22">
        <f>_xll.qlIndexFixing(OverNightIndex,K12123,TRUE)</f>
        <v>3.2504959857996285E-2</v>
      </c>
    </row>
    <row r="12124" spans="11:25" x14ac:dyDescent="0.2">
      <c r="K12124" s="26">
        <f>_xll.qlCalendarAdvance(Calendar,L12124,FixingDays&amp;"D","p")</f>
        <v>59093</v>
      </c>
      <c r="L12124" s="27">
        <f>_xll.qlCalendarAdvance(Calendar,L12123,SamplingFrequency,"f",FALSE)</f>
        <v>59093</v>
      </c>
      <c r="M12124" s="17">
        <f>_xll.qlIndexFixing(Index,L12124,TRUE)</f>
        <v>3.2507854662840271E-2</v>
      </c>
      <c r="N12124" s="17"/>
      <c r="T12124" s="28"/>
      <c r="Y12124" s="22">
        <f>_xll.qlIndexFixing(OverNightIndex,K12124,TRUE)</f>
        <v>3.2507854662840271E-2</v>
      </c>
    </row>
    <row r="12125" spans="11:25" x14ac:dyDescent="0.2">
      <c r="K12125" s="26">
        <f>_xll.qlCalendarAdvance(Calendar,L12125,FixingDays&amp;"D","p")</f>
        <v>59096</v>
      </c>
      <c r="L12125" s="27">
        <f>_xll.qlCalendarAdvance(Calendar,L12124,SamplingFrequency,"f",FALSE)</f>
        <v>59096</v>
      </c>
      <c r="M12125" s="17">
        <f>_xll.qlIndexFixing(Index,L12125,TRUE)</f>
        <v>3.2504959857996285E-2</v>
      </c>
      <c r="N12125" s="17"/>
      <c r="T12125" s="28"/>
      <c r="Y12125" s="22">
        <f>_xll.qlIndexFixing(OverNightIndex,K12125,TRUE)</f>
        <v>3.2504959857996285E-2</v>
      </c>
    </row>
    <row r="12126" spans="11:25" x14ac:dyDescent="0.2">
      <c r="K12126" s="26">
        <f>_xll.qlCalendarAdvance(Calendar,L12126,FixingDays&amp;"D","p")</f>
        <v>59097</v>
      </c>
      <c r="L12126" s="27">
        <f>_xll.qlCalendarAdvance(Calendar,L12125,SamplingFrequency,"f",FALSE)</f>
        <v>59097</v>
      </c>
      <c r="M12126" s="17">
        <f>_xll.qlIndexFixing(Index,L12126,TRUE)</f>
        <v>3.2504959857996285E-2</v>
      </c>
      <c r="N12126" s="17"/>
      <c r="T12126" s="28"/>
      <c r="Y12126" s="22">
        <f>_xll.qlIndexFixing(OverNightIndex,K12126,TRUE)</f>
        <v>3.2504959857996285E-2</v>
      </c>
    </row>
    <row r="12127" spans="11:25" x14ac:dyDescent="0.2">
      <c r="K12127" s="26">
        <f>_xll.qlCalendarAdvance(Calendar,L12127,FixingDays&amp;"D","p")</f>
        <v>59098</v>
      </c>
      <c r="L12127" s="27">
        <f>_xll.qlCalendarAdvance(Calendar,L12126,SamplingFrequency,"f",FALSE)</f>
        <v>59098</v>
      </c>
      <c r="M12127" s="17">
        <f>_xll.qlIndexFixing(Index,L12127,TRUE)</f>
        <v>3.2504959857753146E-2</v>
      </c>
      <c r="N12127" s="17"/>
      <c r="T12127" s="28"/>
      <c r="Y12127" s="22">
        <f>_xll.qlIndexFixing(OverNightIndex,K12127,TRUE)</f>
        <v>3.2504959857753146E-2</v>
      </c>
    </row>
    <row r="12128" spans="11:25" x14ac:dyDescent="0.2">
      <c r="K12128" s="26">
        <f>_xll.qlCalendarAdvance(Calendar,L12128,FixingDays&amp;"D","p")</f>
        <v>59099</v>
      </c>
      <c r="L12128" s="27">
        <f>_xll.qlCalendarAdvance(Calendar,L12127,SamplingFrequency,"f",FALSE)</f>
        <v>59099</v>
      </c>
      <c r="M12128" s="17">
        <f>_xll.qlIndexFixing(Index,L12128,TRUE)</f>
        <v>3.2504959857996285E-2</v>
      </c>
      <c r="N12128" s="17"/>
      <c r="T12128" s="28"/>
      <c r="Y12128" s="22">
        <f>_xll.qlIndexFixing(OverNightIndex,K12128,TRUE)</f>
        <v>3.2504959857996285E-2</v>
      </c>
    </row>
    <row r="12129" spans="11:25" x14ac:dyDescent="0.2">
      <c r="K12129" s="26">
        <f>_xll.qlCalendarAdvance(Calendar,L12129,FixingDays&amp;"D","p")</f>
        <v>59100</v>
      </c>
      <c r="L12129" s="27">
        <f>_xll.qlCalendarAdvance(Calendar,L12128,SamplingFrequency,"f",FALSE)</f>
        <v>59100</v>
      </c>
      <c r="M12129" s="17">
        <f>_xll.qlIndexFixing(Index,L12129,TRUE)</f>
        <v>3.2507854662921318E-2</v>
      </c>
      <c r="N12129" s="17"/>
      <c r="T12129" s="28"/>
      <c r="Y12129" s="22">
        <f>_xll.qlIndexFixing(OverNightIndex,K12129,TRUE)</f>
        <v>3.2507854662921318E-2</v>
      </c>
    </row>
    <row r="12130" spans="11:25" x14ac:dyDescent="0.2">
      <c r="K12130" s="26">
        <f>_xll.qlCalendarAdvance(Calendar,L12130,FixingDays&amp;"D","p")</f>
        <v>59103</v>
      </c>
      <c r="L12130" s="27">
        <f>_xll.qlCalendarAdvance(Calendar,L12129,SamplingFrequency,"f",FALSE)</f>
        <v>59103</v>
      </c>
      <c r="M12130" s="17">
        <f>_xll.qlIndexFixing(Index,L12130,TRUE)</f>
        <v>3.2504959857915239E-2</v>
      </c>
      <c r="N12130" s="17"/>
      <c r="T12130" s="28"/>
      <c r="Y12130" s="22">
        <f>_xll.qlIndexFixing(OverNightIndex,K12130,TRUE)</f>
        <v>3.2504959857915239E-2</v>
      </c>
    </row>
    <row r="12131" spans="11:25" x14ac:dyDescent="0.2">
      <c r="K12131" s="26">
        <f>_xll.qlCalendarAdvance(Calendar,L12131,FixingDays&amp;"D","p")</f>
        <v>59104</v>
      </c>
      <c r="L12131" s="27">
        <f>_xll.qlCalendarAdvance(Calendar,L12130,SamplingFrequency,"f",FALSE)</f>
        <v>59104</v>
      </c>
      <c r="M12131" s="17">
        <f>_xll.qlIndexFixing(Index,L12131,TRUE)</f>
        <v>3.2504959858077331E-2</v>
      </c>
      <c r="N12131" s="17"/>
      <c r="T12131" s="28"/>
      <c r="Y12131" s="22">
        <f>_xll.qlIndexFixing(OverNightIndex,K12131,TRUE)</f>
        <v>3.2504959858077331E-2</v>
      </c>
    </row>
    <row r="12132" spans="11:25" x14ac:dyDescent="0.2">
      <c r="K12132" s="26">
        <f>_xll.qlCalendarAdvance(Calendar,L12132,FixingDays&amp;"D","p")</f>
        <v>59105</v>
      </c>
      <c r="L12132" s="27">
        <f>_xll.qlCalendarAdvance(Calendar,L12131,SamplingFrequency,"f",FALSE)</f>
        <v>59105</v>
      </c>
      <c r="M12132" s="17">
        <f>_xll.qlIndexFixing(Index,L12132,TRUE)</f>
        <v>3.2504959857996285E-2</v>
      </c>
      <c r="N12132" s="17"/>
      <c r="T12132" s="28"/>
      <c r="Y12132" s="22">
        <f>_xll.qlIndexFixing(OverNightIndex,K12132,TRUE)</f>
        <v>3.2504959857996285E-2</v>
      </c>
    </row>
    <row r="12133" spans="11:25" x14ac:dyDescent="0.2">
      <c r="K12133" s="26">
        <f>_xll.qlCalendarAdvance(Calendar,L12133,FixingDays&amp;"D","p")</f>
        <v>59106</v>
      </c>
      <c r="L12133" s="27">
        <f>_xll.qlCalendarAdvance(Calendar,L12132,SamplingFrequency,"f",FALSE)</f>
        <v>59106</v>
      </c>
      <c r="M12133" s="17">
        <f>_xll.qlIndexFixing(Index,L12133,TRUE)</f>
        <v>3.2504959857915239E-2</v>
      </c>
      <c r="N12133" s="17"/>
      <c r="T12133" s="28"/>
      <c r="Y12133" s="22">
        <f>_xll.qlIndexFixing(OverNightIndex,K12133,TRUE)</f>
        <v>3.2504959857915239E-2</v>
      </c>
    </row>
    <row r="12134" spans="11:25" x14ac:dyDescent="0.2">
      <c r="K12134" s="26">
        <f>_xll.qlCalendarAdvance(Calendar,L12134,FixingDays&amp;"D","p")</f>
        <v>59107</v>
      </c>
      <c r="L12134" s="27">
        <f>_xll.qlCalendarAdvance(Calendar,L12133,SamplingFrequency,"f",FALSE)</f>
        <v>59107</v>
      </c>
      <c r="M12134" s="17">
        <f>_xll.qlIndexFixing(Index,L12134,TRUE)</f>
        <v>3.2507854662867285E-2</v>
      </c>
      <c r="N12134" s="17"/>
      <c r="T12134" s="28"/>
      <c r="Y12134" s="22">
        <f>_xll.qlIndexFixing(OverNightIndex,K12134,TRUE)</f>
        <v>3.2507854662867285E-2</v>
      </c>
    </row>
    <row r="12135" spans="11:25" x14ac:dyDescent="0.2">
      <c r="K12135" s="26">
        <f>_xll.qlCalendarAdvance(Calendar,L12135,FixingDays&amp;"D","p")</f>
        <v>59110</v>
      </c>
      <c r="L12135" s="27">
        <f>_xll.qlCalendarAdvance(Calendar,L12134,SamplingFrequency,"f",FALSE)</f>
        <v>59110</v>
      </c>
      <c r="M12135" s="17">
        <f>_xll.qlIndexFixing(Index,L12135,TRUE)</f>
        <v>3.2504959857915239E-2</v>
      </c>
      <c r="N12135" s="17"/>
      <c r="T12135" s="28"/>
      <c r="Y12135" s="22">
        <f>_xll.qlIndexFixing(OverNightIndex,K12135,TRUE)</f>
        <v>3.2504959857915239E-2</v>
      </c>
    </row>
    <row r="12136" spans="11:25" x14ac:dyDescent="0.2">
      <c r="K12136" s="26">
        <f>_xll.qlCalendarAdvance(Calendar,L12136,FixingDays&amp;"D","p")</f>
        <v>59111</v>
      </c>
      <c r="L12136" s="27">
        <f>_xll.qlCalendarAdvance(Calendar,L12135,SamplingFrequency,"f",FALSE)</f>
        <v>59111</v>
      </c>
      <c r="M12136" s="17">
        <f>_xll.qlIndexFixing(Index,L12136,TRUE)</f>
        <v>3.2504959858077331E-2</v>
      </c>
      <c r="N12136" s="17"/>
      <c r="T12136" s="28"/>
      <c r="Y12136" s="22">
        <f>_xll.qlIndexFixing(OverNightIndex,K12136,TRUE)</f>
        <v>3.2504959858077331E-2</v>
      </c>
    </row>
    <row r="12137" spans="11:25" x14ac:dyDescent="0.2">
      <c r="K12137" s="26">
        <f>_xll.qlCalendarAdvance(Calendar,L12137,FixingDays&amp;"D","p")</f>
        <v>59112</v>
      </c>
      <c r="L12137" s="27">
        <f>_xll.qlCalendarAdvance(Calendar,L12136,SamplingFrequency,"f",FALSE)</f>
        <v>59112</v>
      </c>
      <c r="M12137" s="17">
        <f>_xll.qlIndexFixing(Index,L12137,TRUE)</f>
        <v>3.2504959858077331E-2</v>
      </c>
      <c r="N12137" s="17"/>
      <c r="T12137" s="28"/>
      <c r="Y12137" s="22">
        <f>_xll.qlIndexFixing(OverNightIndex,K12137,TRUE)</f>
        <v>3.2504959858077331E-2</v>
      </c>
    </row>
    <row r="12138" spans="11:25" x14ac:dyDescent="0.2">
      <c r="K12138" s="26">
        <f>_xll.qlCalendarAdvance(Calendar,L12138,FixingDays&amp;"D","p")</f>
        <v>59113</v>
      </c>
      <c r="L12138" s="27">
        <f>_xll.qlCalendarAdvance(Calendar,L12137,SamplingFrequency,"f",FALSE)</f>
        <v>59113</v>
      </c>
      <c r="M12138" s="17">
        <f>_xll.qlIndexFixing(Index,L12138,TRUE)</f>
        <v>3.2504959857834193E-2</v>
      </c>
      <c r="N12138" s="17"/>
      <c r="T12138" s="28"/>
      <c r="Y12138" s="22">
        <f>_xll.qlIndexFixing(OverNightIndex,K12138,TRUE)</f>
        <v>3.2504959857834193E-2</v>
      </c>
    </row>
    <row r="12139" spans="11:25" x14ac:dyDescent="0.2">
      <c r="K12139" s="26">
        <f>_xll.qlCalendarAdvance(Calendar,L12139,FixingDays&amp;"D","p")</f>
        <v>59114</v>
      </c>
      <c r="L12139" s="27">
        <f>_xll.qlCalendarAdvance(Calendar,L12138,SamplingFrequency,"f",FALSE)</f>
        <v>59114</v>
      </c>
      <c r="M12139" s="17">
        <f>_xll.qlIndexFixing(Index,L12139,TRUE)</f>
        <v>3.2507854662894298E-2</v>
      </c>
      <c r="N12139" s="17"/>
      <c r="T12139" s="28"/>
      <c r="Y12139" s="22">
        <f>_xll.qlIndexFixing(OverNightIndex,K12139,TRUE)</f>
        <v>3.2507854662894298E-2</v>
      </c>
    </row>
    <row r="12140" spans="11:25" x14ac:dyDescent="0.2">
      <c r="K12140" s="26">
        <f>_xll.qlCalendarAdvance(Calendar,L12140,FixingDays&amp;"D","p")</f>
        <v>59117</v>
      </c>
      <c r="L12140" s="27">
        <f>_xll.qlCalendarAdvance(Calendar,L12139,SamplingFrequency,"f",FALSE)</f>
        <v>59117</v>
      </c>
      <c r="M12140" s="17">
        <f>_xll.qlIndexFixing(Index,L12140,TRUE)</f>
        <v>3.2504959857996285E-2</v>
      </c>
      <c r="N12140" s="17"/>
      <c r="T12140" s="28"/>
      <c r="Y12140" s="22">
        <f>_xll.qlIndexFixing(OverNightIndex,K12140,TRUE)</f>
        <v>3.2504959857996285E-2</v>
      </c>
    </row>
    <row r="12141" spans="11:25" x14ac:dyDescent="0.2">
      <c r="K12141" s="26">
        <f>_xll.qlCalendarAdvance(Calendar,L12141,FixingDays&amp;"D","p")</f>
        <v>59118</v>
      </c>
      <c r="L12141" s="27">
        <f>_xll.qlCalendarAdvance(Calendar,L12140,SamplingFrequency,"f",FALSE)</f>
        <v>59118</v>
      </c>
      <c r="M12141" s="17">
        <f>_xll.qlIndexFixing(Index,L12141,TRUE)</f>
        <v>3.2504959857753146E-2</v>
      </c>
      <c r="N12141" s="17"/>
      <c r="T12141" s="28"/>
      <c r="Y12141" s="22">
        <f>_xll.qlIndexFixing(OverNightIndex,K12141,TRUE)</f>
        <v>3.2504959857753146E-2</v>
      </c>
    </row>
    <row r="12142" spans="11:25" x14ac:dyDescent="0.2">
      <c r="K12142" s="26">
        <f>_xll.qlCalendarAdvance(Calendar,L12142,FixingDays&amp;"D","p")</f>
        <v>59119</v>
      </c>
      <c r="L12142" s="27">
        <f>_xll.qlCalendarAdvance(Calendar,L12141,SamplingFrequency,"f",FALSE)</f>
        <v>59119</v>
      </c>
      <c r="M12142" s="17">
        <f>_xll.qlIndexFixing(Index,L12142,TRUE)</f>
        <v>3.2504959858077331E-2</v>
      </c>
      <c r="N12142" s="17"/>
      <c r="T12142" s="28"/>
      <c r="Y12142" s="22">
        <f>_xll.qlIndexFixing(OverNightIndex,K12142,TRUE)</f>
        <v>3.2504959858077331E-2</v>
      </c>
    </row>
    <row r="12143" spans="11:25" x14ac:dyDescent="0.2">
      <c r="K12143" s="26">
        <f>_xll.qlCalendarAdvance(Calendar,L12143,FixingDays&amp;"D","p")</f>
        <v>59120</v>
      </c>
      <c r="L12143" s="27">
        <f>_xll.qlCalendarAdvance(Calendar,L12142,SamplingFrequency,"f",FALSE)</f>
        <v>59120</v>
      </c>
      <c r="M12143" s="17">
        <f>_xll.qlIndexFixing(Index,L12143,TRUE)</f>
        <v>3.2504959858077331E-2</v>
      </c>
      <c r="N12143" s="17"/>
      <c r="T12143" s="28"/>
      <c r="Y12143" s="22">
        <f>_xll.qlIndexFixing(OverNightIndex,K12143,TRUE)</f>
        <v>3.2504959858077331E-2</v>
      </c>
    </row>
    <row r="12144" spans="11:25" x14ac:dyDescent="0.2">
      <c r="K12144" s="26">
        <f>_xll.qlCalendarAdvance(Calendar,L12144,FixingDays&amp;"D","p")</f>
        <v>59121</v>
      </c>
      <c r="L12144" s="27">
        <f>_xll.qlCalendarAdvance(Calendar,L12143,SamplingFrequency,"f",FALSE)</f>
        <v>59121</v>
      </c>
      <c r="M12144" s="17">
        <f>_xll.qlIndexFixing(Index,L12144,TRUE)</f>
        <v>3.2507854662840271E-2</v>
      </c>
      <c r="N12144" s="17"/>
      <c r="T12144" s="28"/>
      <c r="Y12144" s="22">
        <f>_xll.qlIndexFixing(OverNightIndex,K12144,TRUE)</f>
        <v>3.2507854662840271E-2</v>
      </c>
    </row>
    <row r="12145" spans="11:25" x14ac:dyDescent="0.2">
      <c r="K12145" s="26">
        <f>_xll.qlCalendarAdvance(Calendar,L12145,FixingDays&amp;"D","p")</f>
        <v>59124</v>
      </c>
      <c r="L12145" s="27">
        <f>_xll.qlCalendarAdvance(Calendar,L12144,SamplingFrequency,"f",FALSE)</f>
        <v>59124</v>
      </c>
      <c r="M12145" s="17">
        <f>_xll.qlIndexFixing(Index,L12145,TRUE)</f>
        <v>3.2504959857996285E-2</v>
      </c>
      <c r="N12145" s="17"/>
      <c r="T12145" s="28"/>
      <c r="Y12145" s="22">
        <f>_xll.qlIndexFixing(OverNightIndex,K12145,TRUE)</f>
        <v>3.2504959857996285E-2</v>
      </c>
    </row>
    <row r="12146" spans="11:25" x14ac:dyDescent="0.2">
      <c r="K12146" s="26">
        <f>_xll.qlCalendarAdvance(Calendar,L12146,FixingDays&amp;"D","p")</f>
        <v>59125</v>
      </c>
      <c r="L12146" s="27">
        <f>_xll.qlCalendarAdvance(Calendar,L12145,SamplingFrequency,"f",FALSE)</f>
        <v>59125</v>
      </c>
      <c r="M12146" s="17">
        <f>_xll.qlIndexFixing(Index,L12146,TRUE)</f>
        <v>3.2504959858077331E-2</v>
      </c>
      <c r="N12146" s="17"/>
      <c r="T12146" s="28"/>
      <c r="Y12146" s="22">
        <f>_xll.qlIndexFixing(OverNightIndex,K12146,TRUE)</f>
        <v>3.2504959858077331E-2</v>
      </c>
    </row>
    <row r="12147" spans="11:25" x14ac:dyDescent="0.2">
      <c r="K12147" s="26">
        <f>_xll.qlCalendarAdvance(Calendar,L12147,FixingDays&amp;"D","p")</f>
        <v>59126</v>
      </c>
      <c r="L12147" s="27">
        <f>_xll.qlCalendarAdvance(Calendar,L12146,SamplingFrequency,"f",FALSE)</f>
        <v>59126</v>
      </c>
      <c r="M12147" s="17">
        <f>_xll.qlIndexFixing(Index,L12147,TRUE)</f>
        <v>3.2504959857996285E-2</v>
      </c>
      <c r="N12147" s="17"/>
      <c r="T12147" s="28"/>
      <c r="Y12147" s="22">
        <f>_xll.qlIndexFixing(OverNightIndex,K12147,TRUE)</f>
        <v>3.2504959857996285E-2</v>
      </c>
    </row>
    <row r="12148" spans="11:25" x14ac:dyDescent="0.2">
      <c r="K12148" s="26">
        <f>_xll.qlCalendarAdvance(Calendar,L12148,FixingDays&amp;"D","p")</f>
        <v>59127</v>
      </c>
      <c r="L12148" s="27">
        <f>_xll.qlCalendarAdvance(Calendar,L12147,SamplingFrequency,"f",FALSE)</f>
        <v>59127</v>
      </c>
      <c r="M12148" s="17">
        <f>_xll.qlIndexFixing(Index,L12148,TRUE)</f>
        <v>3.2504959857996285E-2</v>
      </c>
      <c r="N12148" s="17"/>
      <c r="T12148" s="28"/>
      <c r="Y12148" s="22">
        <f>_xll.qlIndexFixing(OverNightIndex,K12148,TRUE)</f>
        <v>3.2504959857996285E-2</v>
      </c>
    </row>
    <row r="12149" spans="11:25" x14ac:dyDescent="0.2">
      <c r="K12149" s="26">
        <f>_xll.qlCalendarAdvance(Calendar,L12149,FixingDays&amp;"D","p")</f>
        <v>59128</v>
      </c>
      <c r="L12149" s="27">
        <f>_xll.qlCalendarAdvance(Calendar,L12148,SamplingFrequency,"f",FALSE)</f>
        <v>59128</v>
      </c>
      <c r="M12149" s="17">
        <f>_xll.qlIndexFixing(Index,L12149,TRUE)</f>
        <v>3.2507854662840271E-2</v>
      </c>
      <c r="N12149" s="17"/>
      <c r="T12149" s="28"/>
      <c r="Y12149" s="22">
        <f>_xll.qlIndexFixing(OverNightIndex,K12149,TRUE)</f>
        <v>3.2507854662840271E-2</v>
      </c>
    </row>
    <row r="12150" spans="11:25" x14ac:dyDescent="0.2">
      <c r="K12150" s="26">
        <f>_xll.qlCalendarAdvance(Calendar,L12150,FixingDays&amp;"D","p")</f>
        <v>59131</v>
      </c>
      <c r="L12150" s="27">
        <f>_xll.qlCalendarAdvance(Calendar,L12149,SamplingFrequency,"f",FALSE)</f>
        <v>59131</v>
      </c>
      <c r="M12150" s="17">
        <f>_xll.qlIndexFixing(Index,L12150,TRUE)</f>
        <v>3.2504959858077331E-2</v>
      </c>
      <c r="N12150" s="17"/>
      <c r="T12150" s="28"/>
      <c r="Y12150" s="22">
        <f>_xll.qlIndexFixing(OverNightIndex,K12150,TRUE)</f>
        <v>3.2504959858077331E-2</v>
      </c>
    </row>
    <row r="12151" spans="11:25" x14ac:dyDescent="0.2">
      <c r="K12151" s="26">
        <f>_xll.qlCalendarAdvance(Calendar,L12151,FixingDays&amp;"D","p")</f>
        <v>59132</v>
      </c>
      <c r="L12151" s="27">
        <f>_xll.qlCalendarAdvance(Calendar,L12150,SamplingFrequency,"f",FALSE)</f>
        <v>59132</v>
      </c>
      <c r="M12151" s="17">
        <f>_xll.qlIndexFixing(Index,L12151,TRUE)</f>
        <v>3.2504959858077331E-2</v>
      </c>
      <c r="N12151" s="17"/>
      <c r="T12151" s="28"/>
      <c r="Y12151" s="22">
        <f>_xll.qlIndexFixing(OverNightIndex,K12151,TRUE)</f>
        <v>3.2504959858077331E-2</v>
      </c>
    </row>
    <row r="12152" spans="11:25" x14ac:dyDescent="0.2">
      <c r="K12152" s="26">
        <f>_xll.qlCalendarAdvance(Calendar,L12152,FixingDays&amp;"D","p")</f>
        <v>59133</v>
      </c>
      <c r="L12152" s="27">
        <f>_xll.qlCalendarAdvance(Calendar,L12151,SamplingFrequency,"f",FALSE)</f>
        <v>59133</v>
      </c>
      <c r="M12152" s="17">
        <f>_xll.qlIndexFixing(Index,L12152,TRUE)</f>
        <v>3.2504959857996285E-2</v>
      </c>
      <c r="N12152" s="17"/>
      <c r="T12152" s="28"/>
      <c r="Y12152" s="22">
        <f>_xll.qlIndexFixing(OverNightIndex,K12152,TRUE)</f>
        <v>3.2504959857996285E-2</v>
      </c>
    </row>
    <row r="12153" spans="11:25" x14ac:dyDescent="0.2">
      <c r="K12153" s="26">
        <f>_xll.qlCalendarAdvance(Calendar,L12153,FixingDays&amp;"D","p")</f>
        <v>59134</v>
      </c>
      <c r="L12153" s="27">
        <f>_xll.qlCalendarAdvance(Calendar,L12152,SamplingFrequency,"f",FALSE)</f>
        <v>59134</v>
      </c>
      <c r="M12153" s="17">
        <f>_xll.qlIndexFixing(Index,L12153,TRUE)</f>
        <v>3.2504959857753146E-2</v>
      </c>
      <c r="N12153" s="17"/>
      <c r="T12153" s="28"/>
      <c r="Y12153" s="22">
        <f>_xll.qlIndexFixing(OverNightIndex,K12153,TRUE)</f>
        <v>3.2504959857753146E-2</v>
      </c>
    </row>
    <row r="12154" spans="11:25" x14ac:dyDescent="0.2">
      <c r="K12154" s="26">
        <f>_xll.qlCalendarAdvance(Calendar,L12154,FixingDays&amp;"D","p")</f>
        <v>59135</v>
      </c>
      <c r="L12154" s="27">
        <f>_xll.qlCalendarAdvance(Calendar,L12153,SamplingFrequency,"f",FALSE)</f>
        <v>59135</v>
      </c>
      <c r="M12154" s="17">
        <f>_xll.qlIndexFixing(Index,L12154,TRUE)</f>
        <v>3.2507854662921318E-2</v>
      </c>
      <c r="N12154" s="17"/>
      <c r="T12154" s="28"/>
      <c r="Y12154" s="22">
        <f>_xll.qlIndexFixing(OverNightIndex,K12154,TRUE)</f>
        <v>3.2507854662921318E-2</v>
      </c>
    </row>
    <row r="12155" spans="11:25" x14ac:dyDescent="0.2">
      <c r="K12155" s="26">
        <f>_xll.qlCalendarAdvance(Calendar,L12155,FixingDays&amp;"D","p")</f>
        <v>59138</v>
      </c>
      <c r="L12155" s="27">
        <f>_xll.qlCalendarAdvance(Calendar,L12154,SamplingFrequency,"f",FALSE)</f>
        <v>59138</v>
      </c>
      <c r="M12155" s="17">
        <f>_xll.qlIndexFixing(Index,L12155,TRUE)</f>
        <v>3.2504959857996285E-2</v>
      </c>
      <c r="N12155" s="17"/>
      <c r="T12155" s="28"/>
      <c r="Y12155" s="22">
        <f>_xll.qlIndexFixing(OverNightIndex,K12155,TRUE)</f>
        <v>3.2504959857996285E-2</v>
      </c>
    </row>
    <row r="12156" spans="11:25" x14ac:dyDescent="0.2">
      <c r="K12156" s="26">
        <f>_xll.qlCalendarAdvance(Calendar,L12156,FixingDays&amp;"D","p")</f>
        <v>59139</v>
      </c>
      <c r="L12156" s="27">
        <f>_xll.qlCalendarAdvance(Calendar,L12155,SamplingFrequency,"f",FALSE)</f>
        <v>59139</v>
      </c>
      <c r="M12156" s="17">
        <f>_xll.qlIndexFixing(Index,L12156,TRUE)</f>
        <v>3.2504959857834193E-2</v>
      </c>
      <c r="N12156" s="17"/>
      <c r="T12156" s="28"/>
      <c r="Y12156" s="22">
        <f>_xll.qlIndexFixing(OverNightIndex,K12156,TRUE)</f>
        <v>3.2504959857834193E-2</v>
      </c>
    </row>
    <row r="12157" spans="11:25" x14ac:dyDescent="0.2">
      <c r="K12157" s="26">
        <f>_xll.qlCalendarAdvance(Calendar,L12157,FixingDays&amp;"D","p")</f>
        <v>59140</v>
      </c>
      <c r="L12157" s="27">
        <f>_xll.qlCalendarAdvance(Calendar,L12156,SamplingFrequency,"f",FALSE)</f>
        <v>59140</v>
      </c>
      <c r="M12157" s="17">
        <f>_xll.qlIndexFixing(Index,L12157,TRUE)</f>
        <v>3.2504959858077331E-2</v>
      </c>
      <c r="N12157" s="17"/>
      <c r="T12157" s="28"/>
      <c r="Y12157" s="22">
        <f>_xll.qlIndexFixing(OverNightIndex,K12157,TRUE)</f>
        <v>3.2504959858077331E-2</v>
      </c>
    </row>
    <row r="12158" spans="11:25" x14ac:dyDescent="0.2">
      <c r="K12158" s="26">
        <f>_xll.qlCalendarAdvance(Calendar,L12158,FixingDays&amp;"D","p")</f>
        <v>59141</v>
      </c>
      <c r="L12158" s="27">
        <f>_xll.qlCalendarAdvance(Calendar,L12157,SamplingFrequency,"f",FALSE)</f>
        <v>59141</v>
      </c>
      <c r="M12158" s="17">
        <f>_xll.qlIndexFixing(Index,L12158,TRUE)</f>
        <v>3.2504959857996285E-2</v>
      </c>
      <c r="N12158" s="17"/>
      <c r="T12158" s="28"/>
      <c r="Y12158" s="22">
        <f>_xll.qlIndexFixing(OverNightIndex,K12158,TRUE)</f>
        <v>3.2504959857996285E-2</v>
      </c>
    </row>
    <row r="12159" spans="11:25" x14ac:dyDescent="0.2">
      <c r="K12159" s="26">
        <f>_xll.qlCalendarAdvance(Calendar,L12159,FixingDays&amp;"D","p")</f>
        <v>59142</v>
      </c>
      <c r="L12159" s="27">
        <f>_xll.qlCalendarAdvance(Calendar,L12158,SamplingFrequency,"f",FALSE)</f>
        <v>59142</v>
      </c>
      <c r="M12159" s="17">
        <f>_xll.qlIndexFixing(Index,L12159,TRUE)</f>
        <v>3.2507854662840271E-2</v>
      </c>
      <c r="N12159" s="17"/>
      <c r="T12159" s="28"/>
      <c r="Y12159" s="22">
        <f>_xll.qlIndexFixing(OverNightIndex,K12159,TRUE)</f>
        <v>3.2507854662840271E-2</v>
      </c>
    </row>
    <row r="12160" spans="11:25" x14ac:dyDescent="0.2">
      <c r="K12160" s="26">
        <f>_xll.qlCalendarAdvance(Calendar,L12160,FixingDays&amp;"D","p")</f>
        <v>59145</v>
      </c>
      <c r="L12160" s="27">
        <f>_xll.qlCalendarAdvance(Calendar,L12159,SamplingFrequency,"f",FALSE)</f>
        <v>59145</v>
      </c>
      <c r="M12160" s="17">
        <f>_xll.qlIndexFixing(Index,L12160,TRUE)</f>
        <v>3.2504959858077331E-2</v>
      </c>
      <c r="N12160" s="17"/>
      <c r="T12160" s="28"/>
      <c r="Y12160" s="22">
        <f>_xll.qlIndexFixing(OverNightIndex,K12160,TRUE)</f>
        <v>3.2504959858077331E-2</v>
      </c>
    </row>
    <row r="12161" spans="11:25" x14ac:dyDescent="0.2">
      <c r="K12161" s="26">
        <f>_xll.qlCalendarAdvance(Calendar,L12161,FixingDays&amp;"D","p")</f>
        <v>59146</v>
      </c>
      <c r="L12161" s="27">
        <f>_xll.qlCalendarAdvance(Calendar,L12160,SamplingFrequency,"f",FALSE)</f>
        <v>59146</v>
      </c>
      <c r="M12161" s="17">
        <f>_xll.qlIndexFixing(Index,L12161,TRUE)</f>
        <v>3.2504959857996285E-2</v>
      </c>
      <c r="N12161" s="17"/>
      <c r="T12161" s="28"/>
      <c r="Y12161" s="22">
        <f>_xll.qlIndexFixing(OverNightIndex,K12161,TRUE)</f>
        <v>3.2504959857996285E-2</v>
      </c>
    </row>
    <row r="12162" spans="11:25" x14ac:dyDescent="0.2">
      <c r="K12162" s="26">
        <f>_xll.qlCalendarAdvance(Calendar,L12162,FixingDays&amp;"D","p")</f>
        <v>59147</v>
      </c>
      <c r="L12162" s="27">
        <f>_xll.qlCalendarAdvance(Calendar,L12161,SamplingFrequency,"f",FALSE)</f>
        <v>59147</v>
      </c>
      <c r="M12162" s="17">
        <f>_xll.qlIndexFixing(Index,L12162,TRUE)</f>
        <v>3.2504959858077331E-2</v>
      </c>
      <c r="N12162" s="17"/>
      <c r="T12162" s="28"/>
      <c r="Y12162" s="22">
        <f>_xll.qlIndexFixing(OverNightIndex,K12162,TRUE)</f>
        <v>3.2504959858077331E-2</v>
      </c>
    </row>
    <row r="12163" spans="11:25" x14ac:dyDescent="0.2">
      <c r="K12163" s="26">
        <f>_xll.qlCalendarAdvance(Calendar,L12163,FixingDays&amp;"D","p")</f>
        <v>59148</v>
      </c>
      <c r="L12163" s="27">
        <f>_xll.qlCalendarAdvance(Calendar,L12162,SamplingFrequency,"f",FALSE)</f>
        <v>59148</v>
      </c>
      <c r="M12163" s="17">
        <f>_xll.qlIndexFixing(Index,L12163,TRUE)</f>
        <v>3.2504959858077331E-2</v>
      </c>
      <c r="N12163" s="17"/>
      <c r="T12163" s="28"/>
      <c r="Y12163" s="22">
        <f>_xll.qlIndexFixing(OverNightIndex,K12163,TRUE)</f>
        <v>3.2504959858077331E-2</v>
      </c>
    </row>
    <row r="12164" spans="11:25" x14ac:dyDescent="0.2">
      <c r="K12164" s="26">
        <f>_xll.qlCalendarAdvance(Calendar,L12164,FixingDays&amp;"D","p")</f>
        <v>59149</v>
      </c>
      <c r="L12164" s="27">
        <f>_xll.qlCalendarAdvance(Calendar,L12163,SamplingFrequency,"f",FALSE)</f>
        <v>59149</v>
      </c>
      <c r="M12164" s="17">
        <f>_xll.qlIndexFixing(Index,L12164,TRUE)</f>
        <v>3.2507854662840271E-2</v>
      </c>
      <c r="N12164" s="17"/>
      <c r="T12164" s="28"/>
      <c r="Y12164" s="22">
        <f>_xll.qlIndexFixing(OverNightIndex,K12164,TRUE)</f>
        <v>3.2507854662840271E-2</v>
      </c>
    </row>
    <row r="12165" spans="11:25" x14ac:dyDescent="0.2">
      <c r="K12165" s="26">
        <f>_xll.qlCalendarAdvance(Calendar,L12165,FixingDays&amp;"D","p")</f>
        <v>59152</v>
      </c>
      <c r="L12165" s="27">
        <f>_xll.qlCalendarAdvance(Calendar,L12164,SamplingFrequency,"f",FALSE)</f>
        <v>59152</v>
      </c>
      <c r="M12165" s="17">
        <f>_xll.qlIndexFixing(Index,L12165,TRUE)</f>
        <v>3.2504959857996285E-2</v>
      </c>
      <c r="N12165" s="17"/>
      <c r="T12165" s="28"/>
      <c r="Y12165" s="22">
        <f>_xll.qlIndexFixing(OverNightIndex,K12165,TRUE)</f>
        <v>3.2504959857996285E-2</v>
      </c>
    </row>
    <row r="12166" spans="11:25" x14ac:dyDescent="0.2">
      <c r="K12166" s="26">
        <f>_xll.qlCalendarAdvance(Calendar,L12166,FixingDays&amp;"D","p")</f>
        <v>59153</v>
      </c>
      <c r="L12166" s="27">
        <f>_xll.qlCalendarAdvance(Calendar,L12165,SamplingFrequency,"f",FALSE)</f>
        <v>59153</v>
      </c>
      <c r="M12166" s="17">
        <f>_xll.qlIndexFixing(Index,L12166,TRUE)</f>
        <v>3.2504959858077331E-2</v>
      </c>
      <c r="N12166" s="17"/>
      <c r="T12166" s="28"/>
      <c r="Y12166" s="22">
        <f>_xll.qlIndexFixing(OverNightIndex,K12166,TRUE)</f>
        <v>3.2504959858077331E-2</v>
      </c>
    </row>
    <row r="12167" spans="11:25" x14ac:dyDescent="0.2">
      <c r="K12167" s="26">
        <f>_xll.qlCalendarAdvance(Calendar,L12167,FixingDays&amp;"D","p")</f>
        <v>59154</v>
      </c>
      <c r="L12167" s="27">
        <f>_xll.qlCalendarAdvance(Calendar,L12166,SamplingFrequency,"f",FALSE)</f>
        <v>59154</v>
      </c>
      <c r="M12167" s="17">
        <f>_xll.qlIndexFixing(Index,L12167,TRUE)</f>
        <v>3.2504959857753146E-2</v>
      </c>
      <c r="N12167" s="17"/>
      <c r="T12167" s="28"/>
      <c r="Y12167" s="22">
        <f>_xll.qlIndexFixing(OverNightIndex,K12167,TRUE)</f>
        <v>3.2504959857753146E-2</v>
      </c>
    </row>
    <row r="12168" spans="11:25" x14ac:dyDescent="0.2">
      <c r="K12168" s="26">
        <f>_xll.qlCalendarAdvance(Calendar,L12168,FixingDays&amp;"D","p")</f>
        <v>59155</v>
      </c>
      <c r="L12168" s="27">
        <f>_xll.qlCalendarAdvance(Calendar,L12167,SamplingFrequency,"f",FALSE)</f>
        <v>59155</v>
      </c>
      <c r="M12168" s="17">
        <f>_xll.qlIndexFixing(Index,L12168,TRUE)</f>
        <v>3.2504959858077331E-2</v>
      </c>
      <c r="N12168" s="17"/>
      <c r="T12168" s="28"/>
      <c r="Y12168" s="22">
        <f>_xll.qlIndexFixing(OverNightIndex,K12168,TRUE)</f>
        <v>3.2504959858077331E-2</v>
      </c>
    </row>
    <row r="12169" spans="11:25" x14ac:dyDescent="0.2">
      <c r="K12169" s="26">
        <f>_xll.qlCalendarAdvance(Calendar,L12169,FixingDays&amp;"D","p")</f>
        <v>59156</v>
      </c>
      <c r="L12169" s="27">
        <f>_xll.qlCalendarAdvance(Calendar,L12168,SamplingFrequency,"f",FALSE)</f>
        <v>59156</v>
      </c>
      <c r="M12169" s="17">
        <f>_xll.qlIndexFixing(Index,L12169,TRUE)</f>
        <v>3.2507854662894298E-2</v>
      </c>
      <c r="N12169" s="17"/>
      <c r="T12169" s="28"/>
      <c r="Y12169" s="22">
        <f>_xll.qlIndexFixing(OverNightIndex,K12169,TRUE)</f>
        <v>3.2507854662894298E-2</v>
      </c>
    </row>
    <row r="12170" spans="11:25" x14ac:dyDescent="0.2">
      <c r="K12170" s="26">
        <f>_xll.qlCalendarAdvance(Calendar,L12170,FixingDays&amp;"D","p")</f>
        <v>59159</v>
      </c>
      <c r="L12170" s="27">
        <f>_xll.qlCalendarAdvance(Calendar,L12169,SamplingFrequency,"f",FALSE)</f>
        <v>59159</v>
      </c>
      <c r="M12170" s="17">
        <f>_xll.qlIndexFixing(Index,L12170,TRUE)</f>
        <v>3.2504959857753146E-2</v>
      </c>
      <c r="N12170" s="17"/>
      <c r="T12170" s="28"/>
      <c r="Y12170" s="22">
        <f>_xll.qlIndexFixing(OverNightIndex,K12170,TRUE)</f>
        <v>3.2504959857753146E-2</v>
      </c>
    </row>
    <row r="12171" spans="11:25" x14ac:dyDescent="0.2">
      <c r="K12171" s="26">
        <f>_xll.qlCalendarAdvance(Calendar,L12171,FixingDays&amp;"D","p")</f>
        <v>59160</v>
      </c>
      <c r="L12171" s="27">
        <f>_xll.qlCalendarAdvance(Calendar,L12170,SamplingFrequency,"f",FALSE)</f>
        <v>59160</v>
      </c>
      <c r="M12171" s="17">
        <f>_xll.qlIndexFixing(Index,L12171,TRUE)</f>
        <v>3.2504959858077331E-2</v>
      </c>
      <c r="N12171" s="17"/>
      <c r="T12171" s="28"/>
      <c r="Y12171" s="22">
        <f>_xll.qlIndexFixing(OverNightIndex,K12171,TRUE)</f>
        <v>3.2504959858077331E-2</v>
      </c>
    </row>
    <row r="12172" spans="11:25" x14ac:dyDescent="0.2">
      <c r="K12172" s="26">
        <f>_xll.qlCalendarAdvance(Calendar,L12172,FixingDays&amp;"D","p")</f>
        <v>59161</v>
      </c>
      <c r="L12172" s="27">
        <f>_xll.qlCalendarAdvance(Calendar,L12171,SamplingFrequency,"f",FALSE)</f>
        <v>59161</v>
      </c>
      <c r="M12172" s="17">
        <f>_xll.qlIndexFixing(Index,L12172,TRUE)</f>
        <v>3.2504959858077331E-2</v>
      </c>
      <c r="N12172" s="17"/>
      <c r="T12172" s="28"/>
      <c r="Y12172" s="22">
        <f>_xll.qlIndexFixing(OverNightIndex,K12172,TRUE)</f>
        <v>3.2504959858077331E-2</v>
      </c>
    </row>
    <row r="12173" spans="11:25" x14ac:dyDescent="0.2">
      <c r="K12173" s="26">
        <f>_xll.qlCalendarAdvance(Calendar,L12173,FixingDays&amp;"D","p")</f>
        <v>59162</v>
      </c>
      <c r="L12173" s="27">
        <f>_xll.qlCalendarAdvance(Calendar,L12172,SamplingFrequency,"f",FALSE)</f>
        <v>59162</v>
      </c>
      <c r="M12173" s="17">
        <f>_xll.qlIndexFixing(Index,L12173,TRUE)</f>
        <v>3.2504959857996285E-2</v>
      </c>
      <c r="N12173" s="17"/>
      <c r="T12173" s="28"/>
      <c r="Y12173" s="22">
        <f>_xll.qlIndexFixing(OverNightIndex,K12173,TRUE)</f>
        <v>3.2504959857996285E-2</v>
      </c>
    </row>
    <row r="12174" spans="11:25" x14ac:dyDescent="0.2">
      <c r="K12174" s="26">
        <f>_xll.qlCalendarAdvance(Calendar,L12174,FixingDays&amp;"D","p")</f>
        <v>59163</v>
      </c>
      <c r="L12174" s="27">
        <f>_xll.qlCalendarAdvance(Calendar,L12173,SamplingFrequency,"f",FALSE)</f>
        <v>59163</v>
      </c>
      <c r="M12174" s="17">
        <f>_xll.qlIndexFixing(Index,L12174,TRUE)</f>
        <v>3.2509302194186629E-2</v>
      </c>
      <c r="N12174" s="17"/>
      <c r="T12174" s="28"/>
      <c r="Y12174" s="22">
        <f>_xll.qlIndexFixing(OverNightIndex,K12174,TRUE)</f>
        <v>3.2509302194186629E-2</v>
      </c>
    </row>
    <row r="12175" spans="11:25" x14ac:dyDescent="0.2">
      <c r="K12175" s="26">
        <f>_xll.qlCalendarAdvance(Calendar,L12175,FixingDays&amp;"D","p")</f>
        <v>59167</v>
      </c>
      <c r="L12175" s="27">
        <f>_xll.qlCalendarAdvance(Calendar,L12174,SamplingFrequency,"f",FALSE)</f>
        <v>59167</v>
      </c>
      <c r="M12175" s="17">
        <f>_xll.qlIndexFixing(Index,L12175,TRUE)</f>
        <v>3.2504959857996285E-2</v>
      </c>
      <c r="N12175" s="17"/>
      <c r="T12175" s="28"/>
      <c r="Y12175" s="22">
        <f>_xll.qlIndexFixing(OverNightIndex,K12175,TRUE)</f>
        <v>3.2504959857996285E-2</v>
      </c>
    </row>
    <row r="12176" spans="11:25" x14ac:dyDescent="0.2">
      <c r="K12176" s="26">
        <f>_xll.qlCalendarAdvance(Calendar,L12176,FixingDays&amp;"D","p")</f>
        <v>59168</v>
      </c>
      <c r="L12176" s="27">
        <f>_xll.qlCalendarAdvance(Calendar,L12175,SamplingFrequency,"f",FALSE)</f>
        <v>59168</v>
      </c>
      <c r="M12176" s="17">
        <f>_xll.qlIndexFixing(Index,L12176,TRUE)</f>
        <v>3.2504959858077331E-2</v>
      </c>
      <c r="N12176" s="17"/>
      <c r="T12176" s="28"/>
      <c r="Y12176" s="22">
        <f>_xll.qlIndexFixing(OverNightIndex,K12176,TRUE)</f>
        <v>3.2504959858077331E-2</v>
      </c>
    </row>
    <row r="12177" spans="11:25" x14ac:dyDescent="0.2">
      <c r="K12177" s="26">
        <f>_xll.qlCalendarAdvance(Calendar,L12177,FixingDays&amp;"D","p")</f>
        <v>59169</v>
      </c>
      <c r="L12177" s="27">
        <f>_xll.qlCalendarAdvance(Calendar,L12176,SamplingFrequency,"f",FALSE)</f>
        <v>59169</v>
      </c>
      <c r="M12177" s="17">
        <f>_xll.qlIndexFixing(Index,L12177,TRUE)</f>
        <v>3.2504959857996285E-2</v>
      </c>
      <c r="N12177" s="17"/>
      <c r="T12177" s="28"/>
      <c r="Y12177" s="22">
        <f>_xll.qlIndexFixing(OverNightIndex,K12177,TRUE)</f>
        <v>3.2504959857996285E-2</v>
      </c>
    </row>
    <row r="12178" spans="11:25" x14ac:dyDescent="0.2">
      <c r="K12178" s="26">
        <f>_xll.qlCalendarAdvance(Calendar,L12178,FixingDays&amp;"D","p")</f>
        <v>59170</v>
      </c>
      <c r="L12178" s="27">
        <f>_xll.qlCalendarAdvance(Calendar,L12177,SamplingFrequency,"f",FALSE)</f>
        <v>59170</v>
      </c>
      <c r="M12178" s="17">
        <f>_xll.qlIndexFixing(Index,L12178,TRUE)</f>
        <v>3.250930219420689E-2</v>
      </c>
      <c r="N12178" s="17"/>
      <c r="T12178" s="28"/>
      <c r="Y12178" s="22">
        <f>_xll.qlIndexFixing(OverNightIndex,K12178,TRUE)</f>
        <v>3.250930219420689E-2</v>
      </c>
    </row>
    <row r="12179" spans="11:25" x14ac:dyDescent="0.2">
      <c r="K12179" s="26">
        <f>_xll.qlCalendarAdvance(Calendar,L12179,FixingDays&amp;"D","p")</f>
        <v>59174</v>
      </c>
      <c r="L12179" s="27">
        <f>_xll.qlCalendarAdvance(Calendar,L12178,SamplingFrequency,"f",FALSE)</f>
        <v>59174</v>
      </c>
      <c r="M12179" s="17">
        <f>_xll.qlIndexFixing(Index,L12179,TRUE)</f>
        <v>3.2504959857996285E-2</v>
      </c>
      <c r="N12179" s="17"/>
      <c r="T12179" s="28"/>
      <c r="Y12179" s="22">
        <f>_xll.qlIndexFixing(OverNightIndex,K12179,TRUE)</f>
        <v>3.2504959857996285E-2</v>
      </c>
    </row>
    <row r="12180" spans="11:25" x14ac:dyDescent="0.2">
      <c r="K12180" s="26">
        <f>_xll.qlCalendarAdvance(Calendar,L12180,FixingDays&amp;"D","p")</f>
        <v>59175</v>
      </c>
      <c r="L12180" s="27">
        <f>_xll.qlCalendarAdvance(Calendar,L12179,SamplingFrequency,"f",FALSE)</f>
        <v>59175</v>
      </c>
      <c r="M12180" s="17">
        <f>_xll.qlIndexFixing(Index,L12180,TRUE)</f>
        <v>3.2504959857753146E-2</v>
      </c>
      <c r="N12180" s="17"/>
      <c r="T12180" s="28"/>
      <c r="Y12180" s="22">
        <f>_xll.qlIndexFixing(OverNightIndex,K12180,TRUE)</f>
        <v>3.2504959857753146E-2</v>
      </c>
    </row>
    <row r="12181" spans="11:25" x14ac:dyDescent="0.2">
      <c r="K12181" s="26">
        <f>_xll.qlCalendarAdvance(Calendar,L12181,FixingDays&amp;"D","p")</f>
        <v>59176</v>
      </c>
      <c r="L12181" s="27">
        <f>_xll.qlCalendarAdvance(Calendar,L12180,SamplingFrequency,"f",FALSE)</f>
        <v>59176</v>
      </c>
      <c r="M12181" s="17">
        <f>_xll.qlIndexFixing(Index,L12181,TRUE)</f>
        <v>3.2504959858077331E-2</v>
      </c>
      <c r="N12181" s="17"/>
      <c r="T12181" s="28"/>
      <c r="Y12181" s="22">
        <f>_xll.qlIndexFixing(OverNightIndex,K12181,TRUE)</f>
        <v>3.2504959858077331E-2</v>
      </c>
    </row>
    <row r="12182" spans="11:25" x14ac:dyDescent="0.2">
      <c r="K12182" s="26">
        <f>_xll.qlCalendarAdvance(Calendar,L12182,FixingDays&amp;"D","p")</f>
        <v>59177</v>
      </c>
      <c r="L12182" s="27">
        <f>_xll.qlCalendarAdvance(Calendar,L12181,SamplingFrequency,"f",FALSE)</f>
        <v>59177</v>
      </c>
      <c r="M12182" s="17">
        <f>_xll.qlIndexFixing(Index,L12182,TRUE)</f>
        <v>3.2507854662894298E-2</v>
      </c>
      <c r="N12182" s="17"/>
      <c r="T12182" s="28"/>
      <c r="Y12182" s="22">
        <f>_xll.qlIndexFixing(OverNightIndex,K12182,TRUE)</f>
        <v>3.2507854662894298E-2</v>
      </c>
    </row>
    <row r="12183" spans="11:25" x14ac:dyDescent="0.2">
      <c r="K12183" s="26">
        <f>_xll.qlCalendarAdvance(Calendar,L12183,FixingDays&amp;"D","p")</f>
        <v>59180</v>
      </c>
      <c r="L12183" s="27">
        <f>_xll.qlCalendarAdvance(Calendar,L12182,SamplingFrequency,"f",FALSE)</f>
        <v>59180</v>
      </c>
      <c r="M12183" s="17">
        <f>_xll.qlIndexFixing(Index,L12183,TRUE)</f>
        <v>3.2504959857915239E-2</v>
      </c>
      <c r="N12183" s="17"/>
      <c r="T12183" s="28"/>
      <c r="Y12183" s="22">
        <f>_xll.qlIndexFixing(OverNightIndex,K12183,TRUE)</f>
        <v>3.2504959857915239E-2</v>
      </c>
    </row>
    <row r="12184" spans="11:25" x14ac:dyDescent="0.2">
      <c r="K12184" s="26">
        <f>_xll.qlCalendarAdvance(Calendar,L12184,FixingDays&amp;"D","p")</f>
        <v>59181</v>
      </c>
      <c r="L12184" s="27">
        <f>_xll.qlCalendarAdvance(Calendar,L12183,SamplingFrequency,"f",FALSE)</f>
        <v>59181</v>
      </c>
      <c r="M12184" s="17">
        <f>_xll.qlIndexFixing(Index,L12184,TRUE)</f>
        <v>3.2504959858077331E-2</v>
      </c>
      <c r="N12184" s="17"/>
      <c r="T12184" s="28"/>
      <c r="Y12184" s="22">
        <f>_xll.qlIndexFixing(OverNightIndex,K12184,TRUE)</f>
        <v>3.2504959858077331E-2</v>
      </c>
    </row>
    <row r="12185" spans="11:25" x14ac:dyDescent="0.2">
      <c r="K12185" s="26">
        <f>_xll.qlCalendarAdvance(Calendar,L12185,FixingDays&amp;"D","p")</f>
        <v>59182</v>
      </c>
      <c r="L12185" s="27">
        <f>_xll.qlCalendarAdvance(Calendar,L12184,SamplingFrequency,"f",FALSE)</f>
        <v>59182</v>
      </c>
      <c r="M12185" s="17">
        <f>_xll.qlIndexFixing(Index,L12185,TRUE)</f>
        <v>3.2504959857996285E-2</v>
      </c>
      <c r="N12185" s="17"/>
      <c r="T12185" s="28"/>
      <c r="Y12185" s="22">
        <f>_xll.qlIndexFixing(OverNightIndex,K12185,TRUE)</f>
        <v>3.2504959857996285E-2</v>
      </c>
    </row>
    <row r="12186" spans="11:25" x14ac:dyDescent="0.2">
      <c r="K12186" s="26">
        <f>_xll.qlCalendarAdvance(Calendar,L12186,FixingDays&amp;"D","p")</f>
        <v>59183</v>
      </c>
      <c r="L12186" s="27">
        <f>_xll.qlCalendarAdvance(Calendar,L12185,SamplingFrequency,"f",FALSE)</f>
        <v>59183</v>
      </c>
      <c r="M12186" s="17">
        <f>_xll.qlIndexFixing(Index,L12186,TRUE)</f>
        <v>3.2504959857996285E-2</v>
      </c>
      <c r="N12186" s="17"/>
      <c r="T12186" s="28"/>
      <c r="Y12186" s="22">
        <f>_xll.qlIndexFixing(OverNightIndex,K12186,TRUE)</f>
        <v>3.2504959857996285E-2</v>
      </c>
    </row>
    <row r="12187" spans="11:25" x14ac:dyDescent="0.2">
      <c r="K12187" s="26">
        <f>_xll.qlCalendarAdvance(Calendar,L12187,FixingDays&amp;"D","p")</f>
        <v>59184</v>
      </c>
      <c r="L12187" s="27">
        <f>_xll.qlCalendarAdvance(Calendar,L12186,SamplingFrequency,"f",FALSE)</f>
        <v>59184</v>
      </c>
      <c r="M12187" s="17">
        <f>_xll.qlIndexFixing(Index,L12187,TRUE)</f>
        <v>3.2507854662867285E-2</v>
      </c>
      <c r="N12187" s="17"/>
      <c r="T12187" s="28"/>
      <c r="Y12187" s="22">
        <f>_xll.qlIndexFixing(OverNightIndex,K12187,TRUE)</f>
        <v>3.2507854662867285E-2</v>
      </c>
    </row>
    <row r="12188" spans="11:25" x14ac:dyDescent="0.2">
      <c r="K12188" s="26">
        <f>_xll.qlCalendarAdvance(Calendar,L12188,FixingDays&amp;"D","p")</f>
        <v>59187</v>
      </c>
      <c r="L12188" s="27">
        <f>_xll.qlCalendarAdvance(Calendar,L12187,SamplingFrequency,"f",FALSE)</f>
        <v>59187</v>
      </c>
      <c r="M12188" s="17">
        <f>_xll.qlIndexFixing(Index,L12188,TRUE)</f>
        <v>3.2504959857996285E-2</v>
      </c>
      <c r="N12188" s="17"/>
      <c r="T12188" s="28"/>
      <c r="Y12188" s="22">
        <f>_xll.qlIndexFixing(OverNightIndex,K12188,TRUE)</f>
        <v>3.2504959857996285E-2</v>
      </c>
    </row>
    <row r="12189" spans="11:25" x14ac:dyDescent="0.2">
      <c r="K12189" s="26">
        <f>_xll.qlCalendarAdvance(Calendar,L12189,FixingDays&amp;"D","p")</f>
        <v>59188</v>
      </c>
      <c r="L12189" s="27">
        <f>_xll.qlCalendarAdvance(Calendar,L12188,SamplingFrequency,"f",FALSE)</f>
        <v>59188</v>
      </c>
      <c r="M12189" s="17">
        <f>_xll.qlIndexFixing(Index,L12189,TRUE)</f>
        <v>3.2504959857996285E-2</v>
      </c>
      <c r="N12189" s="17"/>
      <c r="T12189" s="28"/>
      <c r="Y12189" s="22">
        <f>_xll.qlIndexFixing(OverNightIndex,K12189,TRUE)</f>
        <v>3.2504959857996285E-2</v>
      </c>
    </row>
    <row r="12190" spans="11:25" x14ac:dyDescent="0.2">
      <c r="K12190" s="26">
        <f>_xll.qlCalendarAdvance(Calendar,L12190,FixingDays&amp;"D","p")</f>
        <v>59189</v>
      </c>
      <c r="L12190" s="27">
        <f>_xll.qlCalendarAdvance(Calendar,L12189,SamplingFrequency,"f",FALSE)</f>
        <v>59189</v>
      </c>
      <c r="M12190" s="17">
        <f>_xll.qlIndexFixing(Index,L12190,TRUE)</f>
        <v>3.2504959858077331E-2</v>
      </c>
      <c r="N12190" s="17"/>
      <c r="T12190" s="28"/>
      <c r="Y12190" s="22">
        <f>_xll.qlIndexFixing(OverNightIndex,K12190,TRUE)</f>
        <v>3.2504959858077331E-2</v>
      </c>
    </row>
    <row r="12191" spans="11:25" x14ac:dyDescent="0.2">
      <c r="K12191" s="26">
        <f>_xll.qlCalendarAdvance(Calendar,L12191,FixingDays&amp;"D","p")</f>
        <v>59190</v>
      </c>
      <c r="L12191" s="27">
        <f>_xll.qlCalendarAdvance(Calendar,L12190,SamplingFrequency,"f",FALSE)</f>
        <v>59190</v>
      </c>
      <c r="M12191" s="17">
        <f>_xll.qlIndexFixing(Index,L12191,TRUE)</f>
        <v>3.2504959857834193E-2</v>
      </c>
      <c r="N12191" s="17"/>
      <c r="T12191" s="28"/>
      <c r="Y12191" s="22">
        <f>_xll.qlIndexFixing(OverNightIndex,K12191,TRUE)</f>
        <v>3.2504959857834193E-2</v>
      </c>
    </row>
    <row r="12192" spans="11:25" x14ac:dyDescent="0.2">
      <c r="K12192" s="26">
        <f>_xll.qlCalendarAdvance(Calendar,L12192,FixingDays&amp;"D","p")</f>
        <v>59191</v>
      </c>
      <c r="L12192" s="27">
        <f>_xll.qlCalendarAdvance(Calendar,L12191,SamplingFrequency,"f",FALSE)</f>
        <v>59191</v>
      </c>
      <c r="M12192" s="17">
        <f>_xll.qlIndexFixing(Index,L12192,TRUE)</f>
        <v>3.2507854662894298E-2</v>
      </c>
      <c r="N12192" s="17"/>
      <c r="T12192" s="28"/>
      <c r="Y12192" s="22">
        <f>_xll.qlIndexFixing(OverNightIndex,K12192,TRUE)</f>
        <v>3.2507854662894298E-2</v>
      </c>
    </row>
    <row r="12193" spans="11:25" x14ac:dyDescent="0.2">
      <c r="K12193" s="26">
        <f>_xll.qlCalendarAdvance(Calendar,L12193,FixingDays&amp;"D","p")</f>
        <v>59194</v>
      </c>
      <c r="L12193" s="27">
        <f>_xll.qlCalendarAdvance(Calendar,L12192,SamplingFrequency,"f",FALSE)</f>
        <v>59194</v>
      </c>
      <c r="M12193" s="17">
        <f>_xll.qlIndexFixing(Index,L12193,TRUE)</f>
        <v>3.2504959857996285E-2</v>
      </c>
      <c r="N12193" s="17"/>
      <c r="T12193" s="28"/>
      <c r="Y12193" s="22">
        <f>_xll.qlIndexFixing(OverNightIndex,K12193,TRUE)</f>
        <v>3.2504959857996285E-2</v>
      </c>
    </row>
    <row r="12194" spans="11:25" x14ac:dyDescent="0.2">
      <c r="K12194" s="26">
        <f>_xll.qlCalendarAdvance(Calendar,L12194,FixingDays&amp;"D","p")</f>
        <v>59195</v>
      </c>
      <c r="L12194" s="27">
        <f>_xll.qlCalendarAdvance(Calendar,L12193,SamplingFrequency,"f",FALSE)</f>
        <v>59195</v>
      </c>
      <c r="M12194" s="17">
        <f>_xll.qlIndexFixing(Index,L12194,TRUE)</f>
        <v>3.2504959857834193E-2</v>
      </c>
      <c r="N12194" s="17"/>
      <c r="T12194" s="28"/>
      <c r="Y12194" s="22">
        <f>_xll.qlIndexFixing(OverNightIndex,K12194,TRUE)</f>
        <v>3.2504959857834193E-2</v>
      </c>
    </row>
    <row r="12195" spans="11:25" x14ac:dyDescent="0.2">
      <c r="K12195" s="26">
        <f>_xll.qlCalendarAdvance(Calendar,L12195,FixingDays&amp;"D","p")</f>
        <v>59196</v>
      </c>
      <c r="L12195" s="27">
        <f>_xll.qlCalendarAdvance(Calendar,L12194,SamplingFrequency,"f",FALSE)</f>
        <v>59196</v>
      </c>
      <c r="M12195" s="17">
        <f>_xll.qlIndexFixing(Index,L12195,TRUE)</f>
        <v>3.2504959857996285E-2</v>
      </c>
      <c r="N12195" s="17"/>
      <c r="T12195" s="28"/>
      <c r="Y12195" s="22">
        <f>_xll.qlIndexFixing(OverNightIndex,K12195,TRUE)</f>
        <v>3.2504959857996285E-2</v>
      </c>
    </row>
    <row r="12196" spans="11:25" x14ac:dyDescent="0.2">
      <c r="K12196" s="26">
        <f>_xll.qlCalendarAdvance(Calendar,L12196,FixingDays&amp;"D","p")</f>
        <v>59197</v>
      </c>
      <c r="L12196" s="27">
        <f>_xll.qlCalendarAdvance(Calendar,L12195,SamplingFrequency,"f",FALSE)</f>
        <v>59197</v>
      </c>
      <c r="M12196" s="17">
        <f>_xll.qlIndexFixing(Index,L12196,TRUE)</f>
        <v>3.2504959858077331E-2</v>
      </c>
      <c r="N12196" s="17"/>
      <c r="T12196" s="28"/>
      <c r="Y12196" s="22">
        <f>_xll.qlIndexFixing(OverNightIndex,K12196,TRUE)</f>
        <v>3.2504959858077331E-2</v>
      </c>
    </row>
    <row r="12197" spans="11:25" x14ac:dyDescent="0.2">
      <c r="K12197" s="26">
        <f>_xll.qlCalendarAdvance(Calendar,L12197,FixingDays&amp;"D","p")</f>
        <v>59198</v>
      </c>
      <c r="L12197" s="27">
        <f>_xll.qlCalendarAdvance(Calendar,L12196,SamplingFrequency,"f",FALSE)</f>
        <v>59198</v>
      </c>
      <c r="M12197" s="17">
        <f>_xll.qlIndexFixing(Index,L12197,TRUE)</f>
        <v>3.2507854662894298E-2</v>
      </c>
      <c r="N12197" s="17"/>
      <c r="T12197" s="28"/>
      <c r="Y12197" s="22">
        <f>_xll.qlIndexFixing(OverNightIndex,K12197,TRUE)</f>
        <v>3.2507854662894298E-2</v>
      </c>
    </row>
    <row r="12198" spans="11:25" x14ac:dyDescent="0.2">
      <c r="K12198" s="26">
        <f>_xll.qlCalendarAdvance(Calendar,L12198,FixingDays&amp;"D","p")</f>
        <v>59201</v>
      </c>
      <c r="L12198" s="27">
        <f>_xll.qlCalendarAdvance(Calendar,L12197,SamplingFrequency,"f",FALSE)</f>
        <v>59201</v>
      </c>
      <c r="M12198" s="17">
        <f>_xll.qlIndexFixing(Index,L12198,TRUE)</f>
        <v>3.2504959857915239E-2</v>
      </c>
      <c r="N12198" s="17"/>
      <c r="T12198" s="28"/>
      <c r="Y12198" s="22">
        <f>_xll.qlIndexFixing(OverNightIndex,K12198,TRUE)</f>
        <v>3.2504959857915239E-2</v>
      </c>
    </row>
    <row r="12199" spans="11:25" x14ac:dyDescent="0.2">
      <c r="K12199" s="26">
        <f>_xll.qlCalendarAdvance(Calendar,L12199,FixingDays&amp;"D","p")</f>
        <v>59202</v>
      </c>
      <c r="L12199" s="27">
        <f>_xll.qlCalendarAdvance(Calendar,L12198,SamplingFrequency,"f",FALSE)</f>
        <v>59202</v>
      </c>
      <c r="M12199" s="17">
        <f>_xll.qlIndexFixing(Index,L12199,TRUE)</f>
        <v>3.2504959858077331E-2</v>
      </c>
      <c r="N12199" s="17"/>
      <c r="T12199" s="28"/>
      <c r="Y12199" s="22">
        <f>_xll.qlIndexFixing(OverNightIndex,K12199,TRUE)</f>
        <v>3.2504959858077331E-2</v>
      </c>
    </row>
    <row r="12200" spans="11:25" x14ac:dyDescent="0.2">
      <c r="K12200" s="26">
        <f>_xll.qlCalendarAdvance(Calendar,L12200,FixingDays&amp;"D","p")</f>
        <v>59203</v>
      </c>
      <c r="L12200" s="27">
        <f>_xll.qlCalendarAdvance(Calendar,L12199,SamplingFrequency,"f",FALSE)</f>
        <v>59203</v>
      </c>
      <c r="M12200" s="17">
        <f>_xll.qlIndexFixing(Index,L12200,TRUE)</f>
        <v>3.2504959857996285E-2</v>
      </c>
      <c r="N12200" s="17"/>
      <c r="T12200" s="28"/>
      <c r="Y12200" s="22">
        <f>_xll.qlIndexFixing(OverNightIndex,K12200,TRUE)</f>
        <v>3.2504959857996285E-2</v>
      </c>
    </row>
    <row r="12201" spans="11:25" x14ac:dyDescent="0.2">
      <c r="K12201" s="26">
        <f>_xll.qlCalendarAdvance(Calendar,L12201,FixingDays&amp;"D","p")</f>
        <v>59204</v>
      </c>
      <c r="L12201" s="27">
        <f>_xll.qlCalendarAdvance(Calendar,L12200,SamplingFrequency,"f",FALSE)</f>
        <v>59204</v>
      </c>
      <c r="M12201" s="17">
        <f>_xll.qlIndexFixing(Index,L12201,TRUE)</f>
        <v>3.2504959857996285E-2</v>
      </c>
      <c r="N12201" s="17"/>
      <c r="T12201" s="28"/>
      <c r="Y12201" s="22">
        <f>_xll.qlIndexFixing(OverNightIndex,K12201,TRUE)</f>
        <v>3.2504959857996285E-2</v>
      </c>
    </row>
    <row r="12202" spans="11:25" x14ac:dyDescent="0.2">
      <c r="K12202" s="26">
        <f>_xll.qlCalendarAdvance(Calendar,L12202,FixingDays&amp;"D","p")</f>
        <v>59205</v>
      </c>
      <c r="L12202" s="27">
        <f>_xll.qlCalendarAdvance(Calendar,L12201,SamplingFrequency,"f",FALSE)</f>
        <v>59205</v>
      </c>
      <c r="M12202" s="17">
        <f>_xll.qlIndexFixing(Index,L12202,TRUE)</f>
        <v>3.2507854662813251E-2</v>
      </c>
      <c r="N12202" s="17"/>
      <c r="T12202" s="28"/>
      <c r="Y12202" s="22">
        <f>_xll.qlIndexFixing(OverNightIndex,K12202,TRUE)</f>
        <v>3.2507854662813251E-2</v>
      </c>
    </row>
    <row r="12203" spans="11:25" x14ac:dyDescent="0.2">
      <c r="K12203" s="26">
        <f>_xll.qlCalendarAdvance(Calendar,L12203,FixingDays&amp;"D","p")</f>
        <v>59208</v>
      </c>
      <c r="L12203" s="27">
        <f>_xll.qlCalendarAdvance(Calendar,L12202,SamplingFrequency,"f",FALSE)</f>
        <v>59208</v>
      </c>
      <c r="M12203" s="17">
        <f>_xll.qlIndexFixing(Index,L12203,TRUE)</f>
        <v>3.2504959858077331E-2</v>
      </c>
      <c r="N12203" s="17"/>
      <c r="T12203" s="28"/>
      <c r="Y12203" s="22">
        <f>_xll.qlIndexFixing(OverNightIndex,K12203,TRUE)</f>
        <v>3.2504959858077331E-2</v>
      </c>
    </row>
    <row r="12204" spans="11:25" x14ac:dyDescent="0.2">
      <c r="K12204" s="26">
        <f>_xll.qlCalendarAdvance(Calendar,L12204,FixingDays&amp;"D","p")</f>
        <v>59209</v>
      </c>
      <c r="L12204" s="27">
        <f>_xll.qlCalendarAdvance(Calendar,L12203,SamplingFrequency,"f",FALSE)</f>
        <v>59209</v>
      </c>
      <c r="M12204" s="17">
        <f>_xll.qlIndexFixing(Index,L12204,TRUE)</f>
        <v>3.2504959857996285E-2</v>
      </c>
      <c r="N12204" s="17"/>
      <c r="T12204" s="28"/>
      <c r="Y12204" s="22">
        <f>_xll.qlIndexFixing(OverNightIndex,K12204,TRUE)</f>
        <v>3.2504959857996285E-2</v>
      </c>
    </row>
    <row r="12205" spans="11:25" x14ac:dyDescent="0.2">
      <c r="K12205" s="26">
        <f>_xll.qlCalendarAdvance(Calendar,L12205,FixingDays&amp;"D","p")</f>
        <v>59210</v>
      </c>
      <c r="L12205" s="27">
        <f>_xll.qlCalendarAdvance(Calendar,L12204,SamplingFrequency,"f",FALSE)</f>
        <v>59210</v>
      </c>
      <c r="M12205" s="17">
        <f>_xll.qlIndexFixing(Index,L12205,TRUE)</f>
        <v>3.2504959858077331E-2</v>
      </c>
      <c r="N12205" s="17"/>
      <c r="T12205" s="28"/>
      <c r="Y12205" s="22">
        <f>_xll.qlIndexFixing(OverNightIndex,K12205,TRUE)</f>
        <v>3.2504959858077331E-2</v>
      </c>
    </row>
    <row r="12206" spans="11:25" x14ac:dyDescent="0.2">
      <c r="K12206" s="26">
        <f>_xll.qlCalendarAdvance(Calendar,L12206,FixingDays&amp;"D","p")</f>
        <v>59211</v>
      </c>
      <c r="L12206" s="27">
        <f>_xll.qlCalendarAdvance(Calendar,L12205,SamplingFrequency,"f",FALSE)</f>
        <v>59211</v>
      </c>
      <c r="M12206" s="17">
        <f>_xll.qlIndexFixing(Index,L12206,TRUE)</f>
        <v>3.2504959857834193E-2</v>
      </c>
      <c r="N12206" s="17"/>
      <c r="T12206" s="28"/>
      <c r="Y12206" s="22">
        <f>_xll.qlIndexFixing(OverNightIndex,K12206,TRUE)</f>
        <v>3.2504959857834193E-2</v>
      </c>
    </row>
    <row r="12207" spans="11:25" x14ac:dyDescent="0.2">
      <c r="K12207" s="26">
        <f>_xll.qlCalendarAdvance(Calendar,L12207,FixingDays&amp;"D","p")</f>
        <v>59212</v>
      </c>
      <c r="L12207" s="27">
        <f>_xll.qlCalendarAdvance(Calendar,L12206,SamplingFrequency,"f",FALSE)</f>
        <v>59212</v>
      </c>
      <c r="M12207" s="17">
        <f>_xll.qlIndexFixing(Index,L12207,TRUE)</f>
        <v>3.2507854662921318E-2</v>
      </c>
      <c r="N12207" s="17"/>
      <c r="T12207" s="28"/>
      <c r="Y12207" s="22">
        <f>_xll.qlIndexFixing(OverNightIndex,K12207,TRUE)</f>
        <v>3.2507854662921318E-2</v>
      </c>
    </row>
    <row r="12208" spans="11:25" x14ac:dyDescent="0.2">
      <c r="K12208" s="26">
        <f>_xll.qlCalendarAdvance(Calendar,L12208,FixingDays&amp;"D","p")</f>
        <v>59215</v>
      </c>
      <c r="L12208" s="27">
        <f>_xll.qlCalendarAdvance(Calendar,L12207,SamplingFrequency,"f",FALSE)</f>
        <v>59215</v>
      </c>
      <c r="M12208" s="17">
        <f>_xll.qlIndexFixing(Index,L12208,TRUE)</f>
        <v>3.2504959857915239E-2</v>
      </c>
      <c r="N12208" s="17"/>
      <c r="T12208" s="28"/>
      <c r="Y12208" s="22">
        <f>_xll.qlIndexFixing(OverNightIndex,K12208,TRUE)</f>
        <v>3.2504959857915239E-2</v>
      </c>
    </row>
    <row r="12209" spans="11:25" x14ac:dyDescent="0.2">
      <c r="K12209" s="26">
        <f>_xll.qlCalendarAdvance(Calendar,L12209,FixingDays&amp;"D","p")</f>
        <v>59216</v>
      </c>
      <c r="L12209" s="27">
        <f>_xll.qlCalendarAdvance(Calendar,L12208,SamplingFrequency,"f",FALSE)</f>
        <v>59216</v>
      </c>
      <c r="M12209" s="17">
        <f>_xll.qlIndexFixing(Index,L12209,TRUE)</f>
        <v>3.2504959857915239E-2</v>
      </c>
      <c r="N12209" s="17"/>
      <c r="T12209" s="28"/>
      <c r="Y12209" s="22">
        <f>_xll.qlIndexFixing(OverNightIndex,K12209,TRUE)</f>
        <v>3.2504959857915239E-2</v>
      </c>
    </row>
    <row r="12210" spans="11:25" x14ac:dyDescent="0.2">
      <c r="K12210" s="26">
        <f>_xll.qlCalendarAdvance(Calendar,L12210,FixingDays&amp;"D","p")</f>
        <v>59217</v>
      </c>
      <c r="L12210" s="27">
        <f>_xll.qlCalendarAdvance(Calendar,L12209,SamplingFrequency,"f",FALSE)</f>
        <v>59217</v>
      </c>
      <c r="M12210" s="17">
        <f>_xll.qlIndexFixing(Index,L12210,TRUE)</f>
        <v>3.2504959858077331E-2</v>
      </c>
      <c r="N12210" s="17"/>
      <c r="T12210" s="28"/>
      <c r="Y12210" s="22">
        <f>_xll.qlIndexFixing(OverNightIndex,K12210,TRUE)</f>
        <v>3.2504959858077331E-2</v>
      </c>
    </row>
    <row r="12211" spans="11:25" x14ac:dyDescent="0.2">
      <c r="K12211" s="26">
        <f>_xll.qlCalendarAdvance(Calendar,L12211,FixingDays&amp;"D","p")</f>
        <v>59218</v>
      </c>
      <c r="L12211" s="27">
        <f>_xll.qlCalendarAdvance(Calendar,L12210,SamplingFrequency,"f",FALSE)</f>
        <v>59218</v>
      </c>
      <c r="M12211" s="17">
        <f>_xll.qlIndexFixing(Index,L12211,TRUE)</f>
        <v>3.2504959857996285E-2</v>
      </c>
      <c r="N12211" s="17"/>
      <c r="T12211" s="28"/>
      <c r="Y12211" s="22">
        <f>_xll.qlIndexFixing(OverNightIndex,K12211,TRUE)</f>
        <v>3.2504959857996285E-2</v>
      </c>
    </row>
    <row r="12212" spans="11:25" x14ac:dyDescent="0.2">
      <c r="K12212" s="26">
        <f>_xll.qlCalendarAdvance(Calendar,L12212,FixingDays&amp;"D","p")</f>
        <v>59219</v>
      </c>
      <c r="L12212" s="27">
        <f>_xll.qlCalendarAdvance(Calendar,L12211,SamplingFrequency,"f",FALSE)</f>
        <v>59219</v>
      </c>
      <c r="M12212" s="17">
        <f>_xll.qlIndexFixing(Index,L12212,TRUE)</f>
        <v>3.2507854662840271E-2</v>
      </c>
      <c r="N12212" s="17"/>
      <c r="T12212" s="28"/>
      <c r="Y12212" s="22">
        <f>_xll.qlIndexFixing(OverNightIndex,K12212,TRUE)</f>
        <v>3.2507854662840271E-2</v>
      </c>
    </row>
    <row r="12213" spans="11:25" x14ac:dyDescent="0.2">
      <c r="K12213" s="26">
        <f>_xll.qlCalendarAdvance(Calendar,L12213,FixingDays&amp;"D","p")</f>
        <v>59222</v>
      </c>
      <c r="L12213" s="27">
        <f>_xll.qlCalendarAdvance(Calendar,L12212,SamplingFrequency,"f",FALSE)</f>
        <v>59222</v>
      </c>
      <c r="M12213" s="17">
        <f>_xll.qlIndexFixing(Index,L12213,TRUE)</f>
        <v>3.2504959858077331E-2</v>
      </c>
      <c r="N12213" s="17"/>
      <c r="T12213" s="28"/>
      <c r="Y12213" s="22">
        <f>_xll.qlIndexFixing(OverNightIndex,K12213,TRUE)</f>
        <v>3.2504959858077331E-2</v>
      </c>
    </row>
    <row r="12214" spans="11:25" x14ac:dyDescent="0.2">
      <c r="K12214" s="26">
        <f>_xll.qlCalendarAdvance(Calendar,L12214,FixingDays&amp;"D","p")</f>
        <v>59223</v>
      </c>
      <c r="L12214" s="27">
        <f>_xll.qlCalendarAdvance(Calendar,L12213,SamplingFrequency,"f",FALSE)</f>
        <v>59223</v>
      </c>
      <c r="M12214" s="17">
        <f>_xll.qlIndexFixing(Index,L12214,TRUE)</f>
        <v>3.2504959857915239E-2</v>
      </c>
      <c r="N12214" s="17"/>
      <c r="T12214" s="28"/>
      <c r="Y12214" s="22">
        <f>_xll.qlIndexFixing(OverNightIndex,K12214,TRUE)</f>
        <v>3.2504959857915239E-2</v>
      </c>
    </row>
    <row r="12215" spans="11:25" x14ac:dyDescent="0.2">
      <c r="K12215" s="26">
        <f>_xll.qlCalendarAdvance(Calendar,L12215,FixingDays&amp;"D","p")</f>
        <v>59224</v>
      </c>
      <c r="L12215" s="27">
        <f>_xll.qlCalendarAdvance(Calendar,L12214,SamplingFrequency,"f",FALSE)</f>
        <v>59224</v>
      </c>
      <c r="M12215" s="17">
        <f>_xll.qlIndexFixing(Index,L12215,TRUE)</f>
        <v>3.2504959858077331E-2</v>
      </c>
      <c r="N12215" s="17"/>
      <c r="T12215" s="28"/>
      <c r="Y12215" s="22">
        <f>_xll.qlIndexFixing(OverNightIndex,K12215,TRUE)</f>
        <v>3.2504959858077331E-2</v>
      </c>
    </row>
    <row r="12216" spans="11:25" x14ac:dyDescent="0.2">
      <c r="K12216" s="26">
        <f>_xll.qlCalendarAdvance(Calendar,L12216,FixingDays&amp;"D","p")</f>
        <v>59225</v>
      </c>
      <c r="L12216" s="27">
        <f>_xll.qlCalendarAdvance(Calendar,L12215,SamplingFrequency,"f",FALSE)</f>
        <v>59225</v>
      </c>
      <c r="M12216" s="17">
        <f>_xll.qlIndexFixing(Index,L12216,TRUE)</f>
        <v>3.2504959857996285E-2</v>
      </c>
      <c r="N12216" s="17"/>
      <c r="T12216" s="28"/>
      <c r="Y12216" s="22">
        <f>_xll.qlIndexFixing(OverNightIndex,K12216,TRUE)</f>
        <v>3.2504959857996285E-2</v>
      </c>
    </row>
    <row r="12217" spans="11:25" x14ac:dyDescent="0.2">
      <c r="K12217" s="26">
        <f>_xll.qlCalendarAdvance(Calendar,L12217,FixingDays&amp;"D","p")</f>
        <v>59226</v>
      </c>
      <c r="L12217" s="27">
        <f>_xll.qlCalendarAdvance(Calendar,L12216,SamplingFrequency,"f",FALSE)</f>
        <v>59226</v>
      </c>
      <c r="M12217" s="17">
        <f>_xll.qlIndexFixing(Index,L12217,TRUE)</f>
        <v>3.2507854662840271E-2</v>
      </c>
      <c r="N12217" s="17"/>
      <c r="T12217" s="28"/>
      <c r="Y12217" s="22">
        <f>_xll.qlIndexFixing(OverNightIndex,K12217,TRUE)</f>
        <v>3.2507854662840271E-2</v>
      </c>
    </row>
    <row r="12218" spans="11:25" x14ac:dyDescent="0.2">
      <c r="K12218" s="26">
        <f>_xll.qlCalendarAdvance(Calendar,L12218,FixingDays&amp;"D","p")</f>
        <v>59229</v>
      </c>
      <c r="L12218" s="27">
        <f>_xll.qlCalendarAdvance(Calendar,L12217,SamplingFrequency,"f",FALSE)</f>
        <v>59229</v>
      </c>
      <c r="M12218" s="17">
        <f>_xll.qlIndexFixing(Index,L12218,TRUE)</f>
        <v>3.2504959858077331E-2</v>
      </c>
      <c r="N12218" s="17"/>
      <c r="T12218" s="28"/>
      <c r="Y12218" s="22">
        <f>_xll.qlIndexFixing(OverNightIndex,K12218,TRUE)</f>
        <v>3.2504959858077331E-2</v>
      </c>
    </row>
    <row r="12219" spans="11:25" x14ac:dyDescent="0.2">
      <c r="K12219" s="26">
        <f>_xll.qlCalendarAdvance(Calendar,L12219,FixingDays&amp;"D","p")</f>
        <v>59230</v>
      </c>
      <c r="L12219" s="27">
        <f>_xll.qlCalendarAdvance(Calendar,L12218,SamplingFrequency,"f",FALSE)</f>
        <v>59230</v>
      </c>
      <c r="M12219" s="17">
        <f>_xll.qlIndexFixing(Index,L12219,TRUE)</f>
        <v>3.2504959857996285E-2</v>
      </c>
      <c r="N12219" s="17"/>
      <c r="T12219" s="28"/>
      <c r="Y12219" s="22">
        <f>_xll.qlIndexFixing(OverNightIndex,K12219,TRUE)</f>
        <v>3.2504959857996285E-2</v>
      </c>
    </row>
    <row r="12220" spans="11:25" x14ac:dyDescent="0.2">
      <c r="K12220" s="26">
        <f>_xll.qlCalendarAdvance(Calendar,L12220,FixingDays&amp;"D","p")</f>
        <v>59231</v>
      </c>
      <c r="L12220" s="27">
        <f>_xll.qlCalendarAdvance(Calendar,L12219,SamplingFrequency,"f",FALSE)</f>
        <v>59231</v>
      </c>
      <c r="M12220" s="17">
        <f>_xll.qlIndexFixing(Index,L12220,TRUE)</f>
        <v>3.2504959857834193E-2</v>
      </c>
      <c r="N12220" s="17"/>
      <c r="T12220" s="28"/>
      <c r="Y12220" s="22">
        <f>_xll.qlIndexFixing(OverNightIndex,K12220,TRUE)</f>
        <v>3.2504959857834193E-2</v>
      </c>
    </row>
    <row r="12221" spans="11:25" x14ac:dyDescent="0.2">
      <c r="K12221" s="26">
        <f>_xll.qlCalendarAdvance(Calendar,L12221,FixingDays&amp;"D","p")</f>
        <v>59232</v>
      </c>
      <c r="L12221" s="27">
        <f>_xll.qlCalendarAdvance(Calendar,L12220,SamplingFrequency,"f",FALSE)</f>
        <v>59232</v>
      </c>
      <c r="M12221" s="17">
        <f>_xll.qlIndexFixing(Index,L12221,TRUE)</f>
        <v>3.2504959858077331E-2</v>
      </c>
      <c r="N12221" s="17"/>
      <c r="T12221" s="28"/>
      <c r="Y12221" s="22">
        <f>_xll.qlIndexFixing(OverNightIndex,K12221,TRUE)</f>
        <v>3.2504959858077331E-2</v>
      </c>
    </row>
    <row r="12222" spans="11:25" x14ac:dyDescent="0.2">
      <c r="K12222" s="26">
        <f>_xll.qlCalendarAdvance(Calendar,L12222,FixingDays&amp;"D","p")</f>
        <v>59233</v>
      </c>
      <c r="L12222" s="27">
        <f>_xll.qlCalendarAdvance(Calendar,L12221,SamplingFrequency,"f",FALSE)</f>
        <v>59233</v>
      </c>
      <c r="M12222" s="17">
        <f>_xll.qlIndexFixing(Index,L12222,TRUE)</f>
        <v>3.2507854662894298E-2</v>
      </c>
      <c r="N12222" s="17"/>
      <c r="T12222" s="28"/>
      <c r="Y12222" s="22">
        <f>_xll.qlIndexFixing(OverNightIndex,K12222,TRUE)</f>
        <v>3.2507854662894298E-2</v>
      </c>
    </row>
    <row r="12223" spans="11:25" x14ac:dyDescent="0.2">
      <c r="K12223" s="26">
        <f>_xll.qlCalendarAdvance(Calendar,L12223,FixingDays&amp;"D","p")</f>
        <v>59236</v>
      </c>
      <c r="L12223" s="27">
        <f>_xll.qlCalendarAdvance(Calendar,L12222,SamplingFrequency,"f",FALSE)</f>
        <v>59236</v>
      </c>
      <c r="M12223" s="17">
        <f>_xll.qlIndexFixing(Index,L12223,TRUE)</f>
        <v>3.2504959857996285E-2</v>
      </c>
      <c r="N12223" s="17"/>
      <c r="T12223" s="28"/>
      <c r="Y12223" s="22">
        <f>_xll.qlIndexFixing(OverNightIndex,K12223,TRUE)</f>
        <v>3.2504959857996285E-2</v>
      </c>
    </row>
    <row r="12224" spans="11:25" x14ac:dyDescent="0.2">
      <c r="K12224" s="26">
        <f>_xll.qlCalendarAdvance(Calendar,L12224,FixingDays&amp;"D","p")</f>
        <v>59237</v>
      </c>
      <c r="L12224" s="27">
        <f>_xll.qlCalendarAdvance(Calendar,L12223,SamplingFrequency,"f",FALSE)</f>
        <v>59237</v>
      </c>
      <c r="M12224" s="17">
        <f>_xll.qlIndexFixing(Index,L12224,TRUE)</f>
        <v>3.2504959857834193E-2</v>
      </c>
      <c r="N12224" s="17"/>
      <c r="T12224" s="28"/>
      <c r="Y12224" s="22">
        <f>_xll.qlIndexFixing(OverNightIndex,K12224,TRUE)</f>
        <v>3.2504959857834193E-2</v>
      </c>
    </row>
    <row r="12225" spans="11:25" x14ac:dyDescent="0.2">
      <c r="K12225" s="26">
        <f>_xll.qlCalendarAdvance(Calendar,L12225,FixingDays&amp;"D","p")</f>
        <v>59238</v>
      </c>
      <c r="L12225" s="27">
        <f>_xll.qlCalendarAdvance(Calendar,L12224,SamplingFrequency,"f",FALSE)</f>
        <v>59238</v>
      </c>
      <c r="M12225" s="17">
        <f>_xll.qlIndexFixing(Index,L12225,TRUE)</f>
        <v>3.2504959858077331E-2</v>
      </c>
      <c r="N12225" s="17"/>
      <c r="T12225" s="28"/>
      <c r="Y12225" s="22">
        <f>_xll.qlIndexFixing(OverNightIndex,K12225,TRUE)</f>
        <v>3.2504959858077331E-2</v>
      </c>
    </row>
    <row r="12226" spans="11:25" x14ac:dyDescent="0.2">
      <c r="K12226" s="26">
        <f>_xll.qlCalendarAdvance(Calendar,L12226,FixingDays&amp;"D","p")</f>
        <v>59239</v>
      </c>
      <c r="L12226" s="27">
        <f>_xll.qlCalendarAdvance(Calendar,L12225,SamplingFrequency,"f",FALSE)</f>
        <v>59239</v>
      </c>
      <c r="M12226" s="17">
        <f>_xll.qlIndexFixing(Index,L12226,TRUE)</f>
        <v>3.2504959857996285E-2</v>
      </c>
      <c r="N12226" s="17"/>
      <c r="T12226" s="28"/>
      <c r="Y12226" s="22">
        <f>_xll.qlIndexFixing(OverNightIndex,K12226,TRUE)</f>
        <v>3.2504959857996285E-2</v>
      </c>
    </row>
    <row r="12227" spans="11:25" x14ac:dyDescent="0.2">
      <c r="K12227" s="26">
        <f>_xll.qlCalendarAdvance(Calendar,L12227,FixingDays&amp;"D","p")</f>
        <v>59240</v>
      </c>
      <c r="L12227" s="27">
        <f>_xll.qlCalendarAdvance(Calendar,L12226,SamplingFrequency,"f",FALSE)</f>
        <v>59240</v>
      </c>
      <c r="M12227" s="17">
        <f>_xll.qlIndexFixing(Index,L12227,TRUE)</f>
        <v>3.2507854662867285E-2</v>
      </c>
      <c r="N12227" s="17"/>
      <c r="T12227" s="28"/>
      <c r="Y12227" s="22">
        <f>_xll.qlIndexFixing(OverNightIndex,K12227,TRUE)</f>
        <v>3.2507854662867285E-2</v>
      </c>
    </row>
    <row r="12228" spans="11:25" x14ac:dyDescent="0.2">
      <c r="K12228" s="26">
        <f>_xll.qlCalendarAdvance(Calendar,L12228,FixingDays&amp;"D","p")</f>
        <v>59243</v>
      </c>
      <c r="L12228" s="27">
        <f>_xll.qlCalendarAdvance(Calendar,L12227,SamplingFrequency,"f",FALSE)</f>
        <v>59243</v>
      </c>
      <c r="M12228" s="17">
        <f>_xll.qlIndexFixing(Index,L12228,TRUE)</f>
        <v>3.2504959857996285E-2</v>
      </c>
      <c r="N12228" s="17"/>
      <c r="T12228" s="28"/>
      <c r="Y12228" s="22">
        <f>_xll.qlIndexFixing(OverNightIndex,K12228,TRUE)</f>
        <v>3.2504959857996285E-2</v>
      </c>
    </row>
    <row r="12229" spans="11:25" x14ac:dyDescent="0.2">
      <c r="K12229" s="26">
        <f>_xll.qlCalendarAdvance(Calendar,L12229,FixingDays&amp;"D","p")</f>
        <v>59244</v>
      </c>
      <c r="L12229" s="27">
        <f>_xll.qlCalendarAdvance(Calendar,L12228,SamplingFrequency,"f",FALSE)</f>
        <v>59244</v>
      </c>
      <c r="M12229" s="17">
        <f>_xll.qlIndexFixing(Index,L12229,TRUE)</f>
        <v>3.2504959857996285E-2</v>
      </c>
      <c r="N12229" s="17"/>
      <c r="T12229" s="28"/>
      <c r="Y12229" s="22">
        <f>_xll.qlIndexFixing(OverNightIndex,K12229,TRUE)</f>
        <v>3.2504959857996285E-2</v>
      </c>
    </row>
    <row r="12230" spans="11:25" x14ac:dyDescent="0.2">
      <c r="K12230" s="26">
        <f>_xll.qlCalendarAdvance(Calendar,L12230,FixingDays&amp;"D","p")</f>
        <v>59245</v>
      </c>
      <c r="L12230" s="27">
        <f>_xll.qlCalendarAdvance(Calendar,L12229,SamplingFrequency,"f",FALSE)</f>
        <v>59245</v>
      </c>
      <c r="M12230" s="17">
        <f>_xll.qlIndexFixing(Index,L12230,TRUE)</f>
        <v>3.2504959858077331E-2</v>
      </c>
      <c r="N12230" s="17"/>
      <c r="T12230" s="28"/>
      <c r="Y12230" s="22">
        <f>_xll.qlIndexFixing(OverNightIndex,K12230,TRUE)</f>
        <v>3.2504959858077331E-2</v>
      </c>
    </row>
    <row r="12231" spans="11:25" x14ac:dyDescent="0.2">
      <c r="K12231" s="26">
        <f>_xll.qlCalendarAdvance(Calendar,L12231,FixingDays&amp;"D","p")</f>
        <v>59246</v>
      </c>
      <c r="L12231" s="27">
        <f>_xll.qlCalendarAdvance(Calendar,L12230,SamplingFrequency,"f",FALSE)</f>
        <v>59246</v>
      </c>
      <c r="M12231" s="17">
        <f>_xll.qlIndexFixing(Index,L12231,TRUE)</f>
        <v>3.2504959857996285E-2</v>
      </c>
      <c r="N12231" s="17"/>
      <c r="T12231" s="28"/>
      <c r="Y12231" s="22">
        <f>_xll.qlIndexFixing(OverNightIndex,K12231,TRUE)</f>
        <v>3.2504959857996285E-2</v>
      </c>
    </row>
    <row r="12232" spans="11:25" x14ac:dyDescent="0.2">
      <c r="K12232" s="26">
        <f>_xll.qlCalendarAdvance(Calendar,L12232,FixingDays&amp;"D","p")</f>
        <v>59247</v>
      </c>
      <c r="L12232" s="27">
        <f>_xll.qlCalendarAdvance(Calendar,L12231,SamplingFrequency,"f",FALSE)</f>
        <v>59247</v>
      </c>
      <c r="M12232" s="17">
        <f>_xll.qlIndexFixing(Index,L12232,TRUE)</f>
        <v>3.2507854662840271E-2</v>
      </c>
      <c r="N12232" s="17"/>
      <c r="T12232" s="28"/>
      <c r="Y12232" s="22">
        <f>_xll.qlIndexFixing(OverNightIndex,K12232,TRUE)</f>
        <v>3.2507854662840271E-2</v>
      </c>
    </row>
    <row r="12233" spans="11:25" x14ac:dyDescent="0.2">
      <c r="K12233" s="26">
        <f>_xll.qlCalendarAdvance(Calendar,L12233,FixingDays&amp;"D","p")</f>
        <v>59250</v>
      </c>
      <c r="L12233" s="27">
        <f>_xll.qlCalendarAdvance(Calendar,L12232,SamplingFrequency,"f",FALSE)</f>
        <v>59250</v>
      </c>
      <c r="M12233" s="17">
        <f>_xll.qlIndexFixing(Index,L12233,TRUE)</f>
        <v>3.2504959857996285E-2</v>
      </c>
      <c r="N12233" s="17"/>
      <c r="T12233" s="28"/>
      <c r="Y12233" s="22">
        <f>_xll.qlIndexFixing(OverNightIndex,K12233,TRUE)</f>
        <v>3.2504959857996285E-2</v>
      </c>
    </row>
    <row r="12234" spans="11:25" x14ac:dyDescent="0.2">
      <c r="K12234" s="26">
        <f>_xll.qlCalendarAdvance(Calendar,L12234,FixingDays&amp;"D","p")</f>
        <v>59251</v>
      </c>
      <c r="L12234" s="27">
        <f>_xll.qlCalendarAdvance(Calendar,L12233,SamplingFrequency,"f",FALSE)</f>
        <v>59251</v>
      </c>
      <c r="M12234" s="17">
        <f>_xll.qlIndexFixing(Index,L12234,TRUE)</f>
        <v>3.2504959858077331E-2</v>
      </c>
      <c r="N12234" s="17"/>
      <c r="T12234" s="28"/>
      <c r="Y12234" s="22">
        <f>_xll.qlIndexFixing(OverNightIndex,K12234,TRUE)</f>
        <v>3.2504959858077331E-2</v>
      </c>
    </row>
    <row r="12235" spans="11:25" x14ac:dyDescent="0.2">
      <c r="K12235" s="26">
        <f>_xll.qlCalendarAdvance(Calendar,L12235,FixingDays&amp;"D","p")</f>
        <v>59252</v>
      </c>
      <c r="L12235" s="27">
        <f>_xll.qlCalendarAdvance(Calendar,L12234,SamplingFrequency,"f",FALSE)</f>
        <v>59252</v>
      </c>
      <c r="M12235" s="17">
        <f>_xll.qlIndexFixing(Index,L12235,TRUE)</f>
        <v>3.2504959857834193E-2</v>
      </c>
      <c r="N12235" s="17"/>
      <c r="T12235" s="28"/>
      <c r="Y12235" s="22">
        <f>_xll.qlIndexFixing(OverNightIndex,K12235,TRUE)</f>
        <v>3.2504959857834193E-2</v>
      </c>
    </row>
    <row r="12236" spans="11:25" x14ac:dyDescent="0.2">
      <c r="K12236" s="26">
        <f>_xll.qlCalendarAdvance(Calendar,L12236,FixingDays&amp;"D","p")</f>
        <v>59253</v>
      </c>
      <c r="L12236" s="27">
        <f>_xll.qlCalendarAdvance(Calendar,L12235,SamplingFrequency,"f",FALSE)</f>
        <v>59253</v>
      </c>
      <c r="M12236" s="17">
        <f>_xll.qlIndexFixing(Index,L12236,TRUE)</f>
        <v>3.2510749811477169E-2</v>
      </c>
      <c r="N12236" s="17"/>
      <c r="T12236" s="28"/>
      <c r="Y12236" s="22">
        <f>_xll.qlIndexFixing(OverNightIndex,K12236,TRUE)</f>
        <v>3.2510749811477169E-2</v>
      </c>
    </row>
    <row r="12237" spans="11:25" x14ac:dyDescent="0.2">
      <c r="K12237" s="26">
        <f>_xll.qlCalendarAdvance(Calendar,L12237,FixingDays&amp;"D","p")</f>
        <v>59258</v>
      </c>
      <c r="L12237" s="27">
        <f>_xll.qlCalendarAdvance(Calendar,L12236,SamplingFrequency,"f",FALSE)</f>
        <v>59258</v>
      </c>
      <c r="M12237" s="17">
        <f>_xll.qlIndexFixing(Index,L12237,TRUE)</f>
        <v>3.2504959858077331E-2</v>
      </c>
      <c r="N12237" s="17"/>
      <c r="T12237" s="28"/>
      <c r="Y12237" s="22">
        <f>_xll.qlIndexFixing(OverNightIndex,K12237,TRUE)</f>
        <v>3.2504959858077331E-2</v>
      </c>
    </row>
    <row r="12238" spans="11:25" x14ac:dyDescent="0.2">
      <c r="K12238" s="26">
        <f>_xll.qlCalendarAdvance(Calendar,L12238,FixingDays&amp;"D","p")</f>
        <v>59259</v>
      </c>
      <c r="L12238" s="27">
        <f>_xll.qlCalendarAdvance(Calendar,L12237,SamplingFrequency,"f",FALSE)</f>
        <v>59259</v>
      </c>
      <c r="M12238" s="17">
        <f>_xll.qlIndexFixing(Index,L12238,TRUE)</f>
        <v>3.2504959858077331E-2</v>
      </c>
      <c r="N12238" s="17"/>
      <c r="T12238" s="28"/>
      <c r="Y12238" s="22">
        <f>_xll.qlIndexFixing(OverNightIndex,K12238,TRUE)</f>
        <v>3.2504959858077331E-2</v>
      </c>
    </row>
    <row r="12239" spans="11:25" x14ac:dyDescent="0.2">
      <c r="K12239" s="26">
        <f>_xll.qlCalendarAdvance(Calendar,L12239,FixingDays&amp;"D","p")</f>
        <v>59260</v>
      </c>
      <c r="L12239" s="27">
        <f>_xll.qlCalendarAdvance(Calendar,L12238,SamplingFrequency,"f",FALSE)</f>
        <v>59260</v>
      </c>
      <c r="M12239" s="17">
        <f>_xll.qlIndexFixing(Index,L12239,TRUE)</f>
        <v>3.2504959857996285E-2</v>
      </c>
      <c r="N12239" s="17"/>
      <c r="T12239" s="28"/>
      <c r="Y12239" s="22">
        <f>_xll.qlIndexFixing(OverNightIndex,K12239,TRUE)</f>
        <v>3.2504959857996285E-2</v>
      </c>
    </row>
    <row r="12240" spans="11:25" x14ac:dyDescent="0.2">
      <c r="K12240" s="26">
        <f>_xll.qlCalendarAdvance(Calendar,L12240,FixingDays&amp;"D","p")</f>
        <v>59261</v>
      </c>
      <c r="L12240" s="27">
        <f>_xll.qlCalendarAdvance(Calendar,L12239,SamplingFrequency,"f",FALSE)</f>
        <v>59261</v>
      </c>
      <c r="M12240" s="17">
        <f>_xll.qlIndexFixing(Index,L12240,TRUE)</f>
        <v>3.2507854662867285E-2</v>
      </c>
      <c r="N12240" s="17"/>
      <c r="T12240" s="28"/>
      <c r="Y12240" s="22">
        <f>_xll.qlIndexFixing(OverNightIndex,K12240,TRUE)</f>
        <v>3.2507854662867285E-2</v>
      </c>
    </row>
    <row r="12241" spans="11:25" x14ac:dyDescent="0.2">
      <c r="K12241" s="26">
        <f>_xll.qlCalendarAdvance(Calendar,L12241,FixingDays&amp;"D","p")</f>
        <v>59264</v>
      </c>
      <c r="L12241" s="27">
        <f>_xll.qlCalendarAdvance(Calendar,L12240,SamplingFrequency,"f",FALSE)</f>
        <v>59264</v>
      </c>
      <c r="M12241" s="17">
        <f>_xll.qlIndexFixing(Index,L12241,TRUE)</f>
        <v>3.2504959857915239E-2</v>
      </c>
      <c r="N12241" s="17"/>
      <c r="T12241" s="28"/>
      <c r="Y12241" s="22">
        <f>_xll.qlIndexFixing(OverNightIndex,K12241,TRUE)</f>
        <v>3.2504959857915239E-2</v>
      </c>
    </row>
    <row r="12242" spans="11:25" x14ac:dyDescent="0.2">
      <c r="K12242" s="26">
        <f>_xll.qlCalendarAdvance(Calendar,L12242,FixingDays&amp;"D","p")</f>
        <v>59265</v>
      </c>
      <c r="L12242" s="27">
        <f>_xll.qlCalendarAdvance(Calendar,L12241,SamplingFrequency,"f",FALSE)</f>
        <v>59265</v>
      </c>
      <c r="M12242" s="17">
        <f>_xll.qlIndexFixing(Index,L12242,TRUE)</f>
        <v>3.2506407217531286E-2</v>
      </c>
      <c r="N12242" s="17"/>
      <c r="T12242" s="28"/>
      <c r="Y12242" s="22">
        <f>_xll.qlIndexFixing(OverNightIndex,K12242,TRUE)</f>
        <v>3.2506407217531286E-2</v>
      </c>
    </row>
    <row r="12243" spans="11:25" x14ac:dyDescent="0.2">
      <c r="K12243" s="26">
        <f>_xll.qlCalendarAdvance(Calendar,L12243,FixingDays&amp;"D","p")</f>
        <v>59267</v>
      </c>
      <c r="L12243" s="27">
        <f>_xll.qlCalendarAdvance(Calendar,L12242,SamplingFrequency,"f",FALSE)</f>
        <v>59267</v>
      </c>
      <c r="M12243" s="17">
        <f>_xll.qlIndexFixing(Index,L12243,TRUE)</f>
        <v>3.2504959857915239E-2</v>
      </c>
      <c r="N12243" s="17"/>
      <c r="T12243" s="28"/>
      <c r="Y12243" s="22">
        <f>_xll.qlIndexFixing(OverNightIndex,K12243,TRUE)</f>
        <v>3.2504959857915239E-2</v>
      </c>
    </row>
    <row r="12244" spans="11:25" x14ac:dyDescent="0.2">
      <c r="K12244" s="26">
        <f>_xll.qlCalendarAdvance(Calendar,L12244,FixingDays&amp;"D","p")</f>
        <v>59268</v>
      </c>
      <c r="L12244" s="27">
        <f>_xll.qlCalendarAdvance(Calendar,L12243,SamplingFrequency,"f",FALSE)</f>
        <v>59268</v>
      </c>
      <c r="M12244" s="17">
        <f>_xll.qlIndexFixing(Index,L12244,TRUE)</f>
        <v>3.2507854662894298E-2</v>
      </c>
      <c r="N12244" s="17"/>
      <c r="T12244" s="28"/>
      <c r="Y12244" s="22">
        <f>_xll.qlIndexFixing(OverNightIndex,K12244,TRUE)</f>
        <v>3.2507854662894298E-2</v>
      </c>
    </row>
    <row r="12245" spans="11:25" x14ac:dyDescent="0.2">
      <c r="K12245" s="26">
        <f>_xll.qlCalendarAdvance(Calendar,L12245,FixingDays&amp;"D","p")</f>
        <v>59271</v>
      </c>
      <c r="L12245" s="27">
        <f>_xll.qlCalendarAdvance(Calendar,L12244,SamplingFrequency,"f",FALSE)</f>
        <v>59271</v>
      </c>
      <c r="M12245" s="17">
        <f>_xll.qlIndexFixing(Index,L12245,TRUE)</f>
        <v>3.2504959857996285E-2</v>
      </c>
      <c r="N12245" s="17"/>
      <c r="T12245" s="28"/>
      <c r="Y12245" s="22">
        <f>_xll.qlIndexFixing(OverNightIndex,K12245,TRUE)</f>
        <v>3.2504959857996285E-2</v>
      </c>
    </row>
    <row r="12246" spans="11:25" x14ac:dyDescent="0.2">
      <c r="K12246" s="26">
        <f>_xll.qlCalendarAdvance(Calendar,L12246,FixingDays&amp;"D","p")</f>
        <v>59272</v>
      </c>
      <c r="L12246" s="27">
        <f>_xll.qlCalendarAdvance(Calendar,L12245,SamplingFrequency,"f",FALSE)</f>
        <v>59272</v>
      </c>
      <c r="M12246" s="17">
        <f>_xll.qlIndexFixing(Index,L12246,TRUE)</f>
        <v>3.2504959857996285E-2</v>
      </c>
      <c r="N12246" s="17"/>
      <c r="T12246" s="28"/>
      <c r="Y12246" s="22">
        <f>_xll.qlIndexFixing(OverNightIndex,K12246,TRUE)</f>
        <v>3.2504959857996285E-2</v>
      </c>
    </row>
    <row r="12247" spans="11:25" x14ac:dyDescent="0.2">
      <c r="K12247" s="26">
        <f>_xll.qlCalendarAdvance(Calendar,L12247,FixingDays&amp;"D","p")</f>
        <v>59273</v>
      </c>
      <c r="L12247" s="27">
        <f>_xll.qlCalendarAdvance(Calendar,L12246,SamplingFrequency,"f",FALSE)</f>
        <v>59273</v>
      </c>
      <c r="M12247" s="17">
        <f>_xll.qlIndexFixing(Index,L12247,TRUE)</f>
        <v>3.2504959857834193E-2</v>
      </c>
      <c r="N12247" s="17"/>
      <c r="T12247" s="28"/>
      <c r="Y12247" s="22">
        <f>_xll.qlIndexFixing(OverNightIndex,K12247,TRUE)</f>
        <v>3.2504959857834193E-2</v>
      </c>
    </row>
    <row r="12248" spans="11:25" x14ac:dyDescent="0.2">
      <c r="K12248" s="26">
        <f>_xll.qlCalendarAdvance(Calendar,L12248,FixingDays&amp;"D","p")</f>
        <v>59274</v>
      </c>
      <c r="L12248" s="27">
        <f>_xll.qlCalendarAdvance(Calendar,L12247,SamplingFrequency,"f",FALSE)</f>
        <v>59274</v>
      </c>
      <c r="M12248" s="17">
        <f>_xll.qlIndexFixing(Index,L12248,TRUE)</f>
        <v>3.2504959858077331E-2</v>
      </c>
      <c r="N12248" s="17"/>
      <c r="T12248" s="28"/>
      <c r="Y12248" s="22">
        <f>_xll.qlIndexFixing(OverNightIndex,K12248,TRUE)</f>
        <v>3.2504959858077331E-2</v>
      </c>
    </row>
    <row r="12249" spans="11:25" x14ac:dyDescent="0.2">
      <c r="K12249" s="26">
        <f>_xll.qlCalendarAdvance(Calendar,L12249,FixingDays&amp;"D","p")</f>
        <v>59275</v>
      </c>
      <c r="L12249" s="27">
        <f>_xll.qlCalendarAdvance(Calendar,L12248,SamplingFrequency,"f",FALSE)</f>
        <v>59275</v>
      </c>
      <c r="M12249" s="17">
        <f>_xll.qlIndexFixing(Index,L12249,TRUE)</f>
        <v>3.2507854662867285E-2</v>
      </c>
      <c r="N12249" s="17"/>
      <c r="T12249" s="28"/>
      <c r="Y12249" s="22">
        <f>_xll.qlIndexFixing(OverNightIndex,K12249,TRUE)</f>
        <v>3.2507854662867285E-2</v>
      </c>
    </row>
    <row r="12250" spans="11:25" x14ac:dyDescent="0.2">
      <c r="K12250" s="26">
        <f>_xll.qlCalendarAdvance(Calendar,L12250,FixingDays&amp;"D","p")</f>
        <v>59278</v>
      </c>
      <c r="L12250" s="27">
        <f>_xll.qlCalendarAdvance(Calendar,L12249,SamplingFrequency,"f",FALSE)</f>
        <v>59278</v>
      </c>
      <c r="M12250" s="17">
        <f>_xll.qlIndexFixing(Index,L12250,TRUE)</f>
        <v>3.2504959857915239E-2</v>
      </c>
      <c r="N12250" s="17"/>
      <c r="T12250" s="28"/>
      <c r="Y12250" s="22">
        <f>_xll.qlIndexFixing(OverNightIndex,K12250,TRUE)</f>
        <v>3.2504959857915239E-2</v>
      </c>
    </row>
    <row r="12251" spans="11:25" x14ac:dyDescent="0.2">
      <c r="K12251" s="26">
        <f>_xll.qlCalendarAdvance(Calendar,L12251,FixingDays&amp;"D","p")</f>
        <v>59279</v>
      </c>
      <c r="L12251" s="27">
        <f>_xll.qlCalendarAdvance(Calendar,L12250,SamplingFrequency,"f",FALSE)</f>
        <v>59279</v>
      </c>
      <c r="M12251" s="17">
        <f>_xll.qlIndexFixing(Index,L12251,TRUE)</f>
        <v>3.2504959858077331E-2</v>
      </c>
      <c r="N12251" s="17"/>
      <c r="T12251" s="28"/>
      <c r="Y12251" s="22">
        <f>_xll.qlIndexFixing(OverNightIndex,K12251,TRUE)</f>
        <v>3.2504959858077331E-2</v>
      </c>
    </row>
    <row r="12252" spans="11:25" x14ac:dyDescent="0.2">
      <c r="K12252" s="26">
        <f>_xll.qlCalendarAdvance(Calendar,L12252,FixingDays&amp;"D","p")</f>
        <v>59280</v>
      </c>
      <c r="L12252" s="27">
        <f>_xll.qlCalendarAdvance(Calendar,L12251,SamplingFrequency,"f",FALSE)</f>
        <v>59280</v>
      </c>
      <c r="M12252" s="17">
        <f>_xll.qlIndexFixing(Index,L12252,TRUE)</f>
        <v>3.2504959857915239E-2</v>
      </c>
      <c r="N12252" s="17"/>
      <c r="T12252" s="28"/>
      <c r="Y12252" s="22">
        <f>_xll.qlIndexFixing(OverNightIndex,K12252,TRUE)</f>
        <v>3.2504959857915239E-2</v>
      </c>
    </row>
    <row r="12253" spans="11:25" x14ac:dyDescent="0.2">
      <c r="K12253" s="26">
        <f>_xll.qlCalendarAdvance(Calendar,L12253,FixingDays&amp;"D","p")</f>
        <v>59281</v>
      </c>
      <c r="L12253" s="27">
        <f>_xll.qlCalendarAdvance(Calendar,L12252,SamplingFrequency,"f",FALSE)</f>
        <v>59281</v>
      </c>
      <c r="M12253" s="17">
        <f>_xll.qlIndexFixing(Index,L12253,TRUE)</f>
        <v>3.2504959857996285E-2</v>
      </c>
      <c r="N12253" s="17"/>
      <c r="T12253" s="28"/>
      <c r="Y12253" s="22">
        <f>_xll.qlIndexFixing(OverNightIndex,K12253,TRUE)</f>
        <v>3.2504959857996285E-2</v>
      </c>
    </row>
    <row r="12254" spans="11:25" x14ac:dyDescent="0.2">
      <c r="K12254" s="26">
        <f>_xll.qlCalendarAdvance(Calendar,L12254,FixingDays&amp;"D","p")</f>
        <v>59282</v>
      </c>
      <c r="L12254" s="27">
        <f>_xll.qlCalendarAdvance(Calendar,L12253,SamplingFrequency,"f",FALSE)</f>
        <v>59282</v>
      </c>
      <c r="M12254" s="17">
        <f>_xll.qlIndexFixing(Index,L12254,TRUE)</f>
        <v>3.2507854662840271E-2</v>
      </c>
      <c r="N12254" s="17"/>
      <c r="T12254" s="28"/>
      <c r="Y12254" s="22">
        <f>_xll.qlIndexFixing(OverNightIndex,K12254,TRUE)</f>
        <v>3.2507854662840271E-2</v>
      </c>
    </row>
    <row r="12255" spans="11:25" x14ac:dyDescent="0.2">
      <c r="K12255" s="26">
        <f>_xll.qlCalendarAdvance(Calendar,L12255,FixingDays&amp;"D","p")</f>
        <v>59285</v>
      </c>
      <c r="L12255" s="27">
        <f>_xll.qlCalendarAdvance(Calendar,L12254,SamplingFrequency,"f",FALSE)</f>
        <v>59285</v>
      </c>
      <c r="M12255" s="17">
        <f>_xll.qlIndexFixing(Index,L12255,TRUE)</f>
        <v>3.2504959858077331E-2</v>
      </c>
      <c r="N12255" s="17"/>
      <c r="T12255" s="28"/>
      <c r="Y12255" s="22">
        <f>_xll.qlIndexFixing(OverNightIndex,K12255,TRUE)</f>
        <v>3.2504959858077331E-2</v>
      </c>
    </row>
    <row r="12256" spans="11:25" x14ac:dyDescent="0.2">
      <c r="K12256" s="26">
        <f>_xll.qlCalendarAdvance(Calendar,L12256,FixingDays&amp;"D","p")</f>
        <v>59286</v>
      </c>
      <c r="L12256" s="27">
        <f>_xll.qlCalendarAdvance(Calendar,L12255,SamplingFrequency,"f",FALSE)</f>
        <v>59286</v>
      </c>
      <c r="M12256" s="17">
        <f>_xll.qlIndexFixing(Index,L12256,TRUE)</f>
        <v>3.2504959857996285E-2</v>
      </c>
      <c r="N12256" s="17"/>
      <c r="T12256" s="28"/>
      <c r="Y12256" s="22">
        <f>_xll.qlIndexFixing(OverNightIndex,K12256,TRUE)</f>
        <v>3.2504959857996285E-2</v>
      </c>
    </row>
    <row r="12257" spans="11:25" x14ac:dyDescent="0.2">
      <c r="K12257" s="26">
        <f>_xll.qlCalendarAdvance(Calendar,L12257,FixingDays&amp;"D","p")</f>
        <v>59287</v>
      </c>
      <c r="L12257" s="27">
        <f>_xll.qlCalendarAdvance(Calendar,L12256,SamplingFrequency,"f",FALSE)</f>
        <v>59287</v>
      </c>
      <c r="M12257" s="17">
        <f>_xll.qlIndexFixing(Index,L12257,TRUE)</f>
        <v>3.2504959858077331E-2</v>
      </c>
      <c r="N12257" s="17"/>
      <c r="T12257" s="28"/>
      <c r="Y12257" s="22">
        <f>_xll.qlIndexFixing(OverNightIndex,K12257,TRUE)</f>
        <v>3.2504959858077331E-2</v>
      </c>
    </row>
    <row r="12258" spans="11:25" x14ac:dyDescent="0.2">
      <c r="K12258" s="26">
        <f>_xll.qlCalendarAdvance(Calendar,L12258,FixingDays&amp;"D","p")</f>
        <v>59288</v>
      </c>
      <c r="L12258" s="27">
        <f>_xll.qlCalendarAdvance(Calendar,L12257,SamplingFrequency,"f",FALSE)</f>
        <v>59288</v>
      </c>
      <c r="M12258" s="17">
        <f>_xll.qlIndexFixing(Index,L12258,TRUE)</f>
        <v>3.2504959857834193E-2</v>
      </c>
      <c r="N12258" s="17"/>
      <c r="T12258" s="28"/>
      <c r="Y12258" s="22">
        <f>_xll.qlIndexFixing(OverNightIndex,K12258,TRUE)</f>
        <v>3.2504959857834193E-2</v>
      </c>
    </row>
    <row r="12259" spans="11:25" x14ac:dyDescent="0.2">
      <c r="K12259" s="26">
        <f>_xll.qlCalendarAdvance(Calendar,L12259,FixingDays&amp;"D","p")</f>
        <v>59289</v>
      </c>
      <c r="L12259" s="27">
        <f>_xll.qlCalendarAdvance(Calendar,L12258,SamplingFrequency,"f",FALSE)</f>
        <v>59289</v>
      </c>
      <c r="M12259" s="17">
        <f>_xll.qlIndexFixing(Index,L12259,TRUE)</f>
        <v>3.2509302194227152E-2</v>
      </c>
      <c r="N12259" s="17"/>
      <c r="T12259" s="28"/>
      <c r="Y12259" s="22">
        <f>_xll.qlIndexFixing(OverNightIndex,K12259,TRUE)</f>
        <v>3.2509302194227152E-2</v>
      </c>
    </row>
    <row r="12260" spans="11:25" x14ac:dyDescent="0.2">
      <c r="K12260" s="26">
        <f>_xll.qlCalendarAdvance(Calendar,L12260,FixingDays&amp;"D","p")</f>
        <v>59293</v>
      </c>
      <c r="L12260" s="27">
        <f>_xll.qlCalendarAdvance(Calendar,L12259,SamplingFrequency,"f",FALSE)</f>
        <v>59293</v>
      </c>
      <c r="M12260" s="17">
        <f>_xll.qlIndexFixing(Index,L12260,TRUE)</f>
        <v>3.2504959857915239E-2</v>
      </c>
      <c r="N12260" s="17"/>
      <c r="T12260" s="28"/>
      <c r="Y12260" s="22">
        <f>_xll.qlIndexFixing(OverNightIndex,K12260,TRUE)</f>
        <v>3.2504959857915239E-2</v>
      </c>
    </row>
    <row r="12261" spans="11:25" x14ac:dyDescent="0.2">
      <c r="K12261" s="26">
        <f>_xll.qlCalendarAdvance(Calendar,L12261,FixingDays&amp;"D","p")</f>
        <v>59294</v>
      </c>
      <c r="L12261" s="27">
        <f>_xll.qlCalendarAdvance(Calendar,L12260,SamplingFrequency,"f",FALSE)</f>
        <v>59294</v>
      </c>
      <c r="M12261" s="17">
        <f>_xll.qlIndexFixing(Index,L12261,TRUE)</f>
        <v>3.2504959858077331E-2</v>
      </c>
      <c r="N12261" s="17"/>
      <c r="T12261" s="28"/>
      <c r="Y12261" s="22">
        <f>_xll.qlIndexFixing(OverNightIndex,K12261,TRUE)</f>
        <v>3.2504959858077331E-2</v>
      </c>
    </row>
    <row r="12262" spans="11:25" x14ac:dyDescent="0.2">
      <c r="K12262" s="26">
        <f>_xll.qlCalendarAdvance(Calendar,L12262,FixingDays&amp;"D","p")</f>
        <v>59295</v>
      </c>
      <c r="L12262" s="27">
        <f>_xll.qlCalendarAdvance(Calendar,L12261,SamplingFrequency,"f",FALSE)</f>
        <v>59295</v>
      </c>
      <c r="M12262" s="17">
        <f>_xll.qlIndexFixing(Index,L12262,TRUE)</f>
        <v>3.2504959857996285E-2</v>
      </c>
      <c r="N12262" s="17"/>
      <c r="T12262" s="28"/>
      <c r="Y12262" s="22">
        <f>_xll.qlIndexFixing(OverNightIndex,K12262,TRUE)</f>
        <v>3.2504959857996285E-2</v>
      </c>
    </row>
    <row r="12263" spans="11:25" x14ac:dyDescent="0.2">
      <c r="K12263" s="26">
        <f>_xll.qlCalendarAdvance(Calendar,L12263,FixingDays&amp;"D","p")</f>
        <v>59296</v>
      </c>
      <c r="L12263" s="27">
        <f>_xll.qlCalendarAdvance(Calendar,L12262,SamplingFrequency,"f",FALSE)</f>
        <v>59296</v>
      </c>
      <c r="M12263" s="17">
        <f>_xll.qlIndexFixing(Index,L12263,TRUE)</f>
        <v>3.2507854662840271E-2</v>
      </c>
      <c r="N12263" s="17"/>
      <c r="T12263" s="28"/>
      <c r="Y12263" s="22">
        <f>_xll.qlIndexFixing(OverNightIndex,K12263,TRUE)</f>
        <v>3.2507854662840271E-2</v>
      </c>
    </row>
    <row r="12264" spans="11:25" x14ac:dyDescent="0.2">
      <c r="K12264" s="26">
        <f>_xll.qlCalendarAdvance(Calendar,L12264,FixingDays&amp;"D","p")</f>
        <v>59299</v>
      </c>
      <c r="L12264" s="27">
        <f>_xll.qlCalendarAdvance(Calendar,L12263,SamplingFrequency,"f",FALSE)</f>
        <v>59299</v>
      </c>
      <c r="M12264" s="17">
        <f>_xll.qlIndexFixing(Index,L12264,TRUE)</f>
        <v>3.2504959857996285E-2</v>
      </c>
      <c r="N12264" s="17"/>
      <c r="T12264" s="28"/>
      <c r="Y12264" s="22">
        <f>_xll.qlIndexFixing(OverNightIndex,K12264,TRUE)</f>
        <v>3.2504959857996285E-2</v>
      </c>
    </row>
    <row r="12265" spans="11:25" x14ac:dyDescent="0.2">
      <c r="K12265" s="26">
        <f>_xll.qlCalendarAdvance(Calendar,L12265,FixingDays&amp;"D","p")</f>
        <v>59300</v>
      </c>
      <c r="L12265" s="27">
        <f>_xll.qlCalendarAdvance(Calendar,L12264,SamplingFrequency,"f",FALSE)</f>
        <v>59300</v>
      </c>
      <c r="M12265" s="17">
        <f>_xll.qlIndexFixing(Index,L12265,TRUE)</f>
        <v>3.2504959857996285E-2</v>
      </c>
      <c r="N12265" s="17"/>
      <c r="T12265" s="28"/>
      <c r="Y12265" s="22">
        <f>_xll.qlIndexFixing(OverNightIndex,K12265,TRUE)</f>
        <v>3.2504959857996285E-2</v>
      </c>
    </row>
    <row r="12266" spans="11:25" x14ac:dyDescent="0.2">
      <c r="K12266" s="26">
        <f>_xll.qlCalendarAdvance(Calendar,L12266,FixingDays&amp;"D","p")</f>
        <v>59301</v>
      </c>
      <c r="L12266" s="27">
        <f>_xll.qlCalendarAdvance(Calendar,L12265,SamplingFrequency,"f",FALSE)</f>
        <v>59301</v>
      </c>
      <c r="M12266" s="17">
        <f>_xll.qlIndexFixing(Index,L12266,TRUE)</f>
        <v>3.2504959858077331E-2</v>
      </c>
      <c r="N12266" s="17"/>
      <c r="T12266" s="28"/>
      <c r="Y12266" s="22">
        <f>_xll.qlIndexFixing(OverNightIndex,K12266,TRUE)</f>
        <v>3.2504959858077331E-2</v>
      </c>
    </row>
    <row r="12267" spans="11:25" x14ac:dyDescent="0.2">
      <c r="K12267" s="26">
        <f>_xll.qlCalendarAdvance(Calendar,L12267,FixingDays&amp;"D","p")</f>
        <v>59302</v>
      </c>
      <c r="L12267" s="27">
        <f>_xll.qlCalendarAdvance(Calendar,L12266,SamplingFrequency,"f",FALSE)</f>
        <v>59302</v>
      </c>
      <c r="M12267" s="17">
        <f>_xll.qlIndexFixing(Index,L12267,TRUE)</f>
        <v>3.2504959858077331E-2</v>
      </c>
      <c r="N12267" s="17"/>
      <c r="T12267" s="28"/>
      <c r="Y12267" s="22">
        <f>_xll.qlIndexFixing(OverNightIndex,K12267,TRUE)</f>
        <v>3.2504959858077331E-2</v>
      </c>
    </row>
    <row r="12268" spans="11:25" x14ac:dyDescent="0.2">
      <c r="K12268" s="26">
        <f>_xll.qlCalendarAdvance(Calendar,L12268,FixingDays&amp;"D","p")</f>
        <v>59303</v>
      </c>
      <c r="L12268" s="27">
        <f>_xll.qlCalendarAdvance(Calendar,L12267,SamplingFrequency,"f",FALSE)</f>
        <v>59303</v>
      </c>
      <c r="M12268" s="17">
        <f>_xll.qlIndexFixing(Index,L12268,TRUE)</f>
        <v>3.2507854662840271E-2</v>
      </c>
      <c r="N12268" s="17"/>
      <c r="T12268" s="28"/>
      <c r="Y12268" s="22">
        <f>_xll.qlIndexFixing(OverNightIndex,K12268,TRUE)</f>
        <v>3.2507854662840271E-2</v>
      </c>
    </row>
    <row r="12269" spans="11:25" x14ac:dyDescent="0.2">
      <c r="K12269" s="26">
        <f>_xll.qlCalendarAdvance(Calendar,L12269,FixingDays&amp;"D","p")</f>
        <v>59306</v>
      </c>
      <c r="L12269" s="27">
        <f>_xll.qlCalendarAdvance(Calendar,L12268,SamplingFrequency,"f",FALSE)</f>
        <v>59306</v>
      </c>
      <c r="M12269" s="17">
        <f>_xll.qlIndexFixing(Index,L12269,TRUE)</f>
        <v>3.2504959858077331E-2</v>
      </c>
      <c r="N12269" s="17"/>
      <c r="T12269" s="28"/>
      <c r="Y12269" s="22">
        <f>_xll.qlIndexFixing(OverNightIndex,K12269,TRUE)</f>
        <v>3.2504959858077331E-2</v>
      </c>
    </row>
    <row r="12270" spans="11:25" x14ac:dyDescent="0.2">
      <c r="K12270" s="26">
        <f>_xll.qlCalendarAdvance(Calendar,L12270,FixingDays&amp;"D","p")</f>
        <v>59307</v>
      </c>
      <c r="L12270" s="27">
        <f>_xll.qlCalendarAdvance(Calendar,L12269,SamplingFrequency,"f",FALSE)</f>
        <v>59307</v>
      </c>
      <c r="M12270" s="17">
        <f>_xll.qlIndexFixing(Index,L12270,TRUE)</f>
        <v>3.2504959858077331E-2</v>
      </c>
      <c r="N12270" s="17"/>
      <c r="T12270" s="28"/>
      <c r="Y12270" s="22">
        <f>_xll.qlIndexFixing(OverNightIndex,K12270,TRUE)</f>
        <v>3.2504959858077331E-2</v>
      </c>
    </row>
    <row r="12271" spans="11:25" x14ac:dyDescent="0.2">
      <c r="K12271" s="26">
        <f>_xll.qlCalendarAdvance(Calendar,L12271,FixingDays&amp;"D","p")</f>
        <v>59308</v>
      </c>
      <c r="L12271" s="27">
        <f>_xll.qlCalendarAdvance(Calendar,L12270,SamplingFrequency,"f",FALSE)</f>
        <v>59308</v>
      </c>
      <c r="M12271" s="17">
        <f>_xll.qlIndexFixing(Index,L12271,TRUE)</f>
        <v>3.2504959857915239E-2</v>
      </c>
      <c r="N12271" s="17"/>
      <c r="T12271" s="28"/>
      <c r="Y12271" s="22">
        <f>_xll.qlIndexFixing(OverNightIndex,K12271,TRUE)</f>
        <v>3.2504959857915239E-2</v>
      </c>
    </row>
    <row r="12272" spans="11:25" x14ac:dyDescent="0.2">
      <c r="K12272" s="26">
        <f>_xll.qlCalendarAdvance(Calendar,L12272,FixingDays&amp;"D","p")</f>
        <v>59309</v>
      </c>
      <c r="L12272" s="27">
        <f>_xll.qlCalendarAdvance(Calendar,L12271,SamplingFrequency,"f",FALSE)</f>
        <v>59309</v>
      </c>
      <c r="M12272" s="17">
        <f>_xll.qlIndexFixing(Index,L12272,TRUE)</f>
        <v>3.2504959857915239E-2</v>
      </c>
      <c r="N12272" s="17"/>
      <c r="T12272" s="28"/>
      <c r="Y12272" s="22">
        <f>_xll.qlIndexFixing(OverNightIndex,K12272,TRUE)</f>
        <v>3.2504959857915239E-2</v>
      </c>
    </row>
    <row r="12273" spans="11:25" x14ac:dyDescent="0.2">
      <c r="K12273" s="26">
        <f>_xll.qlCalendarAdvance(Calendar,L12273,FixingDays&amp;"D","p")</f>
        <v>59310</v>
      </c>
      <c r="L12273" s="27">
        <f>_xll.qlCalendarAdvance(Calendar,L12272,SamplingFrequency,"f",FALSE)</f>
        <v>59310</v>
      </c>
      <c r="M12273" s="17">
        <f>_xll.qlIndexFixing(Index,L12273,TRUE)</f>
        <v>3.2507854662921318E-2</v>
      </c>
      <c r="N12273" s="17"/>
      <c r="T12273" s="28"/>
      <c r="Y12273" s="22">
        <f>_xll.qlIndexFixing(OverNightIndex,K12273,TRUE)</f>
        <v>3.2507854662921318E-2</v>
      </c>
    </row>
    <row r="12274" spans="11:25" x14ac:dyDescent="0.2">
      <c r="K12274" s="26">
        <f>_xll.qlCalendarAdvance(Calendar,L12274,FixingDays&amp;"D","p")</f>
        <v>59313</v>
      </c>
      <c r="L12274" s="27">
        <f>_xll.qlCalendarAdvance(Calendar,L12273,SamplingFrequency,"f",FALSE)</f>
        <v>59313</v>
      </c>
      <c r="M12274" s="17">
        <f>_xll.qlIndexFixing(Index,L12274,TRUE)</f>
        <v>3.2504959857996285E-2</v>
      </c>
      <c r="N12274" s="17"/>
      <c r="T12274" s="28"/>
      <c r="Y12274" s="22">
        <f>_xll.qlIndexFixing(OverNightIndex,K12274,TRUE)</f>
        <v>3.2504959857996285E-2</v>
      </c>
    </row>
    <row r="12275" spans="11:25" x14ac:dyDescent="0.2">
      <c r="K12275" s="26">
        <f>_xll.qlCalendarAdvance(Calendar,L12275,FixingDays&amp;"D","p")</f>
        <v>59314</v>
      </c>
      <c r="L12275" s="27">
        <f>_xll.qlCalendarAdvance(Calendar,L12274,SamplingFrequency,"f",FALSE)</f>
        <v>59314</v>
      </c>
      <c r="M12275" s="17">
        <f>_xll.qlIndexFixing(Index,L12275,TRUE)</f>
        <v>3.2504959857915239E-2</v>
      </c>
      <c r="N12275" s="17"/>
      <c r="T12275" s="28"/>
      <c r="Y12275" s="22">
        <f>_xll.qlIndexFixing(OverNightIndex,K12275,TRUE)</f>
        <v>3.2504959857915239E-2</v>
      </c>
    </row>
    <row r="12276" spans="11:25" x14ac:dyDescent="0.2">
      <c r="K12276" s="26">
        <f>_xll.qlCalendarAdvance(Calendar,L12276,FixingDays&amp;"D","p")</f>
        <v>59315</v>
      </c>
      <c r="L12276" s="27">
        <f>_xll.qlCalendarAdvance(Calendar,L12275,SamplingFrequency,"f",FALSE)</f>
        <v>59315</v>
      </c>
      <c r="M12276" s="17">
        <f>_xll.qlIndexFixing(Index,L12276,TRUE)</f>
        <v>3.2504959857996285E-2</v>
      </c>
      <c r="N12276" s="17"/>
      <c r="T12276" s="28"/>
      <c r="Y12276" s="22">
        <f>_xll.qlIndexFixing(OverNightIndex,K12276,TRUE)</f>
        <v>3.2504959857996285E-2</v>
      </c>
    </row>
    <row r="12277" spans="11:25" x14ac:dyDescent="0.2">
      <c r="K12277" s="26">
        <f>_xll.qlCalendarAdvance(Calendar,L12277,FixingDays&amp;"D","p")</f>
        <v>59316</v>
      </c>
      <c r="L12277" s="27">
        <f>_xll.qlCalendarAdvance(Calendar,L12276,SamplingFrequency,"f",FALSE)</f>
        <v>59316</v>
      </c>
      <c r="M12277" s="17">
        <f>_xll.qlIndexFixing(Index,L12277,TRUE)</f>
        <v>3.2504959857996285E-2</v>
      </c>
      <c r="N12277" s="17"/>
      <c r="T12277" s="28"/>
      <c r="Y12277" s="22">
        <f>_xll.qlIndexFixing(OverNightIndex,K12277,TRUE)</f>
        <v>3.2504959857996285E-2</v>
      </c>
    </row>
    <row r="12278" spans="11:25" x14ac:dyDescent="0.2">
      <c r="K12278" s="26">
        <f>_xll.qlCalendarAdvance(Calendar,L12278,FixingDays&amp;"D","p")</f>
        <v>59317</v>
      </c>
      <c r="L12278" s="27">
        <f>_xll.qlCalendarAdvance(Calendar,L12277,SamplingFrequency,"f",FALSE)</f>
        <v>59317</v>
      </c>
      <c r="M12278" s="17">
        <f>_xll.qlIndexFixing(Index,L12278,TRUE)</f>
        <v>3.2507854662867285E-2</v>
      </c>
      <c r="N12278" s="17"/>
      <c r="T12278" s="28"/>
      <c r="Y12278" s="22">
        <f>_xll.qlIndexFixing(OverNightIndex,K12278,TRUE)</f>
        <v>3.2507854662867285E-2</v>
      </c>
    </row>
    <row r="12279" spans="11:25" x14ac:dyDescent="0.2">
      <c r="K12279" s="26">
        <f>_xll.qlCalendarAdvance(Calendar,L12279,FixingDays&amp;"D","p")</f>
        <v>59320</v>
      </c>
      <c r="L12279" s="27">
        <f>_xll.qlCalendarAdvance(Calendar,L12278,SamplingFrequency,"f",FALSE)</f>
        <v>59320</v>
      </c>
      <c r="M12279" s="17">
        <f>_xll.qlIndexFixing(Index,L12279,TRUE)</f>
        <v>3.2504959857915239E-2</v>
      </c>
      <c r="N12279" s="17"/>
      <c r="T12279" s="28"/>
      <c r="Y12279" s="22">
        <f>_xll.qlIndexFixing(OverNightIndex,K12279,TRUE)</f>
        <v>3.2504959857915239E-2</v>
      </c>
    </row>
    <row r="12280" spans="11:25" x14ac:dyDescent="0.2">
      <c r="K12280" s="26">
        <f>_xll.qlCalendarAdvance(Calendar,L12280,FixingDays&amp;"D","p")</f>
        <v>59321</v>
      </c>
      <c r="L12280" s="27">
        <f>_xll.qlCalendarAdvance(Calendar,L12279,SamplingFrequency,"f",FALSE)</f>
        <v>59321</v>
      </c>
      <c r="M12280" s="17">
        <f>_xll.qlIndexFixing(Index,L12280,TRUE)</f>
        <v>3.2504959858077331E-2</v>
      </c>
      <c r="N12280" s="17"/>
      <c r="T12280" s="28"/>
      <c r="Y12280" s="22">
        <f>_xll.qlIndexFixing(OverNightIndex,K12280,TRUE)</f>
        <v>3.2504959858077331E-2</v>
      </c>
    </row>
    <row r="12281" spans="11:25" x14ac:dyDescent="0.2">
      <c r="K12281" s="26">
        <f>_xll.qlCalendarAdvance(Calendar,L12281,FixingDays&amp;"D","p")</f>
        <v>59322</v>
      </c>
      <c r="L12281" s="27">
        <f>_xll.qlCalendarAdvance(Calendar,L12280,SamplingFrequency,"f",FALSE)</f>
        <v>59322</v>
      </c>
      <c r="M12281" s="17">
        <f>_xll.qlIndexFixing(Index,L12281,TRUE)</f>
        <v>3.2504959857996285E-2</v>
      </c>
      <c r="N12281" s="17"/>
      <c r="T12281" s="28"/>
      <c r="Y12281" s="22">
        <f>_xll.qlIndexFixing(OverNightIndex,K12281,TRUE)</f>
        <v>3.2504959857996285E-2</v>
      </c>
    </row>
    <row r="12282" spans="11:25" x14ac:dyDescent="0.2">
      <c r="K12282" s="26">
        <f>_xll.qlCalendarAdvance(Calendar,L12282,FixingDays&amp;"D","p")</f>
        <v>59323</v>
      </c>
      <c r="L12282" s="27">
        <f>_xll.qlCalendarAdvance(Calendar,L12281,SamplingFrequency,"f",FALSE)</f>
        <v>59323</v>
      </c>
      <c r="M12282" s="17">
        <f>_xll.qlIndexFixing(Index,L12282,TRUE)</f>
        <v>3.2504959858077331E-2</v>
      </c>
      <c r="N12282" s="17"/>
      <c r="T12282" s="28"/>
      <c r="Y12282" s="22">
        <f>_xll.qlIndexFixing(OverNightIndex,K12282,TRUE)</f>
        <v>3.2504959858077331E-2</v>
      </c>
    </row>
    <row r="12283" spans="11:25" x14ac:dyDescent="0.2">
      <c r="K12283" s="26">
        <f>_xll.qlCalendarAdvance(Calendar,L12283,FixingDays&amp;"D","p")</f>
        <v>59324</v>
      </c>
      <c r="L12283" s="27">
        <f>_xll.qlCalendarAdvance(Calendar,L12282,SamplingFrequency,"f",FALSE)</f>
        <v>59324</v>
      </c>
      <c r="M12283" s="17">
        <f>_xll.qlIndexFixing(Index,L12283,TRUE)</f>
        <v>3.2507854662840271E-2</v>
      </c>
      <c r="N12283" s="17"/>
      <c r="T12283" s="28"/>
      <c r="Y12283" s="22">
        <f>_xll.qlIndexFixing(OverNightIndex,K12283,TRUE)</f>
        <v>3.2507854662840271E-2</v>
      </c>
    </row>
    <row r="12284" spans="11:25" x14ac:dyDescent="0.2">
      <c r="K12284" s="26">
        <f>_xll.qlCalendarAdvance(Calendar,L12284,FixingDays&amp;"D","p")</f>
        <v>59327</v>
      </c>
      <c r="L12284" s="27">
        <f>_xll.qlCalendarAdvance(Calendar,L12283,SamplingFrequency,"f",FALSE)</f>
        <v>59327</v>
      </c>
      <c r="M12284" s="17">
        <f>_xll.qlIndexFixing(Index,L12284,TRUE)</f>
        <v>3.2504959858077331E-2</v>
      </c>
      <c r="N12284" s="17"/>
      <c r="T12284" s="28"/>
      <c r="Y12284" s="22">
        <f>_xll.qlIndexFixing(OverNightIndex,K12284,TRUE)</f>
        <v>3.2504959858077331E-2</v>
      </c>
    </row>
    <row r="12285" spans="11:25" x14ac:dyDescent="0.2">
      <c r="K12285" s="26">
        <f>_xll.qlCalendarAdvance(Calendar,L12285,FixingDays&amp;"D","p")</f>
        <v>59328</v>
      </c>
      <c r="L12285" s="27">
        <f>_xll.qlCalendarAdvance(Calendar,L12284,SamplingFrequency,"f",FALSE)</f>
        <v>59328</v>
      </c>
      <c r="M12285" s="17">
        <f>_xll.qlIndexFixing(Index,L12285,TRUE)</f>
        <v>3.2504959858077331E-2</v>
      </c>
      <c r="N12285" s="17"/>
      <c r="T12285" s="28"/>
      <c r="Y12285" s="22">
        <f>_xll.qlIndexFixing(OverNightIndex,K12285,TRUE)</f>
        <v>3.2504959858077331E-2</v>
      </c>
    </row>
    <row r="12286" spans="11:25" x14ac:dyDescent="0.2">
      <c r="K12286" s="26">
        <f>_xll.qlCalendarAdvance(Calendar,L12286,FixingDays&amp;"D","p")</f>
        <v>59329</v>
      </c>
      <c r="L12286" s="27">
        <f>_xll.qlCalendarAdvance(Calendar,L12285,SamplingFrequency,"f",FALSE)</f>
        <v>59329</v>
      </c>
      <c r="M12286" s="17">
        <f>_xll.qlIndexFixing(Index,L12286,TRUE)</f>
        <v>3.2504959857753146E-2</v>
      </c>
      <c r="N12286" s="17"/>
      <c r="T12286" s="28"/>
      <c r="Y12286" s="22">
        <f>_xll.qlIndexFixing(OverNightIndex,K12286,TRUE)</f>
        <v>3.2504959857753146E-2</v>
      </c>
    </row>
    <row r="12287" spans="11:25" x14ac:dyDescent="0.2">
      <c r="K12287" s="26">
        <f>_xll.qlCalendarAdvance(Calendar,L12287,FixingDays&amp;"D","p")</f>
        <v>59330</v>
      </c>
      <c r="L12287" s="27">
        <f>_xll.qlCalendarAdvance(Calendar,L12286,SamplingFrequency,"f",FALSE)</f>
        <v>59330</v>
      </c>
      <c r="M12287" s="17">
        <f>_xll.qlIndexFixing(Index,L12287,TRUE)</f>
        <v>3.2504959858077331E-2</v>
      </c>
      <c r="N12287" s="17"/>
      <c r="T12287" s="28"/>
      <c r="Y12287" s="22">
        <f>_xll.qlIndexFixing(OverNightIndex,K12287,TRUE)</f>
        <v>3.2504959858077331E-2</v>
      </c>
    </row>
    <row r="12288" spans="11:25" x14ac:dyDescent="0.2">
      <c r="K12288" s="26">
        <f>_xll.qlCalendarAdvance(Calendar,L12288,FixingDays&amp;"D","p")</f>
        <v>59331</v>
      </c>
      <c r="L12288" s="27">
        <f>_xll.qlCalendarAdvance(Calendar,L12287,SamplingFrequency,"f",FALSE)</f>
        <v>59331</v>
      </c>
      <c r="M12288" s="17">
        <f>_xll.qlIndexFixing(Index,L12288,TRUE)</f>
        <v>3.2507854662867285E-2</v>
      </c>
      <c r="N12288" s="17"/>
      <c r="T12288" s="28"/>
      <c r="Y12288" s="22">
        <f>_xll.qlIndexFixing(OverNightIndex,K12288,TRUE)</f>
        <v>3.2507854662867285E-2</v>
      </c>
    </row>
    <row r="12289" spans="11:25" x14ac:dyDescent="0.2">
      <c r="K12289" s="26">
        <f>_xll.qlCalendarAdvance(Calendar,L12289,FixingDays&amp;"D","p")</f>
        <v>59334</v>
      </c>
      <c r="L12289" s="27">
        <f>_xll.qlCalendarAdvance(Calendar,L12288,SamplingFrequency,"f",FALSE)</f>
        <v>59334</v>
      </c>
      <c r="M12289" s="17">
        <f>_xll.qlIndexFixing(Index,L12289,TRUE)</f>
        <v>3.2504959857915239E-2</v>
      </c>
      <c r="N12289" s="17"/>
      <c r="T12289" s="28"/>
      <c r="Y12289" s="22">
        <f>_xll.qlIndexFixing(OverNightIndex,K12289,TRUE)</f>
        <v>3.2504959857915239E-2</v>
      </c>
    </row>
    <row r="12290" spans="11:25" x14ac:dyDescent="0.2">
      <c r="K12290" s="26">
        <f>_xll.qlCalendarAdvance(Calendar,L12290,FixingDays&amp;"D","p")</f>
        <v>59335</v>
      </c>
      <c r="L12290" s="27">
        <f>_xll.qlCalendarAdvance(Calendar,L12289,SamplingFrequency,"f",FALSE)</f>
        <v>59335</v>
      </c>
      <c r="M12290" s="17">
        <f>_xll.qlIndexFixing(Index,L12290,TRUE)</f>
        <v>3.2504959857996285E-2</v>
      </c>
      <c r="N12290" s="17"/>
      <c r="T12290" s="28"/>
      <c r="Y12290" s="22">
        <f>_xll.qlIndexFixing(OverNightIndex,K12290,TRUE)</f>
        <v>3.2504959857996285E-2</v>
      </c>
    </row>
    <row r="12291" spans="11:25" x14ac:dyDescent="0.2">
      <c r="K12291" s="26">
        <f>_xll.qlCalendarAdvance(Calendar,L12291,FixingDays&amp;"D","p")</f>
        <v>59336</v>
      </c>
      <c r="L12291" s="27">
        <f>_xll.qlCalendarAdvance(Calendar,L12290,SamplingFrequency,"f",FALSE)</f>
        <v>59336</v>
      </c>
      <c r="M12291" s="17">
        <f>_xll.qlIndexFixing(Index,L12291,TRUE)</f>
        <v>3.2504959857996285E-2</v>
      </c>
      <c r="N12291" s="17"/>
      <c r="T12291" s="28"/>
      <c r="Y12291" s="22">
        <f>_xll.qlIndexFixing(OverNightIndex,K12291,TRUE)</f>
        <v>3.2504959857996285E-2</v>
      </c>
    </row>
    <row r="12292" spans="11:25" x14ac:dyDescent="0.2">
      <c r="K12292" s="26">
        <f>_xll.qlCalendarAdvance(Calendar,L12292,FixingDays&amp;"D","p")</f>
        <v>59337</v>
      </c>
      <c r="L12292" s="27">
        <f>_xll.qlCalendarAdvance(Calendar,L12291,SamplingFrequency,"f",FALSE)</f>
        <v>59337</v>
      </c>
      <c r="M12292" s="17">
        <f>_xll.qlIndexFixing(Index,L12292,TRUE)</f>
        <v>3.2504959857996285E-2</v>
      </c>
      <c r="N12292" s="17"/>
      <c r="T12292" s="28"/>
      <c r="Y12292" s="22">
        <f>_xll.qlIndexFixing(OverNightIndex,K12292,TRUE)</f>
        <v>3.2504959857996285E-2</v>
      </c>
    </row>
    <row r="12293" spans="11:25" x14ac:dyDescent="0.2">
      <c r="K12293" s="26">
        <f>_xll.qlCalendarAdvance(Calendar,L12293,FixingDays&amp;"D","p")</f>
        <v>59338</v>
      </c>
      <c r="L12293" s="27">
        <f>_xll.qlCalendarAdvance(Calendar,L12292,SamplingFrequency,"f",FALSE)</f>
        <v>59338</v>
      </c>
      <c r="M12293" s="17">
        <f>_xll.qlIndexFixing(Index,L12293,TRUE)</f>
        <v>3.2507854662867285E-2</v>
      </c>
      <c r="N12293" s="17"/>
      <c r="T12293" s="28"/>
      <c r="Y12293" s="22">
        <f>_xll.qlIndexFixing(OverNightIndex,K12293,TRUE)</f>
        <v>3.2507854662867285E-2</v>
      </c>
    </row>
    <row r="12294" spans="11:25" x14ac:dyDescent="0.2">
      <c r="K12294" s="26">
        <f>_xll.qlCalendarAdvance(Calendar,L12294,FixingDays&amp;"D","p")</f>
        <v>59341</v>
      </c>
      <c r="L12294" s="27">
        <f>_xll.qlCalendarAdvance(Calendar,L12293,SamplingFrequency,"f",FALSE)</f>
        <v>59341</v>
      </c>
      <c r="M12294" s="17">
        <f>_xll.qlIndexFixing(Index,L12294,TRUE)</f>
        <v>3.2504959857996285E-2</v>
      </c>
      <c r="N12294" s="17"/>
      <c r="T12294" s="28"/>
      <c r="Y12294" s="22">
        <f>_xll.qlIndexFixing(OverNightIndex,K12294,TRUE)</f>
        <v>3.2504959857996285E-2</v>
      </c>
    </row>
    <row r="12295" spans="11:25" x14ac:dyDescent="0.2">
      <c r="K12295" s="26">
        <f>_xll.qlCalendarAdvance(Calendar,L12295,FixingDays&amp;"D","p")</f>
        <v>59342</v>
      </c>
      <c r="L12295" s="27">
        <f>_xll.qlCalendarAdvance(Calendar,L12294,SamplingFrequency,"f",FALSE)</f>
        <v>59342</v>
      </c>
      <c r="M12295" s="17">
        <f>_xll.qlIndexFixing(Index,L12295,TRUE)</f>
        <v>3.2504959858077331E-2</v>
      </c>
      <c r="N12295" s="17"/>
      <c r="T12295" s="28"/>
      <c r="Y12295" s="22">
        <f>_xll.qlIndexFixing(OverNightIndex,K12295,TRUE)</f>
        <v>3.2504959858077331E-2</v>
      </c>
    </row>
    <row r="12296" spans="11:25" x14ac:dyDescent="0.2">
      <c r="K12296" s="26">
        <f>_xll.qlCalendarAdvance(Calendar,L12296,FixingDays&amp;"D","p")</f>
        <v>59343</v>
      </c>
      <c r="L12296" s="27">
        <f>_xll.qlCalendarAdvance(Calendar,L12295,SamplingFrequency,"f",FALSE)</f>
        <v>59343</v>
      </c>
      <c r="M12296" s="17">
        <f>_xll.qlIndexFixing(Index,L12296,TRUE)</f>
        <v>3.2504959858077331E-2</v>
      </c>
      <c r="N12296" s="17"/>
      <c r="T12296" s="28"/>
      <c r="Y12296" s="22">
        <f>_xll.qlIndexFixing(OverNightIndex,K12296,TRUE)</f>
        <v>3.2504959858077331E-2</v>
      </c>
    </row>
    <row r="12297" spans="11:25" x14ac:dyDescent="0.2">
      <c r="K12297" s="26">
        <f>_xll.qlCalendarAdvance(Calendar,L12297,FixingDays&amp;"D","p")</f>
        <v>59344</v>
      </c>
      <c r="L12297" s="27">
        <f>_xll.qlCalendarAdvance(Calendar,L12296,SamplingFrequency,"f",FALSE)</f>
        <v>59344</v>
      </c>
      <c r="M12297" s="17">
        <f>_xll.qlIndexFixing(Index,L12297,TRUE)</f>
        <v>3.2504959858077331E-2</v>
      </c>
      <c r="N12297" s="17"/>
      <c r="T12297" s="28"/>
      <c r="Y12297" s="22">
        <f>_xll.qlIndexFixing(OverNightIndex,K12297,TRUE)</f>
        <v>3.2504959858077331E-2</v>
      </c>
    </row>
    <row r="12298" spans="11:25" x14ac:dyDescent="0.2">
      <c r="K12298" s="26">
        <f>_xll.qlCalendarAdvance(Calendar,L12298,FixingDays&amp;"D","p")</f>
        <v>59345</v>
      </c>
      <c r="L12298" s="27">
        <f>_xll.qlCalendarAdvance(Calendar,L12297,SamplingFrequency,"f",FALSE)</f>
        <v>59345</v>
      </c>
      <c r="M12298" s="17">
        <f>_xll.qlIndexFixing(Index,L12298,TRUE)</f>
        <v>3.2507854662813251E-2</v>
      </c>
      <c r="N12298" s="17"/>
      <c r="T12298" s="28"/>
      <c r="Y12298" s="22">
        <f>_xll.qlIndexFixing(OverNightIndex,K12298,TRUE)</f>
        <v>3.2507854662813251E-2</v>
      </c>
    </row>
    <row r="12299" spans="11:25" x14ac:dyDescent="0.2">
      <c r="K12299" s="26">
        <f>_xll.qlCalendarAdvance(Calendar,L12299,FixingDays&amp;"D","p")</f>
        <v>59348</v>
      </c>
      <c r="L12299" s="27">
        <f>_xll.qlCalendarAdvance(Calendar,L12298,SamplingFrequency,"f",FALSE)</f>
        <v>59348</v>
      </c>
      <c r="M12299" s="17">
        <f>_xll.qlIndexFixing(Index,L12299,TRUE)</f>
        <v>3.2504959858077331E-2</v>
      </c>
      <c r="N12299" s="17"/>
      <c r="T12299" s="28"/>
      <c r="Y12299" s="22">
        <f>_xll.qlIndexFixing(OverNightIndex,K12299,TRUE)</f>
        <v>3.2504959858077331E-2</v>
      </c>
    </row>
    <row r="12300" spans="11:25" x14ac:dyDescent="0.2">
      <c r="K12300" s="26">
        <f>_xll.qlCalendarAdvance(Calendar,L12300,FixingDays&amp;"D","p")</f>
        <v>59349</v>
      </c>
      <c r="L12300" s="27">
        <f>_xll.qlCalendarAdvance(Calendar,L12299,SamplingFrequency,"f",FALSE)</f>
        <v>59349</v>
      </c>
      <c r="M12300" s="17">
        <f>_xll.qlIndexFixing(Index,L12300,TRUE)</f>
        <v>3.2504959857915239E-2</v>
      </c>
      <c r="N12300" s="17"/>
      <c r="T12300" s="28"/>
      <c r="Y12300" s="22">
        <f>_xll.qlIndexFixing(OverNightIndex,K12300,TRUE)</f>
        <v>3.2504959857915239E-2</v>
      </c>
    </row>
    <row r="12301" spans="11:25" x14ac:dyDescent="0.2">
      <c r="K12301" s="26">
        <f>_xll.qlCalendarAdvance(Calendar,L12301,FixingDays&amp;"D","p")</f>
        <v>59350</v>
      </c>
      <c r="L12301" s="27">
        <f>_xll.qlCalendarAdvance(Calendar,L12300,SamplingFrequency,"f",FALSE)</f>
        <v>59350</v>
      </c>
      <c r="M12301" s="17">
        <f>_xll.qlIndexFixing(Index,L12301,TRUE)</f>
        <v>3.2504959857834193E-2</v>
      </c>
      <c r="N12301" s="17"/>
      <c r="T12301" s="28"/>
      <c r="Y12301" s="22">
        <f>_xll.qlIndexFixing(OverNightIndex,K12301,TRUE)</f>
        <v>3.2504959857834193E-2</v>
      </c>
    </row>
    <row r="12302" spans="11:25" x14ac:dyDescent="0.2">
      <c r="K12302" s="26">
        <f>_xll.qlCalendarAdvance(Calendar,L12302,FixingDays&amp;"D","p")</f>
        <v>59351</v>
      </c>
      <c r="L12302" s="27">
        <f>_xll.qlCalendarAdvance(Calendar,L12301,SamplingFrequency,"f",FALSE)</f>
        <v>59351</v>
      </c>
      <c r="M12302" s="17">
        <f>_xll.qlIndexFixing(Index,L12302,TRUE)</f>
        <v>3.2504959858077331E-2</v>
      </c>
      <c r="N12302" s="17"/>
      <c r="T12302" s="28"/>
      <c r="Y12302" s="22">
        <f>_xll.qlIndexFixing(OverNightIndex,K12302,TRUE)</f>
        <v>3.2504959858077331E-2</v>
      </c>
    </row>
    <row r="12303" spans="11:25" x14ac:dyDescent="0.2">
      <c r="K12303" s="26">
        <f>_xll.qlCalendarAdvance(Calendar,L12303,FixingDays&amp;"D","p")</f>
        <v>59352</v>
      </c>
      <c r="L12303" s="27">
        <f>_xll.qlCalendarAdvance(Calendar,L12302,SamplingFrequency,"f",FALSE)</f>
        <v>59352</v>
      </c>
      <c r="M12303" s="17">
        <f>_xll.qlIndexFixing(Index,L12303,TRUE)</f>
        <v>3.2509302194186629E-2</v>
      </c>
      <c r="N12303" s="17"/>
      <c r="T12303" s="28"/>
      <c r="Y12303" s="22">
        <f>_xll.qlIndexFixing(OverNightIndex,K12303,TRUE)</f>
        <v>3.2509302194186629E-2</v>
      </c>
    </row>
    <row r="12304" spans="11:25" x14ac:dyDescent="0.2">
      <c r="K12304" s="26">
        <f>_xll.qlCalendarAdvance(Calendar,L12304,FixingDays&amp;"D","p")</f>
        <v>59356</v>
      </c>
      <c r="L12304" s="27">
        <f>_xll.qlCalendarAdvance(Calendar,L12303,SamplingFrequency,"f",FALSE)</f>
        <v>59356</v>
      </c>
      <c r="M12304" s="17">
        <f>_xll.qlIndexFixing(Index,L12304,TRUE)</f>
        <v>3.2504959858077331E-2</v>
      </c>
      <c r="N12304" s="17"/>
      <c r="T12304" s="28"/>
      <c r="Y12304" s="22">
        <f>_xll.qlIndexFixing(OverNightIndex,K12304,TRUE)</f>
        <v>3.2504959858077331E-2</v>
      </c>
    </row>
    <row r="12305" spans="11:25" x14ac:dyDescent="0.2">
      <c r="K12305" s="26">
        <f>_xll.qlCalendarAdvance(Calendar,L12305,FixingDays&amp;"D","p")</f>
        <v>59357</v>
      </c>
      <c r="L12305" s="27">
        <f>_xll.qlCalendarAdvance(Calendar,L12304,SamplingFrequency,"f",FALSE)</f>
        <v>59357</v>
      </c>
      <c r="M12305" s="17">
        <f>_xll.qlIndexFixing(Index,L12305,TRUE)</f>
        <v>3.2504959857996285E-2</v>
      </c>
      <c r="N12305" s="17"/>
      <c r="T12305" s="28"/>
      <c r="Y12305" s="22">
        <f>_xll.qlIndexFixing(OverNightIndex,K12305,TRUE)</f>
        <v>3.2504959857996285E-2</v>
      </c>
    </row>
    <row r="12306" spans="11:25" x14ac:dyDescent="0.2">
      <c r="K12306" s="26">
        <f>_xll.qlCalendarAdvance(Calendar,L12306,FixingDays&amp;"D","p")</f>
        <v>59358</v>
      </c>
      <c r="L12306" s="27">
        <f>_xll.qlCalendarAdvance(Calendar,L12305,SamplingFrequency,"f",FALSE)</f>
        <v>59358</v>
      </c>
      <c r="M12306" s="17">
        <f>_xll.qlIndexFixing(Index,L12306,TRUE)</f>
        <v>3.2504959858077331E-2</v>
      </c>
      <c r="N12306" s="17"/>
      <c r="T12306" s="28"/>
      <c r="Y12306" s="22">
        <f>_xll.qlIndexFixing(OverNightIndex,K12306,TRUE)</f>
        <v>3.2504959858077331E-2</v>
      </c>
    </row>
    <row r="12307" spans="11:25" x14ac:dyDescent="0.2">
      <c r="K12307" s="26">
        <f>_xll.qlCalendarAdvance(Calendar,L12307,FixingDays&amp;"D","p")</f>
        <v>59359</v>
      </c>
      <c r="L12307" s="27">
        <f>_xll.qlCalendarAdvance(Calendar,L12306,SamplingFrequency,"f",FALSE)</f>
        <v>59359</v>
      </c>
      <c r="M12307" s="17">
        <f>_xll.qlIndexFixing(Index,L12307,TRUE)</f>
        <v>3.2507854662813251E-2</v>
      </c>
      <c r="N12307" s="17"/>
      <c r="T12307" s="28"/>
      <c r="Y12307" s="22">
        <f>_xll.qlIndexFixing(OverNightIndex,K12307,TRUE)</f>
        <v>3.2507854662813251E-2</v>
      </c>
    </row>
    <row r="12308" spans="11:25" x14ac:dyDescent="0.2">
      <c r="K12308" s="26">
        <f>_xll.qlCalendarAdvance(Calendar,L12308,FixingDays&amp;"D","p")</f>
        <v>59362</v>
      </c>
      <c r="L12308" s="27">
        <f>_xll.qlCalendarAdvance(Calendar,L12307,SamplingFrequency,"f",FALSE)</f>
        <v>59362</v>
      </c>
      <c r="M12308" s="17">
        <f>_xll.qlIndexFixing(Index,L12308,TRUE)</f>
        <v>3.2504959857996285E-2</v>
      </c>
      <c r="N12308" s="17"/>
      <c r="T12308" s="28"/>
      <c r="Y12308" s="22">
        <f>_xll.qlIndexFixing(OverNightIndex,K12308,TRUE)</f>
        <v>3.2504959857996285E-2</v>
      </c>
    </row>
    <row r="12309" spans="11:25" x14ac:dyDescent="0.2">
      <c r="K12309" s="26">
        <f>_xll.qlCalendarAdvance(Calendar,L12309,FixingDays&amp;"D","p")</f>
        <v>59363</v>
      </c>
      <c r="L12309" s="27">
        <f>_xll.qlCalendarAdvance(Calendar,L12308,SamplingFrequency,"f",FALSE)</f>
        <v>59363</v>
      </c>
      <c r="M12309" s="17">
        <f>_xll.qlIndexFixing(Index,L12309,TRUE)</f>
        <v>3.2504959858077331E-2</v>
      </c>
      <c r="N12309" s="17"/>
      <c r="T12309" s="28"/>
      <c r="Y12309" s="22">
        <f>_xll.qlIndexFixing(OverNightIndex,K12309,TRUE)</f>
        <v>3.2504959858077331E-2</v>
      </c>
    </row>
    <row r="12310" spans="11:25" x14ac:dyDescent="0.2">
      <c r="K12310" s="26">
        <f>_xll.qlCalendarAdvance(Calendar,L12310,FixingDays&amp;"D","p")</f>
        <v>59364</v>
      </c>
      <c r="L12310" s="27">
        <f>_xll.qlCalendarAdvance(Calendar,L12309,SamplingFrequency,"f",FALSE)</f>
        <v>59364</v>
      </c>
      <c r="M12310" s="17">
        <f>_xll.qlIndexFixing(Index,L12310,TRUE)</f>
        <v>3.2504959858077331E-2</v>
      </c>
      <c r="N12310" s="17"/>
      <c r="T12310" s="28"/>
      <c r="Y12310" s="22">
        <f>_xll.qlIndexFixing(OverNightIndex,K12310,TRUE)</f>
        <v>3.2504959858077331E-2</v>
      </c>
    </row>
    <row r="12311" spans="11:25" x14ac:dyDescent="0.2">
      <c r="K12311" s="26">
        <f>_xll.qlCalendarAdvance(Calendar,L12311,FixingDays&amp;"D","p")</f>
        <v>59365</v>
      </c>
      <c r="L12311" s="27">
        <f>_xll.qlCalendarAdvance(Calendar,L12310,SamplingFrequency,"f",FALSE)</f>
        <v>59365</v>
      </c>
      <c r="M12311" s="17">
        <f>_xll.qlIndexFixing(Index,L12311,TRUE)</f>
        <v>3.2504959857753146E-2</v>
      </c>
      <c r="N12311" s="17"/>
      <c r="T12311" s="28"/>
      <c r="Y12311" s="22">
        <f>_xll.qlIndexFixing(OverNightIndex,K12311,TRUE)</f>
        <v>3.2504959857753146E-2</v>
      </c>
    </row>
    <row r="12312" spans="11:25" x14ac:dyDescent="0.2">
      <c r="K12312" s="26">
        <f>_xll.qlCalendarAdvance(Calendar,L12312,FixingDays&amp;"D","p")</f>
        <v>59366</v>
      </c>
      <c r="L12312" s="27">
        <f>_xll.qlCalendarAdvance(Calendar,L12311,SamplingFrequency,"f",FALSE)</f>
        <v>59366</v>
      </c>
      <c r="M12312" s="17">
        <f>_xll.qlIndexFixing(Index,L12312,TRUE)</f>
        <v>3.2507854662921318E-2</v>
      </c>
      <c r="N12312" s="17"/>
      <c r="T12312" s="28"/>
      <c r="Y12312" s="22">
        <f>_xll.qlIndexFixing(OverNightIndex,K12312,TRUE)</f>
        <v>3.2507854662921318E-2</v>
      </c>
    </row>
    <row r="12313" spans="11:25" x14ac:dyDescent="0.2">
      <c r="K12313" s="26">
        <f>_xll.qlCalendarAdvance(Calendar,L12313,FixingDays&amp;"D","p")</f>
        <v>59369</v>
      </c>
      <c r="L12313" s="27">
        <f>_xll.qlCalendarAdvance(Calendar,L12312,SamplingFrequency,"f",FALSE)</f>
        <v>59369</v>
      </c>
      <c r="M12313" s="17">
        <f>_xll.qlIndexFixing(Index,L12313,TRUE)</f>
        <v>3.2504959857996285E-2</v>
      </c>
      <c r="N12313" s="17"/>
      <c r="T12313" s="28"/>
      <c r="Y12313" s="22">
        <f>_xll.qlIndexFixing(OverNightIndex,K12313,TRUE)</f>
        <v>3.2504959857996285E-2</v>
      </c>
    </row>
    <row r="12314" spans="11:25" x14ac:dyDescent="0.2">
      <c r="K12314" s="26">
        <f>_xll.qlCalendarAdvance(Calendar,L12314,FixingDays&amp;"D","p")</f>
        <v>59370</v>
      </c>
      <c r="L12314" s="27">
        <f>_xll.qlCalendarAdvance(Calendar,L12313,SamplingFrequency,"f",FALSE)</f>
        <v>59370</v>
      </c>
      <c r="M12314" s="17">
        <f>_xll.qlIndexFixing(Index,L12314,TRUE)</f>
        <v>3.2504959857915239E-2</v>
      </c>
      <c r="N12314" s="17"/>
      <c r="T12314" s="28"/>
      <c r="Y12314" s="22">
        <f>_xll.qlIndexFixing(OverNightIndex,K12314,TRUE)</f>
        <v>3.2504959857915239E-2</v>
      </c>
    </row>
    <row r="12315" spans="11:25" x14ac:dyDescent="0.2">
      <c r="K12315" s="26">
        <f>_xll.qlCalendarAdvance(Calendar,L12315,FixingDays&amp;"D","p")</f>
        <v>59371</v>
      </c>
      <c r="L12315" s="27">
        <f>_xll.qlCalendarAdvance(Calendar,L12314,SamplingFrequency,"f",FALSE)</f>
        <v>59371</v>
      </c>
      <c r="M12315" s="17">
        <f>_xll.qlIndexFixing(Index,L12315,TRUE)</f>
        <v>3.2504959857996285E-2</v>
      </c>
      <c r="N12315" s="17"/>
      <c r="T12315" s="28"/>
      <c r="Y12315" s="22">
        <f>_xll.qlIndexFixing(OverNightIndex,K12315,TRUE)</f>
        <v>3.2504959857996285E-2</v>
      </c>
    </row>
    <row r="12316" spans="11:25" x14ac:dyDescent="0.2">
      <c r="K12316" s="26">
        <f>_xll.qlCalendarAdvance(Calendar,L12316,FixingDays&amp;"D","p")</f>
        <v>59372</v>
      </c>
      <c r="L12316" s="27">
        <f>_xll.qlCalendarAdvance(Calendar,L12315,SamplingFrequency,"f",FALSE)</f>
        <v>59372</v>
      </c>
      <c r="M12316" s="17">
        <f>_xll.qlIndexFixing(Index,L12316,TRUE)</f>
        <v>3.2504959857996285E-2</v>
      </c>
      <c r="N12316" s="17"/>
      <c r="T12316" s="28"/>
      <c r="Y12316" s="22">
        <f>_xll.qlIndexFixing(OverNightIndex,K12316,TRUE)</f>
        <v>3.2504959857996285E-2</v>
      </c>
    </row>
    <row r="12317" spans="11:25" x14ac:dyDescent="0.2">
      <c r="K12317" s="26">
        <f>_xll.qlCalendarAdvance(Calendar,L12317,FixingDays&amp;"D","p")</f>
        <v>59373</v>
      </c>
      <c r="L12317" s="27">
        <f>_xll.qlCalendarAdvance(Calendar,L12316,SamplingFrequency,"f",FALSE)</f>
        <v>59373</v>
      </c>
      <c r="M12317" s="17">
        <f>_xll.qlIndexFixing(Index,L12317,TRUE)</f>
        <v>3.2507854662840271E-2</v>
      </c>
      <c r="N12317" s="17"/>
      <c r="T12317" s="28"/>
      <c r="Y12317" s="22">
        <f>_xll.qlIndexFixing(OverNightIndex,K12317,TRUE)</f>
        <v>3.2507854662840271E-2</v>
      </c>
    </row>
    <row r="12318" spans="11:25" x14ac:dyDescent="0.2">
      <c r="K12318" s="26">
        <f>_xll.qlCalendarAdvance(Calendar,L12318,FixingDays&amp;"D","p")</f>
        <v>59376</v>
      </c>
      <c r="L12318" s="27">
        <f>_xll.qlCalendarAdvance(Calendar,L12317,SamplingFrequency,"f",FALSE)</f>
        <v>59376</v>
      </c>
      <c r="M12318" s="17">
        <f>_xll.qlIndexFixing(Index,L12318,TRUE)</f>
        <v>3.2504959858077331E-2</v>
      </c>
      <c r="N12318" s="17"/>
      <c r="T12318" s="28"/>
      <c r="Y12318" s="22">
        <f>_xll.qlIndexFixing(OverNightIndex,K12318,TRUE)</f>
        <v>3.2504959858077331E-2</v>
      </c>
    </row>
    <row r="12319" spans="11:25" x14ac:dyDescent="0.2">
      <c r="K12319" s="26">
        <f>_xll.qlCalendarAdvance(Calendar,L12319,FixingDays&amp;"D","p")</f>
        <v>59377</v>
      </c>
      <c r="L12319" s="27">
        <f>_xll.qlCalendarAdvance(Calendar,L12318,SamplingFrequency,"f",FALSE)</f>
        <v>59377</v>
      </c>
      <c r="M12319" s="17">
        <f>_xll.qlIndexFixing(Index,L12319,TRUE)</f>
        <v>3.2504959857996285E-2</v>
      </c>
      <c r="N12319" s="17"/>
      <c r="T12319" s="28"/>
      <c r="Y12319" s="22">
        <f>_xll.qlIndexFixing(OverNightIndex,K12319,TRUE)</f>
        <v>3.2504959857996285E-2</v>
      </c>
    </row>
    <row r="12320" spans="11:25" x14ac:dyDescent="0.2">
      <c r="K12320" s="26">
        <f>_xll.qlCalendarAdvance(Calendar,L12320,FixingDays&amp;"D","p")</f>
        <v>59378</v>
      </c>
      <c r="L12320" s="27">
        <f>_xll.qlCalendarAdvance(Calendar,L12319,SamplingFrequency,"f",FALSE)</f>
        <v>59378</v>
      </c>
      <c r="M12320" s="17">
        <f>_xll.qlIndexFixing(Index,L12320,TRUE)</f>
        <v>3.2504959858077331E-2</v>
      </c>
      <c r="N12320" s="17"/>
      <c r="T12320" s="28"/>
      <c r="Y12320" s="22">
        <f>_xll.qlIndexFixing(OverNightIndex,K12320,TRUE)</f>
        <v>3.2504959858077331E-2</v>
      </c>
    </row>
    <row r="12321" spans="11:25" x14ac:dyDescent="0.2">
      <c r="K12321" s="26">
        <f>_xll.qlCalendarAdvance(Calendar,L12321,FixingDays&amp;"D","p")</f>
        <v>59379</v>
      </c>
      <c r="L12321" s="27">
        <f>_xll.qlCalendarAdvance(Calendar,L12320,SamplingFrequency,"f",FALSE)</f>
        <v>59379</v>
      </c>
      <c r="M12321" s="17">
        <f>_xll.qlIndexFixing(Index,L12321,TRUE)</f>
        <v>3.2504959857996285E-2</v>
      </c>
      <c r="N12321" s="17"/>
      <c r="T12321" s="28"/>
      <c r="Y12321" s="22">
        <f>_xll.qlIndexFixing(OverNightIndex,K12321,TRUE)</f>
        <v>3.2504959857996285E-2</v>
      </c>
    </row>
    <row r="12322" spans="11:25" x14ac:dyDescent="0.2">
      <c r="K12322" s="26">
        <f>_xll.qlCalendarAdvance(Calendar,L12322,FixingDays&amp;"D","p")</f>
        <v>59380</v>
      </c>
      <c r="L12322" s="27">
        <f>_xll.qlCalendarAdvance(Calendar,L12321,SamplingFrequency,"f",FALSE)</f>
        <v>59380</v>
      </c>
      <c r="M12322" s="17">
        <f>_xll.qlIndexFixing(Index,L12322,TRUE)</f>
        <v>3.2507854662840271E-2</v>
      </c>
      <c r="N12322" s="17"/>
      <c r="T12322" s="28"/>
      <c r="Y12322" s="22">
        <f>_xll.qlIndexFixing(OverNightIndex,K12322,TRUE)</f>
        <v>3.2507854662840271E-2</v>
      </c>
    </row>
    <row r="12323" spans="11:25" x14ac:dyDescent="0.2">
      <c r="K12323" s="26">
        <f>_xll.qlCalendarAdvance(Calendar,L12323,FixingDays&amp;"D","p")</f>
        <v>59383</v>
      </c>
      <c r="L12323" s="27">
        <f>_xll.qlCalendarAdvance(Calendar,L12322,SamplingFrequency,"f",FALSE)</f>
        <v>59383</v>
      </c>
      <c r="M12323" s="17">
        <f>_xll.qlIndexFixing(Index,L12323,TRUE)</f>
        <v>3.2504959858077331E-2</v>
      </c>
      <c r="N12323" s="17"/>
      <c r="T12323" s="28"/>
      <c r="Y12323" s="22">
        <f>_xll.qlIndexFixing(OverNightIndex,K12323,TRUE)</f>
        <v>3.2504959858077331E-2</v>
      </c>
    </row>
    <row r="12324" spans="11:25" x14ac:dyDescent="0.2">
      <c r="K12324" s="26">
        <f>_xll.qlCalendarAdvance(Calendar,L12324,FixingDays&amp;"D","p")</f>
        <v>59384</v>
      </c>
      <c r="L12324" s="27">
        <f>_xll.qlCalendarAdvance(Calendar,L12323,SamplingFrequency,"f",FALSE)</f>
        <v>59384</v>
      </c>
      <c r="M12324" s="17">
        <f>_xll.qlIndexFixing(Index,L12324,TRUE)</f>
        <v>3.2504959857996285E-2</v>
      </c>
      <c r="N12324" s="17"/>
      <c r="T12324" s="28"/>
      <c r="Y12324" s="22">
        <f>_xll.qlIndexFixing(OverNightIndex,K12324,TRUE)</f>
        <v>3.2504959857996285E-2</v>
      </c>
    </row>
    <row r="12325" spans="11:25" x14ac:dyDescent="0.2">
      <c r="K12325" s="26">
        <f>_xll.qlCalendarAdvance(Calendar,L12325,FixingDays&amp;"D","p")</f>
        <v>59385</v>
      </c>
      <c r="L12325" s="27">
        <f>_xll.qlCalendarAdvance(Calendar,L12324,SamplingFrequency,"f",FALSE)</f>
        <v>59385</v>
      </c>
      <c r="M12325" s="17">
        <f>_xll.qlIndexFixing(Index,L12325,TRUE)</f>
        <v>3.2504959857996285E-2</v>
      </c>
      <c r="N12325" s="17"/>
      <c r="T12325" s="28"/>
      <c r="Y12325" s="22">
        <f>_xll.qlIndexFixing(OverNightIndex,K12325,TRUE)</f>
        <v>3.2504959857996285E-2</v>
      </c>
    </row>
    <row r="12326" spans="11:25" x14ac:dyDescent="0.2">
      <c r="K12326" s="26">
        <f>_xll.qlCalendarAdvance(Calendar,L12326,FixingDays&amp;"D","p")</f>
        <v>59386</v>
      </c>
      <c r="L12326" s="27">
        <f>_xll.qlCalendarAdvance(Calendar,L12325,SamplingFrequency,"f",FALSE)</f>
        <v>59386</v>
      </c>
      <c r="M12326" s="17">
        <f>_xll.qlIndexFixing(Index,L12326,TRUE)</f>
        <v>3.2504959857834193E-2</v>
      </c>
      <c r="N12326" s="17"/>
      <c r="T12326" s="28"/>
      <c r="Y12326" s="22">
        <f>_xll.qlIndexFixing(OverNightIndex,K12326,TRUE)</f>
        <v>3.2504959857834193E-2</v>
      </c>
    </row>
    <row r="12327" spans="11:25" x14ac:dyDescent="0.2">
      <c r="K12327" s="26">
        <f>_xll.qlCalendarAdvance(Calendar,L12327,FixingDays&amp;"D","p")</f>
        <v>59387</v>
      </c>
      <c r="L12327" s="27">
        <f>_xll.qlCalendarAdvance(Calendar,L12326,SamplingFrequency,"f",FALSE)</f>
        <v>59387</v>
      </c>
      <c r="M12327" s="17">
        <f>_xll.qlIndexFixing(Index,L12327,TRUE)</f>
        <v>3.2507854662894298E-2</v>
      </c>
      <c r="N12327" s="17"/>
      <c r="T12327" s="28"/>
      <c r="Y12327" s="22">
        <f>_xll.qlIndexFixing(OverNightIndex,K12327,TRUE)</f>
        <v>3.2507854662894298E-2</v>
      </c>
    </row>
    <row r="12328" spans="11:25" x14ac:dyDescent="0.2">
      <c r="K12328" s="26">
        <f>_xll.qlCalendarAdvance(Calendar,L12328,FixingDays&amp;"D","p")</f>
        <v>59390</v>
      </c>
      <c r="L12328" s="27">
        <f>_xll.qlCalendarAdvance(Calendar,L12327,SamplingFrequency,"f",FALSE)</f>
        <v>59390</v>
      </c>
      <c r="M12328" s="17">
        <f>_xll.qlIndexFixing(Index,L12328,TRUE)</f>
        <v>3.2504959858077331E-2</v>
      </c>
      <c r="N12328" s="17"/>
      <c r="T12328" s="28"/>
      <c r="Y12328" s="22">
        <f>_xll.qlIndexFixing(OverNightIndex,K12328,TRUE)</f>
        <v>3.2504959858077331E-2</v>
      </c>
    </row>
    <row r="12329" spans="11:25" x14ac:dyDescent="0.2">
      <c r="K12329" s="26">
        <f>_xll.qlCalendarAdvance(Calendar,L12329,FixingDays&amp;"D","p")</f>
        <v>59391</v>
      </c>
      <c r="L12329" s="27">
        <f>_xll.qlCalendarAdvance(Calendar,L12328,SamplingFrequency,"f",FALSE)</f>
        <v>59391</v>
      </c>
      <c r="M12329" s="17">
        <f>_xll.qlIndexFixing(Index,L12329,TRUE)</f>
        <v>3.2504959857915239E-2</v>
      </c>
      <c r="N12329" s="17"/>
      <c r="T12329" s="28"/>
      <c r="Y12329" s="22">
        <f>_xll.qlIndexFixing(OverNightIndex,K12329,TRUE)</f>
        <v>3.2504959857915239E-2</v>
      </c>
    </row>
    <row r="12330" spans="11:25" x14ac:dyDescent="0.2">
      <c r="K12330" s="26">
        <f>_xll.qlCalendarAdvance(Calendar,L12330,FixingDays&amp;"D","p")</f>
        <v>59392</v>
      </c>
      <c r="L12330" s="27">
        <f>_xll.qlCalendarAdvance(Calendar,L12329,SamplingFrequency,"f",FALSE)</f>
        <v>59392</v>
      </c>
      <c r="M12330" s="17">
        <f>_xll.qlIndexFixing(Index,L12330,TRUE)</f>
        <v>3.2504959857996285E-2</v>
      </c>
      <c r="N12330" s="17"/>
      <c r="T12330" s="28"/>
      <c r="Y12330" s="22">
        <f>_xll.qlIndexFixing(OverNightIndex,K12330,TRUE)</f>
        <v>3.2504959857996285E-2</v>
      </c>
    </row>
    <row r="12331" spans="11:25" x14ac:dyDescent="0.2">
      <c r="K12331" s="26">
        <f>_xll.qlCalendarAdvance(Calendar,L12331,FixingDays&amp;"D","p")</f>
        <v>59393</v>
      </c>
      <c r="L12331" s="27">
        <f>_xll.qlCalendarAdvance(Calendar,L12330,SamplingFrequency,"f",FALSE)</f>
        <v>59393</v>
      </c>
      <c r="M12331" s="17">
        <f>_xll.qlIndexFixing(Index,L12331,TRUE)</f>
        <v>3.2504959857996285E-2</v>
      </c>
      <c r="N12331" s="17"/>
      <c r="T12331" s="28"/>
      <c r="Y12331" s="22">
        <f>_xll.qlIndexFixing(OverNightIndex,K12331,TRUE)</f>
        <v>3.2504959857996285E-2</v>
      </c>
    </row>
    <row r="12332" spans="11:25" x14ac:dyDescent="0.2">
      <c r="K12332" s="26">
        <f>_xll.qlCalendarAdvance(Calendar,L12332,FixingDays&amp;"D","p")</f>
        <v>59394</v>
      </c>
      <c r="L12332" s="27">
        <f>_xll.qlCalendarAdvance(Calendar,L12331,SamplingFrequency,"f",FALSE)</f>
        <v>59394</v>
      </c>
      <c r="M12332" s="17">
        <f>_xll.qlIndexFixing(Index,L12332,TRUE)</f>
        <v>3.2507854662867285E-2</v>
      </c>
      <c r="N12332" s="17"/>
      <c r="T12332" s="28"/>
      <c r="Y12332" s="22">
        <f>_xll.qlIndexFixing(OverNightIndex,K12332,TRUE)</f>
        <v>3.2507854662867285E-2</v>
      </c>
    </row>
    <row r="12333" spans="11:25" x14ac:dyDescent="0.2">
      <c r="K12333" s="26">
        <f>_xll.qlCalendarAdvance(Calendar,L12333,FixingDays&amp;"D","p")</f>
        <v>59397</v>
      </c>
      <c r="L12333" s="27">
        <f>_xll.qlCalendarAdvance(Calendar,L12332,SamplingFrequency,"f",FALSE)</f>
        <v>59397</v>
      </c>
      <c r="M12333" s="17">
        <f>_xll.qlIndexFixing(Index,L12333,TRUE)</f>
        <v>3.2504959857915239E-2</v>
      </c>
      <c r="N12333" s="17"/>
      <c r="T12333" s="28"/>
      <c r="Y12333" s="22">
        <f>_xll.qlIndexFixing(OverNightIndex,K12333,TRUE)</f>
        <v>3.2504959857915239E-2</v>
      </c>
    </row>
    <row r="12334" spans="11:25" x14ac:dyDescent="0.2">
      <c r="K12334" s="26">
        <f>_xll.qlCalendarAdvance(Calendar,L12334,FixingDays&amp;"D","p")</f>
        <v>59398</v>
      </c>
      <c r="L12334" s="27">
        <f>_xll.qlCalendarAdvance(Calendar,L12333,SamplingFrequency,"f",FALSE)</f>
        <v>59398</v>
      </c>
      <c r="M12334" s="17">
        <f>_xll.qlIndexFixing(Index,L12334,TRUE)</f>
        <v>3.2504959858077331E-2</v>
      </c>
      <c r="N12334" s="17"/>
      <c r="T12334" s="28"/>
      <c r="Y12334" s="22">
        <f>_xll.qlIndexFixing(OverNightIndex,K12334,TRUE)</f>
        <v>3.2504959858077331E-2</v>
      </c>
    </row>
    <row r="12335" spans="11:25" x14ac:dyDescent="0.2">
      <c r="K12335" s="26">
        <f>_xll.qlCalendarAdvance(Calendar,L12335,FixingDays&amp;"D","p")</f>
        <v>59399</v>
      </c>
      <c r="L12335" s="27">
        <f>_xll.qlCalendarAdvance(Calendar,L12334,SamplingFrequency,"f",FALSE)</f>
        <v>59399</v>
      </c>
      <c r="M12335" s="17">
        <f>_xll.qlIndexFixing(Index,L12335,TRUE)</f>
        <v>3.2504959857996285E-2</v>
      </c>
      <c r="N12335" s="17"/>
      <c r="T12335" s="28"/>
      <c r="Y12335" s="22">
        <f>_xll.qlIndexFixing(OverNightIndex,K12335,TRUE)</f>
        <v>3.2504959857996285E-2</v>
      </c>
    </row>
    <row r="12336" spans="11:25" x14ac:dyDescent="0.2">
      <c r="K12336" s="26">
        <f>_xll.qlCalendarAdvance(Calendar,L12336,FixingDays&amp;"D","p")</f>
        <v>59400</v>
      </c>
      <c r="L12336" s="27">
        <f>_xll.qlCalendarAdvance(Calendar,L12335,SamplingFrequency,"f",FALSE)</f>
        <v>59400</v>
      </c>
      <c r="M12336" s="17">
        <f>_xll.qlIndexFixing(Index,L12336,TRUE)</f>
        <v>3.2504959858077331E-2</v>
      </c>
      <c r="N12336" s="17"/>
      <c r="T12336" s="28"/>
      <c r="Y12336" s="22">
        <f>_xll.qlIndexFixing(OverNightIndex,K12336,TRUE)</f>
        <v>3.2504959858077331E-2</v>
      </c>
    </row>
    <row r="12337" spans="11:25" x14ac:dyDescent="0.2">
      <c r="K12337" s="26">
        <f>_xll.qlCalendarAdvance(Calendar,L12337,FixingDays&amp;"D","p")</f>
        <v>59401</v>
      </c>
      <c r="L12337" s="27">
        <f>_xll.qlCalendarAdvance(Calendar,L12336,SamplingFrequency,"f",FALSE)</f>
        <v>59401</v>
      </c>
      <c r="M12337" s="17">
        <f>_xll.qlIndexFixing(Index,L12337,TRUE)</f>
        <v>3.2507854662813251E-2</v>
      </c>
      <c r="N12337" s="17"/>
      <c r="T12337" s="28"/>
      <c r="Y12337" s="22">
        <f>_xll.qlIndexFixing(OverNightIndex,K12337,TRUE)</f>
        <v>3.2507854662813251E-2</v>
      </c>
    </row>
    <row r="12338" spans="11:25" x14ac:dyDescent="0.2">
      <c r="K12338" s="26">
        <f>_xll.qlCalendarAdvance(Calendar,L12338,FixingDays&amp;"D","p")</f>
        <v>59404</v>
      </c>
      <c r="L12338" s="27">
        <f>_xll.qlCalendarAdvance(Calendar,L12337,SamplingFrequency,"f",FALSE)</f>
        <v>59404</v>
      </c>
      <c r="M12338" s="17">
        <f>_xll.qlIndexFixing(Index,L12338,TRUE)</f>
        <v>3.2504959858077331E-2</v>
      </c>
      <c r="N12338" s="17"/>
      <c r="T12338" s="28"/>
      <c r="Y12338" s="22">
        <f>_xll.qlIndexFixing(OverNightIndex,K12338,TRUE)</f>
        <v>3.2504959858077331E-2</v>
      </c>
    </row>
    <row r="12339" spans="11:25" x14ac:dyDescent="0.2">
      <c r="K12339" s="26">
        <f>_xll.qlCalendarAdvance(Calendar,L12339,FixingDays&amp;"D","p")</f>
        <v>59405</v>
      </c>
      <c r="L12339" s="27">
        <f>_xll.qlCalendarAdvance(Calendar,L12338,SamplingFrequency,"f",FALSE)</f>
        <v>59405</v>
      </c>
      <c r="M12339" s="17">
        <f>_xll.qlIndexFixing(Index,L12339,TRUE)</f>
        <v>3.2504959857996285E-2</v>
      </c>
      <c r="N12339" s="17"/>
      <c r="T12339" s="28"/>
      <c r="Y12339" s="22">
        <f>_xll.qlIndexFixing(OverNightIndex,K12339,TRUE)</f>
        <v>3.2504959857996285E-2</v>
      </c>
    </row>
    <row r="12340" spans="11:25" x14ac:dyDescent="0.2">
      <c r="K12340" s="26">
        <f>_xll.qlCalendarAdvance(Calendar,L12340,FixingDays&amp;"D","p")</f>
        <v>59406</v>
      </c>
      <c r="L12340" s="27">
        <f>_xll.qlCalendarAdvance(Calendar,L12339,SamplingFrequency,"f",FALSE)</f>
        <v>59406</v>
      </c>
      <c r="M12340" s="17">
        <f>_xll.qlIndexFixing(Index,L12340,TRUE)</f>
        <v>3.2504959857834193E-2</v>
      </c>
      <c r="N12340" s="17"/>
      <c r="T12340" s="28"/>
      <c r="Y12340" s="22">
        <f>_xll.qlIndexFixing(OverNightIndex,K12340,TRUE)</f>
        <v>3.2504959857834193E-2</v>
      </c>
    </row>
    <row r="12341" spans="11:25" x14ac:dyDescent="0.2">
      <c r="K12341" s="26">
        <f>_xll.qlCalendarAdvance(Calendar,L12341,FixingDays&amp;"D","p")</f>
        <v>59407</v>
      </c>
      <c r="L12341" s="27">
        <f>_xll.qlCalendarAdvance(Calendar,L12340,SamplingFrequency,"f",FALSE)</f>
        <v>59407</v>
      </c>
      <c r="M12341" s="17">
        <f>_xll.qlIndexFixing(Index,L12341,TRUE)</f>
        <v>3.2504959857996285E-2</v>
      </c>
      <c r="N12341" s="17"/>
      <c r="T12341" s="28"/>
      <c r="Y12341" s="22">
        <f>_xll.qlIndexFixing(OverNightIndex,K12341,TRUE)</f>
        <v>3.2504959857996285E-2</v>
      </c>
    </row>
    <row r="12342" spans="11:25" x14ac:dyDescent="0.2">
      <c r="K12342" s="26">
        <f>_xll.qlCalendarAdvance(Calendar,L12342,FixingDays&amp;"D","p")</f>
        <v>59408</v>
      </c>
      <c r="L12342" s="27">
        <f>_xll.qlCalendarAdvance(Calendar,L12341,SamplingFrequency,"f",FALSE)</f>
        <v>59408</v>
      </c>
      <c r="M12342" s="17">
        <f>_xll.qlIndexFixing(Index,L12342,TRUE)</f>
        <v>3.2507854662894298E-2</v>
      </c>
      <c r="N12342" s="17"/>
      <c r="T12342" s="28"/>
      <c r="Y12342" s="22">
        <f>_xll.qlIndexFixing(OverNightIndex,K12342,TRUE)</f>
        <v>3.2507854662894298E-2</v>
      </c>
    </row>
    <row r="12343" spans="11:25" x14ac:dyDescent="0.2">
      <c r="K12343" s="26">
        <f>_xll.qlCalendarAdvance(Calendar,L12343,FixingDays&amp;"D","p")</f>
        <v>59411</v>
      </c>
      <c r="L12343" s="27">
        <f>_xll.qlCalendarAdvance(Calendar,L12342,SamplingFrequency,"f",FALSE)</f>
        <v>59411</v>
      </c>
      <c r="M12343" s="17">
        <f>_xll.qlIndexFixing(Index,L12343,TRUE)</f>
        <v>3.2504959857834193E-2</v>
      </c>
      <c r="N12343" s="17"/>
      <c r="T12343" s="28"/>
      <c r="Y12343" s="22">
        <f>_xll.qlIndexFixing(OverNightIndex,K12343,TRUE)</f>
        <v>3.2504959857834193E-2</v>
      </c>
    </row>
    <row r="12344" spans="11:25" x14ac:dyDescent="0.2">
      <c r="K12344" s="26">
        <f>_xll.qlCalendarAdvance(Calendar,L12344,FixingDays&amp;"D","p")</f>
        <v>59412</v>
      </c>
      <c r="L12344" s="27">
        <f>_xll.qlCalendarAdvance(Calendar,L12343,SamplingFrequency,"f",FALSE)</f>
        <v>59412</v>
      </c>
      <c r="M12344" s="17">
        <f>_xll.qlIndexFixing(Index,L12344,TRUE)</f>
        <v>3.2504959857996285E-2</v>
      </c>
      <c r="N12344" s="17"/>
      <c r="T12344" s="28"/>
      <c r="Y12344" s="22">
        <f>_xll.qlIndexFixing(OverNightIndex,K12344,TRUE)</f>
        <v>3.2504959857996285E-2</v>
      </c>
    </row>
    <row r="12345" spans="11:25" x14ac:dyDescent="0.2">
      <c r="K12345" s="26">
        <f>_xll.qlCalendarAdvance(Calendar,L12345,FixingDays&amp;"D","p")</f>
        <v>59413</v>
      </c>
      <c r="L12345" s="27">
        <f>_xll.qlCalendarAdvance(Calendar,L12344,SamplingFrequency,"f",FALSE)</f>
        <v>59413</v>
      </c>
      <c r="M12345" s="17">
        <f>_xll.qlIndexFixing(Index,L12345,TRUE)</f>
        <v>3.2504959857996285E-2</v>
      </c>
      <c r="N12345" s="17"/>
      <c r="T12345" s="28"/>
      <c r="Y12345" s="22">
        <f>_xll.qlIndexFixing(OverNightIndex,K12345,TRUE)</f>
        <v>3.2504959857996285E-2</v>
      </c>
    </row>
    <row r="12346" spans="11:25" x14ac:dyDescent="0.2">
      <c r="K12346" s="26">
        <f>_xll.qlCalendarAdvance(Calendar,L12346,FixingDays&amp;"D","p")</f>
        <v>59414</v>
      </c>
      <c r="L12346" s="27">
        <f>_xll.qlCalendarAdvance(Calendar,L12345,SamplingFrequency,"f",FALSE)</f>
        <v>59414</v>
      </c>
      <c r="M12346" s="17">
        <f>_xll.qlIndexFixing(Index,L12346,TRUE)</f>
        <v>3.2504959857996285E-2</v>
      </c>
      <c r="N12346" s="17"/>
      <c r="T12346" s="28"/>
      <c r="Y12346" s="22">
        <f>_xll.qlIndexFixing(OverNightIndex,K12346,TRUE)</f>
        <v>3.2504959857996285E-2</v>
      </c>
    </row>
    <row r="12347" spans="11:25" x14ac:dyDescent="0.2">
      <c r="K12347" s="26">
        <f>_xll.qlCalendarAdvance(Calendar,L12347,FixingDays&amp;"D","p")</f>
        <v>59415</v>
      </c>
      <c r="L12347" s="27">
        <f>_xll.qlCalendarAdvance(Calendar,L12346,SamplingFrequency,"f",FALSE)</f>
        <v>59415</v>
      </c>
      <c r="M12347" s="17">
        <f>_xll.qlIndexFixing(Index,L12347,TRUE)</f>
        <v>3.2507854662840271E-2</v>
      </c>
      <c r="N12347" s="17"/>
      <c r="T12347" s="28"/>
      <c r="Y12347" s="22">
        <f>_xll.qlIndexFixing(OverNightIndex,K12347,TRUE)</f>
        <v>3.2507854662840271E-2</v>
      </c>
    </row>
    <row r="12348" spans="11:25" x14ac:dyDescent="0.2">
      <c r="K12348" s="26">
        <f>_xll.qlCalendarAdvance(Calendar,L12348,FixingDays&amp;"D","p")</f>
        <v>59418</v>
      </c>
      <c r="L12348" s="27">
        <f>_xll.qlCalendarAdvance(Calendar,L12347,SamplingFrequency,"f",FALSE)</f>
        <v>59418</v>
      </c>
      <c r="M12348" s="17">
        <f>_xll.qlIndexFixing(Index,L12348,TRUE)</f>
        <v>3.2504959858077331E-2</v>
      </c>
      <c r="N12348" s="17"/>
      <c r="T12348" s="28"/>
      <c r="Y12348" s="22">
        <f>_xll.qlIndexFixing(OverNightIndex,K12348,TRUE)</f>
        <v>3.2504959858077331E-2</v>
      </c>
    </row>
    <row r="12349" spans="11:25" x14ac:dyDescent="0.2">
      <c r="K12349" s="26">
        <f>_xll.qlCalendarAdvance(Calendar,L12349,FixingDays&amp;"D","p")</f>
        <v>59419</v>
      </c>
      <c r="L12349" s="27">
        <f>_xll.qlCalendarAdvance(Calendar,L12348,SamplingFrequency,"f",FALSE)</f>
        <v>59419</v>
      </c>
      <c r="M12349" s="17">
        <f>_xll.qlIndexFixing(Index,L12349,TRUE)</f>
        <v>3.2504959857996285E-2</v>
      </c>
      <c r="N12349" s="17"/>
      <c r="T12349" s="28"/>
      <c r="Y12349" s="22">
        <f>_xll.qlIndexFixing(OverNightIndex,K12349,TRUE)</f>
        <v>3.2504959857996285E-2</v>
      </c>
    </row>
    <row r="12350" spans="11:25" x14ac:dyDescent="0.2">
      <c r="K12350" s="26">
        <f>_xll.qlCalendarAdvance(Calendar,L12350,FixingDays&amp;"D","p")</f>
        <v>59420</v>
      </c>
      <c r="L12350" s="27">
        <f>_xll.qlCalendarAdvance(Calendar,L12349,SamplingFrequency,"f",FALSE)</f>
        <v>59420</v>
      </c>
      <c r="M12350" s="17">
        <f>_xll.qlIndexFixing(Index,L12350,TRUE)</f>
        <v>3.2504959858077331E-2</v>
      </c>
      <c r="N12350" s="17"/>
      <c r="T12350" s="28"/>
      <c r="Y12350" s="22">
        <f>_xll.qlIndexFixing(OverNightIndex,K12350,TRUE)</f>
        <v>3.2504959858077331E-2</v>
      </c>
    </row>
    <row r="12351" spans="11:25" x14ac:dyDescent="0.2">
      <c r="K12351" s="26">
        <f>_xll.qlCalendarAdvance(Calendar,L12351,FixingDays&amp;"D","p")</f>
        <v>59421</v>
      </c>
      <c r="L12351" s="27">
        <f>_xll.qlCalendarAdvance(Calendar,L12350,SamplingFrequency,"f",FALSE)</f>
        <v>59421</v>
      </c>
      <c r="M12351" s="17">
        <f>_xll.qlIndexFixing(Index,L12351,TRUE)</f>
        <v>3.2504959858077331E-2</v>
      </c>
      <c r="N12351" s="17"/>
      <c r="T12351" s="28"/>
      <c r="Y12351" s="22">
        <f>_xll.qlIndexFixing(OverNightIndex,K12351,TRUE)</f>
        <v>3.2504959858077331E-2</v>
      </c>
    </row>
    <row r="12352" spans="11:25" x14ac:dyDescent="0.2">
      <c r="K12352" s="26">
        <f>_xll.qlCalendarAdvance(Calendar,L12352,FixingDays&amp;"D","p")</f>
        <v>59422</v>
      </c>
      <c r="L12352" s="27">
        <f>_xll.qlCalendarAdvance(Calendar,L12351,SamplingFrequency,"f",FALSE)</f>
        <v>59422</v>
      </c>
      <c r="M12352" s="17">
        <f>_xll.qlIndexFixing(Index,L12352,TRUE)</f>
        <v>3.2507854662840271E-2</v>
      </c>
      <c r="N12352" s="17"/>
      <c r="T12352" s="28"/>
      <c r="Y12352" s="22">
        <f>_xll.qlIndexFixing(OverNightIndex,K12352,TRUE)</f>
        <v>3.2507854662840271E-2</v>
      </c>
    </row>
    <row r="12353" spans="11:25" x14ac:dyDescent="0.2">
      <c r="K12353" s="26">
        <f>_xll.qlCalendarAdvance(Calendar,L12353,FixingDays&amp;"D","p")</f>
        <v>59425</v>
      </c>
      <c r="L12353" s="27">
        <f>_xll.qlCalendarAdvance(Calendar,L12352,SamplingFrequency,"f",FALSE)</f>
        <v>59425</v>
      </c>
      <c r="M12353" s="17">
        <f>_xll.qlIndexFixing(Index,L12353,TRUE)</f>
        <v>3.2504959857996285E-2</v>
      </c>
      <c r="N12353" s="17"/>
      <c r="T12353" s="28"/>
      <c r="Y12353" s="22">
        <f>_xll.qlIndexFixing(OverNightIndex,K12353,TRUE)</f>
        <v>3.2504959857996285E-2</v>
      </c>
    </row>
    <row r="12354" spans="11:25" x14ac:dyDescent="0.2">
      <c r="K12354" s="26">
        <f>_xll.qlCalendarAdvance(Calendar,L12354,FixingDays&amp;"D","p")</f>
        <v>59426</v>
      </c>
      <c r="L12354" s="27">
        <f>_xll.qlCalendarAdvance(Calendar,L12353,SamplingFrequency,"f",FALSE)</f>
        <v>59426</v>
      </c>
      <c r="M12354" s="17">
        <f>_xll.qlIndexFixing(Index,L12354,TRUE)</f>
        <v>3.2504959857996285E-2</v>
      </c>
      <c r="N12354" s="17"/>
      <c r="T12354" s="28"/>
      <c r="Y12354" s="22">
        <f>_xll.qlIndexFixing(OverNightIndex,K12354,TRUE)</f>
        <v>3.2504959857996285E-2</v>
      </c>
    </row>
    <row r="12355" spans="11:25" x14ac:dyDescent="0.2">
      <c r="K12355" s="26">
        <f>_xll.qlCalendarAdvance(Calendar,L12355,FixingDays&amp;"D","p")</f>
        <v>59427</v>
      </c>
      <c r="L12355" s="27">
        <f>_xll.qlCalendarAdvance(Calendar,L12354,SamplingFrequency,"f",FALSE)</f>
        <v>59427</v>
      </c>
      <c r="M12355" s="17">
        <f>_xll.qlIndexFixing(Index,L12355,TRUE)</f>
        <v>3.2504959857834193E-2</v>
      </c>
      <c r="N12355" s="17"/>
      <c r="T12355" s="28"/>
      <c r="Y12355" s="22">
        <f>_xll.qlIndexFixing(OverNightIndex,K12355,TRUE)</f>
        <v>3.2504959857834193E-2</v>
      </c>
    </row>
    <row r="12356" spans="11:25" x14ac:dyDescent="0.2">
      <c r="K12356" s="26">
        <f>_xll.qlCalendarAdvance(Calendar,L12356,FixingDays&amp;"D","p")</f>
        <v>59428</v>
      </c>
      <c r="L12356" s="27">
        <f>_xll.qlCalendarAdvance(Calendar,L12355,SamplingFrequency,"f",FALSE)</f>
        <v>59428</v>
      </c>
      <c r="M12356" s="17">
        <f>_xll.qlIndexFixing(Index,L12356,TRUE)</f>
        <v>3.2504959858077331E-2</v>
      </c>
      <c r="N12356" s="17"/>
      <c r="T12356" s="28"/>
      <c r="Y12356" s="22">
        <f>_xll.qlIndexFixing(OverNightIndex,K12356,TRUE)</f>
        <v>3.2504959858077331E-2</v>
      </c>
    </row>
    <row r="12357" spans="11:25" x14ac:dyDescent="0.2">
      <c r="K12357" s="26">
        <f>_xll.qlCalendarAdvance(Calendar,L12357,FixingDays&amp;"D","p")</f>
        <v>59429</v>
      </c>
      <c r="L12357" s="27">
        <f>_xll.qlCalendarAdvance(Calendar,L12356,SamplingFrequency,"f",FALSE)</f>
        <v>59429</v>
      </c>
      <c r="M12357" s="17">
        <f>_xll.qlIndexFixing(Index,L12357,TRUE)</f>
        <v>3.2507854662894298E-2</v>
      </c>
      <c r="N12357" s="17"/>
      <c r="T12357" s="28"/>
      <c r="Y12357" s="22">
        <f>_xll.qlIndexFixing(OverNightIndex,K12357,TRUE)</f>
        <v>3.2507854662894298E-2</v>
      </c>
    </row>
    <row r="12358" spans="11:25" x14ac:dyDescent="0.2">
      <c r="K12358" s="26">
        <f>_xll.qlCalendarAdvance(Calendar,L12358,FixingDays&amp;"D","p")</f>
        <v>59432</v>
      </c>
      <c r="L12358" s="27">
        <f>_xll.qlCalendarAdvance(Calendar,L12357,SamplingFrequency,"f",FALSE)</f>
        <v>59432</v>
      </c>
      <c r="M12358" s="17">
        <f>_xll.qlIndexFixing(Index,L12358,TRUE)</f>
        <v>3.2504959857834193E-2</v>
      </c>
      <c r="N12358" s="17"/>
      <c r="T12358" s="28"/>
      <c r="Y12358" s="22">
        <f>_xll.qlIndexFixing(OverNightIndex,K12358,TRUE)</f>
        <v>3.2504959857834193E-2</v>
      </c>
    </row>
    <row r="12359" spans="11:25" x14ac:dyDescent="0.2">
      <c r="K12359" s="26">
        <f>_xll.qlCalendarAdvance(Calendar,L12359,FixingDays&amp;"D","p")</f>
        <v>59433</v>
      </c>
      <c r="L12359" s="27">
        <f>_xll.qlCalendarAdvance(Calendar,L12358,SamplingFrequency,"f",FALSE)</f>
        <v>59433</v>
      </c>
      <c r="M12359" s="17">
        <f>_xll.qlIndexFixing(Index,L12359,TRUE)</f>
        <v>3.2504959858077331E-2</v>
      </c>
      <c r="N12359" s="17"/>
      <c r="T12359" s="28"/>
      <c r="Y12359" s="22">
        <f>_xll.qlIndexFixing(OverNightIndex,K12359,TRUE)</f>
        <v>3.2504959858077331E-2</v>
      </c>
    </row>
    <row r="12360" spans="11:25" x14ac:dyDescent="0.2">
      <c r="K12360" s="26">
        <f>_xll.qlCalendarAdvance(Calendar,L12360,FixingDays&amp;"D","p")</f>
        <v>59434</v>
      </c>
      <c r="L12360" s="27">
        <f>_xll.qlCalendarAdvance(Calendar,L12359,SamplingFrequency,"f",FALSE)</f>
        <v>59434</v>
      </c>
      <c r="M12360" s="17">
        <f>_xll.qlIndexFixing(Index,L12360,TRUE)</f>
        <v>3.2504959857915239E-2</v>
      </c>
      <c r="N12360" s="17"/>
      <c r="T12360" s="28"/>
      <c r="Y12360" s="22">
        <f>_xll.qlIndexFixing(OverNightIndex,K12360,TRUE)</f>
        <v>3.2504959857915239E-2</v>
      </c>
    </row>
    <row r="12361" spans="11:25" x14ac:dyDescent="0.2">
      <c r="K12361" s="26">
        <f>_xll.qlCalendarAdvance(Calendar,L12361,FixingDays&amp;"D","p")</f>
        <v>59435</v>
      </c>
      <c r="L12361" s="27">
        <f>_xll.qlCalendarAdvance(Calendar,L12360,SamplingFrequency,"f",FALSE)</f>
        <v>59435</v>
      </c>
      <c r="M12361" s="17">
        <f>_xll.qlIndexFixing(Index,L12361,TRUE)</f>
        <v>3.2504959857996285E-2</v>
      </c>
      <c r="N12361" s="17"/>
      <c r="T12361" s="28"/>
      <c r="Y12361" s="22">
        <f>_xll.qlIndexFixing(OverNightIndex,K12361,TRUE)</f>
        <v>3.2504959857996285E-2</v>
      </c>
    </row>
    <row r="12362" spans="11:25" x14ac:dyDescent="0.2">
      <c r="K12362" s="26">
        <f>_xll.qlCalendarAdvance(Calendar,L12362,FixingDays&amp;"D","p")</f>
        <v>59436</v>
      </c>
      <c r="L12362" s="27">
        <f>_xll.qlCalendarAdvance(Calendar,L12361,SamplingFrequency,"f",FALSE)</f>
        <v>59436</v>
      </c>
      <c r="M12362" s="17">
        <f>_xll.qlIndexFixing(Index,L12362,TRUE)</f>
        <v>3.2507854662840271E-2</v>
      </c>
      <c r="N12362" s="17"/>
      <c r="T12362" s="28"/>
      <c r="Y12362" s="22">
        <f>_xll.qlIndexFixing(OverNightIndex,K12362,TRUE)</f>
        <v>3.2507854662840271E-2</v>
      </c>
    </row>
    <row r="12363" spans="11:25" x14ac:dyDescent="0.2">
      <c r="K12363" s="26">
        <f>_xll.qlCalendarAdvance(Calendar,L12363,FixingDays&amp;"D","p")</f>
        <v>59439</v>
      </c>
      <c r="L12363" s="27">
        <f>_xll.qlCalendarAdvance(Calendar,L12362,SamplingFrequency,"f",FALSE)</f>
        <v>59439</v>
      </c>
      <c r="M12363" s="17">
        <f>_xll.qlIndexFixing(Index,L12363,TRUE)</f>
        <v>3.2504959857996285E-2</v>
      </c>
      <c r="N12363" s="17"/>
      <c r="T12363" s="28"/>
      <c r="Y12363" s="22">
        <f>_xll.qlIndexFixing(OverNightIndex,K12363,TRUE)</f>
        <v>3.2504959857996285E-2</v>
      </c>
    </row>
    <row r="12364" spans="11:25" x14ac:dyDescent="0.2">
      <c r="K12364" s="26">
        <f>_xll.qlCalendarAdvance(Calendar,L12364,FixingDays&amp;"D","p")</f>
        <v>59440</v>
      </c>
      <c r="L12364" s="27">
        <f>_xll.qlCalendarAdvance(Calendar,L12363,SamplingFrequency,"f",FALSE)</f>
        <v>59440</v>
      </c>
      <c r="M12364" s="17">
        <f>_xll.qlIndexFixing(Index,L12364,TRUE)</f>
        <v>3.2504959858077331E-2</v>
      </c>
      <c r="N12364" s="17"/>
      <c r="T12364" s="28"/>
      <c r="Y12364" s="22">
        <f>_xll.qlIndexFixing(OverNightIndex,K12364,TRUE)</f>
        <v>3.2504959858077331E-2</v>
      </c>
    </row>
    <row r="12365" spans="11:25" x14ac:dyDescent="0.2">
      <c r="K12365" s="26">
        <f>_xll.qlCalendarAdvance(Calendar,L12365,FixingDays&amp;"D","p")</f>
        <v>59441</v>
      </c>
      <c r="L12365" s="27">
        <f>_xll.qlCalendarAdvance(Calendar,L12364,SamplingFrequency,"f",FALSE)</f>
        <v>59441</v>
      </c>
      <c r="M12365" s="17">
        <f>_xll.qlIndexFixing(Index,L12365,TRUE)</f>
        <v>3.2504959857996285E-2</v>
      </c>
      <c r="N12365" s="17"/>
      <c r="T12365" s="28"/>
      <c r="Y12365" s="22">
        <f>_xll.qlIndexFixing(OverNightIndex,K12365,TRUE)</f>
        <v>3.2504959857996285E-2</v>
      </c>
    </row>
    <row r="12366" spans="11:25" x14ac:dyDescent="0.2">
      <c r="K12366" s="26">
        <f>_xll.qlCalendarAdvance(Calendar,L12366,FixingDays&amp;"D","p")</f>
        <v>59442</v>
      </c>
      <c r="L12366" s="27">
        <f>_xll.qlCalendarAdvance(Calendar,L12365,SamplingFrequency,"f",FALSE)</f>
        <v>59442</v>
      </c>
      <c r="M12366" s="17">
        <f>_xll.qlIndexFixing(Index,L12366,TRUE)</f>
        <v>3.2504959857834193E-2</v>
      </c>
      <c r="N12366" s="17"/>
      <c r="T12366" s="28"/>
      <c r="Y12366" s="22">
        <f>_xll.qlIndexFixing(OverNightIndex,K12366,TRUE)</f>
        <v>3.2504959857834193E-2</v>
      </c>
    </row>
    <row r="12367" spans="11:25" x14ac:dyDescent="0.2">
      <c r="K12367" s="26">
        <f>_xll.qlCalendarAdvance(Calendar,L12367,FixingDays&amp;"D","p")</f>
        <v>59443</v>
      </c>
      <c r="L12367" s="27">
        <f>_xll.qlCalendarAdvance(Calendar,L12366,SamplingFrequency,"f",FALSE)</f>
        <v>59443</v>
      </c>
      <c r="M12367" s="17">
        <f>_xll.qlIndexFixing(Index,L12367,TRUE)</f>
        <v>3.2509302194227152E-2</v>
      </c>
      <c r="N12367" s="17"/>
      <c r="T12367" s="28"/>
      <c r="Y12367" s="22">
        <f>_xll.qlIndexFixing(OverNightIndex,K12367,TRUE)</f>
        <v>3.2509302194227152E-2</v>
      </c>
    </row>
    <row r="12368" spans="11:25" x14ac:dyDescent="0.2">
      <c r="K12368" s="26">
        <f>_xll.qlCalendarAdvance(Calendar,L12368,FixingDays&amp;"D","p")</f>
        <v>59447</v>
      </c>
      <c r="L12368" s="27">
        <f>_xll.qlCalendarAdvance(Calendar,L12367,SamplingFrequency,"f",FALSE)</f>
        <v>59447</v>
      </c>
      <c r="M12368" s="17">
        <f>_xll.qlIndexFixing(Index,L12368,TRUE)</f>
        <v>3.2504959857834193E-2</v>
      </c>
      <c r="N12368" s="17"/>
      <c r="T12368" s="28"/>
      <c r="Y12368" s="22">
        <f>_xll.qlIndexFixing(OverNightIndex,K12368,TRUE)</f>
        <v>3.2504959857834193E-2</v>
      </c>
    </row>
    <row r="12369" spans="11:25" x14ac:dyDescent="0.2">
      <c r="K12369" s="26">
        <f>_xll.qlCalendarAdvance(Calendar,L12369,FixingDays&amp;"D","p")</f>
        <v>59448</v>
      </c>
      <c r="L12369" s="27">
        <f>_xll.qlCalendarAdvance(Calendar,L12368,SamplingFrequency,"f",FALSE)</f>
        <v>59448</v>
      </c>
      <c r="M12369" s="17">
        <f>_xll.qlIndexFixing(Index,L12369,TRUE)</f>
        <v>3.2504959857996285E-2</v>
      </c>
      <c r="N12369" s="17"/>
      <c r="T12369" s="28"/>
      <c r="Y12369" s="22">
        <f>_xll.qlIndexFixing(OverNightIndex,K12369,TRUE)</f>
        <v>3.2504959857996285E-2</v>
      </c>
    </row>
    <row r="12370" spans="11:25" x14ac:dyDescent="0.2">
      <c r="K12370" s="26">
        <f>_xll.qlCalendarAdvance(Calendar,L12370,FixingDays&amp;"D","p")</f>
        <v>59449</v>
      </c>
      <c r="L12370" s="27">
        <f>_xll.qlCalendarAdvance(Calendar,L12369,SamplingFrequency,"f",FALSE)</f>
        <v>59449</v>
      </c>
      <c r="M12370" s="17">
        <f>_xll.qlIndexFixing(Index,L12370,TRUE)</f>
        <v>3.2504959858077331E-2</v>
      </c>
      <c r="N12370" s="17"/>
      <c r="T12370" s="28"/>
      <c r="Y12370" s="22">
        <f>_xll.qlIndexFixing(OverNightIndex,K12370,TRUE)</f>
        <v>3.2504959858077331E-2</v>
      </c>
    </row>
    <row r="12371" spans="11:25" x14ac:dyDescent="0.2">
      <c r="K12371" s="26">
        <f>_xll.qlCalendarAdvance(Calendar,L12371,FixingDays&amp;"D","p")</f>
        <v>59450</v>
      </c>
      <c r="L12371" s="27">
        <f>_xll.qlCalendarAdvance(Calendar,L12370,SamplingFrequency,"f",FALSE)</f>
        <v>59450</v>
      </c>
      <c r="M12371" s="17">
        <f>_xll.qlIndexFixing(Index,L12371,TRUE)</f>
        <v>3.2507854662894298E-2</v>
      </c>
      <c r="N12371" s="17"/>
      <c r="T12371" s="28"/>
      <c r="Y12371" s="22">
        <f>_xll.qlIndexFixing(OverNightIndex,K12371,TRUE)</f>
        <v>3.2507854662894298E-2</v>
      </c>
    </row>
    <row r="12372" spans="11:25" x14ac:dyDescent="0.2">
      <c r="K12372" s="26">
        <f>_xll.qlCalendarAdvance(Calendar,L12372,FixingDays&amp;"D","p")</f>
        <v>59453</v>
      </c>
      <c r="L12372" s="27">
        <f>_xll.qlCalendarAdvance(Calendar,L12371,SamplingFrequency,"f",FALSE)</f>
        <v>59453</v>
      </c>
      <c r="M12372" s="17">
        <f>_xll.qlIndexFixing(Index,L12372,TRUE)</f>
        <v>3.2504959857915239E-2</v>
      </c>
      <c r="N12372" s="17"/>
      <c r="T12372" s="28"/>
      <c r="Y12372" s="22">
        <f>_xll.qlIndexFixing(OverNightIndex,K12372,TRUE)</f>
        <v>3.2504959857915239E-2</v>
      </c>
    </row>
    <row r="12373" spans="11:25" x14ac:dyDescent="0.2">
      <c r="K12373" s="26">
        <f>_xll.qlCalendarAdvance(Calendar,L12373,FixingDays&amp;"D","p")</f>
        <v>59454</v>
      </c>
      <c r="L12373" s="27">
        <f>_xll.qlCalendarAdvance(Calendar,L12372,SamplingFrequency,"f",FALSE)</f>
        <v>59454</v>
      </c>
      <c r="M12373" s="17">
        <f>_xll.qlIndexFixing(Index,L12373,TRUE)</f>
        <v>3.2504959857996285E-2</v>
      </c>
      <c r="N12373" s="17"/>
      <c r="T12373" s="28"/>
      <c r="Y12373" s="22">
        <f>_xll.qlIndexFixing(OverNightIndex,K12373,TRUE)</f>
        <v>3.2504959857996285E-2</v>
      </c>
    </row>
    <row r="12374" spans="11:25" x14ac:dyDescent="0.2">
      <c r="K12374" s="26">
        <f>_xll.qlCalendarAdvance(Calendar,L12374,FixingDays&amp;"D","p")</f>
        <v>59455</v>
      </c>
      <c r="L12374" s="27">
        <f>_xll.qlCalendarAdvance(Calendar,L12373,SamplingFrequency,"f",FALSE)</f>
        <v>59455</v>
      </c>
      <c r="M12374" s="17">
        <f>_xll.qlIndexFixing(Index,L12374,TRUE)</f>
        <v>3.2504959858077331E-2</v>
      </c>
      <c r="N12374" s="17"/>
      <c r="T12374" s="28"/>
      <c r="Y12374" s="22">
        <f>_xll.qlIndexFixing(OverNightIndex,K12374,TRUE)</f>
        <v>3.2504959858077331E-2</v>
      </c>
    </row>
    <row r="12375" spans="11:25" x14ac:dyDescent="0.2">
      <c r="K12375" s="26">
        <f>_xll.qlCalendarAdvance(Calendar,L12375,FixingDays&amp;"D","p")</f>
        <v>59456</v>
      </c>
      <c r="L12375" s="27">
        <f>_xll.qlCalendarAdvance(Calendar,L12374,SamplingFrequency,"f",FALSE)</f>
        <v>59456</v>
      </c>
      <c r="M12375" s="17">
        <f>_xll.qlIndexFixing(Index,L12375,TRUE)</f>
        <v>3.2504959857996285E-2</v>
      </c>
      <c r="N12375" s="17"/>
      <c r="T12375" s="28"/>
      <c r="Y12375" s="22">
        <f>_xll.qlIndexFixing(OverNightIndex,K12375,TRUE)</f>
        <v>3.2504959857996285E-2</v>
      </c>
    </row>
    <row r="12376" spans="11:25" x14ac:dyDescent="0.2">
      <c r="K12376" s="26">
        <f>_xll.qlCalendarAdvance(Calendar,L12376,FixingDays&amp;"D","p")</f>
        <v>59457</v>
      </c>
      <c r="L12376" s="27">
        <f>_xll.qlCalendarAdvance(Calendar,L12375,SamplingFrequency,"f",FALSE)</f>
        <v>59457</v>
      </c>
      <c r="M12376" s="17">
        <f>_xll.qlIndexFixing(Index,L12376,TRUE)</f>
        <v>3.2507854662840271E-2</v>
      </c>
      <c r="N12376" s="17"/>
      <c r="T12376" s="28"/>
      <c r="Y12376" s="22">
        <f>_xll.qlIndexFixing(OverNightIndex,K12376,TRUE)</f>
        <v>3.2507854662840271E-2</v>
      </c>
    </row>
    <row r="12377" spans="11:25" x14ac:dyDescent="0.2">
      <c r="K12377" s="26">
        <f>_xll.qlCalendarAdvance(Calendar,L12377,FixingDays&amp;"D","p")</f>
        <v>59460</v>
      </c>
      <c r="L12377" s="27">
        <f>_xll.qlCalendarAdvance(Calendar,L12376,SamplingFrequency,"f",FALSE)</f>
        <v>59460</v>
      </c>
      <c r="M12377" s="17">
        <f>_xll.qlIndexFixing(Index,L12377,TRUE)</f>
        <v>3.2504959858077331E-2</v>
      </c>
      <c r="N12377" s="17"/>
      <c r="T12377" s="28"/>
      <c r="Y12377" s="22">
        <f>_xll.qlIndexFixing(OverNightIndex,K12377,TRUE)</f>
        <v>3.2504959858077331E-2</v>
      </c>
    </row>
    <row r="12378" spans="11:25" x14ac:dyDescent="0.2">
      <c r="K12378" s="26">
        <f>_xll.qlCalendarAdvance(Calendar,L12378,FixingDays&amp;"D","p")</f>
        <v>59461</v>
      </c>
      <c r="L12378" s="27">
        <f>_xll.qlCalendarAdvance(Calendar,L12377,SamplingFrequency,"f",FALSE)</f>
        <v>59461</v>
      </c>
      <c r="M12378" s="17">
        <f>_xll.qlIndexFixing(Index,L12378,TRUE)</f>
        <v>3.2504959857996285E-2</v>
      </c>
      <c r="N12378" s="17"/>
      <c r="T12378" s="28"/>
      <c r="Y12378" s="22">
        <f>_xll.qlIndexFixing(OverNightIndex,K12378,TRUE)</f>
        <v>3.2504959857996285E-2</v>
      </c>
    </row>
    <row r="12379" spans="11:25" x14ac:dyDescent="0.2">
      <c r="K12379" s="26">
        <f>_xll.qlCalendarAdvance(Calendar,L12379,FixingDays&amp;"D","p")</f>
        <v>59462</v>
      </c>
      <c r="L12379" s="27">
        <f>_xll.qlCalendarAdvance(Calendar,L12378,SamplingFrequency,"f",FALSE)</f>
        <v>59462</v>
      </c>
      <c r="M12379" s="17">
        <f>_xll.qlIndexFixing(Index,L12379,TRUE)</f>
        <v>3.2504959857996285E-2</v>
      </c>
      <c r="N12379" s="17"/>
      <c r="T12379" s="28"/>
      <c r="Y12379" s="22">
        <f>_xll.qlIndexFixing(OverNightIndex,K12379,TRUE)</f>
        <v>3.2504959857996285E-2</v>
      </c>
    </row>
    <row r="12380" spans="11:25" x14ac:dyDescent="0.2">
      <c r="K12380" s="26">
        <f>_xll.qlCalendarAdvance(Calendar,L12380,FixingDays&amp;"D","p")</f>
        <v>59463</v>
      </c>
      <c r="L12380" s="27">
        <f>_xll.qlCalendarAdvance(Calendar,L12379,SamplingFrequency,"f",FALSE)</f>
        <v>59463</v>
      </c>
      <c r="M12380" s="17">
        <f>_xll.qlIndexFixing(Index,L12380,TRUE)</f>
        <v>3.2504959857915239E-2</v>
      </c>
      <c r="N12380" s="17"/>
      <c r="T12380" s="28"/>
      <c r="Y12380" s="22">
        <f>_xll.qlIndexFixing(OverNightIndex,K12380,TRUE)</f>
        <v>3.2504959857915239E-2</v>
      </c>
    </row>
    <row r="12381" spans="11:25" x14ac:dyDescent="0.2">
      <c r="K12381" s="26">
        <f>_xll.qlCalendarAdvance(Calendar,L12381,FixingDays&amp;"D","p")</f>
        <v>59464</v>
      </c>
      <c r="L12381" s="27">
        <f>_xll.qlCalendarAdvance(Calendar,L12380,SamplingFrequency,"f",FALSE)</f>
        <v>59464</v>
      </c>
      <c r="M12381" s="17">
        <f>_xll.qlIndexFixing(Index,L12381,TRUE)</f>
        <v>3.2507854662867285E-2</v>
      </c>
      <c r="N12381" s="17"/>
      <c r="T12381" s="28"/>
      <c r="Y12381" s="22">
        <f>_xll.qlIndexFixing(OverNightIndex,K12381,TRUE)</f>
        <v>3.2507854662867285E-2</v>
      </c>
    </row>
    <row r="12382" spans="11:25" x14ac:dyDescent="0.2">
      <c r="K12382" s="26">
        <f>_xll.qlCalendarAdvance(Calendar,L12382,FixingDays&amp;"D","p")</f>
        <v>59467</v>
      </c>
      <c r="L12382" s="27">
        <f>_xll.qlCalendarAdvance(Calendar,L12381,SamplingFrequency,"f",FALSE)</f>
        <v>59467</v>
      </c>
      <c r="M12382" s="17">
        <f>_xll.qlIndexFixing(Index,L12382,TRUE)</f>
        <v>3.2504959858077331E-2</v>
      </c>
      <c r="N12382" s="17"/>
      <c r="T12382" s="28"/>
      <c r="Y12382" s="22">
        <f>_xll.qlIndexFixing(OverNightIndex,K12382,TRUE)</f>
        <v>3.2504959858077331E-2</v>
      </c>
    </row>
    <row r="12383" spans="11:25" x14ac:dyDescent="0.2">
      <c r="K12383" s="26">
        <f>_xll.qlCalendarAdvance(Calendar,L12383,FixingDays&amp;"D","p")</f>
        <v>59468</v>
      </c>
      <c r="L12383" s="27">
        <f>_xll.qlCalendarAdvance(Calendar,L12382,SamplingFrequency,"f",FALSE)</f>
        <v>59468</v>
      </c>
      <c r="M12383" s="17">
        <f>_xll.qlIndexFixing(Index,L12383,TRUE)</f>
        <v>3.2504959857834193E-2</v>
      </c>
      <c r="N12383" s="17"/>
      <c r="T12383" s="28"/>
      <c r="Y12383" s="22">
        <f>_xll.qlIndexFixing(OverNightIndex,K12383,TRUE)</f>
        <v>3.2504959857834193E-2</v>
      </c>
    </row>
    <row r="12384" spans="11:25" x14ac:dyDescent="0.2">
      <c r="K12384" s="26">
        <f>_xll.qlCalendarAdvance(Calendar,L12384,FixingDays&amp;"D","p")</f>
        <v>59469</v>
      </c>
      <c r="L12384" s="27">
        <f>_xll.qlCalendarAdvance(Calendar,L12383,SamplingFrequency,"f",FALSE)</f>
        <v>59469</v>
      </c>
      <c r="M12384" s="17">
        <f>_xll.qlIndexFixing(Index,L12384,TRUE)</f>
        <v>3.2504959857996285E-2</v>
      </c>
      <c r="N12384" s="17"/>
      <c r="T12384" s="28"/>
      <c r="Y12384" s="22">
        <f>_xll.qlIndexFixing(OverNightIndex,K12384,TRUE)</f>
        <v>3.2504959857996285E-2</v>
      </c>
    </row>
    <row r="12385" spans="11:25" x14ac:dyDescent="0.2">
      <c r="K12385" s="26">
        <f>_xll.qlCalendarAdvance(Calendar,L12385,FixingDays&amp;"D","p")</f>
        <v>59470</v>
      </c>
      <c r="L12385" s="27">
        <f>_xll.qlCalendarAdvance(Calendar,L12384,SamplingFrequency,"f",FALSE)</f>
        <v>59470</v>
      </c>
      <c r="M12385" s="17">
        <f>_xll.qlIndexFixing(Index,L12385,TRUE)</f>
        <v>3.2504959857996285E-2</v>
      </c>
      <c r="N12385" s="17"/>
      <c r="T12385" s="28"/>
      <c r="Y12385" s="22">
        <f>_xll.qlIndexFixing(OverNightIndex,K12385,TRUE)</f>
        <v>3.2504959857996285E-2</v>
      </c>
    </row>
    <row r="12386" spans="11:25" x14ac:dyDescent="0.2">
      <c r="K12386" s="26">
        <f>_xll.qlCalendarAdvance(Calendar,L12386,FixingDays&amp;"D","p")</f>
        <v>59471</v>
      </c>
      <c r="L12386" s="27">
        <f>_xll.qlCalendarAdvance(Calendar,L12385,SamplingFrequency,"f",FALSE)</f>
        <v>59471</v>
      </c>
      <c r="M12386" s="17">
        <f>_xll.qlIndexFixing(Index,L12386,TRUE)</f>
        <v>3.2507854662867285E-2</v>
      </c>
      <c r="N12386" s="17"/>
      <c r="T12386" s="28"/>
      <c r="Y12386" s="22">
        <f>_xll.qlIndexFixing(OverNightIndex,K12386,TRUE)</f>
        <v>3.2507854662867285E-2</v>
      </c>
    </row>
    <row r="12387" spans="11:25" x14ac:dyDescent="0.2">
      <c r="K12387" s="26">
        <f>_xll.qlCalendarAdvance(Calendar,L12387,FixingDays&amp;"D","p")</f>
        <v>59474</v>
      </c>
      <c r="L12387" s="27">
        <f>_xll.qlCalendarAdvance(Calendar,L12386,SamplingFrequency,"f",FALSE)</f>
        <v>59474</v>
      </c>
      <c r="M12387" s="17">
        <f>_xll.qlIndexFixing(Index,L12387,TRUE)</f>
        <v>3.2504959857996285E-2</v>
      </c>
      <c r="N12387" s="17"/>
      <c r="T12387" s="28"/>
      <c r="Y12387" s="22">
        <f>_xll.qlIndexFixing(OverNightIndex,K12387,TRUE)</f>
        <v>3.2504959857996285E-2</v>
      </c>
    </row>
    <row r="12388" spans="11:25" x14ac:dyDescent="0.2">
      <c r="K12388" s="26">
        <f>_xll.qlCalendarAdvance(Calendar,L12388,FixingDays&amp;"D","p")</f>
        <v>59475</v>
      </c>
      <c r="L12388" s="27">
        <f>_xll.qlCalendarAdvance(Calendar,L12387,SamplingFrequency,"f",FALSE)</f>
        <v>59475</v>
      </c>
      <c r="M12388" s="17">
        <f>_xll.qlIndexFixing(Index,L12388,TRUE)</f>
        <v>3.2504959857996285E-2</v>
      </c>
      <c r="N12388" s="17"/>
      <c r="T12388" s="28"/>
      <c r="Y12388" s="22">
        <f>_xll.qlIndexFixing(OverNightIndex,K12388,TRUE)</f>
        <v>3.2504959857996285E-2</v>
      </c>
    </row>
    <row r="12389" spans="11:25" x14ac:dyDescent="0.2">
      <c r="K12389" s="26">
        <f>_xll.qlCalendarAdvance(Calendar,L12389,FixingDays&amp;"D","p")</f>
        <v>59476</v>
      </c>
      <c r="L12389" s="27">
        <f>_xll.qlCalendarAdvance(Calendar,L12388,SamplingFrequency,"f",FALSE)</f>
        <v>59476</v>
      </c>
      <c r="M12389" s="17">
        <f>_xll.qlIndexFixing(Index,L12389,TRUE)</f>
        <v>3.2504959857996285E-2</v>
      </c>
      <c r="N12389" s="17"/>
      <c r="T12389" s="28"/>
      <c r="Y12389" s="22">
        <f>_xll.qlIndexFixing(OverNightIndex,K12389,TRUE)</f>
        <v>3.2504959857996285E-2</v>
      </c>
    </row>
    <row r="12390" spans="11:25" x14ac:dyDescent="0.2">
      <c r="K12390" s="26">
        <f>_xll.qlCalendarAdvance(Calendar,L12390,FixingDays&amp;"D","p")</f>
        <v>59477</v>
      </c>
      <c r="L12390" s="27">
        <f>_xll.qlCalendarAdvance(Calendar,L12389,SamplingFrequency,"f",FALSE)</f>
        <v>59477</v>
      </c>
      <c r="M12390" s="17">
        <f>_xll.qlIndexFixing(Index,L12390,TRUE)</f>
        <v>3.2504959858077331E-2</v>
      </c>
      <c r="N12390" s="17"/>
      <c r="T12390" s="28"/>
      <c r="Y12390" s="22">
        <f>_xll.qlIndexFixing(OverNightIndex,K12390,TRUE)</f>
        <v>3.2504959858077331E-2</v>
      </c>
    </row>
    <row r="12391" spans="11:25" x14ac:dyDescent="0.2">
      <c r="K12391" s="26">
        <f>_xll.qlCalendarAdvance(Calendar,L12391,FixingDays&amp;"D","p")</f>
        <v>59478</v>
      </c>
      <c r="L12391" s="27">
        <f>_xll.qlCalendarAdvance(Calendar,L12390,SamplingFrequency,"f",FALSE)</f>
        <v>59478</v>
      </c>
      <c r="M12391" s="17">
        <f>_xll.qlIndexFixing(Index,L12391,TRUE)</f>
        <v>3.2507854662840271E-2</v>
      </c>
      <c r="N12391" s="17"/>
      <c r="T12391" s="28"/>
      <c r="Y12391" s="22">
        <f>_xll.qlIndexFixing(OverNightIndex,K12391,TRUE)</f>
        <v>3.2507854662840271E-2</v>
      </c>
    </row>
    <row r="12392" spans="11:25" x14ac:dyDescent="0.2">
      <c r="K12392" s="26">
        <f>_xll.qlCalendarAdvance(Calendar,L12392,FixingDays&amp;"D","p")</f>
        <v>59481</v>
      </c>
      <c r="L12392" s="27">
        <f>_xll.qlCalendarAdvance(Calendar,L12391,SamplingFrequency,"f",FALSE)</f>
        <v>59481</v>
      </c>
      <c r="M12392" s="17">
        <f>_xll.qlIndexFixing(Index,L12392,TRUE)</f>
        <v>3.2504959858077331E-2</v>
      </c>
      <c r="N12392" s="17"/>
      <c r="T12392" s="28"/>
      <c r="Y12392" s="22">
        <f>_xll.qlIndexFixing(OverNightIndex,K12392,TRUE)</f>
        <v>3.2504959858077331E-2</v>
      </c>
    </row>
    <row r="12393" spans="11:25" x14ac:dyDescent="0.2">
      <c r="K12393" s="26">
        <f>_xll.qlCalendarAdvance(Calendar,L12393,FixingDays&amp;"D","p")</f>
        <v>59482</v>
      </c>
      <c r="L12393" s="27">
        <f>_xll.qlCalendarAdvance(Calendar,L12392,SamplingFrequency,"f",FALSE)</f>
        <v>59482</v>
      </c>
      <c r="M12393" s="17">
        <f>_xll.qlIndexFixing(Index,L12393,TRUE)</f>
        <v>3.2504959857996285E-2</v>
      </c>
      <c r="N12393" s="17"/>
      <c r="T12393" s="28"/>
      <c r="Y12393" s="22">
        <f>_xll.qlIndexFixing(OverNightIndex,K12393,TRUE)</f>
        <v>3.2504959857996285E-2</v>
      </c>
    </row>
    <row r="12394" spans="11:25" x14ac:dyDescent="0.2">
      <c r="K12394" s="26">
        <f>_xll.qlCalendarAdvance(Calendar,L12394,FixingDays&amp;"D","p")</f>
        <v>59483</v>
      </c>
      <c r="L12394" s="27">
        <f>_xll.qlCalendarAdvance(Calendar,L12393,SamplingFrequency,"f",FALSE)</f>
        <v>59483</v>
      </c>
      <c r="M12394" s="17">
        <f>_xll.qlIndexFixing(Index,L12394,TRUE)</f>
        <v>3.2504959857915239E-2</v>
      </c>
      <c r="N12394" s="17"/>
      <c r="T12394" s="28"/>
      <c r="Y12394" s="22">
        <f>_xll.qlIndexFixing(OverNightIndex,K12394,TRUE)</f>
        <v>3.2504959857915239E-2</v>
      </c>
    </row>
    <row r="12395" spans="11:25" x14ac:dyDescent="0.2">
      <c r="K12395" s="26">
        <f>_xll.qlCalendarAdvance(Calendar,L12395,FixingDays&amp;"D","p")</f>
        <v>59484</v>
      </c>
      <c r="L12395" s="27">
        <f>_xll.qlCalendarAdvance(Calendar,L12394,SamplingFrequency,"f",FALSE)</f>
        <v>59484</v>
      </c>
      <c r="M12395" s="17">
        <f>_xll.qlIndexFixing(Index,L12395,TRUE)</f>
        <v>3.2504959858077331E-2</v>
      </c>
      <c r="N12395" s="17"/>
      <c r="T12395" s="28"/>
      <c r="Y12395" s="22">
        <f>_xll.qlIndexFixing(OverNightIndex,K12395,TRUE)</f>
        <v>3.2504959858077331E-2</v>
      </c>
    </row>
    <row r="12396" spans="11:25" x14ac:dyDescent="0.2">
      <c r="K12396" s="26">
        <f>_xll.qlCalendarAdvance(Calendar,L12396,FixingDays&amp;"D","p")</f>
        <v>59485</v>
      </c>
      <c r="L12396" s="27">
        <f>_xll.qlCalendarAdvance(Calendar,L12395,SamplingFrequency,"f",FALSE)</f>
        <v>59485</v>
      </c>
      <c r="M12396" s="17">
        <f>_xll.qlIndexFixing(Index,L12396,TRUE)</f>
        <v>3.2507854662867285E-2</v>
      </c>
      <c r="N12396" s="17"/>
      <c r="T12396" s="28"/>
      <c r="Y12396" s="22">
        <f>_xll.qlIndexFixing(OverNightIndex,K12396,TRUE)</f>
        <v>3.2507854662867285E-2</v>
      </c>
    </row>
    <row r="12397" spans="11:25" x14ac:dyDescent="0.2">
      <c r="K12397" s="26">
        <f>_xll.qlCalendarAdvance(Calendar,L12397,FixingDays&amp;"D","p")</f>
        <v>59488</v>
      </c>
      <c r="L12397" s="27">
        <f>_xll.qlCalendarAdvance(Calendar,L12396,SamplingFrequency,"f",FALSE)</f>
        <v>59488</v>
      </c>
      <c r="M12397" s="17">
        <f>_xll.qlIndexFixing(Index,L12397,TRUE)</f>
        <v>3.2504959857915239E-2</v>
      </c>
      <c r="N12397" s="17"/>
      <c r="T12397" s="28"/>
      <c r="Y12397" s="22">
        <f>_xll.qlIndexFixing(OverNightIndex,K12397,TRUE)</f>
        <v>3.2504959857915239E-2</v>
      </c>
    </row>
    <row r="12398" spans="11:25" x14ac:dyDescent="0.2">
      <c r="K12398" s="26">
        <f>_xll.qlCalendarAdvance(Calendar,L12398,FixingDays&amp;"D","p")</f>
        <v>59489</v>
      </c>
      <c r="L12398" s="27">
        <f>_xll.qlCalendarAdvance(Calendar,L12397,SamplingFrequency,"f",FALSE)</f>
        <v>59489</v>
      </c>
      <c r="M12398" s="17">
        <f>_xll.qlIndexFixing(Index,L12398,TRUE)</f>
        <v>3.2504959857996285E-2</v>
      </c>
      <c r="N12398" s="17"/>
      <c r="T12398" s="28"/>
      <c r="Y12398" s="22">
        <f>_xll.qlIndexFixing(OverNightIndex,K12398,TRUE)</f>
        <v>3.2504959857996285E-2</v>
      </c>
    </row>
    <row r="12399" spans="11:25" x14ac:dyDescent="0.2">
      <c r="K12399" s="26">
        <f>_xll.qlCalendarAdvance(Calendar,L12399,FixingDays&amp;"D","p")</f>
        <v>59490</v>
      </c>
      <c r="L12399" s="27">
        <f>_xll.qlCalendarAdvance(Calendar,L12398,SamplingFrequency,"f",FALSE)</f>
        <v>59490</v>
      </c>
      <c r="M12399" s="17">
        <f>_xll.qlIndexFixing(Index,L12399,TRUE)</f>
        <v>3.2504959857996285E-2</v>
      </c>
      <c r="N12399" s="17"/>
      <c r="T12399" s="28"/>
      <c r="Y12399" s="22">
        <f>_xll.qlIndexFixing(OverNightIndex,K12399,TRUE)</f>
        <v>3.2504959857996285E-2</v>
      </c>
    </row>
    <row r="12400" spans="11:25" x14ac:dyDescent="0.2">
      <c r="K12400" s="26">
        <f>_xll.qlCalendarAdvance(Calendar,L12400,FixingDays&amp;"D","p")</f>
        <v>59491</v>
      </c>
      <c r="L12400" s="27">
        <f>_xll.qlCalendarAdvance(Calendar,L12399,SamplingFrequency,"f",FALSE)</f>
        <v>59491</v>
      </c>
      <c r="M12400" s="17">
        <f>_xll.qlIndexFixing(Index,L12400,TRUE)</f>
        <v>3.2504959858077331E-2</v>
      </c>
      <c r="N12400" s="17"/>
      <c r="T12400" s="28"/>
      <c r="Y12400" s="22">
        <f>_xll.qlIndexFixing(OverNightIndex,K12400,TRUE)</f>
        <v>3.2504959858077331E-2</v>
      </c>
    </row>
    <row r="12401" spans="11:25" x14ac:dyDescent="0.2">
      <c r="K12401" s="26">
        <f>_xll.qlCalendarAdvance(Calendar,L12401,FixingDays&amp;"D","p")</f>
        <v>59492</v>
      </c>
      <c r="L12401" s="27">
        <f>_xll.qlCalendarAdvance(Calendar,L12400,SamplingFrequency,"f",FALSE)</f>
        <v>59492</v>
      </c>
      <c r="M12401" s="17">
        <f>_xll.qlIndexFixing(Index,L12401,TRUE)</f>
        <v>3.2507854662840271E-2</v>
      </c>
      <c r="N12401" s="17"/>
      <c r="T12401" s="28"/>
      <c r="Y12401" s="22">
        <f>_xll.qlIndexFixing(OverNightIndex,K12401,TRUE)</f>
        <v>3.2507854662840271E-2</v>
      </c>
    </row>
    <row r="12402" spans="11:25" x14ac:dyDescent="0.2">
      <c r="K12402" s="26">
        <f>_xll.qlCalendarAdvance(Calendar,L12402,FixingDays&amp;"D","p")</f>
        <v>59495</v>
      </c>
      <c r="L12402" s="27">
        <f>_xll.qlCalendarAdvance(Calendar,L12401,SamplingFrequency,"f",FALSE)</f>
        <v>59495</v>
      </c>
      <c r="M12402" s="17">
        <f>_xll.qlIndexFixing(Index,L12402,TRUE)</f>
        <v>3.2504959857996285E-2</v>
      </c>
      <c r="N12402" s="17"/>
      <c r="T12402" s="28"/>
      <c r="Y12402" s="22">
        <f>_xll.qlIndexFixing(OverNightIndex,K12402,TRUE)</f>
        <v>3.2504959857996285E-2</v>
      </c>
    </row>
    <row r="12403" spans="11:25" x14ac:dyDescent="0.2">
      <c r="K12403" s="26">
        <f>_xll.qlCalendarAdvance(Calendar,L12403,FixingDays&amp;"D","p")</f>
        <v>59496</v>
      </c>
      <c r="L12403" s="27">
        <f>_xll.qlCalendarAdvance(Calendar,L12402,SamplingFrequency,"f",FALSE)</f>
        <v>59496</v>
      </c>
      <c r="M12403" s="17">
        <f>_xll.qlIndexFixing(Index,L12403,TRUE)</f>
        <v>3.2504959858077331E-2</v>
      </c>
      <c r="N12403" s="17"/>
      <c r="T12403" s="28"/>
      <c r="Y12403" s="22">
        <f>_xll.qlIndexFixing(OverNightIndex,K12403,TRUE)</f>
        <v>3.2504959858077331E-2</v>
      </c>
    </row>
    <row r="12404" spans="11:25" x14ac:dyDescent="0.2">
      <c r="K12404" s="26">
        <f>_xll.qlCalendarAdvance(Calendar,L12404,FixingDays&amp;"D","p")</f>
        <v>59497</v>
      </c>
      <c r="L12404" s="27">
        <f>_xll.qlCalendarAdvance(Calendar,L12403,SamplingFrequency,"f",FALSE)</f>
        <v>59497</v>
      </c>
      <c r="M12404" s="17">
        <f>_xll.qlIndexFixing(Index,L12404,TRUE)</f>
        <v>3.2504959858077331E-2</v>
      </c>
      <c r="N12404" s="17"/>
      <c r="T12404" s="28"/>
      <c r="Y12404" s="22">
        <f>_xll.qlIndexFixing(OverNightIndex,K12404,TRUE)</f>
        <v>3.2504959858077331E-2</v>
      </c>
    </row>
    <row r="12405" spans="11:25" x14ac:dyDescent="0.2">
      <c r="K12405" s="26">
        <f>_xll.qlCalendarAdvance(Calendar,L12405,FixingDays&amp;"D","p")</f>
        <v>59498</v>
      </c>
      <c r="L12405" s="27">
        <f>_xll.qlCalendarAdvance(Calendar,L12404,SamplingFrequency,"f",FALSE)</f>
        <v>59498</v>
      </c>
      <c r="M12405" s="17">
        <f>_xll.qlIndexFixing(Index,L12405,TRUE)</f>
        <v>3.2504959857996285E-2</v>
      </c>
      <c r="N12405" s="17"/>
      <c r="T12405" s="28"/>
      <c r="Y12405" s="22">
        <f>_xll.qlIndexFixing(OverNightIndex,K12405,TRUE)</f>
        <v>3.2504959857996285E-2</v>
      </c>
    </row>
    <row r="12406" spans="11:25" x14ac:dyDescent="0.2">
      <c r="K12406" s="26">
        <f>_xll.qlCalendarAdvance(Calendar,L12406,FixingDays&amp;"D","p")</f>
        <v>59499</v>
      </c>
      <c r="L12406" s="27">
        <f>_xll.qlCalendarAdvance(Calendar,L12405,SamplingFrequency,"f",FALSE)</f>
        <v>59499</v>
      </c>
      <c r="M12406" s="17">
        <f>_xll.qlIndexFixing(Index,L12406,TRUE)</f>
        <v>3.2507854662840271E-2</v>
      </c>
      <c r="N12406" s="17"/>
      <c r="T12406" s="28"/>
      <c r="Y12406" s="22">
        <f>_xll.qlIndexFixing(OverNightIndex,K12406,TRUE)</f>
        <v>3.2507854662840271E-2</v>
      </c>
    </row>
    <row r="12407" spans="11:25" x14ac:dyDescent="0.2">
      <c r="K12407" s="26">
        <f>_xll.qlCalendarAdvance(Calendar,L12407,FixingDays&amp;"D","p")</f>
        <v>59502</v>
      </c>
      <c r="L12407" s="27">
        <f>_xll.qlCalendarAdvance(Calendar,L12406,SamplingFrequency,"f",FALSE)</f>
        <v>59502</v>
      </c>
      <c r="M12407" s="17">
        <f>_xll.qlIndexFixing(Index,L12407,TRUE)</f>
        <v>3.2504959857996285E-2</v>
      </c>
      <c r="N12407" s="17"/>
      <c r="T12407" s="28"/>
      <c r="Y12407" s="22">
        <f>_xll.qlIndexFixing(OverNightIndex,K12407,TRUE)</f>
        <v>3.2504959857996285E-2</v>
      </c>
    </row>
    <row r="12408" spans="11:25" x14ac:dyDescent="0.2">
      <c r="K12408" s="26">
        <f>_xll.qlCalendarAdvance(Calendar,L12408,FixingDays&amp;"D","p")</f>
        <v>59503</v>
      </c>
      <c r="L12408" s="27">
        <f>_xll.qlCalendarAdvance(Calendar,L12407,SamplingFrequency,"f",FALSE)</f>
        <v>59503</v>
      </c>
      <c r="M12408" s="17">
        <f>_xll.qlIndexFixing(Index,L12408,TRUE)</f>
        <v>3.2504959857996285E-2</v>
      </c>
      <c r="N12408" s="17"/>
      <c r="T12408" s="28"/>
      <c r="Y12408" s="22">
        <f>_xll.qlIndexFixing(OverNightIndex,K12408,TRUE)</f>
        <v>3.2504959857996285E-2</v>
      </c>
    </row>
    <row r="12409" spans="11:25" x14ac:dyDescent="0.2">
      <c r="K12409" s="26">
        <f>_xll.qlCalendarAdvance(Calendar,L12409,FixingDays&amp;"D","p")</f>
        <v>59504</v>
      </c>
      <c r="L12409" s="27">
        <f>_xll.qlCalendarAdvance(Calendar,L12408,SamplingFrequency,"f",FALSE)</f>
        <v>59504</v>
      </c>
      <c r="M12409" s="17">
        <f>_xll.qlIndexFixing(Index,L12409,TRUE)</f>
        <v>3.2504959857915239E-2</v>
      </c>
      <c r="N12409" s="17"/>
      <c r="T12409" s="28"/>
      <c r="Y12409" s="22">
        <f>_xll.qlIndexFixing(OverNightIndex,K12409,TRUE)</f>
        <v>3.2504959857915239E-2</v>
      </c>
    </row>
    <row r="12410" spans="11:25" x14ac:dyDescent="0.2">
      <c r="K12410" s="26">
        <f>_xll.qlCalendarAdvance(Calendar,L12410,FixingDays&amp;"D","p")</f>
        <v>59505</v>
      </c>
      <c r="L12410" s="27">
        <f>_xll.qlCalendarAdvance(Calendar,L12409,SamplingFrequency,"f",FALSE)</f>
        <v>59505</v>
      </c>
      <c r="M12410" s="17">
        <f>_xll.qlIndexFixing(Index,L12410,TRUE)</f>
        <v>3.2504959857996285E-2</v>
      </c>
      <c r="N12410" s="17"/>
      <c r="T12410" s="28"/>
      <c r="Y12410" s="22">
        <f>_xll.qlIndexFixing(OverNightIndex,K12410,TRUE)</f>
        <v>3.2504959857996285E-2</v>
      </c>
    </row>
    <row r="12411" spans="11:25" x14ac:dyDescent="0.2">
      <c r="K12411" s="26">
        <f>_xll.qlCalendarAdvance(Calendar,L12411,FixingDays&amp;"D","p")</f>
        <v>59506</v>
      </c>
      <c r="L12411" s="27">
        <f>_xll.qlCalendarAdvance(Calendar,L12410,SamplingFrequency,"f",FALSE)</f>
        <v>59506</v>
      </c>
      <c r="M12411" s="17">
        <f>_xll.qlIndexFixing(Index,L12411,TRUE)</f>
        <v>3.2507854662894298E-2</v>
      </c>
      <c r="N12411" s="17"/>
      <c r="T12411" s="28"/>
      <c r="Y12411" s="22">
        <f>_xll.qlIndexFixing(OverNightIndex,K12411,TRUE)</f>
        <v>3.2507854662894298E-2</v>
      </c>
    </row>
    <row r="12412" spans="11:25" x14ac:dyDescent="0.2">
      <c r="K12412" s="26">
        <f>_xll.qlCalendarAdvance(Calendar,L12412,FixingDays&amp;"D","p")</f>
        <v>59509</v>
      </c>
      <c r="L12412" s="27">
        <f>_xll.qlCalendarAdvance(Calendar,L12411,SamplingFrequency,"f",FALSE)</f>
        <v>59509</v>
      </c>
      <c r="M12412" s="17">
        <f>_xll.qlIndexFixing(Index,L12412,TRUE)</f>
        <v>3.2504959857834193E-2</v>
      </c>
      <c r="N12412" s="17"/>
      <c r="T12412" s="28"/>
      <c r="Y12412" s="22">
        <f>_xll.qlIndexFixing(OverNightIndex,K12412,TRUE)</f>
        <v>3.2504959857834193E-2</v>
      </c>
    </row>
    <row r="12413" spans="11:25" x14ac:dyDescent="0.2">
      <c r="K12413" s="26">
        <f>_xll.qlCalendarAdvance(Calendar,L12413,FixingDays&amp;"D","p")</f>
        <v>59510</v>
      </c>
      <c r="L12413" s="27">
        <f>_xll.qlCalendarAdvance(Calendar,L12412,SamplingFrequency,"f",FALSE)</f>
        <v>59510</v>
      </c>
      <c r="M12413" s="17">
        <f>_xll.qlIndexFixing(Index,L12413,TRUE)</f>
        <v>3.2504959857996285E-2</v>
      </c>
      <c r="N12413" s="17"/>
      <c r="T12413" s="28"/>
      <c r="Y12413" s="22">
        <f>_xll.qlIndexFixing(OverNightIndex,K12413,TRUE)</f>
        <v>3.2504959857996285E-2</v>
      </c>
    </row>
    <row r="12414" spans="11:25" x14ac:dyDescent="0.2">
      <c r="K12414" s="26">
        <f>_xll.qlCalendarAdvance(Calendar,L12414,FixingDays&amp;"D","p")</f>
        <v>59511</v>
      </c>
      <c r="L12414" s="27">
        <f>_xll.qlCalendarAdvance(Calendar,L12413,SamplingFrequency,"f",FALSE)</f>
        <v>59511</v>
      </c>
      <c r="M12414" s="17">
        <f>_xll.qlIndexFixing(Index,L12414,TRUE)</f>
        <v>3.2504959857996285E-2</v>
      </c>
      <c r="N12414" s="17"/>
      <c r="T12414" s="28"/>
      <c r="Y12414" s="22">
        <f>_xll.qlIndexFixing(OverNightIndex,K12414,TRUE)</f>
        <v>3.2504959857996285E-2</v>
      </c>
    </row>
    <row r="12415" spans="11:25" x14ac:dyDescent="0.2">
      <c r="K12415" s="26">
        <f>_xll.qlCalendarAdvance(Calendar,L12415,FixingDays&amp;"D","p")</f>
        <v>59512</v>
      </c>
      <c r="L12415" s="27">
        <f>_xll.qlCalendarAdvance(Calendar,L12414,SamplingFrequency,"f",FALSE)</f>
        <v>59512</v>
      </c>
      <c r="M12415" s="17">
        <f>_xll.qlIndexFixing(Index,L12415,TRUE)</f>
        <v>3.2504959857996285E-2</v>
      </c>
      <c r="N12415" s="17"/>
      <c r="T12415" s="28"/>
      <c r="Y12415" s="22">
        <f>_xll.qlIndexFixing(OverNightIndex,K12415,TRUE)</f>
        <v>3.2504959857996285E-2</v>
      </c>
    </row>
    <row r="12416" spans="11:25" x14ac:dyDescent="0.2">
      <c r="K12416" s="26">
        <f>_xll.qlCalendarAdvance(Calendar,L12416,FixingDays&amp;"D","p")</f>
        <v>59513</v>
      </c>
      <c r="L12416" s="27">
        <f>_xll.qlCalendarAdvance(Calendar,L12415,SamplingFrequency,"f",FALSE)</f>
        <v>59513</v>
      </c>
      <c r="M12416" s="17">
        <f>_xll.qlIndexFixing(Index,L12416,TRUE)</f>
        <v>3.2507854662867285E-2</v>
      </c>
      <c r="N12416" s="17"/>
      <c r="T12416" s="28"/>
      <c r="Y12416" s="22">
        <f>_xll.qlIndexFixing(OverNightIndex,K12416,TRUE)</f>
        <v>3.2507854662867285E-2</v>
      </c>
    </row>
    <row r="12417" spans="11:25" x14ac:dyDescent="0.2">
      <c r="K12417" s="26">
        <f>_xll.qlCalendarAdvance(Calendar,L12417,FixingDays&amp;"D","p")</f>
        <v>59516</v>
      </c>
      <c r="L12417" s="27">
        <f>_xll.qlCalendarAdvance(Calendar,L12416,SamplingFrequency,"f",FALSE)</f>
        <v>59516</v>
      </c>
      <c r="M12417" s="17">
        <f>_xll.qlIndexFixing(Index,L12417,TRUE)</f>
        <v>3.2504959857996285E-2</v>
      </c>
      <c r="N12417" s="17"/>
      <c r="T12417" s="28"/>
      <c r="Y12417" s="22">
        <f>_xll.qlIndexFixing(OverNightIndex,K12417,TRUE)</f>
        <v>3.2504959857996285E-2</v>
      </c>
    </row>
    <row r="12418" spans="11:25" x14ac:dyDescent="0.2">
      <c r="K12418" s="26">
        <f>_xll.qlCalendarAdvance(Calendar,L12418,FixingDays&amp;"D","p")</f>
        <v>59517</v>
      </c>
      <c r="L12418" s="27">
        <f>_xll.qlCalendarAdvance(Calendar,L12417,SamplingFrequency,"f",FALSE)</f>
        <v>59517</v>
      </c>
      <c r="M12418" s="17">
        <f>_xll.qlIndexFixing(Index,L12418,TRUE)</f>
        <v>3.2504959857996285E-2</v>
      </c>
      <c r="N12418" s="17"/>
      <c r="T12418" s="28"/>
      <c r="Y12418" s="22">
        <f>_xll.qlIndexFixing(OverNightIndex,K12418,TRUE)</f>
        <v>3.2504959857996285E-2</v>
      </c>
    </row>
    <row r="12419" spans="11:25" x14ac:dyDescent="0.2">
      <c r="K12419" s="26">
        <f>_xll.qlCalendarAdvance(Calendar,L12419,FixingDays&amp;"D","p")</f>
        <v>59518</v>
      </c>
      <c r="L12419" s="27">
        <f>_xll.qlCalendarAdvance(Calendar,L12418,SamplingFrequency,"f",FALSE)</f>
        <v>59518</v>
      </c>
      <c r="M12419" s="17">
        <f>_xll.qlIndexFixing(Index,L12419,TRUE)</f>
        <v>3.2504959858077331E-2</v>
      </c>
      <c r="N12419" s="17"/>
      <c r="T12419" s="28"/>
      <c r="Y12419" s="22">
        <f>_xll.qlIndexFixing(OverNightIndex,K12419,TRUE)</f>
        <v>3.2504959858077331E-2</v>
      </c>
    </row>
    <row r="12420" spans="11:25" x14ac:dyDescent="0.2">
      <c r="K12420" s="26">
        <f>_xll.qlCalendarAdvance(Calendar,L12420,FixingDays&amp;"D","p")</f>
        <v>59519</v>
      </c>
      <c r="L12420" s="27">
        <f>_xll.qlCalendarAdvance(Calendar,L12419,SamplingFrequency,"f",FALSE)</f>
        <v>59519</v>
      </c>
      <c r="M12420" s="17">
        <f>_xll.qlIndexFixing(Index,L12420,TRUE)</f>
        <v>3.2504959857834193E-2</v>
      </c>
      <c r="N12420" s="17"/>
      <c r="T12420" s="28"/>
      <c r="Y12420" s="22">
        <f>_xll.qlIndexFixing(OverNightIndex,K12420,TRUE)</f>
        <v>3.2504959857834193E-2</v>
      </c>
    </row>
    <row r="12421" spans="11:25" x14ac:dyDescent="0.2">
      <c r="K12421" s="26">
        <f>_xll.qlCalendarAdvance(Calendar,L12421,FixingDays&amp;"D","p")</f>
        <v>59520</v>
      </c>
      <c r="L12421" s="27">
        <f>_xll.qlCalendarAdvance(Calendar,L12420,SamplingFrequency,"f",FALSE)</f>
        <v>59520</v>
      </c>
      <c r="M12421" s="17">
        <f>_xll.qlIndexFixing(Index,L12421,TRUE)</f>
        <v>3.2507854662921318E-2</v>
      </c>
      <c r="N12421" s="17"/>
      <c r="T12421" s="28"/>
      <c r="Y12421" s="22">
        <f>_xll.qlIndexFixing(OverNightIndex,K12421,TRUE)</f>
        <v>3.2507854662921318E-2</v>
      </c>
    </row>
    <row r="12422" spans="11:25" x14ac:dyDescent="0.2">
      <c r="K12422" s="26">
        <f>_xll.qlCalendarAdvance(Calendar,L12422,FixingDays&amp;"D","p")</f>
        <v>59523</v>
      </c>
      <c r="L12422" s="27">
        <f>_xll.qlCalendarAdvance(Calendar,L12421,SamplingFrequency,"f",FALSE)</f>
        <v>59523</v>
      </c>
      <c r="M12422" s="17">
        <f>_xll.qlIndexFixing(Index,L12422,TRUE)</f>
        <v>3.2504959857915239E-2</v>
      </c>
      <c r="N12422" s="17"/>
      <c r="T12422" s="28"/>
      <c r="Y12422" s="22">
        <f>_xll.qlIndexFixing(OverNightIndex,K12422,TRUE)</f>
        <v>3.2504959857915239E-2</v>
      </c>
    </row>
    <row r="12423" spans="11:25" x14ac:dyDescent="0.2">
      <c r="K12423" s="26">
        <f>_xll.qlCalendarAdvance(Calendar,L12423,FixingDays&amp;"D","p")</f>
        <v>59524</v>
      </c>
      <c r="L12423" s="27">
        <f>_xll.qlCalendarAdvance(Calendar,L12422,SamplingFrequency,"f",FALSE)</f>
        <v>59524</v>
      </c>
      <c r="M12423" s="17">
        <f>_xll.qlIndexFixing(Index,L12423,TRUE)</f>
        <v>3.2504959857834193E-2</v>
      </c>
      <c r="N12423" s="17"/>
      <c r="T12423" s="28"/>
      <c r="Y12423" s="22">
        <f>_xll.qlIndexFixing(OverNightIndex,K12423,TRUE)</f>
        <v>3.2504959857834193E-2</v>
      </c>
    </row>
    <row r="12424" spans="11:25" x14ac:dyDescent="0.2">
      <c r="K12424" s="26">
        <f>_xll.qlCalendarAdvance(Calendar,L12424,FixingDays&amp;"D","p")</f>
        <v>59525</v>
      </c>
      <c r="L12424" s="27">
        <f>_xll.qlCalendarAdvance(Calendar,L12423,SamplingFrequency,"f",FALSE)</f>
        <v>59525</v>
      </c>
      <c r="M12424" s="17">
        <f>_xll.qlIndexFixing(Index,L12424,TRUE)</f>
        <v>3.2504959858077331E-2</v>
      </c>
      <c r="N12424" s="17"/>
      <c r="T12424" s="28"/>
      <c r="Y12424" s="22">
        <f>_xll.qlIndexFixing(OverNightIndex,K12424,TRUE)</f>
        <v>3.2504959858077331E-2</v>
      </c>
    </row>
    <row r="12425" spans="11:25" x14ac:dyDescent="0.2">
      <c r="K12425" s="26">
        <f>_xll.qlCalendarAdvance(Calendar,L12425,FixingDays&amp;"D","p")</f>
        <v>59526</v>
      </c>
      <c r="L12425" s="27">
        <f>_xll.qlCalendarAdvance(Calendar,L12424,SamplingFrequency,"f",FALSE)</f>
        <v>59526</v>
      </c>
      <c r="M12425" s="17">
        <f>_xll.qlIndexFixing(Index,L12425,TRUE)</f>
        <v>3.2504959857996285E-2</v>
      </c>
      <c r="N12425" s="17"/>
      <c r="T12425" s="28"/>
      <c r="Y12425" s="22">
        <f>_xll.qlIndexFixing(OverNightIndex,K12425,TRUE)</f>
        <v>3.2504959857996285E-2</v>
      </c>
    </row>
    <row r="12426" spans="11:25" x14ac:dyDescent="0.2">
      <c r="K12426" s="26">
        <f>_xll.qlCalendarAdvance(Calendar,L12426,FixingDays&amp;"D","p")</f>
        <v>59527</v>
      </c>
      <c r="L12426" s="27">
        <f>_xll.qlCalendarAdvance(Calendar,L12425,SamplingFrequency,"f",FALSE)</f>
        <v>59527</v>
      </c>
      <c r="M12426" s="17">
        <f>_xll.qlIndexFixing(Index,L12426,TRUE)</f>
        <v>3.2510749811477169E-2</v>
      </c>
      <c r="N12426" s="17"/>
      <c r="T12426" s="28"/>
      <c r="Y12426" s="22">
        <f>_xll.qlIndexFixing(OverNightIndex,K12426,TRUE)</f>
        <v>3.2510749811477169E-2</v>
      </c>
    </row>
    <row r="12427" spans="11:25" x14ac:dyDescent="0.2">
      <c r="K12427" s="26">
        <f>_xll.qlCalendarAdvance(Calendar,L12427,FixingDays&amp;"D","p")</f>
        <v>59532</v>
      </c>
      <c r="L12427" s="27">
        <f>_xll.qlCalendarAdvance(Calendar,L12426,SamplingFrequency,"f",FALSE)</f>
        <v>59532</v>
      </c>
      <c r="M12427" s="17">
        <f>_xll.qlIndexFixing(Index,L12427,TRUE)</f>
        <v>3.2504959857996285E-2</v>
      </c>
      <c r="N12427" s="17"/>
      <c r="T12427" s="28"/>
      <c r="Y12427" s="22">
        <f>_xll.qlIndexFixing(OverNightIndex,K12427,TRUE)</f>
        <v>3.2504959857996285E-2</v>
      </c>
    </row>
    <row r="12428" spans="11:25" x14ac:dyDescent="0.2">
      <c r="K12428" s="26">
        <f>_xll.qlCalendarAdvance(Calendar,L12428,FixingDays&amp;"D","p")</f>
        <v>59533</v>
      </c>
      <c r="L12428" s="27">
        <f>_xll.qlCalendarAdvance(Calendar,L12427,SamplingFrequency,"f",FALSE)</f>
        <v>59533</v>
      </c>
      <c r="M12428" s="17">
        <f>_xll.qlIndexFixing(Index,L12428,TRUE)</f>
        <v>3.2504959858077331E-2</v>
      </c>
      <c r="N12428" s="17"/>
      <c r="T12428" s="28"/>
      <c r="Y12428" s="22">
        <f>_xll.qlIndexFixing(OverNightIndex,K12428,TRUE)</f>
        <v>3.2504959858077331E-2</v>
      </c>
    </row>
    <row r="12429" spans="11:25" x14ac:dyDescent="0.2">
      <c r="K12429" s="26">
        <f>_xll.qlCalendarAdvance(Calendar,L12429,FixingDays&amp;"D","p")</f>
        <v>59534</v>
      </c>
      <c r="L12429" s="27">
        <f>_xll.qlCalendarAdvance(Calendar,L12428,SamplingFrequency,"f",FALSE)</f>
        <v>59534</v>
      </c>
      <c r="M12429" s="17">
        <f>_xll.qlIndexFixing(Index,L12429,TRUE)</f>
        <v>3.250930219420689E-2</v>
      </c>
      <c r="N12429" s="17"/>
      <c r="T12429" s="28"/>
      <c r="Y12429" s="22">
        <f>_xll.qlIndexFixing(OverNightIndex,K12429,TRUE)</f>
        <v>3.250930219420689E-2</v>
      </c>
    </row>
    <row r="12430" spans="11:25" x14ac:dyDescent="0.2">
      <c r="K12430" s="26">
        <f>_xll.qlCalendarAdvance(Calendar,L12430,FixingDays&amp;"D","p")</f>
        <v>59538</v>
      </c>
      <c r="L12430" s="27">
        <f>_xll.qlCalendarAdvance(Calendar,L12429,SamplingFrequency,"f",FALSE)</f>
        <v>59538</v>
      </c>
      <c r="M12430" s="17">
        <f>_xll.qlIndexFixing(Index,L12430,TRUE)</f>
        <v>3.2504959857996285E-2</v>
      </c>
      <c r="N12430" s="17"/>
      <c r="T12430" s="28"/>
      <c r="Y12430" s="22">
        <f>_xll.qlIndexFixing(OverNightIndex,K12430,TRUE)</f>
        <v>3.2504959857996285E-2</v>
      </c>
    </row>
    <row r="12431" spans="11:25" x14ac:dyDescent="0.2">
      <c r="K12431" s="26">
        <f>_xll.qlCalendarAdvance(Calendar,L12431,FixingDays&amp;"D","p")</f>
        <v>59539</v>
      </c>
      <c r="L12431" s="27">
        <f>_xll.qlCalendarAdvance(Calendar,L12430,SamplingFrequency,"f",FALSE)</f>
        <v>59539</v>
      </c>
      <c r="M12431" s="17">
        <f>_xll.qlIndexFixing(Index,L12431,TRUE)</f>
        <v>3.2504959857996285E-2</v>
      </c>
      <c r="N12431" s="17"/>
      <c r="T12431" s="28"/>
      <c r="Y12431" s="22">
        <f>_xll.qlIndexFixing(OverNightIndex,K12431,TRUE)</f>
        <v>3.2504959857996285E-2</v>
      </c>
    </row>
    <row r="12432" spans="11:25" x14ac:dyDescent="0.2">
      <c r="K12432" s="26">
        <f>_xll.qlCalendarAdvance(Calendar,L12432,FixingDays&amp;"D","p")</f>
        <v>59540</v>
      </c>
      <c r="L12432" s="27">
        <f>_xll.qlCalendarAdvance(Calendar,L12431,SamplingFrequency,"f",FALSE)</f>
        <v>59540</v>
      </c>
      <c r="M12432" s="17">
        <f>_xll.qlIndexFixing(Index,L12432,TRUE)</f>
        <v>3.2504959857834193E-2</v>
      </c>
      <c r="N12432" s="17"/>
      <c r="T12432" s="28"/>
      <c r="Y12432" s="22">
        <f>_xll.qlIndexFixing(OverNightIndex,K12432,TRUE)</f>
        <v>3.2504959857834193E-2</v>
      </c>
    </row>
    <row r="12433" spans="11:25" x14ac:dyDescent="0.2">
      <c r="K12433" s="26">
        <f>_xll.qlCalendarAdvance(Calendar,L12433,FixingDays&amp;"D","p")</f>
        <v>59541</v>
      </c>
      <c r="L12433" s="27">
        <f>_xll.qlCalendarAdvance(Calendar,L12432,SamplingFrequency,"f",FALSE)</f>
        <v>59541</v>
      </c>
      <c r="M12433" s="17">
        <f>_xll.qlIndexFixing(Index,L12433,TRUE)</f>
        <v>3.2507854662894298E-2</v>
      </c>
      <c r="N12433" s="17"/>
      <c r="T12433" s="28"/>
      <c r="Y12433" s="22">
        <f>_xll.qlIndexFixing(OverNightIndex,K12433,TRUE)</f>
        <v>3.2507854662894298E-2</v>
      </c>
    </row>
    <row r="12434" spans="11:25" x14ac:dyDescent="0.2">
      <c r="K12434" s="26">
        <f>_xll.qlCalendarAdvance(Calendar,L12434,FixingDays&amp;"D","p")</f>
        <v>59544</v>
      </c>
      <c r="L12434" s="27">
        <f>_xll.qlCalendarAdvance(Calendar,L12433,SamplingFrequency,"f",FALSE)</f>
        <v>59544</v>
      </c>
      <c r="M12434" s="17">
        <f>_xll.qlIndexFixing(Index,L12434,TRUE)</f>
        <v>3.2504959858077331E-2</v>
      </c>
      <c r="N12434" s="17"/>
      <c r="T12434" s="28"/>
      <c r="Y12434" s="22">
        <f>_xll.qlIndexFixing(OverNightIndex,K12434,TRUE)</f>
        <v>3.2504959858077331E-2</v>
      </c>
    </row>
    <row r="12435" spans="11:25" x14ac:dyDescent="0.2">
      <c r="K12435" s="26">
        <f>_xll.qlCalendarAdvance(Calendar,L12435,FixingDays&amp;"D","p")</f>
        <v>59545</v>
      </c>
      <c r="L12435" s="27">
        <f>_xll.qlCalendarAdvance(Calendar,L12434,SamplingFrequency,"f",FALSE)</f>
        <v>59545</v>
      </c>
      <c r="M12435" s="17">
        <f>_xll.qlIndexFixing(Index,L12435,TRUE)</f>
        <v>3.2504959857834193E-2</v>
      </c>
      <c r="N12435" s="17"/>
      <c r="T12435" s="28"/>
      <c r="Y12435" s="22">
        <f>_xll.qlIndexFixing(OverNightIndex,K12435,TRUE)</f>
        <v>3.2504959857834193E-2</v>
      </c>
    </row>
    <row r="12436" spans="11:25" x14ac:dyDescent="0.2">
      <c r="K12436" s="26">
        <f>_xll.qlCalendarAdvance(Calendar,L12436,FixingDays&amp;"D","p")</f>
        <v>59546</v>
      </c>
      <c r="L12436" s="27">
        <f>_xll.qlCalendarAdvance(Calendar,L12435,SamplingFrequency,"f",FALSE)</f>
        <v>59546</v>
      </c>
      <c r="M12436" s="17">
        <f>_xll.qlIndexFixing(Index,L12436,TRUE)</f>
        <v>3.2504959857996285E-2</v>
      </c>
      <c r="N12436" s="17"/>
      <c r="T12436" s="28"/>
      <c r="Y12436" s="22">
        <f>_xll.qlIndexFixing(OverNightIndex,K12436,TRUE)</f>
        <v>3.2504959857996285E-2</v>
      </c>
    </row>
    <row r="12437" spans="11:25" x14ac:dyDescent="0.2">
      <c r="K12437" s="26">
        <f>_xll.qlCalendarAdvance(Calendar,L12437,FixingDays&amp;"D","p")</f>
        <v>59547</v>
      </c>
      <c r="L12437" s="27">
        <f>_xll.qlCalendarAdvance(Calendar,L12436,SamplingFrequency,"f",FALSE)</f>
        <v>59547</v>
      </c>
      <c r="M12437" s="17">
        <f>_xll.qlIndexFixing(Index,L12437,TRUE)</f>
        <v>3.2504959857996285E-2</v>
      </c>
      <c r="N12437" s="17"/>
      <c r="T12437" s="28"/>
      <c r="Y12437" s="22">
        <f>_xll.qlIndexFixing(OverNightIndex,K12437,TRUE)</f>
        <v>3.2504959857996285E-2</v>
      </c>
    </row>
    <row r="12438" spans="11:25" x14ac:dyDescent="0.2">
      <c r="K12438" s="26">
        <f>_xll.qlCalendarAdvance(Calendar,L12438,FixingDays&amp;"D","p")</f>
        <v>59548</v>
      </c>
      <c r="L12438" s="27">
        <f>_xll.qlCalendarAdvance(Calendar,L12437,SamplingFrequency,"f",FALSE)</f>
        <v>59548</v>
      </c>
      <c r="M12438" s="17">
        <f>_xll.qlIndexFixing(Index,L12438,TRUE)</f>
        <v>3.2507854662867285E-2</v>
      </c>
      <c r="N12438" s="17"/>
      <c r="T12438" s="28"/>
      <c r="Y12438" s="22">
        <f>_xll.qlIndexFixing(OverNightIndex,K12438,TRUE)</f>
        <v>3.2507854662867285E-2</v>
      </c>
    </row>
    <row r="12439" spans="11:25" x14ac:dyDescent="0.2">
      <c r="K12439" s="26">
        <f>_xll.qlCalendarAdvance(Calendar,L12439,FixingDays&amp;"D","p")</f>
        <v>59551</v>
      </c>
      <c r="L12439" s="27">
        <f>_xll.qlCalendarAdvance(Calendar,L12438,SamplingFrequency,"f",FALSE)</f>
        <v>59551</v>
      </c>
      <c r="M12439" s="17">
        <f>_xll.qlIndexFixing(Index,L12439,TRUE)</f>
        <v>3.2504959857996285E-2</v>
      </c>
      <c r="N12439" s="17"/>
      <c r="T12439" s="28"/>
      <c r="Y12439" s="22">
        <f>_xll.qlIndexFixing(OverNightIndex,K12439,TRUE)</f>
        <v>3.2504959857996285E-2</v>
      </c>
    </row>
    <row r="12440" spans="11:25" x14ac:dyDescent="0.2">
      <c r="K12440" s="26">
        <f>_xll.qlCalendarAdvance(Calendar,L12440,FixingDays&amp;"D","p")</f>
        <v>59552</v>
      </c>
      <c r="L12440" s="27">
        <f>_xll.qlCalendarAdvance(Calendar,L12439,SamplingFrequency,"f",FALSE)</f>
        <v>59552</v>
      </c>
      <c r="M12440" s="17">
        <f>_xll.qlIndexFixing(Index,L12440,TRUE)</f>
        <v>3.2504959858077331E-2</v>
      </c>
      <c r="N12440" s="17"/>
      <c r="T12440" s="28"/>
      <c r="Y12440" s="22">
        <f>_xll.qlIndexFixing(OverNightIndex,K12440,TRUE)</f>
        <v>3.2504959858077331E-2</v>
      </c>
    </row>
    <row r="12441" spans="11:25" x14ac:dyDescent="0.2">
      <c r="K12441" s="26">
        <f>_xll.qlCalendarAdvance(Calendar,L12441,FixingDays&amp;"D","p")</f>
        <v>59553</v>
      </c>
      <c r="L12441" s="27">
        <f>_xll.qlCalendarAdvance(Calendar,L12440,SamplingFrequency,"f",FALSE)</f>
        <v>59553</v>
      </c>
      <c r="M12441" s="17">
        <f>_xll.qlIndexFixing(Index,L12441,TRUE)</f>
        <v>3.2504959858077331E-2</v>
      </c>
      <c r="N12441" s="17"/>
      <c r="T12441" s="28"/>
      <c r="Y12441" s="22">
        <f>_xll.qlIndexFixing(OverNightIndex,K12441,TRUE)</f>
        <v>3.2504959858077331E-2</v>
      </c>
    </row>
    <row r="12442" spans="11:25" x14ac:dyDescent="0.2">
      <c r="K12442" s="26">
        <f>_xll.qlCalendarAdvance(Calendar,L12442,FixingDays&amp;"D","p")</f>
        <v>59554</v>
      </c>
      <c r="L12442" s="27">
        <f>_xll.qlCalendarAdvance(Calendar,L12441,SamplingFrequency,"f",FALSE)</f>
        <v>59554</v>
      </c>
      <c r="M12442" s="17">
        <f>_xll.qlIndexFixing(Index,L12442,TRUE)</f>
        <v>3.2504959857996285E-2</v>
      </c>
      <c r="N12442" s="17"/>
      <c r="T12442" s="28"/>
      <c r="Y12442" s="22">
        <f>_xll.qlIndexFixing(OverNightIndex,K12442,TRUE)</f>
        <v>3.2504959857996285E-2</v>
      </c>
    </row>
    <row r="12443" spans="11:25" x14ac:dyDescent="0.2">
      <c r="K12443" s="26">
        <f>_xll.qlCalendarAdvance(Calendar,L12443,FixingDays&amp;"D","p")</f>
        <v>59555</v>
      </c>
      <c r="L12443" s="27">
        <f>_xll.qlCalendarAdvance(Calendar,L12442,SamplingFrequency,"f",FALSE)</f>
        <v>59555</v>
      </c>
      <c r="M12443" s="17">
        <f>_xll.qlIndexFixing(Index,L12443,TRUE)</f>
        <v>3.2507854662840271E-2</v>
      </c>
      <c r="N12443" s="17"/>
      <c r="T12443" s="28"/>
      <c r="Y12443" s="22">
        <f>_xll.qlIndexFixing(OverNightIndex,K12443,TRUE)</f>
        <v>3.2507854662840271E-2</v>
      </c>
    </row>
    <row r="12444" spans="11:25" x14ac:dyDescent="0.2">
      <c r="K12444" s="26">
        <f>_xll.qlCalendarAdvance(Calendar,L12444,FixingDays&amp;"D","p")</f>
        <v>59558</v>
      </c>
      <c r="L12444" s="27">
        <f>_xll.qlCalendarAdvance(Calendar,L12443,SamplingFrequency,"f",FALSE)</f>
        <v>59558</v>
      </c>
      <c r="M12444" s="17">
        <f>_xll.qlIndexFixing(Index,L12444,TRUE)</f>
        <v>3.2504959858077331E-2</v>
      </c>
      <c r="N12444" s="17"/>
      <c r="T12444" s="28"/>
      <c r="Y12444" s="22">
        <f>_xll.qlIndexFixing(OverNightIndex,K12444,TRUE)</f>
        <v>3.2504959858077331E-2</v>
      </c>
    </row>
    <row r="12445" spans="11:25" x14ac:dyDescent="0.2">
      <c r="K12445" s="26">
        <f>_xll.qlCalendarAdvance(Calendar,L12445,FixingDays&amp;"D","p")</f>
        <v>59559</v>
      </c>
      <c r="L12445" s="27">
        <f>_xll.qlCalendarAdvance(Calendar,L12444,SamplingFrequency,"f",FALSE)</f>
        <v>59559</v>
      </c>
      <c r="M12445" s="17">
        <f>_xll.qlIndexFixing(Index,L12445,TRUE)</f>
        <v>3.2504959857996285E-2</v>
      </c>
      <c r="N12445" s="17"/>
      <c r="T12445" s="28"/>
      <c r="Y12445" s="22">
        <f>_xll.qlIndexFixing(OverNightIndex,K12445,TRUE)</f>
        <v>3.2504959857996285E-2</v>
      </c>
    </row>
    <row r="12446" spans="11:25" x14ac:dyDescent="0.2">
      <c r="K12446" s="26">
        <f>_xll.qlCalendarAdvance(Calendar,L12446,FixingDays&amp;"D","p")</f>
        <v>59560</v>
      </c>
      <c r="L12446" s="27">
        <f>_xll.qlCalendarAdvance(Calendar,L12445,SamplingFrequency,"f",FALSE)</f>
        <v>59560</v>
      </c>
      <c r="M12446" s="17">
        <f>_xll.qlIndexFixing(Index,L12446,TRUE)</f>
        <v>3.2504959857834193E-2</v>
      </c>
      <c r="N12446" s="17"/>
      <c r="T12446" s="28"/>
      <c r="Y12446" s="22">
        <f>_xll.qlIndexFixing(OverNightIndex,K12446,TRUE)</f>
        <v>3.2504959857834193E-2</v>
      </c>
    </row>
    <row r="12447" spans="11:25" x14ac:dyDescent="0.2">
      <c r="K12447" s="26">
        <f>_xll.qlCalendarAdvance(Calendar,L12447,FixingDays&amp;"D","p")</f>
        <v>59561</v>
      </c>
      <c r="L12447" s="27">
        <f>_xll.qlCalendarAdvance(Calendar,L12446,SamplingFrequency,"f",FALSE)</f>
        <v>59561</v>
      </c>
      <c r="M12447" s="17">
        <f>_xll.qlIndexFixing(Index,L12447,TRUE)</f>
        <v>3.2504959858077331E-2</v>
      </c>
      <c r="N12447" s="17"/>
      <c r="T12447" s="28"/>
      <c r="Y12447" s="22">
        <f>_xll.qlIndexFixing(OverNightIndex,K12447,TRUE)</f>
        <v>3.2504959858077331E-2</v>
      </c>
    </row>
    <row r="12448" spans="11:25" x14ac:dyDescent="0.2">
      <c r="K12448" s="26">
        <f>_xll.qlCalendarAdvance(Calendar,L12448,FixingDays&amp;"D","p")</f>
        <v>59562</v>
      </c>
      <c r="L12448" s="27">
        <f>_xll.qlCalendarAdvance(Calendar,L12447,SamplingFrequency,"f",FALSE)</f>
        <v>59562</v>
      </c>
      <c r="M12448" s="17">
        <f>_xll.qlIndexFixing(Index,L12448,TRUE)</f>
        <v>3.2507854662867285E-2</v>
      </c>
      <c r="N12448" s="17"/>
      <c r="T12448" s="28"/>
      <c r="Y12448" s="22">
        <f>_xll.qlIndexFixing(OverNightIndex,K12448,TRUE)</f>
        <v>3.2507854662867285E-2</v>
      </c>
    </row>
    <row r="12449" spans="11:25" x14ac:dyDescent="0.2">
      <c r="K12449" s="26">
        <f>_xll.qlCalendarAdvance(Calendar,L12449,FixingDays&amp;"D","p")</f>
        <v>59565</v>
      </c>
      <c r="L12449" s="27">
        <f>_xll.qlCalendarAdvance(Calendar,L12448,SamplingFrequency,"f",FALSE)</f>
        <v>59565</v>
      </c>
      <c r="M12449" s="17">
        <f>_xll.qlIndexFixing(Index,L12449,TRUE)</f>
        <v>3.2504959857996285E-2</v>
      </c>
      <c r="N12449" s="17"/>
      <c r="T12449" s="28"/>
      <c r="Y12449" s="22">
        <f>_xll.qlIndexFixing(OverNightIndex,K12449,TRUE)</f>
        <v>3.2504959857996285E-2</v>
      </c>
    </row>
    <row r="12450" spans="11:25" x14ac:dyDescent="0.2">
      <c r="K12450" s="26">
        <f>_xll.qlCalendarAdvance(Calendar,L12450,FixingDays&amp;"D","p")</f>
        <v>59566</v>
      </c>
      <c r="L12450" s="27">
        <f>_xll.qlCalendarAdvance(Calendar,L12449,SamplingFrequency,"f",FALSE)</f>
        <v>59566</v>
      </c>
      <c r="M12450" s="17">
        <f>_xll.qlIndexFixing(Index,L12450,TRUE)</f>
        <v>3.2504959857915239E-2</v>
      </c>
      <c r="N12450" s="17"/>
      <c r="T12450" s="28"/>
      <c r="Y12450" s="22">
        <f>_xll.qlIndexFixing(OverNightIndex,K12450,TRUE)</f>
        <v>3.2504959857915239E-2</v>
      </c>
    </row>
    <row r="12451" spans="11:25" x14ac:dyDescent="0.2">
      <c r="K12451" s="26">
        <f>_xll.qlCalendarAdvance(Calendar,L12451,FixingDays&amp;"D","p")</f>
        <v>59567</v>
      </c>
      <c r="L12451" s="27">
        <f>_xll.qlCalendarAdvance(Calendar,L12450,SamplingFrequency,"f",FALSE)</f>
        <v>59567</v>
      </c>
      <c r="M12451" s="17">
        <f>_xll.qlIndexFixing(Index,L12451,TRUE)</f>
        <v>3.2504959857996285E-2</v>
      </c>
      <c r="N12451" s="17"/>
      <c r="T12451" s="28"/>
      <c r="Y12451" s="22">
        <f>_xll.qlIndexFixing(OverNightIndex,K12451,TRUE)</f>
        <v>3.2504959857996285E-2</v>
      </c>
    </row>
    <row r="12452" spans="11:25" x14ac:dyDescent="0.2">
      <c r="K12452" s="26">
        <f>_xll.qlCalendarAdvance(Calendar,L12452,FixingDays&amp;"D","p")</f>
        <v>59568</v>
      </c>
      <c r="L12452" s="27">
        <f>_xll.qlCalendarAdvance(Calendar,L12451,SamplingFrequency,"f",FALSE)</f>
        <v>59568</v>
      </c>
      <c r="M12452" s="17">
        <f>_xll.qlIndexFixing(Index,L12452,TRUE)</f>
        <v>3.2504959858077331E-2</v>
      </c>
      <c r="N12452" s="17"/>
      <c r="T12452" s="28"/>
      <c r="Y12452" s="22">
        <f>_xll.qlIndexFixing(OverNightIndex,K12452,TRUE)</f>
        <v>3.2504959858077331E-2</v>
      </c>
    </row>
    <row r="12453" spans="11:25" x14ac:dyDescent="0.2">
      <c r="K12453" s="26">
        <f>_xll.qlCalendarAdvance(Calendar,L12453,FixingDays&amp;"D","p")</f>
        <v>59569</v>
      </c>
      <c r="L12453" s="27">
        <f>_xll.qlCalendarAdvance(Calendar,L12452,SamplingFrequency,"f",FALSE)</f>
        <v>59569</v>
      </c>
      <c r="M12453" s="17">
        <f>_xll.qlIndexFixing(Index,L12453,TRUE)</f>
        <v>3.2507854662813251E-2</v>
      </c>
      <c r="N12453" s="17"/>
      <c r="T12453" s="28"/>
      <c r="Y12453" s="22">
        <f>_xll.qlIndexFixing(OverNightIndex,K12453,TRUE)</f>
        <v>3.2507854662813251E-2</v>
      </c>
    </row>
    <row r="12454" spans="11:25" x14ac:dyDescent="0.2">
      <c r="K12454" s="26">
        <f>_xll.qlCalendarAdvance(Calendar,L12454,FixingDays&amp;"D","p")</f>
        <v>59572</v>
      </c>
      <c r="L12454" s="27">
        <f>_xll.qlCalendarAdvance(Calendar,L12453,SamplingFrequency,"f",FALSE)</f>
        <v>59572</v>
      </c>
      <c r="M12454" s="17">
        <f>_xll.qlIndexFixing(Index,L12454,TRUE)</f>
        <v>3.2504959858158378E-2</v>
      </c>
      <c r="N12454" s="17"/>
      <c r="T12454" s="28"/>
      <c r="Y12454" s="22">
        <f>_xll.qlIndexFixing(OverNightIndex,K12454,TRUE)</f>
        <v>3.2504959858158378E-2</v>
      </c>
    </row>
    <row r="12455" spans="11:25" x14ac:dyDescent="0.2">
      <c r="K12455" s="26">
        <f>_xll.qlCalendarAdvance(Calendar,L12455,FixingDays&amp;"D","p")</f>
        <v>59573</v>
      </c>
      <c r="L12455" s="27">
        <f>_xll.qlCalendarAdvance(Calendar,L12454,SamplingFrequency,"f",FALSE)</f>
        <v>59573</v>
      </c>
      <c r="M12455" s="17">
        <f>_xll.qlIndexFixing(Index,L12455,TRUE)</f>
        <v>3.2504959857996285E-2</v>
      </c>
      <c r="N12455" s="17"/>
      <c r="T12455" s="28"/>
      <c r="Y12455" s="22">
        <f>_xll.qlIndexFixing(OverNightIndex,K12455,TRUE)</f>
        <v>3.2504959857996285E-2</v>
      </c>
    </row>
    <row r="12456" spans="11:25" x14ac:dyDescent="0.2">
      <c r="K12456" s="26">
        <f>_xll.qlCalendarAdvance(Calendar,L12456,FixingDays&amp;"D","p")</f>
        <v>59574</v>
      </c>
      <c r="L12456" s="27">
        <f>_xll.qlCalendarAdvance(Calendar,L12455,SamplingFrequency,"f",FALSE)</f>
        <v>59574</v>
      </c>
      <c r="M12456" s="17">
        <f>_xll.qlIndexFixing(Index,L12456,TRUE)</f>
        <v>3.2504959857996285E-2</v>
      </c>
      <c r="N12456" s="17"/>
      <c r="T12456" s="28"/>
      <c r="Y12456" s="22">
        <f>_xll.qlIndexFixing(OverNightIndex,K12456,TRUE)</f>
        <v>3.2504959857996285E-2</v>
      </c>
    </row>
    <row r="12457" spans="11:25" x14ac:dyDescent="0.2">
      <c r="K12457" s="26">
        <f>_xll.qlCalendarAdvance(Calendar,L12457,FixingDays&amp;"D","p")</f>
        <v>59575</v>
      </c>
      <c r="L12457" s="27">
        <f>_xll.qlCalendarAdvance(Calendar,L12456,SamplingFrequency,"f",FALSE)</f>
        <v>59575</v>
      </c>
      <c r="M12457" s="17">
        <f>_xll.qlIndexFixing(Index,L12457,TRUE)</f>
        <v>3.2504959857996285E-2</v>
      </c>
      <c r="N12457" s="17"/>
      <c r="T12457" s="28"/>
      <c r="Y12457" s="22">
        <f>_xll.qlIndexFixing(OverNightIndex,K12457,TRUE)</f>
        <v>3.2504959857996285E-2</v>
      </c>
    </row>
    <row r="12458" spans="11:25" x14ac:dyDescent="0.2">
      <c r="K12458" s="26">
        <f>_xll.qlCalendarAdvance(Calendar,L12458,FixingDays&amp;"D","p")</f>
        <v>59576</v>
      </c>
      <c r="L12458" s="27">
        <f>_xll.qlCalendarAdvance(Calendar,L12457,SamplingFrequency,"f",FALSE)</f>
        <v>59576</v>
      </c>
      <c r="M12458" s="17">
        <f>_xll.qlIndexFixing(Index,L12458,TRUE)</f>
        <v>3.2507854662840271E-2</v>
      </c>
      <c r="N12458" s="17"/>
      <c r="T12458" s="28"/>
      <c r="Y12458" s="22">
        <f>_xll.qlIndexFixing(OverNightIndex,K12458,TRUE)</f>
        <v>3.2507854662840271E-2</v>
      </c>
    </row>
    <row r="12459" spans="11:25" x14ac:dyDescent="0.2">
      <c r="K12459" s="26">
        <f>_xll.qlCalendarAdvance(Calendar,L12459,FixingDays&amp;"D","p")</f>
        <v>59579</v>
      </c>
      <c r="L12459" s="27">
        <f>_xll.qlCalendarAdvance(Calendar,L12458,SamplingFrequency,"f",FALSE)</f>
        <v>59579</v>
      </c>
      <c r="M12459" s="17">
        <f>_xll.qlIndexFixing(Index,L12459,TRUE)</f>
        <v>3.2504959857915239E-2</v>
      </c>
      <c r="N12459" s="17"/>
      <c r="T12459" s="28"/>
      <c r="Y12459" s="22">
        <f>_xll.qlIndexFixing(OverNightIndex,K12459,TRUE)</f>
        <v>3.2504959857915239E-2</v>
      </c>
    </row>
    <row r="12460" spans="11:25" x14ac:dyDescent="0.2">
      <c r="K12460" s="26">
        <f>_xll.qlCalendarAdvance(Calendar,L12460,FixingDays&amp;"D","p")</f>
        <v>59580</v>
      </c>
      <c r="L12460" s="27">
        <f>_xll.qlCalendarAdvance(Calendar,L12459,SamplingFrequency,"f",FALSE)</f>
        <v>59580</v>
      </c>
      <c r="M12460" s="17">
        <f>_xll.qlIndexFixing(Index,L12460,TRUE)</f>
        <v>3.2504959858077331E-2</v>
      </c>
      <c r="N12460" s="17"/>
      <c r="T12460" s="28"/>
      <c r="Y12460" s="22">
        <f>_xll.qlIndexFixing(OverNightIndex,K12460,TRUE)</f>
        <v>3.2504959858077331E-2</v>
      </c>
    </row>
    <row r="12461" spans="11:25" x14ac:dyDescent="0.2">
      <c r="K12461" s="26">
        <f>_xll.qlCalendarAdvance(Calendar,L12461,FixingDays&amp;"D","p")</f>
        <v>59581</v>
      </c>
      <c r="L12461" s="27">
        <f>_xll.qlCalendarAdvance(Calendar,L12460,SamplingFrequency,"f",FALSE)</f>
        <v>59581</v>
      </c>
      <c r="M12461" s="17">
        <f>_xll.qlIndexFixing(Index,L12461,TRUE)</f>
        <v>3.2504959857834193E-2</v>
      </c>
      <c r="N12461" s="17"/>
      <c r="T12461" s="28"/>
      <c r="Y12461" s="22">
        <f>_xll.qlIndexFixing(OverNightIndex,K12461,TRUE)</f>
        <v>3.2504959857834193E-2</v>
      </c>
    </row>
    <row r="12462" spans="11:25" x14ac:dyDescent="0.2">
      <c r="K12462" s="26">
        <f>_xll.qlCalendarAdvance(Calendar,L12462,FixingDays&amp;"D","p")</f>
        <v>59582</v>
      </c>
      <c r="L12462" s="27">
        <f>_xll.qlCalendarAdvance(Calendar,L12461,SamplingFrequency,"f",FALSE)</f>
        <v>59582</v>
      </c>
      <c r="M12462" s="17">
        <f>_xll.qlIndexFixing(Index,L12462,TRUE)</f>
        <v>3.2504959858077331E-2</v>
      </c>
      <c r="N12462" s="17"/>
      <c r="T12462" s="28"/>
      <c r="Y12462" s="22">
        <f>_xll.qlIndexFixing(OverNightIndex,K12462,TRUE)</f>
        <v>3.2504959858077331E-2</v>
      </c>
    </row>
    <row r="12463" spans="11:25" x14ac:dyDescent="0.2">
      <c r="K12463" s="26">
        <f>_xll.qlCalendarAdvance(Calendar,L12463,FixingDays&amp;"D","p")</f>
        <v>59583</v>
      </c>
      <c r="L12463" s="27">
        <f>_xll.qlCalendarAdvance(Calendar,L12462,SamplingFrequency,"f",FALSE)</f>
        <v>59583</v>
      </c>
      <c r="M12463" s="17">
        <f>_xll.qlIndexFixing(Index,L12463,TRUE)</f>
        <v>3.2507854662894298E-2</v>
      </c>
      <c r="N12463" s="17"/>
      <c r="T12463" s="28"/>
      <c r="Y12463" s="22">
        <f>_xll.qlIndexFixing(OverNightIndex,K12463,TRUE)</f>
        <v>3.2507854662894298E-2</v>
      </c>
    </row>
    <row r="12464" spans="11:25" x14ac:dyDescent="0.2">
      <c r="K12464" s="26">
        <f>_xll.qlCalendarAdvance(Calendar,L12464,FixingDays&amp;"D","p")</f>
        <v>59586</v>
      </c>
      <c r="L12464" s="27">
        <f>_xll.qlCalendarAdvance(Calendar,L12463,SamplingFrequency,"f",FALSE)</f>
        <v>59586</v>
      </c>
      <c r="M12464" s="17">
        <f>_xll.qlIndexFixing(Index,L12464,TRUE)</f>
        <v>3.2504959857915239E-2</v>
      </c>
      <c r="N12464" s="17"/>
      <c r="T12464" s="28"/>
      <c r="Y12464" s="22">
        <f>_xll.qlIndexFixing(OverNightIndex,K12464,TRUE)</f>
        <v>3.2504959857915239E-2</v>
      </c>
    </row>
    <row r="12465" spans="11:25" x14ac:dyDescent="0.2">
      <c r="K12465" s="26">
        <f>_xll.qlCalendarAdvance(Calendar,L12465,FixingDays&amp;"D","p")</f>
        <v>59587</v>
      </c>
      <c r="L12465" s="27">
        <f>_xll.qlCalendarAdvance(Calendar,L12464,SamplingFrequency,"f",FALSE)</f>
        <v>59587</v>
      </c>
      <c r="M12465" s="17">
        <f>_xll.qlIndexFixing(Index,L12465,TRUE)</f>
        <v>3.2504959857996285E-2</v>
      </c>
      <c r="N12465" s="17"/>
      <c r="T12465" s="28"/>
      <c r="Y12465" s="22">
        <f>_xll.qlIndexFixing(OverNightIndex,K12465,TRUE)</f>
        <v>3.2504959857996285E-2</v>
      </c>
    </row>
    <row r="12466" spans="11:25" x14ac:dyDescent="0.2">
      <c r="K12466" s="26">
        <f>_xll.qlCalendarAdvance(Calendar,L12466,FixingDays&amp;"D","p")</f>
        <v>59588</v>
      </c>
      <c r="L12466" s="27">
        <f>_xll.qlCalendarAdvance(Calendar,L12465,SamplingFrequency,"f",FALSE)</f>
        <v>59588</v>
      </c>
      <c r="M12466" s="17">
        <f>_xll.qlIndexFixing(Index,L12466,TRUE)</f>
        <v>3.2504959857996285E-2</v>
      </c>
      <c r="N12466" s="17"/>
      <c r="T12466" s="28"/>
      <c r="Y12466" s="22">
        <f>_xll.qlIndexFixing(OverNightIndex,K12466,TRUE)</f>
        <v>3.2504959857996285E-2</v>
      </c>
    </row>
    <row r="12467" spans="11:25" x14ac:dyDescent="0.2">
      <c r="K12467" s="26">
        <f>_xll.qlCalendarAdvance(Calendar,L12467,FixingDays&amp;"D","p")</f>
        <v>59589</v>
      </c>
      <c r="L12467" s="27">
        <f>_xll.qlCalendarAdvance(Calendar,L12466,SamplingFrequency,"f",FALSE)</f>
        <v>59589</v>
      </c>
      <c r="M12467" s="17">
        <f>_xll.qlIndexFixing(Index,L12467,TRUE)</f>
        <v>3.2504959857996285E-2</v>
      </c>
      <c r="N12467" s="17"/>
      <c r="T12467" s="28"/>
      <c r="Y12467" s="22">
        <f>_xll.qlIndexFixing(OverNightIndex,K12467,TRUE)</f>
        <v>3.2504959857996285E-2</v>
      </c>
    </row>
    <row r="12468" spans="11:25" x14ac:dyDescent="0.2">
      <c r="K12468" s="26">
        <f>_xll.qlCalendarAdvance(Calendar,L12468,FixingDays&amp;"D","p")</f>
        <v>59590</v>
      </c>
      <c r="L12468" s="27">
        <f>_xll.qlCalendarAdvance(Calendar,L12467,SamplingFrequency,"f",FALSE)</f>
        <v>59590</v>
      </c>
      <c r="M12468" s="17">
        <f>_xll.qlIndexFixing(Index,L12468,TRUE)</f>
        <v>3.2507854662840271E-2</v>
      </c>
      <c r="N12468" s="17"/>
      <c r="T12468" s="28"/>
      <c r="Y12468" s="22">
        <f>_xll.qlIndexFixing(OverNightIndex,K12468,TRUE)</f>
        <v>3.2507854662840271E-2</v>
      </c>
    </row>
    <row r="12469" spans="11:25" x14ac:dyDescent="0.2">
      <c r="K12469" s="26">
        <f>_xll.qlCalendarAdvance(Calendar,L12469,FixingDays&amp;"D","p")</f>
        <v>59593</v>
      </c>
      <c r="L12469" s="27">
        <f>_xll.qlCalendarAdvance(Calendar,L12468,SamplingFrequency,"f",FALSE)</f>
        <v>59593</v>
      </c>
      <c r="M12469" s="17">
        <f>_xll.qlIndexFixing(Index,L12469,TRUE)</f>
        <v>3.2504959857996285E-2</v>
      </c>
      <c r="N12469" s="17"/>
      <c r="T12469" s="28"/>
      <c r="Y12469" s="22">
        <f>_xll.qlIndexFixing(OverNightIndex,K12469,TRUE)</f>
        <v>3.2504959857996285E-2</v>
      </c>
    </row>
    <row r="12470" spans="11:25" x14ac:dyDescent="0.2">
      <c r="K12470" s="26">
        <f>_xll.qlCalendarAdvance(Calendar,L12470,FixingDays&amp;"D","p")</f>
        <v>59594</v>
      </c>
      <c r="L12470" s="27">
        <f>_xll.qlCalendarAdvance(Calendar,L12469,SamplingFrequency,"f",FALSE)</f>
        <v>59594</v>
      </c>
      <c r="M12470" s="17">
        <f>_xll.qlIndexFixing(Index,L12470,TRUE)</f>
        <v>3.2504959857996285E-2</v>
      </c>
      <c r="N12470" s="17"/>
      <c r="T12470" s="28"/>
      <c r="Y12470" s="22">
        <f>_xll.qlIndexFixing(OverNightIndex,K12470,TRUE)</f>
        <v>3.2504959857996285E-2</v>
      </c>
    </row>
    <row r="12471" spans="11:25" x14ac:dyDescent="0.2">
      <c r="K12471" s="26">
        <f>_xll.qlCalendarAdvance(Calendar,L12471,FixingDays&amp;"D","p")</f>
        <v>59595</v>
      </c>
      <c r="L12471" s="27">
        <f>_xll.qlCalendarAdvance(Calendar,L12470,SamplingFrequency,"f",FALSE)</f>
        <v>59595</v>
      </c>
      <c r="M12471" s="17">
        <f>_xll.qlIndexFixing(Index,L12471,TRUE)</f>
        <v>3.2504959858077331E-2</v>
      </c>
      <c r="N12471" s="17"/>
      <c r="T12471" s="28"/>
      <c r="Y12471" s="22">
        <f>_xll.qlIndexFixing(OverNightIndex,K12471,TRUE)</f>
        <v>3.2504959858077331E-2</v>
      </c>
    </row>
    <row r="12472" spans="11:25" x14ac:dyDescent="0.2">
      <c r="K12472" s="26">
        <f>_xll.qlCalendarAdvance(Calendar,L12472,FixingDays&amp;"D","p")</f>
        <v>59596</v>
      </c>
      <c r="L12472" s="27">
        <f>_xll.qlCalendarAdvance(Calendar,L12471,SamplingFrequency,"f",FALSE)</f>
        <v>59596</v>
      </c>
      <c r="M12472" s="17">
        <f>_xll.qlIndexFixing(Index,L12472,TRUE)</f>
        <v>3.2504959857753146E-2</v>
      </c>
      <c r="N12472" s="17"/>
      <c r="T12472" s="28"/>
      <c r="Y12472" s="22">
        <f>_xll.qlIndexFixing(OverNightIndex,K12472,TRUE)</f>
        <v>3.2504959857753146E-2</v>
      </c>
    </row>
    <row r="12473" spans="11:25" x14ac:dyDescent="0.2">
      <c r="K12473" s="26">
        <f>_xll.qlCalendarAdvance(Calendar,L12473,FixingDays&amp;"D","p")</f>
        <v>59597</v>
      </c>
      <c r="L12473" s="27">
        <f>_xll.qlCalendarAdvance(Calendar,L12472,SamplingFrequency,"f",FALSE)</f>
        <v>59597</v>
      </c>
      <c r="M12473" s="17">
        <f>_xll.qlIndexFixing(Index,L12473,TRUE)</f>
        <v>3.2507854662921318E-2</v>
      </c>
      <c r="N12473" s="17"/>
      <c r="T12473" s="28"/>
      <c r="Y12473" s="22">
        <f>_xll.qlIndexFixing(OverNightIndex,K12473,TRUE)</f>
        <v>3.2507854662921318E-2</v>
      </c>
    </row>
    <row r="12474" spans="11:25" x14ac:dyDescent="0.2">
      <c r="K12474" s="26">
        <f>_xll.qlCalendarAdvance(Calendar,L12474,FixingDays&amp;"D","p")</f>
        <v>59600</v>
      </c>
      <c r="L12474" s="27">
        <f>_xll.qlCalendarAdvance(Calendar,L12473,SamplingFrequency,"f",FALSE)</f>
        <v>59600</v>
      </c>
      <c r="M12474" s="17">
        <f>_xll.qlIndexFixing(Index,L12474,TRUE)</f>
        <v>3.2504959857996285E-2</v>
      </c>
      <c r="N12474" s="17"/>
      <c r="T12474" s="28"/>
      <c r="Y12474" s="22">
        <f>_xll.qlIndexFixing(OverNightIndex,K12474,TRUE)</f>
        <v>3.2504959857996285E-2</v>
      </c>
    </row>
    <row r="12475" spans="11:25" x14ac:dyDescent="0.2">
      <c r="K12475" s="26">
        <f>_xll.qlCalendarAdvance(Calendar,L12475,FixingDays&amp;"D","p")</f>
        <v>59601</v>
      </c>
      <c r="L12475" s="27">
        <f>_xll.qlCalendarAdvance(Calendar,L12474,SamplingFrequency,"f",FALSE)</f>
        <v>59601</v>
      </c>
      <c r="M12475" s="17">
        <f>_xll.qlIndexFixing(Index,L12475,TRUE)</f>
        <v>3.2504959858077331E-2</v>
      </c>
      <c r="N12475" s="17"/>
      <c r="T12475" s="28"/>
      <c r="Y12475" s="22">
        <f>_xll.qlIndexFixing(OverNightIndex,K12475,TRUE)</f>
        <v>3.2504959858077331E-2</v>
      </c>
    </row>
    <row r="12476" spans="11:25" x14ac:dyDescent="0.2">
      <c r="K12476" s="26">
        <f>_xll.qlCalendarAdvance(Calendar,L12476,FixingDays&amp;"D","p")</f>
        <v>59602</v>
      </c>
      <c r="L12476" s="27">
        <f>_xll.qlCalendarAdvance(Calendar,L12475,SamplingFrequency,"f",FALSE)</f>
        <v>59602</v>
      </c>
      <c r="M12476" s="17">
        <f>_xll.qlIndexFixing(Index,L12476,TRUE)</f>
        <v>3.2504959857834193E-2</v>
      </c>
      <c r="N12476" s="17"/>
      <c r="T12476" s="28"/>
      <c r="Y12476" s="22">
        <f>_xll.qlIndexFixing(OverNightIndex,K12476,TRUE)</f>
        <v>3.2504959857834193E-2</v>
      </c>
    </row>
    <row r="12477" spans="11:25" x14ac:dyDescent="0.2">
      <c r="K12477" s="26">
        <f>_xll.qlCalendarAdvance(Calendar,L12477,FixingDays&amp;"D","p")</f>
        <v>59603</v>
      </c>
      <c r="L12477" s="27">
        <f>_xll.qlCalendarAdvance(Calendar,L12476,SamplingFrequency,"f",FALSE)</f>
        <v>59603</v>
      </c>
      <c r="M12477" s="17">
        <f>_xll.qlIndexFixing(Index,L12477,TRUE)</f>
        <v>3.2504959857996285E-2</v>
      </c>
      <c r="N12477" s="17"/>
      <c r="T12477" s="28"/>
      <c r="Y12477" s="22">
        <f>_xll.qlIndexFixing(OverNightIndex,K12477,TRUE)</f>
        <v>3.2504959857996285E-2</v>
      </c>
    </row>
    <row r="12478" spans="11:25" x14ac:dyDescent="0.2">
      <c r="K12478" s="26">
        <f>_xll.qlCalendarAdvance(Calendar,L12478,FixingDays&amp;"D","p")</f>
        <v>59604</v>
      </c>
      <c r="L12478" s="27">
        <f>_xll.qlCalendarAdvance(Calendar,L12477,SamplingFrequency,"f",FALSE)</f>
        <v>59604</v>
      </c>
      <c r="M12478" s="17">
        <f>_xll.qlIndexFixing(Index,L12478,TRUE)</f>
        <v>3.2507854662894298E-2</v>
      </c>
      <c r="N12478" s="17"/>
      <c r="T12478" s="28"/>
      <c r="Y12478" s="22">
        <f>_xll.qlIndexFixing(OverNightIndex,K12478,TRUE)</f>
        <v>3.2507854662894298E-2</v>
      </c>
    </row>
    <row r="12479" spans="11:25" x14ac:dyDescent="0.2">
      <c r="K12479" s="26">
        <f>_xll.qlCalendarAdvance(Calendar,L12479,FixingDays&amp;"D","p")</f>
        <v>59607</v>
      </c>
      <c r="L12479" s="27">
        <f>_xll.qlCalendarAdvance(Calendar,L12478,SamplingFrequency,"f",FALSE)</f>
        <v>59607</v>
      </c>
      <c r="M12479" s="17">
        <f>_xll.qlIndexFixing(Index,L12479,TRUE)</f>
        <v>3.2504959857834193E-2</v>
      </c>
      <c r="N12479" s="17"/>
      <c r="T12479" s="28"/>
      <c r="Y12479" s="22">
        <f>_xll.qlIndexFixing(OverNightIndex,K12479,TRUE)</f>
        <v>3.2504959857834193E-2</v>
      </c>
    </row>
    <row r="12480" spans="11:25" x14ac:dyDescent="0.2">
      <c r="K12480" s="26">
        <f>_xll.qlCalendarAdvance(Calendar,L12480,FixingDays&amp;"D","p")</f>
        <v>59608</v>
      </c>
      <c r="L12480" s="27">
        <f>_xll.qlCalendarAdvance(Calendar,L12479,SamplingFrequency,"f",FALSE)</f>
        <v>59608</v>
      </c>
      <c r="M12480" s="17">
        <f>_xll.qlIndexFixing(Index,L12480,TRUE)</f>
        <v>3.2504959857996285E-2</v>
      </c>
      <c r="N12480" s="17"/>
      <c r="T12480" s="28"/>
      <c r="Y12480" s="22">
        <f>_xll.qlIndexFixing(OverNightIndex,K12480,TRUE)</f>
        <v>3.2504959857996285E-2</v>
      </c>
    </row>
    <row r="12481" spans="11:25" x14ac:dyDescent="0.2">
      <c r="K12481" s="26">
        <f>_xll.qlCalendarAdvance(Calendar,L12481,FixingDays&amp;"D","p")</f>
        <v>59609</v>
      </c>
      <c r="L12481" s="27">
        <f>_xll.qlCalendarAdvance(Calendar,L12480,SamplingFrequency,"f",FALSE)</f>
        <v>59609</v>
      </c>
      <c r="M12481" s="17">
        <f>_xll.qlIndexFixing(Index,L12481,TRUE)</f>
        <v>3.2504959857996285E-2</v>
      </c>
      <c r="N12481" s="17"/>
      <c r="T12481" s="28"/>
      <c r="Y12481" s="22">
        <f>_xll.qlIndexFixing(OverNightIndex,K12481,TRUE)</f>
        <v>3.2504959857996285E-2</v>
      </c>
    </row>
    <row r="12482" spans="11:25" x14ac:dyDescent="0.2">
      <c r="K12482" s="26">
        <f>_xll.qlCalendarAdvance(Calendar,L12482,FixingDays&amp;"D","p")</f>
        <v>59610</v>
      </c>
      <c r="L12482" s="27">
        <f>_xll.qlCalendarAdvance(Calendar,L12481,SamplingFrequency,"f",FALSE)</f>
        <v>59610</v>
      </c>
      <c r="M12482" s="17">
        <f>_xll.qlIndexFixing(Index,L12482,TRUE)</f>
        <v>3.2504959858077331E-2</v>
      </c>
      <c r="N12482" s="17"/>
      <c r="T12482" s="28"/>
      <c r="Y12482" s="22">
        <f>_xll.qlIndexFixing(OverNightIndex,K12482,TRUE)</f>
        <v>3.2504959858077331E-2</v>
      </c>
    </row>
    <row r="12483" spans="11:25" x14ac:dyDescent="0.2">
      <c r="K12483" s="26">
        <f>_xll.qlCalendarAdvance(Calendar,L12483,FixingDays&amp;"D","p")</f>
        <v>59611</v>
      </c>
      <c r="L12483" s="27">
        <f>_xll.qlCalendarAdvance(Calendar,L12482,SamplingFrequency,"f",FALSE)</f>
        <v>59611</v>
      </c>
      <c r="M12483" s="17">
        <f>_xll.qlIndexFixing(Index,L12483,TRUE)</f>
        <v>3.2507854662813251E-2</v>
      </c>
      <c r="N12483" s="17"/>
      <c r="T12483" s="28"/>
      <c r="Y12483" s="22">
        <f>_xll.qlIndexFixing(OverNightIndex,K12483,TRUE)</f>
        <v>3.2507854662813251E-2</v>
      </c>
    </row>
    <row r="12484" spans="11:25" x14ac:dyDescent="0.2">
      <c r="K12484" s="26">
        <f>_xll.qlCalendarAdvance(Calendar,L12484,FixingDays&amp;"D","p")</f>
        <v>59614</v>
      </c>
      <c r="L12484" s="27">
        <f>_xll.qlCalendarAdvance(Calendar,L12483,SamplingFrequency,"f",FALSE)</f>
        <v>59614</v>
      </c>
      <c r="M12484" s="17">
        <f>_xll.qlIndexFixing(Index,L12484,TRUE)</f>
        <v>3.2504959858077331E-2</v>
      </c>
      <c r="N12484" s="17"/>
      <c r="T12484" s="28"/>
      <c r="Y12484" s="22">
        <f>_xll.qlIndexFixing(OverNightIndex,K12484,TRUE)</f>
        <v>3.2504959858077331E-2</v>
      </c>
    </row>
    <row r="12485" spans="11:25" x14ac:dyDescent="0.2">
      <c r="K12485" s="26">
        <f>_xll.qlCalendarAdvance(Calendar,L12485,FixingDays&amp;"D","p")</f>
        <v>59615</v>
      </c>
      <c r="L12485" s="27">
        <f>_xll.qlCalendarAdvance(Calendar,L12484,SamplingFrequency,"f",FALSE)</f>
        <v>59615</v>
      </c>
      <c r="M12485" s="17">
        <f>_xll.qlIndexFixing(Index,L12485,TRUE)</f>
        <v>3.2504959857996285E-2</v>
      </c>
      <c r="N12485" s="17"/>
      <c r="T12485" s="28"/>
      <c r="Y12485" s="22">
        <f>_xll.qlIndexFixing(OverNightIndex,K12485,TRUE)</f>
        <v>3.2504959857996285E-2</v>
      </c>
    </row>
    <row r="12486" spans="11:25" x14ac:dyDescent="0.2">
      <c r="K12486" s="26">
        <f>_xll.qlCalendarAdvance(Calendar,L12486,FixingDays&amp;"D","p")</f>
        <v>59616</v>
      </c>
      <c r="L12486" s="27">
        <f>_xll.qlCalendarAdvance(Calendar,L12485,SamplingFrequency,"f",FALSE)</f>
        <v>59616</v>
      </c>
      <c r="M12486" s="17">
        <f>_xll.qlIndexFixing(Index,L12486,TRUE)</f>
        <v>3.2504959857996285E-2</v>
      </c>
      <c r="N12486" s="17"/>
      <c r="T12486" s="28"/>
      <c r="Y12486" s="22">
        <f>_xll.qlIndexFixing(OverNightIndex,K12486,TRUE)</f>
        <v>3.2504959857996285E-2</v>
      </c>
    </row>
    <row r="12487" spans="11:25" x14ac:dyDescent="0.2">
      <c r="K12487" s="26">
        <f>_xll.qlCalendarAdvance(Calendar,L12487,FixingDays&amp;"D","p")</f>
        <v>59617</v>
      </c>
      <c r="L12487" s="27">
        <f>_xll.qlCalendarAdvance(Calendar,L12486,SamplingFrequency,"f",FALSE)</f>
        <v>59617</v>
      </c>
      <c r="M12487" s="17">
        <f>_xll.qlIndexFixing(Index,L12487,TRUE)</f>
        <v>3.2504959857834193E-2</v>
      </c>
      <c r="N12487" s="17"/>
      <c r="T12487" s="28"/>
      <c r="Y12487" s="22">
        <f>_xll.qlIndexFixing(OverNightIndex,K12487,TRUE)</f>
        <v>3.2504959857834193E-2</v>
      </c>
    </row>
    <row r="12488" spans="11:25" x14ac:dyDescent="0.2">
      <c r="K12488" s="26">
        <f>_xll.qlCalendarAdvance(Calendar,L12488,FixingDays&amp;"D","p")</f>
        <v>59618</v>
      </c>
      <c r="L12488" s="27">
        <f>_xll.qlCalendarAdvance(Calendar,L12487,SamplingFrequency,"f",FALSE)</f>
        <v>59618</v>
      </c>
      <c r="M12488" s="17">
        <f>_xll.qlIndexFixing(Index,L12488,TRUE)</f>
        <v>3.2507854662894298E-2</v>
      </c>
      <c r="N12488" s="17"/>
      <c r="T12488" s="28"/>
      <c r="Y12488" s="22">
        <f>_xll.qlIndexFixing(OverNightIndex,K12488,TRUE)</f>
        <v>3.2507854662894298E-2</v>
      </c>
    </row>
    <row r="12489" spans="11:25" x14ac:dyDescent="0.2">
      <c r="K12489" s="26">
        <f>_xll.qlCalendarAdvance(Calendar,L12489,FixingDays&amp;"D","p")</f>
        <v>59621</v>
      </c>
      <c r="L12489" s="27">
        <f>_xll.qlCalendarAdvance(Calendar,L12488,SamplingFrequency,"f",FALSE)</f>
        <v>59621</v>
      </c>
      <c r="M12489" s="17">
        <f>_xll.qlIndexFixing(Index,L12489,TRUE)</f>
        <v>3.2504959858077331E-2</v>
      </c>
      <c r="N12489" s="17"/>
      <c r="T12489" s="28"/>
      <c r="Y12489" s="22">
        <f>_xll.qlIndexFixing(OverNightIndex,K12489,TRUE)</f>
        <v>3.2504959858077331E-2</v>
      </c>
    </row>
    <row r="12490" spans="11:25" x14ac:dyDescent="0.2">
      <c r="K12490" s="26">
        <f>_xll.qlCalendarAdvance(Calendar,L12490,FixingDays&amp;"D","p")</f>
        <v>59622</v>
      </c>
      <c r="L12490" s="27">
        <f>_xll.qlCalendarAdvance(Calendar,L12489,SamplingFrequency,"f",FALSE)</f>
        <v>59622</v>
      </c>
      <c r="M12490" s="17">
        <f>_xll.qlIndexFixing(Index,L12490,TRUE)</f>
        <v>3.2504959857915239E-2</v>
      </c>
      <c r="N12490" s="17"/>
      <c r="T12490" s="28"/>
      <c r="Y12490" s="22">
        <f>_xll.qlIndexFixing(OverNightIndex,K12490,TRUE)</f>
        <v>3.2504959857915239E-2</v>
      </c>
    </row>
    <row r="12491" spans="11:25" x14ac:dyDescent="0.2">
      <c r="K12491" s="26">
        <f>_xll.qlCalendarAdvance(Calendar,L12491,FixingDays&amp;"D","p")</f>
        <v>59623</v>
      </c>
      <c r="L12491" s="27">
        <f>_xll.qlCalendarAdvance(Calendar,L12490,SamplingFrequency,"f",FALSE)</f>
        <v>59623</v>
      </c>
      <c r="M12491" s="17">
        <f>_xll.qlIndexFixing(Index,L12491,TRUE)</f>
        <v>3.2504959858077331E-2</v>
      </c>
      <c r="N12491" s="17"/>
      <c r="T12491" s="28"/>
      <c r="Y12491" s="22">
        <f>_xll.qlIndexFixing(OverNightIndex,K12491,TRUE)</f>
        <v>3.2504959858077331E-2</v>
      </c>
    </row>
    <row r="12492" spans="11:25" x14ac:dyDescent="0.2">
      <c r="K12492" s="26">
        <f>_xll.qlCalendarAdvance(Calendar,L12492,FixingDays&amp;"D","p")</f>
        <v>59624</v>
      </c>
      <c r="L12492" s="27">
        <f>_xll.qlCalendarAdvance(Calendar,L12491,SamplingFrequency,"f",FALSE)</f>
        <v>59624</v>
      </c>
      <c r="M12492" s="17">
        <f>_xll.qlIndexFixing(Index,L12492,TRUE)</f>
        <v>3.2504959857996285E-2</v>
      </c>
      <c r="N12492" s="17"/>
      <c r="T12492" s="28"/>
      <c r="Y12492" s="22">
        <f>_xll.qlIndexFixing(OverNightIndex,K12492,TRUE)</f>
        <v>3.2504959857996285E-2</v>
      </c>
    </row>
    <row r="12493" spans="11:25" x14ac:dyDescent="0.2">
      <c r="K12493" s="26">
        <f>_xll.qlCalendarAdvance(Calendar,L12493,FixingDays&amp;"D","p")</f>
        <v>59625</v>
      </c>
      <c r="L12493" s="27">
        <f>_xll.qlCalendarAdvance(Calendar,L12492,SamplingFrequency,"f",FALSE)</f>
        <v>59625</v>
      </c>
      <c r="M12493" s="17">
        <f>_xll.qlIndexFixing(Index,L12493,TRUE)</f>
        <v>3.2507854662840271E-2</v>
      </c>
      <c r="N12493" s="17"/>
      <c r="T12493" s="28"/>
      <c r="Y12493" s="22">
        <f>_xll.qlIndexFixing(OverNightIndex,K12493,TRUE)</f>
        <v>3.2507854662840271E-2</v>
      </c>
    </row>
    <row r="12494" spans="11:25" x14ac:dyDescent="0.2">
      <c r="K12494" s="26">
        <f>_xll.qlCalendarAdvance(Calendar,L12494,FixingDays&amp;"D","p")</f>
        <v>59628</v>
      </c>
      <c r="L12494" s="27">
        <f>_xll.qlCalendarAdvance(Calendar,L12493,SamplingFrequency,"f",FALSE)</f>
        <v>59628</v>
      </c>
      <c r="M12494" s="17">
        <f>_xll.qlIndexFixing(Index,L12494,TRUE)</f>
        <v>3.2504959857996285E-2</v>
      </c>
      <c r="N12494" s="17"/>
      <c r="T12494" s="28"/>
      <c r="Y12494" s="22">
        <f>_xll.qlIndexFixing(OverNightIndex,K12494,TRUE)</f>
        <v>3.2504959857996285E-2</v>
      </c>
    </row>
    <row r="12495" spans="11:25" x14ac:dyDescent="0.2">
      <c r="K12495" s="26">
        <f>_xll.qlCalendarAdvance(Calendar,L12495,FixingDays&amp;"D","p")</f>
        <v>59629</v>
      </c>
      <c r="L12495" s="27">
        <f>_xll.qlCalendarAdvance(Calendar,L12494,SamplingFrequency,"f",FALSE)</f>
        <v>59629</v>
      </c>
      <c r="M12495" s="17">
        <f>_xll.qlIndexFixing(Index,L12495,TRUE)</f>
        <v>3.2504959858077331E-2</v>
      </c>
      <c r="N12495" s="17"/>
      <c r="T12495" s="28"/>
      <c r="Y12495" s="22">
        <f>_xll.qlIndexFixing(OverNightIndex,K12495,TRUE)</f>
        <v>3.2504959858077331E-2</v>
      </c>
    </row>
    <row r="12496" spans="11:25" x14ac:dyDescent="0.2">
      <c r="K12496" s="26">
        <f>_xll.qlCalendarAdvance(Calendar,L12496,FixingDays&amp;"D","p")</f>
        <v>59630</v>
      </c>
      <c r="L12496" s="27">
        <f>_xll.qlCalendarAdvance(Calendar,L12495,SamplingFrequency,"f",FALSE)</f>
        <v>59630</v>
      </c>
      <c r="M12496" s="17">
        <f>_xll.qlIndexFixing(Index,L12496,TRUE)</f>
        <v>3.2506407217490763E-2</v>
      </c>
      <c r="N12496" s="17"/>
      <c r="T12496" s="28"/>
      <c r="Y12496" s="22">
        <f>_xll.qlIndexFixing(OverNightIndex,K12496,TRUE)</f>
        <v>3.2506407217490763E-2</v>
      </c>
    </row>
    <row r="12497" spans="11:25" x14ac:dyDescent="0.2">
      <c r="K12497" s="26">
        <f>_xll.qlCalendarAdvance(Calendar,L12497,FixingDays&amp;"D","p")</f>
        <v>59632</v>
      </c>
      <c r="L12497" s="27">
        <f>_xll.qlCalendarAdvance(Calendar,L12496,SamplingFrequency,"f",FALSE)</f>
        <v>59632</v>
      </c>
      <c r="M12497" s="17">
        <f>_xll.qlIndexFixing(Index,L12497,TRUE)</f>
        <v>3.2507854662840271E-2</v>
      </c>
      <c r="N12497" s="17"/>
      <c r="T12497" s="28"/>
      <c r="Y12497" s="22">
        <f>_xll.qlIndexFixing(OverNightIndex,K12497,TRUE)</f>
        <v>3.2507854662840271E-2</v>
      </c>
    </row>
    <row r="12498" spans="11:25" x14ac:dyDescent="0.2">
      <c r="K12498" s="26">
        <f>_xll.qlCalendarAdvance(Calendar,L12498,FixingDays&amp;"D","p")</f>
        <v>59635</v>
      </c>
      <c r="L12498" s="27">
        <f>_xll.qlCalendarAdvance(Calendar,L12497,SamplingFrequency,"f",FALSE)</f>
        <v>59635</v>
      </c>
      <c r="M12498" s="17">
        <f>_xll.qlIndexFixing(Index,L12498,TRUE)</f>
        <v>3.2504959858077331E-2</v>
      </c>
      <c r="N12498" s="17"/>
      <c r="T12498" s="28"/>
      <c r="Y12498" s="22">
        <f>_xll.qlIndexFixing(OverNightIndex,K12498,TRUE)</f>
        <v>3.2504959858077331E-2</v>
      </c>
    </row>
    <row r="12499" spans="11:25" x14ac:dyDescent="0.2">
      <c r="K12499" s="26">
        <f>_xll.qlCalendarAdvance(Calendar,L12499,FixingDays&amp;"D","p")</f>
        <v>59636</v>
      </c>
      <c r="L12499" s="27">
        <f>_xll.qlCalendarAdvance(Calendar,L12498,SamplingFrequency,"f",FALSE)</f>
        <v>59636</v>
      </c>
      <c r="M12499" s="17">
        <f>_xll.qlIndexFixing(Index,L12499,TRUE)</f>
        <v>3.2504959857996285E-2</v>
      </c>
      <c r="N12499" s="17"/>
      <c r="T12499" s="28"/>
      <c r="Y12499" s="22">
        <f>_xll.qlIndexFixing(OverNightIndex,K12499,TRUE)</f>
        <v>3.2504959857996285E-2</v>
      </c>
    </row>
    <row r="12500" spans="11:25" x14ac:dyDescent="0.2">
      <c r="K12500" s="26">
        <f>_xll.qlCalendarAdvance(Calendar,L12500,FixingDays&amp;"D","p")</f>
        <v>59637</v>
      </c>
      <c r="L12500" s="27">
        <f>_xll.qlCalendarAdvance(Calendar,L12499,SamplingFrequency,"f",FALSE)</f>
        <v>59637</v>
      </c>
      <c r="M12500" s="17">
        <f>_xll.qlIndexFixing(Index,L12500,TRUE)</f>
        <v>3.2504959857996285E-2</v>
      </c>
      <c r="N12500" s="17"/>
      <c r="T12500" s="28"/>
      <c r="Y12500" s="22">
        <f>_xll.qlIndexFixing(OverNightIndex,K12500,TRUE)</f>
        <v>3.2504959857996285E-2</v>
      </c>
    </row>
    <row r="12501" spans="11:25" x14ac:dyDescent="0.2">
      <c r="K12501" s="26">
        <f>_xll.qlCalendarAdvance(Calendar,L12501,FixingDays&amp;"D","p")</f>
        <v>59638</v>
      </c>
      <c r="L12501" s="27">
        <f>_xll.qlCalendarAdvance(Calendar,L12500,SamplingFrequency,"f",FALSE)</f>
        <v>59638</v>
      </c>
      <c r="M12501" s="17">
        <f>_xll.qlIndexFixing(Index,L12501,TRUE)</f>
        <v>3.2510749811493378E-2</v>
      </c>
      <c r="N12501" s="17"/>
      <c r="T12501" s="28"/>
      <c r="Y12501" s="22">
        <f>_xll.qlIndexFixing(OverNightIndex,K12501,TRUE)</f>
        <v>3.2510749811493378E-2</v>
      </c>
    </row>
    <row r="12502" spans="11:25" x14ac:dyDescent="0.2">
      <c r="K12502" s="26">
        <f>_xll.qlCalendarAdvance(Calendar,L12502,FixingDays&amp;"D","p")</f>
        <v>59643</v>
      </c>
      <c r="L12502" s="27">
        <f>_xll.qlCalendarAdvance(Calendar,L12501,SamplingFrequency,"f",FALSE)</f>
        <v>59643</v>
      </c>
      <c r="M12502" s="17">
        <f>_xll.qlIndexFixing(Index,L12502,TRUE)</f>
        <v>3.2504959857834193E-2</v>
      </c>
      <c r="N12502" s="17"/>
      <c r="T12502" s="28"/>
      <c r="Y12502" s="22">
        <f>_xll.qlIndexFixing(OverNightIndex,K12502,TRUE)</f>
        <v>3.2504959857834193E-2</v>
      </c>
    </row>
    <row r="12503" spans="11:25" x14ac:dyDescent="0.2">
      <c r="K12503" s="26">
        <f>_xll.qlCalendarAdvance(Calendar,L12503,FixingDays&amp;"D","p")</f>
        <v>59644</v>
      </c>
      <c r="L12503" s="27">
        <f>_xll.qlCalendarAdvance(Calendar,L12502,SamplingFrequency,"f",FALSE)</f>
        <v>59644</v>
      </c>
      <c r="M12503" s="17">
        <f>_xll.qlIndexFixing(Index,L12503,TRUE)</f>
        <v>3.2504959857996285E-2</v>
      </c>
      <c r="N12503" s="17"/>
      <c r="T12503" s="28"/>
      <c r="Y12503" s="22">
        <f>_xll.qlIndexFixing(OverNightIndex,K12503,TRUE)</f>
        <v>3.2504959857996285E-2</v>
      </c>
    </row>
    <row r="12504" spans="11:25" x14ac:dyDescent="0.2">
      <c r="K12504" s="26">
        <f>_xll.qlCalendarAdvance(Calendar,L12504,FixingDays&amp;"D","p")</f>
        <v>59645</v>
      </c>
      <c r="L12504" s="27">
        <f>_xll.qlCalendarAdvance(Calendar,L12503,SamplingFrequency,"f",FALSE)</f>
        <v>59645</v>
      </c>
      <c r="M12504" s="17">
        <f>_xll.qlIndexFixing(Index,L12504,TRUE)</f>
        <v>3.2504959857996285E-2</v>
      </c>
      <c r="N12504" s="17"/>
      <c r="T12504" s="28"/>
      <c r="Y12504" s="22">
        <f>_xll.qlIndexFixing(OverNightIndex,K12504,TRUE)</f>
        <v>3.2504959857996285E-2</v>
      </c>
    </row>
    <row r="12505" spans="11:25" x14ac:dyDescent="0.2">
      <c r="K12505" s="26">
        <f>_xll.qlCalendarAdvance(Calendar,L12505,FixingDays&amp;"D","p")</f>
        <v>59646</v>
      </c>
      <c r="L12505" s="27">
        <f>_xll.qlCalendarAdvance(Calendar,L12504,SamplingFrequency,"f",FALSE)</f>
        <v>59646</v>
      </c>
      <c r="M12505" s="17">
        <f>_xll.qlIndexFixing(Index,L12505,TRUE)</f>
        <v>3.2507854662867285E-2</v>
      </c>
      <c r="N12505" s="17"/>
      <c r="T12505" s="28"/>
      <c r="Y12505" s="22">
        <f>_xll.qlIndexFixing(OverNightIndex,K12505,TRUE)</f>
        <v>3.2507854662867285E-2</v>
      </c>
    </row>
    <row r="12506" spans="11:25" x14ac:dyDescent="0.2">
      <c r="K12506" s="26">
        <f>_xll.qlCalendarAdvance(Calendar,L12506,FixingDays&amp;"D","p")</f>
        <v>59649</v>
      </c>
      <c r="L12506" s="27">
        <f>_xll.qlCalendarAdvance(Calendar,L12505,SamplingFrequency,"f",FALSE)</f>
        <v>59649</v>
      </c>
      <c r="M12506" s="17">
        <f>_xll.qlIndexFixing(Index,L12506,TRUE)</f>
        <v>3.2504959857996285E-2</v>
      </c>
      <c r="N12506" s="17"/>
      <c r="T12506" s="28"/>
      <c r="Y12506" s="22">
        <f>_xll.qlIndexFixing(OverNightIndex,K12506,TRUE)</f>
        <v>3.2504959857996285E-2</v>
      </c>
    </row>
    <row r="12507" spans="11:25" x14ac:dyDescent="0.2">
      <c r="K12507" s="26">
        <f>_xll.qlCalendarAdvance(Calendar,L12507,FixingDays&amp;"D","p")</f>
        <v>59650</v>
      </c>
      <c r="L12507" s="27">
        <f>_xll.qlCalendarAdvance(Calendar,L12506,SamplingFrequency,"f",FALSE)</f>
        <v>59650</v>
      </c>
      <c r="M12507" s="17">
        <f>_xll.qlIndexFixing(Index,L12507,TRUE)</f>
        <v>3.2504959858077331E-2</v>
      </c>
      <c r="N12507" s="17"/>
      <c r="T12507" s="28"/>
      <c r="Y12507" s="22">
        <f>_xll.qlIndexFixing(OverNightIndex,K12507,TRUE)</f>
        <v>3.2504959858077331E-2</v>
      </c>
    </row>
    <row r="12508" spans="11:25" x14ac:dyDescent="0.2">
      <c r="K12508" s="26">
        <f>_xll.qlCalendarAdvance(Calendar,L12508,FixingDays&amp;"D","p")</f>
        <v>59651</v>
      </c>
      <c r="L12508" s="27">
        <f>_xll.qlCalendarAdvance(Calendar,L12507,SamplingFrequency,"f",FALSE)</f>
        <v>59651</v>
      </c>
      <c r="M12508" s="17">
        <f>_xll.qlIndexFixing(Index,L12508,TRUE)</f>
        <v>3.2504959858077331E-2</v>
      </c>
      <c r="N12508" s="17"/>
      <c r="T12508" s="28"/>
      <c r="Y12508" s="22">
        <f>_xll.qlIndexFixing(OverNightIndex,K12508,TRUE)</f>
        <v>3.2504959858077331E-2</v>
      </c>
    </row>
    <row r="12509" spans="11:25" x14ac:dyDescent="0.2">
      <c r="K12509" s="26">
        <f>_xll.qlCalendarAdvance(Calendar,L12509,FixingDays&amp;"D","p")</f>
        <v>59652</v>
      </c>
      <c r="L12509" s="27">
        <f>_xll.qlCalendarAdvance(Calendar,L12508,SamplingFrequency,"f",FALSE)</f>
        <v>59652</v>
      </c>
      <c r="M12509" s="17">
        <f>_xll.qlIndexFixing(Index,L12509,TRUE)</f>
        <v>3.2504959857915239E-2</v>
      </c>
      <c r="N12509" s="17"/>
      <c r="T12509" s="28"/>
      <c r="Y12509" s="22">
        <f>_xll.qlIndexFixing(OverNightIndex,K12509,TRUE)</f>
        <v>3.2504959857915239E-2</v>
      </c>
    </row>
    <row r="12510" spans="11:25" x14ac:dyDescent="0.2">
      <c r="K12510" s="26">
        <f>_xll.qlCalendarAdvance(Calendar,L12510,FixingDays&amp;"D","p")</f>
        <v>59653</v>
      </c>
      <c r="L12510" s="27">
        <f>_xll.qlCalendarAdvance(Calendar,L12509,SamplingFrequency,"f",FALSE)</f>
        <v>59653</v>
      </c>
      <c r="M12510" s="17">
        <f>_xll.qlIndexFixing(Index,L12510,TRUE)</f>
        <v>3.2507854662867285E-2</v>
      </c>
      <c r="N12510" s="17"/>
      <c r="T12510" s="28"/>
      <c r="Y12510" s="22">
        <f>_xll.qlIndexFixing(OverNightIndex,K12510,TRUE)</f>
        <v>3.2507854662867285E-2</v>
      </c>
    </row>
    <row r="12511" spans="11:25" x14ac:dyDescent="0.2">
      <c r="K12511" s="26">
        <f>_xll.qlCalendarAdvance(Calendar,L12511,FixingDays&amp;"D","p")</f>
        <v>59656</v>
      </c>
      <c r="L12511" s="27">
        <f>_xll.qlCalendarAdvance(Calendar,L12510,SamplingFrequency,"f",FALSE)</f>
        <v>59656</v>
      </c>
      <c r="M12511" s="17">
        <f>_xll.qlIndexFixing(Index,L12511,TRUE)</f>
        <v>3.2506407217490763E-2</v>
      </c>
      <c r="N12511" s="17"/>
      <c r="T12511" s="28"/>
      <c r="Y12511" s="22">
        <f>_xll.qlIndexFixing(OverNightIndex,K12511,TRUE)</f>
        <v>3.2506407217490763E-2</v>
      </c>
    </row>
    <row r="12512" spans="11:25" x14ac:dyDescent="0.2">
      <c r="K12512" s="26">
        <f>_xll.qlCalendarAdvance(Calendar,L12512,FixingDays&amp;"D","p")</f>
        <v>59658</v>
      </c>
      <c r="L12512" s="27">
        <f>_xll.qlCalendarAdvance(Calendar,L12511,SamplingFrequency,"f",FALSE)</f>
        <v>59658</v>
      </c>
      <c r="M12512" s="17">
        <f>_xll.qlIndexFixing(Index,L12512,TRUE)</f>
        <v>3.2504959857834193E-2</v>
      </c>
      <c r="N12512" s="17"/>
      <c r="T12512" s="28"/>
      <c r="Y12512" s="22">
        <f>_xll.qlIndexFixing(OverNightIndex,K12512,TRUE)</f>
        <v>3.2504959857834193E-2</v>
      </c>
    </row>
    <row r="12513" spans="11:25" x14ac:dyDescent="0.2">
      <c r="K12513" s="26">
        <f>_xll.qlCalendarAdvance(Calendar,L12513,FixingDays&amp;"D","p")</f>
        <v>59659</v>
      </c>
      <c r="L12513" s="27">
        <f>_xll.qlCalendarAdvance(Calendar,L12512,SamplingFrequency,"f",FALSE)</f>
        <v>59659</v>
      </c>
      <c r="M12513" s="17">
        <f>_xll.qlIndexFixing(Index,L12513,TRUE)</f>
        <v>3.2504959858077331E-2</v>
      </c>
      <c r="N12513" s="17"/>
      <c r="T12513" s="28"/>
      <c r="Y12513" s="22">
        <f>_xll.qlIndexFixing(OverNightIndex,K12513,TRUE)</f>
        <v>3.2504959858077331E-2</v>
      </c>
    </row>
    <row r="12514" spans="11:25" x14ac:dyDescent="0.2">
      <c r="K12514" s="26">
        <f>_xll.qlCalendarAdvance(Calendar,L12514,FixingDays&amp;"D","p")</f>
        <v>59660</v>
      </c>
      <c r="L12514" s="27">
        <f>_xll.qlCalendarAdvance(Calendar,L12513,SamplingFrequency,"f",FALSE)</f>
        <v>59660</v>
      </c>
      <c r="M12514" s="17">
        <f>_xll.qlIndexFixing(Index,L12514,TRUE)</f>
        <v>3.2507854662867285E-2</v>
      </c>
      <c r="N12514" s="17"/>
      <c r="T12514" s="28"/>
      <c r="Y12514" s="22">
        <f>_xll.qlIndexFixing(OverNightIndex,K12514,TRUE)</f>
        <v>3.2507854662867285E-2</v>
      </c>
    </row>
    <row r="12515" spans="11:25" x14ac:dyDescent="0.2">
      <c r="K12515" s="26">
        <f>_xll.qlCalendarAdvance(Calendar,L12515,FixingDays&amp;"D","p")</f>
        <v>59663</v>
      </c>
      <c r="L12515" s="27">
        <f>_xll.qlCalendarAdvance(Calendar,L12514,SamplingFrequency,"f",FALSE)</f>
        <v>59663</v>
      </c>
      <c r="M12515" s="17">
        <f>_xll.qlIndexFixing(Index,L12515,TRUE)</f>
        <v>3.2504959857915239E-2</v>
      </c>
      <c r="N12515" s="17"/>
      <c r="T12515" s="28"/>
      <c r="Y12515" s="22">
        <f>_xll.qlIndexFixing(OverNightIndex,K12515,TRUE)</f>
        <v>3.2504959857915239E-2</v>
      </c>
    </row>
    <row r="12516" spans="11:25" x14ac:dyDescent="0.2">
      <c r="K12516" s="26">
        <f>_xll.qlCalendarAdvance(Calendar,L12516,FixingDays&amp;"D","p")</f>
        <v>59664</v>
      </c>
      <c r="L12516" s="27">
        <f>_xll.qlCalendarAdvance(Calendar,L12515,SamplingFrequency,"f",FALSE)</f>
        <v>59664</v>
      </c>
      <c r="M12516" s="17">
        <f>_xll.qlIndexFixing(Index,L12516,TRUE)</f>
        <v>3.2504959857996285E-2</v>
      </c>
      <c r="N12516" s="17"/>
      <c r="T12516" s="28"/>
      <c r="Y12516" s="22">
        <f>_xll.qlIndexFixing(OverNightIndex,K12516,TRUE)</f>
        <v>3.2504959857996285E-2</v>
      </c>
    </row>
    <row r="12517" spans="11:25" x14ac:dyDescent="0.2">
      <c r="K12517" s="26">
        <f>_xll.qlCalendarAdvance(Calendar,L12517,FixingDays&amp;"D","p")</f>
        <v>59665</v>
      </c>
      <c r="L12517" s="27">
        <f>_xll.qlCalendarAdvance(Calendar,L12516,SamplingFrequency,"f",FALSE)</f>
        <v>59665</v>
      </c>
      <c r="M12517" s="17">
        <f>_xll.qlIndexFixing(Index,L12517,TRUE)</f>
        <v>3.2504959857996285E-2</v>
      </c>
      <c r="N12517" s="17"/>
      <c r="T12517" s="28"/>
      <c r="Y12517" s="22">
        <f>_xll.qlIndexFixing(OverNightIndex,K12517,TRUE)</f>
        <v>3.2504959857996285E-2</v>
      </c>
    </row>
    <row r="12518" spans="11:25" x14ac:dyDescent="0.2">
      <c r="K12518" s="26">
        <f>_xll.qlCalendarAdvance(Calendar,L12518,FixingDays&amp;"D","p")</f>
        <v>59666</v>
      </c>
      <c r="L12518" s="27">
        <f>_xll.qlCalendarAdvance(Calendar,L12517,SamplingFrequency,"f",FALSE)</f>
        <v>59666</v>
      </c>
      <c r="M12518" s="17">
        <f>_xll.qlIndexFixing(Index,L12518,TRUE)</f>
        <v>3.2504959858077331E-2</v>
      </c>
      <c r="N12518" s="17"/>
      <c r="T12518" s="28"/>
      <c r="Y12518" s="22">
        <f>_xll.qlIndexFixing(OverNightIndex,K12518,TRUE)</f>
        <v>3.2504959858077331E-2</v>
      </c>
    </row>
    <row r="12519" spans="11:25" x14ac:dyDescent="0.2">
      <c r="K12519" s="26">
        <f>_xll.qlCalendarAdvance(Calendar,L12519,FixingDays&amp;"D","p")</f>
        <v>59667</v>
      </c>
      <c r="L12519" s="27">
        <f>_xll.qlCalendarAdvance(Calendar,L12518,SamplingFrequency,"f",FALSE)</f>
        <v>59667</v>
      </c>
      <c r="M12519" s="17">
        <f>_xll.qlIndexFixing(Index,L12519,TRUE)</f>
        <v>3.2507854662813251E-2</v>
      </c>
      <c r="N12519" s="17"/>
      <c r="T12519" s="28"/>
      <c r="Y12519" s="22">
        <f>_xll.qlIndexFixing(OverNightIndex,K12519,TRUE)</f>
        <v>3.2507854662813251E-2</v>
      </c>
    </row>
    <row r="12520" spans="11:25" x14ac:dyDescent="0.2">
      <c r="K12520" s="26">
        <f>_xll.qlCalendarAdvance(Calendar,L12520,FixingDays&amp;"D","p")</f>
        <v>59670</v>
      </c>
      <c r="L12520" s="27">
        <f>_xll.qlCalendarAdvance(Calendar,L12519,SamplingFrequency,"f",FALSE)</f>
        <v>59670</v>
      </c>
      <c r="M12520" s="17">
        <f>_xll.qlIndexFixing(Index,L12520,TRUE)</f>
        <v>3.2504959857996285E-2</v>
      </c>
      <c r="N12520" s="17"/>
      <c r="T12520" s="28"/>
      <c r="Y12520" s="22">
        <f>_xll.qlIndexFixing(OverNightIndex,K12520,TRUE)</f>
        <v>3.2504959857996285E-2</v>
      </c>
    </row>
    <row r="12521" spans="11:25" x14ac:dyDescent="0.2">
      <c r="K12521" s="26">
        <f>_xll.qlCalendarAdvance(Calendar,L12521,FixingDays&amp;"D","p")</f>
        <v>59671</v>
      </c>
      <c r="L12521" s="27">
        <f>_xll.qlCalendarAdvance(Calendar,L12520,SamplingFrequency,"f",FALSE)</f>
        <v>59671</v>
      </c>
      <c r="M12521" s="17">
        <f>_xll.qlIndexFixing(Index,L12521,TRUE)</f>
        <v>3.2504959858077331E-2</v>
      </c>
      <c r="N12521" s="17"/>
      <c r="T12521" s="28"/>
      <c r="Y12521" s="22">
        <f>_xll.qlIndexFixing(OverNightIndex,K12521,TRUE)</f>
        <v>3.2504959858077331E-2</v>
      </c>
    </row>
    <row r="12522" spans="11:25" x14ac:dyDescent="0.2">
      <c r="K12522" s="26">
        <f>_xll.qlCalendarAdvance(Calendar,L12522,FixingDays&amp;"D","p")</f>
        <v>59672</v>
      </c>
      <c r="L12522" s="27">
        <f>_xll.qlCalendarAdvance(Calendar,L12521,SamplingFrequency,"f",FALSE)</f>
        <v>59672</v>
      </c>
      <c r="M12522" s="17">
        <f>_xll.qlIndexFixing(Index,L12522,TRUE)</f>
        <v>3.2504959857996285E-2</v>
      </c>
      <c r="N12522" s="17"/>
      <c r="T12522" s="28"/>
      <c r="Y12522" s="22">
        <f>_xll.qlIndexFixing(OverNightIndex,K12522,TRUE)</f>
        <v>3.2504959857996285E-2</v>
      </c>
    </row>
    <row r="12523" spans="11:25" x14ac:dyDescent="0.2">
      <c r="K12523" s="26">
        <f>_xll.qlCalendarAdvance(Calendar,L12523,FixingDays&amp;"D","p")</f>
        <v>59673</v>
      </c>
      <c r="L12523" s="27">
        <f>_xll.qlCalendarAdvance(Calendar,L12522,SamplingFrequency,"f",FALSE)</f>
        <v>59673</v>
      </c>
      <c r="M12523" s="17">
        <f>_xll.qlIndexFixing(Index,L12523,TRUE)</f>
        <v>3.2504959857996285E-2</v>
      </c>
      <c r="N12523" s="17"/>
      <c r="T12523" s="28"/>
      <c r="Y12523" s="22">
        <f>_xll.qlIndexFixing(OverNightIndex,K12523,TRUE)</f>
        <v>3.2504959857996285E-2</v>
      </c>
    </row>
    <row r="12524" spans="11:25" x14ac:dyDescent="0.2">
      <c r="K12524" s="26">
        <f>_xll.qlCalendarAdvance(Calendar,L12524,FixingDays&amp;"D","p")</f>
        <v>59674</v>
      </c>
      <c r="L12524" s="27">
        <f>_xll.qlCalendarAdvance(Calendar,L12523,SamplingFrequency,"f",FALSE)</f>
        <v>59674</v>
      </c>
      <c r="M12524" s="17">
        <f>_xll.qlIndexFixing(Index,L12524,TRUE)</f>
        <v>3.2507854662867285E-2</v>
      </c>
      <c r="N12524" s="17"/>
      <c r="T12524" s="28"/>
      <c r="Y12524" s="22">
        <f>_xll.qlIndexFixing(OverNightIndex,K12524,TRUE)</f>
        <v>3.2507854662867285E-2</v>
      </c>
    </row>
    <row r="12525" spans="11:25" x14ac:dyDescent="0.2">
      <c r="K12525" s="26">
        <f>_xll.qlCalendarAdvance(Calendar,L12525,FixingDays&amp;"D","p")</f>
        <v>59677</v>
      </c>
      <c r="L12525" s="27">
        <f>_xll.qlCalendarAdvance(Calendar,L12524,SamplingFrequency,"f",FALSE)</f>
        <v>59677</v>
      </c>
      <c r="M12525" s="17">
        <f>_xll.qlIndexFixing(Index,L12525,TRUE)</f>
        <v>3.2504959857996285E-2</v>
      </c>
      <c r="N12525" s="17"/>
      <c r="T12525" s="28"/>
      <c r="Y12525" s="22">
        <f>_xll.qlIndexFixing(OverNightIndex,K12525,TRUE)</f>
        <v>3.2504959857996285E-2</v>
      </c>
    </row>
    <row r="12526" spans="11:25" x14ac:dyDescent="0.2">
      <c r="K12526" s="26">
        <f>_xll.qlCalendarAdvance(Calendar,L12526,FixingDays&amp;"D","p")</f>
        <v>59678</v>
      </c>
      <c r="L12526" s="27">
        <f>_xll.qlCalendarAdvance(Calendar,L12525,SamplingFrequency,"f",FALSE)</f>
        <v>59678</v>
      </c>
      <c r="M12526" s="17">
        <f>_xll.qlIndexFixing(Index,L12526,TRUE)</f>
        <v>3.2504959858077331E-2</v>
      </c>
      <c r="N12526" s="17"/>
      <c r="T12526" s="28"/>
      <c r="Y12526" s="22">
        <f>_xll.qlIndexFixing(OverNightIndex,K12526,TRUE)</f>
        <v>3.2504959858077331E-2</v>
      </c>
    </row>
    <row r="12527" spans="11:25" x14ac:dyDescent="0.2">
      <c r="K12527" s="26">
        <f>_xll.qlCalendarAdvance(Calendar,L12527,FixingDays&amp;"D","p")</f>
        <v>59679</v>
      </c>
      <c r="L12527" s="27">
        <f>_xll.qlCalendarAdvance(Calendar,L12526,SamplingFrequency,"f",FALSE)</f>
        <v>59679</v>
      </c>
      <c r="M12527" s="17">
        <f>_xll.qlIndexFixing(Index,L12527,TRUE)</f>
        <v>3.2504959857915239E-2</v>
      </c>
      <c r="N12527" s="17"/>
      <c r="T12527" s="28"/>
      <c r="Y12527" s="22">
        <f>_xll.qlIndexFixing(OverNightIndex,K12527,TRUE)</f>
        <v>3.2504959857915239E-2</v>
      </c>
    </row>
    <row r="12528" spans="11:25" x14ac:dyDescent="0.2">
      <c r="K12528" s="26">
        <f>_xll.qlCalendarAdvance(Calendar,L12528,FixingDays&amp;"D","p")</f>
        <v>59680</v>
      </c>
      <c r="L12528" s="27">
        <f>_xll.qlCalendarAdvance(Calendar,L12527,SamplingFrequency,"f",FALSE)</f>
        <v>59680</v>
      </c>
      <c r="M12528" s="17">
        <f>_xll.qlIndexFixing(Index,L12528,TRUE)</f>
        <v>3.2504959857915239E-2</v>
      </c>
      <c r="N12528" s="17"/>
      <c r="T12528" s="28"/>
      <c r="Y12528" s="22">
        <f>_xll.qlIndexFixing(OverNightIndex,K12528,TRUE)</f>
        <v>3.2504959857915239E-2</v>
      </c>
    </row>
    <row r="12529" spans="11:25" x14ac:dyDescent="0.2">
      <c r="K12529" s="26">
        <f>_xll.qlCalendarAdvance(Calendar,L12529,FixingDays&amp;"D","p")</f>
        <v>59681</v>
      </c>
      <c r="L12529" s="27">
        <f>_xll.qlCalendarAdvance(Calendar,L12528,SamplingFrequency,"f",FALSE)</f>
        <v>59681</v>
      </c>
      <c r="M12529" s="17">
        <f>_xll.qlIndexFixing(Index,L12529,TRUE)</f>
        <v>3.2507854662921318E-2</v>
      </c>
      <c r="N12529" s="17"/>
      <c r="T12529" s="28"/>
      <c r="Y12529" s="22">
        <f>_xll.qlIndexFixing(OverNightIndex,K12529,TRUE)</f>
        <v>3.2507854662921318E-2</v>
      </c>
    </row>
    <row r="12530" spans="11:25" x14ac:dyDescent="0.2">
      <c r="K12530" s="26">
        <f>_xll.qlCalendarAdvance(Calendar,L12530,FixingDays&amp;"D","p")</f>
        <v>59684</v>
      </c>
      <c r="L12530" s="27">
        <f>_xll.qlCalendarAdvance(Calendar,L12529,SamplingFrequency,"f",FALSE)</f>
        <v>59684</v>
      </c>
      <c r="M12530" s="17">
        <f>_xll.qlIndexFixing(Index,L12530,TRUE)</f>
        <v>3.2504959857753146E-2</v>
      </c>
      <c r="N12530" s="17"/>
      <c r="T12530" s="28"/>
      <c r="Y12530" s="22">
        <f>_xll.qlIndexFixing(OverNightIndex,K12530,TRUE)</f>
        <v>3.2504959857753146E-2</v>
      </c>
    </row>
    <row r="12531" spans="11:25" x14ac:dyDescent="0.2">
      <c r="K12531" s="26">
        <f>_xll.qlCalendarAdvance(Calendar,L12531,FixingDays&amp;"D","p")</f>
        <v>59685</v>
      </c>
      <c r="L12531" s="27">
        <f>_xll.qlCalendarAdvance(Calendar,L12530,SamplingFrequency,"f",FALSE)</f>
        <v>59685</v>
      </c>
      <c r="M12531" s="17">
        <f>_xll.qlIndexFixing(Index,L12531,TRUE)</f>
        <v>3.2504959858077331E-2</v>
      </c>
      <c r="N12531" s="17"/>
      <c r="T12531" s="28"/>
      <c r="Y12531" s="22">
        <f>_xll.qlIndexFixing(OverNightIndex,K12531,TRUE)</f>
        <v>3.2504959858077331E-2</v>
      </c>
    </row>
    <row r="12532" spans="11:25" x14ac:dyDescent="0.2">
      <c r="K12532" s="26">
        <f>_xll.qlCalendarAdvance(Calendar,L12532,FixingDays&amp;"D","p")</f>
        <v>59686</v>
      </c>
      <c r="L12532" s="27">
        <f>_xll.qlCalendarAdvance(Calendar,L12531,SamplingFrequency,"f",FALSE)</f>
        <v>59686</v>
      </c>
      <c r="M12532" s="17">
        <f>_xll.qlIndexFixing(Index,L12532,TRUE)</f>
        <v>3.2504959858077331E-2</v>
      </c>
      <c r="N12532" s="17"/>
      <c r="T12532" s="28"/>
      <c r="Y12532" s="22">
        <f>_xll.qlIndexFixing(OverNightIndex,K12532,TRUE)</f>
        <v>3.2504959858077331E-2</v>
      </c>
    </row>
    <row r="12533" spans="11:25" x14ac:dyDescent="0.2">
      <c r="K12533" s="26">
        <f>_xll.qlCalendarAdvance(Calendar,L12533,FixingDays&amp;"D","p")</f>
        <v>59687</v>
      </c>
      <c r="L12533" s="27">
        <f>_xll.qlCalendarAdvance(Calendar,L12532,SamplingFrequency,"f",FALSE)</f>
        <v>59687</v>
      </c>
      <c r="M12533" s="17">
        <f>_xll.qlIndexFixing(Index,L12533,TRUE)</f>
        <v>3.2504959857996285E-2</v>
      </c>
      <c r="N12533" s="17"/>
      <c r="T12533" s="28"/>
      <c r="Y12533" s="22">
        <f>_xll.qlIndexFixing(OverNightIndex,K12533,TRUE)</f>
        <v>3.2504959857996285E-2</v>
      </c>
    </row>
    <row r="12534" spans="11:25" x14ac:dyDescent="0.2">
      <c r="K12534" s="26">
        <f>_xll.qlCalendarAdvance(Calendar,L12534,FixingDays&amp;"D","p")</f>
        <v>59688</v>
      </c>
      <c r="L12534" s="27">
        <f>_xll.qlCalendarAdvance(Calendar,L12533,SamplingFrequency,"f",FALSE)</f>
        <v>59688</v>
      </c>
      <c r="M12534" s="17">
        <f>_xll.qlIndexFixing(Index,L12534,TRUE)</f>
        <v>3.2507854662840271E-2</v>
      </c>
      <c r="N12534" s="17"/>
      <c r="T12534" s="28"/>
      <c r="Y12534" s="22">
        <f>_xll.qlIndexFixing(OverNightIndex,K12534,TRUE)</f>
        <v>3.2507854662840271E-2</v>
      </c>
    </row>
    <row r="12535" spans="11:25" x14ac:dyDescent="0.2">
      <c r="K12535" s="26">
        <f>_xll.qlCalendarAdvance(Calendar,L12535,FixingDays&amp;"D","p")</f>
        <v>59691</v>
      </c>
      <c r="L12535" s="27">
        <f>_xll.qlCalendarAdvance(Calendar,L12534,SamplingFrequency,"f",FALSE)</f>
        <v>59691</v>
      </c>
      <c r="M12535" s="17">
        <f>_xll.qlIndexFixing(Index,L12535,TRUE)</f>
        <v>3.2504959858077331E-2</v>
      </c>
      <c r="N12535" s="17"/>
      <c r="T12535" s="28"/>
      <c r="Y12535" s="22">
        <f>_xll.qlIndexFixing(OverNightIndex,K12535,TRUE)</f>
        <v>3.2504959858077331E-2</v>
      </c>
    </row>
    <row r="12536" spans="11:25" x14ac:dyDescent="0.2">
      <c r="K12536" s="26">
        <f>_xll.qlCalendarAdvance(Calendar,L12536,FixingDays&amp;"D","p")</f>
        <v>59692</v>
      </c>
      <c r="L12536" s="27">
        <f>_xll.qlCalendarAdvance(Calendar,L12535,SamplingFrequency,"f",FALSE)</f>
        <v>59692</v>
      </c>
      <c r="M12536" s="17">
        <f>_xll.qlIndexFixing(Index,L12536,TRUE)</f>
        <v>3.2504959857996285E-2</v>
      </c>
      <c r="N12536" s="17"/>
      <c r="T12536" s="28"/>
      <c r="Y12536" s="22">
        <f>_xll.qlIndexFixing(OverNightIndex,K12536,TRUE)</f>
        <v>3.2504959857996285E-2</v>
      </c>
    </row>
    <row r="12537" spans="11:25" x14ac:dyDescent="0.2">
      <c r="K12537" s="26">
        <f>_xll.qlCalendarAdvance(Calendar,L12537,FixingDays&amp;"D","p")</f>
        <v>59693</v>
      </c>
      <c r="L12537" s="27">
        <f>_xll.qlCalendarAdvance(Calendar,L12536,SamplingFrequency,"f",FALSE)</f>
        <v>59693</v>
      </c>
      <c r="M12537" s="17">
        <f>_xll.qlIndexFixing(Index,L12537,TRUE)</f>
        <v>3.2504959857996285E-2</v>
      </c>
      <c r="N12537" s="17"/>
      <c r="T12537" s="28"/>
      <c r="Y12537" s="22">
        <f>_xll.qlIndexFixing(OverNightIndex,K12537,TRUE)</f>
        <v>3.2504959857996285E-2</v>
      </c>
    </row>
    <row r="12538" spans="11:25" x14ac:dyDescent="0.2">
      <c r="K12538" s="26">
        <f>_xll.qlCalendarAdvance(Calendar,L12538,FixingDays&amp;"D","p")</f>
        <v>59694</v>
      </c>
      <c r="L12538" s="27">
        <f>_xll.qlCalendarAdvance(Calendar,L12537,SamplingFrequency,"f",FALSE)</f>
        <v>59694</v>
      </c>
      <c r="M12538" s="17">
        <f>_xll.qlIndexFixing(Index,L12538,TRUE)</f>
        <v>3.2504959857915239E-2</v>
      </c>
      <c r="N12538" s="17"/>
      <c r="T12538" s="28"/>
      <c r="Y12538" s="22">
        <f>_xll.qlIndexFixing(OverNightIndex,K12538,TRUE)</f>
        <v>3.2504959857915239E-2</v>
      </c>
    </row>
    <row r="12539" spans="11:25" x14ac:dyDescent="0.2">
      <c r="K12539" s="26">
        <f>_xll.qlCalendarAdvance(Calendar,L12539,FixingDays&amp;"D","p")</f>
        <v>59695</v>
      </c>
      <c r="L12539" s="27">
        <f>_xll.qlCalendarAdvance(Calendar,L12538,SamplingFrequency,"f",FALSE)</f>
        <v>59695</v>
      </c>
      <c r="M12539" s="17">
        <f>_xll.qlIndexFixing(Index,L12539,TRUE)</f>
        <v>3.2507854662867285E-2</v>
      </c>
      <c r="N12539" s="17"/>
      <c r="T12539" s="28"/>
      <c r="Y12539" s="22">
        <f>_xll.qlIndexFixing(OverNightIndex,K12539,TRUE)</f>
        <v>3.2507854662867285E-2</v>
      </c>
    </row>
    <row r="12540" spans="11:25" x14ac:dyDescent="0.2">
      <c r="K12540" s="26">
        <f>_xll.qlCalendarAdvance(Calendar,L12540,FixingDays&amp;"D","p")</f>
        <v>59698</v>
      </c>
      <c r="L12540" s="27">
        <f>_xll.qlCalendarAdvance(Calendar,L12539,SamplingFrequency,"f",FALSE)</f>
        <v>59698</v>
      </c>
      <c r="M12540" s="17">
        <f>_xll.qlIndexFixing(Index,L12540,TRUE)</f>
        <v>3.2504959858077331E-2</v>
      </c>
      <c r="N12540" s="17"/>
      <c r="T12540" s="28"/>
      <c r="Y12540" s="22">
        <f>_xll.qlIndexFixing(OverNightIndex,K12540,TRUE)</f>
        <v>3.2504959858077331E-2</v>
      </c>
    </row>
    <row r="12541" spans="11:25" x14ac:dyDescent="0.2">
      <c r="K12541" s="26">
        <f>_xll.qlCalendarAdvance(Calendar,L12541,FixingDays&amp;"D","p")</f>
        <v>59699</v>
      </c>
      <c r="L12541" s="27">
        <f>_xll.qlCalendarAdvance(Calendar,L12540,SamplingFrequency,"f",FALSE)</f>
        <v>59699</v>
      </c>
      <c r="M12541" s="17">
        <f>_xll.qlIndexFixing(Index,L12541,TRUE)</f>
        <v>3.2504959857834193E-2</v>
      </c>
      <c r="N12541" s="17"/>
      <c r="T12541" s="28"/>
      <c r="Y12541" s="22">
        <f>_xll.qlIndexFixing(OverNightIndex,K12541,TRUE)</f>
        <v>3.2504959857834193E-2</v>
      </c>
    </row>
    <row r="12542" spans="11:25" x14ac:dyDescent="0.2">
      <c r="K12542" s="26">
        <f>_xll.qlCalendarAdvance(Calendar,L12542,FixingDays&amp;"D","p")</f>
        <v>59700</v>
      </c>
      <c r="L12542" s="27">
        <f>_xll.qlCalendarAdvance(Calendar,L12541,SamplingFrequency,"f",FALSE)</f>
        <v>59700</v>
      </c>
      <c r="M12542" s="17">
        <f>_xll.qlIndexFixing(Index,L12542,TRUE)</f>
        <v>3.2504959857996285E-2</v>
      </c>
      <c r="N12542" s="17"/>
      <c r="T12542" s="28"/>
      <c r="Y12542" s="22">
        <f>_xll.qlIndexFixing(OverNightIndex,K12542,TRUE)</f>
        <v>3.2504959857996285E-2</v>
      </c>
    </row>
    <row r="12543" spans="11:25" x14ac:dyDescent="0.2">
      <c r="K12543" s="26">
        <f>_xll.qlCalendarAdvance(Calendar,L12543,FixingDays&amp;"D","p")</f>
        <v>59701</v>
      </c>
      <c r="L12543" s="27">
        <f>_xll.qlCalendarAdvance(Calendar,L12542,SamplingFrequency,"f",FALSE)</f>
        <v>59701</v>
      </c>
      <c r="M12543" s="17">
        <f>_xll.qlIndexFixing(Index,L12543,TRUE)</f>
        <v>3.2504959857996285E-2</v>
      </c>
      <c r="N12543" s="17"/>
      <c r="T12543" s="28"/>
      <c r="Y12543" s="22">
        <f>_xll.qlIndexFixing(OverNightIndex,K12543,TRUE)</f>
        <v>3.2504959857996285E-2</v>
      </c>
    </row>
    <row r="12544" spans="11:25" x14ac:dyDescent="0.2">
      <c r="K12544" s="26">
        <f>_xll.qlCalendarAdvance(Calendar,L12544,FixingDays&amp;"D","p")</f>
        <v>59702</v>
      </c>
      <c r="L12544" s="27">
        <f>_xll.qlCalendarAdvance(Calendar,L12543,SamplingFrequency,"f",FALSE)</f>
        <v>59702</v>
      </c>
      <c r="M12544" s="17">
        <f>_xll.qlIndexFixing(Index,L12544,TRUE)</f>
        <v>3.2507854662867285E-2</v>
      </c>
      <c r="N12544" s="17"/>
      <c r="T12544" s="28"/>
      <c r="Y12544" s="22">
        <f>_xll.qlIndexFixing(OverNightIndex,K12544,TRUE)</f>
        <v>3.2507854662867285E-2</v>
      </c>
    </row>
    <row r="12545" spans="11:25" x14ac:dyDescent="0.2">
      <c r="K12545" s="26">
        <f>_xll.qlCalendarAdvance(Calendar,L12545,FixingDays&amp;"D","p")</f>
        <v>59705</v>
      </c>
      <c r="L12545" s="27">
        <f>_xll.qlCalendarAdvance(Calendar,L12544,SamplingFrequency,"f",FALSE)</f>
        <v>59705</v>
      </c>
      <c r="M12545" s="17">
        <f>_xll.qlIndexFixing(Index,L12545,TRUE)</f>
        <v>3.2504959857915239E-2</v>
      </c>
      <c r="N12545" s="17"/>
      <c r="T12545" s="28"/>
      <c r="Y12545" s="22">
        <f>_xll.qlIndexFixing(OverNightIndex,K12545,TRUE)</f>
        <v>3.2504959857915239E-2</v>
      </c>
    </row>
    <row r="12546" spans="11:25" x14ac:dyDescent="0.2">
      <c r="K12546" s="26">
        <f>_xll.qlCalendarAdvance(Calendar,L12546,FixingDays&amp;"D","p")</f>
        <v>59706</v>
      </c>
      <c r="L12546" s="27">
        <f>_xll.qlCalendarAdvance(Calendar,L12545,SamplingFrequency,"f",FALSE)</f>
        <v>59706</v>
      </c>
      <c r="M12546" s="17">
        <f>_xll.qlIndexFixing(Index,L12546,TRUE)</f>
        <v>3.2504959858077331E-2</v>
      </c>
      <c r="N12546" s="17"/>
      <c r="T12546" s="28"/>
      <c r="Y12546" s="22">
        <f>_xll.qlIndexFixing(OverNightIndex,K12546,TRUE)</f>
        <v>3.2504959858077331E-2</v>
      </c>
    </row>
    <row r="12547" spans="11:25" x14ac:dyDescent="0.2">
      <c r="K12547" s="26">
        <f>_xll.qlCalendarAdvance(Calendar,L12547,FixingDays&amp;"D","p")</f>
        <v>59707</v>
      </c>
      <c r="L12547" s="27">
        <f>_xll.qlCalendarAdvance(Calendar,L12546,SamplingFrequency,"f",FALSE)</f>
        <v>59707</v>
      </c>
      <c r="M12547" s="17">
        <f>_xll.qlIndexFixing(Index,L12547,TRUE)</f>
        <v>3.2504959857996285E-2</v>
      </c>
      <c r="N12547" s="17"/>
      <c r="T12547" s="28"/>
      <c r="Y12547" s="22">
        <f>_xll.qlIndexFixing(OverNightIndex,K12547,TRUE)</f>
        <v>3.2504959857996285E-2</v>
      </c>
    </row>
    <row r="12548" spans="11:25" x14ac:dyDescent="0.2">
      <c r="K12548" s="26">
        <f>_xll.qlCalendarAdvance(Calendar,L12548,FixingDays&amp;"D","p")</f>
        <v>59708</v>
      </c>
      <c r="L12548" s="27">
        <f>_xll.qlCalendarAdvance(Calendar,L12547,SamplingFrequency,"f",FALSE)</f>
        <v>59708</v>
      </c>
      <c r="M12548" s="17">
        <f>_xll.qlIndexFixing(Index,L12548,TRUE)</f>
        <v>3.2504959858077331E-2</v>
      </c>
      <c r="N12548" s="17"/>
      <c r="T12548" s="28"/>
      <c r="Y12548" s="22">
        <f>_xll.qlIndexFixing(OverNightIndex,K12548,TRUE)</f>
        <v>3.2504959858077331E-2</v>
      </c>
    </row>
    <row r="12549" spans="11:25" x14ac:dyDescent="0.2">
      <c r="K12549" s="26">
        <f>_xll.qlCalendarAdvance(Calendar,L12549,FixingDays&amp;"D","p")</f>
        <v>59709</v>
      </c>
      <c r="L12549" s="27">
        <f>_xll.qlCalendarAdvance(Calendar,L12548,SamplingFrequency,"f",FALSE)</f>
        <v>59709</v>
      </c>
      <c r="M12549" s="17">
        <f>_xll.qlIndexFixing(Index,L12549,TRUE)</f>
        <v>3.2507854662840271E-2</v>
      </c>
      <c r="N12549" s="17"/>
      <c r="T12549" s="28"/>
      <c r="Y12549" s="22">
        <f>_xll.qlIndexFixing(OverNightIndex,K12549,TRUE)</f>
        <v>3.2507854662840271E-2</v>
      </c>
    </row>
    <row r="12550" spans="11:25" x14ac:dyDescent="0.2">
      <c r="K12550" s="26">
        <f>_xll.qlCalendarAdvance(Calendar,L12550,FixingDays&amp;"D","p")</f>
        <v>59712</v>
      </c>
      <c r="L12550" s="27">
        <f>_xll.qlCalendarAdvance(Calendar,L12549,SamplingFrequency,"f",FALSE)</f>
        <v>59712</v>
      </c>
      <c r="M12550" s="17">
        <f>_xll.qlIndexFixing(Index,L12550,TRUE)</f>
        <v>3.2504959857996285E-2</v>
      </c>
      <c r="N12550" s="17"/>
      <c r="T12550" s="28"/>
      <c r="Y12550" s="22">
        <f>_xll.qlIndexFixing(OverNightIndex,K12550,TRUE)</f>
        <v>3.2504959857996285E-2</v>
      </c>
    </row>
    <row r="12551" spans="11:25" x14ac:dyDescent="0.2">
      <c r="K12551" s="26">
        <f>_xll.qlCalendarAdvance(Calendar,L12551,FixingDays&amp;"D","p")</f>
        <v>59713</v>
      </c>
      <c r="L12551" s="27">
        <f>_xll.qlCalendarAdvance(Calendar,L12550,SamplingFrequency,"f",FALSE)</f>
        <v>59713</v>
      </c>
      <c r="M12551" s="17">
        <f>_xll.qlIndexFixing(Index,L12551,TRUE)</f>
        <v>3.2504959857996285E-2</v>
      </c>
      <c r="N12551" s="17"/>
      <c r="T12551" s="28"/>
      <c r="Y12551" s="22">
        <f>_xll.qlIndexFixing(OverNightIndex,K12551,TRUE)</f>
        <v>3.2504959857996285E-2</v>
      </c>
    </row>
    <row r="12552" spans="11:25" x14ac:dyDescent="0.2">
      <c r="K12552" s="26">
        <f>_xll.qlCalendarAdvance(Calendar,L12552,FixingDays&amp;"D","p")</f>
        <v>59714</v>
      </c>
      <c r="L12552" s="27">
        <f>_xll.qlCalendarAdvance(Calendar,L12551,SamplingFrequency,"f",FALSE)</f>
        <v>59714</v>
      </c>
      <c r="M12552" s="17">
        <f>_xll.qlIndexFixing(Index,L12552,TRUE)</f>
        <v>3.2504959857996285E-2</v>
      </c>
      <c r="N12552" s="17"/>
      <c r="T12552" s="28"/>
      <c r="Y12552" s="22">
        <f>_xll.qlIndexFixing(OverNightIndex,K12552,TRUE)</f>
        <v>3.2504959857996285E-2</v>
      </c>
    </row>
    <row r="12553" spans="11:25" x14ac:dyDescent="0.2">
      <c r="K12553" s="26">
        <f>_xll.qlCalendarAdvance(Calendar,L12553,FixingDays&amp;"D","p")</f>
        <v>59715</v>
      </c>
      <c r="L12553" s="27">
        <f>_xll.qlCalendarAdvance(Calendar,L12552,SamplingFrequency,"f",FALSE)</f>
        <v>59715</v>
      </c>
      <c r="M12553" s="17">
        <f>_xll.qlIndexFixing(Index,L12553,TRUE)</f>
        <v>3.2504959857915239E-2</v>
      </c>
      <c r="N12553" s="17"/>
      <c r="T12553" s="28"/>
      <c r="Y12553" s="22">
        <f>_xll.qlIndexFixing(OverNightIndex,K12553,TRUE)</f>
        <v>3.2504959857915239E-2</v>
      </c>
    </row>
    <row r="12554" spans="11:25" x14ac:dyDescent="0.2">
      <c r="K12554" s="26">
        <f>_xll.qlCalendarAdvance(Calendar,L12554,FixingDays&amp;"D","p")</f>
        <v>59716</v>
      </c>
      <c r="L12554" s="27">
        <f>_xll.qlCalendarAdvance(Calendar,L12553,SamplingFrequency,"f",FALSE)</f>
        <v>59716</v>
      </c>
      <c r="M12554" s="17">
        <f>_xll.qlIndexFixing(Index,L12554,TRUE)</f>
        <v>3.2509302194227152E-2</v>
      </c>
      <c r="N12554" s="17"/>
      <c r="T12554" s="28"/>
      <c r="Y12554" s="22">
        <f>_xll.qlIndexFixing(OverNightIndex,K12554,TRUE)</f>
        <v>3.2509302194227152E-2</v>
      </c>
    </row>
    <row r="12555" spans="11:25" x14ac:dyDescent="0.2">
      <c r="K12555" s="26">
        <f>_xll.qlCalendarAdvance(Calendar,L12555,FixingDays&amp;"D","p")</f>
        <v>59720</v>
      </c>
      <c r="L12555" s="27">
        <f>_xll.qlCalendarAdvance(Calendar,L12554,SamplingFrequency,"f",FALSE)</f>
        <v>59720</v>
      </c>
      <c r="M12555" s="17">
        <f>_xll.qlIndexFixing(Index,L12555,TRUE)</f>
        <v>3.2504959857915239E-2</v>
      </c>
      <c r="N12555" s="17"/>
      <c r="T12555" s="28"/>
      <c r="Y12555" s="22">
        <f>_xll.qlIndexFixing(OverNightIndex,K12555,TRUE)</f>
        <v>3.2504959857915239E-2</v>
      </c>
    </row>
    <row r="12556" spans="11:25" x14ac:dyDescent="0.2">
      <c r="K12556" s="26">
        <f>_xll.qlCalendarAdvance(Calendar,L12556,FixingDays&amp;"D","p")</f>
        <v>59721</v>
      </c>
      <c r="L12556" s="27">
        <f>_xll.qlCalendarAdvance(Calendar,L12555,SamplingFrequency,"f",FALSE)</f>
        <v>59721</v>
      </c>
      <c r="M12556" s="17">
        <f>_xll.qlIndexFixing(Index,L12556,TRUE)</f>
        <v>3.2504959857915239E-2</v>
      </c>
      <c r="N12556" s="17"/>
      <c r="T12556" s="28"/>
      <c r="Y12556" s="22">
        <f>_xll.qlIndexFixing(OverNightIndex,K12556,TRUE)</f>
        <v>3.2504959857915239E-2</v>
      </c>
    </row>
    <row r="12557" spans="11:25" x14ac:dyDescent="0.2">
      <c r="K12557" s="26">
        <f>_xll.qlCalendarAdvance(Calendar,L12557,FixingDays&amp;"D","p")</f>
        <v>59722</v>
      </c>
      <c r="L12557" s="27">
        <f>_xll.qlCalendarAdvance(Calendar,L12556,SamplingFrequency,"f",FALSE)</f>
        <v>59722</v>
      </c>
      <c r="M12557" s="17">
        <f>_xll.qlIndexFixing(Index,L12557,TRUE)</f>
        <v>3.2504959857996285E-2</v>
      </c>
      <c r="N12557" s="17"/>
      <c r="T12557" s="28"/>
      <c r="Y12557" s="22">
        <f>_xll.qlIndexFixing(OverNightIndex,K12557,TRUE)</f>
        <v>3.2504959857996285E-2</v>
      </c>
    </row>
    <row r="12558" spans="11:25" x14ac:dyDescent="0.2">
      <c r="K12558" s="26">
        <f>_xll.qlCalendarAdvance(Calendar,L12558,FixingDays&amp;"D","p")</f>
        <v>59723</v>
      </c>
      <c r="L12558" s="27">
        <f>_xll.qlCalendarAdvance(Calendar,L12557,SamplingFrequency,"f",FALSE)</f>
        <v>59723</v>
      </c>
      <c r="M12558" s="17">
        <f>_xll.qlIndexFixing(Index,L12558,TRUE)</f>
        <v>3.2507854662840271E-2</v>
      </c>
      <c r="N12558" s="17"/>
      <c r="T12558" s="28"/>
      <c r="Y12558" s="22">
        <f>_xll.qlIndexFixing(OverNightIndex,K12558,TRUE)</f>
        <v>3.2507854662840271E-2</v>
      </c>
    </row>
    <row r="12559" spans="11:25" x14ac:dyDescent="0.2">
      <c r="K12559" s="26">
        <f>_xll.qlCalendarAdvance(Calendar,L12559,FixingDays&amp;"D","p")</f>
        <v>59726</v>
      </c>
      <c r="L12559" s="27">
        <f>_xll.qlCalendarAdvance(Calendar,L12558,SamplingFrequency,"f",FALSE)</f>
        <v>59726</v>
      </c>
      <c r="M12559" s="17">
        <f>_xll.qlIndexFixing(Index,L12559,TRUE)</f>
        <v>3.2504959858077331E-2</v>
      </c>
      <c r="N12559" s="17"/>
      <c r="T12559" s="28"/>
      <c r="Y12559" s="22">
        <f>_xll.qlIndexFixing(OverNightIndex,K12559,TRUE)</f>
        <v>3.2504959858077331E-2</v>
      </c>
    </row>
    <row r="12560" spans="11:25" x14ac:dyDescent="0.2">
      <c r="K12560" s="26">
        <f>_xll.qlCalendarAdvance(Calendar,L12560,FixingDays&amp;"D","p")</f>
        <v>59727</v>
      </c>
      <c r="L12560" s="27">
        <f>_xll.qlCalendarAdvance(Calendar,L12559,SamplingFrequency,"f",FALSE)</f>
        <v>59727</v>
      </c>
      <c r="M12560" s="17">
        <f>_xll.qlIndexFixing(Index,L12560,TRUE)</f>
        <v>3.2504959857996285E-2</v>
      </c>
      <c r="N12560" s="17"/>
      <c r="T12560" s="28"/>
      <c r="Y12560" s="22">
        <f>_xll.qlIndexFixing(OverNightIndex,K12560,TRUE)</f>
        <v>3.2504959857996285E-2</v>
      </c>
    </row>
    <row r="12561" spans="11:25" x14ac:dyDescent="0.2">
      <c r="K12561" s="26">
        <f>_xll.qlCalendarAdvance(Calendar,L12561,FixingDays&amp;"D","p")</f>
        <v>59728</v>
      </c>
      <c r="L12561" s="27">
        <f>_xll.qlCalendarAdvance(Calendar,L12560,SamplingFrequency,"f",FALSE)</f>
        <v>59728</v>
      </c>
      <c r="M12561" s="17">
        <f>_xll.qlIndexFixing(Index,L12561,TRUE)</f>
        <v>3.2504959857996285E-2</v>
      </c>
      <c r="N12561" s="17"/>
      <c r="T12561" s="28"/>
      <c r="Y12561" s="22">
        <f>_xll.qlIndexFixing(OverNightIndex,K12561,TRUE)</f>
        <v>3.2504959857996285E-2</v>
      </c>
    </row>
    <row r="12562" spans="11:25" x14ac:dyDescent="0.2">
      <c r="K12562" s="26">
        <f>_xll.qlCalendarAdvance(Calendar,L12562,FixingDays&amp;"D","p")</f>
        <v>59729</v>
      </c>
      <c r="L12562" s="27">
        <f>_xll.qlCalendarAdvance(Calendar,L12561,SamplingFrequency,"f",FALSE)</f>
        <v>59729</v>
      </c>
      <c r="M12562" s="17">
        <f>_xll.qlIndexFixing(Index,L12562,TRUE)</f>
        <v>3.2504959857996285E-2</v>
      </c>
      <c r="N12562" s="17"/>
      <c r="T12562" s="28"/>
      <c r="Y12562" s="22">
        <f>_xll.qlIndexFixing(OverNightIndex,K12562,TRUE)</f>
        <v>3.2504959857996285E-2</v>
      </c>
    </row>
    <row r="12563" spans="11:25" x14ac:dyDescent="0.2">
      <c r="K12563" s="26">
        <f>_xll.qlCalendarAdvance(Calendar,L12563,FixingDays&amp;"D","p")</f>
        <v>59730</v>
      </c>
      <c r="L12563" s="27">
        <f>_xll.qlCalendarAdvance(Calendar,L12562,SamplingFrequency,"f",FALSE)</f>
        <v>59730</v>
      </c>
      <c r="M12563" s="17">
        <f>_xll.qlIndexFixing(Index,L12563,TRUE)</f>
        <v>3.2507854662867285E-2</v>
      </c>
      <c r="N12563" s="17"/>
      <c r="T12563" s="28"/>
      <c r="Y12563" s="22">
        <f>_xll.qlIndexFixing(OverNightIndex,K12563,TRUE)</f>
        <v>3.2507854662867285E-2</v>
      </c>
    </row>
    <row r="12564" spans="11:25" x14ac:dyDescent="0.2">
      <c r="K12564" s="26">
        <f>_xll.qlCalendarAdvance(Calendar,L12564,FixingDays&amp;"D","p")</f>
        <v>59733</v>
      </c>
      <c r="L12564" s="27">
        <f>_xll.qlCalendarAdvance(Calendar,L12563,SamplingFrequency,"f",FALSE)</f>
        <v>59733</v>
      </c>
      <c r="M12564" s="17">
        <f>_xll.qlIndexFixing(Index,L12564,TRUE)</f>
        <v>3.2504959857996285E-2</v>
      </c>
      <c r="N12564" s="17"/>
      <c r="T12564" s="28"/>
      <c r="Y12564" s="22">
        <f>_xll.qlIndexFixing(OverNightIndex,K12564,TRUE)</f>
        <v>3.2504959857996285E-2</v>
      </c>
    </row>
    <row r="12565" spans="11:25" x14ac:dyDescent="0.2">
      <c r="K12565" s="26">
        <f>_xll.qlCalendarAdvance(Calendar,L12565,FixingDays&amp;"D","p")</f>
        <v>59734</v>
      </c>
      <c r="L12565" s="27">
        <f>_xll.qlCalendarAdvance(Calendar,L12564,SamplingFrequency,"f",FALSE)</f>
        <v>59734</v>
      </c>
      <c r="M12565" s="17">
        <f>_xll.qlIndexFixing(Index,L12565,TRUE)</f>
        <v>3.2504959857996285E-2</v>
      </c>
      <c r="N12565" s="17"/>
      <c r="T12565" s="28"/>
      <c r="Y12565" s="22">
        <f>_xll.qlIndexFixing(OverNightIndex,K12565,TRUE)</f>
        <v>3.2504959857996285E-2</v>
      </c>
    </row>
    <row r="12566" spans="11:25" x14ac:dyDescent="0.2">
      <c r="K12566" s="26">
        <f>_xll.qlCalendarAdvance(Calendar,L12566,FixingDays&amp;"D","p")</f>
        <v>59735</v>
      </c>
      <c r="L12566" s="27">
        <f>_xll.qlCalendarAdvance(Calendar,L12565,SamplingFrequency,"f",FALSE)</f>
        <v>59735</v>
      </c>
      <c r="M12566" s="17">
        <f>_xll.qlIndexFixing(Index,L12566,TRUE)</f>
        <v>3.2504959857834193E-2</v>
      </c>
      <c r="N12566" s="17"/>
      <c r="T12566" s="28"/>
      <c r="Y12566" s="22">
        <f>_xll.qlIndexFixing(OverNightIndex,K12566,TRUE)</f>
        <v>3.2504959857834193E-2</v>
      </c>
    </row>
    <row r="12567" spans="11:25" x14ac:dyDescent="0.2">
      <c r="K12567" s="26">
        <f>_xll.qlCalendarAdvance(Calendar,L12567,FixingDays&amp;"D","p")</f>
        <v>59736</v>
      </c>
      <c r="L12567" s="27">
        <f>_xll.qlCalendarAdvance(Calendar,L12566,SamplingFrequency,"f",FALSE)</f>
        <v>59736</v>
      </c>
      <c r="M12567" s="17">
        <f>_xll.qlIndexFixing(Index,L12567,TRUE)</f>
        <v>3.2504959858077331E-2</v>
      </c>
      <c r="N12567" s="17"/>
      <c r="T12567" s="28"/>
      <c r="Y12567" s="22">
        <f>_xll.qlIndexFixing(OverNightIndex,K12567,TRUE)</f>
        <v>3.2504959858077331E-2</v>
      </c>
    </row>
    <row r="12568" spans="11:25" x14ac:dyDescent="0.2">
      <c r="K12568" s="26">
        <f>_xll.qlCalendarAdvance(Calendar,L12568,FixingDays&amp;"D","p")</f>
        <v>59737</v>
      </c>
      <c r="L12568" s="27">
        <f>_xll.qlCalendarAdvance(Calendar,L12567,SamplingFrequency,"f",FALSE)</f>
        <v>59737</v>
      </c>
      <c r="M12568" s="17">
        <f>_xll.qlIndexFixing(Index,L12568,TRUE)</f>
        <v>3.2507854662894298E-2</v>
      </c>
      <c r="N12568" s="17"/>
      <c r="T12568" s="28"/>
      <c r="Y12568" s="22">
        <f>_xll.qlIndexFixing(OverNightIndex,K12568,TRUE)</f>
        <v>3.2507854662894298E-2</v>
      </c>
    </row>
    <row r="12569" spans="11:25" x14ac:dyDescent="0.2">
      <c r="K12569" s="26">
        <f>_xll.qlCalendarAdvance(Calendar,L12569,FixingDays&amp;"D","p")</f>
        <v>59740</v>
      </c>
      <c r="L12569" s="27">
        <f>_xll.qlCalendarAdvance(Calendar,L12568,SamplingFrequency,"f",FALSE)</f>
        <v>59740</v>
      </c>
      <c r="M12569" s="17">
        <f>_xll.qlIndexFixing(Index,L12569,TRUE)</f>
        <v>3.2504959857915239E-2</v>
      </c>
      <c r="N12569" s="17"/>
      <c r="T12569" s="28"/>
      <c r="Y12569" s="22">
        <f>_xll.qlIndexFixing(OverNightIndex,K12569,TRUE)</f>
        <v>3.2504959857915239E-2</v>
      </c>
    </row>
    <row r="12570" spans="11:25" x14ac:dyDescent="0.2">
      <c r="K12570" s="26">
        <f>_xll.qlCalendarAdvance(Calendar,L12570,FixingDays&amp;"D","p")</f>
        <v>59741</v>
      </c>
      <c r="L12570" s="27">
        <f>_xll.qlCalendarAdvance(Calendar,L12569,SamplingFrequency,"f",FALSE)</f>
        <v>59741</v>
      </c>
      <c r="M12570" s="17">
        <f>_xll.qlIndexFixing(Index,L12570,TRUE)</f>
        <v>3.2504959857996285E-2</v>
      </c>
      <c r="N12570" s="17"/>
      <c r="T12570" s="28"/>
      <c r="Y12570" s="22">
        <f>_xll.qlIndexFixing(OverNightIndex,K12570,TRUE)</f>
        <v>3.2504959857996285E-2</v>
      </c>
    </row>
    <row r="12571" spans="11:25" x14ac:dyDescent="0.2">
      <c r="K12571" s="26">
        <f>_xll.qlCalendarAdvance(Calendar,L12571,FixingDays&amp;"D","p")</f>
        <v>59742</v>
      </c>
      <c r="L12571" s="27">
        <f>_xll.qlCalendarAdvance(Calendar,L12570,SamplingFrequency,"f",FALSE)</f>
        <v>59742</v>
      </c>
      <c r="M12571" s="17">
        <f>_xll.qlIndexFixing(Index,L12571,TRUE)</f>
        <v>3.2504959857996285E-2</v>
      </c>
      <c r="N12571" s="17"/>
      <c r="T12571" s="28"/>
      <c r="Y12571" s="22">
        <f>_xll.qlIndexFixing(OverNightIndex,K12571,TRUE)</f>
        <v>3.2504959857996285E-2</v>
      </c>
    </row>
    <row r="12572" spans="11:25" x14ac:dyDescent="0.2">
      <c r="K12572" s="26">
        <f>_xll.qlCalendarAdvance(Calendar,L12572,FixingDays&amp;"D","p")</f>
        <v>59743</v>
      </c>
      <c r="L12572" s="27">
        <f>_xll.qlCalendarAdvance(Calendar,L12571,SamplingFrequency,"f",FALSE)</f>
        <v>59743</v>
      </c>
      <c r="M12572" s="17">
        <f>_xll.qlIndexFixing(Index,L12572,TRUE)</f>
        <v>3.2504959857996285E-2</v>
      </c>
      <c r="N12572" s="17"/>
      <c r="T12572" s="28"/>
      <c r="Y12572" s="22">
        <f>_xll.qlIndexFixing(OverNightIndex,K12572,TRUE)</f>
        <v>3.2504959857996285E-2</v>
      </c>
    </row>
    <row r="12573" spans="11:25" x14ac:dyDescent="0.2">
      <c r="K12573" s="26">
        <f>_xll.qlCalendarAdvance(Calendar,L12573,FixingDays&amp;"D","p")</f>
        <v>59744</v>
      </c>
      <c r="L12573" s="27">
        <f>_xll.qlCalendarAdvance(Calendar,L12572,SamplingFrequency,"f",FALSE)</f>
        <v>59744</v>
      </c>
      <c r="M12573" s="17">
        <f>_xll.qlIndexFixing(Index,L12573,TRUE)</f>
        <v>3.2507854662840271E-2</v>
      </c>
      <c r="N12573" s="17"/>
      <c r="T12573" s="28"/>
      <c r="Y12573" s="22">
        <f>_xll.qlIndexFixing(OverNightIndex,K12573,TRUE)</f>
        <v>3.2507854662840271E-2</v>
      </c>
    </row>
    <row r="12574" spans="11:25" x14ac:dyDescent="0.2">
      <c r="K12574" s="26">
        <f>_xll.qlCalendarAdvance(Calendar,L12574,FixingDays&amp;"D","p")</f>
        <v>59747</v>
      </c>
      <c r="L12574" s="27">
        <f>_xll.qlCalendarAdvance(Calendar,L12573,SamplingFrequency,"f",FALSE)</f>
        <v>59747</v>
      </c>
      <c r="M12574" s="17">
        <f>_xll.qlIndexFixing(Index,L12574,TRUE)</f>
        <v>3.2504959858077331E-2</v>
      </c>
      <c r="N12574" s="17"/>
      <c r="T12574" s="28"/>
      <c r="Y12574" s="22">
        <f>_xll.qlIndexFixing(OverNightIndex,K12574,TRUE)</f>
        <v>3.2504959858077331E-2</v>
      </c>
    </row>
    <row r="12575" spans="11:25" x14ac:dyDescent="0.2">
      <c r="K12575" s="26">
        <f>_xll.qlCalendarAdvance(Calendar,L12575,FixingDays&amp;"D","p")</f>
        <v>59748</v>
      </c>
      <c r="L12575" s="27">
        <f>_xll.qlCalendarAdvance(Calendar,L12574,SamplingFrequency,"f",FALSE)</f>
        <v>59748</v>
      </c>
      <c r="M12575" s="17">
        <f>_xll.qlIndexFixing(Index,L12575,TRUE)</f>
        <v>3.2504959858077331E-2</v>
      </c>
      <c r="N12575" s="17"/>
      <c r="T12575" s="28"/>
      <c r="Y12575" s="22">
        <f>_xll.qlIndexFixing(OverNightIndex,K12575,TRUE)</f>
        <v>3.2504959858077331E-2</v>
      </c>
    </row>
    <row r="12576" spans="11:25" x14ac:dyDescent="0.2">
      <c r="K12576" s="26">
        <f>_xll.qlCalendarAdvance(Calendar,L12576,FixingDays&amp;"D","p")</f>
        <v>59749</v>
      </c>
      <c r="L12576" s="27">
        <f>_xll.qlCalendarAdvance(Calendar,L12575,SamplingFrequency,"f",FALSE)</f>
        <v>59749</v>
      </c>
      <c r="M12576" s="17">
        <f>_xll.qlIndexFixing(Index,L12576,TRUE)</f>
        <v>3.2504959857996285E-2</v>
      </c>
      <c r="N12576" s="17"/>
      <c r="T12576" s="28"/>
      <c r="Y12576" s="22">
        <f>_xll.qlIndexFixing(OverNightIndex,K12576,TRUE)</f>
        <v>3.2504959857996285E-2</v>
      </c>
    </row>
    <row r="12577" spans="11:25" x14ac:dyDescent="0.2">
      <c r="K12577" s="26">
        <f>_xll.qlCalendarAdvance(Calendar,L12577,FixingDays&amp;"D","p")</f>
        <v>59750</v>
      </c>
      <c r="L12577" s="27">
        <f>_xll.qlCalendarAdvance(Calendar,L12576,SamplingFrequency,"f",FALSE)</f>
        <v>59750</v>
      </c>
      <c r="M12577" s="17">
        <f>_xll.qlIndexFixing(Index,L12577,TRUE)</f>
        <v>3.2504959857996285E-2</v>
      </c>
      <c r="N12577" s="17"/>
      <c r="T12577" s="28"/>
      <c r="Y12577" s="22">
        <f>_xll.qlIndexFixing(OverNightIndex,K12577,TRUE)</f>
        <v>3.2504959857996285E-2</v>
      </c>
    </row>
    <row r="12578" spans="11:25" x14ac:dyDescent="0.2">
      <c r="K12578" s="26">
        <f>_xll.qlCalendarAdvance(Calendar,L12578,FixingDays&amp;"D","p")</f>
        <v>59751</v>
      </c>
      <c r="L12578" s="27">
        <f>_xll.qlCalendarAdvance(Calendar,L12577,SamplingFrequency,"f",FALSE)</f>
        <v>59751</v>
      </c>
      <c r="M12578" s="17">
        <f>_xll.qlIndexFixing(Index,L12578,TRUE)</f>
        <v>3.2507854662840271E-2</v>
      </c>
      <c r="N12578" s="17"/>
      <c r="T12578" s="28"/>
      <c r="Y12578" s="22">
        <f>_xll.qlIndexFixing(OverNightIndex,K12578,TRUE)</f>
        <v>3.2507854662840271E-2</v>
      </c>
    </row>
    <row r="12579" spans="11:25" x14ac:dyDescent="0.2">
      <c r="K12579" s="26">
        <f>_xll.qlCalendarAdvance(Calendar,L12579,FixingDays&amp;"D","p")</f>
        <v>59754</v>
      </c>
      <c r="L12579" s="27">
        <f>_xll.qlCalendarAdvance(Calendar,L12578,SamplingFrequency,"f",FALSE)</f>
        <v>59754</v>
      </c>
      <c r="M12579" s="17">
        <f>_xll.qlIndexFixing(Index,L12579,TRUE)</f>
        <v>3.2504959858077331E-2</v>
      </c>
      <c r="N12579" s="17"/>
      <c r="T12579" s="28"/>
      <c r="Y12579" s="22">
        <f>_xll.qlIndexFixing(OverNightIndex,K12579,TRUE)</f>
        <v>3.2504959858077331E-2</v>
      </c>
    </row>
    <row r="12580" spans="11:25" x14ac:dyDescent="0.2">
      <c r="K12580" s="26">
        <f>_xll.qlCalendarAdvance(Calendar,L12580,FixingDays&amp;"D","p")</f>
        <v>59755</v>
      </c>
      <c r="L12580" s="27">
        <f>_xll.qlCalendarAdvance(Calendar,L12579,SamplingFrequency,"f",FALSE)</f>
        <v>59755</v>
      </c>
      <c r="M12580" s="17">
        <f>_xll.qlIndexFixing(Index,L12580,TRUE)</f>
        <v>3.2504959857996285E-2</v>
      </c>
      <c r="N12580" s="17"/>
      <c r="T12580" s="28"/>
      <c r="Y12580" s="22">
        <f>_xll.qlIndexFixing(OverNightIndex,K12580,TRUE)</f>
        <v>3.2504959857996285E-2</v>
      </c>
    </row>
    <row r="12581" spans="11:25" x14ac:dyDescent="0.2">
      <c r="K12581" s="26">
        <f>_xll.qlCalendarAdvance(Calendar,L12581,FixingDays&amp;"D","p")</f>
        <v>59756</v>
      </c>
      <c r="L12581" s="27">
        <f>_xll.qlCalendarAdvance(Calendar,L12580,SamplingFrequency,"f",FALSE)</f>
        <v>59756</v>
      </c>
      <c r="M12581" s="17">
        <f>_xll.qlIndexFixing(Index,L12581,TRUE)</f>
        <v>3.2504959857834193E-2</v>
      </c>
      <c r="N12581" s="17"/>
      <c r="T12581" s="28"/>
      <c r="Y12581" s="22">
        <f>_xll.qlIndexFixing(OverNightIndex,K12581,TRUE)</f>
        <v>3.2504959857834193E-2</v>
      </c>
    </row>
    <row r="12582" spans="11:25" x14ac:dyDescent="0.2">
      <c r="K12582" s="26">
        <f>_xll.qlCalendarAdvance(Calendar,L12582,FixingDays&amp;"D","p")</f>
        <v>59757</v>
      </c>
      <c r="L12582" s="27">
        <f>_xll.qlCalendarAdvance(Calendar,L12581,SamplingFrequency,"f",FALSE)</f>
        <v>59757</v>
      </c>
      <c r="M12582" s="17">
        <f>_xll.qlIndexFixing(Index,L12582,TRUE)</f>
        <v>3.2504959858077331E-2</v>
      </c>
      <c r="N12582" s="17"/>
      <c r="T12582" s="28"/>
      <c r="Y12582" s="22">
        <f>_xll.qlIndexFixing(OverNightIndex,K12582,TRUE)</f>
        <v>3.2504959858077331E-2</v>
      </c>
    </row>
    <row r="12583" spans="11:25" x14ac:dyDescent="0.2">
      <c r="K12583" s="26">
        <f>_xll.qlCalendarAdvance(Calendar,L12583,FixingDays&amp;"D","p")</f>
        <v>59758</v>
      </c>
      <c r="L12583" s="27">
        <f>_xll.qlCalendarAdvance(Calendar,L12582,SamplingFrequency,"f",FALSE)</f>
        <v>59758</v>
      </c>
      <c r="M12583" s="17">
        <f>_xll.qlIndexFixing(Index,L12583,TRUE)</f>
        <v>3.2507854662894298E-2</v>
      </c>
      <c r="N12583" s="17"/>
      <c r="T12583" s="28"/>
      <c r="Y12583" s="22">
        <f>_xll.qlIndexFixing(OverNightIndex,K12583,TRUE)</f>
        <v>3.2507854662894298E-2</v>
      </c>
    </row>
    <row r="12584" spans="11:25" x14ac:dyDescent="0.2">
      <c r="K12584" s="26">
        <f>_xll.qlCalendarAdvance(Calendar,L12584,FixingDays&amp;"D","p")</f>
        <v>59761</v>
      </c>
      <c r="L12584" s="27">
        <f>_xll.qlCalendarAdvance(Calendar,L12583,SamplingFrequency,"f",FALSE)</f>
        <v>59761</v>
      </c>
      <c r="M12584" s="17">
        <f>_xll.qlIndexFixing(Index,L12584,TRUE)</f>
        <v>3.2504959857834193E-2</v>
      </c>
      <c r="N12584" s="17"/>
      <c r="T12584" s="28"/>
      <c r="Y12584" s="22">
        <f>_xll.qlIndexFixing(OverNightIndex,K12584,TRUE)</f>
        <v>3.2504959857834193E-2</v>
      </c>
    </row>
    <row r="12585" spans="11:25" x14ac:dyDescent="0.2">
      <c r="K12585" s="26">
        <f>_xll.qlCalendarAdvance(Calendar,L12585,FixingDays&amp;"D","p")</f>
        <v>59762</v>
      </c>
      <c r="L12585" s="27">
        <f>_xll.qlCalendarAdvance(Calendar,L12584,SamplingFrequency,"f",FALSE)</f>
        <v>59762</v>
      </c>
      <c r="M12585" s="17">
        <f>_xll.qlIndexFixing(Index,L12585,TRUE)</f>
        <v>3.2504959858077331E-2</v>
      </c>
      <c r="N12585" s="17"/>
      <c r="T12585" s="28"/>
      <c r="Y12585" s="22">
        <f>_xll.qlIndexFixing(OverNightIndex,K12585,TRUE)</f>
        <v>3.2504959858077331E-2</v>
      </c>
    </row>
    <row r="12586" spans="11:25" x14ac:dyDescent="0.2">
      <c r="K12586" s="26">
        <f>_xll.qlCalendarAdvance(Calendar,L12586,FixingDays&amp;"D","p")</f>
        <v>59763</v>
      </c>
      <c r="L12586" s="27">
        <f>_xll.qlCalendarAdvance(Calendar,L12585,SamplingFrequency,"f",FALSE)</f>
        <v>59763</v>
      </c>
      <c r="M12586" s="17">
        <f>_xll.qlIndexFixing(Index,L12586,TRUE)</f>
        <v>3.2504959857996285E-2</v>
      </c>
      <c r="N12586" s="17"/>
      <c r="T12586" s="28"/>
      <c r="Y12586" s="22">
        <f>_xll.qlIndexFixing(OverNightIndex,K12586,TRUE)</f>
        <v>3.2504959857996285E-2</v>
      </c>
    </row>
    <row r="12587" spans="11:25" x14ac:dyDescent="0.2">
      <c r="K12587" s="26">
        <f>_xll.qlCalendarAdvance(Calendar,L12587,FixingDays&amp;"D","p")</f>
        <v>59764</v>
      </c>
      <c r="L12587" s="27">
        <f>_xll.qlCalendarAdvance(Calendar,L12586,SamplingFrequency,"f",FALSE)</f>
        <v>59764</v>
      </c>
      <c r="M12587" s="17">
        <f>_xll.qlIndexFixing(Index,L12587,TRUE)</f>
        <v>3.2504959858077331E-2</v>
      </c>
      <c r="N12587" s="17"/>
      <c r="T12587" s="28"/>
      <c r="Y12587" s="22">
        <f>_xll.qlIndexFixing(OverNightIndex,K12587,TRUE)</f>
        <v>3.2504959858077331E-2</v>
      </c>
    </row>
    <row r="12588" spans="11:25" x14ac:dyDescent="0.2">
      <c r="K12588" s="26">
        <f>_xll.qlCalendarAdvance(Calendar,L12588,FixingDays&amp;"D","p")</f>
        <v>59765</v>
      </c>
      <c r="L12588" s="27">
        <f>_xll.qlCalendarAdvance(Calendar,L12587,SamplingFrequency,"f",FALSE)</f>
        <v>59765</v>
      </c>
      <c r="M12588" s="17">
        <f>_xll.qlIndexFixing(Index,L12588,TRUE)</f>
        <v>3.2507854662840271E-2</v>
      </c>
      <c r="N12588" s="17"/>
      <c r="T12588" s="28"/>
      <c r="Y12588" s="22">
        <f>_xll.qlIndexFixing(OverNightIndex,K12588,TRUE)</f>
        <v>3.2507854662840271E-2</v>
      </c>
    </row>
    <row r="12589" spans="11:25" x14ac:dyDescent="0.2">
      <c r="K12589" s="26">
        <f>_xll.qlCalendarAdvance(Calendar,L12589,FixingDays&amp;"D","p")</f>
        <v>59768</v>
      </c>
      <c r="L12589" s="27">
        <f>_xll.qlCalendarAdvance(Calendar,L12588,SamplingFrequency,"f",FALSE)</f>
        <v>59768</v>
      </c>
      <c r="M12589" s="17">
        <f>_xll.qlIndexFixing(Index,L12589,TRUE)</f>
        <v>3.2504959857996285E-2</v>
      </c>
      <c r="N12589" s="17"/>
      <c r="T12589" s="28"/>
      <c r="Y12589" s="22">
        <f>_xll.qlIndexFixing(OverNightIndex,K12589,TRUE)</f>
        <v>3.2504959857996285E-2</v>
      </c>
    </row>
    <row r="12590" spans="11:25" x14ac:dyDescent="0.2">
      <c r="K12590" s="26">
        <f>_xll.qlCalendarAdvance(Calendar,L12590,FixingDays&amp;"D","p")</f>
        <v>59769</v>
      </c>
      <c r="L12590" s="27">
        <f>_xll.qlCalendarAdvance(Calendar,L12589,SamplingFrequency,"f",FALSE)</f>
        <v>59769</v>
      </c>
      <c r="M12590" s="17">
        <f>_xll.qlIndexFixing(Index,L12590,TRUE)</f>
        <v>3.2504959858077331E-2</v>
      </c>
      <c r="N12590" s="17"/>
      <c r="T12590" s="28"/>
      <c r="Y12590" s="22">
        <f>_xll.qlIndexFixing(OverNightIndex,K12590,TRUE)</f>
        <v>3.2504959858077331E-2</v>
      </c>
    </row>
    <row r="12591" spans="11:25" x14ac:dyDescent="0.2">
      <c r="K12591" s="26">
        <f>_xll.qlCalendarAdvance(Calendar,L12591,FixingDays&amp;"D","p")</f>
        <v>59770</v>
      </c>
      <c r="L12591" s="27">
        <f>_xll.qlCalendarAdvance(Calendar,L12590,SamplingFrequency,"f",FALSE)</f>
        <v>59770</v>
      </c>
      <c r="M12591" s="17">
        <f>_xll.qlIndexFixing(Index,L12591,TRUE)</f>
        <v>3.2504959857996285E-2</v>
      </c>
      <c r="N12591" s="17"/>
      <c r="T12591" s="28"/>
      <c r="Y12591" s="22">
        <f>_xll.qlIndexFixing(OverNightIndex,K12591,TRUE)</f>
        <v>3.2504959857996285E-2</v>
      </c>
    </row>
    <row r="12592" spans="11:25" x14ac:dyDescent="0.2">
      <c r="K12592" s="26">
        <f>_xll.qlCalendarAdvance(Calendar,L12592,FixingDays&amp;"D","p")</f>
        <v>59771</v>
      </c>
      <c r="L12592" s="27">
        <f>_xll.qlCalendarAdvance(Calendar,L12591,SamplingFrequency,"f",FALSE)</f>
        <v>59771</v>
      </c>
      <c r="M12592" s="17">
        <f>_xll.qlIndexFixing(Index,L12592,TRUE)</f>
        <v>3.2504959857834193E-2</v>
      </c>
      <c r="N12592" s="17"/>
      <c r="T12592" s="28"/>
      <c r="Y12592" s="22">
        <f>_xll.qlIndexFixing(OverNightIndex,K12592,TRUE)</f>
        <v>3.2504959857834193E-2</v>
      </c>
    </row>
    <row r="12593" spans="11:25" x14ac:dyDescent="0.2">
      <c r="K12593" s="26">
        <f>_xll.qlCalendarAdvance(Calendar,L12593,FixingDays&amp;"D","p")</f>
        <v>59772</v>
      </c>
      <c r="L12593" s="27">
        <f>_xll.qlCalendarAdvance(Calendar,L12592,SamplingFrequency,"f",FALSE)</f>
        <v>59772</v>
      </c>
      <c r="M12593" s="17">
        <f>_xll.qlIndexFixing(Index,L12593,TRUE)</f>
        <v>3.2507854662894298E-2</v>
      </c>
      <c r="N12593" s="17"/>
      <c r="T12593" s="28"/>
      <c r="Y12593" s="22">
        <f>_xll.qlIndexFixing(OverNightIndex,K12593,TRUE)</f>
        <v>3.2507854662894298E-2</v>
      </c>
    </row>
    <row r="12594" spans="11:25" x14ac:dyDescent="0.2">
      <c r="K12594" s="26">
        <f>_xll.qlCalendarAdvance(Calendar,L12594,FixingDays&amp;"D","p")</f>
        <v>59775</v>
      </c>
      <c r="L12594" s="27">
        <f>_xll.qlCalendarAdvance(Calendar,L12593,SamplingFrequency,"f",FALSE)</f>
        <v>59775</v>
      </c>
      <c r="M12594" s="17">
        <f>_xll.qlIndexFixing(Index,L12594,TRUE)</f>
        <v>3.2504959857996285E-2</v>
      </c>
      <c r="N12594" s="17"/>
      <c r="T12594" s="28"/>
      <c r="Y12594" s="22">
        <f>_xll.qlIndexFixing(OverNightIndex,K12594,TRUE)</f>
        <v>3.2504959857996285E-2</v>
      </c>
    </row>
    <row r="12595" spans="11:25" x14ac:dyDescent="0.2">
      <c r="K12595" s="26">
        <f>_xll.qlCalendarAdvance(Calendar,L12595,FixingDays&amp;"D","p")</f>
        <v>59776</v>
      </c>
      <c r="L12595" s="27">
        <f>_xll.qlCalendarAdvance(Calendar,L12594,SamplingFrequency,"f",FALSE)</f>
        <v>59776</v>
      </c>
      <c r="M12595" s="17">
        <f>_xll.qlIndexFixing(Index,L12595,TRUE)</f>
        <v>3.2504959857915239E-2</v>
      </c>
      <c r="N12595" s="17"/>
      <c r="T12595" s="28"/>
      <c r="Y12595" s="22">
        <f>_xll.qlIndexFixing(OverNightIndex,K12595,TRUE)</f>
        <v>3.2504959857915239E-2</v>
      </c>
    </row>
    <row r="12596" spans="11:25" x14ac:dyDescent="0.2">
      <c r="K12596" s="26">
        <f>_xll.qlCalendarAdvance(Calendar,L12596,FixingDays&amp;"D","p")</f>
        <v>59777</v>
      </c>
      <c r="L12596" s="27">
        <f>_xll.qlCalendarAdvance(Calendar,L12595,SamplingFrequency,"f",FALSE)</f>
        <v>59777</v>
      </c>
      <c r="M12596" s="17">
        <f>_xll.qlIndexFixing(Index,L12596,TRUE)</f>
        <v>3.2504959858077331E-2</v>
      </c>
      <c r="N12596" s="17"/>
      <c r="T12596" s="28"/>
      <c r="Y12596" s="22">
        <f>_xll.qlIndexFixing(OverNightIndex,K12596,TRUE)</f>
        <v>3.2504959858077331E-2</v>
      </c>
    </row>
    <row r="12597" spans="11:25" x14ac:dyDescent="0.2">
      <c r="K12597" s="26">
        <f>_xll.qlCalendarAdvance(Calendar,L12597,FixingDays&amp;"D","p")</f>
        <v>59778</v>
      </c>
      <c r="L12597" s="27">
        <f>_xll.qlCalendarAdvance(Calendar,L12596,SamplingFrequency,"f",FALSE)</f>
        <v>59778</v>
      </c>
      <c r="M12597" s="17">
        <f>_xll.qlIndexFixing(Index,L12597,TRUE)</f>
        <v>3.2504959857915239E-2</v>
      </c>
      <c r="N12597" s="17"/>
      <c r="T12597" s="28"/>
      <c r="Y12597" s="22">
        <f>_xll.qlIndexFixing(OverNightIndex,K12597,TRUE)</f>
        <v>3.2504959857915239E-2</v>
      </c>
    </row>
    <row r="12598" spans="11:25" x14ac:dyDescent="0.2">
      <c r="K12598" s="26">
        <f>_xll.qlCalendarAdvance(Calendar,L12598,FixingDays&amp;"D","p")</f>
        <v>59779</v>
      </c>
      <c r="L12598" s="27">
        <f>_xll.qlCalendarAdvance(Calendar,L12597,SamplingFrequency,"f",FALSE)</f>
        <v>59779</v>
      </c>
      <c r="M12598" s="17">
        <f>_xll.qlIndexFixing(Index,L12598,TRUE)</f>
        <v>3.2507854662921318E-2</v>
      </c>
      <c r="N12598" s="17"/>
      <c r="T12598" s="28"/>
      <c r="Y12598" s="22">
        <f>_xll.qlIndexFixing(OverNightIndex,K12598,TRUE)</f>
        <v>3.2507854662921318E-2</v>
      </c>
    </row>
    <row r="12599" spans="11:25" x14ac:dyDescent="0.2">
      <c r="K12599" s="26">
        <f>_xll.qlCalendarAdvance(Calendar,L12599,FixingDays&amp;"D","p")</f>
        <v>59782</v>
      </c>
      <c r="L12599" s="27">
        <f>_xll.qlCalendarAdvance(Calendar,L12598,SamplingFrequency,"f",FALSE)</f>
        <v>59782</v>
      </c>
      <c r="M12599" s="17">
        <f>_xll.qlIndexFixing(Index,L12599,TRUE)</f>
        <v>3.2504959857753146E-2</v>
      </c>
      <c r="N12599" s="17"/>
      <c r="T12599" s="28"/>
      <c r="Y12599" s="22">
        <f>_xll.qlIndexFixing(OverNightIndex,K12599,TRUE)</f>
        <v>3.2504959857753146E-2</v>
      </c>
    </row>
    <row r="12600" spans="11:25" x14ac:dyDescent="0.2">
      <c r="K12600" s="26">
        <f>_xll.qlCalendarAdvance(Calendar,L12600,FixingDays&amp;"D","p")</f>
        <v>59783</v>
      </c>
      <c r="L12600" s="27">
        <f>_xll.qlCalendarAdvance(Calendar,L12599,SamplingFrequency,"f",FALSE)</f>
        <v>59783</v>
      </c>
      <c r="M12600" s="17">
        <f>_xll.qlIndexFixing(Index,L12600,TRUE)</f>
        <v>3.2504959858077331E-2</v>
      </c>
      <c r="N12600" s="17"/>
      <c r="T12600" s="28"/>
      <c r="Y12600" s="22">
        <f>_xll.qlIndexFixing(OverNightIndex,K12600,TRUE)</f>
        <v>3.2504959858077331E-2</v>
      </c>
    </row>
    <row r="12601" spans="11:25" x14ac:dyDescent="0.2">
      <c r="K12601" s="26">
        <f>_xll.qlCalendarAdvance(Calendar,L12601,FixingDays&amp;"D","p")</f>
        <v>59784</v>
      </c>
      <c r="L12601" s="27">
        <f>_xll.qlCalendarAdvance(Calendar,L12600,SamplingFrequency,"f",FALSE)</f>
        <v>59784</v>
      </c>
      <c r="M12601" s="17">
        <f>_xll.qlIndexFixing(Index,L12601,TRUE)</f>
        <v>3.2504959857996285E-2</v>
      </c>
      <c r="N12601" s="17"/>
      <c r="T12601" s="28"/>
      <c r="Y12601" s="22">
        <f>_xll.qlIndexFixing(OverNightIndex,K12601,TRUE)</f>
        <v>3.2504959857996285E-2</v>
      </c>
    </row>
    <row r="12602" spans="11:25" x14ac:dyDescent="0.2">
      <c r="K12602" s="26">
        <f>_xll.qlCalendarAdvance(Calendar,L12602,FixingDays&amp;"D","p")</f>
        <v>59785</v>
      </c>
      <c r="L12602" s="27">
        <f>_xll.qlCalendarAdvance(Calendar,L12601,SamplingFrequency,"f",FALSE)</f>
        <v>59785</v>
      </c>
      <c r="M12602" s="17">
        <f>_xll.qlIndexFixing(Index,L12602,TRUE)</f>
        <v>3.2504959858077331E-2</v>
      </c>
      <c r="N12602" s="17"/>
      <c r="T12602" s="28"/>
      <c r="Y12602" s="22">
        <f>_xll.qlIndexFixing(OverNightIndex,K12602,TRUE)</f>
        <v>3.2504959858077331E-2</v>
      </c>
    </row>
    <row r="12603" spans="11:25" x14ac:dyDescent="0.2">
      <c r="K12603" s="26">
        <f>_xll.qlCalendarAdvance(Calendar,L12603,FixingDays&amp;"D","p")</f>
        <v>59786</v>
      </c>
      <c r="L12603" s="27">
        <f>_xll.qlCalendarAdvance(Calendar,L12602,SamplingFrequency,"f",FALSE)</f>
        <v>59786</v>
      </c>
      <c r="M12603" s="17">
        <f>_xll.qlIndexFixing(Index,L12603,TRUE)</f>
        <v>3.2507854662840271E-2</v>
      </c>
      <c r="N12603" s="17"/>
      <c r="T12603" s="28"/>
      <c r="Y12603" s="22">
        <f>_xll.qlIndexFixing(OverNightIndex,K12603,TRUE)</f>
        <v>3.2507854662840271E-2</v>
      </c>
    </row>
    <row r="12604" spans="11:25" x14ac:dyDescent="0.2">
      <c r="K12604" s="26">
        <f>_xll.qlCalendarAdvance(Calendar,L12604,FixingDays&amp;"D","p")</f>
        <v>59789</v>
      </c>
      <c r="L12604" s="27">
        <f>_xll.qlCalendarAdvance(Calendar,L12603,SamplingFrequency,"f",FALSE)</f>
        <v>59789</v>
      </c>
      <c r="M12604" s="17">
        <f>_xll.qlIndexFixing(Index,L12604,TRUE)</f>
        <v>3.2504959857996285E-2</v>
      </c>
      <c r="N12604" s="17"/>
      <c r="T12604" s="28"/>
      <c r="Y12604" s="22">
        <f>_xll.qlIndexFixing(OverNightIndex,K12604,TRUE)</f>
        <v>3.2504959857996285E-2</v>
      </c>
    </row>
    <row r="12605" spans="11:25" x14ac:dyDescent="0.2">
      <c r="K12605" s="26">
        <f>_xll.qlCalendarAdvance(Calendar,L12605,FixingDays&amp;"D","p")</f>
        <v>59790</v>
      </c>
      <c r="L12605" s="27">
        <f>_xll.qlCalendarAdvance(Calendar,L12604,SamplingFrequency,"f",FALSE)</f>
        <v>59790</v>
      </c>
      <c r="M12605" s="17">
        <f>_xll.qlIndexFixing(Index,L12605,TRUE)</f>
        <v>3.2504959857996285E-2</v>
      </c>
      <c r="N12605" s="17"/>
      <c r="T12605" s="28"/>
      <c r="Y12605" s="22">
        <f>_xll.qlIndexFixing(OverNightIndex,K12605,TRUE)</f>
        <v>3.2504959857996285E-2</v>
      </c>
    </row>
    <row r="12606" spans="11:25" x14ac:dyDescent="0.2">
      <c r="K12606" s="26">
        <f>_xll.qlCalendarAdvance(Calendar,L12606,FixingDays&amp;"D","p")</f>
        <v>59791</v>
      </c>
      <c r="L12606" s="27">
        <f>_xll.qlCalendarAdvance(Calendar,L12605,SamplingFrequency,"f",FALSE)</f>
        <v>59791</v>
      </c>
      <c r="M12606" s="17">
        <f>_xll.qlIndexFixing(Index,L12606,TRUE)</f>
        <v>3.2504959858077331E-2</v>
      </c>
      <c r="N12606" s="17"/>
      <c r="T12606" s="28"/>
      <c r="Y12606" s="22">
        <f>_xll.qlIndexFixing(OverNightIndex,K12606,TRUE)</f>
        <v>3.2504959858077331E-2</v>
      </c>
    </row>
    <row r="12607" spans="11:25" x14ac:dyDescent="0.2">
      <c r="K12607" s="26">
        <f>_xll.qlCalendarAdvance(Calendar,L12607,FixingDays&amp;"D","p")</f>
        <v>59792</v>
      </c>
      <c r="L12607" s="27">
        <f>_xll.qlCalendarAdvance(Calendar,L12606,SamplingFrequency,"f",FALSE)</f>
        <v>59792</v>
      </c>
      <c r="M12607" s="17">
        <f>_xll.qlIndexFixing(Index,L12607,TRUE)</f>
        <v>3.2504959857915239E-2</v>
      </c>
      <c r="N12607" s="17"/>
      <c r="T12607" s="28"/>
      <c r="Y12607" s="22">
        <f>_xll.qlIndexFixing(OverNightIndex,K12607,TRUE)</f>
        <v>3.2504959857915239E-2</v>
      </c>
    </row>
    <row r="12608" spans="11:25" x14ac:dyDescent="0.2">
      <c r="K12608" s="26">
        <f>_xll.qlCalendarAdvance(Calendar,L12608,FixingDays&amp;"D","p")</f>
        <v>59793</v>
      </c>
      <c r="L12608" s="27">
        <f>_xll.qlCalendarAdvance(Calendar,L12607,SamplingFrequency,"f",FALSE)</f>
        <v>59793</v>
      </c>
      <c r="M12608" s="17">
        <f>_xll.qlIndexFixing(Index,L12608,TRUE)</f>
        <v>3.2507854662894298E-2</v>
      </c>
      <c r="N12608" s="17"/>
      <c r="T12608" s="28"/>
      <c r="Y12608" s="22">
        <f>_xll.qlIndexFixing(OverNightIndex,K12608,TRUE)</f>
        <v>3.2507854662894298E-2</v>
      </c>
    </row>
    <row r="12609" spans="11:25" x14ac:dyDescent="0.2">
      <c r="K12609" s="26">
        <f>_xll.qlCalendarAdvance(Calendar,L12609,FixingDays&amp;"D","p")</f>
        <v>59796</v>
      </c>
      <c r="L12609" s="27">
        <f>_xll.qlCalendarAdvance(Calendar,L12608,SamplingFrequency,"f",FALSE)</f>
        <v>59796</v>
      </c>
      <c r="M12609" s="17">
        <f>_xll.qlIndexFixing(Index,L12609,TRUE)</f>
        <v>3.2504959858077331E-2</v>
      </c>
      <c r="N12609" s="17"/>
      <c r="T12609" s="28"/>
      <c r="Y12609" s="22">
        <f>_xll.qlIndexFixing(OverNightIndex,K12609,TRUE)</f>
        <v>3.2504959858077331E-2</v>
      </c>
    </row>
    <row r="12610" spans="11:25" x14ac:dyDescent="0.2">
      <c r="K12610" s="26">
        <f>_xll.qlCalendarAdvance(Calendar,L12610,FixingDays&amp;"D","p")</f>
        <v>59797</v>
      </c>
      <c r="L12610" s="27">
        <f>_xll.qlCalendarAdvance(Calendar,L12609,SamplingFrequency,"f",FALSE)</f>
        <v>59797</v>
      </c>
      <c r="M12610" s="17">
        <f>_xll.qlIndexFixing(Index,L12610,TRUE)</f>
        <v>3.2504959857915239E-2</v>
      </c>
      <c r="N12610" s="17"/>
      <c r="T12610" s="28"/>
      <c r="Y12610" s="22">
        <f>_xll.qlIndexFixing(OverNightIndex,K12610,TRUE)</f>
        <v>3.2504959857915239E-2</v>
      </c>
    </row>
    <row r="12611" spans="11:25" x14ac:dyDescent="0.2">
      <c r="K12611" s="26">
        <f>_xll.qlCalendarAdvance(Calendar,L12611,FixingDays&amp;"D","p")</f>
        <v>59798</v>
      </c>
      <c r="L12611" s="27">
        <f>_xll.qlCalendarAdvance(Calendar,L12610,SamplingFrequency,"f",FALSE)</f>
        <v>59798</v>
      </c>
      <c r="M12611" s="17">
        <f>_xll.qlIndexFixing(Index,L12611,TRUE)</f>
        <v>3.2504959857915239E-2</v>
      </c>
      <c r="N12611" s="17"/>
      <c r="T12611" s="28"/>
      <c r="Y12611" s="22">
        <f>_xll.qlIndexFixing(OverNightIndex,K12611,TRUE)</f>
        <v>3.2504959857915239E-2</v>
      </c>
    </row>
    <row r="12612" spans="11:25" x14ac:dyDescent="0.2">
      <c r="K12612" s="26">
        <f>_xll.qlCalendarAdvance(Calendar,L12612,FixingDays&amp;"D","p")</f>
        <v>59799</v>
      </c>
      <c r="L12612" s="27">
        <f>_xll.qlCalendarAdvance(Calendar,L12611,SamplingFrequency,"f",FALSE)</f>
        <v>59799</v>
      </c>
      <c r="M12612" s="17">
        <f>_xll.qlIndexFixing(Index,L12612,TRUE)</f>
        <v>3.2504959857996285E-2</v>
      </c>
      <c r="N12612" s="17"/>
      <c r="T12612" s="28"/>
      <c r="Y12612" s="22">
        <f>_xll.qlIndexFixing(OverNightIndex,K12612,TRUE)</f>
        <v>3.2504959857996285E-2</v>
      </c>
    </row>
    <row r="12613" spans="11:25" x14ac:dyDescent="0.2">
      <c r="K12613" s="26">
        <f>_xll.qlCalendarAdvance(Calendar,L12613,FixingDays&amp;"D","p")</f>
        <v>59800</v>
      </c>
      <c r="L12613" s="27">
        <f>_xll.qlCalendarAdvance(Calendar,L12612,SamplingFrequency,"f",FALSE)</f>
        <v>59800</v>
      </c>
      <c r="M12613" s="17">
        <f>_xll.qlIndexFixing(Index,L12613,TRUE)</f>
        <v>3.2507854662840271E-2</v>
      </c>
      <c r="N12613" s="17"/>
      <c r="T12613" s="28"/>
      <c r="Y12613" s="22">
        <f>_xll.qlIndexFixing(OverNightIndex,K12613,TRUE)</f>
        <v>3.2507854662840271E-2</v>
      </c>
    </row>
    <row r="12614" spans="11:25" x14ac:dyDescent="0.2">
      <c r="K12614" s="26">
        <f>_xll.qlCalendarAdvance(Calendar,L12614,FixingDays&amp;"D","p")</f>
        <v>59803</v>
      </c>
      <c r="L12614" s="27">
        <f>_xll.qlCalendarAdvance(Calendar,L12613,SamplingFrequency,"f",FALSE)</f>
        <v>59803</v>
      </c>
      <c r="M12614" s="17">
        <f>_xll.qlIndexFixing(Index,L12614,TRUE)</f>
        <v>3.2504959857996285E-2</v>
      </c>
      <c r="N12614" s="17"/>
      <c r="T12614" s="28"/>
      <c r="Y12614" s="22">
        <f>_xll.qlIndexFixing(OverNightIndex,K12614,TRUE)</f>
        <v>3.2504959857996285E-2</v>
      </c>
    </row>
    <row r="12615" spans="11:25" x14ac:dyDescent="0.2">
      <c r="K12615" s="26">
        <f>_xll.qlCalendarAdvance(Calendar,L12615,FixingDays&amp;"D","p")</f>
        <v>59804</v>
      </c>
      <c r="L12615" s="27">
        <f>_xll.qlCalendarAdvance(Calendar,L12614,SamplingFrequency,"f",FALSE)</f>
        <v>59804</v>
      </c>
      <c r="M12615" s="17">
        <f>_xll.qlIndexFixing(Index,L12615,TRUE)</f>
        <v>3.2504959858077331E-2</v>
      </c>
      <c r="N12615" s="17"/>
      <c r="T12615" s="28"/>
      <c r="Y12615" s="22">
        <f>_xll.qlIndexFixing(OverNightIndex,K12615,TRUE)</f>
        <v>3.2504959858077331E-2</v>
      </c>
    </row>
    <row r="12616" spans="11:25" x14ac:dyDescent="0.2">
      <c r="K12616" s="26">
        <f>_xll.qlCalendarAdvance(Calendar,L12616,FixingDays&amp;"D","p")</f>
        <v>59805</v>
      </c>
      <c r="L12616" s="27">
        <f>_xll.qlCalendarAdvance(Calendar,L12615,SamplingFrequency,"f",FALSE)</f>
        <v>59805</v>
      </c>
      <c r="M12616" s="17">
        <f>_xll.qlIndexFixing(Index,L12616,TRUE)</f>
        <v>3.2504959858077331E-2</v>
      </c>
      <c r="N12616" s="17"/>
      <c r="T12616" s="28"/>
      <c r="Y12616" s="22">
        <f>_xll.qlIndexFixing(OverNightIndex,K12616,TRUE)</f>
        <v>3.2504959858077331E-2</v>
      </c>
    </row>
    <row r="12617" spans="11:25" x14ac:dyDescent="0.2">
      <c r="K12617" s="26">
        <f>_xll.qlCalendarAdvance(Calendar,L12617,FixingDays&amp;"D","p")</f>
        <v>59806</v>
      </c>
      <c r="L12617" s="27">
        <f>_xll.qlCalendarAdvance(Calendar,L12616,SamplingFrequency,"f",FALSE)</f>
        <v>59806</v>
      </c>
      <c r="M12617" s="17">
        <f>_xll.qlIndexFixing(Index,L12617,TRUE)</f>
        <v>3.2504959857915239E-2</v>
      </c>
      <c r="N12617" s="17"/>
      <c r="T12617" s="28"/>
      <c r="Y12617" s="22">
        <f>_xll.qlIndexFixing(OverNightIndex,K12617,TRUE)</f>
        <v>3.2504959857915239E-2</v>
      </c>
    </row>
    <row r="12618" spans="11:25" x14ac:dyDescent="0.2">
      <c r="K12618" s="26">
        <f>_xll.qlCalendarAdvance(Calendar,L12618,FixingDays&amp;"D","p")</f>
        <v>59807</v>
      </c>
      <c r="L12618" s="27">
        <f>_xll.qlCalendarAdvance(Calendar,L12617,SamplingFrequency,"f",FALSE)</f>
        <v>59807</v>
      </c>
      <c r="M12618" s="17">
        <f>_xll.qlIndexFixing(Index,L12618,TRUE)</f>
        <v>3.250930219420689E-2</v>
      </c>
      <c r="N12618" s="17"/>
      <c r="T12618" s="28"/>
      <c r="Y12618" s="22">
        <f>_xll.qlIndexFixing(OverNightIndex,K12618,TRUE)</f>
        <v>3.250930219420689E-2</v>
      </c>
    </row>
    <row r="12619" spans="11:25" x14ac:dyDescent="0.2">
      <c r="K12619" s="26">
        <f>_xll.qlCalendarAdvance(Calendar,L12619,FixingDays&amp;"D","p")</f>
        <v>59811</v>
      </c>
      <c r="L12619" s="27">
        <f>_xll.qlCalendarAdvance(Calendar,L12618,SamplingFrequency,"f",FALSE)</f>
        <v>59811</v>
      </c>
      <c r="M12619" s="17">
        <f>_xll.qlIndexFixing(Index,L12619,TRUE)</f>
        <v>3.2504959858077331E-2</v>
      </c>
      <c r="N12619" s="17"/>
      <c r="T12619" s="28"/>
      <c r="Y12619" s="22">
        <f>_xll.qlIndexFixing(OverNightIndex,K12619,TRUE)</f>
        <v>3.2504959858077331E-2</v>
      </c>
    </row>
    <row r="12620" spans="11:25" x14ac:dyDescent="0.2">
      <c r="K12620" s="26">
        <f>_xll.qlCalendarAdvance(Calendar,L12620,FixingDays&amp;"D","p")</f>
        <v>59812</v>
      </c>
      <c r="L12620" s="27">
        <f>_xll.qlCalendarAdvance(Calendar,L12619,SamplingFrequency,"f",FALSE)</f>
        <v>59812</v>
      </c>
      <c r="M12620" s="17">
        <f>_xll.qlIndexFixing(Index,L12620,TRUE)</f>
        <v>3.2504959857834193E-2</v>
      </c>
      <c r="N12620" s="17"/>
      <c r="T12620" s="28"/>
      <c r="Y12620" s="22">
        <f>_xll.qlIndexFixing(OverNightIndex,K12620,TRUE)</f>
        <v>3.2504959857834193E-2</v>
      </c>
    </row>
    <row r="12621" spans="11:25" x14ac:dyDescent="0.2">
      <c r="K12621" s="26">
        <f>_xll.qlCalendarAdvance(Calendar,L12621,FixingDays&amp;"D","p")</f>
        <v>59813</v>
      </c>
      <c r="L12621" s="27">
        <f>_xll.qlCalendarAdvance(Calendar,L12620,SamplingFrequency,"f",FALSE)</f>
        <v>59813</v>
      </c>
      <c r="M12621" s="17">
        <f>_xll.qlIndexFixing(Index,L12621,TRUE)</f>
        <v>3.2504959858077331E-2</v>
      </c>
      <c r="N12621" s="17"/>
      <c r="T12621" s="28"/>
      <c r="Y12621" s="22">
        <f>_xll.qlIndexFixing(OverNightIndex,K12621,TRUE)</f>
        <v>3.2504959858077331E-2</v>
      </c>
    </row>
    <row r="12622" spans="11:25" x14ac:dyDescent="0.2">
      <c r="K12622" s="26">
        <f>_xll.qlCalendarAdvance(Calendar,L12622,FixingDays&amp;"D","p")</f>
        <v>59814</v>
      </c>
      <c r="L12622" s="27">
        <f>_xll.qlCalendarAdvance(Calendar,L12621,SamplingFrequency,"f",FALSE)</f>
        <v>59814</v>
      </c>
      <c r="M12622" s="17">
        <f>_xll.qlIndexFixing(Index,L12622,TRUE)</f>
        <v>3.2507854662867285E-2</v>
      </c>
      <c r="N12622" s="17"/>
      <c r="T12622" s="28"/>
      <c r="Y12622" s="22">
        <f>_xll.qlIndexFixing(OverNightIndex,K12622,TRUE)</f>
        <v>3.2507854662867285E-2</v>
      </c>
    </row>
    <row r="12623" spans="11:25" x14ac:dyDescent="0.2">
      <c r="K12623" s="26">
        <f>_xll.qlCalendarAdvance(Calendar,L12623,FixingDays&amp;"D","p")</f>
        <v>59817</v>
      </c>
      <c r="L12623" s="27">
        <f>_xll.qlCalendarAdvance(Calendar,L12622,SamplingFrequency,"f",FALSE)</f>
        <v>59817</v>
      </c>
      <c r="M12623" s="17">
        <f>_xll.qlIndexFixing(Index,L12623,TRUE)</f>
        <v>3.2504959858077331E-2</v>
      </c>
      <c r="N12623" s="17"/>
      <c r="T12623" s="28"/>
      <c r="Y12623" s="22">
        <f>_xll.qlIndexFixing(OverNightIndex,K12623,TRUE)</f>
        <v>3.2504959858077331E-2</v>
      </c>
    </row>
    <row r="12624" spans="11:25" x14ac:dyDescent="0.2">
      <c r="K12624" s="26">
        <f>_xll.qlCalendarAdvance(Calendar,L12624,FixingDays&amp;"D","p")</f>
        <v>59818</v>
      </c>
      <c r="L12624" s="27">
        <f>_xll.qlCalendarAdvance(Calendar,L12623,SamplingFrequency,"f",FALSE)</f>
        <v>59818</v>
      </c>
      <c r="M12624" s="17">
        <f>_xll.qlIndexFixing(Index,L12624,TRUE)</f>
        <v>3.2504959857753146E-2</v>
      </c>
      <c r="N12624" s="17"/>
      <c r="T12624" s="28"/>
      <c r="Y12624" s="22">
        <f>_xll.qlIndexFixing(OverNightIndex,K12624,TRUE)</f>
        <v>3.2504959857753146E-2</v>
      </c>
    </row>
    <row r="12625" spans="11:25" x14ac:dyDescent="0.2">
      <c r="K12625" s="26">
        <f>_xll.qlCalendarAdvance(Calendar,L12625,FixingDays&amp;"D","p")</f>
        <v>59819</v>
      </c>
      <c r="L12625" s="27">
        <f>_xll.qlCalendarAdvance(Calendar,L12624,SamplingFrequency,"f",FALSE)</f>
        <v>59819</v>
      </c>
      <c r="M12625" s="17">
        <f>_xll.qlIndexFixing(Index,L12625,TRUE)</f>
        <v>3.2504959858077331E-2</v>
      </c>
      <c r="N12625" s="17"/>
      <c r="T12625" s="28"/>
      <c r="Y12625" s="22">
        <f>_xll.qlIndexFixing(OverNightIndex,K12625,TRUE)</f>
        <v>3.2504959858077331E-2</v>
      </c>
    </row>
    <row r="12626" spans="11:25" x14ac:dyDescent="0.2">
      <c r="K12626" s="26">
        <f>_xll.qlCalendarAdvance(Calendar,L12626,FixingDays&amp;"D","p")</f>
        <v>59820</v>
      </c>
      <c r="L12626" s="27">
        <f>_xll.qlCalendarAdvance(Calendar,L12625,SamplingFrequency,"f",FALSE)</f>
        <v>59820</v>
      </c>
      <c r="M12626" s="17">
        <f>_xll.qlIndexFixing(Index,L12626,TRUE)</f>
        <v>3.2504959857996285E-2</v>
      </c>
      <c r="N12626" s="17"/>
      <c r="T12626" s="28"/>
      <c r="Y12626" s="22">
        <f>_xll.qlIndexFixing(OverNightIndex,K12626,TRUE)</f>
        <v>3.2504959857996285E-2</v>
      </c>
    </row>
    <row r="12627" spans="11:25" x14ac:dyDescent="0.2">
      <c r="K12627" s="26">
        <f>_xll.qlCalendarAdvance(Calendar,L12627,FixingDays&amp;"D","p")</f>
        <v>59821</v>
      </c>
      <c r="L12627" s="27">
        <f>_xll.qlCalendarAdvance(Calendar,L12626,SamplingFrequency,"f",FALSE)</f>
        <v>59821</v>
      </c>
      <c r="M12627" s="17">
        <f>_xll.qlIndexFixing(Index,L12627,TRUE)</f>
        <v>3.2507854662867285E-2</v>
      </c>
      <c r="N12627" s="17"/>
      <c r="T12627" s="28"/>
      <c r="Y12627" s="22">
        <f>_xll.qlIndexFixing(OverNightIndex,K12627,TRUE)</f>
        <v>3.2507854662867285E-2</v>
      </c>
    </row>
    <row r="12628" spans="11:25" x14ac:dyDescent="0.2">
      <c r="K12628" s="26">
        <f>_xll.qlCalendarAdvance(Calendar,L12628,FixingDays&amp;"D","p")</f>
        <v>59824</v>
      </c>
      <c r="L12628" s="27">
        <f>_xll.qlCalendarAdvance(Calendar,L12627,SamplingFrequency,"f",FALSE)</f>
        <v>59824</v>
      </c>
      <c r="M12628" s="17">
        <f>_xll.qlIndexFixing(Index,L12628,TRUE)</f>
        <v>3.2504959857996285E-2</v>
      </c>
      <c r="N12628" s="17"/>
      <c r="T12628" s="28"/>
      <c r="Y12628" s="22">
        <f>_xll.qlIndexFixing(OverNightIndex,K12628,TRUE)</f>
        <v>3.2504959857996285E-2</v>
      </c>
    </row>
    <row r="12629" spans="11:25" x14ac:dyDescent="0.2">
      <c r="K12629" s="26">
        <f>_xll.qlCalendarAdvance(Calendar,L12629,FixingDays&amp;"D","p")</f>
        <v>59825</v>
      </c>
      <c r="L12629" s="27">
        <f>_xll.qlCalendarAdvance(Calendar,L12628,SamplingFrequency,"f",FALSE)</f>
        <v>59825</v>
      </c>
      <c r="M12629" s="17">
        <f>_xll.qlIndexFixing(Index,L12629,TRUE)</f>
        <v>3.2504959858077331E-2</v>
      </c>
      <c r="N12629" s="17"/>
      <c r="T12629" s="28"/>
      <c r="Y12629" s="22">
        <f>_xll.qlIndexFixing(OverNightIndex,K12629,TRUE)</f>
        <v>3.2504959858077331E-2</v>
      </c>
    </row>
    <row r="12630" spans="11:25" x14ac:dyDescent="0.2">
      <c r="K12630" s="26">
        <f>_xll.qlCalendarAdvance(Calendar,L12630,FixingDays&amp;"D","p")</f>
        <v>59826</v>
      </c>
      <c r="L12630" s="27">
        <f>_xll.qlCalendarAdvance(Calendar,L12629,SamplingFrequency,"f",FALSE)</f>
        <v>59826</v>
      </c>
      <c r="M12630" s="17">
        <f>_xll.qlIndexFixing(Index,L12630,TRUE)</f>
        <v>3.2504959857996285E-2</v>
      </c>
      <c r="N12630" s="17"/>
      <c r="T12630" s="28"/>
      <c r="Y12630" s="22">
        <f>_xll.qlIndexFixing(OverNightIndex,K12630,TRUE)</f>
        <v>3.2504959857996285E-2</v>
      </c>
    </row>
    <row r="12631" spans="11:25" x14ac:dyDescent="0.2">
      <c r="K12631" s="26">
        <f>_xll.qlCalendarAdvance(Calendar,L12631,FixingDays&amp;"D","p")</f>
        <v>59827</v>
      </c>
      <c r="L12631" s="27">
        <f>_xll.qlCalendarAdvance(Calendar,L12630,SamplingFrequency,"f",FALSE)</f>
        <v>59827</v>
      </c>
      <c r="M12631" s="17">
        <f>_xll.qlIndexFixing(Index,L12631,TRUE)</f>
        <v>3.2504959857996285E-2</v>
      </c>
      <c r="N12631" s="17"/>
      <c r="T12631" s="28"/>
      <c r="Y12631" s="22">
        <f>_xll.qlIndexFixing(OverNightIndex,K12631,TRUE)</f>
        <v>3.2504959857996285E-2</v>
      </c>
    </row>
    <row r="12632" spans="11:25" x14ac:dyDescent="0.2">
      <c r="K12632" s="26">
        <f>_xll.qlCalendarAdvance(Calendar,L12632,FixingDays&amp;"D","p")</f>
        <v>59828</v>
      </c>
      <c r="L12632" s="27">
        <f>_xll.qlCalendarAdvance(Calendar,L12631,SamplingFrequency,"f",FALSE)</f>
        <v>59828</v>
      </c>
      <c r="M12632" s="17">
        <f>_xll.qlIndexFixing(Index,L12632,TRUE)</f>
        <v>3.2507854662840271E-2</v>
      </c>
      <c r="N12632" s="17"/>
      <c r="T12632" s="28"/>
      <c r="Y12632" s="22">
        <f>_xll.qlIndexFixing(OverNightIndex,K12632,TRUE)</f>
        <v>3.2507854662840271E-2</v>
      </c>
    </row>
    <row r="12633" spans="11:25" x14ac:dyDescent="0.2">
      <c r="K12633" s="26">
        <f>_xll.qlCalendarAdvance(Calendar,L12633,FixingDays&amp;"D","p")</f>
        <v>59831</v>
      </c>
      <c r="L12633" s="27">
        <f>_xll.qlCalendarAdvance(Calendar,L12632,SamplingFrequency,"f",FALSE)</f>
        <v>59831</v>
      </c>
      <c r="M12633" s="17">
        <f>_xll.qlIndexFixing(Index,L12633,TRUE)</f>
        <v>3.2504959857996285E-2</v>
      </c>
      <c r="N12633" s="17"/>
      <c r="T12633" s="28"/>
      <c r="Y12633" s="22">
        <f>_xll.qlIndexFixing(OverNightIndex,K12633,TRUE)</f>
        <v>3.2504959857996285E-2</v>
      </c>
    </row>
    <row r="12634" spans="11:25" x14ac:dyDescent="0.2">
      <c r="K12634" s="26">
        <f>_xll.qlCalendarAdvance(Calendar,L12634,FixingDays&amp;"D","p")</f>
        <v>59832</v>
      </c>
      <c r="L12634" s="27">
        <f>_xll.qlCalendarAdvance(Calendar,L12633,SamplingFrequency,"f",FALSE)</f>
        <v>59832</v>
      </c>
      <c r="M12634" s="17">
        <f>_xll.qlIndexFixing(Index,L12634,TRUE)</f>
        <v>3.2504959858077331E-2</v>
      </c>
      <c r="N12634" s="17"/>
      <c r="T12634" s="28"/>
      <c r="Y12634" s="22">
        <f>_xll.qlIndexFixing(OverNightIndex,K12634,TRUE)</f>
        <v>3.2504959858077331E-2</v>
      </c>
    </row>
    <row r="12635" spans="11:25" x14ac:dyDescent="0.2">
      <c r="K12635" s="26">
        <f>_xll.qlCalendarAdvance(Calendar,L12635,FixingDays&amp;"D","p")</f>
        <v>59833</v>
      </c>
      <c r="L12635" s="27">
        <f>_xll.qlCalendarAdvance(Calendar,L12634,SamplingFrequency,"f",FALSE)</f>
        <v>59833</v>
      </c>
      <c r="M12635" s="17">
        <f>_xll.qlIndexFixing(Index,L12635,TRUE)</f>
        <v>3.2504959857834193E-2</v>
      </c>
      <c r="N12635" s="17"/>
      <c r="T12635" s="28"/>
      <c r="Y12635" s="22">
        <f>_xll.qlIndexFixing(OverNightIndex,K12635,TRUE)</f>
        <v>3.2504959857834193E-2</v>
      </c>
    </row>
    <row r="12636" spans="11:25" x14ac:dyDescent="0.2">
      <c r="K12636" s="26">
        <f>_xll.qlCalendarAdvance(Calendar,L12636,FixingDays&amp;"D","p")</f>
        <v>59834</v>
      </c>
      <c r="L12636" s="27">
        <f>_xll.qlCalendarAdvance(Calendar,L12635,SamplingFrequency,"f",FALSE)</f>
        <v>59834</v>
      </c>
      <c r="M12636" s="17">
        <f>_xll.qlIndexFixing(Index,L12636,TRUE)</f>
        <v>3.2504959857915239E-2</v>
      </c>
      <c r="N12636" s="17"/>
      <c r="T12636" s="28"/>
      <c r="Y12636" s="22">
        <f>_xll.qlIndexFixing(OverNightIndex,K12636,TRUE)</f>
        <v>3.2504959857915239E-2</v>
      </c>
    </row>
    <row r="12637" spans="11:25" x14ac:dyDescent="0.2">
      <c r="K12637" s="26">
        <f>_xll.qlCalendarAdvance(Calendar,L12637,FixingDays&amp;"D","p")</f>
        <v>59835</v>
      </c>
      <c r="L12637" s="27">
        <f>_xll.qlCalendarAdvance(Calendar,L12636,SamplingFrequency,"f",FALSE)</f>
        <v>59835</v>
      </c>
      <c r="M12637" s="17">
        <f>_xll.qlIndexFixing(Index,L12637,TRUE)</f>
        <v>3.2507854662921318E-2</v>
      </c>
      <c r="N12637" s="17"/>
      <c r="T12637" s="28"/>
      <c r="Y12637" s="22">
        <f>_xll.qlIndexFixing(OverNightIndex,K12637,TRUE)</f>
        <v>3.2507854662921318E-2</v>
      </c>
    </row>
    <row r="12638" spans="11:25" x14ac:dyDescent="0.2">
      <c r="K12638" s="26">
        <f>_xll.qlCalendarAdvance(Calendar,L12638,FixingDays&amp;"D","p")</f>
        <v>59838</v>
      </c>
      <c r="L12638" s="27">
        <f>_xll.qlCalendarAdvance(Calendar,L12637,SamplingFrequency,"f",FALSE)</f>
        <v>59838</v>
      </c>
      <c r="M12638" s="17">
        <f>_xll.qlIndexFixing(Index,L12638,TRUE)</f>
        <v>3.2504959857753146E-2</v>
      </c>
      <c r="N12638" s="17"/>
      <c r="T12638" s="28"/>
      <c r="Y12638" s="22">
        <f>_xll.qlIndexFixing(OverNightIndex,K12638,TRUE)</f>
        <v>3.2504959857753146E-2</v>
      </c>
    </row>
    <row r="12639" spans="11:25" x14ac:dyDescent="0.2">
      <c r="K12639" s="26">
        <f>_xll.qlCalendarAdvance(Calendar,L12639,FixingDays&amp;"D","p")</f>
        <v>59839</v>
      </c>
      <c r="L12639" s="27">
        <f>_xll.qlCalendarAdvance(Calendar,L12638,SamplingFrequency,"f",FALSE)</f>
        <v>59839</v>
      </c>
      <c r="M12639" s="17">
        <f>_xll.qlIndexFixing(Index,L12639,TRUE)</f>
        <v>3.2504959858077331E-2</v>
      </c>
      <c r="N12639" s="17"/>
      <c r="T12639" s="28"/>
      <c r="Y12639" s="22">
        <f>_xll.qlIndexFixing(OverNightIndex,K12639,TRUE)</f>
        <v>3.2504959858077331E-2</v>
      </c>
    </row>
    <row r="12640" spans="11:25" x14ac:dyDescent="0.2">
      <c r="K12640" s="26">
        <f>_xll.qlCalendarAdvance(Calendar,L12640,FixingDays&amp;"D","p")</f>
        <v>59840</v>
      </c>
      <c r="L12640" s="27">
        <f>_xll.qlCalendarAdvance(Calendar,L12639,SamplingFrequency,"f",FALSE)</f>
        <v>59840</v>
      </c>
      <c r="M12640" s="17">
        <f>_xll.qlIndexFixing(Index,L12640,TRUE)</f>
        <v>3.2504959858077331E-2</v>
      </c>
      <c r="N12640" s="17"/>
      <c r="T12640" s="28"/>
      <c r="Y12640" s="22">
        <f>_xll.qlIndexFixing(OverNightIndex,K12640,TRUE)</f>
        <v>3.2504959858077331E-2</v>
      </c>
    </row>
    <row r="12641" spans="11:25" x14ac:dyDescent="0.2">
      <c r="K12641" s="26">
        <f>_xll.qlCalendarAdvance(Calendar,L12641,FixingDays&amp;"D","p")</f>
        <v>59841</v>
      </c>
      <c r="L12641" s="27">
        <f>_xll.qlCalendarAdvance(Calendar,L12640,SamplingFrequency,"f",FALSE)</f>
        <v>59841</v>
      </c>
      <c r="M12641" s="17">
        <f>_xll.qlIndexFixing(Index,L12641,TRUE)</f>
        <v>3.2504959857915239E-2</v>
      </c>
      <c r="N12641" s="17"/>
      <c r="T12641" s="28"/>
      <c r="Y12641" s="22">
        <f>_xll.qlIndexFixing(OverNightIndex,K12641,TRUE)</f>
        <v>3.2504959857915239E-2</v>
      </c>
    </row>
    <row r="12642" spans="11:25" x14ac:dyDescent="0.2">
      <c r="K12642" s="26">
        <f>_xll.qlCalendarAdvance(Calendar,L12642,FixingDays&amp;"D","p")</f>
        <v>59842</v>
      </c>
      <c r="L12642" s="27">
        <f>_xll.qlCalendarAdvance(Calendar,L12641,SamplingFrequency,"f",FALSE)</f>
        <v>59842</v>
      </c>
      <c r="M12642" s="17">
        <f>_xll.qlIndexFixing(Index,L12642,TRUE)</f>
        <v>3.2507854662840271E-2</v>
      </c>
      <c r="N12642" s="17"/>
      <c r="T12642" s="28"/>
      <c r="Y12642" s="22">
        <f>_xll.qlIndexFixing(OverNightIndex,K12642,TRUE)</f>
        <v>3.2507854662840271E-2</v>
      </c>
    </row>
    <row r="12643" spans="11:25" x14ac:dyDescent="0.2">
      <c r="K12643" s="26">
        <f>_xll.qlCalendarAdvance(Calendar,L12643,FixingDays&amp;"D","p")</f>
        <v>59845</v>
      </c>
      <c r="L12643" s="27">
        <f>_xll.qlCalendarAdvance(Calendar,L12642,SamplingFrequency,"f",FALSE)</f>
        <v>59845</v>
      </c>
      <c r="M12643" s="17">
        <f>_xll.qlIndexFixing(Index,L12643,TRUE)</f>
        <v>3.2504959858077331E-2</v>
      </c>
      <c r="N12643" s="17"/>
      <c r="T12643" s="28"/>
      <c r="Y12643" s="22">
        <f>_xll.qlIndexFixing(OverNightIndex,K12643,TRUE)</f>
        <v>3.2504959858077331E-2</v>
      </c>
    </row>
    <row r="12644" spans="11:25" x14ac:dyDescent="0.2">
      <c r="K12644" s="26">
        <f>_xll.qlCalendarAdvance(Calendar,L12644,FixingDays&amp;"D","p")</f>
        <v>59846</v>
      </c>
      <c r="L12644" s="27">
        <f>_xll.qlCalendarAdvance(Calendar,L12643,SamplingFrequency,"f",FALSE)</f>
        <v>59846</v>
      </c>
      <c r="M12644" s="17">
        <f>_xll.qlIndexFixing(Index,L12644,TRUE)</f>
        <v>3.2504959857915239E-2</v>
      </c>
      <c r="N12644" s="17"/>
      <c r="T12644" s="28"/>
      <c r="Y12644" s="22">
        <f>_xll.qlIndexFixing(OverNightIndex,K12644,TRUE)</f>
        <v>3.2504959857915239E-2</v>
      </c>
    </row>
    <row r="12645" spans="11:25" x14ac:dyDescent="0.2">
      <c r="K12645" s="26">
        <f>_xll.qlCalendarAdvance(Calendar,L12645,FixingDays&amp;"D","p")</f>
        <v>59847</v>
      </c>
      <c r="L12645" s="27">
        <f>_xll.qlCalendarAdvance(Calendar,L12644,SamplingFrequency,"f",FALSE)</f>
        <v>59847</v>
      </c>
      <c r="M12645" s="17">
        <f>_xll.qlIndexFixing(Index,L12645,TRUE)</f>
        <v>3.2504959858077331E-2</v>
      </c>
      <c r="N12645" s="17"/>
      <c r="T12645" s="28"/>
      <c r="Y12645" s="22">
        <f>_xll.qlIndexFixing(OverNightIndex,K12645,TRUE)</f>
        <v>3.2504959858077331E-2</v>
      </c>
    </row>
    <row r="12646" spans="11:25" x14ac:dyDescent="0.2">
      <c r="K12646" s="26">
        <f>_xll.qlCalendarAdvance(Calendar,L12646,FixingDays&amp;"D","p")</f>
        <v>59848</v>
      </c>
      <c r="L12646" s="27">
        <f>_xll.qlCalendarAdvance(Calendar,L12645,SamplingFrequency,"f",FALSE)</f>
        <v>59848</v>
      </c>
      <c r="M12646" s="17">
        <f>_xll.qlIndexFixing(Index,L12646,TRUE)</f>
        <v>3.2504959857915239E-2</v>
      </c>
      <c r="N12646" s="17"/>
      <c r="T12646" s="28"/>
      <c r="Y12646" s="22">
        <f>_xll.qlIndexFixing(OverNightIndex,K12646,TRUE)</f>
        <v>3.2504959857915239E-2</v>
      </c>
    </row>
    <row r="12647" spans="11:25" x14ac:dyDescent="0.2">
      <c r="K12647" s="26">
        <f>_xll.qlCalendarAdvance(Calendar,L12647,FixingDays&amp;"D","p")</f>
        <v>59849</v>
      </c>
      <c r="L12647" s="27">
        <f>_xll.qlCalendarAdvance(Calendar,L12646,SamplingFrequency,"f",FALSE)</f>
        <v>59849</v>
      </c>
      <c r="M12647" s="17">
        <f>_xll.qlIndexFixing(Index,L12647,TRUE)</f>
        <v>3.2507854662894298E-2</v>
      </c>
      <c r="N12647" s="17"/>
      <c r="T12647" s="28"/>
      <c r="Y12647" s="22">
        <f>_xll.qlIndexFixing(OverNightIndex,K12647,TRUE)</f>
        <v>3.2507854662894298E-2</v>
      </c>
    </row>
    <row r="12648" spans="11:25" x14ac:dyDescent="0.2">
      <c r="K12648" s="26">
        <f>_xll.qlCalendarAdvance(Calendar,L12648,FixingDays&amp;"D","p")</f>
        <v>59852</v>
      </c>
      <c r="L12648" s="27">
        <f>_xll.qlCalendarAdvance(Calendar,L12647,SamplingFrequency,"f",FALSE)</f>
        <v>59852</v>
      </c>
      <c r="M12648" s="17">
        <f>_xll.qlIndexFixing(Index,L12648,TRUE)</f>
        <v>3.2504959858077331E-2</v>
      </c>
      <c r="N12648" s="17"/>
      <c r="T12648" s="28"/>
      <c r="Y12648" s="22">
        <f>_xll.qlIndexFixing(OverNightIndex,K12648,TRUE)</f>
        <v>3.2504959858077331E-2</v>
      </c>
    </row>
    <row r="12649" spans="11:25" x14ac:dyDescent="0.2">
      <c r="K12649" s="26">
        <f>_xll.qlCalendarAdvance(Calendar,L12649,FixingDays&amp;"D","p")</f>
        <v>59853</v>
      </c>
      <c r="L12649" s="27">
        <f>_xll.qlCalendarAdvance(Calendar,L12648,SamplingFrequency,"f",FALSE)</f>
        <v>59853</v>
      </c>
      <c r="M12649" s="17">
        <f>_xll.qlIndexFixing(Index,L12649,TRUE)</f>
        <v>3.2504959857915239E-2</v>
      </c>
      <c r="N12649" s="17"/>
      <c r="T12649" s="28"/>
      <c r="Y12649" s="22">
        <f>_xll.qlIndexFixing(OverNightIndex,K12649,TRUE)</f>
        <v>3.2504959857915239E-2</v>
      </c>
    </row>
    <row r="12650" spans="11:25" x14ac:dyDescent="0.2">
      <c r="K12650" s="26">
        <f>_xll.qlCalendarAdvance(Calendar,L12650,FixingDays&amp;"D","p")</f>
        <v>59854</v>
      </c>
      <c r="L12650" s="27">
        <f>_xll.qlCalendarAdvance(Calendar,L12649,SamplingFrequency,"f",FALSE)</f>
        <v>59854</v>
      </c>
      <c r="M12650" s="17">
        <f>_xll.qlIndexFixing(Index,L12650,TRUE)</f>
        <v>3.2504959857996285E-2</v>
      </c>
      <c r="N12650" s="17"/>
      <c r="T12650" s="28"/>
      <c r="Y12650" s="22">
        <f>_xll.qlIndexFixing(OverNightIndex,K12650,TRUE)</f>
        <v>3.2504959857996285E-2</v>
      </c>
    </row>
    <row r="12651" spans="11:25" x14ac:dyDescent="0.2">
      <c r="K12651" s="26">
        <f>_xll.qlCalendarAdvance(Calendar,L12651,FixingDays&amp;"D","p")</f>
        <v>59855</v>
      </c>
      <c r="L12651" s="27">
        <f>_xll.qlCalendarAdvance(Calendar,L12650,SamplingFrequency,"f",FALSE)</f>
        <v>59855</v>
      </c>
      <c r="M12651" s="17">
        <f>_xll.qlIndexFixing(Index,L12651,TRUE)</f>
        <v>3.2504959857996285E-2</v>
      </c>
      <c r="N12651" s="17"/>
      <c r="T12651" s="28"/>
      <c r="Y12651" s="22">
        <f>_xll.qlIndexFixing(OverNightIndex,K12651,TRUE)</f>
        <v>3.2504959857996285E-2</v>
      </c>
    </row>
    <row r="12652" spans="11:25" x14ac:dyDescent="0.2">
      <c r="K12652" s="26">
        <f>_xll.qlCalendarAdvance(Calendar,L12652,FixingDays&amp;"D","p")</f>
        <v>59856</v>
      </c>
      <c r="L12652" s="27">
        <f>_xll.qlCalendarAdvance(Calendar,L12651,SamplingFrequency,"f",FALSE)</f>
        <v>59856</v>
      </c>
      <c r="M12652" s="17">
        <f>_xll.qlIndexFixing(Index,L12652,TRUE)</f>
        <v>3.2507854662921318E-2</v>
      </c>
      <c r="N12652" s="17"/>
      <c r="T12652" s="28"/>
      <c r="Y12652" s="22">
        <f>_xll.qlIndexFixing(OverNightIndex,K12652,TRUE)</f>
        <v>3.2507854662921318E-2</v>
      </c>
    </row>
    <row r="12653" spans="11:25" x14ac:dyDescent="0.2">
      <c r="K12653" s="26">
        <f>_xll.qlCalendarAdvance(Calendar,L12653,FixingDays&amp;"D","p")</f>
        <v>59859</v>
      </c>
      <c r="L12653" s="27">
        <f>_xll.qlCalendarAdvance(Calendar,L12652,SamplingFrequency,"f",FALSE)</f>
        <v>59859</v>
      </c>
      <c r="M12653" s="17">
        <f>_xll.qlIndexFixing(Index,L12653,TRUE)</f>
        <v>3.2504959857834193E-2</v>
      </c>
      <c r="N12653" s="17"/>
      <c r="T12653" s="28"/>
      <c r="Y12653" s="22">
        <f>_xll.qlIndexFixing(OverNightIndex,K12653,TRUE)</f>
        <v>3.2504959857834193E-2</v>
      </c>
    </row>
    <row r="12654" spans="11:25" x14ac:dyDescent="0.2">
      <c r="K12654" s="26">
        <f>_xll.qlCalendarAdvance(Calendar,L12654,FixingDays&amp;"D","p")</f>
        <v>59860</v>
      </c>
      <c r="L12654" s="27">
        <f>_xll.qlCalendarAdvance(Calendar,L12653,SamplingFrequency,"f",FALSE)</f>
        <v>59860</v>
      </c>
      <c r="M12654" s="17">
        <f>_xll.qlIndexFixing(Index,L12654,TRUE)</f>
        <v>3.2504959857996285E-2</v>
      </c>
      <c r="N12654" s="17"/>
      <c r="T12654" s="28"/>
      <c r="Y12654" s="22">
        <f>_xll.qlIndexFixing(OverNightIndex,K12654,TRUE)</f>
        <v>3.2504959857996285E-2</v>
      </c>
    </row>
    <row r="12655" spans="11:25" x14ac:dyDescent="0.2">
      <c r="K12655" s="26">
        <f>_xll.qlCalendarAdvance(Calendar,L12655,FixingDays&amp;"D","p")</f>
        <v>59861</v>
      </c>
      <c r="L12655" s="27">
        <f>_xll.qlCalendarAdvance(Calendar,L12654,SamplingFrequency,"f",FALSE)</f>
        <v>59861</v>
      </c>
      <c r="M12655" s="17">
        <f>_xll.qlIndexFixing(Index,L12655,TRUE)</f>
        <v>3.2504959857996285E-2</v>
      </c>
      <c r="N12655" s="17"/>
      <c r="T12655" s="28"/>
      <c r="Y12655" s="22">
        <f>_xll.qlIndexFixing(OverNightIndex,K12655,TRUE)</f>
        <v>3.2504959857996285E-2</v>
      </c>
    </row>
    <row r="12656" spans="11:25" x14ac:dyDescent="0.2">
      <c r="K12656" s="26">
        <f>_xll.qlCalendarAdvance(Calendar,L12656,FixingDays&amp;"D","p")</f>
        <v>59862</v>
      </c>
      <c r="L12656" s="27">
        <f>_xll.qlCalendarAdvance(Calendar,L12655,SamplingFrequency,"f",FALSE)</f>
        <v>59862</v>
      </c>
      <c r="M12656" s="17">
        <f>_xll.qlIndexFixing(Index,L12656,TRUE)</f>
        <v>3.2504959858077331E-2</v>
      </c>
      <c r="N12656" s="17"/>
      <c r="T12656" s="28"/>
      <c r="Y12656" s="22">
        <f>_xll.qlIndexFixing(OverNightIndex,K12656,TRUE)</f>
        <v>3.2504959858077331E-2</v>
      </c>
    </row>
    <row r="12657" spans="11:25" x14ac:dyDescent="0.2">
      <c r="K12657" s="26">
        <f>_xll.qlCalendarAdvance(Calendar,L12657,FixingDays&amp;"D","p")</f>
        <v>59863</v>
      </c>
      <c r="L12657" s="27">
        <f>_xll.qlCalendarAdvance(Calendar,L12656,SamplingFrequency,"f",FALSE)</f>
        <v>59863</v>
      </c>
      <c r="M12657" s="17">
        <f>_xll.qlIndexFixing(Index,L12657,TRUE)</f>
        <v>3.2507854662840271E-2</v>
      </c>
      <c r="N12657" s="17"/>
      <c r="T12657" s="28"/>
      <c r="Y12657" s="22">
        <f>_xll.qlIndexFixing(OverNightIndex,K12657,TRUE)</f>
        <v>3.2507854662840271E-2</v>
      </c>
    </row>
    <row r="12658" spans="11:25" x14ac:dyDescent="0.2">
      <c r="K12658" s="26">
        <f>_xll.qlCalendarAdvance(Calendar,L12658,FixingDays&amp;"D","p")</f>
        <v>59866</v>
      </c>
      <c r="L12658" s="27">
        <f>_xll.qlCalendarAdvance(Calendar,L12657,SamplingFrequency,"f",FALSE)</f>
        <v>59866</v>
      </c>
      <c r="M12658" s="17">
        <f>_xll.qlIndexFixing(Index,L12658,TRUE)</f>
        <v>3.2504959857996285E-2</v>
      </c>
      <c r="N12658" s="17"/>
      <c r="T12658" s="28"/>
      <c r="Y12658" s="22">
        <f>_xll.qlIndexFixing(OverNightIndex,K12658,TRUE)</f>
        <v>3.2504959857996285E-2</v>
      </c>
    </row>
    <row r="12659" spans="11:25" x14ac:dyDescent="0.2">
      <c r="K12659" s="26">
        <f>_xll.qlCalendarAdvance(Calendar,L12659,FixingDays&amp;"D","p")</f>
        <v>59867</v>
      </c>
      <c r="L12659" s="27">
        <f>_xll.qlCalendarAdvance(Calendar,L12658,SamplingFrequency,"f",FALSE)</f>
        <v>59867</v>
      </c>
      <c r="M12659" s="17">
        <f>_xll.qlIndexFixing(Index,L12659,TRUE)</f>
        <v>3.2504959857996285E-2</v>
      </c>
      <c r="N12659" s="17"/>
      <c r="T12659" s="28"/>
      <c r="Y12659" s="22">
        <f>_xll.qlIndexFixing(OverNightIndex,K12659,TRUE)</f>
        <v>3.2504959857996285E-2</v>
      </c>
    </row>
    <row r="12660" spans="11:25" x14ac:dyDescent="0.2">
      <c r="K12660" s="26">
        <f>_xll.qlCalendarAdvance(Calendar,L12660,FixingDays&amp;"D","p")</f>
        <v>59868</v>
      </c>
      <c r="L12660" s="27">
        <f>_xll.qlCalendarAdvance(Calendar,L12659,SamplingFrequency,"f",FALSE)</f>
        <v>59868</v>
      </c>
      <c r="M12660" s="17">
        <f>_xll.qlIndexFixing(Index,L12660,TRUE)</f>
        <v>3.2504959858077331E-2</v>
      </c>
      <c r="N12660" s="17"/>
      <c r="T12660" s="28"/>
      <c r="Y12660" s="22">
        <f>_xll.qlIndexFixing(OverNightIndex,K12660,TRUE)</f>
        <v>3.2504959858077331E-2</v>
      </c>
    </row>
    <row r="12661" spans="11:25" x14ac:dyDescent="0.2">
      <c r="K12661" s="26">
        <f>_xll.qlCalendarAdvance(Calendar,L12661,FixingDays&amp;"D","p")</f>
        <v>59869</v>
      </c>
      <c r="L12661" s="27">
        <f>_xll.qlCalendarAdvance(Calendar,L12660,SamplingFrequency,"f",FALSE)</f>
        <v>59869</v>
      </c>
      <c r="M12661" s="17">
        <f>_xll.qlIndexFixing(Index,L12661,TRUE)</f>
        <v>3.2504959857834193E-2</v>
      </c>
      <c r="N12661" s="17"/>
      <c r="T12661" s="28"/>
      <c r="Y12661" s="22">
        <f>_xll.qlIndexFixing(OverNightIndex,K12661,TRUE)</f>
        <v>3.2504959857834193E-2</v>
      </c>
    </row>
    <row r="12662" spans="11:25" x14ac:dyDescent="0.2">
      <c r="K12662" s="26">
        <f>_xll.qlCalendarAdvance(Calendar,L12662,FixingDays&amp;"D","p")</f>
        <v>59870</v>
      </c>
      <c r="L12662" s="27">
        <f>_xll.qlCalendarAdvance(Calendar,L12661,SamplingFrequency,"f",FALSE)</f>
        <v>59870</v>
      </c>
      <c r="M12662" s="17">
        <f>_xll.qlIndexFixing(Index,L12662,TRUE)</f>
        <v>3.2507854662894298E-2</v>
      </c>
      <c r="N12662" s="17"/>
      <c r="T12662" s="28"/>
      <c r="Y12662" s="22">
        <f>_xll.qlIndexFixing(OverNightIndex,K12662,TRUE)</f>
        <v>3.2507854662894298E-2</v>
      </c>
    </row>
    <row r="12663" spans="11:25" x14ac:dyDescent="0.2">
      <c r="K12663" s="26">
        <f>_xll.qlCalendarAdvance(Calendar,L12663,FixingDays&amp;"D","p")</f>
        <v>59873</v>
      </c>
      <c r="L12663" s="27">
        <f>_xll.qlCalendarAdvance(Calendar,L12662,SamplingFrequency,"f",FALSE)</f>
        <v>59873</v>
      </c>
      <c r="M12663" s="17">
        <f>_xll.qlIndexFixing(Index,L12663,TRUE)</f>
        <v>3.2504959858077331E-2</v>
      </c>
      <c r="N12663" s="17"/>
      <c r="T12663" s="28"/>
      <c r="Y12663" s="22">
        <f>_xll.qlIndexFixing(OverNightIndex,K12663,TRUE)</f>
        <v>3.2504959858077331E-2</v>
      </c>
    </row>
    <row r="12664" spans="11:25" x14ac:dyDescent="0.2">
      <c r="K12664" s="26">
        <f>_xll.qlCalendarAdvance(Calendar,L12664,FixingDays&amp;"D","p")</f>
        <v>59874</v>
      </c>
      <c r="L12664" s="27">
        <f>_xll.qlCalendarAdvance(Calendar,L12663,SamplingFrequency,"f",FALSE)</f>
        <v>59874</v>
      </c>
      <c r="M12664" s="17">
        <f>_xll.qlIndexFixing(Index,L12664,TRUE)</f>
        <v>3.2504959857834193E-2</v>
      </c>
      <c r="N12664" s="17"/>
      <c r="T12664" s="28"/>
      <c r="Y12664" s="22">
        <f>_xll.qlIndexFixing(OverNightIndex,K12664,TRUE)</f>
        <v>3.2504959857834193E-2</v>
      </c>
    </row>
    <row r="12665" spans="11:25" x14ac:dyDescent="0.2">
      <c r="K12665" s="26">
        <f>_xll.qlCalendarAdvance(Calendar,L12665,FixingDays&amp;"D","p")</f>
        <v>59875</v>
      </c>
      <c r="L12665" s="27">
        <f>_xll.qlCalendarAdvance(Calendar,L12664,SamplingFrequency,"f",FALSE)</f>
        <v>59875</v>
      </c>
      <c r="M12665" s="17">
        <f>_xll.qlIndexFixing(Index,L12665,TRUE)</f>
        <v>3.2504959857996285E-2</v>
      </c>
      <c r="N12665" s="17"/>
      <c r="T12665" s="28"/>
      <c r="Y12665" s="22">
        <f>_xll.qlIndexFixing(OverNightIndex,K12665,TRUE)</f>
        <v>3.2504959857996285E-2</v>
      </c>
    </row>
    <row r="12666" spans="11:25" x14ac:dyDescent="0.2">
      <c r="K12666" s="26">
        <f>_xll.qlCalendarAdvance(Calendar,L12666,FixingDays&amp;"D","p")</f>
        <v>59876</v>
      </c>
      <c r="L12666" s="27">
        <f>_xll.qlCalendarAdvance(Calendar,L12665,SamplingFrequency,"f",FALSE)</f>
        <v>59876</v>
      </c>
      <c r="M12666" s="17">
        <f>_xll.qlIndexFixing(Index,L12666,TRUE)</f>
        <v>3.2504959857996285E-2</v>
      </c>
      <c r="N12666" s="17"/>
      <c r="T12666" s="28"/>
      <c r="Y12666" s="22">
        <f>_xll.qlIndexFixing(OverNightIndex,K12666,TRUE)</f>
        <v>3.2504959857996285E-2</v>
      </c>
    </row>
    <row r="12667" spans="11:25" x14ac:dyDescent="0.2">
      <c r="K12667" s="26">
        <f>_xll.qlCalendarAdvance(Calendar,L12667,FixingDays&amp;"D","p")</f>
        <v>59877</v>
      </c>
      <c r="L12667" s="27">
        <f>_xll.qlCalendarAdvance(Calendar,L12666,SamplingFrequency,"f",FALSE)</f>
        <v>59877</v>
      </c>
      <c r="M12667" s="17">
        <f>_xll.qlIndexFixing(Index,L12667,TRUE)</f>
        <v>3.2507854662813251E-2</v>
      </c>
      <c r="N12667" s="17"/>
      <c r="T12667" s="28"/>
      <c r="Y12667" s="22">
        <f>_xll.qlIndexFixing(OverNightIndex,K12667,TRUE)</f>
        <v>3.2507854662813251E-2</v>
      </c>
    </row>
    <row r="12668" spans="11:25" x14ac:dyDescent="0.2">
      <c r="K12668" s="26">
        <f>_xll.qlCalendarAdvance(Calendar,L12668,FixingDays&amp;"D","p")</f>
        <v>59880</v>
      </c>
      <c r="L12668" s="27">
        <f>_xll.qlCalendarAdvance(Calendar,L12667,SamplingFrequency,"f",FALSE)</f>
        <v>59880</v>
      </c>
      <c r="M12668" s="17">
        <f>_xll.qlIndexFixing(Index,L12668,TRUE)</f>
        <v>3.2504959858077331E-2</v>
      </c>
      <c r="N12668" s="17"/>
      <c r="T12668" s="28"/>
      <c r="Y12668" s="22">
        <f>_xll.qlIndexFixing(OverNightIndex,K12668,TRUE)</f>
        <v>3.2504959858077331E-2</v>
      </c>
    </row>
    <row r="12669" spans="11:25" x14ac:dyDescent="0.2">
      <c r="K12669" s="26">
        <f>_xll.qlCalendarAdvance(Calendar,L12669,FixingDays&amp;"D","p")</f>
        <v>59881</v>
      </c>
      <c r="L12669" s="27">
        <f>_xll.qlCalendarAdvance(Calendar,L12668,SamplingFrequency,"f",FALSE)</f>
        <v>59881</v>
      </c>
      <c r="M12669" s="17">
        <f>_xll.qlIndexFixing(Index,L12669,TRUE)</f>
        <v>3.2504959858077331E-2</v>
      </c>
      <c r="N12669" s="17"/>
      <c r="T12669" s="28"/>
      <c r="Y12669" s="22">
        <f>_xll.qlIndexFixing(OverNightIndex,K12669,TRUE)</f>
        <v>3.2504959858077331E-2</v>
      </c>
    </row>
    <row r="12670" spans="11:25" x14ac:dyDescent="0.2">
      <c r="K12670" s="26">
        <f>_xll.qlCalendarAdvance(Calendar,L12670,FixingDays&amp;"D","p")</f>
        <v>59882</v>
      </c>
      <c r="L12670" s="27">
        <f>_xll.qlCalendarAdvance(Calendar,L12669,SamplingFrequency,"f",FALSE)</f>
        <v>59882</v>
      </c>
      <c r="M12670" s="17">
        <f>_xll.qlIndexFixing(Index,L12670,TRUE)</f>
        <v>3.2504959858077331E-2</v>
      </c>
      <c r="N12670" s="17"/>
      <c r="T12670" s="28"/>
      <c r="Y12670" s="22">
        <f>_xll.qlIndexFixing(OverNightIndex,K12670,TRUE)</f>
        <v>3.2504959858077331E-2</v>
      </c>
    </row>
    <row r="12671" spans="11:25" x14ac:dyDescent="0.2">
      <c r="K12671" s="26">
        <f>_xll.qlCalendarAdvance(Calendar,L12671,FixingDays&amp;"D","p")</f>
        <v>59883</v>
      </c>
      <c r="L12671" s="27">
        <f>_xll.qlCalendarAdvance(Calendar,L12670,SamplingFrequency,"f",FALSE)</f>
        <v>59883</v>
      </c>
      <c r="M12671" s="17">
        <f>_xll.qlIndexFixing(Index,L12671,TRUE)</f>
        <v>3.2504959857996285E-2</v>
      </c>
      <c r="N12671" s="17"/>
      <c r="T12671" s="28"/>
      <c r="Y12671" s="22">
        <f>_xll.qlIndexFixing(OverNightIndex,K12671,TRUE)</f>
        <v>3.2504959857996285E-2</v>
      </c>
    </row>
    <row r="12672" spans="11:25" x14ac:dyDescent="0.2">
      <c r="K12672" s="26">
        <f>_xll.qlCalendarAdvance(Calendar,L12672,FixingDays&amp;"D","p")</f>
        <v>59884</v>
      </c>
      <c r="L12672" s="27">
        <f>_xll.qlCalendarAdvance(Calendar,L12671,SamplingFrequency,"f",FALSE)</f>
        <v>59884</v>
      </c>
      <c r="M12672" s="17">
        <f>_xll.qlIndexFixing(Index,L12672,TRUE)</f>
        <v>3.2507854662867285E-2</v>
      </c>
      <c r="N12672" s="17"/>
      <c r="T12672" s="28"/>
      <c r="Y12672" s="22">
        <f>_xll.qlIndexFixing(OverNightIndex,K12672,TRUE)</f>
        <v>3.2507854662867285E-2</v>
      </c>
    </row>
    <row r="12673" spans="11:25" x14ac:dyDescent="0.2">
      <c r="K12673" s="26">
        <f>_xll.qlCalendarAdvance(Calendar,L12673,FixingDays&amp;"D","p")</f>
        <v>59887</v>
      </c>
      <c r="L12673" s="27">
        <f>_xll.qlCalendarAdvance(Calendar,L12672,SamplingFrequency,"f",FALSE)</f>
        <v>59887</v>
      </c>
      <c r="M12673" s="17">
        <f>_xll.qlIndexFixing(Index,L12673,TRUE)</f>
        <v>3.2504959857915239E-2</v>
      </c>
      <c r="N12673" s="17"/>
      <c r="T12673" s="28"/>
      <c r="Y12673" s="22">
        <f>_xll.qlIndexFixing(OverNightIndex,K12673,TRUE)</f>
        <v>3.2504959857915239E-2</v>
      </c>
    </row>
    <row r="12674" spans="11:25" x14ac:dyDescent="0.2">
      <c r="K12674" s="26">
        <f>_xll.qlCalendarAdvance(Calendar,L12674,FixingDays&amp;"D","p")</f>
        <v>59888</v>
      </c>
      <c r="L12674" s="27">
        <f>_xll.qlCalendarAdvance(Calendar,L12673,SamplingFrequency,"f",FALSE)</f>
        <v>59888</v>
      </c>
      <c r="M12674" s="17">
        <f>_xll.qlIndexFixing(Index,L12674,TRUE)</f>
        <v>3.2504959858077331E-2</v>
      </c>
      <c r="N12674" s="17"/>
      <c r="T12674" s="28"/>
      <c r="Y12674" s="22">
        <f>_xll.qlIndexFixing(OverNightIndex,K12674,TRUE)</f>
        <v>3.2504959858077331E-2</v>
      </c>
    </row>
    <row r="12675" spans="11:25" x14ac:dyDescent="0.2">
      <c r="K12675" s="26">
        <f>_xll.qlCalendarAdvance(Calendar,L12675,FixingDays&amp;"D","p")</f>
        <v>59889</v>
      </c>
      <c r="L12675" s="27">
        <f>_xll.qlCalendarAdvance(Calendar,L12674,SamplingFrequency,"f",FALSE)</f>
        <v>59889</v>
      </c>
      <c r="M12675" s="17">
        <f>_xll.qlIndexFixing(Index,L12675,TRUE)</f>
        <v>3.2504959857915239E-2</v>
      </c>
      <c r="N12675" s="17"/>
      <c r="T12675" s="28"/>
      <c r="Y12675" s="22">
        <f>_xll.qlIndexFixing(OverNightIndex,K12675,TRUE)</f>
        <v>3.2504959857915239E-2</v>
      </c>
    </row>
    <row r="12676" spans="11:25" x14ac:dyDescent="0.2">
      <c r="K12676" s="26">
        <f>_xll.qlCalendarAdvance(Calendar,L12676,FixingDays&amp;"D","p")</f>
        <v>59890</v>
      </c>
      <c r="L12676" s="27">
        <f>_xll.qlCalendarAdvance(Calendar,L12675,SamplingFrequency,"f",FALSE)</f>
        <v>59890</v>
      </c>
      <c r="M12676" s="17">
        <f>_xll.qlIndexFixing(Index,L12676,TRUE)</f>
        <v>3.2504959857996285E-2</v>
      </c>
      <c r="N12676" s="17"/>
      <c r="T12676" s="28"/>
      <c r="Y12676" s="22">
        <f>_xll.qlIndexFixing(OverNightIndex,K12676,TRUE)</f>
        <v>3.2504959857996285E-2</v>
      </c>
    </row>
    <row r="12677" spans="11:25" x14ac:dyDescent="0.2">
      <c r="K12677" s="26">
        <f>_xll.qlCalendarAdvance(Calendar,L12677,FixingDays&amp;"D","p")</f>
        <v>59891</v>
      </c>
      <c r="L12677" s="27">
        <f>_xll.qlCalendarAdvance(Calendar,L12676,SamplingFrequency,"f",FALSE)</f>
        <v>59891</v>
      </c>
      <c r="M12677" s="17">
        <f>_xll.qlIndexFixing(Index,L12677,TRUE)</f>
        <v>3.2507854662894298E-2</v>
      </c>
      <c r="N12677" s="17"/>
      <c r="T12677" s="28"/>
      <c r="Y12677" s="22">
        <f>_xll.qlIndexFixing(OverNightIndex,K12677,TRUE)</f>
        <v>3.2507854662894298E-2</v>
      </c>
    </row>
    <row r="12678" spans="11:25" x14ac:dyDescent="0.2">
      <c r="K12678" s="26">
        <f>_xll.qlCalendarAdvance(Calendar,L12678,FixingDays&amp;"D","p")</f>
        <v>59894</v>
      </c>
      <c r="L12678" s="27">
        <f>_xll.qlCalendarAdvance(Calendar,L12677,SamplingFrequency,"f",FALSE)</f>
        <v>59894</v>
      </c>
      <c r="M12678" s="17">
        <f>_xll.qlIndexFixing(Index,L12678,TRUE)</f>
        <v>3.2507854662840271E-2</v>
      </c>
      <c r="N12678" s="17"/>
      <c r="T12678" s="28"/>
      <c r="Y12678" s="22">
        <f>_xll.qlIndexFixing(OverNightIndex,K12678,TRUE)</f>
        <v>3.2507854662840271E-2</v>
      </c>
    </row>
    <row r="12679" spans="11:25" x14ac:dyDescent="0.2">
      <c r="K12679" s="26">
        <f>_xll.qlCalendarAdvance(Calendar,L12679,FixingDays&amp;"D","p")</f>
        <v>59897</v>
      </c>
      <c r="L12679" s="27">
        <f>_xll.qlCalendarAdvance(Calendar,L12678,SamplingFrequency,"f",FALSE)</f>
        <v>59897</v>
      </c>
      <c r="M12679" s="17">
        <f>_xll.qlIndexFixing(Index,L12679,TRUE)</f>
        <v>3.2504959858077331E-2</v>
      </c>
      <c r="N12679" s="17"/>
      <c r="T12679" s="28"/>
      <c r="Y12679" s="22">
        <f>_xll.qlIndexFixing(OverNightIndex,K12679,TRUE)</f>
        <v>3.2504959858077331E-2</v>
      </c>
    </row>
    <row r="12680" spans="11:25" x14ac:dyDescent="0.2">
      <c r="K12680" s="26">
        <f>_xll.qlCalendarAdvance(Calendar,L12680,FixingDays&amp;"D","p")</f>
        <v>59898</v>
      </c>
      <c r="L12680" s="27">
        <f>_xll.qlCalendarAdvance(Calendar,L12679,SamplingFrequency,"f",FALSE)</f>
        <v>59898</v>
      </c>
      <c r="M12680" s="17">
        <f>_xll.qlIndexFixing(Index,L12680,TRUE)</f>
        <v>3.2507854662840271E-2</v>
      </c>
      <c r="N12680" s="17"/>
      <c r="T12680" s="28"/>
      <c r="Y12680" s="22">
        <f>_xll.qlIndexFixing(OverNightIndex,K12680,TRUE)</f>
        <v>3.2507854662840271E-2</v>
      </c>
    </row>
    <row r="12681" spans="11:25" x14ac:dyDescent="0.2">
      <c r="K12681" s="26">
        <f>_xll.qlCalendarAdvance(Calendar,L12681,FixingDays&amp;"D","p")</f>
        <v>59901</v>
      </c>
      <c r="L12681" s="27">
        <f>_xll.qlCalendarAdvance(Calendar,L12680,SamplingFrequency,"f",FALSE)</f>
        <v>59901</v>
      </c>
      <c r="M12681" s="17">
        <f>_xll.qlIndexFixing(Index,L12681,TRUE)</f>
        <v>3.2506407217490763E-2</v>
      </c>
      <c r="N12681" s="17"/>
      <c r="T12681" s="28"/>
      <c r="Y12681" s="22">
        <f>_xll.qlIndexFixing(OverNightIndex,K12681,TRUE)</f>
        <v>3.2506407217490763E-2</v>
      </c>
    </row>
    <row r="12682" spans="11:25" x14ac:dyDescent="0.2">
      <c r="K12682" s="26">
        <f>_xll.qlCalendarAdvance(Calendar,L12682,FixingDays&amp;"D","p")</f>
        <v>59903</v>
      </c>
      <c r="L12682" s="27">
        <f>_xll.qlCalendarAdvance(Calendar,L12681,SamplingFrequency,"f",FALSE)</f>
        <v>59903</v>
      </c>
      <c r="M12682" s="17">
        <f>_xll.qlIndexFixing(Index,L12682,TRUE)</f>
        <v>3.2504959857996285E-2</v>
      </c>
      <c r="N12682" s="17"/>
      <c r="T12682" s="28"/>
      <c r="Y12682" s="22">
        <f>_xll.qlIndexFixing(OverNightIndex,K12682,TRUE)</f>
        <v>3.2504959857996285E-2</v>
      </c>
    </row>
    <row r="12683" spans="11:25" x14ac:dyDescent="0.2">
      <c r="K12683" s="26">
        <f>_xll.qlCalendarAdvance(Calendar,L12683,FixingDays&amp;"D","p")</f>
        <v>59904</v>
      </c>
      <c r="L12683" s="27">
        <f>_xll.qlCalendarAdvance(Calendar,L12682,SamplingFrequency,"f",FALSE)</f>
        <v>59904</v>
      </c>
      <c r="M12683" s="17">
        <f>_xll.qlIndexFixing(Index,L12683,TRUE)</f>
        <v>3.2504959857996285E-2</v>
      </c>
      <c r="N12683" s="17"/>
      <c r="T12683" s="28"/>
      <c r="Y12683" s="22">
        <f>_xll.qlIndexFixing(OverNightIndex,K12683,TRUE)</f>
        <v>3.2504959857996285E-2</v>
      </c>
    </row>
    <row r="12684" spans="11:25" x14ac:dyDescent="0.2">
      <c r="K12684" s="26">
        <f>_xll.qlCalendarAdvance(Calendar,L12684,FixingDays&amp;"D","p")</f>
        <v>59905</v>
      </c>
      <c r="L12684" s="27">
        <f>_xll.qlCalendarAdvance(Calendar,L12683,SamplingFrequency,"f",FALSE)</f>
        <v>59905</v>
      </c>
      <c r="M12684" s="17">
        <f>_xll.qlIndexFixing(Index,L12684,TRUE)</f>
        <v>3.2507854662867285E-2</v>
      </c>
      <c r="N12684" s="17"/>
      <c r="T12684" s="28"/>
      <c r="Y12684" s="22">
        <f>_xll.qlIndexFixing(OverNightIndex,K12684,TRUE)</f>
        <v>3.2507854662867285E-2</v>
      </c>
    </row>
    <row r="12685" spans="11:25" x14ac:dyDescent="0.2">
      <c r="K12685" s="26">
        <f>_xll.qlCalendarAdvance(Calendar,L12685,FixingDays&amp;"D","p")</f>
        <v>59908</v>
      </c>
      <c r="L12685" s="27">
        <f>_xll.qlCalendarAdvance(Calendar,L12684,SamplingFrequency,"f",FALSE)</f>
        <v>59908</v>
      </c>
      <c r="M12685" s="17">
        <f>_xll.qlIndexFixing(Index,L12685,TRUE)</f>
        <v>3.2504959857996285E-2</v>
      </c>
      <c r="N12685" s="17"/>
      <c r="T12685" s="28"/>
      <c r="Y12685" s="22">
        <f>_xll.qlIndexFixing(OverNightIndex,K12685,TRUE)</f>
        <v>3.2504959857996285E-2</v>
      </c>
    </row>
    <row r="12686" spans="11:25" x14ac:dyDescent="0.2">
      <c r="K12686" s="26">
        <f>_xll.qlCalendarAdvance(Calendar,L12686,FixingDays&amp;"D","p")</f>
        <v>59909</v>
      </c>
      <c r="L12686" s="27">
        <f>_xll.qlCalendarAdvance(Calendar,L12685,SamplingFrequency,"f",FALSE)</f>
        <v>59909</v>
      </c>
      <c r="M12686" s="17">
        <f>_xll.qlIndexFixing(Index,L12686,TRUE)</f>
        <v>3.2504959858077331E-2</v>
      </c>
      <c r="N12686" s="17"/>
      <c r="T12686" s="28"/>
      <c r="Y12686" s="22">
        <f>_xll.qlIndexFixing(OverNightIndex,K12686,TRUE)</f>
        <v>3.2504959858077331E-2</v>
      </c>
    </row>
    <row r="12687" spans="11:25" x14ac:dyDescent="0.2">
      <c r="K12687" s="26">
        <f>_xll.qlCalendarAdvance(Calendar,L12687,FixingDays&amp;"D","p")</f>
        <v>59910</v>
      </c>
      <c r="L12687" s="27">
        <f>_xll.qlCalendarAdvance(Calendar,L12686,SamplingFrequency,"f",FALSE)</f>
        <v>59910</v>
      </c>
      <c r="M12687" s="17">
        <f>_xll.qlIndexFixing(Index,L12687,TRUE)</f>
        <v>3.2504959857834193E-2</v>
      </c>
      <c r="N12687" s="17"/>
      <c r="T12687" s="28"/>
      <c r="Y12687" s="22">
        <f>_xll.qlIndexFixing(OverNightIndex,K12687,TRUE)</f>
        <v>3.2504959857834193E-2</v>
      </c>
    </row>
    <row r="12688" spans="11:25" x14ac:dyDescent="0.2">
      <c r="K12688" s="26">
        <f>_xll.qlCalendarAdvance(Calendar,L12688,FixingDays&amp;"D","p")</f>
        <v>59911</v>
      </c>
      <c r="L12688" s="27">
        <f>_xll.qlCalendarAdvance(Calendar,L12687,SamplingFrequency,"f",FALSE)</f>
        <v>59911</v>
      </c>
      <c r="M12688" s="17">
        <f>_xll.qlIndexFixing(Index,L12688,TRUE)</f>
        <v>3.2504959857996285E-2</v>
      </c>
      <c r="N12688" s="17"/>
      <c r="T12688" s="28"/>
      <c r="Y12688" s="22">
        <f>_xll.qlIndexFixing(OverNightIndex,K12688,TRUE)</f>
        <v>3.2504959857996285E-2</v>
      </c>
    </row>
    <row r="12689" spans="11:25" x14ac:dyDescent="0.2">
      <c r="K12689" s="26">
        <f>_xll.qlCalendarAdvance(Calendar,L12689,FixingDays&amp;"D","p")</f>
        <v>59912</v>
      </c>
      <c r="L12689" s="27">
        <f>_xll.qlCalendarAdvance(Calendar,L12688,SamplingFrequency,"f",FALSE)</f>
        <v>59912</v>
      </c>
      <c r="M12689" s="17">
        <f>_xll.qlIndexFixing(Index,L12689,TRUE)</f>
        <v>3.2507854662921318E-2</v>
      </c>
      <c r="N12689" s="17"/>
      <c r="T12689" s="28"/>
      <c r="Y12689" s="22">
        <f>_xll.qlIndexFixing(OverNightIndex,K12689,TRUE)</f>
        <v>3.2507854662921318E-2</v>
      </c>
    </row>
    <row r="12690" spans="11:25" x14ac:dyDescent="0.2">
      <c r="K12690" s="26">
        <f>_xll.qlCalendarAdvance(Calendar,L12690,FixingDays&amp;"D","p")</f>
        <v>59915</v>
      </c>
      <c r="L12690" s="27">
        <f>_xll.qlCalendarAdvance(Calendar,L12689,SamplingFrequency,"f",FALSE)</f>
        <v>59915</v>
      </c>
      <c r="M12690" s="17">
        <f>_xll.qlIndexFixing(Index,L12690,TRUE)</f>
        <v>3.2504959857834193E-2</v>
      </c>
      <c r="N12690" s="17"/>
      <c r="T12690" s="28"/>
      <c r="Y12690" s="22">
        <f>_xll.qlIndexFixing(OverNightIndex,K12690,TRUE)</f>
        <v>3.2504959857834193E-2</v>
      </c>
    </row>
    <row r="12691" spans="11:25" x14ac:dyDescent="0.2">
      <c r="K12691" s="26">
        <f>_xll.qlCalendarAdvance(Calendar,L12691,FixingDays&amp;"D","p")</f>
        <v>59916</v>
      </c>
      <c r="L12691" s="27">
        <f>_xll.qlCalendarAdvance(Calendar,L12690,SamplingFrequency,"f",FALSE)</f>
        <v>59916</v>
      </c>
      <c r="M12691" s="17">
        <f>_xll.qlIndexFixing(Index,L12691,TRUE)</f>
        <v>3.2504959857996285E-2</v>
      </c>
      <c r="N12691" s="17"/>
      <c r="T12691" s="28"/>
      <c r="Y12691" s="22">
        <f>_xll.qlIndexFixing(OverNightIndex,K12691,TRUE)</f>
        <v>3.2504959857996285E-2</v>
      </c>
    </row>
    <row r="12692" spans="11:25" x14ac:dyDescent="0.2">
      <c r="K12692" s="26">
        <f>_xll.qlCalendarAdvance(Calendar,L12692,FixingDays&amp;"D","p")</f>
        <v>59917</v>
      </c>
      <c r="L12692" s="27">
        <f>_xll.qlCalendarAdvance(Calendar,L12691,SamplingFrequency,"f",FALSE)</f>
        <v>59917</v>
      </c>
      <c r="M12692" s="17">
        <f>_xll.qlIndexFixing(Index,L12692,TRUE)</f>
        <v>3.2504959858077331E-2</v>
      </c>
      <c r="N12692" s="17"/>
      <c r="T12692" s="28"/>
      <c r="Y12692" s="22">
        <f>_xll.qlIndexFixing(OverNightIndex,K12692,TRUE)</f>
        <v>3.2504959858077331E-2</v>
      </c>
    </row>
    <row r="12693" spans="11:25" x14ac:dyDescent="0.2">
      <c r="K12693" s="26">
        <f>_xll.qlCalendarAdvance(Calendar,L12693,FixingDays&amp;"D","p")</f>
        <v>59918</v>
      </c>
      <c r="L12693" s="27">
        <f>_xll.qlCalendarAdvance(Calendar,L12692,SamplingFrequency,"f",FALSE)</f>
        <v>59918</v>
      </c>
      <c r="M12693" s="17">
        <f>_xll.qlIndexFixing(Index,L12693,TRUE)</f>
        <v>3.2504959858077331E-2</v>
      </c>
      <c r="N12693" s="17"/>
      <c r="T12693" s="28"/>
      <c r="Y12693" s="22">
        <f>_xll.qlIndexFixing(OverNightIndex,K12693,TRUE)</f>
        <v>3.2504959858077331E-2</v>
      </c>
    </row>
    <row r="12694" spans="11:25" x14ac:dyDescent="0.2">
      <c r="K12694" s="26">
        <f>_xll.qlCalendarAdvance(Calendar,L12694,FixingDays&amp;"D","p")</f>
        <v>59919</v>
      </c>
      <c r="L12694" s="27">
        <f>_xll.qlCalendarAdvance(Calendar,L12693,SamplingFrequency,"f",FALSE)</f>
        <v>59919</v>
      </c>
      <c r="M12694" s="17">
        <f>_xll.qlIndexFixing(Index,L12694,TRUE)</f>
        <v>3.2507854662840271E-2</v>
      </c>
      <c r="N12694" s="17"/>
      <c r="T12694" s="28"/>
      <c r="Y12694" s="22">
        <f>_xll.qlIndexFixing(OverNightIndex,K12694,TRUE)</f>
        <v>3.2507854662840271E-2</v>
      </c>
    </row>
    <row r="12695" spans="11:25" x14ac:dyDescent="0.2">
      <c r="K12695" s="26">
        <f>_xll.qlCalendarAdvance(Calendar,L12695,FixingDays&amp;"D","p")</f>
        <v>59922</v>
      </c>
      <c r="L12695" s="27">
        <f>_xll.qlCalendarAdvance(Calendar,L12694,SamplingFrequency,"f",FALSE)</f>
        <v>59922</v>
      </c>
      <c r="M12695" s="17">
        <f>_xll.qlIndexFixing(Index,L12695,TRUE)</f>
        <v>3.2504959858077331E-2</v>
      </c>
      <c r="N12695" s="17"/>
      <c r="T12695" s="28"/>
      <c r="Y12695" s="22">
        <f>_xll.qlIndexFixing(OverNightIndex,K12695,TRUE)</f>
        <v>3.2504959858077331E-2</v>
      </c>
    </row>
    <row r="12696" spans="11:25" x14ac:dyDescent="0.2">
      <c r="K12696" s="26">
        <f>_xll.qlCalendarAdvance(Calendar,L12696,FixingDays&amp;"D","p")</f>
        <v>59923</v>
      </c>
      <c r="L12696" s="27">
        <f>_xll.qlCalendarAdvance(Calendar,L12695,SamplingFrequency,"f",FALSE)</f>
        <v>59923</v>
      </c>
      <c r="M12696" s="17">
        <f>_xll.qlIndexFixing(Index,L12696,TRUE)</f>
        <v>3.2504959857915239E-2</v>
      </c>
      <c r="N12696" s="17"/>
      <c r="T12696" s="28"/>
      <c r="Y12696" s="22">
        <f>_xll.qlIndexFixing(OverNightIndex,K12696,TRUE)</f>
        <v>3.2504959857915239E-2</v>
      </c>
    </row>
    <row r="12697" spans="11:25" x14ac:dyDescent="0.2">
      <c r="K12697" s="26">
        <f>_xll.qlCalendarAdvance(Calendar,L12697,FixingDays&amp;"D","p")</f>
        <v>59924</v>
      </c>
      <c r="L12697" s="27">
        <f>_xll.qlCalendarAdvance(Calendar,L12696,SamplingFrequency,"f",FALSE)</f>
        <v>59924</v>
      </c>
      <c r="M12697" s="17">
        <f>_xll.qlIndexFixing(Index,L12697,TRUE)</f>
        <v>3.2504959858077331E-2</v>
      </c>
      <c r="N12697" s="17"/>
      <c r="T12697" s="28"/>
      <c r="Y12697" s="22">
        <f>_xll.qlIndexFixing(OverNightIndex,K12697,TRUE)</f>
        <v>3.2504959858077331E-2</v>
      </c>
    </row>
    <row r="12698" spans="11:25" x14ac:dyDescent="0.2">
      <c r="K12698" s="26">
        <f>_xll.qlCalendarAdvance(Calendar,L12698,FixingDays&amp;"D","p")</f>
        <v>59925</v>
      </c>
      <c r="L12698" s="27">
        <f>_xll.qlCalendarAdvance(Calendar,L12697,SamplingFrequency,"f",FALSE)</f>
        <v>59925</v>
      </c>
      <c r="M12698" s="17">
        <f>_xll.qlIndexFixing(Index,L12698,TRUE)</f>
        <v>3.2504959857915239E-2</v>
      </c>
      <c r="N12698" s="17"/>
      <c r="T12698" s="28"/>
      <c r="Y12698" s="22">
        <f>_xll.qlIndexFixing(OverNightIndex,K12698,TRUE)</f>
        <v>3.2504959857915239E-2</v>
      </c>
    </row>
    <row r="12699" spans="11:25" x14ac:dyDescent="0.2">
      <c r="K12699" s="26">
        <f>_xll.qlCalendarAdvance(Calendar,L12699,FixingDays&amp;"D","p")</f>
        <v>59926</v>
      </c>
      <c r="L12699" s="27">
        <f>_xll.qlCalendarAdvance(Calendar,L12698,SamplingFrequency,"f",FALSE)</f>
        <v>59926</v>
      </c>
      <c r="M12699" s="17">
        <f>_xll.qlIndexFixing(Index,L12699,TRUE)</f>
        <v>3.2507854662867285E-2</v>
      </c>
      <c r="N12699" s="17"/>
      <c r="T12699" s="28"/>
      <c r="Y12699" s="22">
        <f>_xll.qlIndexFixing(OverNightIndex,K12699,TRUE)</f>
        <v>3.2507854662867285E-2</v>
      </c>
    </row>
    <row r="12700" spans="11:25" x14ac:dyDescent="0.2">
      <c r="K12700" s="26">
        <f>_xll.qlCalendarAdvance(Calendar,L12700,FixingDays&amp;"D","p")</f>
        <v>59929</v>
      </c>
      <c r="L12700" s="27">
        <f>_xll.qlCalendarAdvance(Calendar,L12699,SamplingFrequency,"f",FALSE)</f>
        <v>59929</v>
      </c>
      <c r="M12700" s="17">
        <f>_xll.qlIndexFixing(Index,L12700,TRUE)</f>
        <v>3.2504959857996285E-2</v>
      </c>
      <c r="N12700" s="17"/>
      <c r="T12700" s="28"/>
      <c r="Y12700" s="22">
        <f>_xll.qlIndexFixing(OverNightIndex,K12700,TRUE)</f>
        <v>3.2504959857996285E-2</v>
      </c>
    </row>
    <row r="12701" spans="11:25" x14ac:dyDescent="0.2">
      <c r="K12701" s="26">
        <f>_xll.qlCalendarAdvance(Calendar,L12701,FixingDays&amp;"D","p")</f>
        <v>59930</v>
      </c>
      <c r="L12701" s="27">
        <f>_xll.qlCalendarAdvance(Calendar,L12700,SamplingFrequency,"f",FALSE)</f>
        <v>59930</v>
      </c>
      <c r="M12701" s="17">
        <f>_xll.qlIndexFixing(Index,L12701,TRUE)</f>
        <v>3.2504959858077331E-2</v>
      </c>
      <c r="N12701" s="17"/>
      <c r="T12701" s="28"/>
      <c r="Y12701" s="22">
        <f>_xll.qlIndexFixing(OverNightIndex,K12701,TRUE)</f>
        <v>3.2504959858077331E-2</v>
      </c>
    </row>
    <row r="12702" spans="11:25" x14ac:dyDescent="0.2">
      <c r="K12702" s="26">
        <f>_xll.qlCalendarAdvance(Calendar,L12702,FixingDays&amp;"D","p")</f>
        <v>59931</v>
      </c>
      <c r="L12702" s="27">
        <f>_xll.qlCalendarAdvance(Calendar,L12701,SamplingFrequency,"f",FALSE)</f>
        <v>59931</v>
      </c>
      <c r="M12702" s="17">
        <f>_xll.qlIndexFixing(Index,L12702,TRUE)</f>
        <v>3.2504959857834193E-2</v>
      </c>
      <c r="N12702" s="17"/>
      <c r="T12702" s="28"/>
      <c r="Y12702" s="22">
        <f>_xll.qlIndexFixing(OverNightIndex,K12702,TRUE)</f>
        <v>3.2504959857834193E-2</v>
      </c>
    </row>
    <row r="12703" spans="11:25" x14ac:dyDescent="0.2">
      <c r="K12703" s="26">
        <f>_xll.qlCalendarAdvance(Calendar,L12703,FixingDays&amp;"D","p")</f>
        <v>59932</v>
      </c>
      <c r="L12703" s="27">
        <f>_xll.qlCalendarAdvance(Calendar,L12702,SamplingFrequency,"f",FALSE)</f>
        <v>59932</v>
      </c>
      <c r="M12703" s="17">
        <f>_xll.qlIndexFixing(Index,L12703,TRUE)</f>
        <v>3.2504959858077331E-2</v>
      </c>
      <c r="N12703" s="17"/>
      <c r="T12703" s="28"/>
      <c r="Y12703" s="22">
        <f>_xll.qlIndexFixing(OverNightIndex,K12703,TRUE)</f>
        <v>3.2504959858077331E-2</v>
      </c>
    </row>
    <row r="12704" spans="11:25" x14ac:dyDescent="0.2">
      <c r="K12704" s="26">
        <f>_xll.qlCalendarAdvance(Calendar,L12704,FixingDays&amp;"D","p")</f>
        <v>59933</v>
      </c>
      <c r="L12704" s="27">
        <f>_xll.qlCalendarAdvance(Calendar,L12703,SamplingFrequency,"f",FALSE)</f>
        <v>59933</v>
      </c>
      <c r="M12704" s="17">
        <f>_xll.qlIndexFixing(Index,L12704,TRUE)</f>
        <v>3.2507854662894298E-2</v>
      </c>
      <c r="N12704" s="17"/>
      <c r="T12704" s="28"/>
      <c r="Y12704" s="22">
        <f>_xll.qlIndexFixing(OverNightIndex,K12704,TRUE)</f>
        <v>3.2507854662894298E-2</v>
      </c>
    </row>
    <row r="12705" spans="11:25" x14ac:dyDescent="0.2">
      <c r="K12705" s="26">
        <f>_xll.qlCalendarAdvance(Calendar,L12705,FixingDays&amp;"D","p")</f>
        <v>59936</v>
      </c>
      <c r="L12705" s="27">
        <f>_xll.qlCalendarAdvance(Calendar,L12704,SamplingFrequency,"f",FALSE)</f>
        <v>59936</v>
      </c>
      <c r="M12705" s="17">
        <f>_xll.qlIndexFixing(Index,L12705,TRUE)</f>
        <v>3.2504959857834193E-2</v>
      </c>
      <c r="N12705" s="17"/>
      <c r="T12705" s="28"/>
      <c r="Y12705" s="22">
        <f>_xll.qlIndexFixing(OverNightIndex,K12705,TRUE)</f>
        <v>3.2504959857834193E-2</v>
      </c>
    </row>
    <row r="12706" spans="11:25" x14ac:dyDescent="0.2">
      <c r="K12706" s="26">
        <f>_xll.qlCalendarAdvance(Calendar,L12706,FixingDays&amp;"D","p")</f>
        <v>59937</v>
      </c>
      <c r="L12706" s="27">
        <f>_xll.qlCalendarAdvance(Calendar,L12705,SamplingFrequency,"f",FALSE)</f>
        <v>59937</v>
      </c>
      <c r="M12706" s="17">
        <f>_xll.qlIndexFixing(Index,L12706,TRUE)</f>
        <v>3.2504959858077331E-2</v>
      </c>
      <c r="N12706" s="17"/>
      <c r="T12706" s="28"/>
      <c r="Y12706" s="22">
        <f>_xll.qlIndexFixing(OverNightIndex,K12706,TRUE)</f>
        <v>3.2504959858077331E-2</v>
      </c>
    </row>
    <row r="12707" spans="11:25" x14ac:dyDescent="0.2">
      <c r="K12707" s="26">
        <f>_xll.qlCalendarAdvance(Calendar,L12707,FixingDays&amp;"D","p")</f>
        <v>59938</v>
      </c>
      <c r="L12707" s="27">
        <f>_xll.qlCalendarAdvance(Calendar,L12706,SamplingFrequency,"f",FALSE)</f>
        <v>59938</v>
      </c>
      <c r="M12707" s="17">
        <f>_xll.qlIndexFixing(Index,L12707,TRUE)</f>
        <v>3.2504959857996285E-2</v>
      </c>
      <c r="N12707" s="17"/>
      <c r="T12707" s="28"/>
      <c r="Y12707" s="22">
        <f>_xll.qlIndexFixing(OverNightIndex,K12707,TRUE)</f>
        <v>3.2504959857996285E-2</v>
      </c>
    </row>
    <row r="12708" spans="11:25" x14ac:dyDescent="0.2">
      <c r="K12708" s="26">
        <f>_xll.qlCalendarAdvance(Calendar,L12708,FixingDays&amp;"D","p")</f>
        <v>59939</v>
      </c>
      <c r="L12708" s="27">
        <f>_xll.qlCalendarAdvance(Calendar,L12707,SamplingFrequency,"f",FALSE)</f>
        <v>59939</v>
      </c>
      <c r="M12708" s="17">
        <f>_xll.qlIndexFixing(Index,L12708,TRUE)</f>
        <v>3.2504959857996285E-2</v>
      </c>
      <c r="N12708" s="17"/>
      <c r="T12708" s="28"/>
      <c r="Y12708" s="22">
        <f>_xll.qlIndexFixing(OverNightIndex,K12708,TRUE)</f>
        <v>3.2504959857996285E-2</v>
      </c>
    </row>
    <row r="12709" spans="11:25" x14ac:dyDescent="0.2">
      <c r="K12709" s="26">
        <f>_xll.qlCalendarAdvance(Calendar,L12709,FixingDays&amp;"D","p")</f>
        <v>59940</v>
      </c>
      <c r="L12709" s="27">
        <f>_xll.qlCalendarAdvance(Calendar,L12708,SamplingFrequency,"f",FALSE)</f>
        <v>59940</v>
      </c>
      <c r="M12709" s="17">
        <f>_xll.qlIndexFixing(Index,L12709,TRUE)</f>
        <v>3.2507854662840271E-2</v>
      </c>
      <c r="N12709" s="17"/>
      <c r="T12709" s="28"/>
      <c r="Y12709" s="22">
        <f>_xll.qlIndexFixing(OverNightIndex,K12709,TRUE)</f>
        <v>3.2507854662840271E-2</v>
      </c>
    </row>
    <row r="12710" spans="11:25" x14ac:dyDescent="0.2">
      <c r="K12710" s="26">
        <f>_xll.qlCalendarAdvance(Calendar,L12710,FixingDays&amp;"D","p")</f>
        <v>59943</v>
      </c>
      <c r="L12710" s="27">
        <f>_xll.qlCalendarAdvance(Calendar,L12709,SamplingFrequency,"f",FALSE)</f>
        <v>59943</v>
      </c>
      <c r="M12710" s="17">
        <f>_xll.qlIndexFixing(Index,L12710,TRUE)</f>
        <v>3.2504959857996285E-2</v>
      </c>
      <c r="N12710" s="17"/>
      <c r="T12710" s="28"/>
      <c r="Y12710" s="22">
        <f>_xll.qlIndexFixing(OverNightIndex,K12710,TRUE)</f>
        <v>3.2504959857996285E-2</v>
      </c>
    </row>
    <row r="12711" spans="11:25" x14ac:dyDescent="0.2">
      <c r="K12711" s="26">
        <f>_xll.qlCalendarAdvance(Calendar,L12711,FixingDays&amp;"D","p")</f>
        <v>59944</v>
      </c>
      <c r="L12711" s="27">
        <f>_xll.qlCalendarAdvance(Calendar,L12710,SamplingFrequency,"f",FALSE)</f>
        <v>59944</v>
      </c>
      <c r="M12711" s="17">
        <f>_xll.qlIndexFixing(Index,L12711,TRUE)</f>
        <v>3.2504959857915239E-2</v>
      </c>
      <c r="N12711" s="17"/>
      <c r="T12711" s="28"/>
      <c r="Y12711" s="22">
        <f>_xll.qlIndexFixing(OverNightIndex,K12711,TRUE)</f>
        <v>3.2504959857915239E-2</v>
      </c>
    </row>
    <row r="12712" spans="11:25" x14ac:dyDescent="0.2">
      <c r="K12712" s="26">
        <f>_xll.qlCalendarAdvance(Calendar,L12712,FixingDays&amp;"D","p")</f>
        <v>59945</v>
      </c>
      <c r="L12712" s="27">
        <f>_xll.qlCalendarAdvance(Calendar,L12711,SamplingFrequency,"f",FALSE)</f>
        <v>59945</v>
      </c>
      <c r="M12712" s="17">
        <f>_xll.qlIndexFixing(Index,L12712,TRUE)</f>
        <v>3.2504959858077331E-2</v>
      </c>
      <c r="N12712" s="17"/>
      <c r="T12712" s="28"/>
      <c r="Y12712" s="22">
        <f>_xll.qlIndexFixing(OverNightIndex,K12712,TRUE)</f>
        <v>3.2504959858077331E-2</v>
      </c>
    </row>
    <row r="12713" spans="11:25" x14ac:dyDescent="0.2">
      <c r="K12713" s="26">
        <f>_xll.qlCalendarAdvance(Calendar,L12713,FixingDays&amp;"D","p")</f>
        <v>59946</v>
      </c>
      <c r="L12713" s="27">
        <f>_xll.qlCalendarAdvance(Calendar,L12712,SamplingFrequency,"f",FALSE)</f>
        <v>59946</v>
      </c>
      <c r="M12713" s="17">
        <f>_xll.qlIndexFixing(Index,L12713,TRUE)</f>
        <v>3.2504959857915239E-2</v>
      </c>
      <c r="N12713" s="17"/>
      <c r="T12713" s="28"/>
      <c r="Y12713" s="22">
        <f>_xll.qlIndexFixing(OverNightIndex,K12713,TRUE)</f>
        <v>3.2504959857915239E-2</v>
      </c>
    </row>
    <row r="12714" spans="11:25" x14ac:dyDescent="0.2">
      <c r="K12714" s="26">
        <f>_xll.qlCalendarAdvance(Calendar,L12714,FixingDays&amp;"D","p")</f>
        <v>59947</v>
      </c>
      <c r="L12714" s="27">
        <f>_xll.qlCalendarAdvance(Calendar,L12713,SamplingFrequency,"f",FALSE)</f>
        <v>59947</v>
      </c>
      <c r="M12714" s="17">
        <f>_xll.qlIndexFixing(Index,L12714,TRUE)</f>
        <v>3.2507854662867285E-2</v>
      </c>
      <c r="N12714" s="17"/>
      <c r="T12714" s="28"/>
      <c r="Y12714" s="22">
        <f>_xll.qlIndexFixing(OverNightIndex,K12714,TRUE)</f>
        <v>3.2507854662867285E-2</v>
      </c>
    </row>
    <row r="12715" spans="11:25" x14ac:dyDescent="0.2">
      <c r="K12715" s="26">
        <f>_xll.qlCalendarAdvance(Calendar,L12715,FixingDays&amp;"D","p")</f>
        <v>59950</v>
      </c>
      <c r="L12715" s="27">
        <f>_xll.qlCalendarAdvance(Calendar,L12714,SamplingFrequency,"f",FALSE)</f>
        <v>59950</v>
      </c>
      <c r="M12715" s="17">
        <f>_xll.qlIndexFixing(Index,L12715,TRUE)</f>
        <v>3.2504959857996285E-2</v>
      </c>
      <c r="N12715" s="17"/>
      <c r="T12715" s="28"/>
      <c r="Y12715" s="22">
        <f>_xll.qlIndexFixing(OverNightIndex,K12715,TRUE)</f>
        <v>3.2504959857996285E-2</v>
      </c>
    </row>
    <row r="12716" spans="11:25" x14ac:dyDescent="0.2">
      <c r="K12716" s="26">
        <f>_xll.qlCalendarAdvance(Calendar,L12716,FixingDays&amp;"D","p")</f>
        <v>59951</v>
      </c>
      <c r="L12716" s="27">
        <f>_xll.qlCalendarAdvance(Calendar,L12715,SamplingFrequency,"f",FALSE)</f>
        <v>59951</v>
      </c>
      <c r="M12716" s="17">
        <f>_xll.qlIndexFixing(Index,L12716,TRUE)</f>
        <v>3.2504959857834193E-2</v>
      </c>
      <c r="N12716" s="17"/>
      <c r="T12716" s="28"/>
      <c r="Y12716" s="22">
        <f>_xll.qlIndexFixing(OverNightIndex,K12716,TRUE)</f>
        <v>3.2504959857834193E-2</v>
      </c>
    </row>
    <row r="12717" spans="11:25" x14ac:dyDescent="0.2">
      <c r="K12717" s="26">
        <f>_xll.qlCalendarAdvance(Calendar,L12717,FixingDays&amp;"D","p")</f>
        <v>59952</v>
      </c>
      <c r="L12717" s="27">
        <f>_xll.qlCalendarAdvance(Calendar,L12716,SamplingFrequency,"f",FALSE)</f>
        <v>59952</v>
      </c>
      <c r="M12717" s="17">
        <f>_xll.qlIndexFixing(Index,L12717,TRUE)</f>
        <v>3.2504959857996285E-2</v>
      </c>
      <c r="N12717" s="17"/>
      <c r="T12717" s="28"/>
      <c r="Y12717" s="22">
        <f>_xll.qlIndexFixing(OverNightIndex,K12717,TRUE)</f>
        <v>3.2504959857996285E-2</v>
      </c>
    </row>
    <row r="12718" spans="11:25" x14ac:dyDescent="0.2">
      <c r="K12718" s="26">
        <f>_xll.qlCalendarAdvance(Calendar,L12718,FixingDays&amp;"D","p")</f>
        <v>59953</v>
      </c>
      <c r="L12718" s="27">
        <f>_xll.qlCalendarAdvance(Calendar,L12717,SamplingFrequency,"f",FALSE)</f>
        <v>59953</v>
      </c>
      <c r="M12718" s="17">
        <f>_xll.qlIndexFixing(Index,L12718,TRUE)</f>
        <v>3.2504959858077331E-2</v>
      </c>
      <c r="N12718" s="17"/>
      <c r="T12718" s="28"/>
      <c r="Y12718" s="22">
        <f>_xll.qlIndexFixing(OverNightIndex,K12718,TRUE)</f>
        <v>3.2504959858077331E-2</v>
      </c>
    </row>
    <row r="12719" spans="11:25" x14ac:dyDescent="0.2">
      <c r="K12719" s="26">
        <f>_xll.qlCalendarAdvance(Calendar,L12719,FixingDays&amp;"D","p")</f>
        <v>59954</v>
      </c>
      <c r="L12719" s="27">
        <f>_xll.qlCalendarAdvance(Calendar,L12718,SamplingFrequency,"f",FALSE)</f>
        <v>59954</v>
      </c>
      <c r="M12719" s="17">
        <f>_xll.qlIndexFixing(Index,L12719,TRUE)</f>
        <v>3.2507854662840271E-2</v>
      </c>
      <c r="N12719" s="17"/>
      <c r="T12719" s="28"/>
      <c r="Y12719" s="22">
        <f>_xll.qlIndexFixing(OverNightIndex,K12719,TRUE)</f>
        <v>3.2507854662840271E-2</v>
      </c>
    </row>
    <row r="12720" spans="11:25" x14ac:dyDescent="0.2">
      <c r="K12720" s="26">
        <f>_xll.qlCalendarAdvance(Calendar,L12720,FixingDays&amp;"D","p")</f>
        <v>59957</v>
      </c>
      <c r="L12720" s="27">
        <f>_xll.qlCalendarAdvance(Calendar,L12719,SamplingFrequency,"f",FALSE)</f>
        <v>59957</v>
      </c>
      <c r="M12720" s="17">
        <f>_xll.qlIndexFixing(Index,L12720,TRUE)</f>
        <v>3.2504959857996285E-2</v>
      </c>
      <c r="N12720" s="17"/>
      <c r="T12720" s="28"/>
      <c r="Y12720" s="22">
        <f>_xll.qlIndexFixing(OverNightIndex,K12720,TRUE)</f>
        <v>3.2504959857996285E-2</v>
      </c>
    </row>
    <row r="12721" spans="11:25" x14ac:dyDescent="0.2">
      <c r="K12721" s="26">
        <f>_xll.qlCalendarAdvance(Calendar,L12721,FixingDays&amp;"D","p")</f>
        <v>59958</v>
      </c>
      <c r="L12721" s="27">
        <f>_xll.qlCalendarAdvance(Calendar,L12720,SamplingFrequency,"f",FALSE)</f>
        <v>59958</v>
      </c>
      <c r="M12721" s="17">
        <f>_xll.qlIndexFixing(Index,L12721,TRUE)</f>
        <v>3.2504959857996285E-2</v>
      </c>
      <c r="N12721" s="17"/>
      <c r="T12721" s="28"/>
      <c r="Y12721" s="22">
        <f>_xll.qlIndexFixing(OverNightIndex,K12721,TRUE)</f>
        <v>3.2504959857996285E-2</v>
      </c>
    </row>
    <row r="12722" spans="11:25" x14ac:dyDescent="0.2">
      <c r="K12722" s="26">
        <f>_xll.qlCalendarAdvance(Calendar,L12722,FixingDays&amp;"D","p")</f>
        <v>59959</v>
      </c>
      <c r="L12722" s="27">
        <f>_xll.qlCalendarAdvance(Calendar,L12721,SamplingFrequency,"f",FALSE)</f>
        <v>59959</v>
      </c>
      <c r="M12722" s="17">
        <f>_xll.qlIndexFixing(Index,L12722,TRUE)</f>
        <v>3.2504959858077331E-2</v>
      </c>
      <c r="N12722" s="17"/>
      <c r="T12722" s="28"/>
      <c r="Y12722" s="22">
        <f>_xll.qlIndexFixing(OverNightIndex,K12722,TRUE)</f>
        <v>3.2504959858077331E-2</v>
      </c>
    </row>
    <row r="12723" spans="11:25" x14ac:dyDescent="0.2">
      <c r="K12723" s="26">
        <f>_xll.qlCalendarAdvance(Calendar,L12723,FixingDays&amp;"D","p")</f>
        <v>59960</v>
      </c>
      <c r="L12723" s="27">
        <f>_xll.qlCalendarAdvance(Calendar,L12722,SamplingFrequency,"f",FALSE)</f>
        <v>59960</v>
      </c>
      <c r="M12723" s="17">
        <f>_xll.qlIndexFixing(Index,L12723,TRUE)</f>
        <v>3.2504959857996285E-2</v>
      </c>
      <c r="N12723" s="17"/>
      <c r="T12723" s="28"/>
      <c r="Y12723" s="22">
        <f>_xll.qlIndexFixing(OverNightIndex,K12723,TRUE)</f>
        <v>3.2504959857996285E-2</v>
      </c>
    </row>
    <row r="12724" spans="11:25" x14ac:dyDescent="0.2">
      <c r="K12724" s="26">
        <f>_xll.qlCalendarAdvance(Calendar,L12724,FixingDays&amp;"D","p")</f>
        <v>59961</v>
      </c>
      <c r="L12724" s="27">
        <f>_xll.qlCalendarAdvance(Calendar,L12723,SamplingFrequency,"f",FALSE)</f>
        <v>59961</v>
      </c>
      <c r="M12724" s="17">
        <f>_xll.qlIndexFixing(Index,L12724,TRUE)</f>
        <v>3.2507854662867285E-2</v>
      </c>
      <c r="N12724" s="17"/>
      <c r="T12724" s="28"/>
      <c r="Y12724" s="22">
        <f>_xll.qlIndexFixing(OverNightIndex,K12724,TRUE)</f>
        <v>3.2507854662867285E-2</v>
      </c>
    </row>
    <row r="12725" spans="11:25" x14ac:dyDescent="0.2">
      <c r="K12725" s="26">
        <f>_xll.qlCalendarAdvance(Calendar,L12725,FixingDays&amp;"D","p")</f>
        <v>59964</v>
      </c>
      <c r="L12725" s="27">
        <f>_xll.qlCalendarAdvance(Calendar,L12724,SamplingFrequency,"f",FALSE)</f>
        <v>59964</v>
      </c>
      <c r="M12725" s="17">
        <f>_xll.qlIndexFixing(Index,L12725,TRUE)</f>
        <v>3.2504959857915239E-2</v>
      </c>
      <c r="N12725" s="17"/>
      <c r="T12725" s="28"/>
      <c r="Y12725" s="22">
        <f>_xll.qlIndexFixing(OverNightIndex,K12725,TRUE)</f>
        <v>3.2504959857915239E-2</v>
      </c>
    </row>
    <row r="12726" spans="11:25" x14ac:dyDescent="0.2">
      <c r="K12726" s="26">
        <f>_xll.qlCalendarAdvance(Calendar,L12726,FixingDays&amp;"D","p")</f>
        <v>59965</v>
      </c>
      <c r="L12726" s="27">
        <f>_xll.qlCalendarAdvance(Calendar,L12725,SamplingFrequency,"f",FALSE)</f>
        <v>59965</v>
      </c>
      <c r="M12726" s="17">
        <f>_xll.qlIndexFixing(Index,L12726,TRUE)</f>
        <v>3.2504959858077331E-2</v>
      </c>
      <c r="N12726" s="17"/>
      <c r="T12726" s="28"/>
      <c r="Y12726" s="22">
        <f>_xll.qlIndexFixing(OverNightIndex,K12726,TRUE)</f>
        <v>3.2504959858077331E-2</v>
      </c>
    </row>
    <row r="12727" spans="11:25" x14ac:dyDescent="0.2">
      <c r="K12727" s="26">
        <f>_xll.qlCalendarAdvance(Calendar,L12727,FixingDays&amp;"D","p")</f>
        <v>59966</v>
      </c>
      <c r="L12727" s="27">
        <f>_xll.qlCalendarAdvance(Calendar,L12726,SamplingFrequency,"f",FALSE)</f>
        <v>59966</v>
      </c>
      <c r="M12727" s="17">
        <f>_xll.qlIndexFixing(Index,L12727,TRUE)</f>
        <v>3.2504959857996285E-2</v>
      </c>
      <c r="N12727" s="17"/>
      <c r="T12727" s="28"/>
      <c r="Y12727" s="22">
        <f>_xll.qlIndexFixing(OverNightIndex,K12727,TRUE)</f>
        <v>3.2504959857996285E-2</v>
      </c>
    </row>
    <row r="12728" spans="11:25" x14ac:dyDescent="0.2">
      <c r="K12728" s="26">
        <f>_xll.qlCalendarAdvance(Calendar,L12728,FixingDays&amp;"D","p")</f>
        <v>59967</v>
      </c>
      <c r="L12728" s="27">
        <f>_xll.qlCalendarAdvance(Calendar,L12727,SamplingFrequency,"f",FALSE)</f>
        <v>59967</v>
      </c>
      <c r="M12728" s="17">
        <f>_xll.qlIndexFixing(Index,L12728,TRUE)</f>
        <v>3.2504959857915239E-2</v>
      </c>
      <c r="N12728" s="17"/>
      <c r="T12728" s="28"/>
      <c r="Y12728" s="22">
        <f>_xll.qlIndexFixing(OverNightIndex,K12728,TRUE)</f>
        <v>3.2504959857915239E-2</v>
      </c>
    </row>
    <row r="12729" spans="11:25" x14ac:dyDescent="0.2">
      <c r="K12729" s="26">
        <f>_xll.qlCalendarAdvance(Calendar,L12729,FixingDays&amp;"D","p")</f>
        <v>59968</v>
      </c>
      <c r="L12729" s="27">
        <f>_xll.qlCalendarAdvance(Calendar,L12728,SamplingFrequency,"f",FALSE)</f>
        <v>59968</v>
      </c>
      <c r="M12729" s="17">
        <f>_xll.qlIndexFixing(Index,L12729,TRUE)</f>
        <v>3.2507854662894298E-2</v>
      </c>
      <c r="N12729" s="17"/>
      <c r="T12729" s="28"/>
      <c r="Y12729" s="22">
        <f>_xll.qlIndexFixing(OverNightIndex,K12729,TRUE)</f>
        <v>3.2507854662894298E-2</v>
      </c>
    </row>
    <row r="12730" spans="11:25" x14ac:dyDescent="0.2">
      <c r="K12730" s="26">
        <f>_xll.qlCalendarAdvance(Calendar,L12730,FixingDays&amp;"D","p")</f>
        <v>59971</v>
      </c>
      <c r="L12730" s="27">
        <f>_xll.qlCalendarAdvance(Calendar,L12729,SamplingFrequency,"f",FALSE)</f>
        <v>59971</v>
      </c>
      <c r="M12730" s="17">
        <f>_xll.qlIndexFixing(Index,L12730,TRUE)</f>
        <v>3.2504959857996285E-2</v>
      </c>
      <c r="N12730" s="17"/>
      <c r="T12730" s="28"/>
      <c r="Y12730" s="22">
        <f>_xll.qlIndexFixing(OverNightIndex,K12730,TRUE)</f>
        <v>3.2504959857996285E-2</v>
      </c>
    </row>
    <row r="12731" spans="11:25" x14ac:dyDescent="0.2">
      <c r="K12731" s="26">
        <f>_xll.qlCalendarAdvance(Calendar,L12731,FixingDays&amp;"D","p")</f>
        <v>59972</v>
      </c>
      <c r="L12731" s="27">
        <f>_xll.qlCalendarAdvance(Calendar,L12730,SamplingFrequency,"f",FALSE)</f>
        <v>59972</v>
      </c>
      <c r="M12731" s="17">
        <f>_xll.qlIndexFixing(Index,L12731,TRUE)</f>
        <v>3.2504959857834193E-2</v>
      </c>
      <c r="N12731" s="17"/>
      <c r="T12731" s="28"/>
      <c r="Y12731" s="22">
        <f>_xll.qlIndexFixing(OverNightIndex,K12731,TRUE)</f>
        <v>3.2504959857834193E-2</v>
      </c>
    </row>
    <row r="12732" spans="11:25" x14ac:dyDescent="0.2">
      <c r="K12732" s="26">
        <f>_xll.qlCalendarAdvance(Calendar,L12732,FixingDays&amp;"D","p")</f>
        <v>59973</v>
      </c>
      <c r="L12732" s="27">
        <f>_xll.qlCalendarAdvance(Calendar,L12731,SamplingFrequency,"f",FALSE)</f>
        <v>59973</v>
      </c>
      <c r="M12732" s="17">
        <f>_xll.qlIndexFixing(Index,L12732,TRUE)</f>
        <v>3.2504959857996285E-2</v>
      </c>
      <c r="N12732" s="17"/>
      <c r="T12732" s="28"/>
      <c r="Y12732" s="22">
        <f>_xll.qlIndexFixing(OverNightIndex,K12732,TRUE)</f>
        <v>3.2504959857996285E-2</v>
      </c>
    </row>
    <row r="12733" spans="11:25" x14ac:dyDescent="0.2">
      <c r="K12733" s="26">
        <f>_xll.qlCalendarAdvance(Calendar,L12733,FixingDays&amp;"D","p")</f>
        <v>59974</v>
      </c>
      <c r="L12733" s="27">
        <f>_xll.qlCalendarAdvance(Calendar,L12732,SamplingFrequency,"f",FALSE)</f>
        <v>59974</v>
      </c>
      <c r="M12733" s="17">
        <f>_xll.qlIndexFixing(Index,L12733,TRUE)</f>
        <v>3.2504959857996285E-2</v>
      </c>
      <c r="N12733" s="17"/>
      <c r="T12733" s="28"/>
      <c r="Y12733" s="22">
        <f>_xll.qlIndexFixing(OverNightIndex,K12733,TRUE)</f>
        <v>3.2504959857996285E-2</v>
      </c>
    </row>
    <row r="12734" spans="11:25" x14ac:dyDescent="0.2">
      <c r="K12734" s="26">
        <f>_xll.qlCalendarAdvance(Calendar,L12734,FixingDays&amp;"D","p")</f>
        <v>59975</v>
      </c>
      <c r="L12734" s="27">
        <f>_xll.qlCalendarAdvance(Calendar,L12733,SamplingFrequency,"f",FALSE)</f>
        <v>59975</v>
      </c>
      <c r="M12734" s="17">
        <f>_xll.qlIndexFixing(Index,L12734,TRUE)</f>
        <v>3.2507854662840271E-2</v>
      </c>
      <c r="N12734" s="17"/>
      <c r="T12734" s="28"/>
      <c r="Y12734" s="22">
        <f>_xll.qlIndexFixing(OverNightIndex,K12734,TRUE)</f>
        <v>3.2507854662840271E-2</v>
      </c>
    </row>
    <row r="12735" spans="11:25" x14ac:dyDescent="0.2">
      <c r="K12735" s="26">
        <f>_xll.qlCalendarAdvance(Calendar,L12735,FixingDays&amp;"D","p")</f>
        <v>59978</v>
      </c>
      <c r="L12735" s="27">
        <f>_xll.qlCalendarAdvance(Calendar,L12734,SamplingFrequency,"f",FALSE)</f>
        <v>59978</v>
      </c>
      <c r="M12735" s="17">
        <f>_xll.qlIndexFixing(Index,L12735,TRUE)</f>
        <v>3.2504959857996285E-2</v>
      </c>
      <c r="N12735" s="17"/>
      <c r="T12735" s="28"/>
      <c r="Y12735" s="22">
        <f>_xll.qlIndexFixing(OverNightIndex,K12735,TRUE)</f>
        <v>3.2504959857996285E-2</v>
      </c>
    </row>
    <row r="12736" spans="11:25" x14ac:dyDescent="0.2">
      <c r="K12736" s="26">
        <f>_xll.qlCalendarAdvance(Calendar,L12736,FixingDays&amp;"D","p")</f>
        <v>59979</v>
      </c>
      <c r="L12736" s="27">
        <f>_xll.qlCalendarAdvance(Calendar,L12735,SamplingFrequency,"f",FALSE)</f>
        <v>59979</v>
      </c>
      <c r="M12736" s="17">
        <f>_xll.qlIndexFixing(Index,L12736,TRUE)</f>
        <v>3.2504959858077331E-2</v>
      </c>
      <c r="N12736" s="17"/>
      <c r="T12736" s="28"/>
      <c r="Y12736" s="22">
        <f>_xll.qlIndexFixing(OverNightIndex,K12736,TRUE)</f>
        <v>3.2504959858077331E-2</v>
      </c>
    </row>
    <row r="12737" spans="11:25" x14ac:dyDescent="0.2">
      <c r="K12737" s="26">
        <f>_xll.qlCalendarAdvance(Calendar,L12737,FixingDays&amp;"D","p")</f>
        <v>59980</v>
      </c>
      <c r="L12737" s="27">
        <f>_xll.qlCalendarAdvance(Calendar,L12736,SamplingFrequency,"f",FALSE)</f>
        <v>59980</v>
      </c>
      <c r="M12737" s="17">
        <f>_xll.qlIndexFixing(Index,L12737,TRUE)</f>
        <v>3.2504959857915239E-2</v>
      </c>
      <c r="N12737" s="17"/>
      <c r="T12737" s="28"/>
      <c r="Y12737" s="22">
        <f>_xll.qlIndexFixing(OverNightIndex,K12737,TRUE)</f>
        <v>3.2504959857915239E-2</v>
      </c>
    </row>
    <row r="12738" spans="11:25" x14ac:dyDescent="0.2">
      <c r="K12738" s="26">
        <f>_xll.qlCalendarAdvance(Calendar,L12738,FixingDays&amp;"D","p")</f>
        <v>59981</v>
      </c>
      <c r="L12738" s="27">
        <f>_xll.qlCalendarAdvance(Calendar,L12737,SamplingFrequency,"f",FALSE)</f>
        <v>59981</v>
      </c>
      <c r="M12738" s="17">
        <f>_xll.qlIndexFixing(Index,L12738,TRUE)</f>
        <v>3.2504959858077331E-2</v>
      </c>
      <c r="N12738" s="17"/>
      <c r="T12738" s="28"/>
      <c r="Y12738" s="22">
        <f>_xll.qlIndexFixing(OverNightIndex,K12738,TRUE)</f>
        <v>3.2504959858077331E-2</v>
      </c>
    </row>
    <row r="12739" spans="11:25" x14ac:dyDescent="0.2">
      <c r="K12739" s="26">
        <f>_xll.qlCalendarAdvance(Calendar,L12739,FixingDays&amp;"D","p")</f>
        <v>59982</v>
      </c>
      <c r="L12739" s="27">
        <f>_xll.qlCalendarAdvance(Calendar,L12738,SamplingFrequency,"f",FALSE)</f>
        <v>59982</v>
      </c>
      <c r="M12739" s="17">
        <f>_xll.qlIndexFixing(Index,L12739,TRUE)</f>
        <v>3.2507854662840271E-2</v>
      </c>
      <c r="N12739" s="17"/>
      <c r="T12739" s="28"/>
      <c r="Y12739" s="22">
        <f>_xll.qlIndexFixing(OverNightIndex,K12739,TRUE)</f>
        <v>3.2507854662840271E-2</v>
      </c>
    </row>
    <row r="12740" spans="11:25" x14ac:dyDescent="0.2">
      <c r="K12740" s="26">
        <f>_xll.qlCalendarAdvance(Calendar,L12740,FixingDays&amp;"D","p")</f>
        <v>59985</v>
      </c>
      <c r="L12740" s="27">
        <f>_xll.qlCalendarAdvance(Calendar,L12739,SamplingFrequency,"f",FALSE)</f>
        <v>59985</v>
      </c>
      <c r="M12740" s="17">
        <f>_xll.qlIndexFixing(Index,L12740,TRUE)</f>
        <v>3.2504959857996285E-2</v>
      </c>
      <c r="N12740" s="17"/>
      <c r="T12740" s="28"/>
      <c r="Y12740" s="22">
        <f>_xll.qlIndexFixing(OverNightIndex,K12740,TRUE)</f>
        <v>3.2504959857996285E-2</v>
      </c>
    </row>
    <row r="12741" spans="11:25" x14ac:dyDescent="0.2">
      <c r="K12741" s="26">
        <f>_xll.qlCalendarAdvance(Calendar,L12741,FixingDays&amp;"D","p")</f>
        <v>59986</v>
      </c>
      <c r="L12741" s="27">
        <f>_xll.qlCalendarAdvance(Calendar,L12740,SamplingFrequency,"f",FALSE)</f>
        <v>59986</v>
      </c>
      <c r="M12741" s="17">
        <f>_xll.qlIndexFixing(Index,L12741,TRUE)</f>
        <v>3.2504959858077331E-2</v>
      </c>
      <c r="N12741" s="17"/>
      <c r="T12741" s="28"/>
      <c r="Y12741" s="22">
        <f>_xll.qlIndexFixing(OverNightIndex,K12741,TRUE)</f>
        <v>3.2504959858077331E-2</v>
      </c>
    </row>
    <row r="12742" spans="11:25" x14ac:dyDescent="0.2">
      <c r="K12742" s="26">
        <f>_xll.qlCalendarAdvance(Calendar,L12742,FixingDays&amp;"D","p")</f>
        <v>59987</v>
      </c>
      <c r="L12742" s="27">
        <f>_xll.qlCalendarAdvance(Calendar,L12741,SamplingFrequency,"f",FALSE)</f>
        <v>59987</v>
      </c>
      <c r="M12742" s="17">
        <f>_xll.qlIndexFixing(Index,L12742,TRUE)</f>
        <v>3.2504959857834193E-2</v>
      </c>
      <c r="N12742" s="17"/>
      <c r="T12742" s="28"/>
      <c r="Y12742" s="22">
        <f>_xll.qlIndexFixing(OverNightIndex,K12742,TRUE)</f>
        <v>3.2504959857834193E-2</v>
      </c>
    </row>
    <row r="12743" spans="11:25" x14ac:dyDescent="0.2">
      <c r="K12743" s="26">
        <f>_xll.qlCalendarAdvance(Calendar,L12743,FixingDays&amp;"D","p")</f>
        <v>59988</v>
      </c>
      <c r="L12743" s="27">
        <f>_xll.qlCalendarAdvance(Calendar,L12742,SamplingFrequency,"f",FALSE)</f>
        <v>59988</v>
      </c>
      <c r="M12743" s="17">
        <f>_xll.qlIndexFixing(Index,L12743,TRUE)</f>
        <v>3.2504959857996285E-2</v>
      </c>
      <c r="N12743" s="17"/>
      <c r="T12743" s="28"/>
      <c r="Y12743" s="22">
        <f>_xll.qlIndexFixing(OverNightIndex,K12743,TRUE)</f>
        <v>3.2504959857996285E-2</v>
      </c>
    </row>
    <row r="12744" spans="11:25" x14ac:dyDescent="0.2">
      <c r="K12744" s="26">
        <f>_xll.qlCalendarAdvance(Calendar,L12744,FixingDays&amp;"D","p")</f>
        <v>59989</v>
      </c>
      <c r="L12744" s="27">
        <f>_xll.qlCalendarAdvance(Calendar,L12743,SamplingFrequency,"f",FALSE)</f>
        <v>59989</v>
      </c>
      <c r="M12744" s="17">
        <f>_xll.qlIndexFixing(Index,L12744,TRUE)</f>
        <v>3.2507854662921318E-2</v>
      </c>
      <c r="N12744" s="17"/>
      <c r="T12744" s="28"/>
      <c r="Y12744" s="22">
        <f>_xll.qlIndexFixing(OverNightIndex,K12744,TRUE)</f>
        <v>3.2507854662921318E-2</v>
      </c>
    </row>
    <row r="12745" spans="11:25" x14ac:dyDescent="0.2">
      <c r="K12745" s="26">
        <f>_xll.qlCalendarAdvance(Calendar,L12745,FixingDays&amp;"D","p")</f>
        <v>59992</v>
      </c>
      <c r="L12745" s="27">
        <f>_xll.qlCalendarAdvance(Calendar,L12744,SamplingFrequency,"f",FALSE)</f>
        <v>59992</v>
      </c>
      <c r="M12745" s="17">
        <f>_xll.qlIndexFixing(Index,L12745,TRUE)</f>
        <v>3.2504959857753146E-2</v>
      </c>
      <c r="N12745" s="17"/>
      <c r="T12745" s="28"/>
      <c r="Y12745" s="22">
        <f>_xll.qlIndexFixing(OverNightIndex,K12745,TRUE)</f>
        <v>3.2504959857753146E-2</v>
      </c>
    </row>
    <row r="12746" spans="11:25" x14ac:dyDescent="0.2">
      <c r="K12746" s="26">
        <f>_xll.qlCalendarAdvance(Calendar,L12746,FixingDays&amp;"D","p")</f>
        <v>59993</v>
      </c>
      <c r="L12746" s="27">
        <f>_xll.qlCalendarAdvance(Calendar,L12745,SamplingFrequency,"f",FALSE)</f>
        <v>59993</v>
      </c>
      <c r="M12746" s="17">
        <f>_xll.qlIndexFixing(Index,L12746,TRUE)</f>
        <v>3.2504959858077331E-2</v>
      </c>
      <c r="N12746" s="17"/>
      <c r="T12746" s="28"/>
      <c r="Y12746" s="22">
        <f>_xll.qlIndexFixing(OverNightIndex,K12746,TRUE)</f>
        <v>3.2504959858077331E-2</v>
      </c>
    </row>
    <row r="12747" spans="11:25" x14ac:dyDescent="0.2">
      <c r="K12747" s="26">
        <f>_xll.qlCalendarAdvance(Calendar,L12747,FixingDays&amp;"D","p")</f>
        <v>59994</v>
      </c>
      <c r="L12747" s="27">
        <f>_xll.qlCalendarAdvance(Calendar,L12746,SamplingFrequency,"f",FALSE)</f>
        <v>59994</v>
      </c>
      <c r="M12747" s="17">
        <f>_xll.qlIndexFixing(Index,L12747,TRUE)</f>
        <v>3.2504959857996285E-2</v>
      </c>
      <c r="N12747" s="17"/>
      <c r="T12747" s="28"/>
      <c r="Y12747" s="22">
        <f>_xll.qlIndexFixing(OverNightIndex,K12747,TRUE)</f>
        <v>3.2504959857996285E-2</v>
      </c>
    </row>
    <row r="12748" spans="11:25" x14ac:dyDescent="0.2">
      <c r="K12748" s="26">
        <f>_xll.qlCalendarAdvance(Calendar,L12748,FixingDays&amp;"D","p")</f>
        <v>59995</v>
      </c>
      <c r="L12748" s="27">
        <f>_xll.qlCalendarAdvance(Calendar,L12747,SamplingFrequency,"f",FALSE)</f>
        <v>59995</v>
      </c>
      <c r="M12748" s="17">
        <f>_xll.qlIndexFixing(Index,L12748,TRUE)</f>
        <v>3.2510749811477169E-2</v>
      </c>
      <c r="N12748" s="17"/>
      <c r="T12748" s="28"/>
      <c r="Y12748" s="22">
        <f>_xll.qlIndexFixing(OverNightIndex,K12748,TRUE)</f>
        <v>3.2510749811477169E-2</v>
      </c>
    </row>
    <row r="12749" spans="11:25" x14ac:dyDescent="0.2">
      <c r="K12749" s="26">
        <f>_xll.qlCalendarAdvance(Calendar,L12749,FixingDays&amp;"D","p")</f>
        <v>60000</v>
      </c>
      <c r="L12749" s="27">
        <f>_xll.qlCalendarAdvance(Calendar,L12748,SamplingFrequency,"f",FALSE)</f>
        <v>60000</v>
      </c>
      <c r="M12749" s="17">
        <f>_xll.qlIndexFixing(Index,L12749,TRUE)</f>
        <v>3.2504959857996285E-2</v>
      </c>
      <c r="N12749" s="17"/>
      <c r="T12749" s="28"/>
      <c r="Y12749" s="22">
        <f>_xll.qlIndexFixing(OverNightIndex,K12749,TRUE)</f>
        <v>3.2504959857996285E-2</v>
      </c>
    </row>
    <row r="12750" spans="11:25" x14ac:dyDescent="0.2">
      <c r="K12750" s="26">
        <f>_xll.qlCalendarAdvance(Calendar,L12750,FixingDays&amp;"D","p")</f>
        <v>60001</v>
      </c>
      <c r="L12750" s="27">
        <f>_xll.qlCalendarAdvance(Calendar,L12749,SamplingFrequency,"f",FALSE)</f>
        <v>60001</v>
      </c>
      <c r="M12750" s="17">
        <f>_xll.qlIndexFixing(Index,L12750,TRUE)</f>
        <v>3.2504959858077331E-2</v>
      </c>
      <c r="N12750" s="17"/>
      <c r="T12750" s="28"/>
      <c r="Y12750" s="22">
        <f>_xll.qlIndexFixing(OverNightIndex,K12750,TRUE)</f>
        <v>3.2504959858077331E-2</v>
      </c>
    </row>
    <row r="12751" spans="11:25" x14ac:dyDescent="0.2">
      <c r="K12751" s="26">
        <f>_xll.qlCalendarAdvance(Calendar,L12751,FixingDays&amp;"D","p")</f>
        <v>60002</v>
      </c>
      <c r="L12751" s="27">
        <f>_xll.qlCalendarAdvance(Calendar,L12750,SamplingFrequency,"f",FALSE)</f>
        <v>60002</v>
      </c>
      <c r="M12751" s="17">
        <f>_xll.qlIndexFixing(Index,L12751,TRUE)</f>
        <v>3.2504959857996285E-2</v>
      </c>
      <c r="N12751" s="17"/>
      <c r="T12751" s="28"/>
      <c r="Y12751" s="22">
        <f>_xll.qlIndexFixing(OverNightIndex,K12751,TRUE)</f>
        <v>3.2504959857996285E-2</v>
      </c>
    </row>
    <row r="12752" spans="11:25" x14ac:dyDescent="0.2">
      <c r="K12752" s="26">
        <f>_xll.qlCalendarAdvance(Calendar,L12752,FixingDays&amp;"D","p")</f>
        <v>60003</v>
      </c>
      <c r="L12752" s="27">
        <f>_xll.qlCalendarAdvance(Calendar,L12751,SamplingFrequency,"f",FALSE)</f>
        <v>60003</v>
      </c>
      <c r="M12752" s="17">
        <f>_xll.qlIndexFixing(Index,L12752,TRUE)</f>
        <v>3.2507854662840271E-2</v>
      </c>
      <c r="N12752" s="17"/>
      <c r="T12752" s="28"/>
      <c r="Y12752" s="22">
        <f>_xll.qlIndexFixing(OverNightIndex,K12752,TRUE)</f>
        <v>3.2507854662840271E-2</v>
      </c>
    </row>
    <row r="12753" spans="11:25" x14ac:dyDescent="0.2">
      <c r="K12753" s="26">
        <f>_xll.qlCalendarAdvance(Calendar,L12753,FixingDays&amp;"D","p")</f>
        <v>60006</v>
      </c>
      <c r="L12753" s="27">
        <f>_xll.qlCalendarAdvance(Calendar,L12752,SamplingFrequency,"f",FALSE)</f>
        <v>60006</v>
      </c>
      <c r="M12753" s="17">
        <f>_xll.qlIndexFixing(Index,L12753,TRUE)</f>
        <v>3.2504959857996285E-2</v>
      </c>
      <c r="N12753" s="17"/>
      <c r="T12753" s="28"/>
      <c r="Y12753" s="22">
        <f>_xll.qlIndexFixing(OverNightIndex,K12753,TRUE)</f>
        <v>3.2504959857996285E-2</v>
      </c>
    </row>
    <row r="12754" spans="11:25" x14ac:dyDescent="0.2">
      <c r="K12754" s="26">
        <f>_xll.qlCalendarAdvance(Calendar,L12754,FixingDays&amp;"D","p")</f>
        <v>60007</v>
      </c>
      <c r="L12754" s="27">
        <f>_xll.qlCalendarAdvance(Calendar,L12753,SamplingFrequency,"f",FALSE)</f>
        <v>60007</v>
      </c>
      <c r="M12754" s="17">
        <f>_xll.qlIndexFixing(Index,L12754,TRUE)</f>
        <v>3.2504959858077331E-2</v>
      </c>
      <c r="N12754" s="17"/>
      <c r="T12754" s="28"/>
      <c r="Y12754" s="22">
        <f>_xll.qlIndexFixing(OverNightIndex,K12754,TRUE)</f>
        <v>3.2504959858077331E-2</v>
      </c>
    </row>
    <row r="12755" spans="11:25" x14ac:dyDescent="0.2">
      <c r="K12755" s="26">
        <f>_xll.qlCalendarAdvance(Calendar,L12755,FixingDays&amp;"D","p")</f>
        <v>60008</v>
      </c>
      <c r="L12755" s="27">
        <f>_xll.qlCalendarAdvance(Calendar,L12754,SamplingFrequency,"f",FALSE)</f>
        <v>60008</v>
      </c>
      <c r="M12755" s="17">
        <f>_xll.qlIndexFixing(Index,L12755,TRUE)</f>
        <v>3.2504959857753146E-2</v>
      </c>
      <c r="N12755" s="17"/>
      <c r="T12755" s="28"/>
      <c r="Y12755" s="22">
        <f>_xll.qlIndexFixing(OverNightIndex,K12755,TRUE)</f>
        <v>3.2504959857753146E-2</v>
      </c>
    </row>
    <row r="12756" spans="11:25" x14ac:dyDescent="0.2">
      <c r="K12756" s="26">
        <f>_xll.qlCalendarAdvance(Calendar,L12756,FixingDays&amp;"D","p")</f>
        <v>60009</v>
      </c>
      <c r="L12756" s="27">
        <f>_xll.qlCalendarAdvance(Calendar,L12755,SamplingFrequency,"f",FALSE)</f>
        <v>60009</v>
      </c>
      <c r="M12756" s="17">
        <f>_xll.qlIndexFixing(Index,L12756,TRUE)</f>
        <v>3.2504959858077331E-2</v>
      </c>
      <c r="N12756" s="17"/>
      <c r="T12756" s="28"/>
      <c r="Y12756" s="22">
        <f>_xll.qlIndexFixing(OverNightIndex,K12756,TRUE)</f>
        <v>3.2504959858077331E-2</v>
      </c>
    </row>
    <row r="12757" spans="11:25" x14ac:dyDescent="0.2">
      <c r="K12757" s="26">
        <f>_xll.qlCalendarAdvance(Calendar,L12757,FixingDays&amp;"D","p")</f>
        <v>60010</v>
      </c>
      <c r="L12757" s="27">
        <f>_xll.qlCalendarAdvance(Calendar,L12756,SamplingFrequency,"f",FALSE)</f>
        <v>60010</v>
      </c>
      <c r="M12757" s="17">
        <f>_xll.qlIndexFixing(Index,L12757,TRUE)</f>
        <v>3.2507854662894298E-2</v>
      </c>
      <c r="N12757" s="17"/>
      <c r="T12757" s="28"/>
      <c r="Y12757" s="22">
        <f>_xll.qlIndexFixing(OverNightIndex,K12757,TRUE)</f>
        <v>3.2507854662894298E-2</v>
      </c>
    </row>
    <row r="12758" spans="11:25" x14ac:dyDescent="0.2">
      <c r="K12758" s="26">
        <f>_xll.qlCalendarAdvance(Calendar,L12758,FixingDays&amp;"D","p")</f>
        <v>60013</v>
      </c>
      <c r="L12758" s="27">
        <f>_xll.qlCalendarAdvance(Calendar,L12757,SamplingFrequency,"f",FALSE)</f>
        <v>60013</v>
      </c>
      <c r="M12758" s="17">
        <f>_xll.qlIndexFixing(Index,L12758,TRUE)</f>
        <v>3.2504959857915239E-2</v>
      </c>
      <c r="N12758" s="17"/>
      <c r="T12758" s="28"/>
      <c r="Y12758" s="22">
        <f>_xll.qlIndexFixing(OverNightIndex,K12758,TRUE)</f>
        <v>3.2504959857915239E-2</v>
      </c>
    </row>
    <row r="12759" spans="11:25" x14ac:dyDescent="0.2">
      <c r="K12759" s="26">
        <f>_xll.qlCalendarAdvance(Calendar,L12759,FixingDays&amp;"D","p")</f>
        <v>60014</v>
      </c>
      <c r="L12759" s="27">
        <f>_xll.qlCalendarAdvance(Calendar,L12758,SamplingFrequency,"f",FALSE)</f>
        <v>60014</v>
      </c>
      <c r="M12759" s="17">
        <f>_xll.qlIndexFixing(Index,L12759,TRUE)</f>
        <v>3.2504959857996285E-2</v>
      </c>
      <c r="N12759" s="17"/>
      <c r="T12759" s="28"/>
      <c r="Y12759" s="22">
        <f>_xll.qlIndexFixing(OverNightIndex,K12759,TRUE)</f>
        <v>3.2504959857996285E-2</v>
      </c>
    </row>
    <row r="12760" spans="11:25" x14ac:dyDescent="0.2">
      <c r="K12760" s="26">
        <f>_xll.qlCalendarAdvance(Calendar,L12760,FixingDays&amp;"D","p")</f>
        <v>60015</v>
      </c>
      <c r="L12760" s="27">
        <f>_xll.qlCalendarAdvance(Calendar,L12759,SamplingFrequency,"f",FALSE)</f>
        <v>60015</v>
      </c>
      <c r="M12760" s="17">
        <f>_xll.qlIndexFixing(Index,L12760,TRUE)</f>
        <v>3.2504959858077331E-2</v>
      </c>
      <c r="N12760" s="17"/>
      <c r="T12760" s="28"/>
      <c r="Y12760" s="22">
        <f>_xll.qlIndexFixing(OverNightIndex,K12760,TRUE)</f>
        <v>3.2504959858077331E-2</v>
      </c>
    </row>
    <row r="12761" spans="11:25" x14ac:dyDescent="0.2">
      <c r="K12761" s="26">
        <f>_xll.qlCalendarAdvance(Calendar,L12761,FixingDays&amp;"D","p")</f>
        <v>60016</v>
      </c>
      <c r="L12761" s="27">
        <f>_xll.qlCalendarAdvance(Calendar,L12760,SamplingFrequency,"f",FALSE)</f>
        <v>60016</v>
      </c>
      <c r="M12761" s="17">
        <f>_xll.qlIndexFixing(Index,L12761,TRUE)</f>
        <v>3.2504959857915239E-2</v>
      </c>
      <c r="N12761" s="17"/>
      <c r="T12761" s="28"/>
      <c r="Y12761" s="22">
        <f>_xll.qlIndexFixing(OverNightIndex,K12761,TRUE)</f>
        <v>3.2504959857915239E-2</v>
      </c>
    </row>
    <row r="12762" spans="11:25" x14ac:dyDescent="0.2">
      <c r="K12762" s="26">
        <f>_xll.qlCalendarAdvance(Calendar,L12762,FixingDays&amp;"D","p")</f>
        <v>60017</v>
      </c>
      <c r="L12762" s="27">
        <f>_xll.qlCalendarAdvance(Calendar,L12761,SamplingFrequency,"f",FALSE)</f>
        <v>60017</v>
      </c>
      <c r="M12762" s="17">
        <f>_xll.qlIndexFixing(Index,L12762,TRUE)</f>
        <v>3.2507854662840271E-2</v>
      </c>
      <c r="N12762" s="17"/>
      <c r="T12762" s="28"/>
      <c r="Y12762" s="22">
        <f>_xll.qlIndexFixing(OverNightIndex,K12762,TRUE)</f>
        <v>3.2507854662840271E-2</v>
      </c>
    </row>
    <row r="12763" spans="11:25" x14ac:dyDescent="0.2">
      <c r="K12763" s="26">
        <f>_xll.qlCalendarAdvance(Calendar,L12763,FixingDays&amp;"D","p")</f>
        <v>60020</v>
      </c>
      <c r="L12763" s="27">
        <f>_xll.qlCalendarAdvance(Calendar,L12762,SamplingFrequency,"f",FALSE)</f>
        <v>60020</v>
      </c>
      <c r="M12763" s="17">
        <f>_xll.qlIndexFixing(Index,L12763,TRUE)</f>
        <v>3.2504959857996285E-2</v>
      </c>
      <c r="N12763" s="17"/>
      <c r="T12763" s="28"/>
      <c r="Y12763" s="22">
        <f>_xll.qlIndexFixing(OverNightIndex,K12763,TRUE)</f>
        <v>3.2504959857996285E-2</v>
      </c>
    </row>
    <row r="12764" spans="11:25" x14ac:dyDescent="0.2">
      <c r="K12764" s="26">
        <f>_xll.qlCalendarAdvance(Calendar,L12764,FixingDays&amp;"D","p")</f>
        <v>60021</v>
      </c>
      <c r="L12764" s="27">
        <f>_xll.qlCalendarAdvance(Calendar,L12763,SamplingFrequency,"f",FALSE)</f>
        <v>60021</v>
      </c>
      <c r="M12764" s="17">
        <f>_xll.qlIndexFixing(Index,L12764,TRUE)</f>
        <v>3.2504959857996285E-2</v>
      </c>
      <c r="N12764" s="17"/>
      <c r="T12764" s="28"/>
      <c r="Y12764" s="22">
        <f>_xll.qlIndexFixing(OverNightIndex,K12764,TRUE)</f>
        <v>3.2504959857996285E-2</v>
      </c>
    </row>
    <row r="12765" spans="11:25" x14ac:dyDescent="0.2">
      <c r="K12765" s="26">
        <f>_xll.qlCalendarAdvance(Calendar,L12765,FixingDays&amp;"D","p")</f>
        <v>60022</v>
      </c>
      <c r="L12765" s="27">
        <f>_xll.qlCalendarAdvance(Calendar,L12764,SamplingFrequency,"f",FALSE)</f>
        <v>60022</v>
      </c>
      <c r="M12765" s="17">
        <f>_xll.qlIndexFixing(Index,L12765,TRUE)</f>
        <v>3.2506407217409716E-2</v>
      </c>
      <c r="N12765" s="17"/>
      <c r="T12765" s="28"/>
      <c r="Y12765" s="22">
        <f>_xll.qlIndexFixing(OverNightIndex,K12765,TRUE)</f>
        <v>3.2506407217409716E-2</v>
      </c>
    </row>
    <row r="12766" spans="11:25" x14ac:dyDescent="0.2">
      <c r="K12766" s="26">
        <f>_xll.qlCalendarAdvance(Calendar,L12766,FixingDays&amp;"D","p")</f>
        <v>60024</v>
      </c>
      <c r="L12766" s="27">
        <f>_xll.qlCalendarAdvance(Calendar,L12765,SamplingFrequency,"f",FALSE)</f>
        <v>60024</v>
      </c>
      <c r="M12766" s="17">
        <f>_xll.qlIndexFixing(Index,L12766,TRUE)</f>
        <v>3.2507854662894298E-2</v>
      </c>
      <c r="N12766" s="17"/>
      <c r="T12766" s="28"/>
      <c r="Y12766" s="22">
        <f>_xll.qlIndexFixing(OverNightIndex,K12766,TRUE)</f>
        <v>3.2507854662894298E-2</v>
      </c>
    </row>
    <row r="12767" spans="11:25" x14ac:dyDescent="0.2">
      <c r="K12767" s="26">
        <f>_xll.qlCalendarAdvance(Calendar,L12767,FixingDays&amp;"D","p")</f>
        <v>60027</v>
      </c>
      <c r="L12767" s="27">
        <f>_xll.qlCalendarAdvance(Calendar,L12766,SamplingFrequency,"f",FALSE)</f>
        <v>60027</v>
      </c>
      <c r="M12767" s="17">
        <f>_xll.qlIndexFixing(Index,L12767,TRUE)</f>
        <v>3.2504959857996285E-2</v>
      </c>
      <c r="N12767" s="17"/>
      <c r="T12767" s="28"/>
      <c r="Y12767" s="22">
        <f>_xll.qlIndexFixing(OverNightIndex,K12767,TRUE)</f>
        <v>3.2504959857996285E-2</v>
      </c>
    </row>
    <row r="12768" spans="11:25" x14ac:dyDescent="0.2">
      <c r="K12768" s="26">
        <f>_xll.qlCalendarAdvance(Calendar,L12768,FixingDays&amp;"D","p")</f>
        <v>60028</v>
      </c>
      <c r="L12768" s="27">
        <f>_xll.qlCalendarAdvance(Calendar,L12767,SamplingFrequency,"f",FALSE)</f>
        <v>60028</v>
      </c>
      <c r="M12768" s="17">
        <f>_xll.qlIndexFixing(Index,L12768,TRUE)</f>
        <v>3.2504959857834193E-2</v>
      </c>
      <c r="N12768" s="17"/>
      <c r="T12768" s="28"/>
      <c r="Y12768" s="22">
        <f>_xll.qlIndexFixing(OverNightIndex,K12768,TRUE)</f>
        <v>3.2504959857834193E-2</v>
      </c>
    </row>
    <row r="12769" spans="11:25" x14ac:dyDescent="0.2">
      <c r="K12769" s="26">
        <f>_xll.qlCalendarAdvance(Calendar,L12769,FixingDays&amp;"D","p")</f>
        <v>60029</v>
      </c>
      <c r="L12769" s="27">
        <f>_xll.qlCalendarAdvance(Calendar,L12768,SamplingFrequency,"f",FALSE)</f>
        <v>60029</v>
      </c>
      <c r="M12769" s="17">
        <f>_xll.qlIndexFixing(Index,L12769,TRUE)</f>
        <v>3.2504959857996285E-2</v>
      </c>
      <c r="N12769" s="17"/>
      <c r="T12769" s="28"/>
      <c r="Y12769" s="22">
        <f>_xll.qlIndexFixing(OverNightIndex,K12769,TRUE)</f>
        <v>3.2504959857996285E-2</v>
      </c>
    </row>
    <row r="12770" spans="11:25" x14ac:dyDescent="0.2">
      <c r="K12770" s="26">
        <f>_xll.qlCalendarAdvance(Calendar,L12770,FixingDays&amp;"D","p")</f>
        <v>60030</v>
      </c>
      <c r="L12770" s="27">
        <f>_xll.qlCalendarAdvance(Calendar,L12769,SamplingFrequency,"f",FALSE)</f>
        <v>60030</v>
      </c>
      <c r="M12770" s="17">
        <f>_xll.qlIndexFixing(Index,L12770,TRUE)</f>
        <v>3.2504959858077331E-2</v>
      </c>
      <c r="N12770" s="17"/>
      <c r="T12770" s="28"/>
      <c r="Y12770" s="22">
        <f>_xll.qlIndexFixing(OverNightIndex,K12770,TRUE)</f>
        <v>3.2504959858077331E-2</v>
      </c>
    </row>
    <row r="12771" spans="11:25" x14ac:dyDescent="0.2">
      <c r="K12771" s="26">
        <f>_xll.qlCalendarAdvance(Calendar,L12771,FixingDays&amp;"D","p")</f>
        <v>60031</v>
      </c>
      <c r="L12771" s="27">
        <f>_xll.qlCalendarAdvance(Calendar,L12770,SamplingFrequency,"f",FALSE)</f>
        <v>60031</v>
      </c>
      <c r="M12771" s="17">
        <f>_xll.qlIndexFixing(Index,L12771,TRUE)</f>
        <v>3.2507854662840271E-2</v>
      </c>
      <c r="N12771" s="17"/>
      <c r="T12771" s="28"/>
      <c r="Y12771" s="22">
        <f>_xll.qlIndexFixing(OverNightIndex,K12771,TRUE)</f>
        <v>3.2507854662840271E-2</v>
      </c>
    </row>
    <row r="12772" spans="11:25" x14ac:dyDescent="0.2">
      <c r="K12772" s="26">
        <f>_xll.qlCalendarAdvance(Calendar,L12772,FixingDays&amp;"D","p")</f>
        <v>60034</v>
      </c>
      <c r="L12772" s="27">
        <f>_xll.qlCalendarAdvance(Calendar,L12771,SamplingFrequency,"f",FALSE)</f>
        <v>60034</v>
      </c>
      <c r="M12772" s="17">
        <f>_xll.qlIndexFixing(Index,L12772,TRUE)</f>
        <v>3.2504959858077331E-2</v>
      </c>
      <c r="N12772" s="17"/>
      <c r="T12772" s="28"/>
      <c r="Y12772" s="22">
        <f>_xll.qlIndexFixing(OverNightIndex,K12772,TRUE)</f>
        <v>3.2504959858077331E-2</v>
      </c>
    </row>
    <row r="12773" spans="11:25" x14ac:dyDescent="0.2">
      <c r="K12773" s="26">
        <f>_xll.qlCalendarAdvance(Calendar,L12773,FixingDays&amp;"D","p")</f>
        <v>60035</v>
      </c>
      <c r="L12773" s="27">
        <f>_xll.qlCalendarAdvance(Calendar,L12772,SamplingFrequency,"f",FALSE)</f>
        <v>60035</v>
      </c>
      <c r="M12773" s="17">
        <f>_xll.qlIndexFixing(Index,L12773,TRUE)</f>
        <v>3.2504959857996285E-2</v>
      </c>
      <c r="N12773" s="17"/>
      <c r="T12773" s="28"/>
      <c r="Y12773" s="22">
        <f>_xll.qlIndexFixing(OverNightIndex,K12773,TRUE)</f>
        <v>3.2504959857996285E-2</v>
      </c>
    </row>
    <row r="12774" spans="11:25" x14ac:dyDescent="0.2">
      <c r="K12774" s="26">
        <f>_xll.qlCalendarAdvance(Calendar,L12774,FixingDays&amp;"D","p")</f>
        <v>60036</v>
      </c>
      <c r="L12774" s="27">
        <f>_xll.qlCalendarAdvance(Calendar,L12773,SamplingFrequency,"f",FALSE)</f>
        <v>60036</v>
      </c>
      <c r="M12774" s="17">
        <f>_xll.qlIndexFixing(Index,L12774,TRUE)</f>
        <v>3.2504959858077331E-2</v>
      </c>
      <c r="N12774" s="17"/>
      <c r="T12774" s="28"/>
      <c r="Y12774" s="22">
        <f>_xll.qlIndexFixing(OverNightIndex,K12774,TRUE)</f>
        <v>3.2504959858077331E-2</v>
      </c>
    </row>
    <row r="12775" spans="11:25" x14ac:dyDescent="0.2">
      <c r="K12775" s="26">
        <f>_xll.qlCalendarAdvance(Calendar,L12775,FixingDays&amp;"D","p")</f>
        <v>60037</v>
      </c>
      <c r="L12775" s="27">
        <f>_xll.qlCalendarAdvance(Calendar,L12774,SamplingFrequency,"f",FALSE)</f>
        <v>60037</v>
      </c>
      <c r="M12775" s="17">
        <f>_xll.qlIndexFixing(Index,L12775,TRUE)</f>
        <v>3.2504959857915239E-2</v>
      </c>
      <c r="N12775" s="17"/>
      <c r="T12775" s="28"/>
      <c r="Y12775" s="22">
        <f>_xll.qlIndexFixing(OverNightIndex,K12775,TRUE)</f>
        <v>3.2504959857915239E-2</v>
      </c>
    </row>
    <row r="12776" spans="11:25" x14ac:dyDescent="0.2">
      <c r="K12776" s="26">
        <f>_xll.qlCalendarAdvance(Calendar,L12776,FixingDays&amp;"D","p")</f>
        <v>60038</v>
      </c>
      <c r="L12776" s="27">
        <f>_xll.qlCalendarAdvance(Calendar,L12775,SamplingFrequency,"f",FALSE)</f>
        <v>60038</v>
      </c>
      <c r="M12776" s="17">
        <f>_xll.qlIndexFixing(Index,L12776,TRUE)</f>
        <v>3.2507854662867285E-2</v>
      </c>
      <c r="N12776" s="17"/>
      <c r="T12776" s="28"/>
      <c r="Y12776" s="22">
        <f>_xll.qlIndexFixing(OverNightIndex,K12776,TRUE)</f>
        <v>3.2507854662867285E-2</v>
      </c>
    </row>
    <row r="12777" spans="11:25" x14ac:dyDescent="0.2">
      <c r="K12777" s="26">
        <f>_xll.qlCalendarAdvance(Calendar,L12777,FixingDays&amp;"D","p")</f>
        <v>60041</v>
      </c>
      <c r="L12777" s="27">
        <f>_xll.qlCalendarAdvance(Calendar,L12776,SamplingFrequency,"f",FALSE)</f>
        <v>60041</v>
      </c>
      <c r="M12777" s="17">
        <f>_xll.qlIndexFixing(Index,L12777,TRUE)</f>
        <v>3.2504959857915239E-2</v>
      </c>
      <c r="N12777" s="17"/>
      <c r="T12777" s="28"/>
      <c r="Y12777" s="22">
        <f>_xll.qlIndexFixing(OverNightIndex,K12777,TRUE)</f>
        <v>3.2504959857915239E-2</v>
      </c>
    </row>
    <row r="12778" spans="11:25" x14ac:dyDescent="0.2">
      <c r="K12778" s="26">
        <f>_xll.qlCalendarAdvance(Calendar,L12778,FixingDays&amp;"D","p")</f>
        <v>60042</v>
      </c>
      <c r="L12778" s="27">
        <f>_xll.qlCalendarAdvance(Calendar,L12777,SamplingFrequency,"f",FALSE)</f>
        <v>60042</v>
      </c>
      <c r="M12778" s="17">
        <f>_xll.qlIndexFixing(Index,L12778,TRUE)</f>
        <v>3.2504959858077331E-2</v>
      </c>
      <c r="N12778" s="17"/>
      <c r="T12778" s="28"/>
      <c r="Y12778" s="22">
        <f>_xll.qlIndexFixing(OverNightIndex,K12778,TRUE)</f>
        <v>3.2504959858077331E-2</v>
      </c>
    </row>
    <row r="12779" spans="11:25" x14ac:dyDescent="0.2">
      <c r="K12779" s="26">
        <f>_xll.qlCalendarAdvance(Calendar,L12779,FixingDays&amp;"D","p")</f>
        <v>60043</v>
      </c>
      <c r="L12779" s="27">
        <f>_xll.qlCalendarAdvance(Calendar,L12778,SamplingFrequency,"f",FALSE)</f>
        <v>60043</v>
      </c>
      <c r="M12779" s="17">
        <f>_xll.qlIndexFixing(Index,L12779,TRUE)</f>
        <v>3.2504959857996285E-2</v>
      </c>
      <c r="N12779" s="17"/>
      <c r="T12779" s="28"/>
      <c r="Y12779" s="22">
        <f>_xll.qlIndexFixing(OverNightIndex,K12779,TRUE)</f>
        <v>3.2504959857996285E-2</v>
      </c>
    </row>
    <row r="12780" spans="11:25" x14ac:dyDescent="0.2">
      <c r="K12780" s="26">
        <f>_xll.qlCalendarAdvance(Calendar,L12780,FixingDays&amp;"D","p")</f>
        <v>60044</v>
      </c>
      <c r="L12780" s="27">
        <f>_xll.qlCalendarAdvance(Calendar,L12779,SamplingFrequency,"f",FALSE)</f>
        <v>60044</v>
      </c>
      <c r="M12780" s="17">
        <f>_xll.qlIndexFixing(Index,L12780,TRUE)</f>
        <v>3.2504959857834193E-2</v>
      </c>
      <c r="N12780" s="17"/>
      <c r="T12780" s="28"/>
      <c r="Y12780" s="22">
        <f>_xll.qlIndexFixing(OverNightIndex,K12780,TRUE)</f>
        <v>3.2504959857834193E-2</v>
      </c>
    </row>
    <row r="12781" spans="11:25" x14ac:dyDescent="0.2">
      <c r="K12781" s="26">
        <f>_xll.qlCalendarAdvance(Calendar,L12781,FixingDays&amp;"D","p")</f>
        <v>60045</v>
      </c>
      <c r="L12781" s="27">
        <f>_xll.qlCalendarAdvance(Calendar,L12780,SamplingFrequency,"f",FALSE)</f>
        <v>60045</v>
      </c>
      <c r="M12781" s="17">
        <f>_xll.qlIndexFixing(Index,L12781,TRUE)</f>
        <v>3.2507854662867285E-2</v>
      </c>
      <c r="N12781" s="17"/>
      <c r="T12781" s="28"/>
      <c r="Y12781" s="22">
        <f>_xll.qlIndexFixing(OverNightIndex,K12781,TRUE)</f>
        <v>3.2507854662867285E-2</v>
      </c>
    </row>
    <row r="12782" spans="11:25" x14ac:dyDescent="0.2">
      <c r="K12782" s="26">
        <f>_xll.qlCalendarAdvance(Calendar,L12782,FixingDays&amp;"D","p")</f>
        <v>60048</v>
      </c>
      <c r="L12782" s="27">
        <f>_xll.qlCalendarAdvance(Calendar,L12781,SamplingFrequency,"f",FALSE)</f>
        <v>60048</v>
      </c>
      <c r="M12782" s="17">
        <f>_xll.qlIndexFixing(Index,L12782,TRUE)</f>
        <v>3.2504959858077331E-2</v>
      </c>
      <c r="N12782" s="17"/>
      <c r="T12782" s="28"/>
      <c r="Y12782" s="22">
        <f>_xll.qlIndexFixing(OverNightIndex,K12782,TRUE)</f>
        <v>3.2504959858077331E-2</v>
      </c>
    </row>
    <row r="12783" spans="11:25" x14ac:dyDescent="0.2">
      <c r="K12783" s="26">
        <f>_xll.qlCalendarAdvance(Calendar,L12783,FixingDays&amp;"D","p")</f>
        <v>60049</v>
      </c>
      <c r="L12783" s="27">
        <f>_xll.qlCalendarAdvance(Calendar,L12782,SamplingFrequency,"f",FALSE)</f>
        <v>60049</v>
      </c>
      <c r="M12783" s="17">
        <f>_xll.qlIndexFixing(Index,L12783,TRUE)</f>
        <v>3.2504959857753146E-2</v>
      </c>
      <c r="N12783" s="17"/>
      <c r="T12783" s="28"/>
      <c r="Y12783" s="22">
        <f>_xll.qlIndexFixing(OverNightIndex,K12783,TRUE)</f>
        <v>3.2504959857753146E-2</v>
      </c>
    </row>
    <row r="12784" spans="11:25" x14ac:dyDescent="0.2">
      <c r="K12784" s="26">
        <f>_xll.qlCalendarAdvance(Calendar,L12784,FixingDays&amp;"D","p")</f>
        <v>60050</v>
      </c>
      <c r="L12784" s="27">
        <f>_xll.qlCalendarAdvance(Calendar,L12783,SamplingFrequency,"f",FALSE)</f>
        <v>60050</v>
      </c>
      <c r="M12784" s="17">
        <f>_xll.qlIndexFixing(Index,L12784,TRUE)</f>
        <v>3.2504959857996285E-2</v>
      </c>
      <c r="N12784" s="17"/>
      <c r="T12784" s="28"/>
      <c r="Y12784" s="22">
        <f>_xll.qlIndexFixing(OverNightIndex,K12784,TRUE)</f>
        <v>3.2504959857996285E-2</v>
      </c>
    </row>
    <row r="12785" spans="11:25" x14ac:dyDescent="0.2">
      <c r="K12785" s="26">
        <f>_xll.qlCalendarAdvance(Calendar,L12785,FixingDays&amp;"D","p")</f>
        <v>60051</v>
      </c>
      <c r="L12785" s="27">
        <f>_xll.qlCalendarAdvance(Calendar,L12784,SamplingFrequency,"f",FALSE)</f>
        <v>60051</v>
      </c>
      <c r="M12785" s="17">
        <f>_xll.qlIndexFixing(Index,L12785,TRUE)</f>
        <v>3.2504959858077331E-2</v>
      </c>
      <c r="N12785" s="17"/>
      <c r="T12785" s="28"/>
      <c r="Y12785" s="22">
        <f>_xll.qlIndexFixing(OverNightIndex,K12785,TRUE)</f>
        <v>3.2504959858077331E-2</v>
      </c>
    </row>
    <row r="12786" spans="11:25" x14ac:dyDescent="0.2">
      <c r="K12786" s="26">
        <f>_xll.qlCalendarAdvance(Calendar,L12786,FixingDays&amp;"D","p")</f>
        <v>60052</v>
      </c>
      <c r="L12786" s="27">
        <f>_xll.qlCalendarAdvance(Calendar,L12785,SamplingFrequency,"f",FALSE)</f>
        <v>60052</v>
      </c>
      <c r="M12786" s="17">
        <f>_xll.qlIndexFixing(Index,L12786,TRUE)</f>
        <v>3.2507854662813251E-2</v>
      </c>
      <c r="N12786" s="17"/>
      <c r="T12786" s="28"/>
      <c r="Y12786" s="22">
        <f>_xll.qlIndexFixing(OverNightIndex,K12786,TRUE)</f>
        <v>3.2507854662813251E-2</v>
      </c>
    </row>
    <row r="12787" spans="11:25" x14ac:dyDescent="0.2">
      <c r="K12787" s="26">
        <f>_xll.qlCalendarAdvance(Calendar,L12787,FixingDays&amp;"D","p")</f>
        <v>60055</v>
      </c>
      <c r="L12787" s="27">
        <f>_xll.qlCalendarAdvance(Calendar,L12786,SamplingFrequency,"f",FALSE)</f>
        <v>60055</v>
      </c>
      <c r="M12787" s="17">
        <f>_xll.qlIndexFixing(Index,L12787,TRUE)</f>
        <v>3.2504959858077331E-2</v>
      </c>
      <c r="N12787" s="17"/>
      <c r="T12787" s="28"/>
      <c r="Y12787" s="22">
        <f>_xll.qlIndexFixing(OverNightIndex,K12787,TRUE)</f>
        <v>3.2504959858077331E-2</v>
      </c>
    </row>
    <row r="12788" spans="11:25" x14ac:dyDescent="0.2">
      <c r="K12788" s="26">
        <f>_xll.qlCalendarAdvance(Calendar,L12788,FixingDays&amp;"D","p")</f>
        <v>60056</v>
      </c>
      <c r="L12788" s="27">
        <f>_xll.qlCalendarAdvance(Calendar,L12787,SamplingFrequency,"f",FALSE)</f>
        <v>60056</v>
      </c>
      <c r="M12788" s="17">
        <f>_xll.qlIndexFixing(Index,L12788,TRUE)</f>
        <v>3.2504959857996285E-2</v>
      </c>
      <c r="N12788" s="17"/>
      <c r="T12788" s="28"/>
      <c r="Y12788" s="22">
        <f>_xll.qlIndexFixing(OverNightIndex,K12788,TRUE)</f>
        <v>3.2504959857996285E-2</v>
      </c>
    </row>
    <row r="12789" spans="11:25" x14ac:dyDescent="0.2">
      <c r="K12789" s="26">
        <f>_xll.qlCalendarAdvance(Calendar,L12789,FixingDays&amp;"D","p")</f>
        <v>60057</v>
      </c>
      <c r="L12789" s="27">
        <f>_xll.qlCalendarAdvance(Calendar,L12788,SamplingFrequency,"f",FALSE)</f>
        <v>60057</v>
      </c>
      <c r="M12789" s="17">
        <f>_xll.qlIndexFixing(Index,L12789,TRUE)</f>
        <v>3.2504959857996285E-2</v>
      </c>
      <c r="N12789" s="17"/>
      <c r="T12789" s="28"/>
      <c r="Y12789" s="22">
        <f>_xll.qlIndexFixing(OverNightIndex,K12789,TRUE)</f>
        <v>3.2504959857996285E-2</v>
      </c>
    </row>
    <row r="12790" spans="11:25" x14ac:dyDescent="0.2">
      <c r="K12790" s="26">
        <f>_xll.qlCalendarAdvance(Calendar,L12790,FixingDays&amp;"D","p")</f>
        <v>60058</v>
      </c>
      <c r="L12790" s="27">
        <f>_xll.qlCalendarAdvance(Calendar,L12789,SamplingFrequency,"f",FALSE)</f>
        <v>60058</v>
      </c>
      <c r="M12790" s="17">
        <f>_xll.qlIndexFixing(Index,L12790,TRUE)</f>
        <v>3.2504959858077331E-2</v>
      </c>
      <c r="N12790" s="17"/>
      <c r="T12790" s="28"/>
      <c r="Y12790" s="22">
        <f>_xll.qlIndexFixing(OverNightIndex,K12790,TRUE)</f>
        <v>3.2504959858077331E-2</v>
      </c>
    </row>
    <row r="12791" spans="11:25" x14ac:dyDescent="0.2">
      <c r="K12791" s="26">
        <f>_xll.qlCalendarAdvance(Calendar,L12791,FixingDays&amp;"D","p")</f>
        <v>60059</v>
      </c>
      <c r="L12791" s="27">
        <f>_xll.qlCalendarAdvance(Calendar,L12790,SamplingFrequency,"f",FALSE)</f>
        <v>60059</v>
      </c>
      <c r="M12791" s="17">
        <f>_xll.qlIndexFixing(Index,L12791,TRUE)</f>
        <v>3.2507854662840271E-2</v>
      </c>
      <c r="N12791" s="17"/>
      <c r="T12791" s="28"/>
      <c r="Y12791" s="22">
        <f>_xll.qlIndexFixing(OverNightIndex,K12791,TRUE)</f>
        <v>3.2507854662840271E-2</v>
      </c>
    </row>
    <row r="12792" spans="11:25" x14ac:dyDescent="0.2">
      <c r="K12792" s="26">
        <f>_xll.qlCalendarAdvance(Calendar,L12792,FixingDays&amp;"D","p")</f>
        <v>60062</v>
      </c>
      <c r="L12792" s="27">
        <f>_xll.qlCalendarAdvance(Calendar,L12791,SamplingFrequency,"f",FALSE)</f>
        <v>60062</v>
      </c>
      <c r="M12792" s="17">
        <f>_xll.qlIndexFixing(Index,L12792,TRUE)</f>
        <v>3.2504959858077331E-2</v>
      </c>
      <c r="N12792" s="17"/>
      <c r="T12792" s="28"/>
      <c r="Y12792" s="22">
        <f>_xll.qlIndexFixing(OverNightIndex,K12792,TRUE)</f>
        <v>3.2504959858077331E-2</v>
      </c>
    </row>
    <row r="12793" spans="11:25" x14ac:dyDescent="0.2">
      <c r="K12793" s="26">
        <f>_xll.qlCalendarAdvance(Calendar,L12793,FixingDays&amp;"D","p")</f>
        <v>60063</v>
      </c>
      <c r="L12793" s="27">
        <f>_xll.qlCalendarAdvance(Calendar,L12792,SamplingFrequency,"f",FALSE)</f>
        <v>60063</v>
      </c>
      <c r="M12793" s="17">
        <f>_xll.qlIndexFixing(Index,L12793,TRUE)</f>
        <v>3.2504959858077331E-2</v>
      </c>
      <c r="N12793" s="17"/>
      <c r="T12793" s="28"/>
      <c r="Y12793" s="22">
        <f>_xll.qlIndexFixing(OverNightIndex,K12793,TRUE)</f>
        <v>3.2504959858077331E-2</v>
      </c>
    </row>
    <row r="12794" spans="11:25" x14ac:dyDescent="0.2">
      <c r="K12794" s="26">
        <f>_xll.qlCalendarAdvance(Calendar,L12794,FixingDays&amp;"D","p")</f>
        <v>60064</v>
      </c>
      <c r="L12794" s="27">
        <f>_xll.qlCalendarAdvance(Calendar,L12793,SamplingFrequency,"f",FALSE)</f>
        <v>60064</v>
      </c>
      <c r="M12794" s="17">
        <f>_xll.qlIndexFixing(Index,L12794,TRUE)</f>
        <v>3.2504959857834193E-2</v>
      </c>
      <c r="N12794" s="17"/>
      <c r="T12794" s="28"/>
      <c r="Y12794" s="22">
        <f>_xll.qlIndexFixing(OverNightIndex,K12794,TRUE)</f>
        <v>3.2504959857834193E-2</v>
      </c>
    </row>
    <row r="12795" spans="11:25" x14ac:dyDescent="0.2">
      <c r="K12795" s="26">
        <f>_xll.qlCalendarAdvance(Calendar,L12795,FixingDays&amp;"D","p")</f>
        <v>60065</v>
      </c>
      <c r="L12795" s="27">
        <f>_xll.qlCalendarAdvance(Calendar,L12794,SamplingFrequency,"f",FALSE)</f>
        <v>60065</v>
      </c>
      <c r="M12795" s="17">
        <f>_xll.qlIndexFixing(Index,L12795,TRUE)</f>
        <v>3.2504959857996285E-2</v>
      </c>
      <c r="N12795" s="17"/>
      <c r="T12795" s="28"/>
      <c r="Y12795" s="22">
        <f>_xll.qlIndexFixing(OverNightIndex,K12795,TRUE)</f>
        <v>3.2504959857996285E-2</v>
      </c>
    </row>
    <row r="12796" spans="11:25" x14ac:dyDescent="0.2">
      <c r="K12796" s="26">
        <f>_xll.qlCalendarAdvance(Calendar,L12796,FixingDays&amp;"D","p")</f>
        <v>60066</v>
      </c>
      <c r="L12796" s="27">
        <f>_xll.qlCalendarAdvance(Calendar,L12795,SamplingFrequency,"f",FALSE)</f>
        <v>60066</v>
      </c>
      <c r="M12796" s="17">
        <f>_xll.qlIndexFixing(Index,L12796,TRUE)</f>
        <v>3.2507854662894298E-2</v>
      </c>
      <c r="N12796" s="17"/>
      <c r="T12796" s="28"/>
      <c r="Y12796" s="22">
        <f>_xll.qlIndexFixing(OverNightIndex,K12796,TRUE)</f>
        <v>3.2507854662894298E-2</v>
      </c>
    </row>
    <row r="12797" spans="11:25" x14ac:dyDescent="0.2">
      <c r="K12797" s="26">
        <f>_xll.qlCalendarAdvance(Calendar,L12797,FixingDays&amp;"D","p")</f>
        <v>60069</v>
      </c>
      <c r="L12797" s="27">
        <f>_xll.qlCalendarAdvance(Calendar,L12796,SamplingFrequency,"f",FALSE)</f>
        <v>60069</v>
      </c>
      <c r="M12797" s="17">
        <f>_xll.qlIndexFixing(Index,L12797,TRUE)</f>
        <v>3.2504959857753146E-2</v>
      </c>
      <c r="N12797" s="17"/>
      <c r="T12797" s="28"/>
      <c r="Y12797" s="22">
        <f>_xll.qlIndexFixing(OverNightIndex,K12797,TRUE)</f>
        <v>3.2504959857753146E-2</v>
      </c>
    </row>
    <row r="12798" spans="11:25" x14ac:dyDescent="0.2">
      <c r="K12798" s="26">
        <f>_xll.qlCalendarAdvance(Calendar,L12798,FixingDays&amp;"D","p")</f>
        <v>60070</v>
      </c>
      <c r="L12798" s="27">
        <f>_xll.qlCalendarAdvance(Calendar,L12797,SamplingFrequency,"f",FALSE)</f>
        <v>60070</v>
      </c>
      <c r="M12798" s="17">
        <f>_xll.qlIndexFixing(Index,L12798,TRUE)</f>
        <v>3.2504959858077331E-2</v>
      </c>
      <c r="N12798" s="17"/>
      <c r="T12798" s="28"/>
      <c r="Y12798" s="22">
        <f>_xll.qlIndexFixing(OverNightIndex,K12798,TRUE)</f>
        <v>3.2504959858077331E-2</v>
      </c>
    </row>
    <row r="12799" spans="11:25" x14ac:dyDescent="0.2">
      <c r="K12799" s="26">
        <f>_xll.qlCalendarAdvance(Calendar,L12799,FixingDays&amp;"D","p")</f>
        <v>60071</v>
      </c>
      <c r="L12799" s="27">
        <f>_xll.qlCalendarAdvance(Calendar,L12798,SamplingFrequency,"f",FALSE)</f>
        <v>60071</v>
      </c>
      <c r="M12799" s="17">
        <f>_xll.qlIndexFixing(Index,L12799,TRUE)</f>
        <v>3.2504959857996285E-2</v>
      </c>
      <c r="N12799" s="17"/>
      <c r="T12799" s="28"/>
      <c r="Y12799" s="22">
        <f>_xll.qlIndexFixing(OverNightIndex,K12799,TRUE)</f>
        <v>3.2504959857996285E-2</v>
      </c>
    </row>
    <row r="12800" spans="11:25" x14ac:dyDescent="0.2">
      <c r="K12800" s="26">
        <f>_xll.qlCalendarAdvance(Calendar,L12800,FixingDays&amp;"D","p")</f>
        <v>60072</v>
      </c>
      <c r="L12800" s="27">
        <f>_xll.qlCalendarAdvance(Calendar,L12799,SamplingFrequency,"f",FALSE)</f>
        <v>60072</v>
      </c>
      <c r="M12800" s="17">
        <f>_xll.qlIndexFixing(Index,L12800,TRUE)</f>
        <v>3.2504959858077331E-2</v>
      </c>
      <c r="N12800" s="17"/>
      <c r="T12800" s="28"/>
      <c r="Y12800" s="22">
        <f>_xll.qlIndexFixing(OverNightIndex,K12800,TRUE)</f>
        <v>3.2504959858077331E-2</v>
      </c>
    </row>
    <row r="12801" spans="11:25" x14ac:dyDescent="0.2">
      <c r="K12801" s="26">
        <f>_xll.qlCalendarAdvance(Calendar,L12801,FixingDays&amp;"D","p")</f>
        <v>60073</v>
      </c>
      <c r="L12801" s="27">
        <f>_xll.qlCalendarAdvance(Calendar,L12800,SamplingFrequency,"f",FALSE)</f>
        <v>60073</v>
      </c>
      <c r="M12801" s="17">
        <f>_xll.qlIndexFixing(Index,L12801,TRUE)</f>
        <v>3.2507854662840271E-2</v>
      </c>
      <c r="N12801" s="17"/>
      <c r="T12801" s="28"/>
      <c r="Y12801" s="22">
        <f>_xll.qlIndexFixing(OverNightIndex,K12801,TRUE)</f>
        <v>3.2507854662840271E-2</v>
      </c>
    </row>
    <row r="12802" spans="11:25" x14ac:dyDescent="0.2">
      <c r="K12802" s="26">
        <f>_xll.qlCalendarAdvance(Calendar,L12802,FixingDays&amp;"D","p")</f>
        <v>60076</v>
      </c>
      <c r="L12802" s="27">
        <f>_xll.qlCalendarAdvance(Calendar,L12801,SamplingFrequency,"f",FALSE)</f>
        <v>60076</v>
      </c>
      <c r="M12802" s="17">
        <f>_xll.qlIndexFixing(Index,L12802,TRUE)</f>
        <v>3.2504959857996285E-2</v>
      </c>
      <c r="N12802" s="17"/>
      <c r="T12802" s="28"/>
      <c r="Y12802" s="22">
        <f>_xll.qlIndexFixing(OverNightIndex,K12802,TRUE)</f>
        <v>3.2504959857996285E-2</v>
      </c>
    </row>
    <row r="12803" spans="11:25" x14ac:dyDescent="0.2">
      <c r="K12803" s="26">
        <f>_xll.qlCalendarAdvance(Calendar,L12803,FixingDays&amp;"D","p")</f>
        <v>60077</v>
      </c>
      <c r="L12803" s="27">
        <f>_xll.qlCalendarAdvance(Calendar,L12802,SamplingFrequency,"f",FALSE)</f>
        <v>60077</v>
      </c>
      <c r="M12803" s="17">
        <f>_xll.qlIndexFixing(Index,L12803,TRUE)</f>
        <v>3.2504959857996285E-2</v>
      </c>
      <c r="N12803" s="17"/>
      <c r="T12803" s="28"/>
      <c r="Y12803" s="22">
        <f>_xll.qlIndexFixing(OverNightIndex,K12803,TRUE)</f>
        <v>3.2504959857996285E-2</v>
      </c>
    </row>
    <row r="12804" spans="11:25" x14ac:dyDescent="0.2">
      <c r="K12804" s="26">
        <f>_xll.qlCalendarAdvance(Calendar,L12804,FixingDays&amp;"D","p")</f>
        <v>60078</v>
      </c>
      <c r="L12804" s="27">
        <f>_xll.qlCalendarAdvance(Calendar,L12803,SamplingFrequency,"f",FALSE)</f>
        <v>60078</v>
      </c>
      <c r="M12804" s="17">
        <f>_xll.qlIndexFixing(Index,L12804,TRUE)</f>
        <v>3.2504959858077331E-2</v>
      </c>
      <c r="N12804" s="17"/>
      <c r="T12804" s="28"/>
      <c r="Y12804" s="22">
        <f>_xll.qlIndexFixing(OverNightIndex,K12804,TRUE)</f>
        <v>3.2504959858077331E-2</v>
      </c>
    </row>
    <row r="12805" spans="11:25" x14ac:dyDescent="0.2">
      <c r="K12805" s="26">
        <f>_xll.qlCalendarAdvance(Calendar,L12805,FixingDays&amp;"D","p")</f>
        <v>60079</v>
      </c>
      <c r="L12805" s="27">
        <f>_xll.qlCalendarAdvance(Calendar,L12804,SamplingFrequency,"f",FALSE)</f>
        <v>60079</v>
      </c>
      <c r="M12805" s="17">
        <f>_xll.qlIndexFixing(Index,L12805,TRUE)</f>
        <v>3.2504959857996285E-2</v>
      </c>
      <c r="N12805" s="17"/>
      <c r="T12805" s="28"/>
      <c r="Y12805" s="22">
        <f>_xll.qlIndexFixing(OverNightIndex,K12805,TRUE)</f>
        <v>3.2504959857996285E-2</v>
      </c>
    </row>
    <row r="12806" spans="11:25" x14ac:dyDescent="0.2">
      <c r="K12806" s="26">
        <f>_xll.qlCalendarAdvance(Calendar,L12806,FixingDays&amp;"D","p")</f>
        <v>60080</v>
      </c>
      <c r="L12806" s="27">
        <f>_xll.qlCalendarAdvance(Calendar,L12805,SamplingFrequency,"f",FALSE)</f>
        <v>60080</v>
      </c>
      <c r="M12806" s="17">
        <f>_xll.qlIndexFixing(Index,L12806,TRUE)</f>
        <v>3.2507854662840271E-2</v>
      </c>
      <c r="N12806" s="17"/>
      <c r="T12806" s="28"/>
      <c r="Y12806" s="22">
        <f>_xll.qlIndexFixing(OverNightIndex,K12806,TRUE)</f>
        <v>3.2507854662840271E-2</v>
      </c>
    </row>
    <row r="12807" spans="11:25" x14ac:dyDescent="0.2">
      <c r="K12807" s="26">
        <f>_xll.qlCalendarAdvance(Calendar,L12807,FixingDays&amp;"D","p")</f>
        <v>60083</v>
      </c>
      <c r="L12807" s="27">
        <f>_xll.qlCalendarAdvance(Calendar,L12806,SamplingFrequency,"f",FALSE)</f>
        <v>60083</v>
      </c>
      <c r="M12807" s="17">
        <f>_xll.qlIndexFixing(Index,L12807,TRUE)</f>
        <v>3.2506407217531286E-2</v>
      </c>
      <c r="N12807" s="17"/>
      <c r="T12807" s="28"/>
      <c r="Y12807" s="22">
        <f>_xll.qlIndexFixing(OverNightIndex,K12807,TRUE)</f>
        <v>3.2506407217531286E-2</v>
      </c>
    </row>
    <row r="12808" spans="11:25" x14ac:dyDescent="0.2">
      <c r="K12808" s="26">
        <f>_xll.qlCalendarAdvance(Calendar,L12808,FixingDays&amp;"D","p")</f>
        <v>60085</v>
      </c>
      <c r="L12808" s="27">
        <f>_xll.qlCalendarAdvance(Calendar,L12807,SamplingFrequency,"f",FALSE)</f>
        <v>60085</v>
      </c>
      <c r="M12808" s="17">
        <f>_xll.qlIndexFixing(Index,L12808,TRUE)</f>
        <v>3.2504959857834193E-2</v>
      </c>
      <c r="N12808" s="17"/>
      <c r="T12808" s="28"/>
      <c r="Y12808" s="22">
        <f>_xll.qlIndexFixing(OverNightIndex,K12808,TRUE)</f>
        <v>3.2504959857834193E-2</v>
      </c>
    </row>
    <row r="12809" spans="11:25" x14ac:dyDescent="0.2">
      <c r="K12809" s="26">
        <f>_xll.qlCalendarAdvance(Calendar,L12809,FixingDays&amp;"D","p")</f>
        <v>60086</v>
      </c>
      <c r="L12809" s="27">
        <f>_xll.qlCalendarAdvance(Calendar,L12808,SamplingFrequency,"f",FALSE)</f>
        <v>60086</v>
      </c>
      <c r="M12809" s="17">
        <f>_xll.qlIndexFixing(Index,L12809,TRUE)</f>
        <v>3.2504959857996285E-2</v>
      </c>
      <c r="N12809" s="17"/>
      <c r="T12809" s="28"/>
      <c r="Y12809" s="22">
        <f>_xll.qlIndexFixing(OverNightIndex,K12809,TRUE)</f>
        <v>3.2504959857996285E-2</v>
      </c>
    </row>
    <row r="12810" spans="11:25" x14ac:dyDescent="0.2">
      <c r="K12810" s="26">
        <f>_xll.qlCalendarAdvance(Calendar,L12810,FixingDays&amp;"D","p")</f>
        <v>60087</v>
      </c>
      <c r="L12810" s="27">
        <f>_xll.qlCalendarAdvance(Calendar,L12809,SamplingFrequency,"f",FALSE)</f>
        <v>60087</v>
      </c>
      <c r="M12810" s="17">
        <f>_xll.qlIndexFixing(Index,L12810,TRUE)</f>
        <v>3.2507854662894298E-2</v>
      </c>
      <c r="N12810" s="17"/>
      <c r="T12810" s="28"/>
      <c r="Y12810" s="22">
        <f>_xll.qlIndexFixing(OverNightIndex,K12810,TRUE)</f>
        <v>3.2507854662894298E-2</v>
      </c>
    </row>
    <row r="12811" spans="11:25" x14ac:dyDescent="0.2">
      <c r="K12811" s="26">
        <f>_xll.qlCalendarAdvance(Calendar,L12811,FixingDays&amp;"D","p")</f>
        <v>60090</v>
      </c>
      <c r="L12811" s="27">
        <f>_xll.qlCalendarAdvance(Calendar,L12810,SamplingFrequency,"f",FALSE)</f>
        <v>60090</v>
      </c>
      <c r="M12811" s="17">
        <f>_xll.qlIndexFixing(Index,L12811,TRUE)</f>
        <v>3.2504959857915239E-2</v>
      </c>
      <c r="N12811" s="17"/>
      <c r="T12811" s="28"/>
      <c r="Y12811" s="22">
        <f>_xll.qlIndexFixing(OverNightIndex,K12811,TRUE)</f>
        <v>3.2504959857915239E-2</v>
      </c>
    </row>
    <row r="12812" spans="11:25" x14ac:dyDescent="0.2">
      <c r="K12812" s="26">
        <f>_xll.qlCalendarAdvance(Calendar,L12812,FixingDays&amp;"D","p")</f>
        <v>60091</v>
      </c>
      <c r="L12812" s="27">
        <f>_xll.qlCalendarAdvance(Calendar,L12811,SamplingFrequency,"f",FALSE)</f>
        <v>60091</v>
      </c>
      <c r="M12812" s="17">
        <f>_xll.qlIndexFixing(Index,L12812,TRUE)</f>
        <v>3.2504959858077331E-2</v>
      </c>
      <c r="N12812" s="17"/>
      <c r="T12812" s="28"/>
      <c r="Y12812" s="22">
        <f>_xll.qlIndexFixing(OverNightIndex,K12812,TRUE)</f>
        <v>3.2504959858077331E-2</v>
      </c>
    </row>
    <row r="12813" spans="11:25" x14ac:dyDescent="0.2">
      <c r="K12813" s="26">
        <f>_xll.qlCalendarAdvance(Calendar,L12813,FixingDays&amp;"D","p")</f>
        <v>60092</v>
      </c>
      <c r="L12813" s="27">
        <f>_xll.qlCalendarAdvance(Calendar,L12812,SamplingFrequency,"f",FALSE)</f>
        <v>60092</v>
      </c>
      <c r="M12813" s="17">
        <f>_xll.qlIndexFixing(Index,L12813,TRUE)</f>
        <v>3.2504959857996285E-2</v>
      </c>
      <c r="N12813" s="17"/>
      <c r="T12813" s="28"/>
      <c r="Y12813" s="22">
        <f>_xll.qlIndexFixing(OverNightIndex,K12813,TRUE)</f>
        <v>3.2504959857996285E-2</v>
      </c>
    </row>
    <row r="12814" spans="11:25" x14ac:dyDescent="0.2">
      <c r="K12814" s="26">
        <f>_xll.qlCalendarAdvance(Calendar,L12814,FixingDays&amp;"D","p")</f>
        <v>60093</v>
      </c>
      <c r="L12814" s="27">
        <f>_xll.qlCalendarAdvance(Calendar,L12813,SamplingFrequency,"f",FALSE)</f>
        <v>60093</v>
      </c>
      <c r="M12814" s="17">
        <f>_xll.qlIndexFixing(Index,L12814,TRUE)</f>
        <v>3.2504959857996285E-2</v>
      </c>
      <c r="N12814" s="17"/>
      <c r="T12814" s="28"/>
      <c r="Y12814" s="22">
        <f>_xll.qlIndexFixing(OverNightIndex,K12814,TRUE)</f>
        <v>3.2504959857996285E-2</v>
      </c>
    </row>
    <row r="12815" spans="11:25" x14ac:dyDescent="0.2">
      <c r="K12815" s="26">
        <f>_xll.qlCalendarAdvance(Calendar,L12815,FixingDays&amp;"D","p")</f>
        <v>60094</v>
      </c>
      <c r="L12815" s="27">
        <f>_xll.qlCalendarAdvance(Calendar,L12814,SamplingFrequency,"f",FALSE)</f>
        <v>60094</v>
      </c>
      <c r="M12815" s="17">
        <f>_xll.qlIndexFixing(Index,L12815,TRUE)</f>
        <v>3.2507854662867285E-2</v>
      </c>
      <c r="N12815" s="17"/>
      <c r="T12815" s="28"/>
      <c r="Y12815" s="22">
        <f>_xll.qlIndexFixing(OverNightIndex,K12815,TRUE)</f>
        <v>3.2507854662867285E-2</v>
      </c>
    </row>
    <row r="12816" spans="11:25" x14ac:dyDescent="0.2">
      <c r="K12816" s="26">
        <f>_xll.qlCalendarAdvance(Calendar,L12816,FixingDays&amp;"D","p")</f>
        <v>60097</v>
      </c>
      <c r="L12816" s="27">
        <f>_xll.qlCalendarAdvance(Calendar,L12815,SamplingFrequency,"f",FALSE)</f>
        <v>60097</v>
      </c>
      <c r="M12816" s="17">
        <f>_xll.qlIndexFixing(Index,L12816,TRUE)</f>
        <v>3.2504959857996285E-2</v>
      </c>
      <c r="N12816" s="17"/>
      <c r="T12816" s="28"/>
      <c r="Y12816" s="22">
        <f>_xll.qlIndexFixing(OverNightIndex,K12816,TRUE)</f>
        <v>3.2504959857996285E-2</v>
      </c>
    </row>
    <row r="12817" spans="11:25" x14ac:dyDescent="0.2">
      <c r="K12817" s="26">
        <f>_xll.qlCalendarAdvance(Calendar,L12817,FixingDays&amp;"D","p")</f>
        <v>60098</v>
      </c>
      <c r="L12817" s="27">
        <f>_xll.qlCalendarAdvance(Calendar,L12816,SamplingFrequency,"f",FALSE)</f>
        <v>60098</v>
      </c>
      <c r="M12817" s="17">
        <f>_xll.qlIndexFixing(Index,L12817,TRUE)</f>
        <v>3.2504959857996285E-2</v>
      </c>
      <c r="N12817" s="17"/>
      <c r="T12817" s="28"/>
      <c r="Y12817" s="22">
        <f>_xll.qlIndexFixing(OverNightIndex,K12817,TRUE)</f>
        <v>3.2504959857996285E-2</v>
      </c>
    </row>
    <row r="12818" spans="11:25" x14ac:dyDescent="0.2">
      <c r="K12818" s="26">
        <f>_xll.qlCalendarAdvance(Calendar,L12818,FixingDays&amp;"D","p")</f>
        <v>60099</v>
      </c>
      <c r="L12818" s="27">
        <f>_xll.qlCalendarAdvance(Calendar,L12817,SamplingFrequency,"f",FALSE)</f>
        <v>60099</v>
      </c>
      <c r="M12818" s="17">
        <f>_xll.qlIndexFixing(Index,L12818,TRUE)</f>
        <v>3.2504959857996285E-2</v>
      </c>
      <c r="N12818" s="17"/>
      <c r="T12818" s="28"/>
      <c r="Y12818" s="22">
        <f>_xll.qlIndexFixing(OverNightIndex,K12818,TRUE)</f>
        <v>3.2504959857996285E-2</v>
      </c>
    </row>
    <row r="12819" spans="11:25" x14ac:dyDescent="0.2">
      <c r="K12819" s="26">
        <f>_xll.qlCalendarAdvance(Calendar,L12819,FixingDays&amp;"D","p")</f>
        <v>60100</v>
      </c>
      <c r="L12819" s="27">
        <f>_xll.qlCalendarAdvance(Calendar,L12818,SamplingFrequency,"f",FALSE)</f>
        <v>60100</v>
      </c>
      <c r="M12819" s="17">
        <f>_xll.qlIndexFixing(Index,L12819,TRUE)</f>
        <v>3.2504959857915239E-2</v>
      </c>
      <c r="N12819" s="17"/>
      <c r="T12819" s="28"/>
      <c r="Y12819" s="22">
        <f>_xll.qlIndexFixing(OverNightIndex,K12819,TRUE)</f>
        <v>3.2504959857915239E-2</v>
      </c>
    </row>
    <row r="12820" spans="11:25" x14ac:dyDescent="0.2">
      <c r="K12820" s="26">
        <f>_xll.qlCalendarAdvance(Calendar,L12820,FixingDays&amp;"D","p")</f>
        <v>60101</v>
      </c>
      <c r="L12820" s="27">
        <f>_xll.qlCalendarAdvance(Calendar,L12819,SamplingFrequency,"f",FALSE)</f>
        <v>60101</v>
      </c>
      <c r="M12820" s="17">
        <f>_xll.qlIndexFixing(Index,L12820,TRUE)</f>
        <v>3.2507854662894298E-2</v>
      </c>
      <c r="N12820" s="17"/>
      <c r="T12820" s="28"/>
      <c r="Y12820" s="22">
        <f>_xll.qlIndexFixing(OverNightIndex,K12820,TRUE)</f>
        <v>3.2507854662894298E-2</v>
      </c>
    </row>
    <row r="12821" spans="11:25" x14ac:dyDescent="0.2">
      <c r="K12821" s="26">
        <f>_xll.qlCalendarAdvance(Calendar,L12821,FixingDays&amp;"D","p")</f>
        <v>60104</v>
      </c>
      <c r="L12821" s="27">
        <f>_xll.qlCalendarAdvance(Calendar,L12820,SamplingFrequency,"f",FALSE)</f>
        <v>60104</v>
      </c>
      <c r="M12821" s="17">
        <f>_xll.qlIndexFixing(Index,L12821,TRUE)</f>
        <v>3.2504959858077331E-2</v>
      </c>
      <c r="N12821" s="17"/>
      <c r="T12821" s="28"/>
      <c r="Y12821" s="22">
        <f>_xll.qlIndexFixing(OverNightIndex,K12821,TRUE)</f>
        <v>3.2504959858077331E-2</v>
      </c>
    </row>
    <row r="12822" spans="11:25" x14ac:dyDescent="0.2">
      <c r="K12822" s="26">
        <f>_xll.qlCalendarAdvance(Calendar,L12822,FixingDays&amp;"D","p")</f>
        <v>60105</v>
      </c>
      <c r="L12822" s="27">
        <f>_xll.qlCalendarAdvance(Calendar,L12821,SamplingFrequency,"f",FALSE)</f>
        <v>60105</v>
      </c>
      <c r="M12822" s="17">
        <f>_xll.qlIndexFixing(Index,L12822,TRUE)</f>
        <v>3.2504959857753146E-2</v>
      </c>
      <c r="N12822" s="17"/>
      <c r="T12822" s="28"/>
      <c r="Y12822" s="22">
        <f>_xll.qlIndexFixing(OverNightIndex,K12822,TRUE)</f>
        <v>3.2504959857753146E-2</v>
      </c>
    </row>
    <row r="12823" spans="11:25" x14ac:dyDescent="0.2">
      <c r="K12823" s="26">
        <f>_xll.qlCalendarAdvance(Calendar,L12823,FixingDays&amp;"D","p")</f>
        <v>60106</v>
      </c>
      <c r="L12823" s="27">
        <f>_xll.qlCalendarAdvance(Calendar,L12822,SamplingFrequency,"f",FALSE)</f>
        <v>60106</v>
      </c>
      <c r="M12823" s="17">
        <f>_xll.qlIndexFixing(Index,L12823,TRUE)</f>
        <v>3.2504959857996285E-2</v>
      </c>
      <c r="N12823" s="17"/>
      <c r="T12823" s="28"/>
      <c r="Y12823" s="22">
        <f>_xll.qlIndexFixing(OverNightIndex,K12823,TRUE)</f>
        <v>3.2504959857996285E-2</v>
      </c>
    </row>
    <row r="12824" spans="11:25" x14ac:dyDescent="0.2">
      <c r="K12824" s="26">
        <f>_xll.qlCalendarAdvance(Calendar,L12824,FixingDays&amp;"D","p")</f>
        <v>60107</v>
      </c>
      <c r="L12824" s="27">
        <f>_xll.qlCalendarAdvance(Calendar,L12823,SamplingFrequency,"f",FALSE)</f>
        <v>60107</v>
      </c>
      <c r="M12824" s="17">
        <f>_xll.qlIndexFixing(Index,L12824,TRUE)</f>
        <v>3.2504959857996285E-2</v>
      </c>
      <c r="N12824" s="17"/>
      <c r="T12824" s="28"/>
      <c r="Y12824" s="22">
        <f>_xll.qlIndexFixing(OverNightIndex,K12824,TRUE)</f>
        <v>3.2504959857996285E-2</v>
      </c>
    </row>
    <row r="12825" spans="11:25" x14ac:dyDescent="0.2">
      <c r="K12825" s="26">
        <f>_xll.qlCalendarAdvance(Calendar,L12825,FixingDays&amp;"D","p")</f>
        <v>60108</v>
      </c>
      <c r="L12825" s="27">
        <f>_xll.qlCalendarAdvance(Calendar,L12824,SamplingFrequency,"f",FALSE)</f>
        <v>60108</v>
      </c>
      <c r="M12825" s="17">
        <f>_xll.qlIndexFixing(Index,L12825,TRUE)</f>
        <v>3.2507854662894298E-2</v>
      </c>
      <c r="N12825" s="17"/>
      <c r="T12825" s="28"/>
      <c r="Y12825" s="22">
        <f>_xll.qlIndexFixing(OverNightIndex,K12825,TRUE)</f>
        <v>3.2507854662894298E-2</v>
      </c>
    </row>
    <row r="12826" spans="11:25" x14ac:dyDescent="0.2">
      <c r="K12826" s="26">
        <f>_xll.qlCalendarAdvance(Calendar,L12826,FixingDays&amp;"D","p")</f>
        <v>60111</v>
      </c>
      <c r="L12826" s="27">
        <f>_xll.qlCalendarAdvance(Calendar,L12825,SamplingFrequency,"f",FALSE)</f>
        <v>60111</v>
      </c>
      <c r="M12826" s="17">
        <f>_xll.qlIndexFixing(Index,L12826,TRUE)</f>
        <v>3.2504959857834193E-2</v>
      </c>
      <c r="N12826" s="17"/>
      <c r="T12826" s="28"/>
      <c r="Y12826" s="22">
        <f>_xll.qlIndexFixing(OverNightIndex,K12826,TRUE)</f>
        <v>3.2504959857834193E-2</v>
      </c>
    </row>
    <row r="12827" spans="11:25" x14ac:dyDescent="0.2">
      <c r="K12827" s="26">
        <f>_xll.qlCalendarAdvance(Calendar,L12827,FixingDays&amp;"D","p")</f>
        <v>60112</v>
      </c>
      <c r="L12827" s="27">
        <f>_xll.qlCalendarAdvance(Calendar,L12826,SamplingFrequency,"f",FALSE)</f>
        <v>60112</v>
      </c>
      <c r="M12827" s="17">
        <f>_xll.qlIndexFixing(Index,L12827,TRUE)</f>
        <v>3.2504959857996285E-2</v>
      </c>
      <c r="N12827" s="17"/>
      <c r="T12827" s="28"/>
      <c r="Y12827" s="22">
        <f>_xll.qlIndexFixing(OverNightIndex,K12827,TRUE)</f>
        <v>3.2504959857996285E-2</v>
      </c>
    </row>
    <row r="12828" spans="11:25" x14ac:dyDescent="0.2">
      <c r="K12828" s="26">
        <f>_xll.qlCalendarAdvance(Calendar,L12828,FixingDays&amp;"D","p")</f>
        <v>60113</v>
      </c>
      <c r="L12828" s="27">
        <f>_xll.qlCalendarAdvance(Calendar,L12827,SamplingFrequency,"f",FALSE)</f>
        <v>60113</v>
      </c>
      <c r="M12828" s="17">
        <f>_xll.qlIndexFixing(Index,L12828,TRUE)</f>
        <v>3.2504959858077331E-2</v>
      </c>
      <c r="N12828" s="17"/>
      <c r="T12828" s="28"/>
      <c r="Y12828" s="22">
        <f>_xll.qlIndexFixing(OverNightIndex,K12828,TRUE)</f>
        <v>3.2504959858077331E-2</v>
      </c>
    </row>
    <row r="12829" spans="11:25" x14ac:dyDescent="0.2">
      <c r="K12829" s="26">
        <f>_xll.qlCalendarAdvance(Calendar,L12829,FixingDays&amp;"D","p")</f>
        <v>60114</v>
      </c>
      <c r="L12829" s="27">
        <f>_xll.qlCalendarAdvance(Calendar,L12828,SamplingFrequency,"f",FALSE)</f>
        <v>60114</v>
      </c>
      <c r="M12829" s="17">
        <f>_xll.qlIndexFixing(Index,L12829,TRUE)</f>
        <v>3.2504959857915239E-2</v>
      </c>
      <c r="N12829" s="17"/>
      <c r="T12829" s="28"/>
      <c r="Y12829" s="22">
        <f>_xll.qlIndexFixing(OverNightIndex,K12829,TRUE)</f>
        <v>3.2504959857915239E-2</v>
      </c>
    </row>
    <row r="12830" spans="11:25" x14ac:dyDescent="0.2">
      <c r="K12830" s="26">
        <f>_xll.qlCalendarAdvance(Calendar,L12830,FixingDays&amp;"D","p")</f>
        <v>60115</v>
      </c>
      <c r="L12830" s="27">
        <f>_xll.qlCalendarAdvance(Calendar,L12829,SamplingFrequency,"f",FALSE)</f>
        <v>60115</v>
      </c>
      <c r="M12830" s="17">
        <f>_xll.qlIndexFixing(Index,L12830,TRUE)</f>
        <v>3.2507854662867285E-2</v>
      </c>
      <c r="N12830" s="17"/>
      <c r="T12830" s="28"/>
      <c r="Y12830" s="22">
        <f>_xll.qlIndexFixing(OverNightIndex,K12830,TRUE)</f>
        <v>3.2507854662867285E-2</v>
      </c>
    </row>
    <row r="12831" spans="11:25" x14ac:dyDescent="0.2">
      <c r="K12831" s="26">
        <f>_xll.qlCalendarAdvance(Calendar,L12831,FixingDays&amp;"D","p")</f>
        <v>60118</v>
      </c>
      <c r="L12831" s="27">
        <f>_xll.qlCalendarAdvance(Calendar,L12830,SamplingFrequency,"f",FALSE)</f>
        <v>60118</v>
      </c>
      <c r="M12831" s="17">
        <f>_xll.qlIndexFixing(Index,L12831,TRUE)</f>
        <v>3.2504959857996285E-2</v>
      </c>
      <c r="N12831" s="17"/>
      <c r="T12831" s="28"/>
      <c r="Y12831" s="22">
        <f>_xll.qlIndexFixing(OverNightIndex,K12831,TRUE)</f>
        <v>3.2504959857996285E-2</v>
      </c>
    </row>
    <row r="12832" spans="11:25" x14ac:dyDescent="0.2">
      <c r="K12832" s="26">
        <f>_xll.qlCalendarAdvance(Calendar,L12832,FixingDays&amp;"D","p")</f>
        <v>60119</v>
      </c>
      <c r="L12832" s="27">
        <f>_xll.qlCalendarAdvance(Calendar,L12831,SamplingFrequency,"f",FALSE)</f>
        <v>60119</v>
      </c>
      <c r="M12832" s="17">
        <f>_xll.qlIndexFixing(Index,L12832,TRUE)</f>
        <v>3.2504959858077331E-2</v>
      </c>
      <c r="N12832" s="17"/>
      <c r="T12832" s="28"/>
      <c r="Y12832" s="22">
        <f>_xll.qlIndexFixing(OverNightIndex,K12832,TRUE)</f>
        <v>3.2504959858077331E-2</v>
      </c>
    </row>
    <row r="12833" spans="11:25" x14ac:dyDescent="0.2">
      <c r="K12833" s="26">
        <f>_xll.qlCalendarAdvance(Calendar,L12833,FixingDays&amp;"D","p")</f>
        <v>60120</v>
      </c>
      <c r="L12833" s="27">
        <f>_xll.qlCalendarAdvance(Calendar,L12832,SamplingFrequency,"f",FALSE)</f>
        <v>60120</v>
      </c>
      <c r="M12833" s="17">
        <f>_xll.qlIndexFixing(Index,L12833,TRUE)</f>
        <v>3.2504959857996285E-2</v>
      </c>
      <c r="N12833" s="17"/>
      <c r="T12833" s="28"/>
      <c r="Y12833" s="22">
        <f>_xll.qlIndexFixing(OverNightIndex,K12833,TRUE)</f>
        <v>3.2504959857996285E-2</v>
      </c>
    </row>
    <row r="12834" spans="11:25" x14ac:dyDescent="0.2">
      <c r="K12834" s="26">
        <f>_xll.qlCalendarAdvance(Calendar,L12834,FixingDays&amp;"D","p")</f>
        <v>60121</v>
      </c>
      <c r="L12834" s="27">
        <f>_xll.qlCalendarAdvance(Calendar,L12833,SamplingFrequency,"f",FALSE)</f>
        <v>60121</v>
      </c>
      <c r="M12834" s="17">
        <f>_xll.qlIndexFixing(Index,L12834,TRUE)</f>
        <v>3.2504959857915239E-2</v>
      </c>
      <c r="N12834" s="17"/>
      <c r="T12834" s="28"/>
      <c r="Y12834" s="22">
        <f>_xll.qlIndexFixing(OverNightIndex,K12834,TRUE)</f>
        <v>3.2504959857915239E-2</v>
      </c>
    </row>
    <row r="12835" spans="11:25" x14ac:dyDescent="0.2">
      <c r="K12835" s="26">
        <f>_xll.qlCalendarAdvance(Calendar,L12835,FixingDays&amp;"D","p")</f>
        <v>60122</v>
      </c>
      <c r="L12835" s="27">
        <f>_xll.qlCalendarAdvance(Calendar,L12834,SamplingFrequency,"f",FALSE)</f>
        <v>60122</v>
      </c>
      <c r="M12835" s="17">
        <f>_xll.qlIndexFixing(Index,L12835,TRUE)</f>
        <v>3.2507854662894298E-2</v>
      </c>
      <c r="N12835" s="17"/>
      <c r="T12835" s="28"/>
      <c r="Y12835" s="22">
        <f>_xll.qlIndexFixing(OverNightIndex,K12835,TRUE)</f>
        <v>3.2507854662894298E-2</v>
      </c>
    </row>
    <row r="12836" spans="11:25" x14ac:dyDescent="0.2">
      <c r="K12836" s="26">
        <f>_xll.qlCalendarAdvance(Calendar,L12836,FixingDays&amp;"D","p")</f>
        <v>60125</v>
      </c>
      <c r="L12836" s="27">
        <f>_xll.qlCalendarAdvance(Calendar,L12835,SamplingFrequency,"f",FALSE)</f>
        <v>60125</v>
      </c>
      <c r="M12836" s="17">
        <f>_xll.qlIndexFixing(Index,L12836,TRUE)</f>
        <v>3.2504959857996285E-2</v>
      </c>
      <c r="N12836" s="17"/>
      <c r="T12836" s="28"/>
      <c r="Y12836" s="22">
        <f>_xll.qlIndexFixing(OverNightIndex,K12836,TRUE)</f>
        <v>3.2504959857996285E-2</v>
      </c>
    </row>
    <row r="12837" spans="11:25" x14ac:dyDescent="0.2">
      <c r="K12837" s="26">
        <f>_xll.qlCalendarAdvance(Calendar,L12837,FixingDays&amp;"D","p")</f>
        <v>60126</v>
      </c>
      <c r="L12837" s="27">
        <f>_xll.qlCalendarAdvance(Calendar,L12836,SamplingFrequency,"f",FALSE)</f>
        <v>60126</v>
      </c>
      <c r="M12837" s="17">
        <f>_xll.qlIndexFixing(Index,L12837,TRUE)</f>
        <v>3.2504959857834193E-2</v>
      </c>
      <c r="N12837" s="17"/>
      <c r="T12837" s="28"/>
      <c r="Y12837" s="22">
        <f>_xll.qlIndexFixing(OverNightIndex,K12837,TRUE)</f>
        <v>3.2504959857834193E-2</v>
      </c>
    </row>
    <row r="12838" spans="11:25" x14ac:dyDescent="0.2">
      <c r="K12838" s="26">
        <f>_xll.qlCalendarAdvance(Calendar,L12838,FixingDays&amp;"D","p")</f>
        <v>60127</v>
      </c>
      <c r="L12838" s="27">
        <f>_xll.qlCalendarAdvance(Calendar,L12837,SamplingFrequency,"f",FALSE)</f>
        <v>60127</v>
      </c>
      <c r="M12838" s="17">
        <f>_xll.qlIndexFixing(Index,L12838,TRUE)</f>
        <v>3.2504959858077331E-2</v>
      </c>
      <c r="N12838" s="17"/>
      <c r="T12838" s="28"/>
      <c r="Y12838" s="22">
        <f>_xll.qlIndexFixing(OverNightIndex,K12838,TRUE)</f>
        <v>3.2504959858077331E-2</v>
      </c>
    </row>
    <row r="12839" spans="11:25" x14ac:dyDescent="0.2">
      <c r="K12839" s="26">
        <f>_xll.qlCalendarAdvance(Calendar,L12839,FixingDays&amp;"D","p")</f>
        <v>60128</v>
      </c>
      <c r="L12839" s="27">
        <f>_xll.qlCalendarAdvance(Calendar,L12838,SamplingFrequency,"f",FALSE)</f>
        <v>60128</v>
      </c>
      <c r="M12839" s="17">
        <f>_xll.qlIndexFixing(Index,L12839,TRUE)</f>
        <v>3.2504959857996285E-2</v>
      </c>
      <c r="N12839" s="17"/>
      <c r="T12839" s="28"/>
      <c r="Y12839" s="22">
        <f>_xll.qlIndexFixing(OverNightIndex,K12839,TRUE)</f>
        <v>3.2504959857996285E-2</v>
      </c>
    </row>
    <row r="12840" spans="11:25" x14ac:dyDescent="0.2">
      <c r="K12840" s="26">
        <f>_xll.qlCalendarAdvance(Calendar,L12840,FixingDays&amp;"D","p")</f>
        <v>60129</v>
      </c>
      <c r="L12840" s="27">
        <f>_xll.qlCalendarAdvance(Calendar,L12839,SamplingFrequency,"f",FALSE)</f>
        <v>60129</v>
      </c>
      <c r="M12840" s="17">
        <f>_xll.qlIndexFixing(Index,L12840,TRUE)</f>
        <v>3.2507854662840271E-2</v>
      </c>
      <c r="N12840" s="17"/>
      <c r="T12840" s="28"/>
      <c r="Y12840" s="22">
        <f>_xll.qlIndexFixing(OverNightIndex,K12840,TRUE)</f>
        <v>3.2507854662840271E-2</v>
      </c>
    </row>
    <row r="12841" spans="11:25" x14ac:dyDescent="0.2">
      <c r="K12841" s="26">
        <f>_xll.qlCalendarAdvance(Calendar,L12841,FixingDays&amp;"D","p")</f>
        <v>60132</v>
      </c>
      <c r="L12841" s="27">
        <f>_xll.qlCalendarAdvance(Calendar,L12840,SamplingFrequency,"f",FALSE)</f>
        <v>60132</v>
      </c>
      <c r="M12841" s="17">
        <f>_xll.qlIndexFixing(Index,L12841,TRUE)</f>
        <v>3.2504959857996285E-2</v>
      </c>
      <c r="N12841" s="17"/>
      <c r="T12841" s="28"/>
      <c r="Y12841" s="22">
        <f>_xll.qlIndexFixing(OverNightIndex,K12841,TRUE)</f>
        <v>3.2504959857996285E-2</v>
      </c>
    </row>
    <row r="12842" spans="11:25" x14ac:dyDescent="0.2">
      <c r="K12842" s="26">
        <f>_xll.qlCalendarAdvance(Calendar,L12842,FixingDays&amp;"D","p")</f>
        <v>60133</v>
      </c>
      <c r="L12842" s="27">
        <f>_xll.qlCalendarAdvance(Calendar,L12841,SamplingFrequency,"f",FALSE)</f>
        <v>60133</v>
      </c>
      <c r="M12842" s="17">
        <f>_xll.qlIndexFixing(Index,L12842,TRUE)</f>
        <v>3.2504959858077331E-2</v>
      </c>
      <c r="N12842" s="17"/>
      <c r="T12842" s="28"/>
      <c r="Y12842" s="22">
        <f>_xll.qlIndexFixing(OverNightIndex,K12842,TRUE)</f>
        <v>3.2504959858077331E-2</v>
      </c>
    </row>
    <row r="12843" spans="11:25" x14ac:dyDescent="0.2">
      <c r="K12843" s="26">
        <f>_xll.qlCalendarAdvance(Calendar,L12843,FixingDays&amp;"D","p")</f>
        <v>60134</v>
      </c>
      <c r="L12843" s="27">
        <f>_xll.qlCalendarAdvance(Calendar,L12842,SamplingFrequency,"f",FALSE)</f>
        <v>60134</v>
      </c>
      <c r="M12843" s="17">
        <f>_xll.qlIndexFixing(Index,L12843,TRUE)</f>
        <v>3.2504959857915239E-2</v>
      </c>
      <c r="N12843" s="17"/>
      <c r="T12843" s="28"/>
      <c r="Y12843" s="22">
        <f>_xll.qlIndexFixing(OverNightIndex,K12843,TRUE)</f>
        <v>3.2504959857915239E-2</v>
      </c>
    </row>
    <row r="12844" spans="11:25" x14ac:dyDescent="0.2">
      <c r="K12844" s="26">
        <f>_xll.qlCalendarAdvance(Calendar,L12844,FixingDays&amp;"D","p")</f>
        <v>60135</v>
      </c>
      <c r="L12844" s="27">
        <f>_xll.qlCalendarAdvance(Calendar,L12843,SamplingFrequency,"f",FALSE)</f>
        <v>60135</v>
      </c>
      <c r="M12844" s="17">
        <f>_xll.qlIndexFixing(Index,L12844,TRUE)</f>
        <v>3.2504959858077331E-2</v>
      </c>
      <c r="N12844" s="17"/>
      <c r="T12844" s="28"/>
      <c r="Y12844" s="22">
        <f>_xll.qlIndexFixing(OverNightIndex,K12844,TRUE)</f>
        <v>3.2504959858077331E-2</v>
      </c>
    </row>
    <row r="12845" spans="11:25" x14ac:dyDescent="0.2">
      <c r="K12845" s="26">
        <f>_xll.qlCalendarAdvance(Calendar,L12845,FixingDays&amp;"D","p")</f>
        <v>60136</v>
      </c>
      <c r="L12845" s="27">
        <f>_xll.qlCalendarAdvance(Calendar,L12844,SamplingFrequency,"f",FALSE)</f>
        <v>60136</v>
      </c>
      <c r="M12845" s="17">
        <f>_xll.qlIndexFixing(Index,L12845,TRUE)</f>
        <v>3.2507854662840271E-2</v>
      </c>
      <c r="N12845" s="17"/>
      <c r="T12845" s="28"/>
      <c r="Y12845" s="22">
        <f>_xll.qlIndexFixing(OverNightIndex,K12845,TRUE)</f>
        <v>3.2507854662840271E-2</v>
      </c>
    </row>
    <row r="12846" spans="11:25" x14ac:dyDescent="0.2">
      <c r="K12846" s="26">
        <f>_xll.qlCalendarAdvance(Calendar,L12846,FixingDays&amp;"D","p")</f>
        <v>60139</v>
      </c>
      <c r="L12846" s="27">
        <f>_xll.qlCalendarAdvance(Calendar,L12845,SamplingFrequency,"f",FALSE)</f>
        <v>60139</v>
      </c>
      <c r="M12846" s="17">
        <f>_xll.qlIndexFixing(Index,L12846,TRUE)</f>
        <v>3.2504959858077331E-2</v>
      </c>
      <c r="N12846" s="17"/>
      <c r="T12846" s="28"/>
      <c r="Y12846" s="22">
        <f>_xll.qlIndexFixing(OverNightIndex,K12846,TRUE)</f>
        <v>3.2504959858077331E-2</v>
      </c>
    </row>
    <row r="12847" spans="11:25" x14ac:dyDescent="0.2">
      <c r="K12847" s="26">
        <f>_xll.qlCalendarAdvance(Calendar,L12847,FixingDays&amp;"D","p")</f>
        <v>60140</v>
      </c>
      <c r="L12847" s="27">
        <f>_xll.qlCalendarAdvance(Calendar,L12846,SamplingFrequency,"f",FALSE)</f>
        <v>60140</v>
      </c>
      <c r="M12847" s="17">
        <f>_xll.qlIndexFixing(Index,L12847,TRUE)</f>
        <v>3.2504959857996285E-2</v>
      </c>
      <c r="N12847" s="17"/>
      <c r="T12847" s="28"/>
      <c r="Y12847" s="22">
        <f>_xll.qlIndexFixing(OverNightIndex,K12847,TRUE)</f>
        <v>3.2504959857996285E-2</v>
      </c>
    </row>
    <row r="12848" spans="11:25" x14ac:dyDescent="0.2">
      <c r="K12848" s="26">
        <f>_xll.qlCalendarAdvance(Calendar,L12848,FixingDays&amp;"D","p")</f>
        <v>60141</v>
      </c>
      <c r="L12848" s="27">
        <f>_xll.qlCalendarAdvance(Calendar,L12847,SamplingFrequency,"f",FALSE)</f>
        <v>60141</v>
      </c>
      <c r="M12848" s="17">
        <f>_xll.qlIndexFixing(Index,L12848,TRUE)</f>
        <v>3.2504959857915239E-2</v>
      </c>
      <c r="N12848" s="17"/>
      <c r="T12848" s="28"/>
      <c r="Y12848" s="22">
        <f>_xll.qlIndexFixing(OverNightIndex,K12848,TRUE)</f>
        <v>3.2504959857915239E-2</v>
      </c>
    </row>
    <row r="12849" spans="11:25" x14ac:dyDescent="0.2">
      <c r="K12849" s="26">
        <f>_xll.qlCalendarAdvance(Calendar,L12849,FixingDays&amp;"D","p")</f>
        <v>60142</v>
      </c>
      <c r="L12849" s="27">
        <f>_xll.qlCalendarAdvance(Calendar,L12848,SamplingFrequency,"f",FALSE)</f>
        <v>60142</v>
      </c>
      <c r="M12849" s="17">
        <f>_xll.qlIndexFixing(Index,L12849,TRUE)</f>
        <v>3.2504959857996285E-2</v>
      </c>
      <c r="N12849" s="17"/>
      <c r="T12849" s="28"/>
      <c r="Y12849" s="22">
        <f>_xll.qlIndexFixing(OverNightIndex,K12849,TRUE)</f>
        <v>3.2504959857996285E-2</v>
      </c>
    </row>
    <row r="12850" spans="11:25" x14ac:dyDescent="0.2">
      <c r="K12850" s="26">
        <f>_xll.qlCalendarAdvance(Calendar,L12850,FixingDays&amp;"D","p")</f>
        <v>60143</v>
      </c>
      <c r="L12850" s="27">
        <f>_xll.qlCalendarAdvance(Calendar,L12849,SamplingFrequency,"f",FALSE)</f>
        <v>60143</v>
      </c>
      <c r="M12850" s="17">
        <f>_xll.qlIndexFixing(Index,L12850,TRUE)</f>
        <v>3.2507854662894298E-2</v>
      </c>
      <c r="N12850" s="17"/>
      <c r="T12850" s="28"/>
      <c r="Y12850" s="22">
        <f>_xll.qlIndexFixing(OverNightIndex,K12850,TRUE)</f>
        <v>3.2507854662894298E-2</v>
      </c>
    </row>
    <row r="12851" spans="11:25" x14ac:dyDescent="0.2">
      <c r="K12851" s="26">
        <f>_xll.qlCalendarAdvance(Calendar,L12851,FixingDays&amp;"D","p")</f>
        <v>60146</v>
      </c>
      <c r="L12851" s="27">
        <f>_xll.qlCalendarAdvance(Calendar,L12850,SamplingFrequency,"f",FALSE)</f>
        <v>60146</v>
      </c>
      <c r="M12851" s="17">
        <f>_xll.qlIndexFixing(Index,L12851,TRUE)</f>
        <v>3.2504959857996285E-2</v>
      </c>
      <c r="N12851" s="17"/>
      <c r="T12851" s="28"/>
      <c r="Y12851" s="22">
        <f>_xll.qlIndexFixing(OverNightIndex,K12851,TRUE)</f>
        <v>3.2504959857996285E-2</v>
      </c>
    </row>
    <row r="12852" spans="11:25" x14ac:dyDescent="0.2">
      <c r="K12852" s="26">
        <f>_xll.qlCalendarAdvance(Calendar,L12852,FixingDays&amp;"D","p")</f>
        <v>60147</v>
      </c>
      <c r="L12852" s="27">
        <f>_xll.qlCalendarAdvance(Calendar,L12851,SamplingFrequency,"f",FALSE)</f>
        <v>60147</v>
      </c>
      <c r="M12852" s="17">
        <f>_xll.qlIndexFixing(Index,L12852,TRUE)</f>
        <v>3.2504959857834193E-2</v>
      </c>
      <c r="N12852" s="17"/>
      <c r="T12852" s="28"/>
      <c r="Y12852" s="22">
        <f>_xll.qlIndexFixing(OverNightIndex,K12852,TRUE)</f>
        <v>3.2504959857834193E-2</v>
      </c>
    </row>
    <row r="12853" spans="11:25" x14ac:dyDescent="0.2">
      <c r="K12853" s="26">
        <f>_xll.qlCalendarAdvance(Calendar,L12853,FixingDays&amp;"D","p")</f>
        <v>60148</v>
      </c>
      <c r="L12853" s="27">
        <f>_xll.qlCalendarAdvance(Calendar,L12852,SamplingFrequency,"f",FALSE)</f>
        <v>60148</v>
      </c>
      <c r="M12853" s="17">
        <f>_xll.qlIndexFixing(Index,L12853,TRUE)</f>
        <v>3.2504959858077331E-2</v>
      </c>
      <c r="N12853" s="17"/>
      <c r="T12853" s="28"/>
      <c r="Y12853" s="22">
        <f>_xll.qlIndexFixing(OverNightIndex,K12853,TRUE)</f>
        <v>3.2504959858077331E-2</v>
      </c>
    </row>
    <row r="12854" spans="11:25" x14ac:dyDescent="0.2">
      <c r="K12854" s="26">
        <f>_xll.qlCalendarAdvance(Calendar,L12854,FixingDays&amp;"D","p")</f>
        <v>60149</v>
      </c>
      <c r="L12854" s="27">
        <f>_xll.qlCalendarAdvance(Calendar,L12853,SamplingFrequency,"f",FALSE)</f>
        <v>60149</v>
      </c>
      <c r="M12854" s="17">
        <f>_xll.qlIndexFixing(Index,L12854,TRUE)</f>
        <v>3.2504959858077331E-2</v>
      </c>
      <c r="N12854" s="17"/>
      <c r="T12854" s="28"/>
      <c r="Y12854" s="22">
        <f>_xll.qlIndexFixing(OverNightIndex,K12854,TRUE)</f>
        <v>3.2504959858077331E-2</v>
      </c>
    </row>
    <row r="12855" spans="11:25" x14ac:dyDescent="0.2">
      <c r="K12855" s="26">
        <f>_xll.qlCalendarAdvance(Calendar,L12855,FixingDays&amp;"D","p")</f>
        <v>60150</v>
      </c>
      <c r="L12855" s="27">
        <f>_xll.qlCalendarAdvance(Calendar,L12854,SamplingFrequency,"f",FALSE)</f>
        <v>60150</v>
      </c>
      <c r="M12855" s="17">
        <f>_xll.qlIndexFixing(Index,L12855,TRUE)</f>
        <v>3.2507854662840271E-2</v>
      </c>
      <c r="N12855" s="17"/>
      <c r="T12855" s="28"/>
      <c r="Y12855" s="22">
        <f>_xll.qlIndexFixing(OverNightIndex,K12855,TRUE)</f>
        <v>3.2507854662840271E-2</v>
      </c>
    </row>
    <row r="12856" spans="11:25" x14ac:dyDescent="0.2">
      <c r="K12856" s="26">
        <f>_xll.qlCalendarAdvance(Calendar,L12856,FixingDays&amp;"D","p")</f>
        <v>60153</v>
      </c>
      <c r="L12856" s="27">
        <f>_xll.qlCalendarAdvance(Calendar,L12855,SamplingFrequency,"f",FALSE)</f>
        <v>60153</v>
      </c>
      <c r="M12856" s="17">
        <f>_xll.qlIndexFixing(Index,L12856,TRUE)</f>
        <v>3.2504959858077331E-2</v>
      </c>
      <c r="N12856" s="17"/>
      <c r="T12856" s="28"/>
      <c r="Y12856" s="22">
        <f>_xll.qlIndexFixing(OverNightIndex,K12856,TRUE)</f>
        <v>3.2504959858077331E-2</v>
      </c>
    </row>
    <row r="12857" spans="11:25" x14ac:dyDescent="0.2">
      <c r="K12857" s="26">
        <f>_xll.qlCalendarAdvance(Calendar,L12857,FixingDays&amp;"D","p")</f>
        <v>60154</v>
      </c>
      <c r="L12857" s="27">
        <f>_xll.qlCalendarAdvance(Calendar,L12856,SamplingFrequency,"f",FALSE)</f>
        <v>60154</v>
      </c>
      <c r="M12857" s="17">
        <f>_xll.qlIndexFixing(Index,L12857,TRUE)</f>
        <v>3.2504959857915239E-2</v>
      </c>
      <c r="N12857" s="17"/>
      <c r="T12857" s="28"/>
      <c r="Y12857" s="22">
        <f>_xll.qlIndexFixing(OverNightIndex,K12857,TRUE)</f>
        <v>3.2504959857915239E-2</v>
      </c>
    </row>
    <row r="12858" spans="11:25" x14ac:dyDescent="0.2">
      <c r="K12858" s="26">
        <f>_xll.qlCalendarAdvance(Calendar,L12858,FixingDays&amp;"D","p")</f>
        <v>60155</v>
      </c>
      <c r="L12858" s="27">
        <f>_xll.qlCalendarAdvance(Calendar,L12857,SamplingFrequency,"f",FALSE)</f>
        <v>60155</v>
      </c>
      <c r="M12858" s="17">
        <f>_xll.qlIndexFixing(Index,L12858,TRUE)</f>
        <v>3.2504959857996285E-2</v>
      </c>
      <c r="N12858" s="17"/>
      <c r="T12858" s="28"/>
      <c r="Y12858" s="22">
        <f>_xll.qlIndexFixing(OverNightIndex,K12858,TRUE)</f>
        <v>3.2504959857996285E-2</v>
      </c>
    </row>
    <row r="12859" spans="11:25" x14ac:dyDescent="0.2">
      <c r="K12859" s="26">
        <f>_xll.qlCalendarAdvance(Calendar,L12859,FixingDays&amp;"D","p")</f>
        <v>60156</v>
      </c>
      <c r="L12859" s="27">
        <f>_xll.qlCalendarAdvance(Calendar,L12858,SamplingFrequency,"f",FALSE)</f>
        <v>60156</v>
      </c>
      <c r="M12859" s="17">
        <f>_xll.qlIndexFixing(Index,L12859,TRUE)</f>
        <v>3.2504959858077331E-2</v>
      </c>
      <c r="N12859" s="17"/>
      <c r="T12859" s="28"/>
      <c r="Y12859" s="22">
        <f>_xll.qlIndexFixing(OverNightIndex,K12859,TRUE)</f>
        <v>3.2504959858077331E-2</v>
      </c>
    </row>
    <row r="12860" spans="11:25" x14ac:dyDescent="0.2">
      <c r="K12860" s="26">
        <f>_xll.qlCalendarAdvance(Calendar,L12860,FixingDays&amp;"D","p")</f>
        <v>60157</v>
      </c>
      <c r="L12860" s="27">
        <f>_xll.qlCalendarAdvance(Calendar,L12859,SamplingFrequency,"f",FALSE)</f>
        <v>60157</v>
      </c>
      <c r="M12860" s="17">
        <f>_xll.qlIndexFixing(Index,L12860,TRUE)</f>
        <v>3.2507854662840271E-2</v>
      </c>
      <c r="N12860" s="17"/>
      <c r="T12860" s="28"/>
      <c r="Y12860" s="22">
        <f>_xll.qlIndexFixing(OverNightIndex,K12860,TRUE)</f>
        <v>3.2507854662840271E-2</v>
      </c>
    </row>
    <row r="12861" spans="11:25" x14ac:dyDescent="0.2">
      <c r="K12861" s="26">
        <f>_xll.qlCalendarAdvance(Calendar,L12861,FixingDays&amp;"D","p")</f>
        <v>60160</v>
      </c>
      <c r="L12861" s="27">
        <f>_xll.qlCalendarAdvance(Calendar,L12860,SamplingFrequency,"f",FALSE)</f>
        <v>60160</v>
      </c>
      <c r="M12861" s="17">
        <f>_xll.qlIndexFixing(Index,L12861,TRUE)</f>
        <v>3.2504959858077331E-2</v>
      </c>
      <c r="N12861" s="17"/>
      <c r="T12861" s="28"/>
      <c r="Y12861" s="22">
        <f>_xll.qlIndexFixing(OverNightIndex,K12861,TRUE)</f>
        <v>3.2504959858077331E-2</v>
      </c>
    </row>
    <row r="12862" spans="11:25" x14ac:dyDescent="0.2">
      <c r="K12862" s="26">
        <f>_xll.qlCalendarAdvance(Calendar,L12862,FixingDays&amp;"D","p")</f>
        <v>60161</v>
      </c>
      <c r="L12862" s="27">
        <f>_xll.qlCalendarAdvance(Calendar,L12861,SamplingFrequency,"f",FALSE)</f>
        <v>60161</v>
      </c>
      <c r="M12862" s="17">
        <f>_xll.qlIndexFixing(Index,L12862,TRUE)</f>
        <v>3.2504959857996285E-2</v>
      </c>
      <c r="N12862" s="17"/>
      <c r="T12862" s="28"/>
      <c r="Y12862" s="22">
        <f>_xll.qlIndexFixing(OverNightIndex,K12862,TRUE)</f>
        <v>3.2504959857996285E-2</v>
      </c>
    </row>
    <row r="12863" spans="11:25" x14ac:dyDescent="0.2">
      <c r="K12863" s="26">
        <f>_xll.qlCalendarAdvance(Calendar,L12863,FixingDays&amp;"D","p")</f>
        <v>60162</v>
      </c>
      <c r="L12863" s="27">
        <f>_xll.qlCalendarAdvance(Calendar,L12862,SamplingFrequency,"f",FALSE)</f>
        <v>60162</v>
      </c>
      <c r="M12863" s="17">
        <f>_xll.qlIndexFixing(Index,L12863,TRUE)</f>
        <v>3.2504959857834193E-2</v>
      </c>
      <c r="N12863" s="17"/>
      <c r="T12863" s="28"/>
      <c r="Y12863" s="22">
        <f>_xll.qlIndexFixing(OverNightIndex,K12863,TRUE)</f>
        <v>3.2504959857834193E-2</v>
      </c>
    </row>
    <row r="12864" spans="11:25" x14ac:dyDescent="0.2">
      <c r="K12864" s="26">
        <f>_xll.qlCalendarAdvance(Calendar,L12864,FixingDays&amp;"D","p")</f>
        <v>60163</v>
      </c>
      <c r="L12864" s="27">
        <f>_xll.qlCalendarAdvance(Calendar,L12863,SamplingFrequency,"f",FALSE)</f>
        <v>60163</v>
      </c>
      <c r="M12864" s="17">
        <f>_xll.qlIndexFixing(Index,L12864,TRUE)</f>
        <v>3.2504959857996285E-2</v>
      </c>
      <c r="N12864" s="17"/>
      <c r="T12864" s="28"/>
      <c r="Y12864" s="22">
        <f>_xll.qlIndexFixing(OverNightIndex,K12864,TRUE)</f>
        <v>3.2504959857996285E-2</v>
      </c>
    </row>
    <row r="12865" spans="11:25" x14ac:dyDescent="0.2">
      <c r="K12865" s="26">
        <f>_xll.qlCalendarAdvance(Calendar,L12865,FixingDays&amp;"D","p")</f>
        <v>60164</v>
      </c>
      <c r="L12865" s="27">
        <f>_xll.qlCalendarAdvance(Calendar,L12864,SamplingFrequency,"f",FALSE)</f>
        <v>60164</v>
      </c>
      <c r="M12865" s="17">
        <f>_xll.qlIndexFixing(Index,L12865,TRUE)</f>
        <v>3.2507854662894298E-2</v>
      </c>
      <c r="N12865" s="17"/>
      <c r="T12865" s="28"/>
      <c r="Y12865" s="22">
        <f>_xll.qlIndexFixing(OverNightIndex,K12865,TRUE)</f>
        <v>3.2507854662894298E-2</v>
      </c>
    </row>
    <row r="12866" spans="11:25" x14ac:dyDescent="0.2">
      <c r="K12866" s="26">
        <f>_xll.qlCalendarAdvance(Calendar,L12866,FixingDays&amp;"D","p")</f>
        <v>60167</v>
      </c>
      <c r="L12866" s="27">
        <f>_xll.qlCalendarAdvance(Calendar,L12865,SamplingFrequency,"f",FALSE)</f>
        <v>60167</v>
      </c>
      <c r="M12866" s="17">
        <f>_xll.qlIndexFixing(Index,L12866,TRUE)</f>
        <v>3.2504959857834193E-2</v>
      </c>
      <c r="N12866" s="17"/>
      <c r="T12866" s="28"/>
      <c r="Y12866" s="22">
        <f>_xll.qlIndexFixing(OverNightIndex,K12866,TRUE)</f>
        <v>3.2504959857834193E-2</v>
      </c>
    </row>
    <row r="12867" spans="11:25" x14ac:dyDescent="0.2">
      <c r="K12867" s="26">
        <f>_xll.qlCalendarAdvance(Calendar,L12867,FixingDays&amp;"D","p")</f>
        <v>60168</v>
      </c>
      <c r="L12867" s="27">
        <f>_xll.qlCalendarAdvance(Calendar,L12866,SamplingFrequency,"f",FALSE)</f>
        <v>60168</v>
      </c>
      <c r="M12867" s="17">
        <f>_xll.qlIndexFixing(Index,L12867,TRUE)</f>
        <v>3.2504959858077331E-2</v>
      </c>
      <c r="N12867" s="17"/>
      <c r="T12867" s="28"/>
      <c r="Y12867" s="22">
        <f>_xll.qlIndexFixing(OverNightIndex,K12867,TRUE)</f>
        <v>3.2504959858077331E-2</v>
      </c>
    </row>
    <row r="12868" spans="11:25" x14ac:dyDescent="0.2">
      <c r="K12868" s="26">
        <f>_xll.qlCalendarAdvance(Calendar,L12868,FixingDays&amp;"D","p")</f>
        <v>60169</v>
      </c>
      <c r="L12868" s="27">
        <f>_xll.qlCalendarAdvance(Calendar,L12867,SamplingFrequency,"f",FALSE)</f>
        <v>60169</v>
      </c>
      <c r="M12868" s="17">
        <f>_xll.qlIndexFixing(Index,L12868,TRUE)</f>
        <v>3.2504959858077331E-2</v>
      </c>
      <c r="N12868" s="17"/>
      <c r="T12868" s="28"/>
      <c r="Y12868" s="22">
        <f>_xll.qlIndexFixing(OverNightIndex,K12868,TRUE)</f>
        <v>3.2504959858077331E-2</v>
      </c>
    </row>
    <row r="12869" spans="11:25" x14ac:dyDescent="0.2">
      <c r="K12869" s="26">
        <f>_xll.qlCalendarAdvance(Calendar,L12869,FixingDays&amp;"D","p")</f>
        <v>60170</v>
      </c>
      <c r="L12869" s="27">
        <f>_xll.qlCalendarAdvance(Calendar,L12868,SamplingFrequency,"f",FALSE)</f>
        <v>60170</v>
      </c>
      <c r="M12869" s="17">
        <f>_xll.qlIndexFixing(Index,L12869,TRUE)</f>
        <v>3.2504959857915239E-2</v>
      </c>
      <c r="N12869" s="17"/>
      <c r="T12869" s="28"/>
      <c r="Y12869" s="22">
        <f>_xll.qlIndexFixing(OverNightIndex,K12869,TRUE)</f>
        <v>3.2504959857915239E-2</v>
      </c>
    </row>
    <row r="12870" spans="11:25" x14ac:dyDescent="0.2">
      <c r="K12870" s="26">
        <f>_xll.qlCalendarAdvance(Calendar,L12870,FixingDays&amp;"D","p")</f>
        <v>60171</v>
      </c>
      <c r="L12870" s="27">
        <f>_xll.qlCalendarAdvance(Calendar,L12869,SamplingFrequency,"f",FALSE)</f>
        <v>60171</v>
      </c>
      <c r="M12870" s="17">
        <f>_xll.qlIndexFixing(Index,L12870,TRUE)</f>
        <v>3.2507854662867285E-2</v>
      </c>
      <c r="N12870" s="17"/>
      <c r="T12870" s="28"/>
      <c r="Y12870" s="22">
        <f>_xll.qlIndexFixing(OverNightIndex,K12870,TRUE)</f>
        <v>3.2507854662867285E-2</v>
      </c>
    </row>
    <row r="12871" spans="11:25" x14ac:dyDescent="0.2">
      <c r="K12871" s="26">
        <f>_xll.qlCalendarAdvance(Calendar,L12871,FixingDays&amp;"D","p")</f>
        <v>60174</v>
      </c>
      <c r="L12871" s="27">
        <f>_xll.qlCalendarAdvance(Calendar,L12870,SamplingFrequency,"f",FALSE)</f>
        <v>60174</v>
      </c>
      <c r="M12871" s="17">
        <f>_xll.qlIndexFixing(Index,L12871,TRUE)</f>
        <v>3.2504959857996285E-2</v>
      </c>
      <c r="N12871" s="17"/>
      <c r="T12871" s="28"/>
      <c r="Y12871" s="22">
        <f>_xll.qlIndexFixing(OverNightIndex,K12871,TRUE)</f>
        <v>3.2504959857996285E-2</v>
      </c>
    </row>
    <row r="12872" spans="11:25" x14ac:dyDescent="0.2">
      <c r="K12872" s="26">
        <f>_xll.qlCalendarAdvance(Calendar,L12872,FixingDays&amp;"D","p")</f>
        <v>60175</v>
      </c>
      <c r="L12872" s="27">
        <f>_xll.qlCalendarAdvance(Calendar,L12871,SamplingFrequency,"f",FALSE)</f>
        <v>60175</v>
      </c>
      <c r="M12872" s="17">
        <f>_xll.qlIndexFixing(Index,L12872,TRUE)</f>
        <v>3.2506407217490763E-2</v>
      </c>
      <c r="N12872" s="17"/>
      <c r="T12872" s="28"/>
      <c r="Y12872" s="22">
        <f>_xll.qlIndexFixing(OverNightIndex,K12872,TRUE)</f>
        <v>3.2506407217490763E-2</v>
      </c>
    </row>
    <row r="12873" spans="11:25" x14ac:dyDescent="0.2">
      <c r="K12873" s="26">
        <f>_xll.qlCalendarAdvance(Calendar,L12873,FixingDays&amp;"D","p")</f>
        <v>60177</v>
      </c>
      <c r="L12873" s="27">
        <f>_xll.qlCalendarAdvance(Calendar,L12872,SamplingFrequency,"f",FALSE)</f>
        <v>60177</v>
      </c>
      <c r="M12873" s="17">
        <f>_xll.qlIndexFixing(Index,L12873,TRUE)</f>
        <v>3.2504959857915239E-2</v>
      </c>
      <c r="N12873" s="17"/>
      <c r="T12873" s="28"/>
      <c r="Y12873" s="22">
        <f>_xll.qlIndexFixing(OverNightIndex,K12873,TRUE)</f>
        <v>3.2504959857915239E-2</v>
      </c>
    </row>
    <row r="12874" spans="11:25" x14ac:dyDescent="0.2">
      <c r="K12874" s="26">
        <f>_xll.qlCalendarAdvance(Calendar,L12874,FixingDays&amp;"D","p")</f>
        <v>60178</v>
      </c>
      <c r="L12874" s="27">
        <f>_xll.qlCalendarAdvance(Calendar,L12873,SamplingFrequency,"f",FALSE)</f>
        <v>60178</v>
      </c>
      <c r="M12874" s="17">
        <f>_xll.qlIndexFixing(Index,L12874,TRUE)</f>
        <v>3.2507854662867285E-2</v>
      </c>
      <c r="N12874" s="17"/>
      <c r="T12874" s="28"/>
      <c r="Y12874" s="22">
        <f>_xll.qlIndexFixing(OverNightIndex,K12874,TRUE)</f>
        <v>3.2507854662867285E-2</v>
      </c>
    </row>
    <row r="12875" spans="11:25" x14ac:dyDescent="0.2">
      <c r="K12875" s="26">
        <f>_xll.qlCalendarAdvance(Calendar,L12875,FixingDays&amp;"D","p")</f>
        <v>60181</v>
      </c>
      <c r="L12875" s="27">
        <f>_xll.qlCalendarAdvance(Calendar,L12874,SamplingFrequency,"f",FALSE)</f>
        <v>60181</v>
      </c>
      <c r="M12875" s="17">
        <f>_xll.qlIndexFixing(Index,L12875,TRUE)</f>
        <v>3.2504959858077331E-2</v>
      </c>
      <c r="N12875" s="17"/>
      <c r="T12875" s="28"/>
      <c r="Y12875" s="22">
        <f>_xll.qlIndexFixing(OverNightIndex,K12875,TRUE)</f>
        <v>3.2504959858077331E-2</v>
      </c>
    </row>
    <row r="12876" spans="11:25" x14ac:dyDescent="0.2">
      <c r="K12876" s="26">
        <f>_xll.qlCalendarAdvance(Calendar,L12876,FixingDays&amp;"D","p")</f>
        <v>60182</v>
      </c>
      <c r="L12876" s="27">
        <f>_xll.qlCalendarAdvance(Calendar,L12875,SamplingFrequency,"f",FALSE)</f>
        <v>60182</v>
      </c>
      <c r="M12876" s="17">
        <f>_xll.qlIndexFixing(Index,L12876,TRUE)</f>
        <v>3.2504959857915239E-2</v>
      </c>
      <c r="N12876" s="17"/>
      <c r="T12876" s="28"/>
      <c r="Y12876" s="22">
        <f>_xll.qlIndexFixing(OverNightIndex,K12876,TRUE)</f>
        <v>3.2504959857915239E-2</v>
      </c>
    </row>
    <row r="12877" spans="11:25" x14ac:dyDescent="0.2">
      <c r="K12877" s="26">
        <f>_xll.qlCalendarAdvance(Calendar,L12877,FixingDays&amp;"D","p")</f>
        <v>60183</v>
      </c>
      <c r="L12877" s="27">
        <f>_xll.qlCalendarAdvance(Calendar,L12876,SamplingFrequency,"f",FALSE)</f>
        <v>60183</v>
      </c>
      <c r="M12877" s="17">
        <f>_xll.qlIndexFixing(Index,L12877,TRUE)</f>
        <v>3.2504959857915239E-2</v>
      </c>
      <c r="N12877" s="17"/>
      <c r="T12877" s="28"/>
      <c r="Y12877" s="22">
        <f>_xll.qlIndexFixing(OverNightIndex,K12877,TRUE)</f>
        <v>3.2504959857915239E-2</v>
      </c>
    </row>
    <row r="12878" spans="11:25" x14ac:dyDescent="0.2">
      <c r="K12878" s="26">
        <f>_xll.qlCalendarAdvance(Calendar,L12878,FixingDays&amp;"D","p")</f>
        <v>60184</v>
      </c>
      <c r="L12878" s="27">
        <f>_xll.qlCalendarAdvance(Calendar,L12877,SamplingFrequency,"f",FALSE)</f>
        <v>60184</v>
      </c>
      <c r="M12878" s="17">
        <f>_xll.qlIndexFixing(Index,L12878,TRUE)</f>
        <v>3.2504959857996285E-2</v>
      </c>
      <c r="N12878" s="17"/>
      <c r="T12878" s="28"/>
      <c r="Y12878" s="22">
        <f>_xll.qlIndexFixing(OverNightIndex,K12878,TRUE)</f>
        <v>3.2504959857996285E-2</v>
      </c>
    </row>
    <row r="12879" spans="11:25" x14ac:dyDescent="0.2">
      <c r="K12879" s="26">
        <f>_xll.qlCalendarAdvance(Calendar,L12879,FixingDays&amp;"D","p")</f>
        <v>60185</v>
      </c>
      <c r="L12879" s="27">
        <f>_xll.qlCalendarAdvance(Calendar,L12878,SamplingFrequency,"f",FALSE)</f>
        <v>60185</v>
      </c>
      <c r="M12879" s="17">
        <f>_xll.qlIndexFixing(Index,L12879,TRUE)</f>
        <v>3.2507854662921318E-2</v>
      </c>
      <c r="N12879" s="17"/>
      <c r="T12879" s="28"/>
      <c r="Y12879" s="22">
        <f>_xll.qlIndexFixing(OverNightIndex,K12879,TRUE)</f>
        <v>3.2507854662921318E-2</v>
      </c>
    </row>
    <row r="12880" spans="11:25" x14ac:dyDescent="0.2">
      <c r="K12880" s="26">
        <f>_xll.qlCalendarAdvance(Calendar,L12880,FixingDays&amp;"D","p")</f>
        <v>60188</v>
      </c>
      <c r="L12880" s="27">
        <f>_xll.qlCalendarAdvance(Calendar,L12879,SamplingFrequency,"f",FALSE)</f>
        <v>60188</v>
      </c>
      <c r="M12880" s="17">
        <f>_xll.qlIndexFixing(Index,L12880,TRUE)</f>
        <v>3.2504959857834193E-2</v>
      </c>
      <c r="N12880" s="17"/>
      <c r="T12880" s="28"/>
      <c r="Y12880" s="22">
        <f>_xll.qlIndexFixing(OverNightIndex,K12880,TRUE)</f>
        <v>3.2504959857834193E-2</v>
      </c>
    </row>
    <row r="12881" spans="11:25" x14ac:dyDescent="0.2">
      <c r="K12881" s="26">
        <f>_xll.qlCalendarAdvance(Calendar,L12881,FixingDays&amp;"D","p")</f>
        <v>60189</v>
      </c>
      <c r="L12881" s="27">
        <f>_xll.qlCalendarAdvance(Calendar,L12880,SamplingFrequency,"f",FALSE)</f>
        <v>60189</v>
      </c>
      <c r="M12881" s="17">
        <f>_xll.qlIndexFixing(Index,L12881,TRUE)</f>
        <v>3.2504959858077331E-2</v>
      </c>
      <c r="N12881" s="17"/>
      <c r="T12881" s="28"/>
      <c r="Y12881" s="22">
        <f>_xll.qlIndexFixing(OverNightIndex,K12881,TRUE)</f>
        <v>3.2504959858077331E-2</v>
      </c>
    </row>
    <row r="12882" spans="11:25" x14ac:dyDescent="0.2">
      <c r="K12882" s="26">
        <f>_xll.qlCalendarAdvance(Calendar,L12882,FixingDays&amp;"D","p")</f>
        <v>60190</v>
      </c>
      <c r="L12882" s="27">
        <f>_xll.qlCalendarAdvance(Calendar,L12881,SamplingFrequency,"f",FALSE)</f>
        <v>60190</v>
      </c>
      <c r="M12882" s="17">
        <f>_xll.qlIndexFixing(Index,L12882,TRUE)</f>
        <v>3.2504959857915239E-2</v>
      </c>
      <c r="N12882" s="17"/>
      <c r="T12882" s="28"/>
      <c r="Y12882" s="22">
        <f>_xll.qlIndexFixing(OverNightIndex,K12882,TRUE)</f>
        <v>3.2504959857915239E-2</v>
      </c>
    </row>
    <row r="12883" spans="11:25" x14ac:dyDescent="0.2">
      <c r="K12883" s="26">
        <f>_xll.qlCalendarAdvance(Calendar,L12883,FixingDays&amp;"D","p")</f>
        <v>60191</v>
      </c>
      <c r="L12883" s="27">
        <f>_xll.qlCalendarAdvance(Calendar,L12882,SamplingFrequency,"f",FALSE)</f>
        <v>60191</v>
      </c>
      <c r="M12883" s="17">
        <f>_xll.qlIndexFixing(Index,L12883,TRUE)</f>
        <v>3.2504959858077331E-2</v>
      </c>
      <c r="N12883" s="17"/>
      <c r="T12883" s="28"/>
      <c r="Y12883" s="22">
        <f>_xll.qlIndexFixing(OverNightIndex,K12883,TRUE)</f>
        <v>3.2504959858077331E-2</v>
      </c>
    </row>
    <row r="12884" spans="11:25" x14ac:dyDescent="0.2">
      <c r="K12884" s="26">
        <f>_xll.qlCalendarAdvance(Calendar,L12884,FixingDays&amp;"D","p")</f>
        <v>60192</v>
      </c>
      <c r="L12884" s="27">
        <f>_xll.qlCalendarAdvance(Calendar,L12883,SamplingFrequency,"f",FALSE)</f>
        <v>60192</v>
      </c>
      <c r="M12884" s="17">
        <f>_xll.qlIndexFixing(Index,L12884,TRUE)</f>
        <v>3.2507854662840271E-2</v>
      </c>
      <c r="N12884" s="17"/>
      <c r="T12884" s="28"/>
      <c r="Y12884" s="22">
        <f>_xll.qlIndexFixing(OverNightIndex,K12884,TRUE)</f>
        <v>3.2507854662840271E-2</v>
      </c>
    </row>
    <row r="12885" spans="11:25" x14ac:dyDescent="0.2">
      <c r="K12885" s="26">
        <f>_xll.qlCalendarAdvance(Calendar,L12885,FixingDays&amp;"D","p")</f>
        <v>60195</v>
      </c>
      <c r="L12885" s="27">
        <f>_xll.qlCalendarAdvance(Calendar,L12884,SamplingFrequency,"f",FALSE)</f>
        <v>60195</v>
      </c>
      <c r="M12885" s="17">
        <f>_xll.qlIndexFixing(Index,L12885,TRUE)</f>
        <v>3.2504959857996285E-2</v>
      </c>
      <c r="N12885" s="17"/>
      <c r="T12885" s="28"/>
      <c r="Y12885" s="22">
        <f>_xll.qlIndexFixing(OverNightIndex,K12885,TRUE)</f>
        <v>3.2504959857996285E-2</v>
      </c>
    </row>
    <row r="12886" spans="11:25" x14ac:dyDescent="0.2">
      <c r="K12886" s="26">
        <f>_xll.qlCalendarAdvance(Calendar,L12886,FixingDays&amp;"D","p")</f>
        <v>60196</v>
      </c>
      <c r="L12886" s="27">
        <f>_xll.qlCalendarAdvance(Calendar,L12885,SamplingFrequency,"f",FALSE)</f>
        <v>60196</v>
      </c>
      <c r="M12886" s="17">
        <f>_xll.qlIndexFixing(Index,L12886,TRUE)</f>
        <v>3.2504959858077331E-2</v>
      </c>
      <c r="N12886" s="17"/>
      <c r="T12886" s="28"/>
      <c r="Y12886" s="22">
        <f>_xll.qlIndexFixing(OverNightIndex,K12886,TRUE)</f>
        <v>3.2504959858077331E-2</v>
      </c>
    </row>
    <row r="12887" spans="11:25" x14ac:dyDescent="0.2">
      <c r="K12887" s="26">
        <f>_xll.qlCalendarAdvance(Calendar,L12887,FixingDays&amp;"D","p")</f>
        <v>60197</v>
      </c>
      <c r="L12887" s="27">
        <f>_xll.qlCalendarAdvance(Calendar,L12886,SamplingFrequency,"f",FALSE)</f>
        <v>60197</v>
      </c>
      <c r="M12887" s="17">
        <f>_xll.qlIndexFixing(Index,L12887,TRUE)</f>
        <v>3.2504959857996285E-2</v>
      </c>
      <c r="N12887" s="17"/>
      <c r="T12887" s="28"/>
      <c r="Y12887" s="22">
        <f>_xll.qlIndexFixing(OverNightIndex,K12887,TRUE)</f>
        <v>3.2504959857996285E-2</v>
      </c>
    </row>
    <row r="12888" spans="11:25" x14ac:dyDescent="0.2">
      <c r="K12888" s="26">
        <f>_xll.qlCalendarAdvance(Calendar,L12888,FixingDays&amp;"D","p")</f>
        <v>60198</v>
      </c>
      <c r="L12888" s="27">
        <f>_xll.qlCalendarAdvance(Calendar,L12887,SamplingFrequency,"f",FALSE)</f>
        <v>60198</v>
      </c>
      <c r="M12888" s="17">
        <f>_xll.qlIndexFixing(Index,L12888,TRUE)</f>
        <v>3.2504959857753146E-2</v>
      </c>
      <c r="N12888" s="17"/>
      <c r="T12888" s="28"/>
      <c r="Y12888" s="22">
        <f>_xll.qlIndexFixing(OverNightIndex,K12888,TRUE)</f>
        <v>3.2504959857753146E-2</v>
      </c>
    </row>
    <row r="12889" spans="11:25" x14ac:dyDescent="0.2">
      <c r="K12889" s="26">
        <f>_xll.qlCalendarAdvance(Calendar,L12889,FixingDays&amp;"D","p")</f>
        <v>60199</v>
      </c>
      <c r="L12889" s="27">
        <f>_xll.qlCalendarAdvance(Calendar,L12888,SamplingFrequency,"f",FALSE)</f>
        <v>60199</v>
      </c>
      <c r="M12889" s="17">
        <f>_xll.qlIndexFixing(Index,L12889,TRUE)</f>
        <v>3.2507854662948331E-2</v>
      </c>
      <c r="N12889" s="17"/>
      <c r="T12889" s="28"/>
      <c r="Y12889" s="22">
        <f>_xll.qlIndexFixing(OverNightIndex,K12889,TRUE)</f>
        <v>3.2507854662948331E-2</v>
      </c>
    </row>
    <row r="12890" spans="11:25" x14ac:dyDescent="0.2">
      <c r="K12890" s="26">
        <f>_xll.qlCalendarAdvance(Calendar,L12890,FixingDays&amp;"D","p")</f>
        <v>60202</v>
      </c>
      <c r="L12890" s="27">
        <f>_xll.qlCalendarAdvance(Calendar,L12889,SamplingFrequency,"f",FALSE)</f>
        <v>60202</v>
      </c>
      <c r="M12890" s="17">
        <f>_xll.qlIndexFixing(Index,L12890,TRUE)</f>
        <v>3.2504959857996285E-2</v>
      </c>
      <c r="N12890" s="17"/>
      <c r="T12890" s="28"/>
      <c r="Y12890" s="22">
        <f>_xll.qlIndexFixing(OverNightIndex,K12890,TRUE)</f>
        <v>3.2504959857996285E-2</v>
      </c>
    </row>
    <row r="12891" spans="11:25" x14ac:dyDescent="0.2">
      <c r="K12891" s="26">
        <f>_xll.qlCalendarAdvance(Calendar,L12891,FixingDays&amp;"D","p")</f>
        <v>60203</v>
      </c>
      <c r="L12891" s="27">
        <f>_xll.qlCalendarAdvance(Calendar,L12890,SamplingFrequency,"f",FALSE)</f>
        <v>60203</v>
      </c>
      <c r="M12891" s="17">
        <f>_xll.qlIndexFixing(Index,L12891,TRUE)</f>
        <v>3.2504959857834193E-2</v>
      </c>
      <c r="N12891" s="17"/>
      <c r="T12891" s="28"/>
      <c r="Y12891" s="22">
        <f>_xll.qlIndexFixing(OverNightIndex,K12891,TRUE)</f>
        <v>3.2504959857834193E-2</v>
      </c>
    </row>
    <row r="12892" spans="11:25" x14ac:dyDescent="0.2">
      <c r="K12892" s="26">
        <f>_xll.qlCalendarAdvance(Calendar,L12892,FixingDays&amp;"D","p")</f>
        <v>60204</v>
      </c>
      <c r="L12892" s="27">
        <f>_xll.qlCalendarAdvance(Calendar,L12891,SamplingFrequency,"f",FALSE)</f>
        <v>60204</v>
      </c>
      <c r="M12892" s="17">
        <f>_xll.qlIndexFixing(Index,L12892,TRUE)</f>
        <v>3.2504959857996285E-2</v>
      </c>
      <c r="N12892" s="17"/>
      <c r="T12892" s="28"/>
      <c r="Y12892" s="22">
        <f>_xll.qlIndexFixing(OverNightIndex,K12892,TRUE)</f>
        <v>3.2504959857996285E-2</v>
      </c>
    </row>
    <row r="12893" spans="11:25" x14ac:dyDescent="0.2">
      <c r="K12893" s="26">
        <f>_xll.qlCalendarAdvance(Calendar,L12893,FixingDays&amp;"D","p")</f>
        <v>60205</v>
      </c>
      <c r="L12893" s="27">
        <f>_xll.qlCalendarAdvance(Calendar,L12892,SamplingFrequency,"f",FALSE)</f>
        <v>60205</v>
      </c>
      <c r="M12893" s="17">
        <f>_xll.qlIndexFixing(Index,L12893,TRUE)</f>
        <v>3.2504959858077331E-2</v>
      </c>
      <c r="N12893" s="17"/>
      <c r="T12893" s="28"/>
      <c r="Y12893" s="22">
        <f>_xll.qlIndexFixing(OverNightIndex,K12893,TRUE)</f>
        <v>3.2504959858077331E-2</v>
      </c>
    </row>
    <row r="12894" spans="11:25" x14ac:dyDescent="0.2">
      <c r="K12894" s="26">
        <f>_xll.qlCalendarAdvance(Calendar,L12894,FixingDays&amp;"D","p")</f>
        <v>60206</v>
      </c>
      <c r="L12894" s="27">
        <f>_xll.qlCalendarAdvance(Calendar,L12893,SamplingFrequency,"f",FALSE)</f>
        <v>60206</v>
      </c>
      <c r="M12894" s="17">
        <f>_xll.qlIndexFixing(Index,L12894,TRUE)</f>
        <v>3.2507854662813251E-2</v>
      </c>
      <c r="N12894" s="17"/>
      <c r="T12894" s="28"/>
      <c r="Y12894" s="22">
        <f>_xll.qlIndexFixing(OverNightIndex,K12894,TRUE)</f>
        <v>3.2507854662813251E-2</v>
      </c>
    </row>
    <row r="12895" spans="11:25" x14ac:dyDescent="0.2">
      <c r="K12895" s="26">
        <f>_xll.qlCalendarAdvance(Calendar,L12895,FixingDays&amp;"D","p")</f>
        <v>60209</v>
      </c>
      <c r="L12895" s="27">
        <f>_xll.qlCalendarAdvance(Calendar,L12894,SamplingFrequency,"f",FALSE)</f>
        <v>60209</v>
      </c>
      <c r="M12895" s="17">
        <f>_xll.qlIndexFixing(Index,L12895,TRUE)</f>
        <v>3.2504959858077331E-2</v>
      </c>
      <c r="N12895" s="17"/>
      <c r="T12895" s="28"/>
      <c r="Y12895" s="22">
        <f>_xll.qlIndexFixing(OverNightIndex,K12895,TRUE)</f>
        <v>3.2504959858077331E-2</v>
      </c>
    </row>
    <row r="12896" spans="11:25" x14ac:dyDescent="0.2">
      <c r="K12896" s="26">
        <f>_xll.qlCalendarAdvance(Calendar,L12896,FixingDays&amp;"D","p")</f>
        <v>60210</v>
      </c>
      <c r="L12896" s="27">
        <f>_xll.qlCalendarAdvance(Calendar,L12895,SamplingFrequency,"f",FALSE)</f>
        <v>60210</v>
      </c>
      <c r="M12896" s="17">
        <f>_xll.qlIndexFixing(Index,L12896,TRUE)</f>
        <v>3.2504959858077331E-2</v>
      </c>
      <c r="N12896" s="17"/>
      <c r="T12896" s="28"/>
      <c r="Y12896" s="22">
        <f>_xll.qlIndexFixing(OverNightIndex,K12896,TRUE)</f>
        <v>3.2504959858077331E-2</v>
      </c>
    </row>
    <row r="12897" spans="11:25" x14ac:dyDescent="0.2">
      <c r="K12897" s="26">
        <f>_xll.qlCalendarAdvance(Calendar,L12897,FixingDays&amp;"D","p")</f>
        <v>60211</v>
      </c>
      <c r="L12897" s="27">
        <f>_xll.qlCalendarAdvance(Calendar,L12896,SamplingFrequency,"f",FALSE)</f>
        <v>60211</v>
      </c>
      <c r="M12897" s="17">
        <f>_xll.qlIndexFixing(Index,L12897,TRUE)</f>
        <v>3.2504959857915239E-2</v>
      </c>
      <c r="N12897" s="17"/>
      <c r="T12897" s="28"/>
      <c r="Y12897" s="22">
        <f>_xll.qlIndexFixing(OverNightIndex,K12897,TRUE)</f>
        <v>3.2504959857915239E-2</v>
      </c>
    </row>
    <row r="12898" spans="11:25" x14ac:dyDescent="0.2">
      <c r="K12898" s="26">
        <f>_xll.qlCalendarAdvance(Calendar,L12898,FixingDays&amp;"D","p")</f>
        <v>60212</v>
      </c>
      <c r="L12898" s="27">
        <f>_xll.qlCalendarAdvance(Calendar,L12897,SamplingFrequency,"f",FALSE)</f>
        <v>60212</v>
      </c>
      <c r="M12898" s="17">
        <f>_xll.qlIndexFixing(Index,L12898,TRUE)</f>
        <v>3.2504959857996285E-2</v>
      </c>
      <c r="N12898" s="17"/>
      <c r="T12898" s="28"/>
      <c r="Y12898" s="22">
        <f>_xll.qlIndexFixing(OverNightIndex,K12898,TRUE)</f>
        <v>3.2504959857996285E-2</v>
      </c>
    </row>
    <row r="12899" spans="11:25" x14ac:dyDescent="0.2">
      <c r="K12899" s="26">
        <f>_xll.qlCalendarAdvance(Calendar,L12899,FixingDays&amp;"D","p")</f>
        <v>60213</v>
      </c>
      <c r="L12899" s="27">
        <f>_xll.qlCalendarAdvance(Calendar,L12898,SamplingFrequency,"f",FALSE)</f>
        <v>60213</v>
      </c>
      <c r="M12899" s="17">
        <f>_xll.qlIndexFixing(Index,L12899,TRUE)</f>
        <v>3.2507854662867285E-2</v>
      </c>
      <c r="N12899" s="17"/>
      <c r="T12899" s="28"/>
      <c r="Y12899" s="22">
        <f>_xll.qlIndexFixing(OverNightIndex,K12899,TRUE)</f>
        <v>3.2507854662867285E-2</v>
      </c>
    </row>
    <row r="12900" spans="11:25" x14ac:dyDescent="0.2">
      <c r="K12900" s="26">
        <f>_xll.qlCalendarAdvance(Calendar,L12900,FixingDays&amp;"D","p")</f>
        <v>60216</v>
      </c>
      <c r="L12900" s="27">
        <f>_xll.qlCalendarAdvance(Calendar,L12899,SamplingFrequency,"f",FALSE)</f>
        <v>60216</v>
      </c>
      <c r="M12900" s="17">
        <f>_xll.qlIndexFixing(Index,L12900,TRUE)</f>
        <v>3.2504959857996285E-2</v>
      </c>
      <c r="N12900" s="17"/>
      <c r="T12900" s="28"/>
      <c r="Y12900" s="22">
        <f>_xll.qlIndexFixing(OverNightIndex,K12900,TRUE)</f>
        <v>3.2504959857996285E-2</v>
      </c>
    </row>
    <row r="12901" spans="11:25" x14ac:dyDescent="0.2">
      <c r="K12901" s="26">
        <f>_xll.qlCalendarAdvance(Calendar,L12901,FixingDays&amp;"D","p")</f>
        <v>60217</v>
      </c>
      <c r="L12901" s="27">
        <f>_xll.qlCalendarAdvance(Calendar,L12900,SamplingFrequency,"f",FALSE)</f>
        <v>60217</v>
      </c>
      <c r="M12901" s="17">
        <f>_xll.qlIndexFixing(Index,L12901,TRUE)</f>
        <v>3.2504959857996285E-2</v>
      </c>
      <c r="N12901" s="17"/>
      <c r="T12901" s="28"/>
      <c r="Y12901" s="22">
        <f>_xll.qlIndexFixing(OverNightIndex,K12901,TRUE)</f>
        <v>3.2504959857996285E-2</v>
      </c>
    </row>
    <row r="12902" spans="11:25" x14ac:dyDescent="0.2">
      <c r="K12902" s="26">
        <f>_xll.qlCalendarAdvance(Calendar,L12902,FixingDays&amp;"D","p")</f>
        <v>60218</v>
      </c>
      <c r="L12902" s="27">
        <f>_xll.qlCalendarAdvance(Calendar,L12901,SamplingFrequency,"f",FALSE)</f>
        <v>60218</v>
      </c>
      <c r="M12902" s="17">
        <f>_xll.qlIndexFixing(Index,L12902,TRUE)</f>
        <v>3.2504959857834193E-2</v>
      </c>
      <c r="N12902" s="17"/>
      <c r="T12902" s="28"/>
      <c r="Y12902" s="22">
        <f>_xll.qlIndexFixing(OverNightIndex,K12902,TRUE)</f>
        <v>3.2504959857834193E-2</v>
      </c>
    </row>
    <row r="12903" spans="11:25" x14ac:dyDescent="0.2">
      <c r="K12903" s="26">
        <f>_xll.qlCalendarAdvance(Calendar,L12903,FixingDays&amp;"D","p")</f>
        <v>60219</v>
      </c>
      <c r="L12903" s="27">
        <f>_xll.qlCalendarAdvance(Calendar,L12902,SamplingFrequency,"f",FALSE)</f>
        <v>60219</v>
      </c>
      <c r="M12903" s="17">
        <f>_xll.qlIndexFixing(Index,L12903,TRUE)</f>
        <v>3.2504959857996285E-2</v>
      </c>
      <c r="N12903" s="17"/>
      <c r="T12903" s="28"/>
      <c r="Y12903" s="22">
        <f>_xll.qlIndexFixing(OverNightIndex,K12903,TRUE)</f>
        <v>3.2504959857996285E-2</v>
      </c>
    </row>
    <row r="12904" spans="11:25" x14ac:dyDescent="0.2">
      <c r="K12904" s="26">
        <f>_xll.qlCalendarAdvance(Calendar,L12904,FixingDays&amp;"D","p")</f>
        <v>60220</v>
      </c>
      <c r="L12904" s="27">
        <f>_xll.qlCalendarAdvance(Calendar,L12903,SamplingFrequency,"f",FALSE)</f>
        <v>60220</v>
      </c>
      <c r="M12904" s="17">
        <f>_xll.qlIndexFixing(Index,L12904,TRUE)</f>
        <v>3.2507854662921318E-2</v>
      </c>
      <c r="N12904" s="17"/>
      <c r="T12904" s="28"/>
      <c r="Y12904" s="22">
        <f>_xll.qlIndexFixing(OverNightIndex,K12904,TRUE)</f>
        <v>3.2507854662921318E-2</v>
      </c>
    </row>
    <row r="12905" spans="11:25" x14ac:dyDescent="0.2">
      <c r="K12905" s="26">
        <f>_xll.qlCalendarAdvance(Calendar,L12905,FixingDays&amp;"D","p")</f>
        <v>60223</v>
      </c>
      <c r="L12905" s="27">
        <f>_xll.qlCalendarAdvance(Calendar,L12904,SamplingFrequency,"f",FALSE)</f>
        <v>60223</v>
      </c>
      <c r="M12905" s="17">
        <f>_xll.qlIndexFixing(Index,L12905,TRUE)</f>
        <v>3.2504959857915239E-2</v>
      </c>
      <c r="N12905" s="17"/>
      <c r="T12905" s="28"/>
      <c r="Y12905" s="22">
        <f>_xll.qlIndexFixing(OverNightIndex,K12905,TRUE)</f>
        <v>3.2504959857915239E-2</v>
      </c>
    </row>
    <row r="12906" spans="11:25" x14ac:dyDescent="0.2">
      <c r="K12906" s="26">
        <f>_xll.qlCalendarAdvance(Calendar,L12906,FixingDays&amp;"D","p")</f>
        <v>60224</v>
      </c>
      <c r="L12906" s="27">
        <f>_xll.qlCalendarAdvance(Calendar,L12905,SamplingFrequency,"f",FALSE)</f>
        <v>60224</v>
      </c>
      <c r="M12906" s="17">
        <f>_xll.qlIndexFixing(Index,L12906,TRUE)</f>
        <v>3.2504959857915239E-2</v>
      </c>
      <c r="N12906" s="17"/>
      <c r="T12906" s="28"/>
      <c r="Y12906" s="22">
        <f>_xll.qlIndexFixing(OverNightIndex,K12906,TRUE)</f>
        <v>3.2504959857915239E-2</v>
      </c>
    </row>
    <row r="12907" spans="11:25" x14ac:dyDescent="0.2">
      <c r="K12907" s="26">
        <f>_xll.qlCalendarAdvance(Calendar,L12907,FixingDays&amp;"D","p")</f>
        <v>60225</v>
      </c>
      <c r="L12907" s="27">
        <f>_xll.qlCalendarAdvance(Calendar,L12906,SamplingFrequency,"f",FALSE)</f>
        <v>60225</v>
      </c>
      <c r="M12907" s="17">
        <f>_xll.qlIndexFixing(Index,L12907,TRUE)</f>
        <v>3.2504959857996285E-2</v>
      </c>
      <c r="N12907" s="17"/>
      <c r="T12907" s="28"/>
      <c r="Y12907" s="22">
        <f>_xll.qlIndexFixing(OverNightIndex,K12907,TRUE)</f>
        <v>3.2504959857996285E-2</v>
      </c>
    </row>
    <row r="12908" spans="11:25" x14ac:dyDescent="0.2">
      <c r="K12908" s="26">
        <f>_xll.qlCalendarAdvance(Calendar,L12908,FixingDays&amp;"D","p")</f>
        <v>60226</v>
      </c>
      <c r="L12908" s="27">
        <f>_xll.qlCalendarAdvance(Calendar,L12907,SamplingFrequency,"f",FALSE)</f>
        <v>60226</v>
      </c>
      <c r="M12908" s="17">
        <f>_xll.qlIndexFixing(Index,L12908,TRUE)</f>
        <v>3.2504959857996285E-2</v>
      </c>
      <c r="N12908" s="17"/>
      <c r="T12908" s="28"/>
      <c r="Y12908" s="22">
        <f>_xll.qlIndexFixing(OverNightIndex,K12908,TRUE)</f>
        <v>3.2504959857996285E-2</v>
      </c>
    </row>
    <row r="12909" spans="11:25" x14ac:dyDescent="0.2">
      <c r="K12909" s="26">
        <f>_xll.qlCalendarAdvance(Calendar,L12909,FixingDays&amp;"D","p")</f>
        <v>60227</v>
      </c>
      <c r="L12909" s="27">
        <f>_xll.qlCalendarAdvance(Calendar,L12908,SamplingFrequency,"f",FALSE)</f>
        <v>60227</v>
      </c>
      <c r="M12909" s="17">
        <f>_xll.qlIndexFixing(Index,L12909,TRUE)</f>
        <v>3.2507854662840271E-2</v>
      </c>
      <c r="N12909" s="17"/>
      <c r="T12909" s="28"/>
      <c r="Y12909" s="22">
        <f>_xll.qlIndexFixing(OverNightIndex,K12909,TRUE)</f>
        <v>3.2507854662840271E-2</v>
      </c>
    </row>
    <row r="12910" spans="11:25" x14ac:dyDescent="0.2">
      <c r="K12910" s="26">
        <f>_xll.qlCalendarAdvance(Calendar,L12910,FixingDays&amp;"D","p")</f>
        <v>60230</v>
      </c>
      <c r="L12910" s="27">
        <f>_xll.qlCalendarAdvance(Calendar,L12909,SamplingFrequency,"f",FALSE)</f>
        <v>60230</v>
      </c>
      <c r="M12910" s="17">
        <f>_xll.qlIndexFixing(Index,L12910,TRUE)</f>
        <v>3.2504959857996285E-2</v>
      </c>
      <c r="N12910" s="17"/>
      <c r="T12910" s="28"/>
      <c r="Y12910" s="22">
        <f>_xll.qlIndexFixing(OverNightIndex,K12910,TRUE)</f>
        <v>3.2504959857996285E-2</v>
      </c>
    </row>
    <row r="12911" spans="11:25" x14ac:dyDescent="0.2">
      <c r="K12911" s="26">
        <f>_xll.qlCalendarAdvance(Calendar,L12911,FixingDays&amp;"D","p")</f>
        <v>60231</v>
      </c>
      <c r="L12911" s="27">
        <f>_xll.qlCalendarAdvance(Calendar,L12910,SamplingFrequency,"f",FALSE)</f>
        <v>60231</v>
      </c>
      <c r="M12911" s="17">
        <f>_xll.qlIndexFixing(Index,L12911,TRUE)</f>
        <v>3.2504959857996285E-2</v>
      </c>
      <c r="N12911" s="17"/>
      <c r="T12911" s="28"/>
      <c r="Y12911" s="22">
        <f>_xll.qlIndexFixing(OverNightIndex,K12911,TRUE)</f>
        <v>3.2504959857996285E-2</v>
      </c>
    </row>
    <row r="12912" spans="11:25" x14ac:dyDescent="0.2">
      <c r="K12912" s="26">
        <f>_xll.qlCalendarAdvance(Calendar,L12912,FixingDays&amp;"D","p")</f>
        <v>60232</v>
      </c>
      <c r="L12912" s="27">
        <f>_xll.qlCalendarAdvance(Calendar,L12911,SamplingFrequency,"f",FALSE)</f>
        <v>60232</v>
      </c>
      <c r="M12912" s="17">
        <f>_xll.qlIndexFixing(Index,L12912,TRUE)</f>
        <v>3.2504959858077331E-2</v>
      </c>
      <c r="N12912" s="17"/>
      <c r="T12912" s="28"/>
      <c r="Y12912" s="22">
        <f>_xll.qlIndexFixing(OverNightIndex,K12912,TRUE)</f>
        <v>3.2504959858077331E-2</v>
      </c>
    </row>
    <row r="12913" spans="11:25" x14ac:dyDescent="0.2">
      <c r="K12913" s="26">
        <f>_xll.qlCalendarAdvance(Calendar,L12913,FixingDays&amp;"D","p")</f>
        <v>60233</v>
      </c>
      <c r="L12913" s="27">
        <f>_xll.qlCalendarAdvance(Calendar,L12912,SamplingFrequency,"f",FALSE)</f>
        <v>60233</v>
      </c>
      <c r="M12913" s="17">
        <f>_xll.qlIndexFixing(Index,L12913,TRUE)</f>
        <v>3.2504959857996285E-2</v>
      </c>
      <c r="N12913" s="17"/>
      <c r="T12913" s="28"/>
      <c r="Y12913" s="22">
        <f>_xll.qlIndexFixing(OverNightIndex,K12913,TRUE)</f>
        <v>3.2504959857996285E-2</v>
      </c>
    </row>
    <row r="12914" spans="11:25" x14ac:dyDescent="0.2">
      <c r="K12914" s="26">
        <f>_xll.qlCalendarAdvance(Calendar,L12914,FixingDays&amp;"D","p")</f>
        <v>60234</v>
      </c>
      <c r="L12914" s="27">
        <f>_xll.qlCalendarAdvance(Calendar,L12913,SamplingFrequency,"f",FALSE)</f>
        <v>60234</v>
      </c>
      <c r="M12914" s="17">
        <f>_xll.qlIndexFixing(Index,L12914,TRUE)</f>
        <v>3.2507854662840271E-2</v>
      </c>
      <c r="N12914" s="17"/>
      <c r="T12914" s="28"/>
      <c r="Y12914" s="22">
        <f>_xll.qlIndexFixing(OverNightIndex,K12914,TRUE)</f>
        <v>3.2507854662840271E-2</v>
      </c>
    </row>
    <row r="12915" spans="11:25" x14ac:dyDescent="0.2">
      <c r="K12915" s="26">
        <f>_xll.qlCalendarAdvance(Calendar,L12915,FixingDays&amp;"D","p")</f>
        <v>60237</v>
      </c>
      <c r="L12915" s="27">
        <f>_xll.qlCalendarAdvance(Calendar,L12914,SamplingFrequency,"f",FALSE)</f>
        <v>60237</v>
      </c>
      <c r="M12915" s="17">
        <f>_xll.qlIndexFixing(Index,L12915,TRUE)</f>
        <v>3.2504959858077331E-2</v>
      </c>
      <c r="N12915" s="17"/>
      <c r="T12915" s="28"/>
      <c r="Y12915" s="22">
        <f>_xll.qlIndexFixing(OverNightIndex,K12915,TRUE)</f>
        <v>3.2504959858077331E-2</v>
      </c>
    </row>
    <row r="12916" spans="11:25" x14ac:dyDescent="0.2">
      <c r="K12916" s="26">
        <f>_xll.qlCalendarAdvance(Calendar,L12916,FixingDays&amp;"D","p")</f>
        <v>60238</v>
      </c>
      <c r="L12916" s="27">
        <f>_xll.qlCalendarAdvance(Calendar,L12915,SamplingFrequency,"f",FALSE)</f>
        <v>60238</v>
      </c>
      <c r="M12916" s="17">
        <f>_xll.qlIndexFixing(Index,L12916,TRUE)</f>
        <v>3.2504959857996285E-2</v>
      </c>
      <c r="N12916" s="17"/>
      <c r="T12916" s="28"/>
      <c r="Y12916" s="22">
        <f>_xll.qlIndexFixing(OverNightIndex,K12916,TRUE)</f>
        <v>3.2504959857996285E-2</v>
      </c>
    </row>
    <row r="12917" spans="11:25" x14ac:dyDescent="0.2">
      <c r="K12917" s="26">
        <f>_xll.qlCalendarAdvance(Calendar,L12917,FixingDays&amp;"D","p")</f>
        <v>60239</v>
      </c>
      <c r="L12917" s="27">
        <f>_xll.qlCalendarAdvance(Calendar,L12916,SamplingFrequency,"f",FALSE)</f>
        <v>60239</v>
      </c>
      <c r="M12917" s="17">
        <f>_xll.qlIndexFixing(Index,L12917,TRUE)</f>
        <v>3.2504959857834193E-2</v>
      </c>
      <c r="N12917" s="17"/>
      <c r="T12917" s="28"/>
      <c r="Y12917" s="22">
        <f>_xll.qlIndexFixing(OverNightIndex,K12917,TRUE)</f>
        <v>3.2504959857834193E-2</v>
      </c>
    </row>
    <row r="12918" spans="11:25" x14ac:dyDescent="0.2">
      <c r="K12918" s="26">
        <f>_xll.qlCalendarAdvance(Calendar,L12918,FixingDays&amp;"D","p")</f>
        <v>60240</v>
      </c>
      <c r="L12918" s="27">
        <f>_xll.qlCalendarAdvance(Calendar,L12917,SamplingFrequency,"f",FALSE)</f>
        <v>60240</v>
      </c>
      <c r="M12918" s="17">
        <f>_xll.qlIndexFixing(Index,L12918,TRUE)</f>
        <v>3.2504959857996285E-2</v>
      </c>
      <c r="N12918" s="17"/>
      <c r="T12918" s="28"/>
      <c r="Y12918" s="22">
        <f>_xll.qlIndexFixing(OverNightIndex,K12918,TRUE)</f>
        <v>3.2504959857996285E-2</v>
      </c>
    </row>
    <row r="12919" spans="11:25" x14ac:dyDescent="0.2">
      <c r="K12919" s="26">
        <f>_xll.qlCalendarAdvance(Calendar,L12919,FixingDays&amp;"D","p")</f>
        <v>60241</v>
      </c>
      <c r="L12919" s="27">
        <f>_xll.qlCalendarAdvance(Calendar,L12918,SamplingFrequency,"f",FALSE)</f>
        <v>60241</v>
      </c>
      <c r="M12919" s="17">
        <f>_xll.qlIndexFixing(Index,L12919,TRUE)</f>
        <v>3.2507854662894298E-2</v>
      </c>
      <c r="N12919" s="17"/>
      <c r="T12919" s="28"/>
      <c r="Y12919" s="22">
        <f>_xll.qlIndexFixing(OverNightIndex,K12919,TRUE)</f>
        <v>3.2507854662894298E-2</v>
      </c>
    </row>
    <row r="12920" spans="11:25" x14ac:dyDescent="0.2">
      <c r="K12920" s="26">
        <f>_xll.qlCalendarAdvance(Calendar,L12920,FixingDays&amp;"D","p")</f>
        <v>60244</v>
      </c>
      <c r="L12920" s="27">
        <f>_xll.qlCalendarAdvance(Calendar,L12919,SamplingFrequency,"f",FALSE)</f>
        <v>60244</v>
      </c>
      <c r="M12920" s="17">
        <f>_xll.qlIndexFixing(Index,L12920,TRUE)</f>
        <v>3.2504959857834193E-2</v>
      </c>
      <c r="N12920" s="17"/>
      <c r="T12920" s="28"/>
      <c r="Y12920" s="22">
        <f>_xll.qlIndexFixing(OverNightIndex,K12920,TRUE)</f>
        <v>3.2504959857834193E-2</v>
      </c>
    </row>
    <row r="12921" spans="11:25" x14ac:dyDescent="0.2">
      <c r="K12921" s="26">
        <f>_xll.qlCalendarAdvance(Calendar,L12921,FixingDays&amp;"D","p")</f>
        <v>60245</v>
      </c>
      <c r="L12921" s="27">
        <f>_xll.qlCalendarAdvance(Calendar,L12920,SamplingFrequency,"f",FALSE)</f>
        <v>60245</v>
      </c>
      <c r="M12921" s="17">
        <f>_xll.qlIndexFixing(Index,L12921,TRUE)</f>
        <v>3.2504959858077331E-2</v>
      </c>
      <c r="N12921" s="17"/>
      <c r="T12921" s="28"/>
      <c r="Y12921" s="22">
        <f>_xll.qlIndexFixing(OverNightIndex,K12921,TRUE)</f>
        <v>3.2504959858077331E-2</v>
      </c>
    </row>
    <row r="12922" spans="11:25" x14ac:dyDescent="0.2">
      <c r="K12922" s="26">
        <f>_xll.qlCalendarAdvance(Calendar,L12922,FixingDays&amp;"D","p")</f>
        <v>60246</v>
      </c>
      <c r="L12922" s="27">
        <f>_xll.qlCalendarAdvance(Calendar,L12921,SamplingFrequency,"f",FALSE)</f>
        <v>60246</v>
      </c>
      <c r="M12922" s="17">
        <f>_xll.qlIndexFixing(Index,L12922,TRUE)</f>
        <v>3.2504959857996285E-2</v>
      </c>
      <c r="N12922" s="17"/>
      <c r="T12922" s="28"/>
      <c r="Y12922" s="22">
        <f>_xll.qlIndexFixing(OverNightIndex,K12922,TRUE)</f>
        <v>3.2504959857996285E-2</v>
      </c>
    </row>
    <row r="12923" spans="11:25" x14ac:dyDescent="0.2">
      <c r="K12923" s="26">
        <f>_xll.qlCalendarAdvance(Calendar,L12923,FixingDays&amp;"D","p")</f>
        <v>60247</v>
      </c>
      <c r="L12923" s="27">
        <f>_xll.qlCalendarAdvance(Calendar,L12922,SamplingFrequency,"f",FALSE)</f>
        <v>60247</v>
      </c>
      <c r="M12923" s="17">
        <f>_xll.qlIndexFixing(Index,L12923,TRUE)</f>
        <v>3.2504959857915239E-2</v>
      </c>
      <c r="N12923" s="17"/>
      <c r="T12923" s="28"/>
      <c r="Y12923" s="22">
        <f>_xll.qlIndexFixing(OverNightIndex,K12923,TRUE)</f>
        <v>3.2504959857915239E-2</v>
      </c>
    </row>
    <row r="12924" spans="11:25" x14ac:dyDescent="0.2">
      <c r="K12924" s="26">
        <f>_xll.qlCalendarAdvance(Calendar,L12924,FixingDays&amp;"D","p")</f>
        <v>60248</v>
      </c>
      <c r="L12924" s="27">
        <f>_xll.qlCalendarAdvance(Calendar,L12923,SamplingFrequency,"f",FALSE)</f>
        <v>60248</v>
      </c>
      <c r="M12924" s="17">
        <f>_xll.qlIndexFixing(Index,L12924,TRUE)</f>
        <v>3.2507854662867285E-2</v>
      </c>
      <c r="N12924" s="17"/>
      <c r="T12924" s="28"/>
      <c r="Y12924" s="22">
        <f>_xll.qlIndexFixing(OverNightIndex,K12924,TRUE)</f>
        <v>3.2507854662867285E-2</v>
      </c>
    </row>
    <row r="12925" spans="11:25" x14ac:dyDescent="0.2">
      <c r="K12925" s="26">
        <f>_xll.qlCalendarAdvance(Calendar,L12925,FixingDays&amp;"D","p")</f>
        <v>60251</v>
      </c>
      <c r="L12925" s="27">
        <f>_xll.qlCalendarAdvance(Calendar,L12924,SamplingFrequency,"f",FALSE)</f>
        <v>60251</v>
      </c>
      <c r="M12925" s="17">
        <f>_xll.qlIndexFixing(Index,L12925,TRUE)</f>
        <v>3.2504959857996285E-2</v>
      </c>
      <c r="N12925" s="17"/>
      <c r="T12925" s="28"/>
      <c r="Y12925" s="22">
        <f>_xll.qlIndexFixing(OverNightIndex,K12925,TRUE)</f>
        <v>3.2504959857996285E-2</v>
      </c>
    </row>
    <row r="12926" spans="11:25" x14ac:dyDescent="0.2">
      <c r="K12926" s="26">
        <f>_xll.qlCalendarAdvance(Calendar,L12926,FixingDays&amp;"D","p")</f>
        <v>60252</v>
      </c>
      <c r="L12926" s="27">
        <f>_xll.qlCalendarAdvance(Calendar,L12925,SamplingFrequency,"f",FALSE)</f>
        <v>60252</v>
      </c>
      <c r="M12926" s="17">
        <f>_xll.qlIndexFixing(Index,L12926,TRUE)</f>
        <v>3.2504959857996285E-2</v>
      </c>
      <c r="N12926" s="17"/>
      <c r="T12926" s="28"/>
      <c r="Y12926" s="22">
        <f>_xll.qlIndexFixing(OverNightIndex,K12926,TRUE)</f>
        <v>3.2504959857996285E-2</v>
      </c>
    </row>
    <row r="12927" spans="11:25" x14ac:dyDescent="0.2">
      <c r="K12927" s="26">
        <f>_xll.qlCalendarAdvance(Calendar,L12927,FixingDays&amp;"D","p")</f>
        <v>60253</v>
      </c>
      <c r="L12927" s="27">
        <f>_xll.qlCalendarAdvance(Calendar,L12926,SamplingFrequency,"f",FALSE)</f>
        <v>60253</v>
      </c>
      <c r="M12927" s="17">
        <f>_xll.qlIndexFixing(Index,L12927,TRUE)</f>
        <v>3.2504959858077331E-2</v>
      </c>
      <c r="N12927" s="17"/>
      <c r="T12927" s="28"/>
      <c r="Y12927" s="22">
        <f>_xll.qlIndexFixing(OverNightIndex,K12927,TRUE)</f>
        <v>3.2504959858077331E-2</v>
      </c>
    </row>
    <row r="12928" spans="11:25" x14ac:dyDescent="0.2">
      <c r="K12928" s="26">
        <f>_xll.qlCalendarAdvance(Calendar,L12928,FixingDays&amp;"D","p")</f>
        <v>60254</v>
      </c>
      <c r="L12928" s="27">
        <f>_xll.qlCalendarAdvance(Calendar,L12927,SamplingFrequency,"f",FALSE)</f>
        <v>60254</v>
      </c>
      <c r="M12928" s="17">
        <f>_xll.qlIndexFixing(Index,L12928,TRUE)</f>
        <v>3.2504959857915239E-2</v>
      </c>
      <c r="N12928" s="17"/>
      <c r="T12928" s="28"/>
      <c r="Y12928" s="22">
        <f>_xll.qlIndexFixing(OverNightIndex,K12928,TRUE)</f>
        <v>3.2504959857915239E-2</v>
      </c>
    </row>
    <row r="12929" spans="11:25" x14ac:dyDescent="0.2">
      <c r="K12929" s="26">
        <f>_xll.qlCalendarAdvance(Calendar,L12929,FixingDays&amp;"D","p")</f>
        <v>60255</v>
      </c>
      <c r="L12929" s="27">
        <f>_xll.qlCalendarAdvance(Calendar,L12928,SamplingFrequency,"f",FALSE)</f>
        <v>60255</v>
      </c>
      <c r="M12929" s="17">
        <f>_xll.qlIndexFixing(Index,L12929,TRUE)</f>
        <v>3.2507854662894298E-2</v>
      </c>
      <c r="N12929" s="17"/>
      <c r="T12929" s="28"/>
      <c r="Y12929" s="22">
        <f>_xll.qlIndexFixing(OverNightIndex,K12929,TRUE)</f>
        <v>3.2507854662894298E-2</v>
      </c>
    </row>
    <row r="12930" spans="11:25" x14ac:dyDescent="0.2">
      <c r="K12930" s="26">
        <f>_xll.qlCalendarAdvance(Calendar,L12930,FixingDays&amp;"D","p")</f>
        <v>60258</v>
      </c>
      <c r="L12930" s="27">
        <f>_xll.qlCalendarAdvance(Calendar,L12929,SamplingFrequency,"f",FALSE)</f>
        <v>60258</v>
      </c>
      <c r="M12930" s="17">
        <f>_xll.qlIndexFixing(Index,L12930,TRUE)</f>
        <v>3.2504959857996285E-2</v>
      </c>
      <c r="N12930" s="17"/>
      <c r="T12930" s="28"/>
      <c r="Y12930" s="22">
        <f>_xll.qlIndexFixing(OverNightIndex,K12930,TRUE)</f>
        <v>3.2504959857996285E-2</v>
      </c>
    </row>
    <row r="12931" spans="11:25" x14ac:dyDescent="0.2">
      <c r="K12931" s="26">
        <f>_xll.qlCalendarAdvance(Calendar,L12931,FixingDays&amp;"D","p")</f>
        <v>60259</v>
      </c>
      <c r="L12931" s="27">
        <f>_xll.qlCalendarAdvance(Calendar,L12930,SamplingFrequency,"f",FALSE)</f>
        <v>60259</v>
      </c>
      <c r="M12931" s="17">
        <f>_xll.qlIndexFixing(Index,L12931,TRUE)</f>
        <v>3.2504959857996285E-2</v>
      </c>
      <c r="N12931" s="17"/>
      <c r="T12931" s="28"/>
      <c r="Y12931" s="22">
        <f>_xll.qlIndexFixing(OverNightIndex,K12931,TRUE)</f>
        <v>3.2504959857996285E-2</v>
      </c>
    </row>
    <row r="12932" spans="11:25" x14ac:dyDescent="0.2">
      <c r="K12932" s="26">
        <f>_xll.qlCalendarAdvance(Calendar,L12932,FixingDays&amp;"D","p")</f>
        <v>60260</v>
      </c>
      <c r="L12932" s="27">
        <f>_xll.qlCalendarAdvance(Calendar,L12931,SamplingFrequency,"f",FALSE)</f>
        <v>60260</v>
      </c>
      <c r="M12932" s="17">
        <f>_xll.qlIndexFixing(Index,L12932,TRUE)</f>
        <v>3.2510749811477169E-2</v>
      </c>
      <c r="N12932" s="17"/>
      <c r="T12932" s="28"/>
      <c r="Y12932" s="22">
        <f>_xll.qlIndexFixing(OverNightIndex,K12932,TRUE)</f>
        <v>3.2510749811477169E-2</v>
      </c>
    </row>
    <row r="12933" spans="11:25" x14ac:dyDescent="0.2">
      <c r="K12933" s="26">
        <f>_xll.qlCalendarAdvance(Calendar,L12933,FixingDays&amp;"D","p")</f>
        <v>60265</v>
      </c>
      <c r="L12933" s="27">
        <f>_xll.qlCalendarAdvance(Calendar,L12932,SamplingFrequency,"f",FALSE)</f>
        <v>60265</v>
      </c>
      <c r="M12933" s="17">
        <f>_xll.qlIndexFixing(Index,L12933,TRUE)</f>
        <v>3.2504959857834193E-2</v>
      </c>
      <c r="N12933" s="17"/>
      <c r="T12933" s="28"/>
      <c r="Y12933" s="22">
        <f>_xll.qlIndexFixing(OverNightIndex,K12933,TRUE)</f>
        <v>3.2504959857834193E-2</v>
      </c>
    </row>
    <row r="12934" spans="11:25" x14ac:dyDescent="0.2">
      <c r="K12934" s="26">
        <f>_xll.qlCalendarAdvance(Calendar,L12934,FixingDays&amp;"D","p")</f>
        <v>60266</v>
      </c>
      <c r="L12934" s="27">
        <f>_xll.qlCalendarAdvance(Calendar,L12933,SamplingFrequency,"f",FALSE)</f>
        <v>60266</v>
      </c>
      <c r="M12934" s="17">
        <f>_xll.qlIndexFixing(Index,L12934,TRUE)</f>
        <v>3.2504959857996285E-2</v>
      </c>
      <c r="N12934" s="17"/>
      <c r="T12934" s="28"/>
      <c r="Y12934" s="22">
        <f>_xll.qlIndexFixing(OverNightIndex,K12934,TRUE)</f>
        <v>3.2504959857996285E-2</v>
      </c>
    </row>
    <row r="12935" spans="11:25" x14ac:dyDescent="0.2">
      <c r="K12935" s="26">
        <f>_xll.qlCalendarAdvance(Calendar,L12935,FixingDays&amp;"D","p")</f>
        <v>60267</v>
      </c>
      <c r="L12935" s="27">
        <f>_xll.qlCalendarAdvance(Calendar,L12934,SamplingFrequency,"f",FALSE)</f>
        <v>60267</v>
      </c>
      <c r="M12935" s="17">
        <f>_xll.qlIndexFixing(Index,L12935,TRUE)</f>
        <v>3.2506407217490763E-2</v>
      </c>
      <c r="N12935" s="17"/>
      <c r="T12935" s="28"/>
      <c r="Y12935" s="22">
        <f>_xll.qlIndexFixing(OverNightIndex,K12935,TRUE)</f>
        <v>3.2506407217490763E-2</v>
      </c>
    </row>
    <row r="12936" spans="11:25" x14ac:dyDescent="0.2">
      <c r="K12936" s="26">
        <f>_xll.qlCalendarAdvance(Calendar,L12936,FixingDays&amp;"D","p")</f>
        <v>60269</v>
      </c>
      <c r="L12936" s="27">
        <f>_xll.qlCalendarAdvance(Calendar,L12935,SamplingFrequency,"f",FALSE)</f>
        <v>60269</v>
      </c>
      <c r="M12936" s="17">
        <f>_xll.qlIndexFixing(Index,L12936,TRUE)</f>
        <v>3.2507854662840271E-2</v>
      </c>
      <c r="N12936" s="17"/>
      <c r="T12936" s="28"/>
      <c r="Y12936" s="22">
        <f>_xll.qlIndexFixing(OverNightIndex,K12936,TRUE)</f>
        <v>3.2507854662840271E-2</v>
      </c>
    </row>
    <row r="12937" spans="11:25" x14ac:dyDescent="0.2">
      <c r="K12937" s="26">
        <f>_xll.qlCalendarAdvance(Calendar,L12937,FixingDays&amp;"D","p")</f>
        <v>60272</v>
      </c>
      <c r="L12937" s="27">
        <f>_xll.qlCalendarAdvance(Calendar,L12936,SamplingFrequency,"f",FALSE)</f>
        <v>60272</v>
      </c>
      <c r="M12937" s="17">
        <f>_xll.qlIndexFixing(Index,L12937,TRUE)</f>
        <v>3.2504959858077331E-2</v>
      </c>
      <c r="N12937" s="17"/>
      <c r="T12937" s="28"/>
      <c r="Y12937" s="22">
        <f>_xll.qlIndexFixing(OverNightIndex,K12937,TRUE)</f>
        <v>3.2504959858077331E-2</v>
      </c>
    </row>
    <row r="12938" spans="11:25" x14ac:dyDescent="0.2">
      <c r="K12938" s="26">
        <f>_xll.qlCalendarAdvance(Calendar,L12938,FixingDays&amp;"D","p")</f>
        <v>60273</v>
      </c>
      <c r="L12938" s="27">
        <f>_xll.qlCalendarAdvance(Calendar,L12937,SamplingFrequency,"f",FALSE)</f>
        <v>60273</v>
      </c>
      <c r="M12938" s="17">
        <f>_xll.qlIndexFixing(Index,L12938,TRUE)</f>
        <v>3.2504959857996285E-2</v>
      </c>
      <c r="N12938" s="17"/>
      <c r="T12938" s="28"/>
      <c r="Y12938" s="22">
        <f>_xll.qlIndexFixing(OverNightIndex,K12938,TRUE)</f>
        <v>3.2504959857996285E-2</v>
      </c>
    </row>
    <row r="12939" spans="11:25" x14ac:dyDescent="0.2">
      <c r="K12939" s="26">
        <f>_xll.qlCalendarAdvance(Calendar,L12939,FixingDays&amp;"D","p")</f>
        <v>60274</v>
      </c>
      <c r="L12939" s="27">
        <f>_xll.qlCalendarAdvance(Calendar,L12938,SamplingFrequency,"f",FALSE)</f>
        <v>60274</v>
      </c>
      <c r="M12939" s="17">
        <f>_xll.qlIndexFixing(Index,L12939,TRUE)</f>
        <v>3.2504959858077331E-2</v>
      </c>
      <c r="N12939" s="17"/>
      <c r="T12939" s="28"/>
      <c r="Y12939" s="22">
        <f>_xll.qlIndexFixing(OverNightIndex,K12939,TRUE)</f>
        <v>3.2504959858077331E-2</v>
      </c>
    </row>
    <row r="12940" spans="11:25" x14ac:dyDescent="0.2">
      <c r="K12940" s="26">
        <f>_xll.qlCalendarAdvance(Calendar,L12940,FixingDays&amp;"D","p")</f>
        <v>60275</v>
      </c>
      <c r="L12940" s="27">
        <f>_xll.qlCalendarAdvance(Calendar,L12939,SamplingFrequency,"f",FALSE)</f>
        <v>60275</v>
      </c>
      <c r="M12940" s="17">
        <f>_xll.qlIndexFixing(Index,L12940,TRUE)</f>
        <v>3.2504959857753146E-2</v>
      </c>
      <c r="N12940" s="17"/>
      <c r="T12940" s="28"/>
      <c r="Y12940" s="22">
        <f>_xll.qlIndexFixing(OverNightIndex,K12940,TRUE)</f>
        <v>3.2504959857753146E-2</v>
      </c>
    </row>
    <row r="12941" spans="11:25" x14ac:dyDescent="0.2">
      <c r="K12941" s="26">
        <f>_xll.qlCalendarAdvance(Calendar,L12941,FixingDays&amp;"D","p")</f>
        <v>60276</v>
      </c>
      <c r="L12941" s="27">
        <f>_xll.qlCalendarAdvance(Calendar,L12940,SamplingFrequency,"f",FALSE)</f>
        <v>60276</v>
      </c>
      <c r="M12941" s="17">
        <f>_xll.qlIndexFixing(Index,L12941,TRUE)</f>
        <v>3.2507854662921318E-2</v>
      </c>
      <c r="N12941" s="17"/>
      <c r="T12941" s="28"/>
      <c r="Y12941" s="22">
        <f>_xll.qlIndexFixing(OverNightIndex,K12941,TRUE)</f>
        <v>3.2507854662921318E-2</v>
      </c>
    </row>
    <row r="12942" spans="11:25" x14ac:dyDescent="0.2">
      <c r="K12942" s="26">
        <f>_xll.qlCalendarAdvance(Calendar,L12942,FixingDays&amp;"D","p")</f>
        <v>60279</v>
      </c>
      <c r="L12942" s="27">
        <f>_xll.qlCalendarAdvance(Calendar,L12941,SamplingFrequency,"f",FALSE)</f>
        <v>60279</v>
      </c>
      <c r="M12942" s="17">
        <f>_xll.qlIndexFixing(Index,L12942,TRUE)</f>
        <v>3.2504959857996285E-2</v>
      </c>
      <c r="N12942" s="17"/>
      <c r="T12942" s="28"/>
      <c r="Y12942" s="22">
        <f>_xll.qlIndexFixing(OverNightIndex,K12942,TRUE)</f>
        <v>3.2504959857996285E-2</v>
      </c>
    </row>
    <row r="12943" spans="11:25" x14ac:dyDescent="0.2">
      <c r="K12943" s="26">
        <f>_xll.qlCalendarAdvance(Calendar,L12943,FixingDays&amp;"D","p")</f>
        <v>60280</v>
      </c>
      <c r="L12943" s="27">
        <f>_xll.qlCalendarAdvance(Calendar,L12942,SamplingFrequency,"f",FALSE)</f>
        <v>60280</v>
      </c>
      <c r="M12943" s="17">
        <f>_xll.qlIndexFixing(Index,L12943,TRUE)</f>
        <v>3.2504959857753146E-2</v>
      </c>
      <c r="N12943" s="17"/>
      <c r="T12943" s="28"/>
      <c r="Y12943" s="22">
        <f>_xll.qlIndexFixing(OverNightIndex,K12943,TRUE)</f>
        <v>3.2504959857753146E-2</v>
      </c>
    </row>
    <row r="12944" spans="11:25" x14ac:dyDescent="0.2">
      <c r="K12944" s="26">
        <f>_xll.qlCalendarAdvance(Calendar,L12944,FixingDays&amp;"D","p")</f>
        <v>60281</v>
      </c>
      <c r="L12944" s="27">
        <f>_xll.qlCalendarAdvance(Calendar,L12943,SamplingFrequency,"f",FALSE)</f>
        <v>60281</v>
      </c>
      <c r="M12944" s="17">
        <f>_xll.qlIndexFixing(Index,L12944,TRUE)</f>
        <v>3.2504959858077331E-2</v>
      </c>
      <c r="N12944" s="17"/>
      <c r="T12944" s="28"/>
      <c r="Y12944" s="22">
        <f>_xll.qlIndexFixing(OverNightIndex,K12944,TRUE)</f>
        <v>3.2504959858077331E-2</v>
      </c>
    </row>
    <row r="12945" spans="11:25" x14ac:dyDescent="0.2">
      <c r="K12945" s="26">
        <f>_xll.qlCalendarAdvance(Calendar,L12945,FixingDays&amp;"D","p")</f>
        <v>60282</v>
      </c>
      <c r="L12945" s="27">
        <f>_xll.qlCalendarAdvance(Calendar,L12944,SamplingFrequency,"f",FALSE)</f>
        <v>60282</v>
      </c>
      <c r="M12945" s="17">
        <f>_xll.qlIndexFixing(Index,L12945,TRUE)</f>
        <v>3.2504959858077331E-2</v>
      </c>
      <c r="N12945" s="17"/>
      <c r="T12945" s="28"/>
      <c r="Y12945" s="22">
        <f>_xll.qlIndexFixing(OverNightIndex,K12945,TRUE)</f>
        <v>3.2504959858077331E-2</v>
      </c>
    </row>
    <row r="12946" spans="11:25" x14ac:dyDescent="0.2">
      <c r="K12946" s="26">
        <f>_xll.qlCalendarAdvance(Calendar,L12946,FixingDays&amp;"D","p")</f>
        <v>60283</v>
      </c>
      <c r="L12946" s="27">
        <f>_xll.qlCalendarAdvance(Calendar,L12945,SamplingFrequency,"f",FALSE)</f>
        <v>60283</v>
      </c>
      <c r="M12946" s="17">
        <f>_xll.qlIndexFixing(Index,L12946,TRUE)</f>
        <v>3.2507854662840271E-2</v>
      </c>
      <c r="N12946" s="17"/>
      <c r="T12946" s="28"/>
      <c r="Y12946" s="22">
        <f>_xll.qlIndexFixing(OverNightIndex,K12946,TRUE)</f>
        <v>3.2507854662840271E-2</v>
      </c>
    </row>
    <row r="12947" spans="11:25" x14ac:dyDescent="0.2">
      <c r="K12947" s="26">
        <f>_xll.qlCalendarAdvance(Calendar,L12947,FixingDays&amp;"D","p")</f>
        <v>60286</v>
      </c>
      <c r="L12947" s="27">
        <f>_xll.qlCalendarAdvance(Calendar,L12946,SamplingFrequency,"f",FALSE)</f>
        <v>60286</v>
      </c>
      <c r="M12947" s="17">
        <f>_xll.qlIndexFixing(Index,L12947,TRUE)</f>
        <v>3.2504959858077331E-2</v>
      </c>
      <c r="N12947" s="17"/>
      <c r="T12947" s="28"/>
      <c r="Y12947" s="22">
        <f>_xll.qlIndexFixing(OverNightIndex,K12947,TRUE)</f>
        <v>3.2504959858077331E-2</v>
      </c>
    </row>
    <row r="12948" spans="11:25" x14ac:dyDescent="0.2">
      <c r="K12948" s="26">
        <f>_xll.qlCalendarAdvance(Calendar,L12948,FixingDays&amp;"D","p")</f>
        <v>60287</v>
      </c>
      <c r="L12948" s="27">
        <f>_xll.qlCalendarAdvance(Calendar,L12947,SamplingFrequency,"f",FALSE)</f>
        <v>60287</v>
      </c>
      <c r="M12948" s="17">
        <f>_xll.qlIndexFixing(Index,L12948,TRUE)</f>
        <v>3.2504959857996285E-2</v>
      </c>
      <c r="N12948" s="17"/>
      <c r="T12948" s="28"/>
      <c r="Y12948" s="22">
        <f>_xll.qlIndexFixing(OverNightIndex,K12948,TRUE)</f>
        <v>3.2504959857996285E-2</v>
      </c>
    </row>
    <row r="12949" spans="11:25" x14ac:dyDescent="0.2">
      <c r="K12949" s="26">
        <f>_xll.qlCalendarAdvance(Calendar,L12949,FixingDays&amp;"D","p")</f>
        <v>60288</v>
      </c>
      <c r="L12949" s="27">
        <f>_xll.qlCalendarAdvance(Calendar,L12948,SamplingFrequency,"f",FALSE)</f>
        <v>60288</v>
      </c>
      <c r="M12949" s="17">
        <f>_xll.qlIndexFixing(Index,L12949,TRUE)</f>
        <v>3.2504959857996285E-2</v>
      </c>
      <c r="N12949" s="17"/>
      <c r="T12949" s="28"/>
      <c r="Y12949" s="22">
        <f>_xll.qlIndexFixing(OverNightIndex,K12949,TRUE)</f>
        <v>3.2504959857996285E-2</v>
      </c>
    </row>
    <row r="12950" spans="11:25" x14ac:dyDescent="0.2">
      <c r="K12950" s="26">
        <f>_xll.qlCalendarAdvance(Calendar,L12950,FixingDays&amp;"D","p")</f>
        <v>60289</v>
      </c>
      <c r="L12950" s="27">
        <f>_xll.qlCalendarAdvance(Calendar,L12949,SamplingFrequency,"f",FALSE)</f>
        <v>60289</v>
      </c>
      <c r="M12950" s="17">
        <f>_xll.qlIndexFixing(Index,L12950,TRUE)</f>
        <v>3.2504959857996285E-2</v>
      </c>
      <c r="N12950" s="17"/>
      <c r="T12950" s="28"/>
      <c r="Y12950" s="22">
        <f>_xll.qlIndexFixing(OverNightIndex,K12950,TRUE)</f>
        <v>3.2504959857996285E-2</v>
      </c>
    </row>
    <row r="12951" spans="11:25" x14ac:dyDescent="0.2">
      <c r="K12951" s="26">
        <f>_xll.qlCalendarAdvance(Calendar,L12951,FixingDays&amp;"D","p")</f>
        <v>60290</v>
      </c>
      <c r="L12951" s="27">
        <f>_xll.qlCalendarAdvance(Calendar,L12950,SamplingFrequency,"f",FALSE)</f>
        <v>60290</v>
      </c>
      <c r="M12951" s="17">
        <f>_xll.qlIndexFixing(Index,L12951,TRUE)</f>
        <v>3.2507854662840271E-2</v>
      </c>
      <c r="N12951" s="17"/>
      <c r="T12951" s="28"/>
      <c r="Y12951" s="22">
        <f>_xll.qlIndexFixing(OverNightIndex,K12951,TRUE)</f>
        <v>3.2507854662840271E-2</v>
      </c>
    </row>
    <row r="12952" spans="11:25" x14ac:dyDescent="0.2">
      <c r="K12952" s="26">
        <f>_xll.qlCalendarAdvance(Calendar,L12952,FixingDays&amp;"D","p")</f>
        <v>60293</v>
      </c>
      <c r="L12952" s="27">
        <f>_xll.qlCalendarAdvance(Calendar,L12951,SamplingFrequency,"f",FALSE)</f>
        <v>60293</v>
      </c>
      <c r="M12952" s="17">
        <f>_xll.qlIndexFixing(Index,L12952,TRUE)</f>
        <v>3.2504959858077331E-2</v>
      </c>
      <c r="N12952" s="17"/>
      <c r="T12952" s="28"/>
      <c r="Y12952" s="22">
        <f>_xll.qlIndexFixing(OverNightIndex,K12952,TRUE)</f>
        <v>3.2504959858077331E-2</v>
      </c>
    </row>
    <row r="12953" spans="11:25" x14ac:dyDescent="0.2">
      <c r="K12953" s="26">
        <f>_xll.qlCalendarAdvance(Calendar,L12953,FixingDays&amp;"D","p")</f>
        <v>60294</v>
      </c>
      <c r="L12953" s="27">
        <f>_xll.qlCalendarAdvance(Calendar,L12952,SamplingFrequency,"f",FALSE)</f>
        <v>60294</v>
      </c>
      <c r="M12953" s="17">
        <f>_xll.qlIndexFixing(Index,L12953,TRUE)</f>
        <v>3.2504959858077331E-2</v>
      </c>
      <c r="N12953" s="17"/>
      <c r="T12953" s="28"/>
      <c r="Y12953" s="22">
        <f>_xll.qlIndexFixing(OverNightIndex,K12953,TRUE)</f>
        <v>3.2504959858077331E-2</v>
      </c>
    </row>
    <row r="12954" spans="11:25" x14ac:dyDescent="0.2">
      <c r="K12954" s="26">
        <f>_xll.qlCalendarAdvance(Calendar,L12954,FixingDays&amp;"D","p")</f>
        <v>60295</v>
      </c>
      <c r="L12954" s="27">
        <f>_xll.qlCalendarAdvance(Calendar,L12953,SamplingFrequency,"f",FALSE)</f>
        <v>60295</v>
      </c>
      <c r="M12954" s="17">
        <f>_xll.qlIndexFixing(Index,L12954,TRUE)</f>
        <v>3.2504959858077331E-2</v>
      </c>
      <c r="N12954" s="17"/>
      <c r="T12954" s="28"/>
      <c r="Y12954" s="22">
        <f>_xll.qlIndexFixing(OverNightIndex,K12954,TRUE)</f>
        <v>3.2504959858077331E-2</v>
      </c>
    </row>
    <row r="12955" spans="11:25" x14ac:dyDescent="0.2">
      <c r="K12955" s="26">
        <f>_xll.qlCalendarAdvance(Calendar,L12955,FixingDays&amp;"D","p")</f>
        <v>60296</v>
      </c>
      <c r="L12955" s="27">
        <f>_xll.qlCalendarAdvance(Calendar,L12954,SamplingFrequency,"f",FALSE)</f>
        <v>60296</v>
      </c>
      <c r="M12955" s="17">
        <f>_xll.qlIndexFixing(Index,L12955,TRUE)</f>
        <v>3.2504959857753146E-2</v>
      </c>
      <c r="N12955" s="17"/>
      <c r="T12955" s="28"/>
      <c r="Y12955" s="22">
        <f>_xll.qlIndexFixing(OverNightIndex,K12955,TRUE)</f>
        <v>3.2504959857753146E-2</v>
      </c>
    </row>
    <row r="12956" spans="11:25" x14ac:dyDescent="0.2">
      <c r="K12956" s="26">
        <f>_xll.qlCalendarAdvance(Calendar,L12956,FixingDays&amp;"D","p")</f>
        <v>60297</v>
      </c>
      <c r="L12956" s="27">
        <f>_xll.qlCalendarAdvance(Calendar,L12955,SamplingFrequency,"f",FALSE)</f>
        <v>60297</v>
      </c>
      <c r="M12956" s="17">
        <f>_xll.qlIndexFixing(Index,L12956,TRUE)</f>
        <v>3.2507854662921318E-2</v>
      </c>
      <c r="N12956" s="17"/>
      <c r="T12956" s="28"/>
      <c r="Y12956" s="22">
        <f>_xll.qlIndexFixing(OverNightIndex,K12956,TRUE)</f>
        <v>3.2507854662921318E-2</v>
      </c>
    </row>
    <row r="12957" spans="11:25" x14ac:dyDescent="0.2">
      <c r="K12957" s="26">
        <f>_xll.qlCalendarAdvance(Calendar,L12957,FixingDays&amp;"D","p")</f>
        <v>60300</v>
      </c>
      <c r="L12957" s="27">
        <f>_xll.qlCalendarAdvance(Calendar,L12956,SamplingFrequency,"f",FALSE)</f>
        <v>60300</v>
      </c>
      <c r="M12957" s="17">
        <f>_xll.qlIndexFixing(Index,L12957,TRUE)</f>
        <v>3.2504959857996285E-2</v>
      </c>
      <c r="N12957" s="17"/>
      <c r="T12957" s="28"/>
      <c r="Y12957" s="22">
        <f>_xll.qlIndexFixing(OverNightIndex,K12957,TRUE)</f>
        <v>3.2504959857996285E-2</v>
      </c>
    </row>
    <row r="12958" spans="11:25" x14ac:dyDescent="0.2">
      <c r="K12958" s="26">
        <f>_xll.qlCalendarAdvance(Calendar,L12958,FixingDays&amp;"D","p")</f>
        <v>60301</v>
      </c>
      <c r="L12958" s="27">
        <f>_xll.qlCalendarAdvance(Calendar,L12957,SamplingFrequency,"f",FALSE)</f>
        <v>60301</v>
      </c>
      <c r="M12958" s="17">
        <f>_xll.qlIndexFixing(Index,L12958,TRUE)</f>
        <v>3.2504959857915239E-2</v>
      </c>
      <c r="N12958" s="17"/>
      <c r="T12958" s="28"/>
      <c r="Y12958" s="22">
        <f>_xll.qlIndexFixing(OverNightIndex,K12958,TRUE)</f>
        <v>3.2504959857915239E-2</v>
      </c>
    </row>
    <row r="12959" spans="11:25" x14ac:dyDescent="0.2">
      <c r="K12959" s="26">
        <f>_xll.qlCalendarAdvance(Calendar,L12959,FixingDays&amp;"D","p")</f>
        <v>60302</v>
      </c>
      <c r="L12959" s="27">
        <f>_xll.qlCalendarAdvance(Calendar,L12958,SamplingFrequency,"f",FALSE)</f>
        <v>60302</v>
      </c>
      <c r="M12959" s="17">
        <f>_xll.qlIndexFixing(Index,L12959,TRUE)</f>
        <v>3.2504959857996285E-2</v>
      </c>
      <c r="N12959" s="17"/>
      <c r="T12959" s="28"/>
      <c r="Y12959" s="22">
        <f>_xll.qlIndexFixing(OverNightIndex,K12959,TRUE)</f>
        <v>3.2504959857996285E-2</v>
      </c>
    </row>
    <row r="12960" spans="11:25" x14ac:dyDescent="0.2">
      <c r="K12960" s="26">
        <f>_xll.qlCalendarAdvance(Calendar,L12960,FixingDays&amp;"D","p")</f>
        <v>60303</v>
      </c>
      <c r="L12960" s="27">
        <f>_xll.qlCalendarAdvance(Calendar,L12959,SamplingFrequency,"f",FALSE)</f>
        <v>60303</v>
      </c>
      <c r="M12960" s="17">
        <f>_xll.qlIndexFixing(Index,L12960,TRUE)</f>
        <v>3.2504959857996285E-2</v>
      </c>
      <c r="N12960" s="17"/>
      <c r="T12960" s="28"/>
      <c r="Y12960" s="22">
        <f>_xll.qlIndexFixing(OverNightIndex,K12960,TRUE)</f>
        <v>3.2504959857996285E-2</v>
      </c>
    </row>
    <row r="12961" spans="11:25" x14ac:dyDescent="0.2">
      <c r="K12961" s="26">
        <f>_xll.qlCalendarAdvance(Calendar,L12961,FixingDays&amp;"D","p")</f>
        <v>60304</v>
      </c>
      <c r="L12961" s="27">
        <f>_xll.qlCalendarAdvance(Calendar,L12960,SamplingFrequency,"f",FALSE)</f>
        <v>60304</v>
      </c>
      <c r="M12961" s="17">
        <f>_xll.qlIndexFixing(Index,L12961,TRUE)</f>
        <v>3.2507854662840271E-2</v>
      </c>
      <c r="N12961" s="17"/>
      <c r="T12961" s="28"/>
      <c r="Y12961" s="22">
        <f>_xll.qlIndexFixing(OverNightIndex,K12961,TRUE)</f>
        <v>3.2507854662840271E-2</v>
      </c>
    </row>
    <row r="12962" spans="11:25" x14ac:dyDescent="0.2">
      <c r="K12962" s="26">
        <f>_xll.qlCalendarAdvance(Calendar,L12962,FixingDays&amp;"D","p")</f>
        <v>60307</v>
      </c>
      <c r="L12962" s="27">
        <f>_xll.qlCalendarAdvance(Calendar,L12961,SamplingFrequency,"f",FALSE)</f>
        <v>60307</v>
      </c>
      <c r="M12962" s="17">
        <f>_xll.qlIndexFixing(Index,L12962,TRUE)</f>
        <v>3.2504959857996285E-2</v>
      </c>
      <c r="N12962" s="17"/>
      <c r="T12962" s="28"/>
      <c r="Y12962" s="22">
        <f>_xll.qlIndexFixing(OverNightIndex,K12962,TRUE)</f>
        <v>3.2504959857996285E-2</v>
      </c>
    </row>
    <row r="12963" spans="11:25" x14ac:dyDescent="0.2">
      <c r="K12963" s="26">
        <f>_xll.qlCalendarAdvance(Calendar,L12963,FixingDays&amp;"D","p")</f>
        <v>60308</v>
      </c>
      <c r="L12963" s="27">
        <f>_xll.qlCalendarAdvance(Calendar,L12962,SamplingFrequency,"f",FALSE)</f>
        <v>60308</v>
      </c>
      <c r="M12963" s="17">
        <f>_xll.qlIndexFixing(Index,L12963,TRUE)</f>
        <v>3.2504959857996285E-2</v>
      </c>
      <c r="N12963" s="17"/>
      <c r="T12963" s="28"/>
      <c r="Y12963" s="22">
        <f>_xll.qlIndexFixing(OverNightIndex,K12963,TRUE)</f>
        <v>3.2504959857996285E-2</v>
      </c>
    </row>
    <row r="12964" spans="11:25" x14ac:dyDescent="0.2">
      <c r="K12964" s="26">
        <f>_xll.qlCalendarAdvance(Calendar,L12964,FixingDays&amp;"D","p")</f>
        <v>60309</v>
      </c>
      <c r="L12964" s="27">
        <f>_xll.qlCalendarAdvance(Calendar,L12963,SamplingFrequency,"f",FALSE)</f>
        <v>60309</v>
      </c>
      <c r="M12964" s="17">
        <f>_xll.qlIndexFixing(Index,L12964,TRUE)</f>
        <v>3.2504959858077331E-2</v>
      </c>
      <c r="N12964" s="17"/>
      <c r="T12964" s="28"/>
      <c r="Y12964" s="22">
        <f>_xll.qlIndexFixing(OverNightIndex,K12964,TRUE)</f>
        <v>3.2504959858077331E-2</v>
      </c>
    </row>
    <row r="12965" spans="11:25" x14ac:dyDescent="0.2">
      <c r="K12965" s="26">
        <f>_xll.qlCalendarAdvance(Calendar,L12965,FixingDays&amp;"D","p")</f>
        <v>60310</v>
      </c>
      <c r="L12965" s="27">
        <f>_xll.qlCalendarAdvance(Calendar,L12964,SamplingFrequency,"f",FALSE)</f>
        <v>60310</v>
      </c>
      <c r="M12965" s="17">
        <f>_xll.qlIndexFixing(Index,L12965,TRUE)</f>
        <v>3.2504959858077331E-2</v>
      </c>
      <c r="N12965" s="17"/>
      <c r="T12965" s="28"/>
      <c r="Y12965" s="22">
        <f>_xll.qlIndexFixing(OverNightIndex,K12965,TRUE)</f>
        <v>3.2504959858077331E-2</v>
      </c>
    </row>
    <row r="12966" spans="11:25" x14ac:dyDescent="0.2">
      <c r="K12966" s="26">
        <f>_xll.qlCalendarAdvance(Calendar,L12966,FixingDays&amp;"D","p")</f>
        <v>60311</v>
      </c>
      <c r="L12966" s="27">
        <f>_xll.qlCalendarAdvance(Calendar,L12965,SamplingFrequency,"f",FALSE)</f>
        <v>60311</v>
      </c>
      <c r="M12966" s="17">
        <f>_xll.qlIndexFixing(Index,L12966,TRUE)</f>
        <v>3.2507854662840271E-2</v>
      </c>
      <c r="N12966" s="17"/>
      <c r="T12966" s="28"/>
      <c r="Y12966" s="22">
        <f>_xll.qlIndexFixing(OverNightIndex,K12966,TRUE)</f>
        <v>3.2507854662840271E-2</v>
      </c>
    </row>
    <row r="12967" spans="11:25" x14ac:dyDescent="0.2">
      <c r="K12967" s="26">
        <f>_xll.qlCalendarAdvance(Calendar,L12967,FixingDays&amp;"D","p")</f>
        <v>60314</v>
      </c>
      <c r="L12967" s="27">
        <f>_xll.qlCalendarAdvance(Calendar,L12966,SamplingFrequency,"f",FALSE)</f>
        <v>60314</v>
      </c>
      <c r="M12967" s="17">
        <f>_xll.qlIndexFixing(Index,L12967,TRUE)</f>
        <v>3.2504959857996285E-2</v>
      </c>
      <c r="N12967" s="17"/>
      <c r="T12967" s="28"/>
      <c r="Y12967" s="22">
        <f>_xll.qlIndexFixing(OverNightIndex,K12967,TRUE)</f>
        <v>3.2504959857996285E-2</v>
      </c>
    </row>
    <row r="12968" spans="11:25" x14ac:dyDescent="0.2">
      <c r="K12968" s="26">
        <f>_xll.qlCalendarAdvance(Calendar,L12968,FixingDays&amp;"D","p")</f>
        <v>60315</v>
      </c>
      <c r="L12968" s="27">
        <f>_xll.qlCalendarAdvance(Calendar,L12967,SamplingFrequency,"f",FALSE)</f>
        <v>60315</v>
      </c>
      <c r="M12968" s="17">
        <f>_xll.qlIndexFixing(Index,L12968,TRUE)</f>
        <v>3.2504959858077331E-2</v>
      </c>
      <c r="N12968" s="17"/>
      <c r="T12968" s="28"/>
      <c r="Y12968" s="22">
        <f>_xll.qlIndexFixing(OverNightIndex,K12968,TRUE)</f>
        <v>3.2504959858077331E-2</v>
      </c>
    </row>
    <row r="12969" spans="11:25" x14ac:dyDescent="0.2">
      <c r="K12969" s="26">
        <f>_xll.qlCalendarAdvance(Calendar,L12969,FixingDays&amp;"D","p")</f>
        <v>60316</v>
      </c>
      <c r="L12969" s="27">
        <f>_xll.qlCalendarAdvance(Calendar,L12968,SamplingFrequency,"f",FALSE)</f>
        <v>60316</v>
      </c>
      <c r="M12969" s="17">
        <f>_xll.qlIndexFixing(Index,L12969,TRUE)</f>
        <v>3.2504959857753146E-2</v>
      </c>
      <c r="N12969" s="17"/>
      <c r="T12969" s="28"/>
      <c r="Y12969" s="22">
        <f>_xll.qlIndexFixing(OverNightIndex,K12969,TRUE)</f>
        <v>3.2504959857753146E-2</v>
      </c>
    </row>
    <row r="12970" spans="11:25" x14ac:dyDescent="0.2">
      <c r="K12970" s="26">
        <f>_xll.qlCalendarAdvance(Calendar,L12970,FixingDays&amp;"D","p")</f>
        <v>60317</v>
      </c>
      <c r="L12970" s="27">
        <f>_xll.qlCalendarAdvance(Calendar,L12969,SamplingFrequency,"f",FALSE)</f>
        <v>60317</v>
      </c>
      <c r="M12970" s="17">
        <f>_xll.qlIndexFixing(Index,L12970,TRUE)</f>
        <v>3.2504959857996285E-2</v>
      </c>
      <c r="N12970" s="17"/>
      <c r="T12970" s="28"/>
      <c r="Y12970" s="22">
        <f>_xll.qlIndexFixing(OverNightIndex,K12970,TRUE)</f>
        <v>3.2504959857996285E-2</v>
      </c>
    </row>
    <row r="12971" spans="11:25" x14ac:dyDescent="0.2">
      <c r="K12971" s="26">
        <f>_xll.qlCalendarAdvance(Calendar,L12971,FixingDays&amp;"D","p")</f>
        <v>60318</v>
      </c>
      <c r="L12971" s="27">
        <f>_xll.qlCalendarAdvance(Calendar,L12970,SamplingFrequency,"f",FALSE)</f>
        <v>60318</v>
      </c>
      <c r="M12971" s="17">
        <f>_xll.qlIndexFixing(Index,L12971,TRUE)</f>
        <v>3.2507854662894298E-2</v>
      </c>
      <c r="N12971" s="17"/>
      <c r="T12971" s="28"/>
      <c r="Y12971" s="22">
        <f>_xll.qlIndexFixing(OverNightIndex,K12971,TRUE)</f>
        <v>3.2507854662894298E-2</v>
      </c>
    </row>
    <row r="12972" spans="11:25" x14ac:dyDescent="0.2">
      <c r="K12972" s="26">
        <f>_xll.qlCalendarAdvance(Calendar,L12972,FixingDays&amp;"D","p")</f>
        <v>60321</v>
      </c>
      <c r="L12972" s="27">
        <f>_xll.qlCalendarAdvance(Calendar,L12971,SamplingFrequency,"f",FALSE)</f>
        <v>60321</v>
      </c>
      <c r="M12972" s="17">
        <f>_xll.qlIndexFixing(Index,L12972,TRUE)</f>
        <v>3.2504959857915239E-2</v>
      </c>
      <c r="N12972" s="17"/>
      <c r="T12972" s="28"/>
      <c r="Y12972" s="22">
        <f>_xll.qlIndexFixing(OverNightIndex,K12972,TRUE)</f>
        <v>3.2504959857915239E-2</v>
      </c>
    </row>
    <row r="12973" spans="11:25" x14ac:dyDescent="0.2">
      <c r="K12973" s="26">
        <f>_xll.qlCalendarAdvance(Calendar,L12973,FixingDays&amp;"D","p")</f>
        <v>60322</v>
      </c>
      <c r="L12973" s="27">
        <f>_xll.qlCalendarAdvance(Calendar,L12972,SamplingFrequency,"f",FALSE)</f>
        <v>60322</v>
      </c>
      <c r="M12973" s="17">
        <f>_xll.qlIndexFixing(Index,L12973,TRUE)</f>
        <v>3.2504959858077331E-2</v>
      </c>
      <c r="N12973" s="17"/>
      <c r="T12973" s="28"/>
      <c r="Y12973" s="22">
        <f>_xll.qlIndexFixing(OverNightIndex,K12973,TRUE)</f>
        <v>3.2504959858077331E-2</v>
      </c>
    </row>
    <row r="12974" spans="11:25" x14ac:dyDescent="0.2">
      <c r="K12974" s="26">
        <f>_xll.qlCalendarAdvance(Calendar,L12974,FixingDays&amp;"D","p")</f>
        <v>60323</v>
      </c>
      <c r="L12974" s="27">
        <f>_xll.qlCalendarAdvance(Calendar,L12973,SamplingFrequency,"f",FALSE)</f>
        <v>60323</v>
      </c>
      <c r="M12974" s="17">
        <f>_xll.qlIndexFixing(Index,L12974,TRUE)</f>
        <v>3.2504959857915239E-2</v>
      </c>
      <c r="N12974" s="17"/>
      <c r="T12974" s="28"/>
      <c r="Y12974" s="22">
        <f>_xll.qlIndexFixing(OverNightIndex,K12974,TRUE)</f>
        <v>3.2504959857915239E-2</v>
      </c>
    </row>
    <row r="12975" spans="11:25" x14ac:dyDescent="0.2">
      <c r="K12975" s="26">
        <f>_xll.qlCalendarAdvance(Calendar,L12975,FixingDays&amp;"D","p")</f>
        <v>60324</v>
      </c>
      <c r="L12975" s="27">
        <f>_xll.qlCalendarAdvance(Calendar,L12974,SamplingFrequency,"f",FALSE)</f>
        <v>60324</v>
      </c>
      <c r="M12975" s="17">
        <f>_xll.qlIndexFixing(Index,L12975,TRUE)</f>
        <v>3.2504959857996285E-2</v>
      </c>
      <c r="N12975" s="17"/>
      <c r="T12975" s="28"/>
      <c r="Y12975" s="22">
        <f>_xll.qlIndexFixing(OverNightIndex,K12975,TRUE)</f>
        <v>3.2504959857996285E-2</v>
      </c>
    </row>
    <row r="12976" spans="11:25" x14ac:dyDescent="0.2">
      <c r="K12976" s="26">
        <f>_xll.qlCalendarAdvance(Calendar,L12976,FixingDays&amp;"D","p")</f>
        <v>60325</v>
      </c>
      <c r="L12976" s="27">
        <f>_xll.qlCalendarAdvance(Calendar,L12975,SamplingFrequency,"f",FALSE)</f>
        <v>60325</v>
      </c>
      <c r="M12976" s="17">
        <f>_xll.qlIndexFixing(Index,L12976,TRUE)</f>
        <v>3.2507854662894298E-2</v>
      </c>
      <c r="N12976" s="17"/>
      <c r="T12976" s="28"/>
      <c r="Y12976" s="22">
        <f>_xll.qlIndexFixing(OverNightIndex,K12976,TRUE)</f>
        <v>3.2507854662894298E-2</v>
      </c>
    </row>
    <row r="12977" spans="11:25" x14ac:dyDescent="0.2">
      <c r="K12977" s="26">
        <f>_xll.qlCalendarAdvance(Calendar,L12977,FixingDays&amp;"D","p")</f>
        <v>60328</v>
      </c>
      <c r="L12977" s="27">
        <f>_xll.qlCalendarAdvance(Calendar,L12976,SamplingFrequency,"f",FALSE)</f>
        <v>60328</v>
      </c>
      <c r="M12977" s="17">
        <f>_xll.qlIndexFixing(Index,L12977,TRUE)</f>
        <v>3.2504959857915239E-2</v>
      </c>
      <c r="N12977" s="17"/>
      <c r="T12977" s="28"/>
      <c r="Y12977" s="22">
        <f>_xll.qlIndexFixing(OverNightIndex,K12977,TRUE)</f>
        <v>3.2504959857915239E-2</v>
      </c>
    </row>
    <row r="12978" spans="11:25" x14ac:dyDescent="0.2">
      <c r="K12978" s="26">
        <f>_xll.qlCalendarAdvance(Calendar,L12978,FixingDays&amp;"D","p")</f>
        <v>60329</v>
      </c>
      <c r="L12978" s="27">
        <f>_xll.qlCalendarAdvance(Calendar,L12977,SamplingFrequency,"f",FALSE)</f>
        <v>60329</v>
      </c>
      <c r="M12978" s="17">
        <f>_xll.qlIndexFixing(Index,L12978,TRUE)</f>
        <v>3.2504959857996285E-2</v>
      </c>
      <c r="N12978" s="17"/>
      <c r="T12978" s="28"/>
      <c r="Y12978" s="22">
        <f>_xll.qlIndexFixing(OverNightIndex,K12978,TRUE)</f>
        <v>3.2504959857996285E-2</v>
      </c>
    </row>
    <row r="12979" spans="11:25" x14ac:dyDescent="0.2">
      <c r="K12979" s="26">
        <f>_xll.qlCalendarAdvance(Calendar,L12979,FixingDays&amp;"D","p")</f>
        <v>60330</v>
      </c>
      <c r="L12979" s="27">
        <f>_xll.qlCalendarAdvance(Calendar,L12978,SamplingFrequency,"f",FALSE)</f>
        <v>60330</v>
      </c>
      <c r="M12979" s="17">
        <f>_xll.qlIndexFixing(Index,L12979,TRUE)</f>
        <v>3.2504959858077331E-2</v>
      </c>
      <c r="N12979" s="17"/>
      <c r="T12979" s="28"/>
      <c r="Y12979" s="22">
        <f>_xll.qlIndexFixing(OverNightIndex,K12979,TRUE)</f>
        <v>3.2504959858077331E-2</v>
      </c>
    </row>
    <row r="12980" spans="11:25" x14ac:dyDescent="0.2">
      <c r="K12980" s="26">
        <f>_xll.qlCalendarAdvance(Calendar,L12980,FixingDays&amp;"D","p")</f>
        <v>60331</v>
      </c>
      <c r="L12980" s="27">
        <f>_xll.qlCalendarAdvance(Calendar,L12979,SamplingFrequency,"f",FALSE)</f>
        <v>60331</v>
      </c>
      <c r="M12980" s="17">
        <f>_xll.qlIndexFixing(Index,L12980,TRUE)</f>
        <v>3.2504959857996285E-2</v>
      </c>
      <c r="N12980" s="17"/>
      <c r="T12980" s="28"/>
      <c r="Y12980" s="22">
        <f>_xll.qlIndexFixing(OverNightIndex,K12980,TRUE)</f>
        <v>3.2504959857996285E-2</v>
      </c>
    </row>
    <row r="12981" spans="11:25" x14ac:dyDescent="0.2">
      <c r="K12981" s="26">
        <f>_xll.qlCalendarAdvance(Calendar,L12981,FixingDays&amp;"D","p")</f>
        <v>60332</v>
      </c>
      <c r="L12981" s="27">
        <f>_xll.qlCalendarAdvance(Calendar,L12980,SamplingFrequency,"f",FALSE)</f>
        <v>60332</v>
      </c>
      <c r="M12981" s="17">
        <f>_xll.qlIndexFixing(Index,L12981,TRUE)</f>
        <v>3.2507854662867285E-2</v>
      </c>
      <c r="N12981" s="17"/>
      <c r="T12981" s="28"/>
      <c r="Y12981" s="22">
        <f>_xll.qlIndexFixing(OverNightIndex,K12981,TRUE)</f>
        <v>3.2507854662867285E-2</v>
      </c>
    </row>
    <row r="12982" spans="11:25" x14ac:dyDescent="0.2">
      <c r="K12982" s="26">
        <f>_xll.qlCalendarAdvance(Calendar,L12982,FixingDays&amp;"D","p")</f>
        <v>60335</v>
      </c>
      <c r="L12982" s="27">
        <f>_xll.qlCalendarAdvance(Calendar,L12981,SamplingFrequency,"f",FALSE)</f>
        <v>60335</v>
      </c>
      <c r="M12982" s="17">
        <f>_xll.qlIndexFixing(Index,L12982,TRUE)</f>
        <v>3.2504959857996285E-2</v>
      </c>
      <c r="N12982" s="17"/>
      <c r="T12982" s="28"/>
      <c r="Y12982" s="22">
        <f>_xll.qlIndexFixing(OverNightIndex,K12982,TRUE)</f>
        <v>3.2504959857996285E-2</v>
      </c>
    </row>
    <row r="12983" spans="11:25" x14ac:dyDescent="0.2">
      <c r="K12983" s="26">
        <f>_xll.qlCalendarAdvance(Calendar,L12983,FixingDays&amp;"D","p")</f>
        <v>60336</v>
      </c>
      <c r="L12983" s="27">
        <f>_xll.qlCalendarAdvance(Calendar,L12982,SamplingFrequency,"f",FALSE)</f>
        <v>60336</v>
      </c>
      <c r="M12983" s="17">
        <f>_xll.qlIndexFixing(Index,L12983,TRUE)</f>
        <v>3.2504959857996285E-2</v>
      </c>
      <c r="N12983" s="17"/>
      <c r="T12983" s="28"/>
      <c r="Y12983" s="22">
        <f>_xll.qlIndexFixing(OverNightIndex,K12983,TRUE)</f>
        <v>3.2504959857996285E-2</v>
      </c>
    </row>
    <row r="12984" spans="11:25" x14ac:dyDescent="0.2">
      <c r="K12984" s="26">
        <f>_xll.qlCalendarAdvance(Calendar,L12984,FixingDays&amp;"D","p")</f>
        <v>60337</v>
      </c>
      <c r="L12984" s="27">
        <f>_xll.qlCalendarAdvance(Calendar,L12983,SamplingFrequency,"f",FALSE)</f>
        <v>60337</v>
      </c>
      <c r="M12984" s="17">
        <f>_xll.qlIndexFixing(Index,L12984,TRUE)</f>
        <v>3.2504959857834193E-2</v>
      </c>
      <c r="N12984" s="17"/>
      <c r="T12984" s="28"/>
      <c r="Y12984" s="22">
        <f>_xll.qlIndexFixing(OverNightIndex,K12984,TRUE)</f>
        <v>3.2504959857834193E-2</v>
      </c>
    </row>
    <row r="12985" spans="11:25" x14ac:dyDescent="0.2">
      <c r="K12985" s="26">
        <f>_xll.qlCalendarAdvance(Calendar,L12985,FixingDays&amp;"D","p")</f>
        <v>60338</v>
      </c>
      <c r="L12985" s="27">
        <f>_xll.qlCalendarAdvance(Calendar,L12984,SamplingFrequency,"f",FALSE)</f>
        <v>60338</v>
      </c>
      <c r="M12985" s="17">
        <f>_xll.qlIndexFixing(Index,L12985,TRUE)</f>
        <v>3.2504959858077331E-2</v>
      </c>
      <c r="N12985" s="17"/>
      <c r="T12985" s="28"/>
      <c r="Y12985" s="22">
        <f>_xll.qlIndexFixing(OverNightIndex,K12985,TRUE)</f>
        <v>3.2504959858077331E-2</v>
      </c>
    </row>
    <row r="12986" spans="11:25" x14ac:dyDescent="0.2">
      <c r="K12986" s="26">
        <f>_xll.qlCalendarAdvance(Calendar,L12986,FixingDays&amp;"D","p")</f>
        <v>60339</v>
      </c>
      <c r="L12986" s="27">
        <f>_xll.qlCalendarAdvance(Calendar,L12985,SamplingFrequency,"f",FALSE)</f>
        <v>60339</v>
      </c>
      <c r="M12986" s="17">
        <f>_xll.qlIndexFixing(Index,L12986,TRUE)</f>
        <v>3.2507854662894298E-2</v>
      </c>
      <c r="N12986" s="17"/>
      <c r="T12986" s="28"/>
      <c r="Y12986" s="22">
        <f>_xll.qlIndexFixing(OverNightIndex,K12986,TRUE)</f>
        <v>3.2507854662894298E-2</v>
      </c>
    </row>
    <row r="12987" spans="11:25" x14ac:dyDescent="0.2">
      <c r="K12987" s="26">
        <f>_xll.qlCalendarAdvance(Calendar,L12987,FixingDays&amp;"D","p")</f>
        <v>60342</v>
      </c>
      <c r="L12987" s="27">
        <f>_xll.qlCalendarAdvance(Calendar,L12986,SamplingFrequency,"f",FALSE)</f>
        <v>60342</v>
      </c>
      <c r="M12987" s="17">
        <f>_xll.qlIndexFixing(Index,L12987,TRUE)</f>
        <v>3.2504959857834193E-2</v>
      </c>
      <c r="N12987" s="17"/>
      <c r="T12987" s="28"/>
      <c r="Y12987" s="22">
        <f>_xll.qlIndexFixing(OverNightIndex,K12987,TRUE)</f>
        <v>3.2504959857834193E-2</v>
      </c>
    </row>
    <row r="12988" spans="11:25" x14ac:dyDescent="0.2">
      <c r="K12988" s="26">
        <f>_xll.qlCalendarAdvance(Calendar,L12988,FixingDays&amp;"D","p")</f>
        <v>60343</v>
      </c>
      <c r="L12988" s="27">
        <f>_xll.qlCalendarAdvance(Calendar,L12987,SamplingFrequency,"f",FALSE)</f>
        <v>60343</v>
      </c>
      <c r="M12988" s="17">
        <f>_xll.qlIndexFixing(Index,L12988,TRUE)</f>
        <v>3.2504959858077331E-2</v>
      </c>
      <c r="N12988" s="17"/>
      <c r="T12988" s="28"/>
      <c r="Y12988" s="22">
        <f>_xll.qlIndexFixing(OverNightIndex,K12988,TRUE)</f>
        <v>3.2504959858077331E-2</v>
      </c>
    </row>
    <row r="12989" spans="11:25" x14ac:dyDescent="0.2">
      <c r="K12989" s="26">
        <f>_xll.qlCalendarAdvance(Calendar,L12989,FixingDays&amp;"D","p")</f>
        <v>60344</v>
      </c>
      <c r="L12989" s="27">
        <f>_xll.qlCalendarAdvance(Calendar,L12988,SamplingFrequency,"f",FALSE)</f>
        <v>60344</v>
      </c>
      <c r="M12989" s="17">
        <f>_xll.qlIndexFixing(Index,L12989,TRUE)</f>
        <v>3.2504959857915239E-2</v>
      </c>
      <c r="N12989" s="17"/>
      <c r="T12989" s="28"/>
      <c r="Y12989" s="22">
        <f>_xll.qlIndexFixing(OverNightIndex,K12989,TRUE)</f>
        <v>3.2504959857915239E-2</v>
      </c>
    </row>
    <row r="12990" spans="11:25" x14ac:dyDescent="0.2">
      <c r="K12990" s="26">
        <f>_xll.qlCalendarAdvance(Calendar,L12990,FixingDays&amp;"D","p")</f>
        <v>60345</v>
      </c>
      <c r="L12990" s="27">
        <f>_xll.qlCalendarAdvance(Calendar,L12989,SamplingFrequency,"f",FALSE)</f>
        <v>60345</v>
      </c>
      <c r="M12990" s="17">
        <f>_xll.qlIndexFixing(Index,L12990,TRUE)</f>
        <v>3.2504959858077331E-2</v>
      </c>
      <c r="N12990" s="17"/>
      <c r="T12990" s="28"/>
      <c r="Y12990" s="22">
        <f>_xll.qlIndexFixing(OverNightIndex,K12990,TRUE)</f>
        <v>3.2504959858077331E-2</v>
      </c>
    </row>
    <row r="12991" spans="11:25" x14ac:dyDescent="0.2">
      <c r="K12991" s="26">
        <f>_xll.qlCalendarAdvance(Calendar,L12991,FixingDays&amp;"D","p")</f>
        <v>60346</v>
      </c>
      <c r="L12991" s="27">
        <f>_xll.qlCalendarAdvance(Calendar,L12990,SamplingFrequency,"f",FALSE)</f>
        <v>60346</v>
      </c>
      <c r="M12991" s="17">
        <f>_xll.qlIndexFixing(Index,L12991,TRUE)</f>
        <v>3.2507854662840271E-2</v>
      </c>
      <c r="N12991" s="17"/>
      <c r="T12991" s="28"/>
      <c r="Y12991" s="22">
        <f>_xll.qlIndexFixing(OverNightIndex,K12991,TRUE)</f>
        <v>3.2507854662840271E-2</v>
      </c>
    </row>
    <row r="12992" spans="11:25" x14ac:dyDescent="0.2">
      <c r="K12992" s="26">
        <f>_xll.qlCalendarAdvance(Calendar,L12992,FixingDays&amp;"D","p")</f>
        <v>60349</v>
      </c>
      <c r="L12992" s="27">
        <f>_xll.qlCalendarAdvance(Calendar,L12991,SamplingFrequency,"f",FALSE)</f>
        <v>60349</v>
      </c>
      <c r="M12992" s="17">
        <f>_xll.qlIndexFixing(Index,L12992,TRUE)</f>
        <v>3.2504959858077331E-2</v>
      </c>
      <c r="N12992" s="17"/>
      <c r="T12992" s="28"/>
      <c r="Y12992" s="22">
        <f>_xll.qlIndexFixing(OverNightIndex,K12992,TRUE)</f>
        <v>3.2504959858077331E-2</v>
      </c>
    </row>
    <row r="12993" spans="11:25" x14ac:dyDescent="0.2">
      <c r="K12993" s="26">
        <f>_xll.qlCalendarAdvance(Calendar,L12993,FixingDays&amp;"D","p")</f>
        <v>60350</v>
      </c>
      <c r="L12993" s="27">
        <f>_xll.qlCalendarAdvance(Calendar,L12992,SamplingFrequency,"f",FALSE)</f>
        <v>60350</v>
      </c>
      <c r="M12993" s="17">
        <f>_xll.qlIndexFixing(Index,L12993,TRUE)</f>
        <v>3.2504959858077331E-2</v>
      </c>
      <c r="N12993" s="17"/>
      <c r="T12993" s="28"/>
      <c r="Y12993" s="22">
        <f>_xll.qlIndexFixing(OverNightIndex,K12993,TRUE)</f>
        <v>3.2504959858077331E-2</v>
      </c>
    </row>
    <row r="12994" spans="11:25" x14ac:dyDescent="0.2">
      <c r="K12994" s="26">
        <f>_xll.qlCalendarAdvance(Calendar,L12994,FixingDays&amp;"D","p")</f>
        <v>60351</v>
      </c>
      <c r="L12994" s="27">
        <f>_xll.qlCalendarAdvance(Calendar,L12993,SamplingFrequency,"f",FALSE)</f>
        <v>60351</v>
      </c>
      <c r="M12994" s="17">
        <f>_xll.qlIndexFixing(Index,L12994,TRUE)</f>
        <v>3.2504959857996285E-2</v>
      </c>
      <c r="N12994" s="17"/>
      <c r="T12994" s="28"/>
      <c r="Y12994" s="22">
        <f>_xll.qlIndexFixing(OverNightIndex,K12994,TRUE)</f>
        <v>3.2504959857996285E-2</v>
      </c>
    </row>
    <row r="12995" spans="11:25" x14ac:dyDescent="0.2">
      <c r="K12995" s="26">
        <f>_xll.qlCalendarAdvance(Calendar,L12995,FixingDays&amp;"D","p")</f>
        <v>60352</v>
      </c>
      <c r="L12995" s="27">
        <f>_xll.qlCalendarAdvance(Calendar,L12994,SamplingFrequency,"f",FALSE)</f>
        <v>60352</v>
      </c>
      <c r="M12995" s="17">
        <f>_xll.qlIndexFixing(Index,L12995,TRUE)</f>
        <v>3.2510749811460959E-2</v>
      </c>
      <c r="N12995" s="17"/>
      <c r="T12995" s="28"/>
      <c r="Y12995" s="22">
        <f>_xll.qlIndexFixing(OverNightIndex,K12995,TRUE)</f>
        <v>3.2510749811460959E-2</v>
      </c>
    </row>
    <row r="12996" spans="11:25" x14ac:dyDescent="0.2">
      <c r="K12996" s="26">
        <f>_xll.qlCalendarAdvance(Calendar,L12996,FixingDays&amp;"D","p")</f>
        <v>60357</v>
      </c>
      <c r="L12996" s="27">
        <f>_xll.qlCalendarAdvance(Calendar,L12995,SamplingFrequency,"f",FALSE)</f>
        <v>60357</v>
      </c>
      <c r="M12996" s="17">
        <f>_xll.qlIndexFixing(Index,L12996,TRUE)</f>
        <v>3.2504959857915239E-2</v>
      </c>
      <c r="N12996" s="17"/>
      <c r="T12996" s="28"/>
      <c r="Y12996" s="22">
        <f>_xll.qlIndexFixing(OverNightIndex,K12996,TRUE)</f>
        <v>3.2504959857915239E-2</v>
      </c>
    </row>
    <row r="12997" spans="11:25" x14ac:dyDescent="0.2">
      <c r="K12997" s="26">
        <f>_xll.qlCalendarAdvance(Calendar,L12997,FixingDays&amp;"D","p")</f>
        <v>60358</v>
      </c>
      <c r="L12997" s="27">
        <f>_xll.qlCalendarAdvance(Calendar,L12996,SamplingFrequency,"f",FALSE)</f>
        <v>60358</v>
      </c>
      <c r="M12997" s="17">
        <f>_xll.qlIndexFixing(Index,L12997,TRUE)</f>
        <v>3.2504959857996285E-2</v>
      </c>
      <c r="N12997" s="17"/>
      <c r="T12997" s="28"/>
      <c r="Y12997" s="22">
        <f>_xll.qlIndexFixing(OverNightIndex,K12997,TRUE)</f>
        <v>3.2504959857996285E-2</v>
      </c>
    </row>
    <row r="12998" spans="11:25" x14ac:dyDescent="0.2">
      <c r="K12998" s="26">
        <f>_xll.qlCalendarAdvance(Calendar,L12998,FixingDays&amp;"D","p")</f>
        <v>60359</v>
      </c>
      <c r="L12998" s="27">
        <f>_xll.qlCalendarAdvance(Calendar,L12997,SamplingFrequency,"f",FALSE)</f>
        <v>60359</v>
      </c>
      <c r="M12998" s="17">
        <f>_xll.qlIndexFixing(Index,L12998,TRUE)</f>
        <v>3.2504959858077331E-2</v>
      </c>
      <c r="N12998" s="17"/>
      <c r="T12998" s="28"/>
      <c r="Y12998" s="22">
        <f>_xll.qlIndexFixing(OverNightIndex,K12998,TRUE)</f>
        <v>3.2504959858077331E-2</v>
      </c>
    </row>
    <row r="12999" spans="11:25" x14ac:dyDescent="0.2">
      <c r="K12999" s="26">
        <f>_xll.qlCalendarAdvance(Calendar,L12999,FixingDays&amp;"D","p")</f>
        <v>60360</v>
      </c>
      <c r="L12999" s="27">
        <f>_xll.qlCalendarAdvance(Calendar,L12998,SamplingFrequency,"f",FALSE)</f>
        <v>60360</v>
      </c>
      <c r="M12999" s="17">
        <f>_xll.qlIndexFixing(Index,L12999,TRUE)</f>
        <v>3.2507854662813251E-2</v>
      </c>
      <c r="N12999" s="17"/>
      <c r="T12999" s="28"/>
      <c r="Y12999" s="22">
        <f>_xll.qlIndexFixing(OverNightIndex,K12999,TRUE)</f>
        <v>3.2507854662813251E-2</v>
      </c>
    </row>
    <row r="13000" spans="11:25" x14ac:dyDescent="0.2">
      <c r="K13000" s="26">
        <f>_xll.qlCalendarAdvance(Calendar,L13000,FixingDays&amp;"D","p")</f>
        <v>60363</v>
      </c>
      <c r="L13000" s="27">
        <f>_xll.qlCalendarAdvance(Calendar,L12999,SamplingFrequency,"f",FALSE)</f>
        <v>60363</v>
      </c>
      <c r="M13000" s="17">
        <f>_xll.qlIndexFixing(Index,L13000,TRUE)</f>
        <v>3.2504959858077331E-2</v>
      </c>
      <c r="N13000" s="17"/>
      <c r="T13000" s="28"/>
      <c r="Y13000" s="22">
        <f>_xll.qlIndexFixing(OverNightIndex,K13000,TRUE)</f>
        <v>3.2504959858077331E-2</v>
      </c>
    </row>
    <row r="13001" spans="11:25" x14ac:dyDescent="0.2">
      <c r="K13001" s="26">
        <f>_xll.qlCalendarAdvance(Calendar,L13001,FixingDays&amp;"D","p")</f>
        <v>60364</v>
      </c>
      <c r="L13001" s="27">
        <f>_xll.qlCalendarAdvance(Calendar,L13000,SamplingFrequency,"f",FALSE)</f>
        <v>60364</v>
      </c>
      <c r="M13001" s="17">
        <f>_xll.qlIndexFixing(Index,L13001,TRUE)</f>
        <v>3.2504959857915239E-2</v>
      </c>
      <c r="N13001" s="17"/>
      <c r="T13001" s="28"/>
      <c r="Y13001" s="22">
        <f>_xll.qlIndexFixing(OverNightIndex,K13001,TRUE)</f>
        <v>3.2504959857915239E-2</v>
      </c>
    </row>
    <row r="13002" spans="11:25" x14ac:dyDescent="0.2">
      <c r="K13002" s="26">
        <f>_xll.qlCalendarAdvance(Calendar,L13002,FixingDays&amp;"D","p")</f>
        <v>60365</v>
      </c>
      <c r="L13002" s="27">
        <f>_xll.qlCalendarAdvance(Calendar,L13001,SamplingFrequency,"f",FALSE)</f>
        <v>60365</v>
      </c>
      <c r="M13002" s="17">
        <f>_xll.qlIndexFixing(Index,L13002,TRUE)</f>
        <v>3.2504959858077331E-2</v>
      </c>
      <c r="N13002" s="17"/>
      <c r="T13002" s="28"/>
      <c r="Y13002" s="22">
        <f>_xll.qlIndexFixing(OverNightIndex,K13002,TRUE)</f>
        <v>3.2504959858077331E-2</v>
      </c>
    </row>
    <row r="13003" spans="11:25" x14ac:dyDescent="0.2">
      <c r="K13003" s="26">
        <f>_xll.qlCalendarAdvance(Calendar,L13003,FixingDays&amp;"D","p")</f>
        <v>60366</v>
      </c>
      <c r="L13003" s="27">
        <f>_xll.qlCalendarAdvance(Calendar,L13002,SamplingFrequency,"f",FALSE)</f>
        <v>60366</v>
      </c>
      <c r="M13003" s="17">
        <f>_xll.qlIndexFixing(Index,L13003,TRUE)</f>
        <v>3.2504959857996285E-2</v>
      </c>
      <c r="N13003" s="17"/>
      <c r="T13003" s="28"/>
      <c r="Y13003" s="22">
        <f>_xll.qlIndexFixing(OverNightIndex,K13003,TRUE)</f>
        <v>3.2504959857996285E-2</v>
      </c>
    </row>
    <row r="13004" spans="11:25" x14ac:dyDescent="0.2">
      <c r="K13004" s="26">
        <f>_xll.qlCalendarAdvance(Calendar,L13004,FixingDays&amp;"D","p")</f>
        <v>60367</v>
      </c>
      <c r="L13004" s="27">
        <f>_xll.qlCalendarAdvance(Calendar,L13003,SamplingFrequency,"f",FALSE)</f>
        <v>60367</v>
      </c>
      <c r="M13004" s="17">
        <f>_xll.qlIndexFixing(Index,L13004,TRUE)</f>
        <v>3.2507854662840271E-2</v>
      </c>
      <c r="N13004" s="17"/>
      <c r="T13004" s="28"/>
      <c r="Y13004" s="22">
        <f>_xll.qlIndexFixing(OverNightIndex,K13004,TRUE)</f>
        <v>3.2507854662840271E-2</v>
      </c>
    </row>
    <row r="13005" spans="11:25" x14ac:dyDescent="0.2">
      <c r="K13005" s="26">
        <f>_xll.qlCalendarAdvance(Calendar,L13005,FixingDays&amp;"D","p")</f>
        <v>60370</v>
      </c>
      <c r="L13005" s="27">
        <f>_xll.qlCalendarAdvance(Calendar,L13004,SamplingFrequency,"f",FALSE)</f>
        <v>60370</v>
      </c>
      <c r="M13005" s="17">
        <f>_xll.qlIndexFixing(Index,L13005,TRUE)</f>
        <v>3.2504959858077331E-2</v>
      </c>
      <c r="N13005" s="17"/>
      <c r="T13005" s="28"/>
      <c r="Y13005" s="22">
        <f>_xll.qlIndexFixing(OverNightIndex,K13005,TRUE)</f>
        <v>3.2504959858077331E-2</v>
      </c>
    </row>
    <row r="13006" spans="11:25" x14ac:dyDescent="0.2">
      <c r="K13006" s="26">
        <f>_xll.qlCalendarAdvance(Calendar,L13006,FixingDays&amp;"D","p")</f>
        <v>60371</v>
      </c>
      <c r="L13006" s="27">
        <f>_xll.qlCalendarAdvance(Calendar,L13005,SamplingFrequency,"f",FALSE)</f>
        <v>60371</v>
      </c>
      <c r="M13006" s="17">
        <f>_xll.qlIndexFixing(Index,L13006,TRUE)</f>
        <v>3.2504959857996285E-2</v>
      </c>
      <c r="N13006" s="17"/>
      <c r="T13006" s="28"/>
      <c r="Y13006" s="22">
        <f>_xll.qlIndexFixing(OverNightIndex,K13006,TRUE)</f>
        <v>3.2504959857996285E-2</v>
      </c>
    </row>
    <row r="13007" spans="11:25" x14ac:dyDescent="0.2">
      <c r="K13007" s="26">
        <f>_xll.qlCalendarAdvance(Calendar,L13007,FixingDays&amp;"D","p")</f>
        <v>60372</v>
      </c>
      <c r="L13007" s="27">
        <f>_xll.qlCalendarAdvance(Calendar,L13006,SamplingFrequency,"f",FALSE)</f>
        <v>60372</v>
      </c>
      <c r="M13007" s="17">
        <f>_xll.qlIndexFixing(Index,L13007,TRUE)</f>
        <v>3.2504959857996285E-2</v>
      </c>
      <c r="N13007" s="17"/>
      <c r="T13007" s="28"/>
      <c r="Y13007" s="22">
        <f>_xll.qlIndexFixing(OverNightIndex,K13007,TRUE)</f>
        <v>3.2504959857996285E-2</v>
      </c>
    </row>
    <row r="13008" spans="11:25" x14ac:dyDescent="0.2">
      <c r="K13008" s="26">
        <f>_xll.qlCalendarAdvance(Calendar,L13008,FixingDays&amp;"D","p")</f>
        <v>60373</v>
      </c>
      <c r="L13008" s="27">
        <f>_xll.qlCalendarAdvance(Calendar,L13007,SamplingFrequency,"f",FALSE)</f>
        <v>60373</v>
      </c>
      <c r="M13008" s="17">
        <f>_xll.qlIndexFixing(Index,L13008,TRUE)</f>
        <v>3.2504959857834193E-2</v>
      </c>
      <c r="N13008" s="17"/>
      <c r="T13008" s="28"/>
      <c r="Y13008" s="22">
        <f>_xll.qlIndexFixing(OverNightIndex,K13008,TRUE)</f>
        <v>3.2504959857834193E-2</v>
      </c>
    </row>
    <row r="13009" spans="11:25" x14ac:dyDescent="0.2">
      <c r="K13009" s="26">
        <f>_xll.qlCalendarAdvance(Calendar,L13009,FixingDays&amp;"D","p")</f>
        <v>60374</v>
      </c>
      <c r="L13009" s="27">
        <f>_xll.qlCalendarAdvance(Calendar,L13008,SamplingFrequency,"f",FALSE)</f>
        <v>60374</v>
      </c>
      <c r="M13009" s="17">
        <f>_xll.qlIndexFixing(Index,L13009,TRUE)</f>
        <v>3.2507854662921318E-2</v>
      </c>
      <c r="N13009" s="17"/>
      <c r="T13009" s="28"/>
      <c r="Y13009" s="22">
        <f>_xll.qlIndexFixing(OverNightIndex,K13009,TRUE)</f>
        <v>3.2507854662921318E-2</v>
      </c>
    </row>
    <row r="13010" spans="11:25" x14ac:dyDescent="0.2">
      <c r="K13010" s="26">
        <f>_xll.qlCalendarAdvance(Calendar,L13010,FixingDays&amp;"D","p")</f>
        <v>60377</v>
      </c>
      <c r="L13010" s="27">
        <f>_xll.qlCalendarAdvance(Calendar,L13009,SamplingFrequency,"f",FALSE)</f>
        <v>60377</v>
      </c>
      <c r="M13010" s="17">
        <f>_xll.qlIndexFixing(Index,L13010,TRUE)</f>
        <v>3.2504959857996285E-2</v>
      </c>
      <c r="N13010" s="17"/>
      <c r="T13010" s="28"/>
      <c r="Y13010" s="22">
        <f>_xll.qlIndexFixing(OverNightIndex,K13010,TRUE)</f>
        <v>3.2504959857996285E-2</v>
      </c>
    </row>
    <row r="13011" spans="11:25" x14ac:dyDescent="0.2">
      <c r="K13011" s="26">
        <f>_xll.qlCalendarAdvance(Calendar,L13011,FixingDays&amp;"D","p")</f>
        <v>60378</v>
      </c>
      <c r="L13011" s="27">
        <f>_xll.qlCalendarAdvance(Calendar,L13010,SamplingFrequency,"f",FALSE)</f>
        <v>60378</v>
      </c>
      <c r="M13011" s="17">
        <f>_xll.qlIndexFixing(Index,L13011,TRUE)</f>
        <v>3.2504959857834193E-2</v>
      </c>
      <c r="N13011" s="17"/>
      <c r="T13011" s="28"/>
      <c r="Y13011" s="22">
        <f>_xll.qlIndexFixing(OverNightIndex,K13011,TRUE)</f>
        <v>3.2504959857834193E-2</v>
      </c>
    </row>
    <row r="13012" spans="11:25" x14ac:dyDescent="0.2">
      <c r="K13012" s="26">
        <f>_xll.qlCalendarAdvance(Calendar,L13012,FixingDays&amp;"D","p")</f>
        <v>60379</v>
      </c>
      <c r="L13012" s="27">
        <f>_xll.qlCalendarAdvance(Calendar,L13011,SamplingFrequency,"f",FALSE)</f>
        <v>60379</v>
      </c>
      <c r="M13012" s="17">
        <f>_xll.qlIndexFixing(Index,L13012,TRUE)</f>
        <v>3.2504959858077331E-2</v>
      </c>
      <c r="N13012" s="17"/>
      <c r="T13012" s="28"/>
      <c r="Y13012" s="22">
        <f>_xll.qlIndexFixing(OverNightIndex,K13012,TRUE)</f>
        <v>3.2504959858077331E-2</v>
      </c>
    </row>
    <row r="13013" spans="11:25" x14ac:dyDescent="0.2">
      <c r="K13013" s="26">
        <f>_xll.qlCalendarAdvance(Calendar,L13013,FixingDays&amp;"D","p")</f>
        <v>60380</v>
      </c>
      <c r="L13013" s="27">
        <f>_xll.qlCalendarAdvance(Calendar,L13012,SamplingFrequency,"f",FALSE)</f>
        <v>60380</v>
      </c>
      <c r="M13013" s="17">
        <f>_xll.qlIndexFixing(Index,L13013,TRUE)</f>
        <v>3.2504959858077331E-2</v>
      </c>
      <c r="N13013" s="17"/>
      <c r="T13013" s="28"/>
      <c r="Y13013" s="22">
        <f>_xll.qlIndexFixing(OverNightIndex,K13013,TRUE)</f>
        <v>3.2504959858077331E-2</v>
      </c>
    </row>
    <row r="13014" spans="11:25" x14ac:dyDescent="0.2">
      <c r="K13014" s="26">
        <f>_xll.qlCalendarAdvance(Calendar,L13014,FixingDays&amp;"D","p")</f>
        <v>60381</v>
      </c>
      <c r="L13014" s="27">
        <f>_xll.qlCalendarAdvance(Calendar,L13013,SamplingFrequency,"f",FALSE)</f>
        <v>60381</v>
      </c>
      <c r="M13014" s="17">
        <f>_xll.qlIndexFixing(Index,L13014,TRUE)</f>
        <v>3.2507854662840271E-2</v>
      </c>
      <c r="N13014" s="17"/>
      <c r="T13014" s="28"/>
      <c r="Y13014" s="22">
        <f>_xll.qlIndexFixing(OverNightIndex,K13014,TRUE)</f>
        <v>3.2507854662840271E-2</v>
      </c>
    </row>
    <row r="13015" spans="11:25" x14ac:dyDescent="0.2">
      <c r="K13015" s="26">
        <f>_xll.qlCalendarAdvance(Calendar,L13015,FixingDays&amp;"D","p")</f>
        <v>60384</v>
      </c>
      <c r="L13015" s="27">
        <f>_xll.qlCalendarAdvance(Calendar,L13014,SamplingFrequency,"f",FALSE)</f>
        <v>60384</v>
      </c>
      <c r="M13015" s="17">
        <f>_xll.qlIndexFixing(Index,L13015,TRUE)</f>
        <v>3.2504959857996285E-2</v>
      </c>
      <c r="N13015" s="17"/>
      <c r="T13015" s="28"/>
      <c r="Y13015" s="22">
        <f>_xll.qlIndexFixing(OverNightIndex,K13015,TRUE)</f>
        <v>3.2504959857996285E-2</v>
      </c>
    </row>
    <row r="13016" spans="11:25" x14ac:dyDescent="0.2">
      <c r="K13016" s="26">
        <f>_xll.qlCalendarAdvance(Calendar,L13016,FixingDays&amp;"D","p")</f>
        <v>60385</v>
      </c>
      <c r="L13016" s="27">
        <f>_xll.qlCalendarAdvance(Calendar,L13015,SamplingFrequency,"f",FALSE)</f>
        <v>60385</v>
      </c>
      <c r="M13016" s="17">
        <f>_xll.qlIndexFixing(Index,L13016,TRUE)</f>
        <v>3.2504959857915239E-2</v>
      </c>
      <c r="N13016" s="17"/>
      <c r="T13016" s="28"/>
      <c r="Y13016" s="22">
        <f>_xll.qlIndexFixing(OverNightIndex,K13016,TRUE)</f>
        <v>3.2504959857915239E-2</v>
      </c>
    </row>
    <row r="13017" spans="11:25" x14ac:dyDescent="0.2">
      <c r="K13017" s="26">
        <f>_xll.qlCalendarAdvance(Calendar,L13017,FixingDays&amp;"D","p")</f>
        <v>60386</v>
      </c>
      <c r="L13017" s="27">
        <f>_xll.qlCalendarAdvance(Calendar,L13016,SamplingFrequency,"f",FALSE)</f>
        <v>60386</v>
      </c>
      <c r="M13017" s="17">
        <f>_xll.qlIndexFixing(Index,L13017,TRUE)</f>
        <v>3.2504959858077331E-2</v>
      </c>
      <c r="N13017" s="17"/>
      <c r="T13017" s="28"/>
      <c r="Y13017" s="22">
        <f>_xll.qlIndexFixing(OverNightIndex,K13017,TRUE)</f>
        <v>3.2504959858077331E-2</v>
      </c>
    </row>
    <row r="13018" spans="11:25" x14ac:dyDescent="0.2">
      <c r="K13018" s="26">
        <f>_xll.qlCalendarAdvance(Calendar,L13018,FixingDays&amp;"D","p")</f>
        <v>60387</v>
      </c>
      <c r="L13018" s="27">
        <f>_xll.qlCalendarAdvance(Calendar,L13017,SamplingFrequency,"f",FALSE)</f>
        <v>60387</v>
      </c>
      <c r="M13018" s="17">
        <f>_xll.qlIndexFixing(Index,L13018,TRUE)</f>
        <v>3.250930219420689E-2</v>
      </c>
      <c r="N13018" s="17"/>
      <c r="T13018" s="28"/>
      <c r="Y13018" s="22">
        <f>_xll.qlIndexFixing(OverNightIndex,K13018,TRUE)</f>
        <v>3.250930219420689E-2</v>
      </c>
    </row>
    <row r="13019" spans="11:25" x14ac:dyDescent="0.2">
      <c r="K13019" s="26">
        <f>_xll.qlCalendarAdvance(Calendar,L13019,FixingDays&amp;"D","p")</f>
        <v>60391</v>
      </c>
      <c r="L13019" s="27">
        <f>_xll.qlCalendarAdvance(Calendar,L13018,SamplingFrequency,"f",FALSE)</f>
        <v>60391</v>
      </c>
      <c r="M13019" s="17">
        <f>_xll.qlIndexFixing(Index,L13019,TRUE)</f>
        <v>3.2504959857996285E-2</v>
      </c>
      <c r="N13019" s="17"/>
      <c r="T13019" s="28"/>
      <c r="Y13019" s="22">
        <f>_xll.qlIndexFixing(OverNightIndex,K13019,TRUE)</f>
        <v>3.2504959857996285E-2</v>
      </c>
    </row>
    <row r="13020" spans="11:25" x14ac:dyDescent="0.2">
      <c r="K13020" s="26">
        <f>_xll.qlCalendarAdvance(Calendar,L13020,FixingDays&amp;"D","p")</f>
        <v>60392</v>
      </c>
      <c r="L13020" s="27">
        <f>_xll.qlCalendarAdvance(Calendar,L13019,SamplingFrequency,"f",FALSE)</f>
        <v>60392</v>
      </c>
      <c r="M13020" s="17">
        <f>_xll.qlIndexFixing(Index,L13020,TRUE)</f>
        <v>3.2504959858077331E-2</v>
      </c>
      <c r="N13020" s="17"/>
      <c r="T13020" s="28"/>
      <c r="Y13020" s="22">
        <f>_xll.qlIndexFixing(OverNightIndex,K13020,TRUE)</f>
        <v>3.2504959858077331E-2</v>
      </c>
    </row>
    <row r="13021" spans="11:25" x14ac:dyDescent="0.2">
      <c r="K13021" s="26">
        <f>_xll.qlCalendarAdvance(Calendar,L13021,FixingDays&amp;"D","p")</f>
        <v>60393</v>
      </c>
      <c r="L13021" s="27">
        <f>_xll.qlCalendarAdvance(Calendar,L13020,SamplingFrequency,"f",FALSE)</f>
        <v>60393</v>
      </c>
      <c r="M13021" s="17">
        <f>_xll.qlIndexFixing(Index,L13021,TRUE)</f>
        <v>3.2504959857753146E-2</v>
      </c>
      <c r="N13021" s="17"/>
      <c r="T13021" s="28"/>
      <c r="Y13021" s="22">
        <f>_xll.qlIndexFixing(OverNightIndex,K13021,TRUE)</f>
        <v>3.2504959857753146E-2</v>
      </c>
    </row>
    <row r="13022" spans="11:25" x14ac:dyDescent="0.2">
      <c r="K13022" s="26">
        <f>_xll.qlCalendarAdvance(Calendar,L13022,FixingDays&amp;"D","p")</f>
        <v>60394</v>
      </c>
      <c r="L13022" s="27">
        <f>_xll.qlCalendarAdvance(Calendar,L13021,SamplingFrequency,"f",FALSE)</f>
        <v>60394</v>
      </c>
      <c r="M13022" s="17">
        <f>_xll.qlIndexFixing(Index,L13022,TRUE)</f>
        <v>3.2504959857996285E-2</v>
      </c>
      <c r="N13022" s="17"/>
      <c r="T13022" s="28"/>
      <c r="Y13022" s="22">
        <f>_xll.qlIndexFixing(OverNightIndex,K13022,TRUE)</f>
        <v>3.2504959857996285E-2</v>
      </c>
    </row>
    <row r="13023" spans="11:25" x14ac:dyDescent="0.2">
      <c r="K13023" s="26">
        <f>_xll.qlCalendarAdvance(Calendar,L13023,FixingDays&amp;"D","p")</f>
        <v>60395</v>
      </c>
      <c r="L13023" s="27">
        <f>_xll.qlCalendarAdvance(Calendar,L13022,SamplingFrequency,"f",FALSE)</f>
        <v>60395</v>
      </c>
      <c r="M13023" s="17">
        <f>_xll.qlIndexFixing(Index,L13023,TRUE)</f>
        <v>3.2507854662921318E-2</v>
      </c>
      <c r="N13023" s="17"/>
      <c r="T13023" s="28"/>
      <c r="Y13023" s="22">
        <f>_xll.qlIndexFixing(OverNightIndex,K13023,TRUE)</f>
        <v>3.2507854662921318E-2</v>
      </c>
    </row>
    <row r="13024" spans="11:25" x14ac:dyDescent="0.2">
      <c r="K13024" s="26">
        <f>_xll.qlCalendarAdvance(Calendar,L13024,FixingDays&amp;"D","p")</f>
        <v>60398</v>
      </c>
      <c r="L13024" s="27">
        <f>_xll.qlCalendarAdvance(Calendar,L13023,SamplingFrequency,"f",FALSE)</f>
        <v>60398</v>
      </c>
      <c r="M13024" s="17">
        <f>_xll.qlIndexFixing(Index,L13024,TRUE)</f>
        <v>3.2504959857834193E-2</v>
      </c>
      <c r="N13024" s="17"/>
      <c r="T13024" s="28"/>
      <c r="Y13024" s="22">
        <f>_xll.qlIndexFixing(OverNightIndex,K13024,TRUE)</f>
        <v>3.2504959857834193E-2</v>
      </c>
    </row>
    <row r="13025" spans="11:25" x14ac:dyDescent="0.2">
      <c r="K13025" s="26">
        <f>_xll.qlCalendarAdvance(Calendar,L13025,FixingDays&amp;"D","p")</f>
        <v>60399</v>
      </c>
      <c r="L13025" s="27">
        <f>_xll.qlCalendarAdvance(Calendar,L13024,SamplingFrequency,"f",FALSE)</f>
        <v>60399</v>
      </c>
      <c r="M13025" s="17">
        <f>_xll.qlIndexFixing(Index,L13025,TRUE)</f>
        <v>3.2504959858077331E-2</v>
      </c>
      <c r="N13025" s="17"/>
      <c r="T13025" s="28"/>
      <c r="Y13025" s="22">
        <f>_xll.qlIndexFixing(OverNightIndex,K13025,TRUE)</f>
        <v>3.2504959858077331E-2</v>
      </c>
    </row>
    <row r="13026" spans="11:25" x14ac:dyDescent="0.2">
      <c r="K13026" s="26">
        <f>_xll.qlCalendarAdvance(Calendar,L13026,FixingDays&amp;"D","p")</f>
        <v>60400</v>
      </c>
      <c r="L13026" s="27">
        <f>_xll.qlCalendarAdvance(Calendar,L13025,SamplingFrequency,"f",FALSE)</f>
        <v>60400</v>
      </c>
      <c r="M13026" s="17">
        <f>_xll.qlIndexFixing(Index,L13026,TRUE)</f>
        <v>3.2504959858077331E-2</v>
      </c>
      <c r="N13026" s="17"/>
      <c r="T13026" s="28"/>
      <c r="Y13026" s="22">
        <f>_xll.qlIndexFixing(OverNightIndex,K13026,TRUE)</f>
        <v>3.2504959858077331E-2</v>
      </c>
    </row>
    <row r="13027" spans="11:25" x14ac:dyDescent="0.2">
      <c r="K13027" s="26">
        <f>_xll.qlCalendarAdvance(Calendar,L13027,FixingDays&amp;"D","p")</f>
        <v>60401</v>
      </c>
      <c r="L13027" s="27">
        <f>_xll.qlCalendarAdvance(Calendar,L13026,SamplingFrequency,"f",FALSE)</f>
        <v>60401</v>
      </c>
      <c r="M13027" s="17">
        <f>_xll.qlIndexFixing(Index,L13027,TRUE)</f>
        <v>3.2504959857834193E-2</v>
      </c>
      <c r="N13027" s="17"/>
      <c r="T13027" s="28"/>
      <c r="Y13027" s="22">
        <f>_xll.qlIndexFixing(OverNightIndex,K13027,TRUE)</f>
        <v>3.2504959857834193E-2</v>
      </c>
    </row>
    <row r="13028" spans="11:25" x14ac:dyDescent="0.2">
      <c r="K13028" s="26">
        <f>_xll.qlCalendarAdvance(Calendar,L13028,FixingDays&amp;"D","p")</f>
        <v>60402</v>
      </c>
      <c r="L13028" s="27">
        <f>_xll.qlCalendarAdvance(Calendar,L13027,SamplingFrequency,"f",FALSE)</f>
        <v>60402</v>
      </c>
      <c r="M13028" s="17">
        <f>_xll.qlIndexFixing(Index,L13028,TRUE)</f>
        <v>3.2507854662867285E-2</v>
      </c>
      <c r="N13028" s="17"/>
      <c r="T13028" s="28"/>
      <c r="Y13028" s="22">
        <f>_xll.qlIndexFixing(OverNightIndex,K13028,TRUE)</f>
        <v>3.2507854662867285E-2</v>
      </c>
    </row>
    <row r="13029" spans="11:25" x14ac:dyDescent="0.2">
      <c r="K13029" s="26">
        <f>_xll.qlCalendarAdvance(Calendar,L13029,FixingDays&amp;"D","p")</f>
        <v>60405</v>
      </c>
      <c r="L13029" s="27">
        <f>_xll.qlCalendarAdvance(Calendar,L13028,SamplingFrequency,"f",FALSE)</f>
        <v>60405</v>
      </c>
      <c r="M13029" s="17">
        <f>_xll.qlIndexFixing(Index,L13029,TRUE)</f>
        <v>3.2504959857915239E-2</v>
      </c>
      <c r="N13029" s="17"/>
      <c r="T13029" s="28"/>
      <c r="Y13029" s="22">
        <f>_xll.qlIndexFixing(OverNightIndex,K13029,TRUE)</f>
        <v>3.2504959857915239E-2</v>
      </c>
    </row>
    <row r="13030" spans="11:25" x14ac:dyDescent="0.2">
      <c r="K13030" s="26">
        <f>_xll.qlCalendarAdvance(Calendar,L13030,FixingDays&amp;"D","p")</f>
        <v>60406</v>
      </c>
      <c r="L13030" s="27">
        <f>_xll.qlCalendarAdvance(Calendar,L13029,SamplingFrequency,"f",FALSE)</f>
        <v>60406</v>
      </c>
      <c r="M13030" s="17">
        <f>_xll.qlIndexFixing(Index,L13030,TRUE)</f>
        <v>3.2504959858077331E-2</v>
      </c>
      <c r="N13030" s="17"/>
      <c r="T13030" s="28"/>
      <c r="Y13030" s="22">
        <f>_xll.qlIndexFixing(OverNightIndex,K13030,TRUE)</f>
        <v>3.2504959858077331E-2</v>
      </c>
    </row>
    <row r="13031" spans="11:25" x14ac:dyDescent="0.2">
      <c r="K13031" s="26">
        <f>_xll.qlCalendarAdvance(Calendar,L13031,FixingDays&amp;"D","p")</f>
        <v>60407</v>
      </c>
      <c r="L13031" s="27">
        <f>_xll.qlCalendarAdvance(Calendar,L13030,SamplingFrequency,"f",FALSE)</f>
        <v>60407</v>
      </c>
      <c r="M13031" s="17">
        <f>_xll.qlIndexFixing(Index,L13031,TRUE)</f>
        <v>3.2504959858077331E-2</v>
      </c>
      <c r="N13031" s="17"/>
      <c r="T13031" s="28"/>
      <c r="Y13031" s="22">
        <f>_xll.qlIndexFixing(OverNightIndex,K13031,TRUE)</f>
        <v>3.2504959858077331E-2</v>
      </c>
    </row>
    <row r="13032" spans="11:25" x14ac:dyDescent="0.2">
      <c r="K13032" s="26">
        <f>_xll.qlCalendarAdvance(Calendar,L13032,FixingDays&amp;"D","p")</f>
        <v>60408</v>
      </c>
      <c r="L13032" s="27">
        <f>_xll.qlCalendarAdvance(Calendar,L13031,SamplingFrequency,"f",FALSE)</f>
        <v>60408</v>
      </c>
      <c r="M13032" s="17">
        <f>_xll.qlIndexFixing(Index,L13032,TRUE)</f>
        <v>3.2504959857996285E-2</v>
      </c>
      <c r="N13032" s="17"/>
      <c r="T13032" s="28"/>
      <c r="Y13032" s="22">
        <f>_xll.qlIndexFixing(OverNightIndex,K13032,TRUE)</f>
        <v>3.2504959857996285E-2</v>
      </c>
    </row>
    <row r="13033" spans="11:25" x14ac:dyDescent="0.2">
      <c r="K13033" s="26">
        <f>_xll.qlCalendarAdvance(Calendar,L13033,FixingDays&amp;"D","p")</f>
        <v>60409</v>
      </c>
      <c r="L13033" s="27">
        <f>_xll.qlCalendarAdvance(Calendar,L13032,SamplingFrequency,"f",FALSE)</f>
        <v>60409</v>
      </c>
      <c r="M13033" s="17">
        <f>_xll.qlIndexFixing(Index,L13033,TRUE)</f>
        <v>3.2507854662840271E-2</v>
      </c>
      <c r="N13033" s="17"/>
      <c r="T13033" s="28"/>
      <c r="Y13033" s="22">
        <f>_xll.qlIndexFixing(OverNightIndex,K13033,TRUE)</f>
        <v>3.2507854662840271E-2</v>
      </c>
    </row>
    <row r="13034" spans="11:25" x14ac:dyDescent="0.2">
      <c r="K13034" s="26">
        <f>_xll.qlCalendarAdvance(Calendar,L13034,FixingDays&amp;"D","p")</f>
        <v>60412</v>
      </c>
      <c r="L13034" s="27">
        <f>_xll.qlCalendarAdvance(Calendar,L13033,SamplingFrequency,"f",FALSE)</f>
        <v>60412</v>
      </c>
      <c r="M13034" s="17">
        <f>_xll.qlIndexFixing(Index,L13034,TRUE)</f>
        <v>3.2504959857996285E-2</v>
      </c>
      <c r="N13034" s="17"/>
      <c r="T13034" s="28"/>
      <c r="Y13034" s="22">
        <f>_xll.qlIndexFixing(OverNightIndex,K13034,TRUE)</f>
        <v>3.2504959857996285E-2</v>
      </c>
    </row>
    <row r="13035" spans="11:25" x14ac:dyDescent="0.2">
      <c r="K13035" s="26">
        <f>_xll.qlCalendarAdvance(Calendar,L13035,FixingDays&amp;"D","p")</f>
        <v>60413</v>
      </c>
      <c r="L13035" s="27">
        <f>_xll.qlCalendarAdvance(Calendar,L13034,SamplingFrequency,"f",FALSE)</f>
        <v>60413</v>
      </c>
      <c r="M13035" s="17">
        <f>_xll.qlIndexFixing(Index,L13035,TRUE)</f>
        <v>3.2504959857996285E-2</v>
      </c>
      <c r="N13035" s="17"/>
      <c r="T13035" s="28"/>
      <c r="Y13035" s="22">
        <f>_xll.qlIndexFixing(OverNightIndex,K13035,TRUE)</f>
        <v>3.2504959857996285E-2</v>
      </c>
    </row>
    <row r="13036" spans="11:25" x14ac:dyDescent="0.2">
      <c r="K13036" s="26">
        <f>_xll.qlCalendarAdvance(Calendar,L13036,FixingDays&amp;"D","p")</f>
        <v>60414</v>
      </c>
      <c r="L13036" s="27">
        <f>_xll.qlCalendarAdvance(Calendar,L13035,SamplingFrequency,"f",FALSE)</f>
        <v>60414</v>
      </c>
      <c r="M13036" s="17">
        <f>_xll.qlIndexFixing(Index,L13036,TRUE)</f>
        <v>3.2504959857834193E-2</v>
      </c>
      <c r="N13036" s="17"/>
      <c r="T13036" s="28"/>
      <c r="Y13036" s="22">
        <f>_xll.qlIndexFixing(OverNightIndex,K13036,TRUE)</f>
        <v>3.2504959857834193E-2</v>
      </c>
    </row>
    <row r="13037" spans="11:25" x14ac:dyDescent="0.2">
      <c r="K13037" s="26">
        <f>_xll.qlCalendarAdvance(Calendar,L13037,FixingDays&amp;"D","p")</f>
        <v>60415</v>
      </c>
      <c r="L13037" s="27">
        <f>_xll.qlCalendarAdvance(Calendar,L13036,SamplingFrequency,"f",FALSE)</f>
        <v>60415</v>
      </c>
      <c r="M13037" s="17">
        <f>_xll.qlIndexFixing(Index,L13037,TRUE)</f>
        <v>3.2504959858077331E-2</v>
      </c>
      <c r="N13037" s="17"/>
      <c r="T13037" s="28"/>
      <c r="Y13037" s="22">
        <f>_xll.qlIndexFixing(OverNightIndex,K13037,TRUE)</f>
        <v>3.2504959858077331E-2</v>
      </c>
    </row>
    <row r="13038" spans="11:25" x14ac:dyDescent="0.2">
      <c r="K13038" s="26">
        <f>_xll.qlCalendarAdvance(Calendar,L13038,FixingDays&amp;"D","p")</f>
        <v>60416</v>
      </c>
      <c r="L13038" s="27">
        <f>_xll.qlCalendarAdvance(Calendar,L13037,SamplingFrequency,"f",FALSE)</f>
        <v>60416</v>
      </c>
      <c r="M13038" s="17">
        <f>_xll.qlIndexFixing(Index,L13038,TRUE)</f>
        <v>3.2507854662894298E-2</v>
      </c>
      <c r="N13038" s="17"/>
      <c r="T13038" s="28"/>
      <c r="Y13038" s="22">
        <f>_xll.qlIndexFixing(OverNightIndex,K13038,TRUE)</f>
        <v>3.2507854662894298E-2</v>
      </c>
    </row>
    <row r="13039" spans="11:25" x14ac:dyDescent="0.2">
      <c r="K13039" s="26">
        <f>_xll.qlCalendarAdvance(Calendar,L13039,FixingDays&amp;"D","p")</f>
        <v>60419</v>
      </c>
      <c r="L13039" s="27">
        <f>_xll.qlCalendarAdvance(Calendar,L13038,SamplingFrequency,"f",FALSE)</f>
        <v>60419</v>
      </c>
      <c r="M13039" s="17">
        <f>_xll.qlIndexFixing(Index,L13039,TRUE)</f>
        <v>3.2504959857834193E-2</v>
      </c>
      <c r="N13039" s="17"/>
      <c r="T13039" s="28"/>
      <c r="Y13039" s="22">
        <f>_xll.qlIndexFixing(OverNightIndex,K13039,TRUE)</f>
        <v>3.2504959857834193E-2</v>
      </c>
    </row>
    <row r="13040" spans="11:25" x14ac:dyDescent="0.2">
      <c r="K13040" s="26">
        <f>_xll.qlCalendarAdvance(Calendar,L13040,FixingDays&amp;"D","p")</f>
        <v>60420</v>
      </c>
      <c r="L13040" s="27">
        <f>_xll.qlCalendarAdvance(Calendar,L13039,SamplingFrequency,"f",FALSE)</f>
        <v>60420</v>
      </c>
      <c r="M13040" s="17">
        <f>_xll.qlIndexFixing(Index,L13040,TRUE)</f>
        <v>3.2504959858077331E-2</v>
      </c>
      <c r="N13040" s="17"/>
      <c r="T13040" s="28"/>
      <c r="Y13040" s="22">
        <f>_xll.qlIndexFixing(OverNightIndex,K13040,TRUE)</f>
        <v>3.2504959858077331E-2</v>
      </c>
    </row>
    <row r="13041" spans="11:25" x14ac:dyDescent="0.2">
      <c r="K13041" s="26">
        <f>_xll.qlCalendarAdvance(Calendar,L13041,FixingDays&amp;"D","p")</f>
        <v>60421</v>
      </c>
      <c r="L13041" s="27">
        <f>_xll.qlCalendarAdvance(Calendar,L13040,SamplingFrequency,"f",FALSE)</f>
        <v>60421</v>
      </c>
      <c r="M13041" s="17">
        <f>_xll.qlIndexFixing(Index,L13041,TRUE)</f>
        <v>3.2504959857915239E-2</v>
      </c>
      <c r="N13041" s="17"/>
      <c r="T13041" s="28"/>
      <c r="Y13041" s="22">
        <f>_xll.qlIndexFixing(OverNightIndex,K13041,TRUE)</f>
        <v>3.2504959857915239E-2</v>
      </c>
    </row>
    <row r="13042" spans="11:25" x14ac:dyDescent="0.2">
      <c r="K13042" s="26">
        <f>_xll.qlCalendarAdvance(Calendar,L13042,FixingDays&amp;"D","p")</f>
        <v>60422</v>
      </c>
      <c r="L13042" s="27">
        <f>_xll.qlCalendarAdvance(Calendar,L13041,SamplingFrequency,"f",FALSE)</f>
        <v>60422</v>
      </c>
      <c r="M13042" s="17">
        <f>_xll.qlIndexFixing(Index,L13042,TRUE)</f>
        <v>3.2504959858077331E-2</v>
      </c>
      <c r="N13042" s="17"/>
      <c r="T13042" s="28"/>
      <c r="Y13042" s="22">
        <f>_xll.qlIndexFixing(OverNightIndex,K13042,TRUE)</f>
        <v>3.2504959858077331E-2</v>
      </c>
    </row>
    <row r="13043" spans="11:25" x14ac:dyDescent="0.2">
      <c r="K13043" s="26">
        <f>_xll.qlCalendarAdvance(Calendar,L13043,FixingDays&amp;"D","p")</f>
        <v>60423</v>
      </c>
      <c r="L13043" s="27">
        <f>_xll.qlCalendarAdvance(Calendar,L13042,SamplingFrequency,"f",FALSE)</f>
        <v>60423</v>
      </c>
      <c r="M13043" s="17">
        <f>_xll.qlIndexFixing(Index,L13043,TRUE)</f>
        <v>3.2507854662813251E-2</v>
      </c>
      <c r="N13043" s="17"/>
      <c r="T13043" s="28"/>
      <c r="Y13043" s="22">
        <f>_xll.qlIndexFixing(OverNightIndex,K13043,TRUE)</f>
        <v>3.2507854662813251E-2</v>
      </c>
    </row>
    <row r="13044" spans="11:25" x14ac:dyDescent="0.2">
      <c r="K13044" s="26">
        <f>_xll.qlCalendarAdvance(Calendar,L13044,FixingDays&amp;"D","p")</f>
        <v>60426</v>
      </c>
      <c r="L13044" s="27">
        <f>_xll.qlCalendarAdvance(Calendar,L13043,SamplingFrequency,"f",FALSE)</f>
        <v>60426</v>
      </c>
      <c r="M13044" s="17">
        <f>_xll.qlIndexFixing(Index,L13044,TRUE)</f>
        <v>3.2504959858077331E-2</v>
      </c>
      <c r="N13044" s="17"/>
      <c r="T13044" s="28"/>
      <c r="Y13044" s="22">
        <f>_xll.qlIndexFixing(OverNightIndex,K13044,TRUE)</f>
        <v>3.2504959858077331E-2</v>
      </c>
    </row>
    <row r="13045" spans="11:25" x14ac:dyDescent="0.2">
      <c r="K13045" s="26">
        <f>_xll.qlCalendarAdvance(Calendar,L13045,FixingDays&amp;"D","p")</f>
        <v>60427</v>
      </c>
      <c r="L13045" s="27">
        <f>_xll.qlCalendarAdvance(Calendar,L13044,SamplingFrequency,"f",FALSE)</f>
        <v>60427</v>
      </c>
      <c r="M13045" s="17">
        <f>_xll.qlIndexFixing(Index,L13045,TRUE)</f>
        <v>3.2504959858077331E-2</v>
      </c>
      <c r="N13045" s="17"/>
      <c r="T13045" s="28"/>
      <c r="Y13045" s="22">
        <f>_xll.qlIndexFixing(OverNightIndex,K13045,TRUE)</f>
        <v>3.2504959858077331E-2</v>
      </c>
    </row>
    <row r="13046" spans="11:25" x14ac:dyDescent="0.2">
      <c r="K13046" s="26">
        <f>_xll.qlCalendarAdvance(Calendar,L13046,FixingDays&amp;"D","p")</f>
        <v>60428</v>
      </c>
      <c r="L13046" s="27">
        <f>_xll.qlCalendarAdvance(Calendar,L13045,SamplingFrequency,"f",FALSE)</f>
        <v>60428</v>
      </c>
      <c r="M13046" s="17">
        <f>_xll.qlIndexFixing(Index,L13046,TRUE)</f>
        <v>3.2504959858077331E-2</v>
      </c>
      <c r="N13046" s="17"/>
      <c r="T13046" s="28"/>
      <c r="Y13046" s="22">
        <f>_xll.qlIndexFixing(OverNightIndex,K13046,TRUE)</f>
        <v>3.2504959858077331E-2</v>
      </c>
    </row>
    <row r="13047" spans="11:25" x14ac:dyDescent="0.2">
      <c r="K13047" s="26">
        <f>_xll.qlCalendarAdvance(Calendar,L13047,FixingDays&amp;"D","p")</f>
        <v>60429</v>
      </c>
      <c r="L13047" s="27">
        <f>_xll.qlCalendarAdvance(Calendar,L13046,SamplingFrequency,"f",FALSE)</f>
        <v>60429</v>
      </c>
      <c r="M13047" s="17">
        <f>_xll.qlIndexFixing(Index,L13047,TRUE)</f>
        <v>3.2504959857834193E-2</v>
      </c>
      <c r="N13047" s="17"/>
      <c r="T13047" s="28"/>
      <c r="Y13047" s="22">
        <f>_xll.qlIndexFixing(OverNightIndex,K13047,TRUE)</f>
        <v>3.2504959857834193E-2</v>
      </c>
    </row>
    <row r="13048" spans="11:25" x14ac:dyDescent="0.2">
      <c r="K13048" s="26">
        <f>_xll.qlCalendarAdvance(Calendar,L13048,FixingDays&amp;"D","p")</f>
        <v>60430</v>
      </c>
      <c r="L13048" s="27">
        <f>_xll.qlCalendarAdvance(Calendar,L13047,SamplingFrequency,"f",FALSE)</f>
        <v>60430</v>
      </c>
      <c r="M13048" s="17">
        <f>_xll.qlIndexFixing(Index,L13048,TRUE)</f>
        <v>3.2507854662921318E-2</v>
      </c>
      <c r="N13048" s="17"/>
      <c r="T13048" s="28"/>
      <c r="Y13048" s="22">
        <f>_xll.qlIndexFixing(OverNightIndex,K13048,TRUE)</f>
        <v>3.2507854662921318E-2</v>
      </c>
    </row>
    <row r="13049" spans="11:25" x14ac:dyDescent="0.2">
      <c r="K13049" s="26">
        <f>_xll.qlCalendarAdvance(Calendar,L13049,FixingDays&amp;"D","p")</f>
        <v>60433</v>
      </c>
      <c r="L13049" s="27">
        <f>_xll.qlCalendarAdvance(Calendar,L13048,SamplingFrequency,"f",FALSE)</f>
        <v>60433</v>
      </c>
      <c r="M13049" s="17">
        <f>_xll.qlIndexFixing(Index,L13049,TRUE)</f>
        <v>3.2504959857996285E-2</v>
      </c>
      <c r="N13049" s="17"/>
      <c r="T13049" s="28"/>
      <c r="Y13049" s="22">
        <f>_xll.qlIndexFixing(OverNightIndex,K13049,TRUE)</f>
        <v>3.2504959857996285E-2</v>
      </c>
    </row>
    <row r="13050" spans="11:25" x14ac:dyDescent="0.2">
      <c r="K13050" s="26">
        <f>_xll.qlCalendarAdvance(Calendar,L13050,FixingDays&amp;"D","p")</f>
        <v>60434</v>
      </c>
      <c r="L13050" s="27">
        <f>_xll.qlCalendarAdvance(Calendar,L13049,SamplingFrequency,"f",FALSE)</f>
        <v>60434</v>
      </c>
      <c r="M13050" s="17">
        <f>_xll.qlIndexFixing(Index,L13050,TRUE)</f>
        <v>3.2504959857834193E-2</v>
      </c>
      <c r="N13050" s="17"/>
      <c r="T13050" s="28"/>
      <c r="Y13050" s="22">
        <f>_xll.qlIndexFixing(OverNightIndex,K13050,TRUE)</f>
        <v>3.2504959857834193E-2</v>
      </c>
    </row>
    <row r="13051" spans="11:25" x14ac:dyDescent="0.2">
      <c r="K13051" s="26">
        <f>_xll.qlCalendarAdvance(Calendar,L13051,FixingDays&amp;"D","p")</f>
        <v>60435</v>
      </c>
      <c r="L13051" s="27">
        <f>_xll.qlCalendarAdvance(Calendar,L13050,SamplingFrequency,"f",FALSE)</f>
        <v>60435</v>
      </c>
      <c r="M13051" s="17">
        <f>_xll.qlIndexFixing(Index,L13051,TRUE)</f>
        <v>3.2504959858077331E-2</v>
      </c>
      <c r="N13051" s="17"/>
      <c r="T13051" s="28"/>
      <c r="Y13051" s="22">
        <f>_xll.qlIndexFixing(OverNightIndex,K13051,TRUE)</f>
        <v>3.2504959858077331E-2</v>
      </c>
    </row>
    <row r="13052" spans="11:25" x14ac:dyDescent="0.2">
      <c r="K13052" s="26">
        <f>_xll.qlCalendarAdvance(Calendar,L13052,FixingDays&amp;"D","p")</f>
        <v>60436</v>
      </c>
      <c r="L13052" s="27">
        <f>_xll.qlCalendarAdvance(Calendar,L13051,SamplingFrequency,"f",FALSE)</f>
        <v>60436</v>
      </c>
      <c r="M13052" s="17">
        <f>_xll.qlIndexFixing(Index,L13052,TRUE)</f>
        <v>3.2504959858077331E-2</v>
      </c>
      <c r="N13052" s="17"/>
      <c r="T13052" s="28"/>
      <c r="Y13052" s="22">
        <f>_xll.qlIndexFixing(OverNightIndex,K13052,TRUE)</f>
        <v>3.2504959858077331E-2</v>
      </c>
    </row>
    <row r="13053" spans="11:25" x14ac:dyDescent="0.2">
      <c r="K13053" s="26">
        <f>_xll.qlCalendarAdvance(Calendar,L13053,FixingDays&amp;"D","p")</f>
        <v>60437</v>
      </c>
      <c r="L13053" s="27">
        <f>_xll.qlCalendarAdvance(Calendar,L13052,SamplingFrequency,"f",FALSE)</f>
        <v>60437</v>
      </c>
      <c r="M13053" s="17">
        <f>_xll.qlIndexFixing(Index,L13053,TRUE)</f>
        <v>3.2507854662894298E-2</v>
      </c>
      <c r="N13053" s="17"/>
      <c r="T13053" s="28"/>
      <c r="Y13053" s="22">
        <f>_xll.qlIndexFixing(OverNightIndex,K13053,TRUE)</f>
        <v>3.2507854662894298E-2</v>
      </c>
    </row>
    <row r="13054" spans="11:25" x14ac:dyDescent="0.2">
      <c r="K13054" s="26">
        <f>_xll.qlCalendarAdvance(Calendar,L13054,FixingDays&amp;"D","p")</f>
        <v>60440</v>
      </c>
      <c r="L13054" s="27">
        <f>_xll.qlCalendarAdvance(Calendar,L13053,SamplingFrequency,"f",FALSE)</f>
        <v>60440</v>
      </c>
      <c r="M13054" s="17">
        <f>_xll.qlIndexFixing(Index,L13054,TRUE)</f>
        <v>3.2504959857915239E-2</v>
      </c>
      <c r="N13054" s="17"/>
      <c r="T13054" s="28"/>
      <c r="Y13054" s="22">
        <f>_xll.qlIndexFixing(OverNightIndex,K13054,TRUE)</f>
        <v>3.2504959857915239E-2</v>
      </c>
    </row>
    <row r="13055" spans="11:25" x14ac:dyDescent="0.2">
      <c r="K13055" s="26">
        <f>_xll.qlCalendarAdvance(Calendar,L13055,FixingDays&amp;"D","p")</f>
        <v>60441</v>
      </c>
      <c r="L13055" s="27">
        <f>_xll.qlCalendarAdvance(Calendar,L13054,SamplingFrequency,"f",FALSE)</f>
        <v>60441</v>
      </c>
      <c r="M13055" s="17">
        <f>_xll.qlIndexFixing(Index,L13055,TRUE)</f>
        <v>3.2504959857996285E-2</v>
      </c>
      <c r="N13055" s="17"/>
      <c r="T13055" s="28"/>
      <c r="Y13055" s="22">
        <f>_xll.qlIndexFixing(OverNightIndex,K13055,TRUE)</f>
        <v>3.2504959857996285E-2</v>
      </c>
    </row>
    <row r="13056" spans="11:25" x14ac:dyDescent="0.2">
      <c r="K13056" s="26">
        <f>_xll.qlCalendarAdvance(Calendar,L13056,FixingDays&amp;"D","p")</f>
        <v>60442</v>
      </c>
      <c r="L13056" s="27">
        <f>_xll.qlCalendarAdvance(Calendar,L13055,SamplingFrequency,"f",FALSE)</f>
        <v>60442</v>
      </c>
      <c r="M13056" s="17">
        <f>_xll.qlIndexFixing(Index,L13056,TRUE)</f>
        <v>3.2504959857996285E-2</v>
      </c>
      <c r="N13056" s="17"/>
      <c r="T13056" s="28"/>
      <c r="Y13056" s="22">
        <f>_xll.qlIndexFixing(OverNightIndex,K13056,TRUE)</f>
        <v>3.2504959857996285E-2</v>
      </c>
    </row>
    <row r="13057" spans="11:25" x14ac:dyDescent="0.2">
      <c r="K13057" s="26">
        <f>_xll.qlCalendarAdvance(Calendar,L13057,FixingDays&amp;"D","p")</f>
        <v>60443</v>
      </c>
      <c r="L13057" s="27">
        <f>_xll.qlCalendarAdvance(Calendar,L13056,SamplingFrequency,"f",FALSE)</f>
        <v>60443</v>
      </c>
      <c r="M13057" s="17">
        <f>_xll.qlIndexFixing(Index,L13057,TRUE)</f>
        <v>3.2504959858077331E-2</v>
      </c>
      <c r="N13057" s="17"/>
      <c r="T13057" s="28"/>
      <c r="Y13057" s="22">
        <f>_xll.qlIndexFixing(OverNightIndex,K13057,TRUE)</f>
        <v>3.2504959858077331E-2</v>
      </c>
    </row>
    <row r="13058" spans="11:25" x14ac:dyDescent="0.2">
      <c r="K13058" s="26">
        <f>_xll.qlCalendarAdvance(Calendar,L13058,FixingDays&amp;"D","p")</f>
        <v>60444</v>
      </c>
      <c r="L13058" s="27">
        <f>_xll.qlCalendarAdvance(Calendar,L13057,SamplingFrequency,"f",FALSE)</f>
        <v>60444</v>
      </c>
      <c r="M13058" s="17">
        <f>_xll.qlIndexFixing(Index,L13058,TRUE)</f>
        <v>3.2507854662813251E-2</v>
      </c>
      <c r="N13058" s="17"/>
      <c r="T13058" s="28"/>
      <c r="Y13058" s="22">
        <f>_xll.qlIndexFixing(OverNightIndex,K13058,TRUE)</f>
        <v>3.2507854662813251E-2</v>
      </c>
    </row>
    <row r="13059" spans="11:25" x14ac:dyDescent="0.2">
      <c r="K13059" s="26">
        <f>_xll.qlCalendarAdvance(Calendar,L13059,FixingDays&amp;"D","p")</f>
        <v>60447</v>
      </c>
      <c r="L13059" s="27">
        <f>_xll.qlCalendarAdvance(Calendar,L13058,SamplingFrequency,"f",FALSE)</f>
        <v>60447</v>
      </c>
      <c r="M13059" s="17">
        <f>_xll.qlIndexFixing(Index,L13059,TRUE)</f>
        <v>3.2504959857996285E-2</v>
      </c>
      <c r="N13059" s="17"/>
      <c r="T13059" s="28"/>
      <c r="Y13059" s="22">
        <f>_xll.qlIndexFixing(OverNightIndex,K13059,TRUE)</f>
        <v>3.2504959857996285E-2</v>
      </c>
    </row>
    <row r="13060" spans="11:25" x14ac:dyDescent="0.2">
      <c r="K13060" s="26">
        <f>_xll.qlCalendarAdvance(Calendar,L13060,FixingDays&amp;"D","p")</f>
        <v>60448</v>
      </c>
      <c r="L13060" s="27">
        <f>_xll.qlCalendarAdvance(Calendar,L13059,SamplingFrequency,"f",FALSE)</f>
        <v>60448</v>
      </c>
      <c r="M13060" s="17">
        <f>_xll.qlIndexFixing(Index,L13060,TRUE)</f>
        <v>3.2506407217531286E-2</v>
      </c>
      <c r="N13060" s="17"/>
      <c r="T13060" s="28"/>
      <c r="Y13060" s="22">
        <f>_xll.qlIndexFixing(OverNightIndex,K13060,TRUE)</f>
        <v>3.2506407217531286E-2</v>
      </c>
    </row>
    <row r="13061" spans="11:25" x14ac:dyDescent="0.2">
      <c r="K13061" s="26">
        <f>_xll.qlCalendarAdvance(Calendar,L13061,FixingDays&amp;"D","p")</f>
        <v>60450</v>
      </c>
      <c r="L13061" s="27">
        <f>_xll.qlCalendarAdvance(Calendar,L13060,SamplingFrequency,"f",FALSE)</f>
        <v>60450</v>
      </c>
      <c r="M13061" s="17">
        <f>_xll.qlIndexFixing(Index,L13061,TRUE)</f>
        <v>3.2504959857753146E-2</v>
      </c>
      <c r="N13061" s="17"/>
      <c r="T13061" s="28"/>
      <c r="Y13061" s="22">
        <f>_xll.qlIndexFixing(OverNightIndex,K13061,TRUE)</f>
        <v>3.2504959857753146E-2</v>
      </c>
    </row>
    <row r="13062" spans="11:25" x14ac:dyDescent="0.2">
      <c r="K13062" s="26">
        <f>_xll.qlCalendarAdvance(Calendar,L13062,FixingDays&amp;"D","p")</f>
        <v>60451</v>
      </c>
      <c r="L13062" s="27">
        <f>_xll.qlCalendarAdvance(Calendar,L13061,SamplingFrequency,"f",FALSE)</f>
        <v>60451</v>
      </c>
      <c r="M13062" s="17">
        <f>_xll.qlIndexFixing(Index,L13062,TRUE)</f>
        <v>3.2507854662921318E-2</v>
      </c>
      <c r="N13062" s="17"/>
      <c r="T13062" s="28"/>
      <c r="Y13062" s="22">
        <f>_xll.qlIndexFixing(OverNightIndex,K13062,TRUE)</f>
        <v>3.2507854662921318E-2</v>
      </c>
    </row>
    <row r="13063" spans="11:25" x14ac:dyDescent="0.2">
      <c r="K13063" s="26">
        <f>_xll.qlCalendarAdvance(Calendar,L13063,FixingDays&amp;"D","p")</f>
        <v>60454</v>
      </c>
      <c r="L13063" s="27">
        <f>_xll.qlCalendarAdvance(Calendar,L13062,SamplingFrequency,"f",FALSE)</f>
        <v>60454</v>
      </c>
      <c r="M13063" s="17">
        <f>_xll.qlIndexFixing(Index,L13063,TRUE)</f>
        <v>3.2504959857915239E-2</v>
      </c>
      <c r="N13063" s="17"/>
      <c r="T13063" s="28"/>
      <c r="Y13063" s="22">
        <f>_xll.qlIndexFixing(OverNightIndex,K13063,TRUE)</f>
        <v>3.2504959857915239E-2</v>
      </c>
    </row>
    <row r="13064" spans="11:25" x14ac:dyDescent="0.2">
      <c r="K13064" s="26">
        <f>_xll.qlCalendarAdvance(Calendar,L13064,FixingDays&amp;"D","p")</f>
        <v>60455</v>
      </c>
      <c r="L13064" s="27">
        <f>_xll.qlCalendarAdvance(Calendar,L13063,SamplingFrequency,"f",FALSE)</f>
        <v>60455</v>
      </c>
      <c r="M13064" s="17">
        <f>_xll.qlIndexFixing(Index,L13064,TRUE)</f>
        <v>3.2504959857915239E-2</v>
      </c>
      <c r="N13064" s="17"/>
      <c r="T13064" s="28"/>
      <c r="Y13064" s="22">
        <f>_xll.qlIndexFixing(OverNightIndex,K13064,TRUE)</f>
        <v>3.2504959857915239E-2</v>
      </c>
    </row>
    <row r="13065" spans="11:25" x14ac:dyDescent="0.2">
      <c r="K13065" s="26">
        <f>_xll.qlCalendarAdvance(Calendar,L13065,FixingDays&amp;"D","p")</f>
        <v>60456</v>
      </c>
      <c r="L13065" s="27">
        <f>_xll.qlCalendarAdvance(Calendar,L13064,SamplingFrequency,"f",FALSE)</f>
        <v>60456</v>
      </c>
      <c r="M13065" s="17">
        <f>_xll.qlIndexFixing(Index,L13065,TRUE)</f>
        <v>3.2504959858077331E-2</v>
      </c>
      <c r="N13065" s="17"/>
      <c r="T13065" s="28"/>
      <c r="Y13065" s="22">
        <f>_xll.qlIndexFixing(OverNightIndex,K13065,TRUE)</f>
        <v>3.2504959858077331E-2</v>
      </c>
    </row>
    <row r="13066" spans="11:25" x14ac:dyDescent="0.2">
      <c r="K13066" s="26">
        <f>_xll.qlCalendarAdvance(Calendar,L13066,FixingDays&amp;"D","p")</f>
        <v>60457</v>
      </c>
      <c r="L13066" s="27">
        <f>_xll.qlCalendarAdvance(Calendar,L13065,SamplingFrequency,"f",FALSE)</f>
        <v>60457</v>
      </c>
      <c r="M13066" s="17">
        <f>_xll.qlIndexFixing(Index,L13066,TRUE)</f>
        <v>3.2504959857996285E-2</v>
      </c>
      <c r="N13066" s="17"/>
      <c r="T13066" s="28"/>
      <c r="Y13066" s="22">
        <f>_xll.qlIndexFixing(OverNightIndex,K13066,TRUE)</f>
        <v>3.2504959857996285E-2</v>
      </c>
    </row>
    <row r="13067" spans="11:25" x14ac:dyDescent="0.2">
      <c r="K13067" s="26">
        <f>_xll.qlCalendarAdvance(Calendar,L13067,FixingDays&amp;"D","p")</f>
        <v>60458</v>
      </c>
      <c r="L13067" s="27">
        <f>_xll.qlCalendarAdvance(Calendar,L13066,SamplingFrequency,"f",FALSE)</f>
        <v>60458</v>
      </c>
      <c r="M13067" s="17">
        <f>_xll.qlIndexFixing(Index,L13067,TRUE)</f>
        <v>3.2507854662840271E-2</v>
      </c>
      <c r="N13067" s="17"/>
      <c r="T13067" s="28"/>
      <c r="Y13067" s="22">
        <f>_xll.qlIndexFixing(OverNightIndex,K13067,TRUE)</f>
        <v>3.2507854662840271E-2</v>
      </c>
    </row>
    <row r="13068" spans="11:25" x14ac:dyDescent="0.2">
      <c r="K13068" s="26">
        <f>_xll.qlCalendarAdvance(Calendar,L13068,FixingDays&amp;"D","p")</f>
        <v>60461</v>
      </c>
      <c r="L13068" s="27">
        <f>_xll.qlCalendarAdvance(Calendar,L13067,SamplingFrequency,"f",FALSE)</f>
        <v>60461</v>
      </c>
      <c r="M13068" s="17">
        <f>_xll.qlIndexFixing(Index,L13068,TRUE)</f>
        <v>3.2504959857996285E-2</v>
      </c>
      <c r="N13068" s="17"/>
      <c r="T13068" s="28"/>
      <c r="Y13068" s="22">
        <f>_xll.qlIndexFixing(OverNightIndex,K13068,TRUE)</f>
        <v>3.2504959857996285E-2</v>
      </c>
    </row>
    <row r="13069" spans="11:25" x14ac:dyDescent="0.2">
      <c r="K13069" s="26">
        <f>_xll.qlCalendarAdvance(Calendar,L13069,FixingDays&amp;"D","p")</f>
        <v>60462</v>
      </c>
      <c r="L13069" s="27">
        <f>_xll.qlCalendarAdvance(Calendar,L13068,SamplingFrequency,"f",FALSE)</f>
        <v>60462</v>
      </c>
      <c r="M13069" s="17">
        <f>_xll.qlIndexFixing(Index,L13069,TRUE)</f>
        <v>3.2504959858077331E-2</v>
      </c>
      <c r="N13069" s="17"/>
      <c r="T13069" s="28"/>
      <c r="Y13069" s="22">
        <f>_xll.qlIndexFixing(OverNightIndex,K13069,TRUE)</f>
        <v>3.2504959858077331E-2</v>
      </c>
    </row>
    <row r="13070" spans="11:25" x14ac:dyDescent="0.2">
      <c r="K13070" s="26">
        <f>_xll.qlCalendarAdvance(Calendar,L13070,FixingDays&amp;"D","p")</f>
        <v>60463</v>
      </c>
      <c r="L13070" s="27">
        <f>_xll.qlCalendarAdvance(Calendar,L13069,SamplingFrequency,"f",FALSE)</f>
        <v>60463</v>
      </c>
      <c r="M13070" s="17">
        <f>_xll.qlIndexFixing(Index,L13070,TRUE)</f>
        <v>3.2504959857996285E-2</v>
      </c>
      <c r="N13070" s="17"/>
      <c r="T13070" s="28"/>
      <c r="Y13070" s="22">
        <f>_xll.qlIndexFixing(OverNightIndex,K13070,TRUE)</f>
        <v>3.2504959857996285E-2</v>
      </c>
    </row>
    <row r="13071" spans="11:25" x14ac:dyDescent="0.2">
      <c r="K13071" s="26">
        <f>_xll.qlCalendarAdvance(Calendar,L13071,FixingDays&amp;"D","p")</f>
        <v>60464</v>
      </c>
      <c r="L13071" s="27">
        <f>_xll.qlCalendarAdvance(Calendar,L13070,SamplingFrequency,"f",FALSE)</f>
        <v>60464</v>
      </c>
      <c r="M13071" s="17">
        <f>_xll.qlIndexFixing(Index,L13071,TRUE)</f>
        <v>3.2504959857996285E-2</v>
      </c>
      <c r="N13071" s="17"/>
      <c r="T13071" s="28"/>
      <c r="Y13071" s="22">
        <f>_xll.qlIndexFixing(OverNightIndex,K13071,TRUE)</f>
        <v>3.2504959857996285E-2</v>
      </c>
    </row>
    <row r="13072" spans="11:25" x14ac:dyDescent="0.2">
      <c r="K13072" s="26">
        <f>_xll.qlCalendarAdvance(Calendar,L13072,FixingDays&amp;"D","p")</f>
        <v>60465</v>
      </c>
      <c r="L13072" s="27">
        <f>_xll.qlCalendarAdvance(Calendar,L13071,SamplingFrequency,"f",FALSE)</f>
        <v>60465</v>
      </c>
      <c r="M13072" s="17">
        <f>_xll.qlIndexFixing(Index,L13072,TRUE)</f>
        <v>3.2507854662813251E-2</v>
      </c>
      <c r="N13072" s="17"/>
      <c r="T13072" s="28"/>
      <c r="Y13072" s="22">
        <f>_xll.qlIndexFixing(OverNightIndex,K13072,TRUE)</f>
        <v>3.2507854662813251E-2</v>
      </c>
    </row>
    <row r="13073" spans="11:25" x14ac:dyDescent="0.2">
      <c r="K13073" s="26">
        <f>_xll.qlCalendarAdvance(Calendar,L13073,FixingDays&amp;"D","p")</f>
        <v>60468</v>
      </c>
      <c r="L13073" s="27">
        <f>_xll.qlCalendarAdvance(Calendar,L13072,SamplingFrequency,"f",FALSE)</f>
        <v>60468</v>
      </c>
      <c r="M13073" s="17">
        <f>_xll.qlIndexFixing(Index,L13073,TRUE)</f>
        <v>3.2504959858077331E-2</v>
      </c>
      <c r="N13073" s="17"/>
      <c r="T13073" s="28"/>
      <c r="Y13073" s="22">
        <f>_xll.qlIndexFixing(OverNightIndex,K13073,TRUE)</f>
        <v>3.2504959858077331E-2</v>
      </c>
    </row>
    <row r="13074" spans="11:25" x14ac:dyDescent="0.2">
      <c r="K13074" s="26">
        <f>_xll.qlCalendarAdvance(Calendar,L13074,FixingDays&amp;"D","p")</f>
        <v>60469</v>
      </c>
      <c r="L13074" s="27">
        <f>_xll.qlCalendarAdvance(Calendar,L13073,SamplingFrequency,"f",FALSE)</f>
        <v>60469</v>
      </c>
      <c r="M13074" s="17">
        <f>_xll.qlIndexFixing(Index,L13074,TRUE)</f>
        <v>3.2504959857996285E-2</v>
      </c>
      <c r="N13074" s="17"/>
      <c r="T13074" s="28"/>
      <c r="Y13074" s="22">
        <f>_xll.qlIndexFixing(OverNightIndex,K13074,TRUE)</f>
        <v>3.2504959857996285E-2</v>
      </c>
    </row>
    <row r="13075" spans="11:25" x14ac:dyDescent="0.2">
      <c r="K13075" s="26">
        <f>_xll.qlCalendarAdvance(Calendar,L13075,FixingDays&amp;"D","p")</f>
        <v>60470</v>
      </c>
      <c r="L13075" s="27">
        <f>_xll.qlCalendarAdvance(Calendar,L13074,SamplingFrequency,"f",FALSE)</f>
        <v>60470</v>
      </c>
      <c r="M13075" s="17">
        <f>_xll.qlIndexFixing(Index,L13075,TRUE)</f>
        <v>3.2504959857834193E-2</v>
      </c>
      <c r="N13075" s="17"/>
      <c r="T13075" s="28"/>
      <c r="Y13075" s="22">
        <f>_xll.qlIndexFixing(OverNightIndex,K13075,TRUE)</f>
        <v>3.2504959857834193E-2</v>
      </c>
    </row>
    <row r="13076" spans="11:25" x14ac:dyDescent="0.2">
      <c r="K13076" s="26">
        <f>_xll.qlCalendarAdvance(Calendar,L13076,FixingDays&amp;"D","p")</f>
        <v>60471</v>
      </c>
      <c r="L13076" s="27">
        <f>_xll.qlCalendarAdvance(Calendar,L13075,SamplingFrequency,"f",FALSE)</f>
        <v>60471</v>
      </c>
      <c r="M13076" s="17">
        <f>_xll.qlIndexFixing(Index,L13076,TRUE)</f>
        <v>3.2504959857996285E-2</v>
      </c>
      <c r="N13076" s="17"/>
      <c r="T13076" s="28"/>
      <c r="Y13076" s="22">
        <f>_xll.qlIndexFixing(OverNightIndex,K13076,TRUE)</f>
        <v>3.2504959857996285E-2</v>
      </c>
    </row>
    <row r="13077" spans="11:25" x14ac:dyDescent="0.2">
      <c r="K13077" s="26">
        <f>_xll.qlCalendarAdvance(Calendar,L13077,FixingDays&amp;"D","p")</f>
        <v>60472</v>
      </c>
      <c r="L13077" s="27">
        <f>_xll.qlCalendarAdvance(Calendar,L13076,SamplingFrequency,"f",FALSE)</f>
        <v>60472</v>
      </c>
      <c r="M13077" s="17">
        <f>_xll.qlIndexFixing(Index,L13077,TRUE)</f>
        <v>3.2507854662894298E-2</v>
      </c>
      <c r="N13077" s="17"/>
      <c r="T13077" s="28"/>
      <c r="Y13077" s="22">
        <f>_xll.qlIndexFixing(OverNightIndex,K13077,TRUE)</f>
        <v>3.2507854662894298E-2</v>
      </c>
    </row>
    <row r="13078" spans="11:25" x14ac:dyDescent="0.2">
      <c r="K13078" s="26">
        <f>_xll.qlCalendarAdvance(Calendar,L13078,FixingDays&amp;"D","p")</f>
        <v>60475</v>
      </c>
      <c r="L13078" s="27">
        <f>_xll.qlCalendarAdvance(Calendar,L13077,SamplingFrequency,"f",FALSE)</f>
        <v>60475</v>
      </c>
      <c r="M13078" s="17">
        <f>_xll.qlIndexFixing(Index,L13078,TRUE)</f>
        <v>3.2504959857996285E-2</v>
      </c>
      <c r="N13078" s="17"/>
      <c r="T13078" s="28"/>
      <c r="Y13078" s="22">
        <f>_xll.qlIndexFixing(OverNightIndex,K13078,TRUE)</f>
        <v>3.2504959857996285E-2</v>
      </c>
    </row>
    <row r="13079" spans="11:25" x14ac:dyDescent="0.2">
      <c r="K13079" s="26">
        <f>_xll.qlCalendarAdvance(Calendar,L13079,FixingDays&amp;"D","p")</f>
        <v>60476</v>
      </c>
      <c r="L13079" s="27">
        <f>_xll.qlCalendarAdvance(Calendar,L13078,SamplingFrequency,"f",FALSE)</f>
        <v>60476</v>
      </c>
      <c r="M13079" s="17">
        <f>_xll.qlIndexFixing(Index,L13079,TRUE)</f>
        <v>3.2504959857915239E-2</v>
      </c>
      <c r="N13079" s="17"/>
      <c r="T13079" s="28"/>
      <c r="Y13079" s="22">
        <f>_xll.qlIndexFixing(OverNightIndex,K13079,TRUE)</f>
        <v>3.2504959857915239E-2</v>
      </c>
    </row>
    <row r="13080" spans="11:25" x14ac:dyDescent="0.2">
      <c r="K13080" s="26">
        <f>_xll.qlCalendarAdvance(Calendar,L13080,FixingDays&amp;"D","p")</f>
        <v>60477</v>
      </c>
      <c r="L13080" s="27">
        <f>_xll.qlCalendarAdvance(Calendar,L13079,SamplingFrequency,"f",FALSE)</f>
        <v>60477</v>
      </c>
      <c r="M13080" s="17">
        <f>_xll.qlIndexFixing(Index,L13080,TRUE)</f>
        <v>3.2504959857996285E-2</v>
      </c>
      <c r="N13080" s="17"/>
      <c r="T13080" s="28"/>
      <c r="Y13080" s="22">
        <f>_xll.qlIndexFixing(OverNightIndex,K13080,TRUE)</f>
        <v>3.2504959857996285E-2</v>
      </c>
    </row>
    <row r="13081" spans="11:25" x14ac:dyDescent="0.2">
      <c r="K13081" s="26">
        <f>_xll.qlCalendarAdvance(Calendar,L13081,FixingDays&amp;"D","p")</f>
        <v>60478</v>
      </c>
      <c r="L13081" s="27">
        <f>_xll.qlCalendarAdvance(Calendar,L13080,SamplingFrequency,"f",FALSE)</f>
        <v>60478</v>
      </c>
      <c r="M13081" s="17">
        <f>_xll.qlIndexFixing(Index,L13081,TRUE)</f>
        <v>3.2504959857996285E-2</v>
      </c>
      <c r="N13081" s="17"/>
      <c r="T13081" s="28"/>
      <c r="Y13081" s="22">
        <f>_xll.qlIndexFixing(OverNightIndex,K13081,TRUE)</f>
        <v>3.2504959857996285E-2</v>
      </c>
    </row>
    <row r="13082" spans="11:25" x14ac:dyDescent="0.2">
      <c r="K13082" s="26">
        <f>_xll.qlCalendarAdvance(Calendar,L13082,FixingDays&amp;"D","p")</f>
        <v>60479</v>
      </c>
      <c r="L13082" s="27">
        <f>_xll.qlCalendarAdvance(Calendar,L13081,SamplingFrequency,"f",FALSE)</f>
        <v>60479</v>
      </c>
      <c r="M13082" s="17">
        <f>_xll.qlIndexFixing(Index,L13082,TRUE)</f>
        <v>3.2507854662840271E-2</v>
      </c>
      <c r="N13082" s="17"/>
      <c r="T13082" s="28"/>
      <c r="Y13082" s="22">
        <f>_xll.qlIndexFixing(OverNightIndex,K13082,TRUE)</f>
        <v>3.2507854662840271E-2</v>
      </c>
    </row>
    <row r="13083" spans="11:25" x14ac:dyDescent="0.2">
      <c r="K13083" s="26">
        <f>_xll.qlCalendarAdvance(Calendar,L13083,FixingDays&amp;"D","p")</f>
        <v>60482</v>
      </c>
      <c r="L13083" s="27">
        <f>_xll.qlCalendarAdvance(Calendar,L13082,SamplingFrequency,"f",FALSE)</f>
        <v>60482</v>
      </c>
      <c r="M13083" s="17">
        <f>_xll.qlIndexFixing(Index,L13083,TRUE)</f>
        <v>3.2504959857996285E-2</v>
      </c>
      <c r="N13083" s="17"/>
      <c r="T13083" s="28"/>
      <c r="Y13083" s="22">
        <f>_xll.qlIndexFixing(OverNightIndex,K13083,TRUE)</f>
        <v>3.2504959857996285E-2</v>
      </c>
    </row>
    <row r="13084" spans="11:25" x14ac:dyDescent="0.2">
      <c r="K13084" s="26">
        <f>_xll.qlCalendarAdvance(Calendar,L13084,FixingDays&amp;"D","p")</f>
        <v>60483</v>
      </c>
      <c r="L13084" s="27">
        <f>_xll.qlCalendarAdvance(Calendar,L13083,SamplingFrequency,"f",FALSE)</f>
        <v>60483</v>
      </c>
      <c r="M13084" s="17">
        <f>_xll.qlIndexFixing(Index,L13084,TRUE)</f>
        <v>3.2504959857996285E-2</v>
      </c>
      <c r="N13084" s="17"/>
      <c r="T13084" s="28"/>
      <c r="Y13084" s="22">
        <f>_xll.qlIndexFixing(OverNightIndex,K13084,TRUE)</f>
        <v>3.2504959857996285E-2</v>
      </c>
    </row>
    <row r="13085" spans="11:25" x14ac:dyDescent="0.2">
      <c r="K13085" s="26">
        <f>_xll.qlCalendarAdvance(Calendar,L13085,FixingDays&amp;"D","p")</f>
        <v>60484</v>
      </c>
      <c r="L13085" s="27">
        <f>_xll.qlCalendarAdvance(Calendar,L13084,SamplingFrequency,"f",FALSE)</f>
        <v>60484</v>
      </c>
      <c r="M13085" s="17">
        <f>_xll.qlIndexFixing(Index,L13085,TRUE)</f>
        <v>3.2504959858077331E-2</v>
      </c>
      <c r="N13085" s="17"/>
      <c r="T13085" s="28"/>
      <c r="Y13085" s="22">
        <f>_xll.qlIndexFixing(OverNightIndex,K13085,TRUE)</f>
        <v>3.2504959858077331E-2</v>
      </c>
    </row>
    <row r="13086" spans="11:25" x14ac:dyDescent="0.2">
      <c r="K13086" s="26">
        <f>_xll.qlCalendarAdvance(Calendar,L13086,FixingDays&amp;"D","p")</f>
        <v>60485</v>
      </c>
      <c r="L13086" s="27">
        <f>_xll.qlCalendarAdvance(Calendar,L13085,SamplingFrequency,"f",FALSE)</f>
        <v>60485</v>
      </c>
      <c r="M13086" s="17">
        <f>_xll.qlIndexFixing(Index,L13086,TRUE)</f>
        <v>3.2504959858077331E-2</v>
      </c>
      <c r="N13086" s="17"/>
      <c r="T13086" s="28"/>
      <c r="Y13086" s="22">
        <f>_xll.qlIndexFixing(OverNightIndex,K13086,TRUE)</f>
        <v>3.2504959858077331E-2</v>
      </c>
    </row>
    <row r="13087" spans="11:25" x14ac:dyDescent="0.2">
      <c r="K13087" s="26">
        <f>_xll.qlCalendarAdvance(Calendar,L13087,FixingDays&amp;"D","p")</f>
        <v>60486</v>
      </c>
      <c r="L13087" s="27">
        <f>_xll.qlCalendarAdvance(Calendar,L13086,SamplingFrequency,"f",FALSE)</f>
        <v>60486</v>
      </c>
      <c r="M13087" s="17">
        <f>_xll.qlIndexFixing(Index,L13087,TRUE)</f>
        <v>3.2507854662840271E-2</v>
      </c>
      <c r="N13087" s="17"/>
      <c r="T13087" s="28"/>
      <c r="Y13087" s="22">
        <f>_xll.qlIndexFixing(OverNightIndex,K13087,TRUE)</f>
        <v>3.2507854662840271E-2</v>
      </c>
    </row>
    <row r="13088" spans="11:25" x14ac:dyDescent="0.2">
      <c r="K13088" s="26">
        <f>_xll.qlCalendarAdvance(Calendar,L13088,FixingDays&amp;"D","p")</f>
        <v>60489</v>
      </c>
      <c r="L13088" s="27">
        <f>_xll.qlCalendarAdvance(Calendar,L13087,SamplingFrequency,"f",FALSE)</f>
        <v>60489</v>
      </c>
      <c r="M13088" s="17">
        <f>_xll.qlIndexFixing(Index,L13088,TRUE)</f>
        <v>3.2504959857996285E-2</v>
      </c>
      <c r="N13088" s="17"/>
      <c r="T13088" s="28"/>
      <c r="Y13088" s="22">
        <f>_xll.qlIndexFixing(OverNightIndex,K13088,TRUE)</f>
        <v>3.2504959857996285E-2</v>
      </c>
    </row>
    <row r="13089" spans="11:25" x14ac:dyDescent="0.2">
      <c r="K13089" s="26">
        <f>_xll.qlCalendarAdvance(Calendar,L13089,FixingDays&amp;"D","p")</f>
        <v>60490</v>
      </c>
      <c r="L13089" s="27">
        <f>_xll.qlCalendarAdvance(Calendar,L13088,SamplingFrequency,"f",FALSE)</f>
        <v>60490</v>
      </c>
      <c r="M13089" s="17">
        <f>_xll.qlIndexFixing(Index,L13089,TRUE)</f>
        <v>3.2504959857996285E-2</v>
      </c>
      <c r="N13089" s="17"/>
      <c r="T13089" s="28"/>
      <c r="Y13089" s="22">
        <f>_xll.qlIndexFixing(OverNightIndex,K13089,TRUE)</f>
        <v>3.2504959857996285E-2</v>
      </c>
    </row>
    <row r="13090" spans="11:25" x14ac:dyDescent="0.2">
      <c r="K13090" s="26">
        <f>_xll.qlCalendarAdvance(Calendar,L13090,FixingDays&amp;"D","p")</f>
        <v>60491</v>
      </c>
      <c r="L13090" s="27">
        <f>_xll.qlCalendarAdvance(Calendar,L13089,SamplingFrequency,"f",FALSE)</f>
        <v>60491</v>
      </c>
      <c r="M13090" s="17">
        <f>_xll.qlIndexFixing(Index,L13090,TRUE)</f>
        <v>3.2504959857834193E-2</v>
      </c>
      <c r="N13090" s="17"/>
      <c r="T13090" s="28"/>
      <c r="Y13090" s="22">
        <f>_xll.qlIndexFixing(OverNightIndex,K13090,TRUE)</f>
        <v>3.2504959857834193E-2</v>
      </c>
    </row>
    <row r="13091" spans="11:25" x14ac:dyDescent="0.2">
      <c r="K13091" s="26">
        <f>_xll.qlCalendarAdvance(Calendar,L13091,FixingDays&amp;"D","p")</f>
        <v>60492</v>
      </c>
      <c r="L13091" s="27">
        <f>_xll.qlCalendarAdvance(Calendar,L13090,SamplingFrequency,"f",FALSE)</f>
        <v>60492</v>
      </c>
      <c r="M13091" s="17">
        <f>_xll.qlIndexFixing(Index,L13091,TRUE)</f>
        <v>3.2504959857915239E-2</v>
      </c>
      <c r="N13091" s="17"/>
      <c r="T13091" s="28"/>
      <c r="Y13091" s="22">
        <f>_xll.qlIndexFixing(OverNightIndex,K13091,TRUE)</f>
        <v>3.2504959857915239E-2</v>
      </c>
    </row>
    <row r="13092" spans="11:25" x14ac:dyDescent="0.2">
      <c r="K13092" s="26">
        <f>_xll.qlCalendarAdvance(Calendar,L13092,FixingDays&amp;"D","p")</f>
        <v>60493</v>
      </c>
      <c r="L13092" s="27">
        <f>_xll.qlCalendarAdvance(Calendar,L13091,SamplingFrequency,"f",FALSE)</f>
        <v>60493</v>
      </c>
      <c r="M13092" s="17">
        <f>_xll.qlIndexFixing(Index,L13092,TRUE)</f>
        <v>3.2507854662921318E-2</v>
      </c>
      <c r="N13092" s="17"/>
      <c r="T13092" s="28"/>
      <c r="Y13092" s="22">
        <f>_xll.qlIndexFixing(OverNightIndex,K13092,TRUE)</f>
        <v>3.2507854662921318E-2</v>
      </c>
    </row>
    <row r="13093" spans="11:25" x14ac:dyDescent="0.2">
      <c r="K13093" s="26">
        <f>_xll.qlCalendarAdvance(Calendar,L13093,FixingDays&amp;"D","p")</f>
        <v>60496</v>
      </c>
      <c r="L13093" s="27">
        <f>_xll.qlCalendarAdvance(Calendar,L13092,SamplingFrequency,"f",FALSE)</f>
        <v>60496</v>
      </c>
      <c r="M13093" s="17">
        <f>_xll.qlIndexFixing(Index,L13093,TRUE)</f>
        <v>3.2504959857915239E-2</v>
      </c>
      <c r="N13093" s="17"/>
      <c r="T13093" s="28"/>
      <c r="Y13093" s="22">
        <f>_xll.qlIndexFixing(OverNightIndex,K13093,TRUE)</f>
        <v>3.2504959857915239E-2</v>
      </c>
    </row>
    <row r="13094" spans="11:25" x14ac:dyDescent="0.2">
      <c r="K13094" s="26">
        <f>_xll.qlCalendarAdvance(Calendar,L13094,FixingDays&amp;"D","p")</f>
        <v>60497</v>
      </c>
      <c r="L13094" s="27">
        <f>_xll.qlCalendarAdvance(Calendar,L13093,SamplingFrequency,"f",FALSE)</f>
        <v>60497</v>
      </c>
      <c r="M13094" s="17">
        <f>_xll.qlIndexFixing(Index,L13094,TRUE)</f>
        <v>3.2504959857996285E-2</v>
      </c>
      <c r="N13094" s="17"/>
      <c r="T13094" s="28"/>
      <c r="Y13094" s="22">
        <f>_xll.qlIndexFixing(OverNightIndex,K13094,TRUE)</f>
        <v>3.2504959857996285E-2</v>
      </c>
    </row>
    <row r="13095" spans="11:25" x14ac:dyDescent="0.2">
      <c r="K13095" s="26">
        <f>_xll.qlCalendarAdvance(Calendar,L13095,FixingDays&amp;"D","p")</f>
        <v>60498</v>
      </c>
      <c r="L13095" s="27">
        <f>_xll.qlCalendarAdvance(Calendar,L13094,SamplingFrequency,"f",FALSE)</f>
        <v>60498</v>
      </c>
      <c r="M13095" s="17">
        <f>_xll.qlIndexFixing(Index,L13095,TRUE)</f>
        <v>3.2504959857996285E-2</v>
      </c>
      <c r="N13095" s="17"/>
      <c r="T13095" s="28"/>
      <c r="Y13095" s="22">
        <f>_xll.qlIndexFixing(OverNightIndex,K13095,TRUE)</f>
        <v>3.2504959857996285E-2</v>
      </c>
    </row>
    <row r="13096" spans="11:25" x14ac:dyDescent="0.2">
      <c r="K13096" s="26">
        <f>_xll.qlCalendarAdvance(Calendar,L13096,FixingDays&amp;"D","p")</f>
        <v>60499</v>
      </c>
      <c r="L13096" s="27">
        <f>_xll.qlCalendarAdvance(Calendar,L13095,SamplingFrequency,"f",FALSE)</f>
        <v>60499</v>
      </c>
      <c r="M13096" s="17">
        <f>_xll.qlIndexFixing(Index,L13096,TRUE)</f>
        <v>3.2504959858077331E-2</v>
      </c>
      <c r="N13096" s="17"/>
      <c r="T13096" s="28"/>
      <c r="Y13096" s="22">
        <f>_xll.qlIndexFixing(OverNightIndex,K13096,TRUE)</f>
        <v>3.2504959858077331E-2</v>
      </c>
    </row>
    <row r="13097" spans="11:25" x14ac:dyDescent="0.2">
      <c r="K13097" s="26">
        <f>_xll.qlCalendarAdvance(Calendar,L13097,FixingDays&amp;"D","p")</f>
        <v>60500</v>
      </c>
      <c r="L13097" s="27">
        <f>_xll.qlCalendarAdvance(Calendar,L13096,SamplingFrequency,"f",FALSE)</f>
        <v>60500</v>
      </c>
      <c r="M13097" s="17">
        <f>_xll.qlIndexFixing(Index,L13097,TRUE)</f>
        <v>3.2507854662840271E-2</v>
      </c>
      <c r="N13097" s="17"/>
      <c r="T13097" s="28"/>
      <c r="Y13097" s="22">
        <f>_xll.qlIndexFixing(OverNightIndex,K13097,TRUE)</f>
        <v>3.2507854662840271E-2</v>
      </c>
    </row>
    <row r="13098" spans="11:25" x14ac:dyDescent="0.2">
      <c r="K13098" s="26">
        <f>_xll.qlCalendarAdvance(Calendar,L13098,FixingDays&amp;"D","p")</f>
        <v>60503</v>
      </c>
      <c r="L13098" s="27">
        <f>_xll.qlCalendarAdvance(Calendar,L13097,SamplingFrequency,"f",FALSE)</f>
        <v>60503</v>
      </c>
      <c r="M13098" s="17">
        <f>_xll.qlIndexFixing(Index,L13098,TRUE)</f>
        <v>3.2504959858077331E-2</v>
      </c>
      <c r="N13098" s="17"/>
      <c r="T13098" s="28"/>
      <c r="Y13098" s="22">
        <f>_xll.qlIndexFixing(OverNightIndex,K13098,TRUE)</f>
        <v>3.2504959858077331E-2</v>
      </c>
    </row>
    <row r="13099" spans="11:25" x14ac:dyDescent="0.2">
      <c r="K13099" s="26">
        <f>_xll.qlCalendarAdvance(Calendar,L13099,FixingDays&amp;"D","p")</f>
        <v>60504</v>
      </c>
      <c r="L13099" s="27">
        <f>_xll.qlCalendarAdvance(Calendar,L13098,SamplingFrequency,"f",FALSE)</f>
        <v>60504</v>
      </c>
      <c r="M13099" s="17">
        <f>_xll.qlIndexFixing(Index,L13099,TRUE)</f>
        <v>3.2504959858077331E-2</v>
      </c>
      <c r="N13099" s="17"/>
      <c r="T13099" s="28"/>
      <c r="Y13099" s="22">
        <f>_xll.qlIndexFixing(OverNightIndex,K13099,TRUE)</f>
        <v>3.2504959858077331E-2</v>
      </c>
    </row>
    <row r="13100" spans="11:25" x14ac:dyDescent="0.2">
      <c r="K13100" s="26">
        <f>_xll.qlCalendarAdvance(Calendar,L13100,FixingDays&amp;"D","p")</f>
        <v>60505</v>
      </c>
      <c r="L13100" s="27">
        <f>_xll.qlCalendarAdvance(Calendar,L13099,SamplingFrequency,"f",FALSE)</f>
        <v>60505</v>
      </c>
      <c r="M13100" s="17">
        <f>_xll.qlIndexFixing(Index,L13100,TRUE)</f>
        <v>3.2504959857996285E-2</v>
      </c>
      <c r="N13100" s="17"/>
      <c r="T13100" s="28"/>
      <c r="Y13100" s="22">
        <f>_xll.qlIndexFixing(OverNightIndex,K13100,TRUE)</f>
        <v>3.2504959857996285E-2</v>
      </c>
    </row>
    <row r="13101" spans="11:25" x14ac:dyDescent="0.2">
      <c r="K13101" s="26">
        <f>_xll.qlCalendarAdvance(Calendar,L13101,FixingDays&amp;"D","p")</f>
        <v>60506</v>
      </c>
      <c r="L13101" s="27">
        <f>_xll.qlCalendarAdvance(Calendar,L13100,SamplingFrequency,"f",FALSE)</f>
        <v>60506</v>
      </c>
      <c r="M13101" s="17">
        <f>_xll.qlIndexFixing(Index,L13101,TRUE)</f>
        <v>3.2504959857834193E-2</v>
      </c>
      <c r="N13101" s="17"/>
      <c r="T13101" s="28"/>
      <c r="Y13101" s="22">
        <f>_xll.qlIndexFixing(OverNightIndex,K13101,TRUE)</f>
        <v>3.2504959857834193E-2</v>
      </c>
    </row>
    <row r="13102" spans="11:25" x14ac:dyDescent="0.2">
      <c r="K13102" s="26">
        <f>_xll.qlCalendarAdvance(Calendar,L13102,FixingDays&amp;"D","p")</f>
        <v>60507</v>
      </c>
      <c r="L13102" s="27">
        <f>_xll.qlCalendarAdvance(Calendar,L13101,SamplingFrequency,"f",FALSE)</f>
        <v>60507</v>
      </c>
      <c r="M13102" s="17">
        <f>_xll.qlIndexFixing(Index,L13102,TRUE)</f>
        <v>3.2507854662894298E-2</v>
      </c>
      <c r="N13102" s="17"/>
      <c r="T13102" s="28"/>
      <c r="Y13102" s="22">
        <f>_xll.qlIndexFixing(OverNightIndex,K13102,TRUE)</f>
        <v>3.2507854662894298E-2</v>
      </c>
    </row>
    <row r="13103" spans="11:25" x14ac:dyDescent="0.2">
      <c r="K13103" s="26">
        <f>_xll.qlCalendarAdvance(Calendar,L13103,FixingDays&amp;"D","p")</f>
        <v>60510</v>
      </c>
      <c r="L13103" s="27">
        <f>_xll.qlCalendarAdvance(Calendar,L13102,SamplingFrequency,"f",FALSE)</f>
        <v>60510</v>
      </c>
      <c r="M13103" s="17">
        <f>_xll.qlIndexFixing(Index,L13103,TRUE)</f>
        <v>3.2504959857996285E-2</v>
      </c>
      <c r="N13103" s="17"/>
      <c r="T13103" s="28"/>
      <c r="Y13103" s="22">
        <f>_xll.qlIndexFixing(OverNightIndex,K13103,TRUE)</f>
        <v>3.2504959857996285E-2</v>
      </c>
    </row>
    <row r="13104" spans="11:25" x14ac:dyDescent="0.2">
      <c r="K13104" s="26">
        <f>_xll.qlCalendarAdvance(Calendar,L13104,FixingDays&amp;"D","p")</f>
        <v>60511</v>
      </c>
      <c r="L13104" s="27">
        <f>_xll.qlCalendarAdvance(Calendar,L13103,SamplingFrequency,"f",FALSE)</f>
        <v>60511</v>
      </c>
      <c r="M13104" s="17">
        <f>_xll.qlIndexFixing(Index,L13104,TRUE)</f>
        <v>3.2504959858077331E-2</v>
      </c>
      <c r="N13104" s="17"/>
      <c r="T13104" s="28"/>
      <c r="Y13104" s="22">
        <f>_xll.qlIndexFixing(OverNightIndex,K13104,TRUE)</f>
        <v>3.2504959858077331E-2</v>
      </c>
    </row>
    <row r="13105" spans="11:25" x14ac:dyDescent="0.2">
      <c r="K13105" s="26">
        <f>_xll.qlCalendarAdvance(Calendar,L13105,FixingDays&amp;"D","p")</f>
        <v>60512</v>
      </c>
      <c r="L13105" s="27">
        <f>_xll.qlCalendarAdvance(Calendar,L13104,SamplingFrequency,"f",FALSE)</f>
        <v>60512</v>
      </c>
      <c r="M13105" s="17">
        <f>_xll.qlIndexFixing(Index,L13105,TRUE)</f>
        <v>3.2504959857834193E-2</v>
      </c>
      <c r="N13105" s="17"/>
      <c r="T13105" s="28"/>
      <c r="Y13105" s="22">
        <f>_xll.qlIndexFixing(OverNightIndex,K13105,TRUE)</f>
        <v>3.2504959857834193E-2</v>
      </c>
    </row>
    <row r="13106" spans="11:25" x14ac:dyDescent="0.2">
      <c r="K13106" s="26">
        <f>_xll.qlCalendarAdvance(Calendar,L13106,FixingDays&amp;"D","p")</f>
        <v>60513</v>
      </c>
      <c r="L13106" s="27">
        <f>_xll.qlCalendarAdvance(Calendar,L13105,SamplingFrequency,"f",FALSE)</f>
        <v>60513</v>
      </c>
      <c r="M13106" s="17">
        <f>_xll.qlIndexFixing(Index,L13106,TRUE)</f>
        <v>3.2504959858077331E-2</v>
      </c>
      <c r="N13106" s="17"/>
      <c r="T13106" s="28"/>
      <c r="Y13106" s="22">
        <f>_xll.qlIndexFixing(OverNightIndex,K13106,TRUE)</f>
        <v>3.2504959858077331E-2</v>
      </c>
    </row>
    <row r="13107" spans="11:25" x14ac:dyDescent="0.2">
      <c r="K13107" s="26">
        <f>_xll.qlCalendarAdvance(Calendar,L13107,FixingDays&amp;"D","p")</f>
        <v>60514</v>
      </c>
      <c r="L13107" s="27">
        <f>_xll.qlCalendarAdvance(Calendar,L13106,SamplingFrequency,"f",FALSE)</f>
        <v>60514</v>
      </c>
      <c r="M13107" s="17">
        <f>_xll.qlIndexFixing(Index,L13107,TRUE)</f>
        <v>3.2507854662894298E-2</v>
      </c>
      <c r="N13107" s="17"/>
      <c r="T13107" s="28"/>
      <c r="Y13107" s="22">
        <f>_xll.qlIndexFixing(OverNightIndex,K13107,TRUE)</f>
        <v>3.2507854662894298E-2</v>
      </c>
    </row>
    <row r="13108" spans="11:25" x14ac:dyDescent="0.2">
      <c r="K13108" s="26">
        <f>_xll.qlCalendarAdvance(Calendar,L13108,FixingDays&amp;"D","p")</f>
        <v>60517</v>
      </c>
      <c r="L13108" s="27">
        <f>_xll.qlCalendarAdvance(Calendar,L13107,SamplingFrequency,"f",FALSE)</f>
        <v>60517</v>
      </c>
      <c r="M13108" s="17">
        <f>_xll.qlIndexFixing(Index,L13108,TRUE)</f>
        <v>3.2504959857834193E-2</v>
      </c>
      <c r="N13108" s="17"/>
      <c r="T13108" s="28"/>
      <c r="Y13108" s="22">
        <f>_xll.qlIndexFixing(OverNightIndex,K13108,TRUE)</f>
        <v>3.2504959857834193E-2</v>
      </c>
    </row>
    <row r="13109" spans="11:25" x14ac:dyDescent="0.2">
      <c r="K13109" s="26">
        <f>_xll.qlCalendarAdvance(Calendar,L13109,FixingDays&amp;"D","p")</f>
        <v>60518</v>
      </c>
      <c r="L13109" s="27">
        <f>_xll.qlCalendarAdvance(Calendar,L13108,SamplingFrequency,"f",FALSE)</f>
        <v>60518</v>
      </c>
      <c r="M13109" s="17">
        <f>_xll.qlIndexFixing(Index,L13109,TRUE)</f>
        <v>3.2504959857996285E-2</v>
      </c>
      <c r="N13109" s="17"/>
      <c r="T13109" s="28"/>
      <c r="Y13109" s="22">
        <f>_xll.qlIndexFixing(OverNightIndex,K13109,TRUE)</f>
        <v>3.2504959857996285E-2</v>
      </c>
    </row>
    <row r="13110" spans="11:25" x14ac:dyDescent="0.2">
      <c r="K13110" s="26">
        <f>_xll.qlCalendarAdvance(Calendar,L13110,FixingDays&amp;"D","p")</f>
        <v>60519</v>
      </c>
      <c r="L13110" s="27">
        <f>_xll.qlCalendarAdvance(Calendar,L13109,SamplingFrequency,"f",FALSE)</f>
        <v>60519</v>
      </c>
      <c r="M13110" s="17">
        <f>_xll.qlIndexFixing(Index,L13110,TRUE)</f>
        <v>3.2504959858077331E-2</v>
      </c>
      <c r="N13110" s="17"/>
      <c r="T13110" s="28"/>
      <c r="Y13110" s="22">
        <f>_xll.qlIndexFixing(OverNightIndex,K13110,TRUE)</f>
        <v>3.2504959858077331E-2</v>
      </c>
    </row>
    <row r="13111" spans="11:25" x14ac:dyDescent="0.2">
      <c r="K13111" s="26">
        <f>_xll.qlCalendarAdvance(Calendar,L13111,FixingDays&amp;"D","p")</f>
        <v>60520</v>
      </c>
      <c r="L13111" s="27">
        <f>_xll.qlCalendarAdvance(Calendar,L13110,SamplingFrequency,"f",FALSE)</f>
        <v>60520</v>
      </c>
      <c r="M13111" s="17">
        <f>_xll.qlIndexFixing(Index,L13111,TRUE)</f>
        <v>3.2504959857996285E-2</v>
      </c>
      <c r="N13111" s="17"/>
      <c r="T13111" s="28"/>
      <c r="Y13111" s="22">
        <f>_xll.qlIndexFixing(OverNightIndex,K13111,TRUE)</f>
        <v>3.2504959857996285E-2</v>
      </c>
    </row>
    <row r="13112" spans="11:25" x14ac:dyDescent="0.2">
      <c r="K13112" s="26">
        <f>_xll.qlCalendarAdvance(Calendar,L13112,FixingDays&amp;"D","p")</f>
        <v>60521</v>
      </c>
      <c r="L13112" s="27">
        <f>_xll.qlCalendarAdvance(Calendar,L13111,SamplingFrequency,"f",FALSE)</f>
        <v>60521</v>
      </c>
      <c r="M13112" s="17">
        <f>_xll.qlIndexFixing(Index,L13112,TRUE)</f>
        <v>3.2507854662840271E-2</v>
      </c>
      <c r="N13112" s="17"/>
      <c r="T13112" s="28"/>
      <c r="Y13112" s="22">
        <f>_xll.qlIndexFixing(OverNightIndex,K13112,TRUE)</f>
        <v>3.2507854662840271E-2</v>
      </c>
    </row>
    <row r="13113" spans="11:25" x14ac:dyDescent="0.2">
      <c r="K13113" s="26">
        <f>_xll.qlCalendarAdvance(Calendar,L13113,FixingDays&amp;"D","p")</f>
        <v>60524</v>
      </c>
      <c r="L13113" s="27">
        <f>_xll.qlCalendarAdvance(Calendar,L13112,SamplingFrequency,"f",FALSE)</f>
        <v>60524</v>
      </c>
      <c r="M13113" s="17">
        <f>_xll.qlIndexFixing(Index,L13113,TRUE)</f>
        <v>3.2504959858077331E-2</v>
      </c>
      <c r="N13113" s="17"/>
      <c r="T13113" s="28"/>
      <c r="Y13113" s="22">
        <f>_xll.qlIndexFixing(OverNightIndex,K13113,TRUE)</f>
        <v>3.2504959858077331E-2</v>
      </c>
    </row>
    <row r="13114" spans="11:25" x14ac:dyDescent="0.2">
      <c r="K13114" s="26">
        <f>_xll.qlCalendarAdvance(Calendar,L13114,FixingDays&amp;"D","p")</f>
        <v>60525</v>
      </c>
      <c r="L13114" s="27">
        <f>_xll.qlCalendarAdvance(Calendar,L13113,SamplingFrequency,"f",FALSE)</f>
        <v>60525</v>
      </c>
      <c r="M13114" s="17">
        <f>_xll.qlIndexFixing(Index,L13114,TRUE)</f>
        <v>3.2504959858077331E-2</v>
      </c>
      <c r="N13114" s="17"/>
      <c r="T13114" s="28"/>
      <c r="Y13114" s="22">
        <f>_xll.qlIndexFixing(OverNightIndex,K13114,TRUE)</f>
        <v>3.2504959858077331E-2</v>
      </c>
    </row>
    <row r="13115" spans="11:25" x14ac:dyDescent="0.2">
      <c r="K13115" s="26">
        <f>_xll.qlCalendarAdvance(Calendar,L13115,FixingDays&amp;"D","p")</f>
        <v>60526</v>
      </c>
      <c r="L13115" s="27">
        <f>_xll.qlCalendarAdvance(Calendar,L13114,SamplingFrequency,"f",FALSE)</f>
        <v>60526</v>
      </c>
      <c r="M13115" s="17">
        <f>_xll.qlIndexFixing(Index,L13115,TRUE)</f>
        <v>3.2504959857915239E-2</v>
      </c>
      <c r="N13115" s="17"/>
      <c r="T13115" s="28"/>
      <c r="Y13115" s="22">
        <f>_xll.qlIndexFixing(OverNightIndex,K13115,TRUE)</f>
        <v>3.2504959857915239E-2</v>
      </c>
    </row>
    <row r="13116" spans="11:25" x14ac:dyDescent="0.2">
      <c r="K13116" s="26">
        <f>_xll.qlCalendarAdvance(Calendar,L13116,FixingDays&amp;"D","p")</f>
        <v>60527</v>
      </c>
      <c r="L13116" s="27">
        <f>_xll.qlCalendarAdvance(Calendar,L13115,SamplingFrequency,"f",FALSE)</f>
        <v>60527</v>
      </c>
      <c r="M13116" s="17">
        <f>_xll.qlIndexFixing(Index,L13116,TRUE)</f>
        <v>3.2504959857915239E-2</v>
      </c>
      <c r="N13116" s="17"/>
      <c r="T13116" s="28"/>
      <c r="Y13116" s="22">
        <f>_xll.qlIndexFixing(OverNightIndex,K13116,TRUE)</f>
        <v>3.2504959857915239E-2</v>
      </c>
    </row>
    <row r="13117" spans="11:25" x14ac:dyDescent="0.2">
      <c r="K13117" s="26">
        <f>_xll.qlCalendarAdvance(Calendar,L13117,FixingDays&amp;"D","p")</f>
        <v>60528</v>
      </c>
      <c r="L13117" s="27">
        <f>_xll.qlCalendarAdvance(Calendar,L13116,SamplingFrequency,"f",FALSE)</f>
        <v>60528</v>
      </c>
      <c r="M13117" s="17">
        <f>_xll.qlIndexFixing(Index,L13117,TRUE)</f>
        <v>3.2507854662867285E-2</v>
      </c>
      <c r="N13117" s="17"/>
      <c r="T13117" s="28"/>
      <c r="Y13117" s="22">
        <f>_xll.qlIndexFixing(OverNightIndex,K13117,TRUE)</f>
        <v>3.2507854662867285E-2</v>
      </c>
    </row>
    <row r="13118" spans="11:25" x14ac:dyDescent="0.2">
      <c r="K13118" s="26">
        <f>_xll.qlCalendarAdvance(Calendar,L13118,FixingDays&amp;"D","p")</f>
        <v>60531</v>
      </c>
      <c r="L13118" s="27">
        <f>_xll.qlCalendarAdvance(Calendar,L13117,SamplingFrequency,"f",FALSE)</f>
        <v>60531</v>
      </c>
      <c r="M13118" s="17">
        <f>_xll.qlIndexFixing(Index,L13118,TRUE)</f>
        <v>3.2504959858077331E-2</v>
      </c>
      <c r="N13118" s="17"/>
      <c r="T13118" s="28"/>
      <c r="Y13118" s="22">
        <f>_xll.qlIndexFixing(OverNightIndex,K13118,TRUE)</f>
        <v>3.2504959858077331E-2</v>
      </c>
    </row>
    <row r="13119" spans="11:25" x14ac:dyDescent="0.2">
      <c r="K13119" s="26">
        <f>_xll.qlCalendarAdvance(Calendar,L13119,FixingDays&amp;"D","p")</f>
        <v>60532</v>
      </c>
      <c r="L13119" s="27">
        <f>_xll.qlCalendarAdvance(Calendar,L13118,SamplingFrequency,"f",FALSE)</f>
        <v>60532</v>
      </c>
      <c r="M13119" s="17">
        <f>_xll.qlIndexFixing(Index,L13119,TRUE)</f>
        <v>3.2504959857915239E-2</v>
      </c>
      <c r="N13119" s="17"/>
      <c r="T13119" s="28"/>
      <c r="Y13119" s="22">
        <f>_xll.qlIndexFixing(OverNightIndex,K13119,TRUE)</f>
        <v>3.2504959857915239E-2</v>
      </c>
    </row>
    <row r="13120" spans="11:25" x14ac:dyDescent="0.2">
      <c r="K13120" s="26">
        <f>_xll.qlCalendarAdvance(Calendar,L13120,FixingDays&amp;"D","p")</f>
        <v>60533</v>
      </c>
      <c r="L13120" s="27">
        <f>_xll.qlCalendarAdvance(Calendar,L13119,SamplingFrequency,"f",FALSE)</f>
        <v>60533</v>
      </c>
      <c r="M13120" s="17">
        <f>_xll.qlIndexFixing(Index,L13120,TRUE)</f>
        <v>3.2504959858077331E-2</v>
      </c>
      <c r="N13120" s="17"/>
      <c r="T13120" s="28"/>
      <c r="Y13120" s="22">
        <f>_xll.qlIndexFixing(OverNightIndex,K13120,TRUE)</f>
        <v>3.2504959858077331E-2</v>
      </c>
    </row>
    <row r="13121" spans="11:25" x14ac:dyDescent="0.2">
      <c r="K13121" s="26">
        <f>_xll.qlCalendarAdvance(Calendar,L13121,FixingDays&amp;"D","p")</f>
        <v>60534</v>
      </c>
      <c r="L13121" s="27">
        <f>_xll.qlCalendarAdvance(Calendar,L13120,SamplingFrequency,"f",FALSE)</f>
        <v>60534</v>
      </c>
      <c r="M13121" s="17">
        <f>_xll.qlIndexFixing(Index,L13121,TRUE)</f>
        <v>3.2504959857996285E-2</v>
      </c>
      <c r="N13121" s="17"/>
      <c r="T13121" s="28"/>
      <c r="Y13121" s="22">
        <f>_xll.qlIndexFixing(OverNightIndex,K13121,TRUE)</f>
        <v>3.2504959857996285E-2</v>
      </c>
    </row>
    <row r="13122" spans="11:25" x14ac:dyDescent="0.2">
      <c r="K13122" s="26">
        <f>_xll.qlCalendarAdvance(Calendar,L13122,FixingDays&amp;"D","p")</f>
        <v>60535</v>
      </c>
      <c r="L13122" s="27">
        <f>_xll.qlCalendarAdvance(Calendar,L13121,SamplingFrequency,"f",FALSE)</f>
        <v>60535</v>
      </c>
      <c r="M13122" s="17">
        <f>_xll.qlIndexFixing(Index,L13122,TRUE)</f>
        <v>3.2507854662867285E-2</v>
      </c>
      <c r="N13122" s="17"/>
      <c r="T13122" s="28"/>
      <c r="Y13122" s="22">
        <f>_xll.qlIndexFixing(OverNightIndex,K13122,TRUE)</f>
        <v>3.2507854662867285E-2</v>
      </c>
    </row>
    <row r="13123" spans="11:25" x14ac:dyDescent="0.2">
      <c r="K13123" s="26">
        <f>_xll.qlCalendarAdvance(Calendar,L13123,FixingDays&amp;"D","p")</f>
        <v>60538</v>
      </c>
      <c r="L13123" s="27">
        <f>_xll.qlCalendarAdvance(Calendar,L13122,SamplingFrequency,"f",FALSE)</f>
        <v>60538</v>
      </c>
      <c r="M13123" s="17">
        <f>_xll.qlIndexFixing(Index,L13123,TRUE)</f>
        <v>3.2504959857996285E-2</v>
      </c>
      <c r="N13123" s="17"/>
      <c r="T13123" s="28"/>
      <c r="Y13123" s="22">
        <f>_xll.qlIndexFixing(OverNightIndex,K13123,TRUE)</f>
        <v>3.2504959857996285E-2</v>
      </c>
    </row>
    <row r="13124" spans="11:25" x14ac:dyDescent="0.2">
      <c r="K13124" s="26">
        <f>_xll.qlCalendarAdvance(Calendar,L13124,FixingDays&amp;"D","p")</f>
        <v>60539</v>
      </c>
      <c r="L13124" s="27">
        <f>_xll.qlCalendarAdvance(Calendar,L13123,SamplingFrequency,"f",FALSE)</f>
        <v>60539</v>
      </c>
      <c r="M13124" s="17">
        <f>_xll.qlIndexFixing(Index,L13124,TRUE)</f>
        <v>3.2504959858077331E-2</v>
      </c>
      <c r="N13124" s="17"/>
      <c r="T13124" s="28"/>
      <c r="Y13124" s="22">
        <f>_xll.qlIndexFixing(OverNightIndex,K13124,TRUE)</f>
        <v>3.2504959858077331E-2</v>
      </c>
    </row>
    <row r="13125" spans="11:25" x14ac:dyDescent="0.2">
      <c r="K13125" s="26">
        <f>_xll.qlCalendarAdvance(Calendar,L13125,FixingDays&amp;"D","p")</f>
        <v>60540</v>
      </c>
      <c r="L13125" s="27">
        <f>_xll.qlCalendarAdvance(Calendar,L13124,SamplingFrequency,"f",FALSE)</f>
        <v>60540</v>
      </c>
      <c r="M13125" s="17">
        <f>_xll.qlIndexFixing(Index,L13125,TRUE)</f>
        <v>3.2506407217490763E-2</v>
      </c>
      <c r="N13125" s="17"/>
      <c r="T13125" s="28"/>
      <c r="Y13125" s="22">
        <f>_xll.qlIndexFixing(OverNightIndex,K13125,TRUE)</f>
        <v>3.2506407217490763E-2</v>
      </c>
    </row>
    <row r="13126" spans="11:25" x14ac:dyDescent="0.2">
      <c r="K13126" s="26">
        <f>_xll.qlCalendarAdvance(Calendar,L13126,FixingDays&amp;"D","p")</f>
        <v>60542</v>
      </c>
      <c r="L13126" s="27">
        <f>_xll.qlCalendarAdvance(Calendar,L13125,SamplingFrequency,"f",FALSE)</f>
        <v>60542</v>
      </c>
      <c r="M13126" s="17">
        <f>_xll.qlIndexFixing(Index,L13126,TRUE)</f>
        <v>3.2507854662840271E-2</v>
      </c>
      <c r="N13126" s="17"/>
      <c r="T13126" s="28"/>
      <c r="Y13126" s="22">
        <f>_xll.qlIndexFixing(OverNightIndex,K13126,TRUE)</f>
        <v>3.2507854662840271E-2</v>
      </c>
    </row>
    <row r="13127" spans="11:25" x14ac:dyDescent="0.2">
      <c r="K13127" s="26">
        <f>_xll.qlCalendarAdvance(Calendar,L13127,FixingDays&amp;"D","p")</f>
        <v>60545</v>
      </c>
      <c r="L13127" s="27">
        <f>_xll.qlCalendarAdvance(Calendar,L13126,SamplingFrequency,"f",FALSE)</f>
        <v>60545</v>
      </c>
      <c r="M13127" s="17">
        <f>_xll.qlIndexFixing(Index,L13127,TRUE)</f>
        <v>3.2504959858077331E-2</v>
      </c>
      <c r="N13127" s="17"/>
      <c r="T13127" s="28"/>
      <c r="Y13127" s="22">
        <f>_xll.qlIndexFixing(OverNightIndex,K13127,TRUE)</f>
        <v>3.2504959858077331E-2</v>
      </c>
    </row>
    <row r="13128" spans="11:25" x14ac:dyDescent="0.2">
      <c r="K13128" s="26">
        <f>_xll.qlCalendarAdvance(Calendar,L13128,FixingDays&amp;"D","p")</f>
        <v>60546</v>
      </c>
      <c r="L13128" s="27">
        <f>_xll.qlCalendarAdvance(Calendar,L13127,SamplingFrequency,"f",FALSE)</f>
        <v>60546</v>
      </c>
      <c r="M13128" s="17">
        <f>_xll.qlIndexFixing(Index,L13128,TRUE)</f>
        <v>3.2504959858077331E-2</v>
      </c>
      <c r="N13128" s="17"/>
      <c r="T13128" s="28"/>
      <c r="Y13128" s="22">
        <f>_xll.qlIndexFixing(OverNightIndex,K13128,TRUE)</f>
        <v>3.2504959858077331E-2</v>
      </c>
    </row>
    <row r="13129" spans="11:25" x14ac:dyDescent="0.2">
      <c r="K13129" s="26">
        <f>_xll.qlCalendarAdvance(Calendar,L13129,FixingDays&amp;"D","p")</f>
        <v>60547</v>
      </c>
      <c r="L13129" s="27">
        <f>_xll.qlCalendarAdvance(Calendar,L13128,SamplingFrequency,"f",FALSE)</f>
        <v>60547</v>
      </c>
      <c r="M13129" s="17">
        <f>_xll.qlIndexFixing(Index,L13129,TRUE)</f>
        <v>3.2504959857915239E-2</v>
      </c>
      <c r="N13129" s="17"/>
      <c r="T13129" s="28"/>
      <c r="Y13129" s="22">
        <f>_xll.qlIndexFixing(OverNightIndex,K13129,TRUE)</f>
        <v>3.2504959857915239E-2</v>
      </c>
    </row>
    <row r="13130" spans="11:25" x14ac:dyDescent="0.2">
      <c r="K13130" s="26">
        <f>_xll.qlCalendarAdvance(Calendar,L13130,FixingDays&amp;"D","p")</f>
        <v>60548</v>
      </c>
      <c r="L13130" s="27">
        <f>_xll.qlCalendarAdvance(Calendar,L13129,SamplingFrequency,"f",FALSE)</f>
        <v>60548</v>
      </c>
      <c r="M13130" s="17">
        <f>_xll.qlIndexFixing(Index,L13130,TRUE)</f>
        <v>3.2504959857915239E-2</v>
      </c>
      <c r="N13130" s="17"/>
      <c r="T13130" s="28"/>
      <c r="Y13130" s="22">
        <f>_xll.qlIndexFixing(OverNightIndex,K13130,TRUE)</f>
        <v>3.2504959857915239E-2</v>
      </c>
    </row>
    <row r="13131" spans="11:25" x14ac:dyDescent="0.2">
      <c r="K13131" s="26">
        <f>_xll.qlCalendarAdvance(Calendar,L13131,FixingDays&amp;"D","p")</f>
        <v>60549</v>
      </c>
      <c r="L13131" s="27">
        <f>_xll.qlCalendarAdvance(Calendar,L13130,SamplingFrequency,"f",FALSE)</f>
        <v>60549</v>
      </c>
      <c r="M13131" s="17">
        <f>_xll.qlIndexFixing(Index,L13131,TRUE)</f>
        <v>3.2507854662867285E-2</v>
      </c>
      <c r="N13131" s="17"/>
      <c r="T13131" s="28"/>
      <c r="Y13131" s="22">
        <f>_xll.qlIndexFixing(OverNightIndex,K13131,TRUE)</f>
        <v>3.2507854662867285E-2</v>
      </c>
    </row>
    <row r="13132" spans="11:25" x14ac:dyDescent="0.2">
      <c r="K13132" s="26">
        <f>_xll.qlCalendarAdvance(Calendar,L13132,FixingDays&amp;"D","p")</f>
        <v>60552</v>
      </c>
      <c r="L13132" s="27">
        <f>_xll.qlCalendarAdvance(Calendar,L13131,SamplingFrequency,"f",FALSE)</f>
        <v>60552</v>
      </c>
      <c r="M13132" s="17">
        <f>_xll.qlIndexFixing(Index,L13132,TRUE)</f>
        <v>3.2504959858077331E-2</v>
      </c>
      <c r="N13132" s="17"/>
      <c r="T13132" s="28"/>
      <c r="Y13132" s="22">
        <f>_xll.qlIndexFixing(OverNightIndex,K13132,TRUE)</f>
        <v>3.2504959858077331E-2</v>
      </c>
    </row>
    <row r="13133" spans="11:25" x14ac:dyDescent="0.2">
      <c r="K13133" s="26">
        <f>_xll.qlCalendarAdvance(Calendar,L13133,FixingDays&amp;"D","p")</f>
        <v>60553</v>
      </c>
      <c r="L13133" s="27">
        <f>_xll.qlCalendarAdvance(Calendar,L13132,SamplingFrequency,"f",FALSE)</f>
        <v>60553</v>
      </c>
      <c r="M13133" s="17">
        <f>_xll.qlIndexFixing(Index,L13133,TRUE)</f>
        <v>3.2504959857834193E-2</v>
      </c>
      <c r="N13133" s="17"/>
      <c r="T13133" s="28"/>
      <c r="Y13133" s="22">
        <f>_xll.qlIndexFixing(OverNightIndex,K13133,TRUE)</f>
        <v>3.2504959857834193E-2</v>
      </c>
    </row>
    <row r="13134" spans="11:25" x14ac:dyDescent="0.2">
      <c r="K13134" s="26">
        <f>_xll.qlCalendarAdvance(Calendar,L13134,FixingDays&amp;"D","p")</f>
        <v>60554</v>
      </c>
      <c r="L13134" s="27">
        <f>_xll.qlCalendarAdvance(Calendar,L13133,SamplingFrequency,"f",FALSE)</f>
        <v>60554</v>
      </c>
      <c r="M13134" s="17">
        <f>_xll.qlIndexFixing(Index,L13134,TRUE)</f>
        <v>3.2504959858077331E-2</v>
      </c>
      <c r="N13134" s="17"/>
      <c r="T13134" s="28"/>
      <c r="Y13134" s="22">
        <f>_xll.qlIndexFixing(OverNightIndex,K13134,TRUE)</f>
        <v>3.2504959858077331E-2</v>
      </c>
    </row>
    <row r="13135" spans="11:25" x14ac:dyDescent="0.2">
      <c r="K13135" s="26">
        <f>_xll.qlCalendarAdvance(Calendar,L13135,FixingDays&amp;"D","p")</f>
        <v>60555</v>
      </c>
      <c r="L13135" s="27">
        <f>_xll.qlCalendarAdvance(Calendar,L13134,SamplingFrequency,"f",FALSE)</f>
        <v>60555</v>
      </c>
      <c r="M13135" s="17">
        <f>_xll.qlIndexFixing(Index,L13135,TRUE)</f>
        <v>3.2504959857915239E-2</v>
      </c>
      <c r="N13135" s="17"/>
      <c r="T13135" s="28"/>
      <c r="Y13135" s="22">
        <f>_xll.qlIndexFixing(OverNightIndex,K13135,TRUE)</f>
        <v>3.2504959857915239E-2</v>
      </c>
    </row>
    <row r="13136" spans="11:25" x14ac:dyDescent="0.2">
      <c r="K13136" s="26">
        <f>_xll.qlCalendarAdvance(Calendar,L13136,FixingDays&amp;"D","p")</f>
        <v>60556</v>
      </c>
      <c r="L13136" s="27">
        <f>_xll.qlCalendarAdvance(Calendar,L13135,SamplingFrequency,"f",FALSE)</f>
        <v>60556</v>
      </c>
      <c r="M13136" s="17">
        <f>_xll.qlIndexFixing(Index,L13136,TRUE)</f>
        <v>3.2507854662867285E-2</v>
      </c>
      <c r="N13136" s="17"/>
      <c r="T13136" s="28"/>
      <c r="Y13136" s="22">
        <f>_xll.qlIndexFixing(OverNightIndex,K13136,TRUE)</f>
        <v>3.2507854662867285E-2</v>
      </c>
    </row>
    <row r="13137" spans="11:25" x14ac:dyDescent="0.2">
      <c r="K13137" s="26">
        <f>_xll.qlCalendarAdvance(Calendar,L13137,FixingDays&amp;"D","p")</f>
        <v>60559</v>
      </c>
      <c r="L13137" s="27">
        <f>_xll.qlCalendarAdvance(Calendar,L13136,SamplingFrequency,"f",FALSE)</f>
        <v>60559</v>
      </c>
      <c r="M13137" s="17">
        <f>_xll.qlIndexFixing(Index,L13137,TRUE)</f>
        <v>3.2504959857915239E-2</v>
      </c>
      <c r="N13137" s="17"/>
      <c r="T13137" s="28"/>
      <c r="Y13137" s="22">
        <f>_xll.qlIndexFixing(OverNightIndex,K13137,TRUE)</f>
        <v>3.2504959857915239E-2</v>
      </c>
    </row>
    <row r="13138" spans="11:25" x14ac:dyDescent="0.2">
      <c r="K13138" s="26">
        <f>_xll.qlCalendarAdvance(Calendar,L13138,FixingDays&amp;"D","p")</f>
        <v>60560</v>
      </c>
      <c r="L13138" s="27">
        <f>_xll.qlCalendarAdvance(Calendar,L13137,SamplingFrequency,"f",FALSE)</f>
        <v>60560</v>
      </c>
      <c r="M13138" s="17">
        <f>_xll.qlIndexFixing(Index,L13138,TRUE)</f>
        <v>3.2504959858077331E-2</v>
      </c>
      <c r="N13138" s="17"/>
      <c r="T13138" s="28"/>
      <c r="Y13138" s="22">
        <f>_xll.qlIndexFixing(OverNightIndex,K13138,TRUE)</f>
        <v>3.2504959858077331E-2</v>
      </c>
    </row>
    <row r="13139" spans="11:25" x14ac:dyDescent="0.2">
      <c r="K13139" s="26">
        <f>_xll.qlCalendarAdvance(Calendar,L13139,FixingDays&amp;"D","p")</f>
        <v>60561</v>
      </c>
      <c r="L13139" s="27">
        <f>_xll.qlCalendarAdvance(Calendar,L13138,SamplingFrequency,"f",FALSE)</f>
        <v>60561</v>
      </c>
      <c r="M13139" s="17">
        <f>_xll.qlIndexFixing(Index,L13139,TRUE)</f>
        <v>3.2504959857996285E-2</v>
      </c>
      <c r="N13139" s="17"/>
      <c r="T13139" s="28"/>
      <c r="Y13139" s="22">
        <f>_xll.qlIndexFixing(OverNightIndex,K13139,TRUE)</f>
        <v>3.2504959857996285E-2</v>
      </c>
    </row>
    <row r="13140" spans="11:25" x14ac:dyDescent="0.2">
      <c r="K13140" s="26">
        <f>_xll.qlCalendarAdvance(Calendar,L13140,FixingDays&amp;"D","p")</f>
        <v>60562</v>
      </c>
      <c r="L13140" s="27">
        <f>_xll.qlCalendarAdvance(Calendar,L13139,SamplingFrequency,"f",FALSE)</f>
        <v>60562</v>
      </c>
      <c r="M13140" s="17">
        <f>_xll.qlIndexFixing(Index,L13140,TRUE)</f>
        <v>3.2504959858077331E-2</v>
      </c>
      <c r="N13140" s="17"/>
      <c r="T13140" s="28"/>
      <c r="Y13140" s="22">
        <f>_xll.qlIndexFixing(OverNightIndex,K13140,TRUE)</f>
        <v>3.2504959858077331E-2</v>
      </c>
    </row>
    <row r="13141" spans="11:25" x14ac:dyDescent="0.2">
      <c r="K13141" s="26">
        <f>_xll.qlCalendarAdvance(Calendar,L13141,FixingDays&amp;"D","p")</f>
        <v>60563</v>
      </c>
      <c r="L13141" s="27">
        <f>_xll.qlCalendarAdvance(Calendar,L13140,SamplingFrequency,"f",FALSE)</f>
        <v>60563</v>
      </c>
      <c r="M13141" s="17">
        <f>_xll.qlIndexFixing(Index,L13141,TRUE)</f>
        <v>3.2507854662840271E-2</v>
      </c>
      <c r="N13141" s="17"/>
      <c r="T13141" s="28"/>
      <c r="Y13141" s="22">
        <f>_xll.qlIndexFixing(OverNightIndex,K13141,TRUE)</f>
        <v>3.2507854662840271E-2</v>
      </c>
    </row>
    <row r="13142" spans="11:25" x14ac:dyDescent="0.2">
      <c r="K13142" s="26">
        <f>_xll.qlCalendarAdvance(Calendar,L13142,FixingDays&amp;"D","p")</f>
        <v>60566</v>
      </c>
      <c r="L13142" s="27">
        <f>_xll.qlCalendarAdvance(Calendar,L13141,SamplingFrequency,"f",FALSE)</f>
        <v>60566</v>
      </c>
      <c r="M13142" s="17">
        <f>_xll.qlIndexFixing(Index,L13142,TRUE)</f>
        <v>3.2504959858077331E-2</v>
      </c>
      <c r="N13142" s="17"/>
      <c r="T13142" s="28"/>
      <c r="Y13142" s="22">
        <f>_xll.qlIndexFixing(OverNightIndex,K13142,TRUE)</f>
        <v>3.2504959858077331E-2</v>
      </c>
    </row>
    <row r="13143" spans="11:25" x14ac:dyDescent="0.2">
      <c r="K13143" s="26">
        <f>_xll.qlCalendarAdvance(Calendar,L13143,FixingDays&amp;"D","p")</f>
        <v>60567</v>
      </c>
      <c r="L13143" s="27">
        <f>_xll.qlCalendarAdvance(Calendar,L13142,SamplingFrequency,"f",FALSE)</f>
        <v>60567</v>
      </c>
      <c r="M13143" s="17">
        <f>_xll.qlIndexFixing(Index,L13143,TRUE)</f>
        <v>3.2504959857915239E-2</v>
      </c>
      <c r="N13143" s="17"/>
      <c r="T13143" s="28"/>
      <c r="Y13143" s="22">
        <f>_xll.qlIndexFixing(OverNightIndex,K13143,TRUE)</f>
        <v>3.2504959857915239E-2</v>
      </c>
    </row>
    <row r="13144" spans="11:25" x14ac:dyDescent="0.2">
      <c r="K13144" s="26">
        <f>_xll.qlCalendarAdvance(Calendar,L13144,FixingDays&amp;"D","p")</f>
        <v>60568</v>
      </c>
      <c r="L13144" s="27">
        <f>_xll.qlCalendarAdvance(Calendar,L13143,SamplingFrequency,"f",FALSE)</f>
        <v>60568</v>
      </c>
      <c r="M13144" s="17">
        <f>_xll.qlIndexFixing(Index,L13144,TRUE)</f>
        <v>3.2504959857915239E-2</v>
      </c>
      <c r="N13144" s="17"/>
      <c r="T13144" s="28"/>
      <c r="Y13144" s="22">
        <f>_xll.qlIndexFixing(OverNightIndex,K13144,TRUE)</f>
        <v>3.2504959857915239E-2</v>
      </c>
    </row>
    <row r="13145" spans="11:25" x14ac:dyDescent="0.2">
      <c r="K13145" s="26">
        <f>_xll.qlCalendarAdvance(Calendar,L13145,FixingDays&amp;"D","p")</f>
        <v>60569</v>
      </c>
      <c r="L13145" s="27">
        <f>_xll.qlCalendarAdvance(Calendar,L13144,SamplingFrequency,"f",FALSE)</f>
        <v>60569</v>
      </c>
      <c r="M13145" s="17">
        <f>_xll.qlIndexFixing(Index,L13145,TRUE)</f>
        <v>3.2504959857996285E-2</v>
      </c>
      <c r="N13145" s="17"/>
      <c r="T13145" s="28"/>
      <c r="Y13145" s="22">
        <f>_xll.qlIndexFixing(OverNightIndex,K13145,TRUE)</f>
        <v>3.2504959857996285E-2</v>
      </c>
    </row>
    <row r="13146" spans="11:25" x14ac:dyDescent="0.2">
      <c r="K13146" s="26">
        <f>_xll.qlCalendarAdvance(Calendar,L13146,FixingDays&amp;"D","p")</f>
        <v>60570</v>
      </c>
      <c r="L13146" s="27">
        <f>_xll.qlCalendarAdvance(Calendar,L13145,SamplingFrequency,"f",FALSE)</f>
        <v>60570</v>
      </c>
      <c r="M13146" s="17">
        <f>_xll.qlIndexFixing(Index,L13146,TRUE)</f>
        <v>3.2507854662921318E-2</v>
      </c>
      <c r="N13146" s="17"/>
      <c r="T13146" s="28"/>
      <c r="Y13146" s="22">
        <f>_xll.qlIndexFixing(OverNightIndex,K13146,TRUE)</f>
        <v>3.2507854662921318E-2</v>
      </c>
    </row>
    <row r="13147" spans="11:25" x14ac:dyDescent="0.2">
      <c r="K13147" s="26">
        <f>_xll.qlCalendarAdvance(Calendar,L13147,FixingDays&amp;"D","p")</f>
        <v>60573</v>
      </c>
      <c r="L13147" s="27">
        <f>_xll.qlCalendarAdvance(Calendar,L13146,SamplingFrequency,"f",FALSE)</f>
        <v>60573</v>
      </c>
      <c r="M13147" s="17">
        <f>_xll.qlIndexFixing(Index,L13147,TRUE)</f>
        <v>3.2504959857915239E-2</v>
      </c>
      <c r="N13147" s="17"/>
      <c r="T13147" s="28"/>
      <c r="Y13147" s="22">
        <f>_xll.qlIndexFixing(OverNightIndex,K13147,TRUE)</f>
        <v>3.2504959857915239E-2</v>
      </c>
    </row>
    <row r="13148" spans="11:25" x14ac:dyDescent="0.2">
      <c r="K13148" s="26">
        <f>_xll.qlCalendarAdvance(Calendar,L13148,FixingDays&amp;"D","p")</f>
        <v>60574</v>
      </c>
      <c r="L13148" s="27">
        <f>_xll.qlCalendarAdvance(Calendar,L13147,SamplingFrequency,"f",FALSE)</f>
        <v>60574</v>
      </c>
      <c r="M13148" s="17">
        <f>_xll.qlIndexFixing(Index,L13148,TRUE)</f>
        <v>3.2504959857996285E-2</v>
      </c>
      <c r="N13148" s="17"/>
      <c r="T13148" s="28"/>
      <c r="Y13148" s="22">
        <f>_xll.qlIndexFixing(OverNightIndex,K13148,TRUE)</f>
        <v>3.2504959857996285E-2</v>
      </c>
    </row>
    <row r="13149" spans="11:25" x14ac:dyDescent="0.2">
      <c r="K13149" s="26">
        <f>_xll.qlCalendarAdvance(Calendar,L13149,FixingDays&amp;"D","p")</f>
        <v>60575</v>
      </c>
      <c r="L13149" s="27">
        <f>_xll.qlCalendarAdvance(Calendar,L13148,SamplingFrequency,"f",FALSE)</f>
        <v>60575</v>
      </c>
      <c r="M13149" s="17">
        <f>_xll.qlIndexFixing(Index,L13149,TRUE)</f>
        <v>3.2504959857996285E-2</v>
      </c>
      <c r="N13149" s="17"/>
      <c r="T13149" s="28"/>
      <c r="Y13149" s="22">
        <f>_xll.qlIndexFixing(OverNightIndex,K13149,TRUE)</f>
        <v>3.2504959857996285E-2</v>
      </c>
    </row>
    <row r="13150" spans="11:25" x14ac:dyDescent="0.2">
      <c r="K13150" s="26">
        <f>_xll.qlCalendarAdvance(Calendar,L13150,FixingDays&amp;"D","p")</f>
        <v>60576</v>
      </c>
      <c r="L13150" s="27">
        <f>_xll.qlCalendarAdvance(Calendar,L13149,SamplingFrequency,"f",FALSE)</f>
        <v>60576</v>
      </c>
      <c r="M13150" s="17">
        <f>_xll.qlIndexFixing(Index,L13150,TRUE)</f>
        <v>3.2504959858077331E-2</v>
      </c>
      <c r="N13150" s="17"/>
      <c r="T13150" s="28"/>
      <c r="Y13150" s="22">
        <f>_xll.qlIndexFixing(OverNightIndex,K13150,TRUE)</f>
        <v>3.2504959858077331E-2</v>
      </c>
    </row>
    <row r="13151" spans="11:25" x14ac:dyDescent="0.2">
      <c r="K13151" s="26">
        <f>_xll.qlCalendarAdvance(Calendar,L13151,FixingDays&amp;"D","p")</f>
        <v>60577</v>
      </c>
      <c r="L13151" s="27">
        <f>_xll.qlCalendarAdvance(Calendar,L13150,SamplingFrequency,"f",FALSE)</f>
        <v>60577</v>
      </c>
      <c r="M13151" s="17">
        <f>_xll.qlIndexFixing(Index,L13151,TRUE)</f>
        <v>3.2507854662840271E-2</v>
      </c>
      <c r="N13151" s="17"/>
      <c r="T13151" s="28"/>
      <c r="Y13151" s="22">
        <f>_xll.qlIndexFixing(OverNightIndex,K13151,TRUE)</f>
        <v>3.2507854662840271E-2</v>
      </c>
    </row>
    <row r="13152" spans="11:25" x14ac:dyDescent="0.2">
      <c r="K13152" s="26">
        <f>_xll.qlCalendarAdvance(Calendar,L13152,FixingDays&amp;"D","p")</f>
        <v>60580</v>
      </c>
      <c r="L13152" s="27">
        <f>_xll.qlCalendarAdvance(Calendar,L13151,SamplingFrequency,"f",FALSE)</f>
        <v>60580</v>
      </c>
      <c r="M13152" s="17">
        <f>_xll.qlIndexFixing(Index,L13152,TRUE)</f>
        <v>3.2504959857996285E-2</v>
      </c>
      <c r="N13152" s="17"/>
      <c r="T13152" s="28"/>
      <c r="Y13152" s="22">
        <f>_xll.qlIndexFixing(OverNightIndex,K13152,TRUE)</f>
        <v>3.2504959857996285E-2</v>
      </c>
    </row>
    <row r="13153" spans="11:25" x14ac:dyDescent="0.2">
      <c r="K13153" s="26">
        <f>_xll.qlCalendarAdvance(Calendar,L13153,FixingDays&amp;"D","p")</f>
        <v>60581</v>
      </c>
      <c r="L13153" s="27">
        <f>_xll.qlCalendarAdvance(Calendar,L13152,SamplingFrequency,"f",FALSE)</f>
        <v>60581</v>
      </c>
      <c r="M13153" s="17">
        <f>_xll.qlIndexFixing(Index,L13153,TRUE)</f>
        <v>3.2504959858077331E-2</v>
      </c>
      <c r="N13153" s="17"/>
      <c r="T13153" s="28"/>
      <c r="Y13153" s="22">
        <f>_xll.qlIndexFixing(OverNightIndex,K13153,TRUE)</f>
        <v>3.2504959858077331E-2</v>
      </c>
    </row>
    <row r="13154" spans="11:25" x14ac:dyDescent="0.2">
      <c r="K13154" s="26">
        <f>_xll.qlCalendarAdvance(Calendar,L13154,FixingDays&amp;"D","p")</f>
        <v>60582</v>
      </c>
      <c r="L13154" s="27">
        <f>_xll.qlCalendarAdvance(Calendar,L13153,SamplingFrequency,"f",FALSE)</f>
        <v>60582</v>
      </c>
      <c r="M13154" s="17">
        <f>_xll.qlIndexFixing(Index,L13154,TRUE)</f>
        <v>3.2504959857996285E-2</v>
      </c>
      <c r="N13154" s="17"/>
      <c r="T13154" s="28"/>
      <c r="Y13154" s="22">
        <f>_xll.qlIndexFixing(OverNightIndex,K13154,TRUE)</f>
        <v>3.2504959857996285E-2</v>
      </c>
    </row>
    <row r="13155" spans="11:25" x14ac:dyDescent="0.2">
      <c r="K13155" s="26">
        <f>_xll.qlCalendarAdvance(Calendar,L13155,FixingDays&amp;"D","p")</f>
        <v>60583</v>
      </c>
      <c r="L13155" s="27">
        <f>_xll.qlCalendarAdvance(Calendar,L13154,SamplingFrequency,"f",FALSE)</f>
        <v>60583</v>
      </c>
      <c r="M13155" s="17">
        <f>_xll.qlIndexFixing(Index,L13155,TRUE)</f>
        <v>3.2504959857753146E-2</v>
      </c>
      <c r="N13155" s="17"/>
      <c r="T13155" s="28"/>
      <c r="Y13155" s="22">
        <f>_xll.qlIndexFixing(OverNightIndex,K13155,TRUE)</f>
        <v>3.2504959857753146E-2</v>
      </c>
    </row>
    <row r="13156" spans="11:25" x14ac:dyDescent="0.2">
      <c r="K13156" s="26">
        <f>_xll.qlCalendarAdvance(Calendar,L13156,FixingDays&amp;"D","p")</f>
        <v>60584</v>
      </c>
      <c r="L13156" s="27">
        <f>_xll.qlCalendarAdvance(Calendar,L13155,SamplingFrequency,"f",FALSE)</f>
        <v>60584</v>
      </c>
      <c r="M13156" s="17">
        <f>_xll.qlIndexFixing(Index,L13156,TRUE)</f>
        <v>3.2507854662921318E-2</v>
      </c>
      <c r="N13156" s="17"/>
      <c r="T13156" s="28"/>
      <c r="Y13156" s="22">
        <f>_xll.qlIndexFixing(OverNightIndex,K13156,TRUE)</f>
        <v>3.2507854662921318E-2</v>
      </c>
    </row>
    <row r="13157" spans="11:25" x14ac:dyDescent="0.2">
      <c r="K13157" s="26">
        <f>_xll.qlCalendarAdvance(Calendar,L13157,FixingDays&amp;"D","p")</f>
        <v>60587</v>
      </c>
      <c r="L13157" s="27">
        <f>_xll.qlCalendarAdvance(Calendar,L13156,SamplingFrequency,"f",FALSE)</f>
        <v>60587</v>
      </c>
      <c r="M13157" s="17">
        <f>_xll.qlIndexFixing(Index,L13157,TRUE)</f>
        <v>3.2504959857915239E-2</v>
      </c>
      <c r="N13157" s="17"/>
      <c r="T13157" s="28"/>
      <c r="Y13157" s="22">
        <f>_xll.qlIndexFixing(OverNightIndex,K13157,TRUE)</f>
        <v>3.2504959857915239E-2</v>
      </c>
    </row>
    <row r="13158" spans="11:25" x14ac:dyDescent="0.2">
      <c r="K13158" s="26">
        <f>_xll.qlCalendarAdvance(Calendar,L13158,FixingDays&amp;"D","p")</f>
        <v>60588</v>
      </c>
      <c r="L13158" s="27">
        <f>_xll.qlCalendarAdvance(Calendar,L13157,SamplingFrequency,"f",FALSE)</f>
        <v>60588</v>
      </c>
      <c r="M13158" s="17">
        <f>_xll.qlIndexFixing(Index,L13158,TRUE)</f>
        <v>3.2504959857996285E-2</v>
      </c>
      <c r="N13158" s="17"/>
      <c r="T13158" s="28"/>
      <c r="Y13158" s="22">
        <f>_xll.qlIndexFixing(OverNightIndex,K13158,TRUE)</f>
        <v>3.2504959857996285E-2</v>
      </c>
    </row>
    <row r="13159" spans="11:25" x14ac:dyDescent="0.2">
      <c r="K13159" s="26">
        <f>_xll.qlCalendarAdvance(Calendar,L13159,FixingDays&amp;"D","p")</f>
        <v>60589</v>
      </c>
      <c r="L13159" s="27">
        <f>_xll.qlCalendarAdvance(Calendar,L13158,SamplingFrequency,"f",FALSE)</f>
        <v>60589</v>
      </c>
      <c r="M13159" s="17">
        <f>_xll.qlIndexFixing(Index,L13159,TRUE)</f>
        <v>3.2504959857915239E-2</v>
      </c>
      <c r="N13159" s="17"/>
      <c r="T13159" s="28"/>
      <c r="Y13159" s="22">
        <f>_xll.qlIndexFixing(OverNightIndex,K13159,TRUE)</f>
        <v>3.2504959857915239E-2</v>
      </c>
    </row>
    <row r="13160" spans="11:25" x14ac:dyDescent="0.2">
      <c r="K13160" s="26">
        <f>_xll.qlCalendarAdvance(Calendar,L13160,FixingDays&amp;"D","p")</f>
        <v>60590</v>
      </c>
      <c r="L13160" s="27">
        <f>_xll.qlCalendarAdvance(Calendar,L13159,SamplingFrequency,"f",FALSE)</f>
        <v>60590</v>
      </c>
      <c r="M13160" s="17">
        <f>_xll.qlIndexFixing(Index,L13160,TRUE)</f>
        <v>3.2504959857996285E-2</v>
      </c>
      <c r="N13160" s="17"/>
      <c r="T13160" s="28"/>
      <c r="Y13160" s="22">
        <f>_xll.qlIndexFixing(OverNightIndex,K13160,TRUE)</f>
        <v>3.2504959857996285E-2</v>
      </c>
    </row>
    <row r="13161" spans="11:25" x14ac:dyDescent="0.2">
      <c r="K13161" s="26">
        <f>_xll.qlCalendarAdvance(Calendar,L13161,FixingDays&amp;"D","p")</f>
        <v>60591</v>
      </c>
      <c r="L13161" s="27">
        <f>_xll.qlCalendarAdvance(Calendar,L13160,SamplingFrequency,"f",FALSE)</f>
        <v>60591</v>
      </c>
      <c r="M13161" s="17">
        <f>_xll.qlIndexFixing(Index,L13161,TRUE)</f>
        <v>3.2507854662867285E-2</v>
      </c>
      <c r="N13161" s="17"/>
      <c r="T13161" s="28"/>
      <c r="Y13161" s="22">
        <f>_xll.qlIndexFixing(OverNightIndex,K13161,TRUE)</f>
        <v>3.2507854662867285E-2</v>
      </c>
    </row>
    <row r="13162" spans="11:25" x14ac:dyDescent="0.2">
      <c r="K13162" s="26">
        <f>_xll.qlCalendarAdvance(Calendar,L13162,FixingDays&amp;"D","p")</f>
        <v>60594</v>
      </c>
      <c r="L13162" s="27">
        <f>_xll.qlCalendarAdvance(Calendar,L13161,SamplingFrequency,"f",FALSE)</f>
        <v>60594</v>
      </c>
      <c r="M13162" s="17">
        <f>_xll.qlIndexFixing(Index,L13162,TRUE)</f>
        <v>3.2504959857834193E-2</v>
      </c>
      <c r="N13162" s="17"/>
      <c r="T13162" s="28"/>
      <c r="Y13162" s="22">
        <f>_xll.qlIndexFixing(OverNightIndex,K13162,TRUE)</f>
        <v>3.2504959857834193E-2</v>
      </c>
    </row>
    <row r="13163" spans="11:25" x14ac:dyDescent="0.2">
      <c r="K13163" s="26">
        <f>_xll.qlCalendarAdvance(Calendar,L13163,FixingDays&amp;"D","p")</f>
        <v>60595</v>
      </c>
      <c r="L13163" s="27">
        <f>_xll.qlCalendarAdvance(Calendar,L13162,SamplingFrequency,"f",FALSE)</f>
        <v>60595</v>
      </c>
      <c r="M13163" s="17">
        <f>_xll.qlIndexFixing(Index,L13163,TRUE)</f>
        <v>3.2504959858077331E-2</v>
      </c>
      <c r="N13163" s="17"/>
      <c r="T13163" s="28"/>
      <c r="Y13163" s="22">
        <f>_xll.qlIndexFixing(OverNightIndex,K13163,TRUE)</f>
        <v>3.2504959858077331E-2</v>
      </c>
    </row>
    <row r="13164" spans="11:25" x14ac:dyDescent="0.2">
      <c r="K13164" s="26">
        <f>_xll.qlCalendarAdvance(Calendar,L13164,FixingDays&amp;"D","p")</f>
        <v>60596</v>
      </c>
      <c r="L13164" s="27">
        <f>_xll.qlCalendarAdvance(Calendar,L13163,SamplingFrequency,"f",FALSE)</f>
        <v>60596</v>
      </c>
      <c r="M13164" s="17">
        <f>_xll.qlIndexFixing(Index,L13164,TRUE)</f>
        <v>3.2504959857915239E-2</v>
      </c>
      <c r="N13164" s="17"/>
      <c r="T13164" s="28"/>
      <c r="Y13164" s="22">
        <f>_xll.qlIndexFixing(OverNightIndex,K13164,TRUE)</f>
        <v>3.2504959857915239E-2</v>
      </c>
    </row>
    <row r="13165" spans="11:25" x14ac:dyDescent="0.2">
      <c r="K13165" s="26">
        <f>_xll.qlCalendarAdvance(Calendar,L13165,FixingDays&amp;"D","p")</f>
        <v>60597</v>
      </c>
      <c r="L13165" s="27">
        <f>_xll.qlCalendarAdvance(Calendar,L13164,SamplingFrequency,"f",FALSE)</f>
        <v>60597</v>
      </c>
      <c r="M13165" s="17">
        <f>_xll.qlIndexFixing(Index,L13165,TRUE)</f>
        <v>3.2504959858077331E-2</v>
      </c>
      <c r="N13165" s="17"/>
      <c r="T13165" s="28"/>
      <c r="Y13165" s="22">
        <f>_xll.qlIndexFixing(OverNightIndex,K13165,TRUE)</f>
        <v>3.2504959858077331E-2</v>
      </c>
    </row>
    <row r="13166" spans="11:25" x14ac:dyDescent="0.2">
      <c r="K13166" s="26">
        <f>_xll.qlCalendarAdvance(Calendar,L13166,FixingDays&amp;"D","p")</f>
        <v>60598</v>
      </c>
      <c r="L13166" s="27">
        <f>_xll.qlCalendarAdvance(Calendar,L13165,SamplingFrequency,"f",FALSE)</f>
        <v>60598</v>
      </c>
      <c r="M13166" s="17">
        <f>_xll.qlIndexFixing(Index,L13166,TRUE)</f>
        <v>3.2507854662867285E-2</v>
      </c>
      <c r="N13166" s="17"/>
      <c r="T13166" s="28"/>
      <c r="Y13166" s="22">
        <f>_xll.qlIndexFixing(OverNightIndex,K13166,TRUE)</f>
        <v>3.2507854662867285E-2</v>
      </c>
    </row>
    <row r="13167" spans="11:25" x14ac:dyDescent="0.2">
      <c r="K13167" s="26">
        <f>_xll.qlCalendarAdvance(Calendar,L13167,FixingDays&amp;"D","p")</f>
        <v>60601</v>
      </c>
      <c r="L13167" s="27">
        <f>_xll.qlCalendarAdvance(Calendar,L13166,SamplingFrequency,"f",FALSE)</f>
        <v>60601</v>
      </c>
      <c r="M13167" s="17">
        <f>_xll.qlIndexFixing(Index,L13167,TRUE)</f>
        <v>3.2504959858077331E-2</v>
      </c>
      <c r="N13167" s="17"/>
      <c r="T13167" s="28"/>
      <c r="Y13167" s="22">
        <f>_xll.qlIndexFixing(OverNightIndex,K13167,TRUE)</f>
        <v>3.2504959858077331E-2</v>
      </c>
    </row>
    <row r="13168" spans="11:25" x14ac:dyDescent="0.2">
      <c r="K13168" s="26">
        <f>_xll.qlCalendarAdvance(Calendar,L13168,FixingDays&amp;"D","p")</f>
        <v>60602</v>
      </c>
      <c r="L13168" s="27">
        <f>_xll.qlCalendarAdvance(Calendar,L13167,SamplingFrequency,"f",FALSE)</f>
        <v>60602</v>
      </c>
      <c r="M13168" s="17">
        <f>_xll.qlIndexFixing(Index,L13168,TRUE)</f>
        <v>3.2504959858077331E-2</v>
      </c>
      <c r="N13168" s="17"/>
      <c r="T13168" s="28"/>
      <c r="Y13168" s="22">
        <f>_xll.qlIndexFixing(OverNightIndex,K13168,TRUE)</f>
        <v>3.2504959858077331E-2</v>
      </c>
    </row>
    <row r="13169" spans="11:25" x14ac:dyDescent="0.2">
      <c r="K13169" s="26">
        <f>_xll.qlCalendarAdvance(Calendar,L13169,FixingDays&amp;"D","p")</f>
        <v>60603</v>
      </c>
      <c r="L13169" s="27">
        <f>_xll.qlCalendarAdvance(Calendar,L13168,SamplingFrequency,"f",FALSE)</f>
        <v>60603</v>
      </c>
      <c r="M13169" s="17">
        <f>_xll.qlIndexFixing(Index,L13169,TRUE)</f>
        <v>3.2504959857915239E-2</v>
      </c>
      <c r="N13169" s="17"/>
      <c r="T13169" s="28"/>
      <c r="Y13169" s="22">
        <f>_xll.qlIndexFixing(OverNightIndex,K13169,TRUE)</f>
        <v>3.2504959857915239E-2</v>
      </c>
    </row>
    <row r="13170" spans="11:25" x14ac:dyDescent="0.2">
      <c r="K13170" s="26">
        <f>_xll.qlCalendarAdvance(Calendar,L13170,FixingDays&amp;"D","p")</f>
        <v>60604</v>
      </c>
      <c r="L13170" s="27">
        <f>_xll.qlCalendarAdvance(Calendar,L13169,SamplingFrequency,"f",FALSE)</f>
        <v>60604</v>
      </c>
      <c r="M13170" s="17">
        <f>_xll.qlIndexFixing(Index,L13170,TRUE)</f>
        <v>3.2504959857915239E-2</v>
      </c>
      <c r="N13170" s="17"/>
      <c r="T13170" s="28"/>
      <c r="Y13170" s="22">
        <f>_xll.qlIndexFixing(OverNightIndex,K13170,TRUE)</f>
        <v>3.2504959857915239E-2</v>
      </c>
    </row>
    <row r="13171" spans="11:25" x14ac:dyDescent="0.2">
      <c r="K13171" s="26">
        <f>_xll.qlCalendarAdvance(Calendar,L13171,FixingDays&amp;"D","p")</f>
        <v>60605</v>
      </c>
      <c r="L13171" s="27">
        <f>_xll.qlCalendarAdvance(Calendar,L13170,SamplingFrequency,"f",FALSE)</f>
        <v>60605</v>
      </c>
      <c r="M13171" s="17">
        <f>_xll.qlIndexFixing(Index,L13171,TRUE)</f>
        <v>3.2507854662894298E-2</v>
      </c>
      <c r="N13171" s="17"/>
      <c r="T13171" s="28"/>
      <c r="Y13171" s="22">
        <f>_xll.qlIndexFixing(OverNightIndex,K13171,TRUE)</f>
        <v>3.2507854662894298E-2</v>
      </c>
    </row>
    <row r="13172" spans="11:25" x14ac:dyDescent="0.2">
      <c r="K13172" s="26">
        <f>_xll.qlCalendarAdvance(Calendar,L13172,FixingDays&amp;"D","p")</f>
        <v>60608</v>
      </c>
      <c r="L13172" s="27">
        <f>_xll.qlCalendarAdvance(Calendar,L13171,SamplingFrequency,"f",FALSE)</f>
        <v>60608</v>
      </c>
      <c r="M13172" s="17">
        <f>_xll.qlIndexFixing(Index,L13172,TRUE)</f>
        <v>3.2504959858077331E-2</v>
      </c>
      <c r="N13172" s="17"/>
      <c r="T13172" s="28"/>
      <c r="Y13172" s="22">
        <f>_xll.qlIndexFixing(OverNightIndex,K13172,TRUE)</f>
        <v>3.2504959858077331E-2</v>
      </c>
    </row>
    <row r="13173" spans="11:25" x14ac:dyDescent="0.2">
      <c r="K13173" s="26">
        <f>_xll.qlCalendarAdvance(Calendar,L13173,FixingDays&amp;"D","p")</f>
        <v>60609</v>
      </c>
      <c r="L13173" s="27">
        <f>_xll.qlCalendarAdvance(Calendar,L13172,SamplingFrequency,"f",FALSE)</f>
        <v>60609</v>
      </c>
      <c r="M13173" s="17">
        <f>_xll.qlIndexFixing(Index,L13173,TRUE)</f>
        <v>3.2504959857834193E-2</v>
      </c>
      <c r="N13173" s="17"/>
      <c r="T13173" s="28"/>
      <c r="Y13173" s="22">
        <f>_xll.qlIndexFixing(OverNightIndex,K13173,TRUE)</f>
        <v>3.2504959857834193E-2</v>
      </c>
    </row>
    <row r="13174" spans="11:25" x14ac:dyDescent="0.2">
      <c r="K13174" s="26">
        <f>_xll.qlCalendarAdvance(Calendar,L13174,FixingDays&amp;"D","p")</f>
        <v>60610</v>
      </c>
      <c r="L13174" s="27">
        <f>_xll.qlCalendarAdvance(Calendar,L13173,SamplingFrequency,"f",FALSE)</f>
        <v>60610</v>
      </c>
      <c r="M13174" s="17">
        <f>_xll.qlIndexFixing(Index,L13174,TRUE)</f>
        <v>3.2504959858077331E-2</v>
      </c>
      <c r="N13174" s="17"/>
      <c r="T13174" s="28"/>
      <c r="Y13174" s="22">
        <f>_xll.qlIndexFixing(OverNightIndex,K13174,TRUE)</f>
        <v>3.2504959858077331E-2</v>
      </c>
    </row>
    <row r="13175" spans="11:25" x14ac:dyDescent="0.2">
      <c r="K13175" s="26">
        <f>_xll.qlCalendarAdvance(Calendar,L13175,FixingDays&amp;"D","p")</f>
        <v>60611</v>
      </c>
      <c r="L13175" s="27">
        <f>_xll.qlCalendarAdvance(Calendar,L13174,SamplingFrequency,"f",FALSE)</f>
        <v>60611</v>
      </c>
      <c r="M13175" s="17">
        <f>_xll.qlIndexFixing(Index,L13175,TRUE)</f>
        <v>3.2504959857996285E-2</v>
      </c>
      <c r="N13175" s="17"/>
      <c r="T13175" s="28"/>
      <c r="Y13175" s="22">
        <f>_xll.qlIndexFixing(OverNightIndex,K13175,TRUE)</f>
        <v>3.2504959857996285E-2</v>
      </c>
    </row>
    <row r="13176" spans="11:25" x14ac:dyDescent="0.2">
      <c r="K13176" s="26">
        <f>_xll.qlCalendarAdvance(Calendar,L13176,FixingDays&amp;"D","p")</f>
        <v>60612</v>
      </c>
      <c r="L13176" s="27">
        <f>_xll.qlCalendarAdvance(Calendar,L13175,SamplingFrequency,"f",FALSE)</f>
        <v>60612</v>
      </c>
      <c r="M13176" s="17">
        <f>_xll.qlIndexFixing(Index,L13176,TRUE)</f>
        <v>3.2507854662867285E-2</v>
      </c>
      <c r="N13176" s="17"/>
      <c r="T13176" s="28"/>
      <c r="Y13176" s="22">
        <f>_xll.qlIndexFixing(OverNightIndex,K13176,TRUE)</f>
        <v>3.2507854662867285E-2</v>
      </c>
    </row>
    <row r="13177" spans="11:25" x14ac:dyDescent="0.2">
      <c r="K13177" s="26">
        <f>_xll.qlCalendarAdvance(Calendar,L13177,FixingDays&amp;"D","p")</f>
        <v>60615</v>
      </c>
      <c r="L13177" s="27">
        <f>_xll.qlCalendarAdvance(Calendar,L13176,SamplingFrequency,"f",FALSE)</f>
        <v>60615</v>
      </c>
      <c r="M13177" s="17">
        <f>_xll.qlIndexFixing(Index,L13177,TRUE)</f>
        <v>3.2504959857915239E-2</v>
      </c>
      <c r="N13177" s="17"/>
      <c r="T13177" s="28"/>
      <c r="Y13177" s="22">
        <f>_xll.qlIndexFixing(OverNightIndex,K13177,TRUE)</f>
        <v>3.2504959857915239E-2</v>
      </c>
    </row>
    <row r="13178" spans="11:25" x14ac:dyDescent="0.2">
      <c r="K13178" s="26">
        <f>_xll.qlCalendarAdvance(Calendar,L13178,FixingDays&amp;"D","p")</f>
        <v>60616</v>
      </c>
      <c r="L13178" s="27">
        <f>_xll.qlCalendarAdvance(Calendar,L13177,SamplingFrequency,"f",FALSE)</f>
        <v>60616</v>
      </c>
      <c r="M13178" s="17">
        <f>_xll.qlIndexFixing(Index,L13178,TRUE)</f>
        <v>3.2504959857996285E-2</v>
      </c>
      <c r="N13178" s="17"/>
      <c r="T13178" s="28"/>
      <c r="Y13178" s="22">
        <f>_xll.qlIndexFixing(OverNightIndex,K13178,TRUE)</f>
        <v>3.2504959857996285E-2</v>
      </c>
    </row>
    <row r="13179" spans="11:25" x14ac:dyDescent="0.2">
      <c r="K13179" s="26">
        <f>_xll.qlCalendarAdvance(Calendar,L13179,FixingDays&amp;"D","p")</f>
        <v>60617</v>
      </c>
      <c r="L13179" s="27">
        <f>_xll.qlCalendarAdvance(Calendar,L13178,SamplingFrequency,"f",FALSE)</f>
        <v>60617</v>
      </c>
      <c r="M13179" s="17">
        <f>_xll.qlIndexFixing(Index,L13179,TRUE)</f>
        <v>3.2504959858077331E-2</v>
      </c>
      <c r="N13179" s="17"/>
      <c r="T13179" s="28"/>
      <c r="Y13179" s="22">
        <f>_xll.qlIndexFixing(OverNightIndex,K13179,TRUE)</f>
        <v>3.2504959858077331E-2</v>
      </c>
    </row>
    <row r="13180" spans="11:25" x14ac:dyDescent="0.2">
      <c r="K13180" s="26">
        <f>_xll.qlCalendarAdvance(Calendar,L13180,FixingDays&amp;"D","p")</f>
        <v>60618</v>
      </c>
      <c r="L13180" s="27">
        <f>_xll.qlCalendarAdvance(Calendar,L13179,SamplingFrequency,"f",FALSE)</f>
        <v>60618</v>
      </c>
      <c r="M13180" s="17">
        <f>_xll.qlIndexFixing(Index,L13180,TRUE)</f>
        <v>3.2504959857996285E-2</v>
      </c>
      <c r="N13180" s="17"/>
      <c r="T13180" s="28"/>
      <c r="Y13180" s="22">
        <f>_xll.qlIndexFixing(OverNightIndex,K13180,TRUE)</f>
        <v>3.2504959857996285E-2</v>
      </c>
    </row>
    <row r="13181" spans="11:25" x14ac:dyDescent="0.2">
      <c r="K13181" s="26">
        <f>_xll.qlCalendarAdvance(Calendar,L13181,FixingDays&amp;"D","p")</f>
        <v>60619</v>
      </c>
      <c r="L13181" s="27">
        <f>_xll.qlCalendarAdvance(Calendar,L13180,SamplingFrequency,"f",FALSE)</f>
        <v>60619</v>
      </c>
      <c r="M13181" s="17">
        <f>_xll.qlIndexFixing(Index,L13181,TRUE)</f>
        <v>3.2507854662840271E-2</v>
      </c>
      <c r="N13181" s="17"/>
      <c r="T13181" s="28"/>
      <c r="Y13181" s="22">
        <f>_xll.qlIndexFixing(OverNightIndex,K13181,TRUE)</f>
        <v>3.2507854662840271E-2</v>
      </c>
    </row>
    <row r="13182" spans="11:25" x14ac:dyDescent="0.2">
      <c r="K13182" s="26">
        <f>_xll.qlCalendarAdvance(Calendar,L13182,FixingDays&amp;"D","p")</f>
        <v>60622</v>
      </c>
      <c r="L13182" s="27">
        <f>_xll.qlCalendarAdvance(Calendar,L13181,SamplingFrequency,"f",FALSE)</f>
        <v>60622</v>
      </c>
      <c r="M13182" s="17">
        <f>_xll.qlIndexFixing(Index,L13182,TRUE)</f>
        <v>3.2504959858077331E-2</v>
      </c>
      <c r="N13182" s="17"/>
      <c r="T13182" s="28"/>
      <c r="Y13182" s="22">
        <f>_xll.qlIndexFixing(OverNightIndex,K13182,TRUE)</f>
        <v>3.2504959858077331E-2</v>
      </c>
    </row>
    <row r="13183" spans="11:25" x14ac:dyDescent="0.2">
      <c r="K13183" s="26">
        <f>_xll.qlCalendarAdvance(Calendar,L13183,FixingDays&amp;"D","p")</f>
        <v>60623</v>
      </c>
      <c r="L13183" s="27">
        <f>_xll.qlCalendarAdvance(Calendar,L13182,SamplingFrequency,"f",FALSE)</f>
        <v>60623</v>
      </c>
      <c r="M13183" s="17">
        <f>_xll.qlIndexFixing(Index,L13183,TRUE)</f>
        <v>3.2504959857996285E-2</v>
      </c>
      <c r="N13183" s="17"/>
      <c r="T13183" s="28"/>
      <c r="Y13183" s="22">
        <f>_xll.qlIndexFixing(OverNightIndex,K13183,TRUE)</f>
        <v>3.2504959857996285E-2</v>
      </c>
    </row>
    <row r="13184" spans="11:25" x14ac:dyDescent="0.2">
      <c r="K13184" s="26">
        <f>_xll.qlCalendarAdvance(Calendar,L13184,FixingDays&amp;"D","p")</f>
        <v>60624</v>
      </c>
      <c r="L13184" s="27">
        <f>_xll.qlCalendarAdvance(Calendar,L13183,SamplingFrequency,"f",FALSE)</f>
        <v>60624</v>
      </c>
      <c r="M13184" s="17">
        <f>_xll.qlIndexFixing(Index,L13184,TRUE)</f>
        <v>3.2504959857915239E-2</v>
      </c>
      <c r="N13184" s="17"/>
      <c r="T13184" s="28"/>
      <c r="Y13184" s="22">
        <f>_xll.qlIndexFixing(OverNightIndex,K13184,TRUE)</f>
        <v>3.2504959857915239E-2</v>
      </c>
    </row>
    <row r="13185" spans="11:25" x14ac:dyDescent="0.2">
      <c r="K13185" s="26">
        <f>_xll.qlCalendarAdvance(Calendar,L13185,FixingDays&amp;"D","p")</f>
        <v>60625</v>
      </c>
      <c r="L13185" s="27">
        <f>_xll.qlCalendarAdvance(Calendar,L13184,SamplingFrequency,"f",FALSE)</f>
        <v>60625</v>
      </c>
      <c r="M13185" s="17">
        <f>_xll.qlIndexFixing(Index,L13185,TRUE)</f>
        <v>3.250930219420689E-2</v>
      </c>
      <c r="N13185" s="17"/>
      <c r="T13185" s="28"/>
      <c r="Y13185" s="22">
        <f>_xll.qlIndexFixing(OverNightIndex,K13185,TRUE)</f>
        <v>3.250930219420689E-2</v>
      </c>
    </row>
    <row r="13186" spans="11:25" x14ac:dyDescent="0.2">
      <c r="K13186" s="26">
        <f>_xll.qlCalendarAdvance(Calendar,L13186,FixingDays&amp;"D","p")</f>
        <v>60629</v>
      </c>
      <c r="L13186" s="27">
        <f>_xll.qlCalendarAdvance(Calendar,L13185,SamplingFrequency,"f",FALSE)</f>
        <v>60629</v>
      </c>
      <c r="M13186" s="17">
        <f>_xll.qlIndexFixing(Index,L13186,TRUE)</f>
        <v>3.2504959857996285E-2</v>
      </c>
      <c r="N13186" s="17"/>
      <c r="T13186" s="28"/>
      <c r="Y13186" s="22">
        <f>_xll.qlIndexFixing(OverNightIndex,K13186,TRUE)</f>
        <v>3.2504959857996285E-2</v>
      </c>
    </row>
    <row r="13187" spans="11:25" x14ac:dyDescent="0.2">
      <c r="K13187" s="26">
        <f>_xll.qlCalendarAdvance(Calendar,L13187,FixingDays&amp;"D","p")</f>
        <v>60630</v>
      </c>
      <c r="L13187" s="27">
        <f>_xll.qlCalendarAdvance(Calendar,L13186,SamplingFrequency,"f",FALSE)</f>
        <v>60630</v>
      </c>
      <c r="M13187" s="17">
        <f>_xll.qlIndexFixing(Index,L13187,TRUE)</f>
        <v>3.2504959857915239E-2</v>
      </c>
      <c r="N13187" s="17"/>
      <c r="T13187" s="28"/>
      <c r="Y13187" s="22">
        <f>_xll.qlIndexFixing(OverNightIndex,K13187,TRUE)</f>
        <v>3.2504959857915239E-2</v>
      </c>
    </row>
    <row r="13188" spans="11:25" x14ac:dyDescent="0.2">
      <c r="K13188" s="26">
        <f>_xll.qlCalendarAdvance(Calendar,L13188,FixingDays&amp;"D","p")</f>
        <v>60631</v>
      </c>
      <c r="L13188" s="27">
        <f>_xll.qlCalendarAdvance(Calendar,L13187,SamplingFrequency,"f",FALSE)</f>
        <v>60631</v>
      </c>
      <c r="M13188" s="17">
        <f>_xll.qlIndexFixing(Index,L13188,TRUE)</f>
        <v>3.2504959857996285E-2</v>
      </c>
      <c r="N13188" s="17"/>
      <c r="T13188" s="28"/>
      <c r="Y13188" s="22">
        <f>_xll.qlIndexFixing(OverNightIndex,K13188,TRUE)</f>
        <v>3.2504959857996285E-2</v>
      </c>
    </row>
    <row r="13189" spans="11:25" x14ac:dyDescent="0.2">
      <c r="K13189" s="26">
        <f>_xll.qlCalendarAdvance(Calendar,L13189,FixingDays&amp;"D","p")</f>
        <v>60632</v>
      </c>
      <c r="L13189" s="27">
        <f>_xll.qlCalendarAdvance(Calendar,L13188,SamplingFrequency,"f",FALSE)</f>
        <v>60632</v>
      </c>
      <c r="M13189" s="17">
        <f>_xll.qlIndexFixing(Index,L13189,TRUE)</f>
        <v>3.2509302194186629E-2</v>
      </c>
      <c r="N13189" s="17"/>
      <c r="T13189" s="28"/>
      <c r="Y13189" s="22">
        <f>_xll.qlIndexFixing(OverNightIndex,K13189,TRUE)</f>
        <v>3.2509302194186629E-2</v>
      </c>
    </row>
    <row r="13190" spans="11:25" x14ac:dyDescent="0.2">
      <c r="K13190" s="26">
        <f>_xll.qlCalendarAdvance(Calendar,L13190,FixingDays&amp;"D","p")</f>
        <v>60636</v>
      </c>
      <c r="L13190" s="27">
        <f>_xll.qlCalendarAdvance(Calendar,L13189,SamplingFrequency,"f",FALSE)</f>
        <v>60636</v>
      </c>
      <c r="M13190" s="17">
        <f>_xll.qlIndexFixing(Index,L13190,TRUE)</f>
        <v>3.2504959857996285E-2</v>
      </c>
      <c r="N13190" s="17"/>
      <c r="T13190" s="28"/>
      <c r="Y13190" s="22">
        <f>_xll.qlIndexFixing(OverNightIndex,K13190,TRUE)</f>
        <v>3.2504959857996285E-2</v>
      </c>
    </row>
    <row r="13191" spans="11:25" x14ac:dyDescent="0.2">
      <c r="K13191" s="26">
        <f>_xll.qlCalendarAdvance(Calendar,L13191,FixingDays&amp;"D","p")</f>
        <v>60637</v>
      </c>
      <c r="L13191" s="27">
        <f>_xll.qlCalendarAdvance(Calendar,L13190,SamplingFrequency,"f",FALSE)</f>
        <v>60637</v>
      </c>
      <c r="M13191" s="17">
        <f>_xll.qlIndexFixing(Index,L13191,TRUE)</f>
        <v>3.2504959858077331E-2</v>
      </c>
      <c r="N13191" s="17"/>
      <c r="T13191" s="28"/>
      <c r="Y13191" s="22">
        <f>_xll.qlIndexFixing(OverNightIndex,K13191,TRUE)</f>
        <v>3.2504959858077331E-2</v>
      </c>
    </row>
    <row r="13192" spans="11:25" x14ac:dyDescent="0.2">
      <c r="K13192" s="26">
        <f>_xll.qlCalendarAdvance(Calendar,L13192,FixingDays&amp;"D","p")</f>
        <v>60638</v>
      </c>
      <c r="L13192" s="27">
        <f>_xll.qlCalendarAdvance(Calendar,L13191,SamplingFrequency,"f",FALSE)</f>
        <v>60638</v>
      </c>
      <c r="M13192" s="17">
        <f>_xll.qlIndexFixing(Index,L13192,TRUE)</f>
        <v>3.2504959858077331E-2</v>
      </c>
      <c r="N13192" s="17"/>
      <c r="T13192" s="28"/>
      <c r="Y13192" s="22">
        <f>_xll.qlIndexFixing(OverNightIndex,K13192,TRUE)</f>
        <v>3.2504959858077331E-2</v>
      </c>
    </row>
    <row r="13193" spans="11:25" x14ac:dyDescent="0.2">
      <c r="K13193" s="26">
        <f>_xll.qlCalendarAdvance(Calendar,L13193,FixingDays&amp;"D","p")</f>
        <v>60639</v>
      </c>
      <c r="L13193" s="27">
        <f>_xll.qlCalendarAdvance(Calendar,L13192,SamplingFrequency,"f",FALSE)</f>
        <v>60639</v>
      </c>
      <c r="M13193" s="17">
        <f>_xll.qlIndexFixing(Index,L13193,TRUE)</f>
        <v>3.2504959857996285E-2</v>
      </c>
      <c r="N13193" s="17"/>
      <c r="T13193" s="28"/>
      <c r="Y13193" s="22">
        <f>_xll.qlIndexFixing(OverNightIndex,K13193,TRUE)</f>
        <v>3.2504959857996285E-2</v>
      </c>
    </row>
    <row r="13194" spans="11:25" x14ac:dyDescent="0.2">
      <c r="K13194" s="26">
        <f>_xll.qlCalendarAdvance(Calendar,L13194,FixingDays&amp;"D","p")</f>
        <v>60640</v>
      </c>
      <c r="L13194" s="27">
        <f>_xll.qlCalendarAdvance(Calendar,L13193,SamplingFrequency,"f",FALSE)</f>
        <v>60640</v>
      </c>
      <c r="M13194" s="17">
        <f>_xll.qlIndexFixing(Index,L13194,TRUE)</f>
        <v>3.2507854662813251E-2</v>
      </c>
      <c r="N13194" s="17"/>
      <c r="T13194" s="28"/>
      <c r="Y13194" s="22">
        <f>_xll.qlIndexFixing(OverNightIndex,K13194,TRUE)</f>
        <v>3.2507854662813251E-2</v>
      </c>
    </row>
    <row r="13195" spans="11:25" x14ac:dyDescent="0.2">
      <c r="K13195" s="26">
        <f>_xll.qlCalendarAdvance(Calendar,L13195,FixingDays&amp;"D","p")</f>
        <v>60643</v>
      </c>
      <c r="L13195" s="27">
        <f>_xll.qlCalendarAdvance(Calendar,L13194,SamplingFrequency,"f",FALSE)</f>
        <v>60643</v>
      </c>
      <c r="M13195" s="17">
        <f>_xll.qlIndexFixing(Index,L13195,TRUE)</f>
        <v>3.2504959858077331E-2</v>
      </c>
      <c r="N13195" s="17"/>
      <c r="T13195" s="28"/>
      <c r="Y13195" s="22">
        <f>_xll.qlIndexFixing(OverNightIndex,K13195,TRUE)</f>
        <v>3.2504959858077331E-2</v>
      </c>
    </row>
    <row r="13196" spans="11:25" x14ac:dyDescent="0.2">
      <c r="K13196" s="26">
        <f>_xll.qlCalendarAdvance(Calendar,L13196,FixingDays&amp;"D","p")</f>
        <v>60644</v>
      </c>
      <c r="L13196" s="27">
        <f>_xll.qlCalendarAdvance(Calendar,L13195,SamplingFrequency,"f",FALSE)</f>
        <v>60644</v>
      </c>
      <c r="M13196" s="17">
        <f>_xll.qlIndexFixing(Index,L13196,TRUE)</f>
        <v>3.2504959857996285E-2</v>
      </c>
      <c r="N13196" s="17"/>
      <c r="T13196" s="28"/>
      <c r="Y13196" s="22">
        <f>_xll.qlIndexFixing(OverNightIndex,K13196,TRUE)</f>
        <v>3.2504959857996285E-2</v>
      </c>
    </row>
    <row r="13197" spans="11:25" x14ac:dyDescent="0.2">
      <c r="K13197" s="26">
        <f>_xll.qlCalendarAdvance(Calendar,L13197,FixingDays&amp;"D","p")</f>
        <v>60645</v>
      </c>
      <c r="L13197" s="27">
        <f>_xll.qlCalendarAdvance(Calendar,L13196,SamplingFrequency,"f",FALSE)</f>
        <v>60645</v>
      </c>
      <c r="M13197" s="17">
        <f>_xll.qlIndexFixing(Index,L13197,TRUE)</f>
        <v>3.2504959857834193E-2</v>
      </c>
      <c r="N13197" s="17"/>
      <c r="T13197" s="28"/>
      <c r="Y13197" s="22">
        <f>_xll.qlIndexFixing(OverNightIndex,K13197,TRUE)</f>
        <v>3.2504959857834193E-2</v>
      </c>
    </row>
    <row r="13198" spans="11:25" x14ac:dyDescent="0.2">
      <c r="K13198" s="26">
        <f>_xll.qlCalendarAdvance(Calendar,L13198,FixingDays&amp;"D","p")</f>
        <v>60646</v>
      </c>
      <c r="L13198" s="27">
        <f>_xll.qlCalendarAdvance(Calendar,L13197,SamplingFrequency,"f",FALSE)</f>
        <v>60646</v>
      </c>
      <c r="M13198" s="17">
        <f>_xll.qlIndexFixing(Index,L13198,TRUE)</f>
        <v>3.2504959858077331E-2</v>
      </c>
      <c r="N13198" s="17"/>
      <c r="T13198" s="28"/>
      <c r="Y13198" s="22">
        <f>_xll.qlIndexFixing(OverNightIndex,K13198,TRUE)</f>
        <v>3.2504959858077331E-2</v>
      </c>
    </row>
    <row r="13199" spans="11:25" x14ac:dyDescent="0.2">
      <c r="K13199" s="26">
        <f>_xll.qlCalendarAdvance(Calendar,L13199,FixingDays&amp;"D","p")</f>
        <v>60647</v>
      </c>
      <c r="L13199" s="27">
        <f>_xll.qlCalendarAdvance(Calendar,L13198,SamplingFrequency,"f",FALSE)</f>
        <v>60647</v>
      </c>
      <c r="M13199" s="17">
        <f>_xll.qlIndexFixing(Index,L13199,TRUE)</f>
        <v>3.2507854662867285E-2</v>
      </c>
      <c r="N13199" s="17"/>
      <c r="T13199" s="28"/>
      <c r="Y13199" s="22">
        <f>_xll.qlIndexFixing(OverNightIndex,K13199,TRUE)</f>
        <v>3.2507854662867285E-2</v>
      </c>
    </row>
    <row r="13200" spans="11:25" x14ac:dyDescent="0.2">
      <c r="K13200" s="26">
        <f>_xll.qlCalendarAdvance(Calendar,L13200,FixingDays&amp;"D","p")</f>
        <v>60650</v>
      </c>
      <c r="L13200" s="27">
        <f>_xll.qlCalendarAdvance(Calendar,L13199,SamplingFrequency,"f",FALSE)</f>
        <v>60650</v>
      </c>
      <c r="M13200" s="17">
        <f>_xll.qlIndexFixing(Index,L13200,TRUE)</f>
        <v>3.2504959857915239E-2</v>
      </c>
      <c r="N13200" s="17"/>
      <c r="T13200" s="28"/>
      <c r="Y13200" s="22">
        <f>_xll.qlIndexFixing(OverNightIndex,K13200,TRUE)</f>
        <v>3.2504959857915239E-2</v>
      </c>
    </row>
    <row r="13201" spans="11:25" x14ac:dyDescent="0.2">
      <c r="K13201" s="26">
        <f>_xll.qlCalendarAdvance(Calendar,L13201,FixingDays&amp;"D","p")</f>
        <v>60651</v>
      </c>
      <c r="L13201" s="27">
        <f>_xll.qlCalendarAdvance(Calendar,L13200,SamplingFrequency,"f",FALSE)</f>
        <v>60651</v>
      </c>
      <c r="M13201" s="17">
        <f>_xll.qlIndexFixing(Index,L13201,TRUE)</f>
        <v>3.2504959858077331E-2</v>
      </c>
      <c r="N13201" s="17"/>
      <c r="T13201" s="28"/>
      <c r="Y13201" s="22">
        <f>_xll.qlIndexFixing(OverNightIndex,K13201,TRUE)</f>
        <v>3.2504959858077331E-2</v>
      </c>
    </row>
    <row r="13202" spans="11:25" x14ac:dyDescent="0.2">
      <c r="K13202" s="26">
        <f>_xll.qlCalendarAdvance(Calendar,L13202,FixingDays&amp;"D","p")</f>
        <v>60652</v>
      </c>
      <c r="L13202" s="27">
        <f>_xll.qlCalendarAdvance(Calendar,L13201,SamplingFrequency,"f",FALSE)</f>
        <v>60652</v>
      </c>
      <c r="M13202" s="17">
        <f>_xll.qlIndexFixing(Index,L13202,TRUE)</f>
        <v>3.2504959857915239E-2</v>
      </c>
      <c r="N13202" s="17"/>
      <c r="T13202" s="28"/>
      <c r="Y13202" s="22">
        <f>_xll.qlIndexFixing(OverNightIndex,K13202,TRUE)</f>
        <v>3.2504959857915239E-2</v>
      </c>
    </row>
    <row r="13203" spans="11:25" x14ac:dyDescent="0.2">
      <c r="K13203" s="26">
        <f>_xll.qlCalendarAdvance(Calendar,L13203,FixingDays&amp;"D","p")</f>
        <v>60653</v>
      </c>
      <c r="L13203" s="27">
        <f>_xll.qlCalendarAdvance(Calendar,L13202,SamplingFrequency,"f",FALSE)</f>
        <v>60653</v>
      </c>
      <c r="M13203" s="17">
        <f>_xll.qlIndexFixing(Index,L13203,TRUE)</f>
        <v>3.2504959857996285E-2</v>
      </c>
      <c r="N13203" s="17"/>
      <c r="T13203" s="28"/>
      <c r="Y13203" s="22">
        <f>_xll.qlIndexFixing(OverNightIndex,K13203,TRUE)</f>
        <v>3.2504959857996285E-2</v>
      </c>
    </row>
    <row r="13204" spans="11:25" x14ac:dyDescent="0.2">
      <c r="K13204" s="26">
        <f>_xll.qlCalendarAdvance(Calendar,L13204,FixingDays&amp;"D","p")</f>
        <v>60654</v>
      </c>
      <c r="L13204" s="27">
        <f>_xll.qlCalendarAdvance(Calendar,L13203,SamplingFrequency,"f",FALSE)</f>
        <v>60654</v>
      </c>
      <c r="M13204" s="17">
        <f>_xll.qlIndexFixing(Index,L13204,TRUE)</f>
        <v>3.2507854662840271E-2</v>
      </c>
      <c r="N13204" s="17"/>
      <c r="T13204" s="28"/>
      <c r="Y13204" s="22">
        <f>_xll.qlIndexFixing(OverNightIndex,K13204,TRUE)</f>
        <v>3.2507854662840271E-2</v>
      </c>
    </row>
    <row r="13205" spans="11:25" x14ac:dyDescent="0.2">
      <c r="K13205" s="26">
        <f>_xll.qlCalendarAdvance(Calendar,L13205,FixingDays&amp;"D","p")</f>
        <v>60657</v>
      </c>
      <c r="L13205" s="27">
        <f>_xll.qlCalendarAdvance(Calendar,L13204,SamplingFrequency,"f",FALSE)</f>
        <v>60657</v>
      </c>
      <c r="M13205" s="17">
        <f>_xll.qlIndexFixing(Index,L13205,TRUE)</f>
        <v>3.2504959857996285E-2</v>
      </c>
      <c r="N13205" s="17"/>
      <c r="T13205" s="28"/>
      <c r="Y13205" s="22">
        <f>_xll.qlIndexFixing(OverNightIndex,K13205,TRUE)</f>
        <v>3.2504959857996285E-2</v>
      </c>
    </row>
    <row r="13206" spans="11:25" x14ac:dyDescent="0.2">
      <c r="K13206" s="26">
        <f>_xll.qlCalendarAdvance(Calendar,L13206,FixingDays&amp;"D","p")</f>
        <v>60658</v>
      </c>
      <c r="L13206" s="27">
        <f>_xll.qlCalendarAdvance(Calendar,L13205,SamplingFrequency,"f",FALSE)</f>
        <v>60658</v>
      </c>
      <c r="M13206" s="17">
        <f>_xll.qlIndexFixing(Index,L13206,TRUE)</f>
        <v>3.2504959858077331E-2</v>
      </c>
      <c r="N13206" s="17"/>
      <c r="T13206" s="28"/>
      <c r="Y13206" s="22">
        <f>_xll.qlIndexFixing(OverNightIndex,K13206,TRUE)</f>
        <v>3.2504959858077331E-2</v>
      </c>
    </row>
    <row r="13207" spans="11:25" x14ac:dyDescent="0.2">
      <c r="K13207" s="26">
        <f>_xll.qlCalendarAdvance(Calendar,L13207,FixingDays&amp;"D","p")</f>
        <v>60659</v>
      </c>
      <c r="L13207" s="27">
        <f>_xll.qlCalendarAdvance(Calendar,L13206,SamplingFrequency,"f",FALSE)</f>
        <v>60659</v>
      </c>
      <c r="M13207" s="17">
        <f>_xll.qlIndexFixing(Index,L13207,TRUE)</f>
        <v>3.2504959858077331E-2</v>
      </c>
      <c r="N13207" s="17"/>
      <c r="T13207" s="28"/>
      <c r="Y13207" s="22">
        <f>_xll.qlIndexFixing(OverNightIndex,K13207,TRUE)</f>
        <v>3.2504959858077331E-2</v>
      </c>
    </row>
    <row r="13208" spans="11:25" x14ac:dyDescent="0.2">
      <c r="K13208" s="26">
        <f>_xll.qlCalendarAdvance(Calendar,L13208,FixingDays&amp;"D","p")</f>
        <v>60660</v>
      </c>
      <c r="L13208" s="27">
        <f>_xll.qlCalendarAdvance(Calendar,L13207,SamplingFrequency,"f",FALSE)</f>
        <v>60660</v>
      </c>
      <c r="M13208" s="17">
        <f>_xll.qlIndexFixing(Index,L13208,TRUE)</f>
        <v>3.2504959857915239E-2</v>
      </c>
      <c r="N13208" s="17"/>
      <c r="T13208" s="28"/>
      <c r="Y13208" s="22">
        <f>_xll.qlIndexFixing(OverNightIndex,K13208,TRUE)</f>
        <v>3.2504959857915239E-2</v>
      </c>
    </row>
    <row r="13209" spans="11:25" x14ac:dyDescent="0.2">
      <c r="K13209" s="26">
        <f>_xll.qlCalendarAdvance(Calendar,L13209,FixingDays&amp;"D","p")</f>
        <v>60661</v>
      </c>
      <c r="L13209" s="27">
        <f>_xll.qlCalendarAdvance(Calendar,L13208,SamplingFrequency,"f",FALSE)</f>
        <v>60661</v>
      </c>
      <c r="M13209" s="17">
        <f>_xll.qlIndexFixing(Index,L13209,TRUE)</f>
        <v>3.2507854662894298E-2</v>
      </c>
      <c r="N13209" s="17"/>
      <c r="T13209" s="28"/>
      <c r="Y13209" s="22">
        <f>_xll.qlIndexFixing(OverNightIndex,K13209,TRUE)</f>
        <v>3.2507854662894298E-2</v>
      </c>
    </row>
    <row r="13210" spans="11:25" x14ac:dyDescent="0.2">
      <c r="K13210" s="26">
        <f>_xll.qlCalendarAdvance(Calendar,L13210,FixingDays&amp;"D","p")</f>
        <v>60664</v>
      </c>
      <c r="L13210" s="27">
        <f>_xll.qlCalendarAdvance(Calendar,L13209,SamplingFrequency,"f",FALSE)</f>
        <v>60664</v>
      </c>
      <c r="M13210" s="17">
        <f>_xll.qlIndexFixing(Index,L13210,TRUE)</f>
        <v>3.2504959857915239E-2</v>
      </c>
      <c r="N13210" s="17"/>
      <c r="T13210" s="28"/>
      <c r="Y13210" s="22">
        <f>_xll.qlIndexFixing(OverNightIndex,K13210,TRUE)</f>
        <v>3.2504959857915239E-2</v>
      </c>
    </row>
    <row r="13211" spans="11:25" x14ac:dyDescent="0.2">
      <c r="K13211" s="26">
        <f>_xll.qlCalendarAdvance(Calendar,L13211,FixingDays&amp;"D","p")</f>
        <v>60665</v>
      </c>
      <c r="L13211" s="27">
        <f>_xll.qlCalendarAdvance(Calendar,L13210,SamplingFrequency,"f",FALSE)</f>
        <v>60665</v>
      </c>
      <c r="M13211" s="17">
        <f>_xll.qlIndexFixing(Index,L13211,TRUE)</f>
        <v>3.2504959857996285E-2</v>
      </c>
      <c r="N13211" s="17"/>
      <c r="T13211" s="28"/>
      <c r="Y13211" s="22">
        <f>_xll.qlIndexFixing(OverNightIndex,K13211,TRUE)</f>
        <v>3.2504959857996285E-2</v>
      </c>
    </row>
    <row r="13212" spans="11:25" x14ac:dyDescent="0.2">
      <c r="K13212" s="26">
        <f>_xll.qlCalendarAdvance(Calendar,L13212,FixingDays&amp;"D","p")</f>
        <v>60666</v>
      </c>
      <c r="L13212" s="27">
        <f>_xll.qlCalendarAdvance(Calendar,L13211,SamplingFrequency,"f",FALSE)</f>
        <v>60666</v>
      </c>
      <c r="M13212" s="17">
        <f>_xll.qlIndexFixing(Index,L13212,TRUE)</f>
        <v>3.2504959857915239E-2</v>
      </c>
      <c r="N13212" s="17"/>
      <c r="T13212" s="28"/>
      <c r="Y13212" s="22">
        <f>_xll.qlIndexFixing(OverNightIndex,K13212,TRUE)</f>
        <v>3.2504959857915239E-2</v>
      </c>
    </row>
    <row r="13213" spans="11:25" x14ac:dyDescent="0.2">
      <c r="K13213" s="26">
        <f>_xll.qlCalendarAdvance(Calendar,L13213,FixingDays&amp;"D","p")</f>
        <v>60667</v>
      </c>
      <c r="L13213" s="27">
        <f>_xll.qlCalendarAdvance(Calendar,L13212,SamplingFrequency,"f",FALSE)</f>
        <v>60667</v>
      </c>
      <c r="M13213" s="17">
        <f>_xll.qlIndexFixing(Index,L13213,TRUE)</f>
        <v>3.2504959858077331E-2</v>
      </c>
      <c r="N13213" s="17"/>
      <c r="T13213" s="28"/>
      <c r="Y13213" s="22">
        <f>_xll.qlIndexFixing(OverNightIndex,K13213,TRUE)</f>
        <v>3.2504959858077331E-2</v>
      </c>
    </row>
    <row r="13214" spans="11:25" x14ac:dyDescent="0.2">
      <c r="K13214" s="26">
        <f>_xll.qlCalendarAdvance(Calendar,L13214,FixingDays&amp;"D","p")</f>
        <v>60668</v>
      </c>
      <c r="L13214" s="27">
        <f>_xll.qlCalendarAdvance(Calendar,L13213,SamplingFrequency,"f",FALSE)</f>
        <v>60668</v>
      </c>
      <c r="M13214" s="17">
        <f>_xll.qlIndexFixing(Index,L13214,TRUE)</f>
        <v>3.2507854662894298E-2</v>
      </c>
      <c r="N13214" s="17"/>
      <c r="T13214" s="28"/>
      <c r="Y13214" s="22">
        <f>_xll.qlIndexFixing(OverNightIndex,K13214,TRUE)</f>
        <v>3.2507854662894298E-2</v>
      </c>
    </row>
    <row r="13215" spans="11:25" x14ac:dyDescent="0.2">
      <c r="K13215" s="26">
        <f>_xll.qlCalendarAdvance(Calendar,L13215,FixingDays&amp;"D","p")</f>
        <v>60671</v>
      </c>
      <c r="L13215" s="27">
        <f>_xll.qlCalendarAdvance(Calendar,L13214,SamplingFrequency,"f",FALSE)</f>
        <v>60671</v>
      </c>
      <c r="M13215" s="17">
        <f>_xll.qlIndexFixing(Index,L13215,TRUE)</f>
        <v>3.2504959857834193E-2</v>
      </c>
      <c r="N13215" s="17"/>
      <c r="T13215" s="28"/>
      <c r="Y13215" s="22">
        <f>_xll.qlIndexFixing(OverNightIndex,K13215,TRUE)</f>
        <v>3.2504959857834193E-2</v>
      </c>
    </row>
    <row r="13216" spans="11:25" x14ac:dyDescent="0.2">
      <c r="K13216" s="26">
        <f>_xll.qlCalendarAdvance(Calendar,L13216,FixingDays&amp;"D","p")</f>
        <v>60672</v>
      </c>
      <c r="L13216" s="27">
        <f>_xll.qlCalendarAdvance(Calendar,L13215,SamplingFrequency,"f",FALSE)</f>
        <v>60672</v>
      </c>
      <c r="M13216" s="17">
        <f>_xll.qlIndexFixing(Index,L13216,TRUE)</f>
        <v>3.2504959857996285E-2</v>
      </c>
      <c r="N13216" s="17"/>
      <c r="T13216" s="28"/>
      <c r="Y13216" s="22">
        <f>_xll.qlIndexFixing(OverNightIndex,K13216,TRUE)</f>
        <v>3.2504959857996285E-2</v>
      </c>
    </row>
    <row r="13217" spans="11:25" x14ac:dyDescent="0.2">
      <c r="K13217" s="26">
        <f>_xll.qlCalendarAdvance(Calendar,L13217,FixingDays&amp;"D","p")</f>
        <v>60673</v>
      </c>
      <c r="L13217" s="27">
        <f>_xll.qlCalendarAdvance(Calendar,L13216,SamplingFrequency,"f",FALSE)</f>
        <v>60673</v>
      </c>
      <c r="M13217" s="17">
        <f>_xll.qlIndexFixing(Index,L13217,TRUE)</f>
        <v>3.2504959857996285E-2</v>
      </c>
      <c r="N13217" s="17"/>
      <c r="T13217" s="28"/>
      <c r="Y13217" s="22">
        <f>_xll.qlIndexFixing(OverNightIndex,K13217,TRUE)</f>
        <v>3.2504959857996285E-2</v>
      </c>
    </row>
    <row r="13218" spans="11:25" x14ac:dyDescent="0.2">
      <c r="K13218" s="26">
        <f>_xll.qlCalendarAdvance(Calendar,L13218,FixingDays&amp;"D","p")</f>
        <v>60674</v>
      </c>
      <c r="L13218" s="27">
        <f>_xll.qlCalendarAdvance(Calendar,L13217,SamplingFrequency,"f",FALSE)</f>
        <v>60674</v>
      </c>
      <c r="M13218" s="17">
        <f>_xll.qlIndexFixing(Index,L13218,TRUE)</f>
        <v>3.2504959858077331E-2</v>
      </c>
      <c r="N13218" s="17"/>
      <c r="T13218" s="28"/>
      <c r="Y13218" s="22">
        <f>_xll.qlIndexFixing(OverNightIndex,K13218,TRUE)</f>
        <v>3.2504959858077331E-2</v>
      </c>
    </row>
    <row r="13219" spans="11:25" x14ac:dyDescent="0.2">
      <c r="K13219" s="26">
        <f>_xll.qlCalendarAdvance(Calendar,L13219,FixingDays&amp;"D","p")</f>
        <v>60675</v>
      </c>
      <c r="L13219" s="27">
        <f>_xll.qlCalendarAdvance(Calendar,L13218,SamplingFrequency,"f",FALSE)</f>
        <v>60675</v>
      </c>
      <c r="M13219" s="17">
        <f>_xll.qlIndexFixing(Index,L13219,TRUE)</f>
        <v>3.2507854662813251E-2</v>
      </c>
      <c r="N13219" s="17"/>
      <c r="T13219" s="28"/>
      <c r="Y13219" s="22">
        <f>_xll.qlIndexFixing(OverNightIndex,K13219,TRUE)</f>
        <v>3.2507854662813251E-2</v>
      </c>
    </row>
    <row r="13220" spans="11:25" x14ac:dyDescent="0.2">
      <c r="K13220" s="26">
        <f>_xll.qlCalendarAdvance(Calendar,L13220,FixingDays&amp;"D","p")</f>
        <v>60678</v>
      </c>
      <c r="L13220" s="27">
        <f>_xll.qlCalendarAdvance(Calendar,L13219,SamplingFrequency,"f",FALSE)</f>
        <v>60678</v>
      </c>
      <c r="M13220" s="17">
        <f>_xll.qlIndexFixing(Index,L13220,TRUE)</f>
        <v>3.2504959858077331E-2</v>
      </c>
      <c r="N13220" s="17"/>
      <c r="T13220" s="28"/>
      <c r="Y13220" s="22">
        <f>_xll.qlIndexFixing(OverNightIndex,K13220,TRUE)</f>
        <v>3.2504959858077331E-2</v>
      </c>
    </row>
    <row r="13221" spans="11:25" x14ac:dyDescent="0.2">
      <c r="K13221" s="26">
        <f>_xll.qlCalendarAdvance(Calendar,L13221,FixingDays&amp;"D","p")</f>
        <v>60679</v>
      </c>
      <c r="L13221" s="27">
        <f>_xll.qlCalendarAdvance(Calendar,L13220,SamplingFrequency,"f",FALSE)</f>
        <v>60679</v>
      </c>
      <c r="M13221" s="17">
        <f>_xll.qlIndexFixing(Index,L13221,TRUE)</f>
        <v>3.2504959858077331E-2</v>
      </c>
      <c r="N13221" s="17"/>
      <c r="T13221" s="28"/>
      <c r="Y13221" s="22">
        <f>_xll.qlIndexFixing(OverNightIndex,K13221,TRUE)</f>
        <v>3.2504959858077331E-2</v>
      </c>
    </row>
    <row r="13222" spans="11:25" x14ac:dyDescent="0.2">
      <c r="K13222" s="26">
        <f>_xll.qlCalendarAdvance(Calendar,L13222,FixingDays&amp;"D","p")</f>
        <v>60680</v>
      </c>
      <c r="L13222" s="27">
        <f>_xll.qlCalendarAdvance(Calendar,L13221,SamplingFrequency,"f",FALSE)</f>
        <v>60680</v>
      </c>
      <c r="M13222" s="17">
        <f>_xll.qlIndexFixing(Index,L13222,TRUE)</f>
        <v>3.2504959857915239E-2</v>
      </c>
      <c r="N13222" s="17"/>
      <c r="T13222" s="28"/>
      <c r="Y13222" s="22">
        <f>_xll.qlIndexFixing(OverNightIndex,K13222,TRUE)</f>
        <v>3.2504959857915239E-2</v>
      </c>
    </row>
    <row r="13223" spans="11:25" x14ac:dyDescent="0.2">
      <c r="K13223" s="26">
        <f>_xll.qlCalendarAdvance(Calendar,L13223,FixingDays&amp;"D","p")</f>
        <v>60681</v>
      </c>
      <c r="L13223" s="27">
        <f>_xll.qlCalendarAdvance(Calendar,L13222,SamplingFrequency,"f",FALSE)</f>
        <v>60681</v>
      </c>
      <c r="M13223" s="17">
        <f>_xll.qlIndexFixing(Index,L13223,TRUE)</f>
        <v>3.2504959857915239E-2</v>
      </c>
      <c r="N13223" s="17"/>
      <c r="T13223" s="28"/>
      <c r="Y13223" s="22">
        <f>_xll.qlIndexFixing(OverNightIndex,K13223,TRUE)</f>
        <v>3.2504959857915239E-2</v>
      </c>
    </row>
    <row r="13224" spans="11:25" x14ac:dyDescent="0.2">
      <c r="K13224" s="26">
        <f>_xll.qlCalendarAdvance(Calendar,L13224,FixingDays&amp;"D","p")</f>
        <v>60682</v>
      </c>
      <c r="L13224" s="27">
        <f>_xll.qlCalendarAdvance(Calendar,L13223,SamplingFrequency,"f",FALSE)</f>
        <v>60682</v>
      </c>
      <c r="M13224" s="17">
        <f>_xll.qlIndexFixing(Index,L13224,TRUE)</f>
        <v>3.2507854662894298E-2</v>
      </c>
      <c r="N13224" s="17"/>
      <c r="T13224" s="28"/>
      <c r="Y13224" s="22">
        <f>_xll.qlIndexFixing(OverNightIndex,K13224,TRUE)</f>
        <v>3.2507854662894298E-2</v>
      </c>
    </row>
    <row r="13225" spans="11:25" x14ac:dyDescent="0.2">
      <c r="K13225" s="26">
        <f>_xll.qlCalendarAdvance(Calendar,L13225,FixingDays&amp;"D","p")</f>
        <v>60685</v>
      </c>
      <c r="L13225" s="27">
        <f>_xll.qlCalendarAdvance(Calendar,L13224,SamplingFrequency,"f",FALSE)</f>
        <v>60685</v>
      </c>
      <c r="M13225" s="17">
        <f>_xll.qlIndexFixing(Index,L13225,TRUE)</f>
        <v>3.2504959857996285E-2</v>
      </c>
      <c r="N13225" s="17"/>
      <c r="T13225" s="28"/>
      <c r="Y13225" s="22">
        <f>_xll.qlIndexFixing(OverNightIndex,K13225,TRUE)</f>
        <v>3.2504959857996285E-2</v>
      </c>
    </row>
    <row r="13226" spans="11:25" x14ac:dyDescent="0.2">
      <c r="K13226" s="26">
        <f>_xll.qlCalendarAdvance(Calendar,L13226,FixingDays&amp;"D","p")</f>
        <v>60686</v>
      </c>
      <c r="L13226" s="27">
        <f>_xll.qlCalendarAdvance(Calendar,L13225,SamplingFrequency,"f",FALSE)</f>
        <v>60686</v>
      </c>
      <c r="M13226" s="17">
        <f>_xll.qlIndexFixing(Index,L13226,TRUE)</f>
        <v>3.2504959857834193E-2</v>
      </c>
      <c r="N13226" s="17"/>
      <c r="T13226" s="28"/>
      <c r="Y13226" s="22">
        <f>_xll.qlIndexFixing(OverNightIndex,K13226,TRUE)</f>
        <v>3.2504959857834193E-2</v>
      </c>
    </row>
    <row r="13227" spans="11:25" x14ac:dyDescent="0.2">
      <c r="K13227" s="26">
        <f>_xll.qlCalendarAdvance(Calendar,L13227,FixingDays&amp;"D","p")</f>
        <v>60687</v>
      </c>
      <c r="L13227" s="27">
        <f>_xll.qlCalendarAdvance(Calendar,L13226,SamplingFrequency,"f",FALSE)</f>
        <v>60687</v>
      </c>
      <c r="M13227" s="17">
        <f>_xll.qlIndexFixing(Index,L13227,TRUE)</f>
        <v>3.2504959858077331E-2</v>
      </c>
      <c r="N13227" s="17"/>
      <c r="T13227" s="28"/>
      <c r="Y13227" s="22">
        <f>_xll.qlIndexFixing(OverNightIndex,K13227,TRUE)</f>
        <v>3.2504959858077331E-2</v>
      </c>
    </row>
    <row r="13228" spans="11:25" x14ac:dyDescent="0.2">
      <c r="K13228" s="26">
        <f>_xll.qlCalendarAdvance(Calendar,L13228,FixingDays&amp;"D","p")</f>
        <v>60688</v>
      </c>
      <c r="L13228" s="27">
        <f>_xll.qlCalendarAdvance(Calendar,L13227,SamplingFrequency,"f",FALSE)</f>
        <v>60688</v>
      </c>
      <c r="M13228" s="17">
        <f>_xll.qlIndexFixing(Index,L13228,TRUE)</f>
        <v>3.2504959857996285E-2</v>
      </c>
      <c r="N13228" s="17"/>
      <c r="T13228" s="28"/>
      <c r="Y13228" s="22">
        <f>_xll.qlIndexFixing(OverNightIndex,K13228,TRUE)</f>
        <v>3.2504959857996285E-2</v>
      </c>
    </row>
    <row r="13229" spans="11:25" x14ac:dyDescent="0.2">
      <c r="K13229" s="26">
        <f>_xll.qlCalendarAdvance(Calendar,L13229,FixingDays&amp;"D","p")</f>
        <v>60689</v>
      </c>
      <c r="L13229" s="27">
        <f>_xll.qlCalendarAdvance(Calendar,L13228,SamplingFrequency,"f",FALSE)</f>
        <v>60689</v>
      </c>
      <c r="M13229" s="17">
        <f>_xll.qlIndexFixing(Index,L13229,TRUE)</f>
        <v>3.2507854662867285E-2</v>
      </c>
      <c r="N13229" s="17"/>
      <c r="T13229" s="28"/>
      <c r="Y13229" s="22">
        <f>_xll.qlIndexFixing(OverNightIndex,K13229,TRUE)</f>
        <v>3.2507854662867285E-2</v>
      </c>
    </row>
    <row r="13230" spans="11:25" x14ac:dyDescent="0.2">
      <c r="K13230" s="26">
        <f>_xll.qlCalendarAdvance(Calendar,L13230,FixingDays&amp;"D","p")</f>
        <v>60692</v>
      </c>
      <c r="L13230" s="27">
        <f>_xll.qlCalendarAdvance(Calendar,L13229,SamplingFrequency,"f",FALSE)</f>
        <v>60692</v>
      </c>
      <c r="M13230" s="17">
        <f>_xll.qlIndexFixing(Index,L13230,TRUE)</f>
        <v>3.2504959857996285E-2</v>
      </c>
      <c r="N13230" s="17"/>
      <c r="T13230" s="28"/>
      <c r="Y13230" s="22">
        <f>_xll.qlIndexFixing(OverNightIndex,K13230,TRUE)</f>
        <v>3.2504959857996285E-2</v>
      </c>
    </row>
    <row r="13231" spans="11:25" x14ac:dyDescent="0.2">
      <c r="K13231" s="26">
        <f>_xll.qlCalendarAdvance(Calendar,L13231,FixingDays&amp;"D","p")</f>
        <v>60693</v>
      </c>
      <c r="L13231" s="27">
        <f>_xll.qlCalendarAdvance(Calendar,L13230,SamplingFrequency,"f",FALSE)</f>
        <v>60693</v>
      </c>
      <c r="M13231" s="17">
        <f>_xll.qlIndexFixing(Index,L13231,TRUE)</f>
        <v>3.2504959858077331E-2</v>
      </c>
      <c r="N13231" s="17"/>
      <c r="T13231" s="28"/>
      <c r="Y13231" s="22">
        <f>_xll.qlIndexFixing(OverNightIndex,K13231,TRUE)</f>
        <v>3.2504959858077331E-2</v>
      </c>
    </row>
    <row r="13232" spans="11:25" x14ac:dyDescent="0.2">
      <c r="K13232" s="26">
        <f>_xll.qlCalendarAdvance(Calendar,L13232,FixingDays&amp;"D","p")</f>
        <v>60694</v>
      </c>
      <c r="L13232" s="27">
        <f>_xll.qlCalendarAdvance(Calendar,L13231,SamplingFrequency,"f",FALSE)</f>
        <v>60694</v>
      </c>
      <c r="M13232" s="17">
        <f>_xll.qlIndexFixing(Index,L13232,TRUE)</f>
        <v>3.2504959857996285E-2</v>
      </c>
      <c r="N13232" s="17"/>
      <c r="T13232" s="28"/>
      <c r="Y13232" s="22">
        <f>_xll.qlIndexFixing(OverNightIndex,K13232,TRUE)</f>
        <v>3.2504959857996285E-2</v>
      </c>
    </row>
    <row r="13233" spans="11:25" x14ac:dyDescent="0.2">
      <c r="K13233" s="26">
        <f>_xll.qlCalendarAdvance(Calendar,L13233,FixingDays&amp;"D","p")</f>
        <v>60695</v>
      </c>
      <c r="L13233" s="27">
        <f>_xll.qlCalendarAdvance(Calendar,L13232,SamplingFrequency,"f",FALSE)</f>
        <v>60695</v>
      </c>
      <c r="M13233" s="17">
        <f>_xll.qlIndexFixing(Index,L13233,TRUE)</f>
        <v>3.2504959858077331E-2</v>
      </c>
      <c r="N13233" s="17"/>
      <c r="T13233" s="28"/>
      <c r="Y13233" s="22">
        <f>_xll.qlIndexFixing(OverNightIndex,K13233,TRUE)</f>
        <v>3.2504959858077331E-2</v>
      </c>
    </row>
    <row r="13234" spans="11:25" x14ac:dyDescent="0.2">
      <c r="K13234" s="26">
        <f>_xll.qlCalendarAdvance(Calendar,L13234,FixingDays&amp;"D","p")</f>
        <v>60696</v>
      </c>
      <c r="L13234" s="27">
        <f>_xll.qlCalendarAdvance(Calendar,L13233,SamplingFrequency,"f",FALSE)</f>
        <v>60696</v>
      </c>
      <c r="M13234" s="17">
        <f>_xll.qlIndexFixing(Index,L13234,TRUE)</f>
        <v>3.2507854662840271E-2</v>
      </c>
      <c r="N13234" s="17"/>
      <c r="T13234" s="28"/>
      <c r="Y13234" s="22">
        <f>_xll.qlIndexFixing(OverNightIndex,K13234,TRUE)</f>
        <v>3.2507854662840271E-2</v>
      </c>
    </row>
    <row r="13235" spans="11:25" x14ac:dyDescent="0.2">
      <c r="K13235" s="26">
        <f>_xll.qlCalendarAdvance(Calendar,L13235,FixingDays&amp;"D","p")</f>
        <v>60699</v>
      </c>
      <c r="L13235" s="27">
        <f>_xll.qlCalendarAdvance(Calendar,L13234,SamplingFrequency,"f",FALSE)</f>
        <v>60699</v>
      </c>
      <c r="M13235" s="17">
        <f>_xll.qlIndexFixing(Index,L13235,TRUE)</f>
        <v>3.2504959857996285E-2</v>
      </c>
      <c r="N13235" s="17"/>
      <c r="T13235" s="28"/>
      <c r="Y13235" s="22">
        <f>_xll.qlIndexFixing(OverNightIndex,K13235,TRUE)</f>
        <v>3.2504959857996285E-2</v>
      </c>
    </row>
    <row r="13236" spans="11:25" x14ac:dyDescent="0.2">
      <c r="K13236" s="26">
        <f>_xll.qlCalendarAdvance(Calendar,L13236,FixingDays&amp;"D","p")</f>
        <v>60700</v>
      </c>
      <c r="L13236" s="27">
        <f>_xll.qlCalendarAdvance(Calendar,L13235,SamplingFrequency,"f",FALSE)</f>
        <v>60700</v>
      </c>
      <c r="M13236" s="17">
        <f>_xll.qlIndexFixing(Index,L13236,TRUE)</f>
        <v>3.2504959857996285E-2</v>
      </c>
      <c r="N13236" s="17"/>
      <c r="T13236" s="28"/>
      <c r="Y13236" s="22">
        <f>_xll.qlIndexFixing(OverNightIndex,K13236,TRUE)</f>
        <v>3.2504959857996285E-2</v>
      </c>
    </row>
    <row r="13237" spans="11:25" x14ac:dyDescent="0.2">
      <c r="K13237" s="26">
        <f>_xll.qlCalendarAdvance(Calendar,L13237,FixingDays&amp;"D","p")</f>
        <v>60701</v>
      </c>
      <c r="L13237" s="27">
        <f>_xll.qlCalendarAdvance(Calendar,L13236,SamplingFrequency,"f",FALSE)</f>
        <v>60701</v>
      </c>
      <c r="M13237" s="17">
        <f>_xll.qlIndexFixing(Index,L13237,TRUE)</f>
        <v>3.2504959858077331E-2</v>
      </c>
      <c r="N13237" s="17"/>
      <c r="T13237" s="28"/>
      <c r="Y13237" s="22">
        <f>_xll.qlIndexFixing(OverNightIndex,K13237,TRUE)</f>
        <v>3.2504959858077331E-2</v>
      </c>
    </row>
    <row r="13238" spans="11:25" x14ac:dyDescent="0.2">
      <c r="K13238" s="26">
        <f>_xll.qlCalendarAdvance(Calendar,L13238,FixingDays&amp;"D","p")</f>
        <v>60702</v>
      </c>
      <c r="L13238" s="27">
        <f>_xll.qlCalendarAdvance(Calendar,L13237,SamplingFrequency,"f",FALSE)</f>
        <v>60702</v>
      </c>
      <c r="M13238" s="17">
        <f>_xll.qlIndexFixing(Index,L13238,TRUE)</f>
        <v>3.2504959857834193E-2</v>
      </c>
      <c r="N13238" s="17"/>
      <c r="T13238" s="28"/>
      <c r="Y13238" s="22">
        <f>_xll.qlIndexFixing(OverNightIndex,K13238,TRUE)</f>
        <v>3.2504959857834193E-2</v>
      </c>
    </row>
    <row r="13239" spans="11:25" x14ac:dyDescent="0.2">
      <c r="K13239" s="26">
        <f>_xll.qlCalendarAdvance(Calendar,L13239,FixingDays&amp;"D","p")</f>
        <v>60703</v>
      </c>
      <c r="L13239" s="27">
        <f>_xll.qlCalendarAdvance(Calendar,L13238,SamplingFrequency,"f",FALSE)</f>
        <v>60703</v>
      </c>
      <c r="M13239" s="17">
        <f>_xll.qlIndexFixing(Index,L13239,TRUE)</f>
        <v>3.2507854662894298E-2</v>
      </c>
      <c r="N13239" s="17"/>
      <c r="T13239" s="28"/>
      <c r="Y13239" s="22">
        <f>_xll.qlIndexFixing(OverNightIndex,K13239,TRUE)</f>
        <v>3.2507854662894298E-2</v>
      </c>
    </row>
    <row r="13240" spans="11:25" x14ac:dyDescent="0.2">
      <c r="K13240" s="26">
        <f>_xll.qlCalendarAdvance(Calendar,L13240,FixingDays&amp;"D","p")</f>
        <v>60706</v>
      </c>
      <c r="L13240" s="27">
        <f>_xll.qlCalendarAdvance(Calendar,L13239,SamplingFrequency,"f",FALSE)</f>
        <v>60706</v>
      </c>
      <c r="M13240" s="17">
        <f>_xll.qlIndexFixing(Index,L13240,TRUE)</f>
        <v>3.2504959857996285E-2</v>
      </c>
      <c r="N13240" s="17"/>
      <c r="T13240" s="28"/>
      <c r="Y13240" s="22">
        <f>_xll.qlIndexFixing(OverNightIndex,K13240,TRUE)</f>
        <v>3.2504959857996285E-2</v>
      </c>
    </row>
    <row r="13241" spans="11:25" x14ac:dyDescent="0.2">
      <c r="K13241" s="26">
        <f>_xll.qlCalendarAdvance(Calendar,L13241,FixingDays&amp;"D","p")</f>
        <v>60707</v>
      </c>
      <c r="L13241" s="27">
        <f>_xll.qlCalendarAdvance(Calendar,L13240,SamplingFrequency,"f",FALSE)</f>
        <v>60707</v>
      </c>
      <c r="M13241" s="17">
        <f>_xll.qlIndexFixing(Index,L13241,TRUE)</f>
        <v>3.2504959857834193E-2</v>
      </c>
      <c r="N13241" s="17"/>
      <c r="T13241" s="28"/>
      <c r="Y13241" s="22">
        <f>_xll.qlIndexFixing(OverNightIndex,K13241,TRUE)</f>
        <v>3.2504959857834193E-2</v>
      </c>
    </row>
    <row r="13242" spans="11:25" x14ac:dyDescent="0.2">
      <c r="K13242" s="26">
        <f>_xll.qlCalendarAdvance(Calendar,L13242,FixingDays&amp;"D","p")</f>
        <v>60708</v>
      </c>
      <c r="L13242" s="27">
        <f>_xll.qlCalendarAdvance(Calendar,L13241,SamplingFrequency,"f",FALSE)</f>
        <v>60708</v>
      </c>
      <c r="M13242" s="17">
        <f>_xll.qlIndexFixing(Index,L13242,TRUE)</f>
        <v>3.2504959857915239E-2</v>
      </c>
      <c r="N13242" s="17"/>
      <c r="T13242" s="28"/>
      <c r="Y13242" s="22">
        <f>_xll.qlIndexFixing(OverNightIndex,K13242,TRUE)</f>
        <v>3.2504959857915239E-2</v>
      </c>
    </row>
    <row r="13243" spans="11:25" x14ac:dyDescent="0.2">
      <c r="K13243" s="26">
        <f>_xll.qlCalendarAdvance(Calendar,L13243,FixingDays&amp;"D","p")</f>
        <v>60709</v>
      </c>
      <c r="L13243" s="27">
        <f>_xll.qlCalendarAdvance(Calendar,L13242,SamplingFrequency,"f",FALSE)</f>
        <v>60709</v>
      </c>
      <c r="M13243" s="17">
        <f>_xll.qlIndexFixing(Index,L13243,TRUE)</f>
        <v>3.2504959858077331E-2</v>
      </c>
      <c r="N13243" s="17"/>
      <c r="T13243" s="28"/>
      <c r="Y13243" s="22">
        <f>_xll.qlIndexFixing(OverNightIndex,K13243,TRUE)</f>
        <v>3.2504959858077331E-2</v>
      </c>
    </row>
    <row r="13244" spans="11:25" x14ac:dyDescent="0.2">
      <c r="K13244" s="26">
        <f>_xll.qlCalendarAdvance(Calendar,L13244,FixingDays&amp;"D","p")</f>
        <v>60710</v>
      </c>
      <c r="L13244" s="27">
        <f>_xll.qlCalendarAdvance(Calendar,L13243,SamplingFrequency,"f",FALSE)</f>
        <v>60710</v>
      </c>
      <c r="M13244" s="17">
        <f>_xll.qlIndexFixing(Index,L13244,TRUE)</f>
        <v>3.2507854662840271E-2</v>
      </c>
      <c r="N13244" s="17"/>
      <c r="T13244" s="28"/>
      <c r="Y13244" s="22">
        <f>_xll.qlIndexFixing(OverNightIndex,K13244,TRUE)</f>
        <v>3.2507854662840271E-2</v>
      </c>
    </row>
    <row r="13245" spans="11:25" x14ac:dyDescent="0.2">
      <c r="K13245" s="26">
        <f>_xll.qlCalendarAdvance(Calendar,L13245,FixingDays&amp;"D","p")</f>
        <v>60713</v>
      </c>
      <c r="L13245" s="27">
        <f>_xll.qlCalendarAdvance(Calendar,L13244,SamplingFrequency,"f",FALSE)</f>
        <v>60713</v>
      </c>
      <c r="M13245" s="17">
        <f>_xll.qlIndexFixing(Index,L13245,TRUE)</f>
        <v>3.2504959858077331E-2</v>
      </c>
      <c r="N13245" s="17"/>
      <c r="T13245" s="28"/>
      <c r="Y13245" s="22">
        <f>_xll.qlIndexFixing(OverNightIndex,K13245,TRUE)</f>
        <v>3.2504959858077331E-2</v>
      </c>
    </row>
    <row r="13246" spans="11:25" x14ac:dyDescent="0.2">
      <c r="K13246" s="26">
        <f>_xll.qlCalendarAdvance(Calendar,L13246,FixingDays&amp;"D","p")</f>
        <v>60714</v>
      </c>
      <c r="L13246" s="27">
        <f>_xll.qlCalendarAdvance(Calendar,L13245,SamplingFrequency,"f",FALSE)</f>
        <v>60714</v>
      </c>
      <c r="M13246" s="17">
        <f>_xll.qlIndexFixing(Index,L13246,TRUE)</f>
        <v>3.2504959857996285E-2</v>
      </c>
      <c r="N13246" s="17"/>
      <c r="T13246" s="28"/>
      <c r="Y13246" s="22">
        <f>_xll.qlIndexFixing(OverNightIndex,K13246,TRUE)</f>
        <v>3.2504959857996285E-2</v>
      </c>
    </row>
    <row r="13247" spans="11:25" x14ac:dyDescent="0.2">
      <c r="K13247" s="26">
        <f>_xll.qlCalendarAdvance(Calendar,L13247,FixingDays&amp;"D","p")</f>
        <v>60715</v>
      </c>
      <c r="L13247" s="27">
        <f>_xll.qlCalendarAdvance(Calendar,L13246,SamplingFrequency,"f",FALSE)</f>
        <v>60715</v>
      </c>
      <c r="M13247" s="17">
        <f>_xll.qlIndexFixing(Index,L13247,TRUE)</f>
        <v>3.2504959857996285E-2</v>
      </c>
      <c r="N13247" s="17"/>
      <c r="T13247" s="28"/>
      <c r="Y13247" s="22">
        <f>_xll.qlIndexFixing(OverNightIndex,K13247,TRUE)</f>
        <v>3.2504959857996285E-2</v>
      </c>
    </row>
    <row r="13248" spans="11:25" x14ac:dyDescent="0.2">
      <c r="K13248" s="26">
        <f>_xll.qlCalendarAdvance(Calendar,L13248,FixingDays&amp;"D","p")</f>
        <v>60716</v>
      </c>
      <c r="L13248" s="27">
        <f>_xll.qlCalendarAdvance(Calendar,L13247,SamplingFrequency,"f",FALSE)</f>
        <v>60716</v>
      </c>
      <c r="M13248" s="17">
        <f>_xll.qlIndexFixing(Index,L13248,TRUE)</f>
        <v>3.2504959858077331E-2</v>
      </c>
      <c r="N13248" s="17"/>
      <c r="T13248" s="28"/>
      <c r="Y13248" s="22">
        <f>_xll.qlIndexFixing(OverNightIndex,K13248,TRUE)</f>
        <v>3.2504959858077331E-2</v>
      </c>
    </row>
    <row r="13249" spans="11:25" x14ac:dyDescent="0.2">
      <c r="K13249" s="26">
        <f>_xll.qlCalendarAdvance(Calendar,L13249,FixingDays&amp;"D","p")</f>
        <v>60717</v>
      </c>
      <c r="L13249" s="27">
        <f>_xll.qlCalendarAdvance(Calendar,L13248,SamplingFrequency,"f",FALSE)</f>
        <v>60717</v>
      </c>
      <c r="M13249" s="17">
        <f>_xll.qlIndexFixing(Index,L13249,TRUE)</f>
        <v>3.2507854662840271E-2</v>
      </c>
      <c r="N13249" s="17"/>
      <c r="T13249" s="28"/>
      <c r="Y13249" s="22">
        <f>_xll.qlIndexFixing(OverNightIndex,K13249,TRUE)</f>
        <v>3.2507854662840271E-2</v>
      </c>
    </row>
    <row r="13250" spans="11:25" x14ac:dyDescent="0.2">
      <c r="K13250" s="26">
        <f>_xll.qlCalendarAdvance(Calendar,L13250,FixingDays&amp;"D","p")</f>
        <v>60720</v>
      </c>
      <c r="L13250" s="27">
        <f>_xll.qlCalendarAdvance(Calendar,L13249,SamplingFrequency,"f",FALSE)</f>
        <v>60720</v>
      </c>
      <c r="M13250" s="17">
        <f>_xll.qlIndexFixing(Index,L13250,TRUE)</f>
        <v>3.2504959857996285E-2</v>
      </c>
      <c r="N13250" s="17"/>
      <c r="T13250" s="28"/>
      <c r="Y13250" s="22">
        <f>_xll.qlIndexFixing(OverNightIndex,K13250,TRUE)</f>
        <v>3.2504959857996285E-2</v>
      </c>
    </row>
    <row r="13251" spans="11:25" x14ac:dyDescent="0.2">
      <c r="K13251" s="26">
        <f>_xll.qlCalendarAdvance(Calendar,L13251,FixingDays&amp;"D","p")</f>
        <v>60721</v>
      </c>
      <c r="L13251" s="27">
        <f>_xll.qlCalendarAdvance(Calendar,L13250,SamplingFrequency,"f",FALSE)</f>
        <v>60721</v>
      </c>
      <c r="M13251" s="17">
        <f>_xll.qlIndexFixing(Index,L13251,TRUE)</f>
        <v>3.2504959857996285E-2</v>
      </c>
      <c r="N13251" s="17"/>
      <c r="T13251" s="28"/>
      <c r="Y13251" s="22">
        <f>_xll.qlIndexFixing(OverNightIndex,K13251,TRUE)</f>
        <v>3.2504959857996285E-2</v>
      </c>
    </row>
    <row r="13252" spans="11:25" x14ac:dyDescent="0.2">
      <c r="K13252" s="26">
        <f>_xll.qlCalendarAdvance(Calendar,L13252,FixingDays&amp;"D","p")</f>
        <v>60722</v>
      </c>
      <c r="L13252" s="27">
        <f>_xll.qlCalendarAdvance(Calendar,L13251,SamplingFrequency,"f",FALSE)</f>
        <v>60722</v>
      </c>
      <c r="M13252" s="17">
        <f>_xll.qlIndexFixing(Index,L13252,TRUE)</f>
        <v>3.2504959857915239E-2</v>
      </c>
      <c r="N13252" s="17"/>
      <c r="T13252" s="28"/>
      <c r="Y13252" s="22">
        <f>_xll.qlIndexFixing(OverNightIndex,K13252,TRUE)</f>
        <v>3.2504959857915239E-2</v>
      </c>
    </row>
    <row r="13253" spans="11:25" x14ac:dyDescent="0.2">
      <c r="K13253" s="26">
        <f>_xll.qlCalendarAdvance(Calendar,L13253,FixingDays&amp;"D","p")</f>
        <v>60723</v>
      </c>
      <c r="L13253" s="27">
        <f>_xll.qlCalendarAdvance(Calendar,L13252,SamplingFrequency,"f",FALSE)</f>
        <v>60723</v>
      </c>
      <c r="M13253" s="17">
        <f>_xll.qlIndexFixing(Index,L13253,TRUE)</f>
        <v>3.2504959857996285E-2</v>
      </c>
      <c r="N13253" s="17"/>
      <c r="T13253" s="28"/>
      <c r="Y13253" s="22">
        <f>_xll.qlIndexFixing(OverNightIndex,K13253,TRUE)</f>
        <v>3.2504959857996285E-2</v>
      </c>
    </row>
    <row r="13254" spans="11:25" x14ac:dyDescent="0.2">
      <c r="K13254" s="26">
        <f>_xll.qlCalendarAdvance(Calendar,L13254,FixingDays&amp;"D","p")</f>
        <v>60724</v>
      </c>
      <c r="L13254" s="27">
        <f>_xll.qlCalendarAdvance(Calendar,L13253,SamplingFrequency,"f",FALSE)</f>
        <v>60724</v>
      </c>
      <c r="M13254" s="17">
        <f>_xll.qlIndexFixing(Index,L13254,TRUE)</f>
        <v>3.250930219420689E-2</v>
      </c>
      <c r="N13254" s="17"/>
      <c r="T13254" s="28"/>
      <c r="Y13254" s="22">
        <f>_xll.qlIndexFixing(OverNightIndex,K13254,TRUE)</f>
        <v>3.250930219420689E-2</v>
      </c>
    </row>
    <row r="13255" spans="11:25" x14ac:dyDescent="0.2">
      <c r="K13255" s="26">
        <f>_xll.qlCalendarAdvance(Calendar,L13255,FixingDays&amp;"D","p")</f>
        <v>60728</v>
      </c>
      <c r="L13255" s="27">
        <f>_xll.qlCalendarAdvance(Calendar,L13254,SamplingFrequency,"f",FALSE)</f>
        <v>60728</v>
      </c>
      <c r="M13255" s="17">
        <f>_xll.qlIndexFixing(Index,L13255,TRUE)</f>
        <v>3.2504959857996285E-2</v>
      </c>
      <c r="N13255" s="17"/>
      <c r="T13255" s="28"/>
      <c r="Y13255" s="22">
        <f>_xll.qlIndexFixing(OverNightIndex,K13255,TRUE)</f>
        <v>3.2504959857996285E-2</v>
      </c>
    </row>
    <row r="13256" spans="11:25" x14ac:dyDescent="0.2">
      <c r="K13256" s="26">
        <f>_xll.qlCalendarAdvance(Calendar,L13256,FixingDays&amp;"D","p")</f>
        <v>60729</v>
      </c>
      <c r="L13256" s="27">
        <f>_xll.qlCalendarAdvance(Calendar,L13255,SamplingFrequency,"f",FALSE)</f>
        <v>60729</v>
      </c>
      <c r="M13256" s="17">
        <f>_xll.qlIndexFixing(Index,L13256,TRUE)</f>
        <v>3.2504959857915239E-2</v>
      </c>
      <c r="N13256" s="17"/>
      <c r="T13256" s="28"/>
      <c r="Y13256" s="22">
        <f>_xll.qlIndexFixing(OverNightIndex,K13256,TRUE)</f>
        <v>3.2504959857915239E-2</v>
      </c>
    </row>
    <row r="13257" spans="11:25" x14ac:dyDescent="0.2">
      <c r="K13257" s="26">
        <f>_xll.qlCalendarAdvance(Calendar,L13257,FixingDays&amp;"D","p")</f>
        <v>60730</v>
      </c>
      <c r="L13257" s="27">
        <f>_xll.qlCalendarAdvance(Calendar,L13256,SamplingFrequency,"f",FALSE)</f>
        <v>60730</v>
      </c>
      <c r="M13257" s="17">
        <f>_xll.qlIndexFixing(Index,L13257,TRUE)</f>
        <v>3.2510749811477169E-2</v>
      </c>
      <c r="N13257" s="17"/>
      <c r="T13257" s="28"/>
      <c r="Y13257" s="22">
        <f>_xll.qlIndexFixing(OverNightIndex,K13257,TRUE)</f>
        <v>3.2510749811477169E-2</v>
      </c>
    </row>
    <row r="13258" spans="11:25" x14ac:dyDescent="0.2">
      <c r="K13258" s="26">
        <f>_xll.qlCalendarAdvance(Calendar,L13258,FixingDays&amp;"D","p")</f>
        <v>60735</v>
      </c>
      <c r="L13258" s="27">
        <f>_xll.qlCalendarAdvance(Calendar,L13257,SamplingFrequency,"f",FALSE)</f>
        <v>60735</v>
      </c>
      <c r="M13258" s="17">
        <f>_xll.qlIndexFixing(Index,L13258,TRUE)</f>
        <v>3.2504959858077331E-2</v>
      </c>
      <c r="N13258" s="17"/>
      <c r="T13258" s="28"/>
      <c r="Y13258" s="22">
        <f>_xll.qlIndexFixing(OverNightIndex,K13258,TRUE)</f>
        <v>3.2504959858077331E-2</v>
      </c>
    </row>
    <row r="13259" spans="11:25" x14ac:dyDescent="0.2">
      <c r="K13259" s="26">
        <f>_xll.qlCalendarAdvance(Calendar,L13259,FixingDays&amp;"D","p")</f>
        <v>60736</v>
      </c>
      <c r="L13259" s="27">
        <f>_xll.qlCalendarAdvance(Calendar,L13258,SamplingFrequency,"f",FALSE)</f>
        <v>60736</v>
      </c>
      <c r="M13259" s="17">
        <f>_xll.qlIndexFixing(Index,L13259,TRUE)</f>
        <v>3.2504959858077331E-2</v>
      </c>
      <c r="N13259" s="17"/>
      <c r="T13259" s="28"/>
      <c r="Y13259" s="22">
        <f>_xll.qlIndexFixing(OverNightIndex,K13259,TRUE)</f>
        <v>3.2504959858077331E-2</v>
      </c>
    </row>
    <row r="13260" spans="11:25" x14ac:dyDescent="0.2">
      <c r="K13260" s="26">
        <f>_xll.qlCalendarAdvance(Calendar,L13260,FixingDays&amp;"D","p")</f>
        <v>60737</v>
      </c>
      <c r="L13260" s="27">
        <f>_xll.qlCalendarAdvance(Calendar,L13259,SamplingFrequency,"f",FALSE)</f>
        <v>60737</v>
      </c>
      <c r="M13260" s="17">
        <f>_xll.qlIndexFixing(Index,L13260,TRUE)</f>
        <v>3.2504959857915239E-2</v>
      </c>
      <c r="N13260" s="17"/>
      <c r="T13260" s="28"/>
      <c r="Y13260" s="22">
        <f>_xll.qlIndexFixing(OverNightIndex,K13260,TRUE)</f>
        <v>3.2504959857915239E-2</v>
      </c>
    </row>
    <row r="13261" spans="11:25" x14ac:dyDescent="0.2">
      <c r="K13261" s="26">
        <f>_xll.qlCalendarAdvance(Calendar,L13261,FixingDays&amp;"D","p")</f>
        <v>60738</v>
      </c>
      <c r="L13261" s="27">
        <f>_xll.qlCalendarAdvance(Calendar,L13260,SamplingFrequency,"f",FALSE)</f>
        <v>60738</v>
      </c>
      <c r="M13261" s="17">
        <f>_xll.qlIndexFixing(Index,L13261,TRUE)</f>
        <v>3.2507854662840271E-2</v>
      </c>
      <c r="N13261" s="17"/>
      <c r="T13261" s="28"/>
      <c r="Y13261" s="22">
        <f>_xll.qlIndexFixing(OverNightIndex,K13261,TRUE)</f>
        <v>3.2507854662840271E-2</v>
      </c>
    </row>
    <row r="13262" spans="11:25" x14ac:dyDescent="0.2">
      <c r="K13262" s="26">
        <f>_xll.qlCalendarAdvance(Calendar,L13262,FixingDays&amp;"D","p")</f>
        <v>60741</v>
      </c>
      <c r="L13262" s="27">
        <f>_xll.qlCalendarAdvance(Calendar,L13261,SamplingFrequency,"f",FALSE)</f>
        <v>60741</v>
      </c>
      <c r="M13262" s="17">
        <f>_xll.qlIndexFixing(Index,L13262,TRUE)</f>
        <v>3.2504959857996285E-2</v>
      </c>
      <c r="N13262" s="17"/>
      <c r="T13262" s="28"/>
      <c r="Y13262" s="22">
        <f>_xll.qlIndexFixing(OverNightIndex,K13262,TRUE)</f>
        <v>3.2504959857996285E-2</v>
      </c>
    </row>
    <row r="13263" spans="11:25" x14ac:dyDescent="0.2">
      <c r="K13263" s="26">
        <f>_xll.qlCalendarAdvance(Calendar,L13263,FixingDays&amp;"D","p")</f>
        <v>60742</v>
      </c>
      <c r="L13263" s="27">
        <f>_xll.qlCalendarAdvance(Calendar,L13262,SamplingFrequency,"f",FALSE)</f>
        <v>60742</v>
      </c>
      <c r="M13263" s="17">
        <f>_xll.qlIndexFixing(Index,L13263,TRUE)</f>
        <v>3.2504959857996285E-2</v>
      </c>
      <c r="N13263" s="17"/>
      <c r="T13263" s="28"/>
      <c r="Y13263" s="22">
        <f>_xll.qlIndexFixing(OverNightIndex,K13263,TRUE)</f>
        <v>3.2504959857996285E-2</v>
      </c>
    </row>
    <row r="13264" spans="11:25" x14ac:dyDescent="0.2">
      <c r="K13264" s="26">
        <f>_xll.qlCalendarAdvance(Calendar,L13264,FixingDays&amp;"D","p")</f>
        <v>60743</v>
      </c>
      <c r="L13264" s="27">
        <f>_xll.qlCalendarAdvance(Calendar,L13263,SamplingFrequency,"f",FALSE)</f>
        <v>60743</v>
      </c>
      <c r="M13264" s="17">
        <f>_xll.qlIndexFixing(Index,L13264,TRUE)</f>
        <v>3.2504959857915239E-2</v>
      </c>
      <c r="N13264" s="17"/>
      <c r="T13264" s="28"/>
      <c r="Y13264" s="22">
        <f>_xll.qlIndexFixing(OverNightIndex,K13264,TRUE)</f>
        <v>3.2504959857915239E-2</v>
      </c>
    </row>
    <row r="13265" spans="11:25" x14ac:dyDescent="0.2">
      <c r="K13265" s="26">
        <f>_xll.qlCalendarAdvance(Calendar,L13265,FixingDays&amp;"D","p")</f>
        <v>60744</v>
      </c>
      <c r="L13265" s="27">
        <f>_xll.qlCalendarAdvance(Calendar,L13264,SamplingFrequency,"f",FALSE)</f>
        <v>60744</v>
      </c>
      <c r="M13265" s="17">
        <f>_xll.qlIndexFixing(Index,L13265,TRUE)</f>
        <v>3.2504959857996285E-2</v>
      </c>
      <c r="N13265" s="17"/>
      <c r="T13265" s="28"/>
      <c r="Y13265" s="22">
        <f>_xll.qlIndexFixing(OverNightIndex,K13265,TRUE)</f>
        <v>3.2504959857996285E-2</v>
      </c>
    </row>
    <row r="13266" spans="11:25" x14ac:dyDescent="0.2">
      <c r="K13266" s="26">
        <f>_xll.qlCalendarAdvance(Calendar,L13266,FixingDays&amp;"D","p")</f>
        <v>60745</v>
      </c>
      <c r="L13266" s="27">
        <f>_xll.qlCalendarAdvance(Calendar,L13265,SamplingFrequency,"f",FALSE)</f>
        <v>60745</v>
      </c>
      <c r="M13266" s="17">
        <f>_xll.qlIndexFixing(Index,L13266,TRUE)</f>
        <v>3.2507854662894298E-2</v>
      </c>
      <c r="N13266" s="17"/>
      <c r="T13266" s="28"/>
      <c r="Y13266" s="22">
        <f>_xll.qlIndexFixing(OverNightIndex,K13266,TRUE)</f>
        <v>3.2507854662894298E-2</v>
      </c>
    </row>
    <row r="13267" spans="11:25" x14ac:dyDescent="0.2">
      <c r="K13267" s="26">
        <f>_xll.qlCalendarAdvance(Calendar,L13267,FixingDays&amp;"D","p")</f>
        <v>60748</v>
      </c>
      <c r="L13267" s="27">
        <f>_xll.qlCalendarAdvance(Calendar,L13266,SamplingFrequency,"f",FALSE)</f>
        <v>60748</v>
      </c>
      <c r="M13267" s="17">
        <f>_xll.qlIndexFixing(Index,L13267,TRUE)</f>
        <v>3.2504959857834193E-2</v>
      </c>
      <c r="N13267" s="17"/>
      <c r="T13267" s="28"/>
      <c r="Y13267" s="22">
        <f>_xll.qlIndexFixing(OverNightIndex,K13267,TRUE)</f>
        <v>3.2504959857834193E-2</v>
      </c>
    </row>
    <row r="13268" spans="11:25" x14ac:dyDescent="0.2">
      <c r="K13268" s="26">
        <f>_xll.qlCalendarAdvance(Calendar,L13268,FixingDays&amp;"D","p")</f>
        <v>60749</v>
      </c>
      <c r="L13268" s="27">
        <f>_xll.qlCalendarAdvance(Calendar,L13267,SamplingFrequency,"f",FALSE)</f>
        <v>60749</v>
      </c>
      <c r="M13268" s="17">
        <f>_xll.qlIndexFixing(Index,L13268,TRUE)</f>
        <v>3.2504959857996285E-2</v>
      </c>
      <c r="N13268" s="17"/>
      <c r="T13268" s="28"/>
      <c r="Y13268" s="22">
        <f>_xll.qlIndexFixing(OverNightIndex,K13268,TRUE)</f>
        <v>3.2504959857996285E-2</v>
      </c>
    </row>
    <row r="13269" spans="11:25" x14ac:dyDescent="0.2">
      <c r="K13269" s="26">
        <f>_xll.qlCalendarAdvance(Calendar,L13269,FixingDays&amp;"D","p")</f>
        <v>60750</v>
      </c>
      <c r="L13269" s="27">
        <f>_xll.qlCalendarAdvance(Calendar,L13268,SamplingFrequency,"f",FALSE)</f>
        <v>60750</v>
      </c>
      <c r="M13269" s="17">
        <f>_xll.qlIndexFixing(Index,L13269,TRUE)</f>
        <v>3.2504959857996285E-2</v>
      </c>
      <c r="N13269" s="17"/>
      <c r="T13269" s="28"/>
      <c r="Y13269" s="22">
        <f>_xll.qlIndexFixing(OverNightIndex,K13269,TRUE)</f>
        <v>3.2504959857996285E-2</v>
      </c>
    </row>
    <row r="13270" spans="11:25" x14ac:dyDescent="0.2">
      <c r="K13270" s="26">
        <f>_xll.qlCalendarAdvance(Calendar,L13270,FixingDays&amp;"D","p")</f>
        <v>60751</v>
      </c>
      <c r="L13270" s="27">
        <f>_xll.qlCalendarAdvance(Calendar,L13269,SamplingFrequency,"f",FALSE)</f>
        <v>60751</v>
      </c>
      <c r="M13270" s="17">
        <f>_xll.qlIndexFixing(Index,L13270,TRUE)</f>
        <v>3.2504959858077331E-2</v>
      </c>
      <c r="N13270" s="17"/>
      <c r="T13270" s="28"/>
      <c r="Y13270" s="22">
        <f>_xll.qlIndexFixing(OverNightIndex,K13270,TRUE)</f>
        <v>3.2504959858077331E-2</v>
      </c>
    </row>
    <row r="13271" spans="11:25" x14ac:dyDescent="0.2">
      <c r="K13271" s="26">
        <f>_xll.qlCalendarAdvance(Calendar,L13271,FixingDays&amp;"D","p")</f>
        <v>60752</v>
      </c>
      <c r="L13271" s="27">
        <f>_xll.qlCalendarAdvance(Calendar,L13270,SamplingFrequency,"f",FALSE)</f>
        <v>60752</v>
      </c>
      <c r="M13271" s="17">
        <f>_xll.qlIndexFixing(Index,L13271,TRUE)</f>
        <v>3.2509302194186629E-2</v>
      </c>
      <c r="N13271" s="17"/>
      <c r="T13271" s="28"/>
      <c r="Y13271" s="22">
        <f>_xll.qlIndexFixing(OverNightIndex,K13271,TRUE)</f>
        <v>3.2509302194186629E-2</v>
      </c>
    </row>
    <row r="13272" spans="11:25" x14ac:dyDescent="0.2">
      <c r="K13272" s="26">
        <f>_xll.qlCalendarAdvance(Calendar,L13272,FixingDays&amp;"D","p")</f>
        <v>60756</v>
      </c>
      <c r="L13272" s="27">
        <f>_xll.qlCalendarAdvance(Calendar,L13271,SamplingFrequency,"f",FALSE)</f>
        <v>60756</v>
      </c>
      <c r="M13272" s="17">
        <f>_xll.qlIndexFixing(Index,L13272,TRUE)</f>
        <v>3.2504959858077331E-2</v>
      </c>
      <c r="N13272" s="17"/>
      <c r="T13272" s="28"/>
      <c r="Y13272" s="22">
        <f>_xll.qlIndexFixing(OverNightIndex,K13272,TRUE)</f>
        <v>3.2504959858077331E-2</v>
      </c>
    </row>
    <row r="13273" spans="11:25" x14ac:dyDescent="0.2">
      <c r="K13273" s="26">
        <f>_xll.qlCalendarAdvance(Calendar,L13273,FixingDays&amp;"D","p")</f>
        <v>60757</v>
      </c>
      <c r="L13273" s="27">
        <f>_xll.qlCalendarAdvance(Calendar,L13272,SamplingFrequency,"f",FALSE)</f>
        <v>60757</v>
      </c>
      <c r="M13273" s="17">
        <f>_xll.qlIndexFixing(Index,L13273,TRUE)</f>
        <v>3.2504959857915239E-2</v>
      </c>
      <c r="N13273" s="17"/>
      <c r="T13273" s="28"/>
      <c r="Y13273" s="22">
        <f>_xll.qlIndexFixing(OverNightIndex,K13273,TRUE)</f>
        <v>3.2504959857915239E-2</v>
      </c>
    </row>
    <row r="13274" spans="11:25" x14ac:dyDescent="0.2">
      <c r="K13274" s="26">
        <f>_xll.qlCalendarAdvance(Calendar,L13274,FixingDays&amp;"D","p")</f>
        <v>60758</v>
      </c>
      <c r="L13274" s="27">
        <f>_xll.qlCalendarAdvance(Calendar,L13273,SamplingFrequency,"f",FALSE)</f>
        <v>60758</v>
      </c>
      <c r="M13274" s="17">
        <f>_xll.qlIndexFixing(Index,L13274,TRUE)</f>
        <v>3.2504959857834193E-2</v>
      </c>
      <c r="N13274" s="17"/>
      <c r="T13274" s="28"/>
      <c r="Y13274" s="22">
        <f>_xll.qlIndexFixing(OverNightIndex,K13274,TRUE)</f>
        <v>3.2504959857834193E-2</v>
      </c>
    </row>
    <row r="13275" spans="11:25" x14ac:dyDescent="0.2">
      <c r="K13275" s="26">
        <f>_xll.qlCalendarAdvance(Calendar,L13275,FixingDays&amp;"D","p")</f>
        <v>60759</v>
      </c>
      <c r="L13275" s="27">
        <f>_xll.qlCalendarAdvance(Calendar,L13274,SamplingFrequency,"f",FALSE)</f>
        <v>60759</v>
      </c>
      <c r="M13275" s="17">
        <f>_xll.qlIndexFixing(Index,L13275,TRUE)</f>
        <v>3.2507854662921318E-2</v>
      </c>
      <c r="N13275" s="17"/>
      <c r="T13275" s="28"/>
      <c r="Y13275" s="22">
        <f>_xll.qlIndexFixing(OverNightIndex,K13275,TRUE)</f>
        <v>3.2507854662921318E-2</v>
      </c>
    </row>
    <row r="13276" spans="11:25" x14ac:dyDescent="0.2">
      <c r="K13276" s="26">
        <f>_xll.qlCalendarAdvance(Calendar,L13276,FixingDays&amp;"D","p")</f>
        <v>60762</v>
      </c>
      <c r="L13276" s="27">
        <f>_xll.qlCalendarAdvance(Calendar,L13275,SamplingFrequency,"f",FALSE)</f>
        <v>60762</v>
      </c>
      <c r="M13276" s="17">
        <f>_xll.qlIndexFixing(Index,L13276,TRUE)</f>
        <v>3.2504959857996285E-2</v>
      </c>
      <c r="N13276" s="17"/>
      <c r="T13276" s="28"/>
      <c r="Y13276" s="22">
        <f>_xll.qlIndexFixing(OverNightIndex,K13276,TRUE)</f>
        <v>3.2504959857996285E-2</v>
      </c>
    </row>
    <row r="13277" spans="11:25" x14ac:dyDescent="0.2">
      <c r="K13277" s="26">
        <f>_xll.qlCalendarAdvance(Calendar,L13277,FixingDays&amp;"D","p")</f>
        <v>60763</v>
      </c>
      <c r="L13277" s="27">
        <f>_xll.qlCalendarAdvance(Calendar,L13276,SamplingFrequency,"f",FALSE)</f>
        <v>60763</v>
      </c>
      <c r="M13277" s="17">
        <f>_xll.qlIndexFixing(Index,L13277,TRUE)</f>
        <v>3.2504959857834193E-2</v>
      </c>
      <c r="N13277" s="17"/>
      <c r="T13277" s="28"/>
      <c r="Y13277" s="22">
        <f>_xll.qlIndexFixing(OverNightIndex,K13277,TRUE)</f>
        <v>3.2504959857834193E-2</v>
      </c>
    </row>
    <row r="13278" spans="11:25" x14ac:dyDescent="0.2">
      <c r="K13278" s="26">
        <f>_xll.qlCalendarAdvance(Calendar,L13278,FixingDays&amp;"D","p")</f>
        <v>60764</v>
      </c>
      <c r="L13278" s="27">
        <f>_xll.qlCalendarAdvance(Calendar,L13277,SamplingFrequency,"f",FALSE)</f>
        <v>60764</v>
      </c>
      <c r="M13278" s="17">
        <f>_xll.qlIndexFixing(Index,L13278,TRUE)</f>
        <v>3.2504959858077331E-2</v>
      </c>
      <c r="N13278" s="17"/>
      <c r="T13278" s="28"/>
      <c r="Y13278" s="22">
        <f>_xll.qlIndexFixing(OverNightIndex,K13278,TRUE)</f>
        <v>3.2504959858077331E-2</v>
      </c>
    </row>
    <row r="13279" spans="11:25" x14ac:dyDescent="0.2">
      <c r="K13279" s="26">
        <f>_xll.qlCalendarAdvance(Calendar,L13279,FixingDays&amp;"D","p")</f>
        <v>60765</v>
      </c>
      <c r="L13279" s="27">
        <f>_xll.qlCalendarAdvance(Calendar,L13278,SamplingFrequency,"f",FALSE)</f>
        <v>60765</v>
      </c>
      <c r="M13279" s="17">
        <f>_xll.qlIndexFixing(Index,L13279,TRUE)</f>
        <v>3.2504959857996285E-2</v>
      </c>
      <c r="N13279" s="17"/>
      <c r="T13279" s="28"/>
      <c r="Y13279" s="22">
        <f>_xll.qlIndexFixing(OverNightIndex,K13279,TRUE)</f>
        <v>3.2504959857996285E-2</v>
      </c>
    </row>
    <row r="13280" spans="11:25" x14ac:dyDescent="0.2">
      <c r="K13280" s="26">
        <f>_xll.qlCalendarAdvance(Calendar,L13280,FixingDays&amp;"D","p")</f>
        <v>60766</v>
      </c>
      <c r="L13280" s="27">
        <f>_xll.qlCalendarAdvance(Calendar,L13279,SamplingFrequency,"f",FALSE)</f>
        <v>60766</v>
      </c>
      <c r="M13280" s="17">
        <f>_xll.qlIndexFixing(Index,L13280,TRUE)</f>
        <v>3.2507854662894298E-2</v>
      </c>
      <c r="N13280" s="17"/>
      <c r="T13280" s="28"/>
      <c r="Y13280" s="22">
        <f>_xll.qlIndexFixing(OverNightIndex,K13280,TRUE)</f>
        <v>3.2507854662894298E-2</v>
      </c>
    </row>
    <row r="13281" spans="11:25" x14ac:dyDescent="0.2">
      <c r="K13281" s="26">
        <f>_xll.qlCalendarAdvance(Calendar,L13281,FixingDays&amp;"D","p")</f>
        <v>60769</v>
      </c>
      <c r="L13281" s="27">
        <f>_xll.qlCalendarAdvance(Calendar,L13280,SamplingFrequency,"f",FALSE)</f>
        <v>60769</v>
      </c>
      <c r="M13281" s="17">
        <f>_xll.qlIndexFixing(Index,L13281,TRUE)</f>
        <v>3.2504959857834193E-2</v>
      </c>
      <c r="N13281" s="17"/>
      <c r="T13281" s="28"/>
      <c r="Y13281" s="22">
        <f>_xll.qlIndexFixing(OverNightIndex,K13281,TRUE)</f>
        <v>3.2504959857834193E-2</v>
      </c>
    </row>
    <row r="13282" spans="11:25" x14ac:dyDescent="0.2">
      <c r="K13282" s="26">
        <f>_xll.qlCalendarAdvance(Calendar,L13282,FixingDays&amp;"D","p")</f>
        <v>60770</v>
      </c>
      <c r="L13282" s="27">
        <f>_xll.qlCalendarAdvance(Calendar,L13281,SamplingFrequency,"f",FALSE)</f>
        <v>60770</v>
      </c>
      <c r="M13282" s="17">
        <f>_xll.qlIndexFixing(Index,L13282,TRUE)</f>
        <v>3.2504959857996285E-2</v>
      </c>
      <c r="N13282" s="17"/>
      <c r="T13282" s="28"/>
      <c r="Y13282" s="22">
        <f>_xll.qlIndexFixing(OverNightIndex,K13282,TRUE)</f>
        <v>3.2504959857996285E-2</v>
      </c>
    </row>
    <row r="13283" spans="11:25" x14ac:dyDescent="0.2">
      <c r="K13283" s="26">
        <f>_xll.qlCalendarAdvance(Calendar,L13283,FixingDays&amp;"D","p")</f>
        <v>60771</v>
      </c>
      <c r="L13283" s="27">
        <f>_xll.qlCalendarAdvance(Calendar,L13282,SamplingFrequency,"f",FALSE)</f>
        <v>60771</v>
      </c>
      <c r="M13283" s="17">
        <f>_xll.qlIndexFixing(Index,L13283,TRUE)</f>
        <v>3.2504959858077331E-2</v>
      </c>
      <c r="N13283" s="17"/>
      <c r="T13283" s="28"/>
      <c r="Y13283" s="22">
        <f>_xll.qlIndexFixing(OverNightIndex,K13283,TRUE)</f>
        <v>3.2504959858077331E-2</v>
      </c>
    </row>
    <row r="13284" spans="11:25" x14ac:dyDescent="0.2">
      <c r="K13284" s="26">
        <f>_xll.qlCalendarAdvance(Calendar,L13284,FixingDays&amp;"D","p")</f>
        <v>60772</v>
      </c>
      <c r="L13284" s="27">
        <f>_xll.qlCalendarAdvance(Calendar,L13283,SamplingFrequency,"f",FALSE)</f>
        <v>60772</v>
      </c>
      <c r="M13284" s="17">
        <f>_xll.qlIndexFixing(Index,L13284,TRUE)</f>
        <v>3.2504959857996285E-2</v>
      </c>
      <c r="N13284" s="17"/>
      <c r="T13284" s="28"/>
      <c r="Y13284" s="22">
        <f>_xll.qlIndexFixing(OverNightIndex,K13284,TRUE)</f>
        <v>3.2504959857996285E-2</v>
      </c>
    </row>
    <row r="13285" spans="11:25" x14ac:dyDescent="0.2">
      <c r="K13285" s="26">
        <f>_xll.qlCalendarAdvance(Calendar,L13285,FixingDays&amp;"D","p")</f>
        <v>60773</v>
      </c>
      <c r="L13285" s="27">
        <f>_xll.qlCalendarAdvance(Calendar,L13284,SamplingFrequency,"f",FALSE)</f>
        <v>60773</v>
      </c>
      <c r="M13285" s="17">
        <f>_xll.qlIndexFixing(Index,L13285,TRUE)</f>
        <v>3.2507854662840271E-2</v>
      </c>
      <c r="N13285" s="17"/>
      <c r="T13285" s="28"/>
      <c r="Y13285" s="22">
        <f>_xll.qlIndexFixing(OverNightIndex,K13285,TRUE)</f>
        <v>3.2507854662840271E-2</v>
      </c>
    </row>
    <row r="13286" spans="11:25" x14ac:dyDescent="0.2">
      <c r="K13286" s="26">
        <f>_xll.qlCalendarAdvance(Calendar,L13286,FixingDays&amp;"D","p")</f>
        <v>60776</v>
      </c>
      <c r="L13286" s="27">
        <f>_xll.qlCalendarAdvance(Calendar,L13285,SamplingFrequency,"f",FALSE)</f>
        <v>60776</v>
      </c>
      <c r="M13286" s="17">
        <f>_xll.qlIndexFixing(Index,L13286,TRUE)</f>
        <v>3.2504959858077331E-2</v>
      </c>
      <c r="N13286" s="17"/>
      <c r="T13286" s="28"/>
      <c r="Y13286" s="22">
        <f>_xll.qlIndexFixing(OverNightIndex,K13286,TRUE)</f>
        <v>3.2504959858077331E-2</v>
      </c>
    </row>
    <row r="13287" spans="11:25" x14ac:dyDescent="0.2">
      <c r="K13287" s="26">
        <f>_xll.qlCalendarAdvance(Calendar,L13287,FixingDays&amp;"D","p")</f>
        <v>60777</v>
      </c>
      <c r="L13287" s="27">
        <f>_xll.qlCalendarAdvance(Calendar,L13286,SamplingFrequency,"f",FALSE)</f>
        <v>60777</v>
      </c>
      <c r="M13287" s="17">
        <f>_xll.qlIndexFixing(Index,L13287,TRUE)</f>
        <v>3.2504959857996285E-2</v>
      </c>
      <c r="N13287" s="17"/>
      <c r="T13287" s="28"/>
      <c r="Y13287" s="22">
        <f>_xll.qlIndexFixing(OverNightIndex,K13287,TRUE)</f>
        <v>3.2504959857996285E-2</v>
      </c>
    </row>
    <row r="13288" spans="11:25" x14ac:dyDescent="0.2">
      <c r="K13288" s="26">
        <f>_xll.qlCalendarAdvance(Calendar,L13288,FixingDays&amp;"D","p")</f>
        <v>60778</v>
      </c>
      <c r="L13288" s="27">
        <f>_xll.qlCalendarAdvance(Calendar,L13287,SamplingFrequency,"f",FALSE)</f>
        <v>60778</v>
      </c>
      <c r="M13288" s="17">
        <f>_xll.qlIndexFixing(Index,L13288,TRUE)</f>
        <v>3.2504959858077331E-2</v>
      </c>
      <c r="N13288" s="17"/>
      <c r="T13288" s="28"/>
      <c r="Y13288" s="22">
        <f>_xll.qlIndexFixing(OverNightIndex,K13288,TRUE)</f>
        <v>3.2504959858077331E-2</v>
      </c>
    </row>
    <row r="13289" spans="11:25" x14ac:dyDescent="0.2">
      <c r="K13289" s="26">
        <f>_xll.qlCalendarAdvance(Calendar,L13289,FixingDays&amp;"D","p")</f>
        <v>60779</v>
      </c>
      <c r="L13289" s="27">
        <f>_xll.qlCalendarAdvance(Calendar,L13288,SamplingFrequency,"f",FALSE)</f>
        <v>60779</v>
      </c>
      <c r="M13289" s="17">
        <f>_xll.qlIndexFixing(Index,L13289,TRUE)</f>
        <v>3.2504959857915239E-2</v>
      </c>
      <c r="N13289" s="17"/>
      <c r="T13289" s="28"/>
      <c r="Y13289" s="22">
        <f>_xll.qlIndexFixing(OverNightIndex,K13289,TRUE)</f>
        <v>3.2504959857915239E-2</v>
      </c>
    </row>
    <row r="13290" spans="11:25" x14ac:dyDescent="0.2">
      <c r="K13290" s="26">
        <f>_xll.qlCalendarAdvance(Calendar,L13290,FixingDays&amp;"D","p")</f>
        <v>60780</v>
      </c>
      <c r="L13290" s="27">
        <f>_xll.qlCalendarAdvance(Calendar,L13289,SamplingFrequency,"f",FALSE)</f>
        <v>60780</v>
      </c>
      <c r="M13290" s="17">
        <f>_xll.qlIndexFixing(Index,L13290,TRUE)</f>
        <v>3.2507854662894298E-2</v>
      </c>
      <c r="N13290" s="17"/>
      <c r="T13290" s="28"/>
      <c r="Y13290" s="22">
        <f>_xll.qlIndexFixing(OverNightIndex,K13290,TRUE)</f>
        <v>3.2507854662894298E-2</v>
      </c>
    </row>
    <row r="13291" spans="11:25" x14ac:dyDescent="0.2">
      <c r="K13291" s="26">
        <f>_xll.qlCalendarAdvance(Calendar,L13291,FixingDays&amp;"D","p")</f>
        <v>60783</v>
      </c>
      <c r="L13291" s="27">
        <f>_xll.qlCalendarAdvance(Calendar,L13290,SamplingFrequency,"f",FALSE)</f>
        <v>60783</v>
      </c>
      <c r="M13291" s="17">
        <f>_xll.qlIndexFixing(Index,L13291,TRUE)</f>
        <v>3.2504959857996285E-2</v>
      </c>
      <c r="N13291" s="17"/>
      <c r="T13291" s="28"/>
      <c r="Y13291" s="22">
        <f>_xll.qlIndexFixing(OverNightIndex,K13291,TRUE)</f>
        <v>3.2504959857996285E-2</v>
      </c>
    </row>
    <row r="13292" spans="11:25" x14ac:dyDescent="0.2">
      <c r="K13292" s="26">
        <f>_xll.qlCalendarAdvance(Calendar,L13292,FixingDays&amp;"D","p")</f>
        <v>60784</v>
      </c>
      <c r="L13292" s="27">
        <f>_xll.qlCalendarAdvance(Calendar,L13291,SamplingFrequency,"f",FALSE)</f>
        <v>60784</v>
      </c>
      <c r="M13292" s="17">
        <f>_xll.qlIndexFixing(Index,L13292,TRUE)</f>
        <v>3.2504959857915239E-2</v>
      </c>
      <c r="N13292" s="17"/>
      <c r="T13292" s="28"/>
      <c r="Y13292" s="22">
        <f>_xll.qlIndexFixing(OverNightIndex,K13292,TRUE)</f>
        <v>3.2504959857915239E-2</v>
      </c>
    </row>
    <row r="13293" spans="11:25" x14ac:dyDescent="0.2">
      <c r="K13293" s="26">
        <f>_xll.qlCalendarAdvance(Calendar,L13293,FixingDays&amp;"D","p")</f>
        <v>60785</v>
      </c>
      <c r="L13293" s="27">
        <f>_xll.qlCalendarAdvance(Calendar,L13292,SamplingFrequency,"f",FALSE)</f>
        <v>60785</v>
      </c>
      <c r="M13293" s="17">
        <f>_xll.qlIndexFixing(Index,L13293,TRUE)</f>
        <v>3.2504959857996285E-2</v>
      </c>
      <c r="N13293" s="17"/>
      <c r="T13293" s="28"/>
      <c r="Y13293" s="22">
        <f>_xll.qlIndexFixing(OverNightIndex,K13293,TRUE)</f>
        <v>3.2504959857996285E-2</v>
      </c>
    </row>
    <row r="13294" spans="11:25" x14ac:dyDescent="0.2">
      <c r="K13294" s="26">
        <f>_xll.qlCalendarAdvance(Calendar,L13294,FixingDays&amp;"D","p")</f>
        <v>60786</v>
      </c>
      <c r="L13294" s="27">
        <f>_xll.qlCalendarAdvance(Calendar,L13293,SamplingFrequency,"f",FALSE)</f>
        <v>60786</v>
      </c>
      <c r="M13294" s="17">
        <f>_xll.qlIndexFixing(Index,L13294,TRUE)</f>
        <v>3.2504959857996285E-2</v>
      </c>
      <c r="N13294" s="17"/>
      <c r="T13294" s="28"/>
      <c r="Y13294" s="22">
        <f>_xll.qlIndexFixing(OverNightIndex,K13294,TRUE)</f>
        <v>3.2504959857996285E-2</v>
      </c>
    </row>
    <row r="13295" spans="11:25" x14ac:dyDescent="0.2">
      <c r="K13295" s="26">
        <f>_xll.qlCalendarAdvance(Calendar,L13295,FixingDays&amp;"D","p")</f>
        <v>60787</v>
      </c>
      <c r="L13295" s="27">
        <f>_xll.qlCalendarAdvance(Calendar,L13294,SamplingFrequency,"f",FALSE)</f>
        <v>60787</v>
      </c>
      <c r="M13295" s="17">
        <f>_xll.qlIndexFixing(Index,L13295,TRUE)</f>
        <v>3.2507854662840271E-2</v>
      </c>
      <c r="N13295" s="17"/>
      <c r="T13295" s="28"/>
      <c r="Y13295" s="22">
        <f>_xll.qlIndexFixing(OverNightIndex,K13295,TRUE)</f>
        <v>3.2507854662840271E-2</v>
      </c>
    </row>
    <row r="13296" spans="11:25" x14ac:dyDescent="0.2">
      <c r="K13296" s="26">
        <f>_xll.qlCalendarAdvance(Calendar,L13296,FixingDays&amp;"D","p")</f>
        <v>60790</v>
      </c>
      <c r="L13296" s="27">
        <f>_xll.qlCalendarAdvance(Calendar,L13295,SamplingFrequency,"f",FALSE)</f>
        <v>60790</v>
      </c>
      <c r="M13296" s="17">
        <f>_xll.qlIndexFixing(Index,L13296,TRUE)</f>
        <v>3.2504959858077331E-2</v>
      </c>
      <c r="N13296" s="17"/>
      <c r="T13296" s="28"/>
      <c r="Y13296" s="22">
        <f>_xll.qlIndexFixing(OverNightIndex,K13296,TRUE)</f>
        <v>3.2504959858077331E-2</v>
      </c>
    </row>
    <row r="13297" spans="11:25" x14ac:dyDescent="0.2">
      <c r="K13297" s="26">
        <f>_xll.qlCalendarAdvance(Calendar,L13297,FixingDays&amp;"D","p")</f>
        <v>60791</v>
      </c>
      <c r="L13297" s="27">
        <f>_xll.qlCalendarAdvance(Calendar,L13296,SamplingFrequency,"f",FALSE)</f>
        <v>60791</v>
      </c>
      <c r="M13297" s="17">
        <f>_xll.qlIndexFixing(Index,L13297,TRUE)</f>
        <v>3.2504959857996285E-2</v>
      </c>
      <c r="N13297" s="17"/>
      <c r="T13297" s="28"/>
      <c r="Y13297" s="22">
        <f>_xll.qlIndexFixing(OverNightIndex,K13297,TRUE)</f>
        <v>3.2504959857996285E-2</v>
      </c>
    </row>
    <row r="13298" spans="11:25" x14ac:dyDescent="0.2">
      <c r="K13298" s="26">
        <f>_xll.qlCalendarAdvance(Calendar,L13298,FixingDays&amp;"D","p")</f>
        <v>60792</v>
      </c>
      <c r="L13298" s="27">
        <f>_xll.qlCalendarAdvance(Calendar,L13297,SamplingFrequency,"f",FALSE)</f>
        <v>60792</v>
      </c>
      <c r="M13298" s="17">
        <f>_xll.qlIndexFixing(Index,L13298,TRUE)</f>
        <v>3.2504959858077331E-2</v>
      </c>
      <c r="N13298" s="17"/>
      <c r="T13298" s="28"/>
      <c r="Y13298" s="22">
        <f>_xll.qlIndexFixing(OverNightIndex,K13298,TRUE)</f>
        <v>3.2504959858077331E-2</v>
      </c>
    </row>
    <row r="13299" spans="11:25" x14ac:dyDescent="0.2">
      <c r="K13299" s="26">
        <f>_xll.qlCalendarAdvance(Calendar,L13299,FixingDays&amp;"D","p")</f>
        <v>60793</v>
      </c>
      <c r="L13299" s="27">
        <f>_xll.qlCalendarAdvance(Calendar,L13298,SamplingFrequency,"f",FALSE)</f>
        <v>60793</v>
      </c>
      <c r="M13299" s="17">
        <f>_xll.qlIndexFixing(Index,L13299,TRUE)</f>
        <v>3.2504959857996285E-2</v>
      </c>
      <c r="N13299" s="17"/>
      <c r="T13299" s="28"/>
      <c r="Y13299" s="22">
        <f>_xll.qlIndexFixing(OverNightIndex,K13299,TRUE)</f>
        <v>3.2504959857996285E-2</v>
      </c>
    </row>
    <row r="13300" spans="11:25" x14ac:dyDescent="0.2">
      <c r="K13300" s="26">
        <f>_xll.qlCalendarAdvance(Calendar,L13300,FixingDays&amp;"D","p")</f>
        <v>60794</v>
      </c>
      <c r="L13300" s="27">
        <f>_xll.qlCalendarAdvance(Calendar,L13299,SamplingFrequency,"f",FALSE)</f>
        <v>60794</v>
      </c>
      <c r="M13300" s="17">
        <f>_xll.qlIndexFixing(Index,L13300,TRUE)</f>
        <v>3.2507854662840271E-2</v>
      </c>
      <c r="N13300" s="17"/>
      <c r="T13300" s="28"/>
      <c r="Y13300" s="22">
        <f>_xll.qlIndexFixing(OverNightIndex,K13300,TRUE)</f>
        <v>3.2507854662840271E-2</v>
      </c>
    </row>
    <row r="13301" spans="11:25" x14ac:dyDescent="0.2">
      <c r="K13301" s="26">
        <f>_xll.qlCalendarAdvance(Calendar,L13301,FixingDays&amp;"D","p")</f>
        <v>60797</v>
      </c>
      <c r="L13301" s="27">
        <f>_xll.qlCalendarAdvance(Calendar,L13300,SamplingFrequency,"f",FALSE)</f>
        <v>60797</v>
      </c>
      <c r="M13301" s="17">
        <f>_xll.qlIndexFixing(Index,L13301,TRUE)</f>
        <v>3.2504959857996285E-2</v>
      </c>
      <c r="N13301" s="17"/>
      <c r="T13301" s="28"/>
      <c r="Y13301" s="22">
        <f>_xll.qlIndexFixing(OverNightIndex,K13301,TRUE)</f>
        <v>3.2504959857996285E-2</v>
      </c>
    </row>
    <row r="13302" spans="11:25" x14ac:dyDescent="0.2">
      <c r="K13302" s="26">
        <f>_xll.qlCalendarAdvance(Calendar,L13302,FixingDays&amp;"D","p")</f>
        <v>60798</v>
      </c>
      <c r="L13302" s="27">
        <f>_xll.qlCalendarAdvance(Calendar,L13301,SamplingFrequency,"f",FALSE)</f>
        <v>60798</v>
      </c>
      <c r="M13302" s="17">
        <f>_xll.qlIndexFixing(Index,L13302,TRUE)</f>
        <v>3.2504959857996285E-2</v>
      </c>
      <c r="N13302" s="17"/>
      <c r="T13302" s="28"/>
      <c r="Y13302" s="22">
        <f>_xll.qlIndexFixing(OverNightIndex,K13302,TRUE)</f>
        <v>3.2504959857996285E-2</v>
      </c>
    </row>
    <row r="13303" spans="11:25" x14ac:dyDescent="0.2">
      <c r="K13303" s="26">
        <f>_xll.qlCalendarAdvance(Calendar,L13303,FixingDays&amp;"D","p")</f>
        <v>60799</v>
      </c>
      <c r="L13303" s="27">
        <f>_xll.qlCalendarAdvance(Calendar,L13302,SamplingFrequency,"f",FALSE)</f>
        <v>60799</v>
      </c>
      <c r="M13303" s="17">
        <f>_xll.qlIndexFixing(Index,L13303,TRUE)</f>
        <v>3.2504959857915239E-2</v>
      </c>
      <c r="N13303" s="17"/>
      <c r="T13303" s="28"/>
      <c r="Y13303" s="22">
        <f>_xll.qlIndexFixing(OverNightIndex,K13303,TRUE)</f>
        <v>3.2504959857915239E-2</v>
      </c>
    </row>
    <row r="13304" spans="11:25" x14ac:dyDescent="0.2">
      <c r="K13304" s="26">
        <f>_xll.qlCalendarAdvance(Calendar,L13304,FixingDays&amp;"D","p")</f>
        <v>60800</v>
      </c>
      <c r="L13304" s="27">
        <f>_xll.qlCalendarAdvance(Calendar,L13303,SamplingFrequency,"f",FALSE)</f>
        <v>60800</v>
      </c>
      <c r="M13304" s="17">
        <f>_xll.qlIndexFixing(Index,L13304,TRUE)</f>
        <v>3.2504959857996285E-2</v>
      </c>
      <c r="N13304" s="17"/>
      <c r="T13304" s="28"/>
      <c r="Y13304" s="22">
        <f>_xll.qlIndexFixing(OverNightIndex,K13304,TRUE)</f>
        <v>3.2504959857996285E-2</v>
      </c>
    </row>
    <row r="13305" spans="11:25" x14ac:dyDescent="0.2">
      <c r="K13305" s="26">
        <f>_xll.qlCalendarAdvance(Calendar,L13305,FixingDays&amp;"D","p")</f>
        <v>60801</v>
      </c>
      <c r="L13305" s="27">
        <f>_xll.qlCalendarAdvance(Calendar,L13304,SamplingFrequency,"f",FALSE)</f>
        <v>60801</v>
      </c>
      <c r="M13305" s="17">
        <f>_xll.qlIndexFixing(Index,L13305,TRUE)</f>
        <v>3.2507854662867285E-2</v>
      </c>
      <c r="N13305" s="17"/>
      <c r="T13305" s="28"/>
      <c r="Y13305" s="22">
        <f>_xll.qlIndexFixing(OverNightIndex,K13305,TRUE)</f>
        <v>3.2507854662867285E-2</v>
      </c>
    </row>
    <row r="13306" spans="11:25" x14ac:dyDescent="0.2">
      <c r="K13306" s="26">
        <f>_xll.qlCalendarAdvance(Calendar,L13306,FixingDays&amp;"D","p")</f>
        <v>60804</v>
      </c>
      <c r="L13306" s="27">
        <f>_xll.qlCalendarAdvance(Calendar,L13305,SamplingFrequency,"f",FALSE)</f>
        <v>60804</v>
      </c>
      <c r="M13306" s="17">
        <f>_xll.qlIndexFixing(Index,L13306,TRUE)</f>
        <v>3.2504959858077331E-2</v>
      </c>
      <c r="N13306" s="17"/>
      <c r="T13306" s="28"/>
      <c r="Y13306" s="22">
        <f>_xll.qlIndexFixing(OverNightIndex,K13306,TRUE)</f>
        <v>3.2504959858077331E-2</v>
      </c>
    </row>
    <row r="13307" spans="11:25" x14ac:dyDescent="0.2">
      <c r="K13307" s="26">
        <f>_xll.qlCalendarAdvance(Calendar,L13307,FixingDays&amp;"D","p")</f>
        <v>60805</v>
      </c>
      <c r="L13307" s="27">
        <f>_xll.qlCalendarAdvance(Calendar,L13306,SamplingFrequency,"f",FALSE)</f>
        <v>60805</v>
      </c>
      <c r="M13307" s="17">
        <f>_xll.qlIndexFixing(Index,L13307,TRUE)</f>
        <v>3.2504959857834193E-2</v>
      </c>
      <c r="N13307" s="17"/>
      <c r="T13307" s="28"/>
      <c r="Y13307" s="22">
        <f>_xll.qlIndexFixing(OverNightIndex,K13307,TRUE)</f>
        <v>3.2504959857834193E-2</v>
      </c>
    </row>
    <row r="13308" spans="11:25" x14ac:dyDescent="0.2">
      <c r="K13308" s="26">
        <f>_xll.qlCalendarAdvance(Calendar,L13308,FixingDays&amp;"D","p")</f>
        <v>60806</v>
      </c>
      <c r="L13308" s="27">
        <f>_xll.qlCalendarAdvance(Calendar,L13307,SamplingFrequency,"f",FALSE)</f>
        <v>60806</v>
      </c>
      <c r="M13308" s="17">
        <f>_xll.qlIndexFixing(Index,L13308,TRUE)</f>
        <v>3.2504959858077331E-2</v>
      </c>
      <c r="N13308" s="17"/>
      <c r="T13308" s="28"/>
      <c r="Y13308" s="22">
        <f>_xll.qlIndexFixing(OverNightIndex,K13308,TRUE)</f>
        <v>3.2504959858077331E-2</v>
      </c>
    </row>
    <row r="13309" spans="11:25" x14ac:dyDescent="0.2">
      <c r="K13309" s="26">
        <f>_xll.qlCalendarAdvance(Calendar,L13309,FixingDays&amp;"D","p")</f>
        <v>60807</v>
      </c>
      <c r="L13309" s="27">
        <f>_xll.qlCalendarAdvance(Calendar,L13308,SamplingFrequency,"f",FALSE)</f>
        <v>60807</v>
      </c>
      <c r="M13309" s="17">
        <f>_xll.qlIndexFixing(Index,L13309,TRUE)</f>
        <v>3.2504959858077331E-2</v>
      </c>
      <c r="N13309" s="17"/>
      <c r="T13309" s="28"/>
      <c r="Y13309" s="22">
        <f>_xll.qlIndexFixing(OverNightIndex,K13309,TRUE)</f>
        <v>3.2504959858077331E-2</v>
      </c>
    </row>
    <row r="13310" spans="11:25" x14ac:dyDescent="0.2">
      <c r="K13310" s="26">
        <f>_xll.qlCalendarAdvance(Calendar,L13310,FixingDays&amp;"D","p")</f>
        <v>60808</v>
      </c>
      <c r="L13310" s="27">
        <f>_xll.qlCalendarAdvance(Calendar,L13309,SamplingFrequency,"f",FALSE)</f>
        <v>60808</v>
      </c>
      <c r="M13310" s="17">
        <f>_xll.qlIndexFixing(Index,L13310,TRUE)</f>
        <v>3.2507854662813251E-2</v>
      </c>
      <c r="N13310" s="17"/>
      <c r="T13310" s="28"/>
      <c r="Y13310" s="22">
        <f>_xll.qlIndexFixing(OverNightIndex,K13310,TRUE)</f>
        <v>3.2507854662813251E-2</v>
      </c>
    </row>
    <row r="13311" spans="11:25" x14ac:dyDescent="0.2">
      <c r="K13311" s="26">
        <f>_xll.qlCalendarAdvance(Calendar,L13311,FixingDays&amp;"D","p")</f>
        <v>60811</v>
      </c>
      <c r="L13311" s="27">
        <f>_xll.qlCalendarAdvance(Calendar,L13310,SamplingFrequency,"f",FALSE)</f>
        <v>60811</v>
      </c>
      <c r="M13311" s="17">
        <f>_xll.qlIndexFixing(Index,L13311,TRUE)</f>
        <v>3.2504959858077331E-2</v>
      </c>
      <c r="N13311" s="17"/>
      <c r="T13311" s="28"/>
      <c r="Y13311" s="22">
        <f>_xll.qlIndexFixing(OverNightIndex,K13311,TRUE)</f>
        <v>3.2504959858077331E-2</v>
      </c>
    </row>
    <row r="13312" spans="11:25" x14ac:dyDescent="0.2">
      <c r="K13312" s="26">
        <f>_xll.qlCalendarAdvance(Calendar,L13312,FixingDays&amp;"D","p")</f>
        <v>60812</v>
      </c>
      <c r="L13312" s="27">
        <f>_xll.qlCalendarAdvance(Calendar,L13311,SamplingFrequency,"f",FALSE)</f>
        <v>60812</v>
      </c>
      <c r="M13312" s="17">
        <f>_xll.qlIndexFixing(Index,L13312,TRUE)</f>
        <v>3.2504959857996285E-2</v>
      </c>
      <c r="N13312" s="17"/>
      <c r="T13312" s="28"/>
      <c r="Y13312" s="22">
        <f>_xll.qlIndexFixing(OverNightIndex,K13312,TRUE)</f>
        <v>3.2504959857996285E-2</v>
      </c>
    </row>
    <row r="13313" spans="11:25" x14ac:dyDescent="0.2">
      <c r="K13313" s="26">
        <f>_xll.qlCalendarAdvance(Calendar,L13313,FixingDays&amp;"D","p")</f>
        <v>60813</v>
      </c>
      <c r="L13313" s="27">
        <f>_xll.qlCalendarAdvance(Calendar,L13312,SamplingFrequency,"f",FALSE)</f>
        <v>60813</v>
      </c>
      <c r="M13313" s="17">
        <f>_xll.qlIndexFixing(Index,L13313,TRUE)</f>
        <v>3.2506407217450239E-2</v>
      </c>
      <c r="N13313" s="17"/>
      <c r="T13313" s="28"/>
      <c r="Y13313" s="22">
        <f>_xll.qlIndexFixing(OverNightIndex,K13313,TRUE)</f>
        <v>3.2506407217450239E-2</v>
      </c>
    </row>
    <row r="13314" spans="11:25" x14ac:dyDescent="0.2">
      <c r="K13314" s="26">
        <f>_xll.qlCalendarAdvance(Calendar,L13314,FixingDays&amp;"D","p")</f>
        <v>60815</v>
      </c>
      <c r="L13314" s="27">
        <f>_xll.qlCalendarAdvance(Calendar,L13313,SamplingFrequency,"f",FALSE)</f>
        <v>60815</v>
      </c>
      <c r="M13314" s="17">
        <f>_xll.qlIndexFixing(Index,L13314,TRUE)</f>
        <v>3.2507854662867285E-2</v>
      </c>
      <c r="N13314" s="17"/>
      <c r="T13314" s="28"/>
      <c r="Y13314" s="22">
        <f>_xll.qlIndexFixing(OverNightIndex,K13314,TRUE)</f>
        <v>3.2507854662867285E-2</v>
      </c>
    </row>
    <row r="13315" spans="11:25" x14ac:dyDescent="0.2">
      <c r="K13315" s="26">
        <f>_xll.qlCalendarAdvance(Calendar,L13315,FixingDays&amp;"D","p")</f>
        <v>60818</v>
      </c>
      <c r="L13315" s="27">
        <f>_xll.qlCalendarAdvance(Calendar,L13314,SamplingFrequency,"f",FALSE)</f>
        <v>60818</v>
      </c>
      <c r="M13315" s="17">
        <f>_xll.qlIndexFixing(Index,L13315,TRUE)</f>
        <v>3.2504959857996285E-2</v>
      </c>
      <c r="N13315" s="17"/>
      <c r="T13315" s="28"/>
      <c r="Y13315" s="22">
        <f>_xll.qlIndexFixing(OverNightIndex,K13315,TRUE)</f>
        <v>3.2504959857996285E-2</v>
      </c>
    </row>
    <row r="13316" spans="11:25" x14ac:dyDescent="0.2">
      <c r="K13316" s="26">
        <f>_xll.qlCalendarAdvance(Calendar,L13316,FixingDays&amp;"D","p")</f>
        <v>60819</v>
      </c>
      <c r="L13316" s="27">
        <f>_xll.qlCalendarAdvance(Calendar,L13315,SamplingFrequency,"f",FALSE)</f>
        <v>60819</v>
      </c>
      <c r="M13316" s="17">
        <f>_xll.qlIndexFixing(Index,L13316,TRUE)</f>
        <v>3.2504959857996285E-2</v>
      </c>
      <c r="N13316" s="17"/>
      <c r="T13316" s="28"/>
      <c r="Y13316" s="22">
        <f>_xll.qlIndexFixing(OverNightIndex,K13316,TRUE)</f>
        <v>3.2504959857996285E-2</v>
      </c>
    </row>
    <row r="13317" spans="11:25" x14ac:dyDescent="0.2">
      <c r="K13317" s="26">
        <f>_xll.qlCalendarAdvance(Calendar,L13317,FixingDays&amp;"D","p")</f>
        <v>60820</v>
      </c>
      <c r="L13317" s="27">
        <f>_xll.qlCalendarAdvance(Calendar,L13316,SamplingFrequency,"f",FALSE)</f>
        <v>60820</v>
      </c>
      <c r="M13317" s="17">
        <f>_xll.qlIndexFixing(Index,L13317,TRUE)</f>
        <v>3.2504959857834193E-2</v>
      </c>
      <c r="N13317" s="17"/>
      <c r="T13317" s="28"/>
      <c r="Y13317" s="22">
        <f>_xll.qlIndexFixing(OverNightIndex,K13317,TRUE)</f>
        <v>3.2504959857834193E-2</v>
      </c>
    </row>
    <row r="13318" spans="11:25" x14ac:dyDescent="0.2">
      <c r="K13318" s="26">
        <f>_xll.qlCalendarAdvance(Calendar,L13318,FixingDays&amp;"D","p")</f>
        <v>60821</v>
      </c>
      <c r="L13318" s="27">
        <f>_xll.qlCalendarAdvance(Calendar,L13317,SamplingFrequency,"f",FALSE)</f>
        <v>60821</v>
      </c>
      <c r="M13318" s="17">
        <f>_xll.qlIndexFixing(Index,L13318,TRUE)</f>
        <v>3.2504959858077331E-2</v>
      </c>
      <c r="N13318" s="17"/>
      <c r="T13318" s="28"/>
      <c r="Y13318" s="22">
        <f>_xll.qlIndexFixing(OverNightIndex,K13318,TRUE)</f>
        <v>3.2504959858077331E-2</v>
      </c>
    </row>
    <row r="13319" spans="11:25" x14ac:dyDescent="0.2">
      <c r="K13319" s="26">
        <f>_xll.qlCalendarAdvance(Calendar,L13319,FixingDays&amp;"D","p")</f>
        <v>60822</v>
      </c>
      <c r="L13319" s="27">
        <f>_xll.qlCalendarAdvance(Calendar,L13318,SamplingFrequency,"f",FALSE)</f>
        <v>60822</v>
      </c>
      <c r="M13319" s="17">
        <f>_xll.qlIndexFixing(Index,L13319,TRUE)</f>
        <v>3.2507854662894298E-2</v>
      </c>
      <c r="N13319" s="17"/>
      <c r="T13319" s="28"/>
      <c r="Y13319" s="22">
        <f>_xll.qlIndexFixing(OverNightIndex,K13319,TRUE)</f>
        <v>3.2507854662894298E-2</v>
      </c>
    </row>
    <row r="13320" spans="11:25" x14ac:dyDescent="0.2">
      <c r="K13320" s="26">
        <f>_xll.qlCalendarAdvance(Calendar,L13320,FixingDays&amp;"D","p")</f>
        <v>60825</v>
      </c>
      <c r="L13320" s="27">
        <f>_xll.qlCalendarAdvance(Calendar,L13319,SamplingFrequency,"f",FALSE)</f>
        <v>60825</v>
      </c>
      <c r="M13320" s="17">
        <f>_xll.qlIndexFixing(Index,L13320,TRUE)</f>
        <v>3.2504959857915239E-2</v>
      </c>
      <c r="N13320" s="17"/>
      <c r="T13320" s="28"/>
      <c r="Y13320" s="22">
        <f>_xll.qlIndexFixing(OverNightIndex,K13320,TRUE)</f>
        <v>3.2504959857915239E-2</v>
      </c>
    </row>
    <row r="13321" spans="11:25" x14ac:dyDescent="0.2">
      <c r="K13321" s="26">
        <f>_xll.qlCalendarAdvance(Calendar,L13321,FixingDays&amp;"D","p")</f>
        <v>60826</v>
      </c>
      <c r="L13321" s="27">
        <f>_xll.qlCalendarAdvance(Calendar,L13320,SamplingFrequency,"f",FALSE)</f>
        <v>60826</v>
      </c>
      <c r="M13321" s="17">
        <f>_xll.qlIndexFixing(Index,L13321,TRUE)</f>
        <v>3.2504959857996285E-2</v>
      </c>
      <c r="N13321" s="17"/>
      <c r="T13321" s="28"/>
      <c r="Y13321" s="22">
        <f>_xll.qlIndexFixing(OverNightIndex,K13321,TRUE)</f>
        <v>3.2504959857996285E-2</v>
      </c>
    </row>
    <row r="13322" spans="11:25" x14ac:dyDescent="0.2">
      <c r="K13322" s="26">
        <f>_xll.qlCalendarAdvance(Calendar,L13322,FixingDays&amp;"D","p")</f>
        <v>60827</v>
      </c>
      <c r="L13322" s="27">
        <f>_xll.qlCalendarAdvance(Calendar,L13321,SamplingFrequency,"f",FALSE)</f>
        <v>60827</v>
      </c>
      <c r="M13322" s="17">
        <f>_xll.qlIndexFixing(Index,L13322,TRUE)</f>
        <v>3.2504959857996285E-2</v>
      </c>
      <c r="N13322" s="17"/>
      <c r="T13322" s="28"/>
      <c r="Y13322" s="22">
        <f>_xll.qlIndexFixing(OverNightIndex,K13322,TRUE)</f>
        <v>3.2504959857996285E-2</v>
      </c>
    </row>
    <row r="13323" spans="11:25" x14ac:dyDescent="0.2">
      <c r="K13323" s="26">
        <f>_xll.qlCalendarAdvance(Calendar,L13323,FixingDays&amp;"D","p")</f>
        <v>60828</v>
      </c>
      <c r="L13323" s="27">
        <f>_xll.qlCalendarAdvance(Calendar,L13322,SamplingFrequency,"f",FALSE)</f>
        <v>60828</v>
      </c>
      <c r="M13323" s="17">
        <f>_xll.qlIndexFixing(Index,L13323,TRUE)</f>
        <v>3.2504959858077331E-2</v>
      </c>
      <c r="N13323" s="17"/>
      <c r="T13323" s="28"/>
      <c r="Y13323" s="22">
        <f>_xll.qlIndexFixing(OverNightIndex,K13323,TRUE)</f>
        <v>3.2504959858077331E-2</v>
      </c>
    </row>
    <row r="13324" spans="11:25" x14ac:dyDescent="0.2">
      <c r="K13324" s="26">
        <f>_xll.qlCalendarAdvance(Calendar,L13324,FixingDays&amp;"D","p")</f>
        <v>60829</v>
      </c>
      <c r="L13324" s="27">
        <f>_xll.qlCalendarAdvance(Calendar,L13323,SamplingFrequency,"f",FALSE)</f>
        <v>60829</v>
      </c>
      <c r="M13324" s="17">
        <f>_xll.qlIndexFixing(Index,L13324,TRUE)</f>
        <v>3.2507854662840271E-2</v>
      </c>
      <c r="N13324" s="17"/>
      <c r="T13324" s="28"/>
      <c r="Y13324" s="22">
        <f>_xll.qlIndexFixing(OverNightIndex,K13324,TRUE)</f>
        <v>3.2507854662840271E-2</v>
      </c>
    </row>
    <row r="13325" spans="11:25" x14ac:dyDescent="0.2">
      <c r="K13325" s="26">
        <f>_xll.qlCalendarAdvance(Calendar,L13325,FixingDays&amp;"D","p")</f>
        <v>60832</v>
      </c>
      <c r="L13325" s="27">
        <f>_xll.qlCalendarAdvance(Calendar,L13324,SamplingFrequency,"f",FALSE)</f>
        <v>60832</v>
      </c>
      <c r="M13325" s="17">
        <f>_xll.qlIndexFixing(Index,L13325,TRUE)</f>
        <v>3.2504959858077331E-2</v>
      </c>
      <c r="N13325" s="17"/>
      <c r="T13325" s="28"/>
      <c r="Y13325" s="22">
        <f>_xll.qlIndexFixing(OverNightIndex,K13325,TRUE)</f>
        <v>3.2504959858077331E-2</v>
      </c>
    </row>
    <row r="13326" spans="11:25" x14ac:dyDescent="0.2">
      <c r="K13326" s="26">
        <f>_xll.qlCalendarAdvance(Calendar,L13326,FixingDays&amp;"D","p")</f>
        <v>60833</v>
      </c>
      <c r="L13326" s="27">
        <f>_xll.qlCalendarAdvance(Calendar,L13325,SamplingFrequency,"f",FALSE)</f>
        <v>60833</v>
      </c>
      <c r="M13326" s="17">
        <f>_xll.qlIndexFixing(Index,L13326,TRUE)</f>
        <v>3.2504959857996285E-2</v>
      </c>
      <c r="N13326" s="17"/>
      <c r="T13326" s="28"/>
      <c r="Y13326" s="22">
        <f>_xll.qlIndexFixing(OverNightIndex,K13326,TRUE)</f>
        <v>3.2504959857996285E-2</v>
      </c>
    </row>
    <row r="13327" spans="11:25" x14ac:dyDescent="0.2">
      <c r="K13327" s="26">
        <f>_xll.qlCalendarAdvance(Calendar,L13327,FixingDays&amp;"D","p")</f>
        <v>60834</v>
      </c>
      <c r="L13327" s="27">
        <f>_xll.qlCalendarAdvance(Calendar,L13326,SamplingFrequency,"f",FALSE)</f>
        <v>60834</v>
      </c>
      <c r="M13327" s="17">
        <f>_xll.qlIndexFixing(Index,L13327,TRUE)</f>
        <v>3.2504959857996285E-2</v>
      </c>
      <c r="N13327" s="17"/>
      <c r="T13327" s="28"/>
      <c r="Y13327" s="22">
        <f>_xll.qlIndexFixing(OverNightIndex,K13327,TRUE)</f>
        <v>3.2504959857996285E-2</v>
      </c>
    </row>
    <row r="13328" spans="11:25" x14ac:dyDescent="0.2">
      <c r="K13328" s="26">
        <f>_xll.qlCalendarAdvance(Calendar,L13328,FixingDays&amp;"D","p")</f>
        <v>60835</v>
      </c>
      <c r="L13328" s="27">
        <f>_xll.qlCalendarAdvance(Calendar,L13327,SamplingFrequency,"f",FALSE)</f>
        <v>60835</v>
      </c>
      <c r="M13328" s="17">
        <f>_xll.qlIndexFixing(Index,L13328,TRUE)</f>
        <v>3.2504959857915239E-2</v>
      </c>
      <c r="N13328" s="17"/>
      <c r="T13328" s="28"/>
      <c r="Y13328" s="22">
        <f>_xll.qlIndexFixing(OverNightIndex,K13328,TRUE)</f>
        <v>3.2504959857915239E-2</v>
      </c>
    </row>
    <row r="13329" spans="11:25" x14ac:dyDescent="0.2">
      <c r="K13329" s="26">
        <f>_xll.qlCalendarAdvance(Calendar,L13329,FixingDays&amp;"D","p")</f>
        <v>60836</v>
      </c>
      <c r="L13329" s="27">
        <f>_xll.qlCalendarAdvance(Calendar,L13328,SamplingFrequency,"f",FALSE)</f>
        <v>60836</v>
      </c>
      <c r="M13329" s="17">
        <f>_xll.qlIndexFixing(Index,L13329,TRUE)</f>
        <v>3.2507854662894298E-2</v>
      </c>
      <c r="N13329" s="17"/>
      <c r="T13329" s="28"/>
      <c r="Y13329" s="22">
        <f>_xll.qlIndexFixing(OverNightIndex,K13329,TRUE)</f>
        <v>3.2507854662894298E-2</v>
      </c>
    </row>
    <row r="13330" spans="11:25" x14ac:dyDescent="0.2">
      <c r="K13330" s="26">
        <f>_xll.qlCalendarAdvance(Calendar,L13330,FixingDays&amp;"D","p")</f>
        <v>60839</v>
      </c>
      <c r="L13330" s="27">
        <f>_xll.qlCalendarAdvance(Calendar,L13329,SamplingFrequency,"f",FALSE)</f>
        <v>60839</v>
      </c>
      <c r="M13330" s="17">
        <f>_xll.qlIndexFixing(Index,L13330,TRUE)</f>
        <v>3.2504959858077331E-2</v>
      </c>
      <c r="N13330" s="17"/>
      <c r="T13330" s="28"/>
      <c r="Y13330" s="22">
        <f>_xll.qlIndexFixing(OverNightIndex,K13330,TRUE)</f>
        <v>3.2504959858077331E-2</v>
      </c>
    </row>
    <row r="13331" spans="11:25" x14ac:dyDescent="0.2">
      <c r="K13331" s="26">
        <f>_xll.qlCalendarAdvance(Calendar,L13331,FixingDays&amp;"D","p")</f>
        <v>60840</v>
      </c>
      <c r="L13331" s="27">
        <f>_xll.qlCalendarAdvance(Calendar,L13330,SamplingFrequency,"f",FALSE)</f>
        <v>60840</v>
      </c>
      <c r="M13331" s="17">
        <f>_xll.qlIndexFixing(Index,L13331,TRUE)</f>
        <v>3.2504959858077331E-2</v>
      </c>
      <c r="N13331" s="17"/>
      <c r="T13331" s="28"/>
      <c r="Y13331" s="22">
        <f>_xll.qlIndexFixing(OverNightIndex,K13331,TRUE)</f>
        <v>3.2504959858077331E-2</v>
      </c>
    </row>
    <row r="13332" spans="11:25" x14ac:dyDescent="0.2">
      <c r="K13332" s="26">
        <f>_xll.qlCalendarAdvance(Calendar,L13332,FixingDays&amp;"D","p")</f>
        <v>60841</v>
      </c>
      <c r="L13332" s="27">
        <f>_xll.qlCalendarAdvance(Calendar,L13331,SamplingFrequency,"f",FALSE)</f>
        <v>60841</v>
      </c>
      <c r="M13332" s="17">
        <f>_xll.qlIndexFixing(Index,L13332,TRUE)</f>
        <v>3.2504959857834193E-2</v>
      </c>
      <c r="N13332" s="17"/>
      <c r="T13332" s="28"/>
      <c r="Y13332" s="22">
        <f>_xll.qlIndexFixing(OverNightIndex,K13332,TRUE)</f>
        <v>3.2504959857834193E-2</v>
      </c>
    </row>
    <row r="13333" spans="11:25" x14ac:dyDescent="0.2">
      <c r="K13333" s="26">
        <f>_xll.qlCalendarAdvance(Calendar,L13333,FixingDays&amp;"D","p")</f>
        <v>60842</v>
      </c>
      <c r="L13333" s="27">
        <f>_xll.qlCalendarAdvance(Calendar,L13332,SamplingFrequency,"f",FALSE)</f>
        <v>60842</v>
      </c>
      <c r="M13333" s="17">
        <f>_xll.qlIndexFixing(Index,L13333,TRUE)</f>
        <v>3.2504959857915239E-2</v>
      </c>
      <c r="N13333" s="17"/>
      <c r="T13333" s="28"/>
      <c r="Y13333" s="22">
        <f>_xll.qlIndexFixing(OverNightIndex,K13333,TRUE)</f>
        <v>3.2504959857915239E-2</v>
      </c>
    </row>
    <row r="13334" spans="11:25" x14ac:dyDescent="0.2">
      <c r="K13334" s="26">
        <f>_xll.qlCalendarAdvance(Calendar,L13334,FixingDays&amp;"D","p")</f>
        <v>60843</v>
      </c>
      <c r="L13334" s="27">
        <f>_xll.qlCalendarAdvance(Calendar,L13333,SamplingFrequency,"f",FALSE)</f>
        <v>60843</v>
      </c>
      <c r="M13334" s="17">
        <f>_xll.qlIndexFixing(Index,L13334,TRUE)</f>
        <v>3.2507854662921318E-2</v>
      </c>
      <c r="N13334" s="17"/>
      <c r="T13334" s="28"/>
      <c r="Y13334" s="22">
        <f>_xll.qlIndexFixing(OverNightIndex,K13334,TRUE)</f>
        <v>3.2507854662921318E-2</v>
      </c>
    </row>
    <row r="13335" spans="11:25" x14ac:dyDescent="0.2">
      <c r="K13335" s="26">
        <f>_xll.qlCalendarAdvance(Calendar,L13335,FixingDays&amp;"D","p")</f>
        <v>60846</v>
      </c>
      <c r="L13335" s="27">
        <f>_xll.qlCalendarAdvance(Calendar,L13334,SamplingFrequency,"f",FALSE)</f>
        <v>60846</v>
      </c>
      <c r="M13335" s="17">
        <f>_xll.qlIndexFixing(Index,L13335,TRUE)</f>
        <v>3.2504959857753146E-2</v>
      </c>
      <c r="N13335" s="17"/>
      <c r="T13335" s="28"/>
      <c r="Y13335" s="22">
        <f>_xll.qlIndexFixing(OverNightIndex,K13335,TRUE)</f>
        <v>3.2504959857753146E-2</v>
      </c>
    </row>
    <row r="13336" spans="11:25" x14ac:dyDescent="0.2">
      <c r="K13336" s="26">
        <f>_xll.qlCalendarAdvance(Calendar,L13336,FixingDays&amp;"D","p")</f>
        <v>60847</v>
      </c>
      <c r="L13336" s="27">
        <f>_xll.qlCalendarAdvance(Calendar,L13335,SamplingFrequency,"f",FALSE)</f>
        <v>60847</v>
      </c>
      <c r="M13336" s="17">
        <f>_xll.qlIndexFixing(Index,L13336,TRUE)</f>
        <v>3.2504959858077331E-2</v>
      </c>
      <c r="N13336" s="17"/>
      <c r="T13336" s="28"/>
      <c r="Y13336" s="22">
        <f>_xll.qlIndexFixing(OverNightIndex,K13336,TRUE)</f>
        <v>3.2504959858077331E-2</v>
      </c>
    </row>
    <row r="13337" spans="11:25" x14ac:dyDescent="0.2">
      <c r="K13337" s="26">
        <f>_xll.qlCalendarAdvance(Calendar,L13337,FixingDays&amp;"D","p")</f>
        <v>60848</v>
      </c>
      <c r="L13337" s="27">
        <f>_xll.qlCalendarAdvance(Calendar,L13336,SamplingFrequency,"f",FALSE)</f>
        <v>60848</v>
      </c>
      <c r="M13337" s="17">
        <f>_xll.qlIndexFixing(Index,L13337,TRUE)</f>
        <v>3.2504959857996285E-2</v>
      </c>
      <c r="N13337" s="17"/>
      <c r="T13337" s="28"/>
      <c r="Y13337" s="22">
        <f>_xll.qlIndexFixing(OverNightIndex,K13337,TRUE)</f>
        <v>3.2504959857996285E-2</v>
      </c>
    </row>
    <row r="13338" spans="11:25" x14ac:dyDescent="0.2">
      <c r="K13338" s="26">
        <f>_xll.qlCalendarAdvance(Calendar,L13338,FixingDays&amp;"D","p")</f>
        <v>60849</v>
      </c>
      <c r="L13338" s="27">
        <f>_xll.qlCalendarAdvance(Calendar,L13337,SamplingFrequency,"f",FALSE)</f>
        <v>60849</v>
      </c>
      <c r="M13338" s="17">
        <f>_xll.qlIndexFixing(Index,L13338,TRUE)</f>
        <v>3.2504959857996285E-2</v>
      </c>
      <c r="N13338" s="17"/>
      <c r="T13338" s="28"/>
      <c r="Y13338" s="22">
        <f>_xll.qlIndexFixing(OverNightIndex,K13338,TRUE)</f>
        <v>3.2504959857996285E-2</v>
      </c>
    </row>
    <row r="13339" spans="11:25" x14ac:dyDescent="0.2">
      <c r="K13339" s="26">
        <f>_xll.qlCalendarAdvance(Calendar,L13339,FixingDays&amp;"D","p")</f>
        <v>60850</v>
      </c>
      <c r="L13339" s="27">
        <f>_xll.qlCalendarAdvance(Calendar,L13338,SamplingFrequency,"f",FALSE)</f>
        <v>60850</v>
      </c>
      <c r="M13339" s="17">
        <f>_xll.qlIndexFixing(Index,L13339,TRUE)</f>
        <v>3.2507854662840271E-2</v>
      </c>
      <c r="N13339" s="17"/>
      <c r="T13339" s="28"/>
      <c r="Y13339" s="22">
        <f>_xll.qlIndexFixing(OverNightIndex,K13339,TRUE)</f>
        <v>3.2507854662840271E-2</v>
      </c>
    </row>
    <row r="13340" spans="11:25" x14ac:dyDescent="0.2">
      <c r="K13340" s="26">
        <f>_xll.qlCalendarAdvance(Calendar,L13340,FixingDays&amp;"D","p")</f>
        <v>60853</v>
      </c>
      <c r="L13340" s="27">
        <f>_xll.qlCalendarAdvance(Calendar,L13339,SamplingFrequency,"f",FALSE)</f>
        <v>60853</v>
      </c>
      <c r="M13340" s="17">
        <f>_xll.qlIndexFixing(Index,L13340,TRUE)</f>
        <v>3.2504959857996285E-2</v>
      </c>
      <c r="N13340" s="17"/>
      <c r="T13340" s="28"/>
      <c r="Y13340" s="22">
        <f>_xll.qlIndexFixing(OverNightIndex,K13340,TRUE)</f>
        <v>3.2504959857996285E-2</v>
      </c>
    </row>
    <row r="13341" spans="11:25" x14ac:dyDescent="0.2">
      <c r="K13341" s="26">
        <f>_xll.qlCalendarAdvance(Calendar,L13341,FixingDays&amp;"D","p")</f>
        <v>60854</v>
      </c>
      <c r="L13341" s="27">
        <f>_xll.qlCalendarAdvance(Calendar,L13340,SamplingFrequency,"f",FALSE)</f>
        <v>60854</v>
      </c>
      <c r="M13341" s="17">
        <f>_xll.qlIndexFixing(Index,L13341,TRUE)</f>
        <v>3.2504959857915239E-2</v>
      </c>
      <c r="N13341" s="17"/>
      <c r="T13341" s="28"/>
      <c r="Y13341" s="22">
        <f>_xll.qlIndexFixing(OverNightIndex,K13341,TRUE)</f>
        <v>3.2504959857915239E-2</v>
      </c>
    </row>
    <row r="13342" spans="11:25" x14ac:dyDescent="0.2">
      <c r="K13342" s="26">
        <f>_xll.qlCalendarAdvance(Calendar,L13342,FixingDays&amp;"D","p")</f>
        <v>60855</v>
      </c>
      <c r="L13342" s="27">
        <f>_xll.qlCalendarAdvance(Calendar,L13341,SamplingFrequency,"f",FALSE)</f>
        <v>60855</v>
      </c>
      <c r="M13342" s="17">
        <f>_xll.qlIndexFixing(Index,L13342,TRUE)</f>
        <v>3.2504959858077331E-2</v>
      </c>
      <c r="N13342" s="17"/>
      <c r="T13342" s="28"/>
      <c r="Y13342" s="22">
        <f>_xll.qlIndexFixing(OverNightIndex,K13342,TRUE)</f>
        <v>3.2504959858077331E-2</v>
      </c>
    </row>
    <row r="13343" spans="11:25" x14ac:dyDescent="0.2">
      <c r="K13343" s="26">
        <f>_xll.qlCalendarAdvance(Calendar,L13343,FixingDays&amp;"D","p")</f>
        <v>60856</v>
      </c>
      <c r="L13343" s="27">
        <f>_xll.qlCalendarAdvance(Calendar,L13342,SamplingFrequency,"f",FALSE)</f>
        <v>60856</v>
      </c>
      <c r="M13343" s="17">
        <f>_xll.qlIndexFixing(Index,L13343,TRUE)</f>
        <v>3.2504959857915239E-2</v>
      </c>
      <c r="N13343" s="17"/>
      <c r="T13343" s="28"/>
      <c r="Y13343" s="22">
        <f>_xll.qlIndexFixing(OverNightIndex,K13343,TRUE)</f>
        <v>3.2504959857915239E-2</v>
      </c>
    </row>
    <row r="13344" spans="11:25" x14ac:dyDescent="0.2">
      <c r="K13344" s="26">
        <f>_xll.qlCalendarAdvance(Calendar,L13344,FixingDays&amp;"D","p")</f>
        <v>60857</v>
      </c>
      <c r="L13344" s="27">
        <f>_xll.qlCalendarAdvance(Calendar,L13343,SamplingFrequency,"f",FALSE)</f>
        <v>60857</v>
      </c>
      <c r="M13344" s="17">
        <f>_xll.qlIndexFixing(Index,L13344,TRUE)</f>
        <v>3.2507854662894298E-2</v>
      </c>
      <c r="N13344" s="17"/>
      <c r="T13344" s="28"/>
      <c r="Y13344" s="22">
        <f>_xll.qlIndexFixing(OverNightIndex,K13344,TRUE)</f>
        <v>3.2507854662894298E-2</v>
      </c>
    </row>
    <row r="13345" spans="11:25" x14ac:dyDescent="0.2">
      <c r="K13345" s="26">
        <f>_xll.qlCalendarAdvance(Calendar,L13345,FixingDays&amp;"D","p")</f>
        <v>60860</v>
      </c>
      <c r="L13345" s="27">
        <f>_xll.qlCalendarAdvance(Calendar,L13344,SamplingFrequency,"f",FALSE)</f>
        <v>60860</v>
      </c>
      <c r="M13345" s="17">
        <f>_xll.qlIndexFixing(Index,L13345,TRUE)</f>
        <v>3.2504959857996285E-2</v>
      </c>
      <c r="N13345" s="17"/>
      <c r="T13345" s="28"/>
      <c r="Y13345" s="22">
        <f>_xll.qlIndexFixing(OverNightIndex,K13345,TRUE)</f>
        <v>3.2504959857996285E-2</v>
      </c>
    </row>
    <row r="13346" spans="11:25" x14ac:dyDescent="0.2">
      <c r="K13346" s="26">
        <f>_xll.qlCalendarAdvance(Calendar,L13346,FixingDays&amp;"D","p")</f>
        <v>60861</v>
      </c>
      <c r="L13346" s="27">
        <f>_xll.qlCalendarAdvance(Calendar,L13345,SamplingFrequency,"f",FALSE)</f>
        <v>60861</v>
      </c>
      <c r="M13346" s="17">
        <f>_xll.qlIndexFixing(Index,L13346,TRUE)</f>
        <v>3.2504959857915239E-2</v>
      </c>
      <c r="N13346" s="17"/>
      <c r="T13346" s="28"/>
      <c r="Y13346" s="22">
        <f>_xll.qlIndexFixing(OverNightIndex,K13346,TRUE)</f>
        <v>3.2504959857915239E-2</v>
      </c>
    </row>
    <row r="13347" spans="11:25" x14ac:dyDescent="0.2">
      <c r="K13347" s="26">
        <f>_xll.qlCalendarAdvance(Calendar,L13347,FixingDays&amp;"D","p")</f>
        <v>60862</v>
      </c>
      <c r="L13347" s="27">
        <f>_xll.qlCalendarAdvance(Calendar,L13346,SamplingFrequency,"f",FALSE)</f>
        <v>60862</v>
      </c>
      <c r="M13347" s="17">
        <f>_xll.qlIndexFixing(Index,L13347,TRUE)</f>
        <v>3.2504959857915239E-2</v>
      </c>
      <c r="N13347" s="17"/>
      <c r="T13347" s="28"/>
      <c r="Y13347" s="22">
        <f>_xll.qlIndexFixing(OverNightIndex,K13347,TRUE)</f>
        <v>3.2504959857915239E-2</v>
      </c>
    </row>
    <row r="13348" spans="11:25" x14ac:dyDescent="0.2">
      <c r="K13348" s="26">
        <f>_xll.qlCalendarAdvance(Calendar,L13348,FixingDays&amp;"D","p")</f>
        <v>60863</v>
      </c>
      <c r="L13348" s="27">
        <f>_xll.qlCalendarAdvance(Calendar,L13347,SamplingFrequency,"f",FALSE)</f>
        <v>60863</v>
      </c>
      <c r="M13348" s="17">
        <f>_xll.qlIndexFixing(Index,L13348,TRUE)</f>
        <v>3.2504959858077331E-2</v>
      </c>
      <c r="N13348" s="17"/>
      <c r="T13348" s="28"/>
      <c r="Y13348" s="22">
        <f>_xll.qlIndexFixing(OverNightIndex,K13348,TRUE)</f>
        <v>3.2504959858077331E-2</v>
      </c>
    </row>
    <row r="13349" spans="11:25" x14ac:dyDescent="0.2">
      <c r="K13349" s="26">
        <f>_xll.qlCalendarAdvance(Calendar,L13349,FixingDays&amp;"D","p")</f>
        <v>60864</v>
      </c>
      <c r="L13349" s="27">
        <f>_xll.qlCalendarAdvance(Calendar,L13348,SamplingFrequency,"f",FALSE)</f>
        <v>60864</v>
      </c>
      <c r="M13349" s="17">
        <f>_xll.qlIndexFixing(Index,L13349,TRUE)</f>
        <v>3.2507854662840271E-2</v>
      </c>
      <c r="N13349" s="17"/>
      <c r="T13349" s="28"/>
      <c r="Y13349" s="22">
        <f>_xll.qlIndexFixing(OverNightIndex,K13349,TRUE)</f>
        <v>3.2507854662840271E-2</v>
      </c>
    </row>
    <row r="13350" spans="11:25" x14ac:dyDescent="0.2">
      <c r="K13350" s="26">
        <f>_xll.qlCalendarAdvance(Calendar,L13350,FixingDays&amp;"D","p")</f>
        <v>60867</v>
      </c>
      <c r="L13350" s="27">
        <f>_xll.qlCalendarAdvance(Calendar,L13349,SamplingFrequency,"f",FALSE)</f>
        <v>60867</v>
      </c>
      <c r="M13350" s="17">
        <f>_xll.qlIndexFixing(Index,L13350,TRUE)</f>
        <v>3.2504959857996285E-2</v>
      </c>
      <c r="N13350" s="17"/>
      <c r="T13350" s="28"/>
      <c r="Y13350" s="22">
        <f>_xll.qlIndexFixing(OverNightIndex,K13350,TRUE)</f>
        <v>3.2504959857996285E-2</v>
      </c>
    </row>
    <row r="13351" spans="11:25" x14ac:dyDescent="0.2">
      <c r="K13351" s="26">
        <f>_xll.qlCalendarAdvance(Calendar,L13351,FixingDays&amp;"D","p")</f>
        <v>60868</v>
      </c>
      <c r="L13351" s="27">
        <f>_xll.qlCalendarAdvance(Calendar,L13350,SamplingFrequency,"f",FALSE)</f>
        <v>60868</v>
      </c>
      <c r="M13351" s="17">
        <f>_xll.qlIndexFixing(Index,L13351,TRUE)</f>
        <v>3.2504959858077331E-2</v>
      </c>
      <c r="N13351" s="17"/>
      <c r="T13351" s="28"/>
      <c r="Y13351" s="22">
        <f>_xll.qlIndexFixing(OverNightIndex,K13351,TRUE)</f>
        <v>3.2504959858077331E-2</v>
      </c>
    </row>
    <row r="13352" spans="11:25" x14ac:dyDescent="0.2">
      <c r="K13352" s="26">
        <f>_xll.qlCalendarAdvance(Calendar,L13352,FixingDays&amp;"D","p")</f>
        <v>60869</v>
      </c>
      <c r="L13352" s="27">
        <f>_xll.qlCalendarAdvance(Calendar,L13351,SamplingFrequency,"f",FALSE)</f>
        <v>60869</v>
      </c>
      <c r="M13352" s="17">
        <f>_xll.qlIndexFixing(Index,L13352,TRUE)</f>
        <v>3.2504959857996285E-2</v>
      </c>
      <c r="N13352" s="17"/>
      <c r="T13352" s="28"/>
      <c r="Y13352" s="22">
        <f>_xll.qlIndexFixing(OverNightIndex,K13352,TRUE)</f>
        <v>3.2504959857996285E-2</v>
      </c>
    </row>
    <row r="13353" spans="11:25" x14ac:dyDescent="0.2">
      <c r="K13353" s="26">
        <f>_xll.qlCalendarAdvance(Calendar,L13353,FixingDays&amp;"D","p")</f>
        <v>60870</v>
      </c>
      <c r="L13353" s="27">
        <f>_xll.qlCalendarAdvance(Calendar,L13352,SamplingFrequency,"f",FALSE)</f>
        <v>60870</v>
      </c>
      <c r="M13353" s="17">
        <f>_xll.qlIndexFixing(Index,L13353,TRUE)</f>
        <v>3.2504959857915239E-2</v>
      </c>
      <c r="N13353" s="17"/>
      <c r="T13353" s="28"/>
      <c r="Y13353" s="22">
        <f>_xll.qlIndexFixing(OverNightIndex,K13353,TRUE)</f>
        <v>3.2504959857915239E-2</v>
      </c>
    </row>
    <row r="13354" spans="11:25" x14ac:dyDescent="0.2">
      <c r="K13354" s="26">
        <f>_xll.qlCalendarAdvance(Calendar,L13354,FixingDays&amp;"D","p")</f>
        <v>60871</v>
      </c>
      <c r="L13354" s="27">
        <f>_xll.qlCalendarAdvance(Calendar,L13353,SamplingFrequency,"f",FALSE)</f>
        <v>60871</v>
      </c>
      <c r="M13354" s="17">
        <f>_xll.qlIndexFixing(Index,L13354,TRUE)</f>
        <v>3.2507854662867285E-2</v>
      </c>
      <c r="N13354" s="17"/>
      <c r="T13354" s="28"/>
      <c r="Y13354" s="22">
        <f>_xll.qlIndexFixing(OverNightIndex,K13354,TRUE)</f>
        <v>3.2507854662867285E-2</v>
      </c>
    </row>
    <row r="13355" spans="11:25" x14ac:dyDescent="0.2">
      <c r="K13355" s="26">
        <f>_xll.qlCalendarAdvance(Calendar,L13355,FixingDays&amp;"D","p")</f>
        <v>60874</v>
      </c>
      <c r="L13355" s="27">
        <f>_xll.qlCalendarAdvance(Calendar,L13354,SamplingFrequency,"f",FALSE)</f>
        <v>60874</v>
      </c>
      <c r="M13355" s="17">
        <f>_xll.qlIndexFixing(Index,L13355,TRUE)</f>
        <v>3.2504959857996285E-2</v>
      </c>
      <c r="N13355" s="17"/>
      <c r="T13355" s="28"/>
      <c r="Y13355" s="22">
        <f>_xll.qlIndexFixing(OverNightIndex,K13355,TRUE)</f>
        <v>3.2504959857996285E-2</v>
      </c>
    </row>
    <row r="13356" spans="11:25" x14ac:dyDescent="0.2">
      <c r="K13356" s="26">
        <f>_xll.qlCalendarAdvance(Calendar,L13356,FixingDays&amp;"D","p")</f>
        <v>60875</v>
      </c>
      <c r="L13356" s="27">
        <f>_xll.qlCalendarAdvance(Calendar,L13355,SamplingFrequency,"f",FALSE)</f>
        <v>60875</v>
      </c>
      <c r="M13356" s="17">
        <f>_xll.qlIndexFixing(Index,L13356,TRUE)</f>
        <v>3.2504959857996285E-2</v>
      </c>
      <c r="N13356" s="17"/>
      <c r="T13356" s="28"/>
      <c r="Y13356" s="22">
        <f>_xll.qlIndexFixing(OverNightIndex,K13356,TRUE)</f>
        <v>3.2504959857996285E-2</v>
      </c>
    </row>
    <row r="13357" spans="11:25" x14ac:dyDescent="0.2">
      <c r="K13357" s="26">
        <f>_xll.qlCalendarAdvance(Calendar,L13357,FixingDays&amp;"D","p")</f>
        <v>60876</v>
      </c>
      <c r="L13357" s="27">
        <f>_xll.qlCalendarAdvance(Calendar,L13356,SamplingFrequency,"f",FALSE)</f>
        <v>60876</v>
      </c>
      <c r="M13357" s="17">
        <f>_xll.qlIndexFixing(Index,L13357,TRUE)</f>
        <v>3.2504959858077331E-2</v>
      </c>
      <c r="N13357" s="17"/>
      <c r="T13357" s="28"/>
      <c r="Y13357" s="22">
        <f>_xll.qlIndexFixing(OverNightIndex,K13357,TRUE)</f>
        <v>3.2504959858077331E-2</v>
      </c>
    </row>
    <row r="13358" spans="11:25" x14ac:dyDescent="0.2">
      <c r="K13358" s="26">
        <f>_xll.qlCalendarAdvance(Calendar,L13358,FixingDays&amp;"D","p")</f>
        <v>60877</v>
      </c>
      <c r="L13358" s="27">
        <f>_xll.qlCalendarAdvance(Calendar,L13357,SamplingFrequency,"f",FALSE)</f>
        <v>60877</v>
      </c>
      <c r="M13358" s="17">
        <f>_xll.qlIndexFixing(Index,L13358,TRUE)</f>
        <v>3.2504959857834193E-2</v>
      </c>
      <c r="N13358" s="17"/>
      <c r="T13358" s="28"/>
      <c r="Y13358" s="22">
        <f>_xll.qlIndexFixing(OverNightIndex,K13358,TRUE)</f>
        <v>3.2504959857834193E-2</v>
      </c>
    </row>
    <row r="13359" spans="11:25" x14ac:dyDescent="0.2">
      <c r="K13359" s="26">
        <f>_xll.qlCalendarAdvance(Calendar,L13359,FixingDays&amp;"D","p")</f>
        <v>60878</v>
      </c>
      <c r="L13359" s="27">
        <f>_xll.qlCalendarAdvance(Calendar,L13358,SamplingFrequency,"f",FALSE)</f>
        <v>60878</v>
      </c>
      <c r="M13359" s="17">
        <f>_xll.qlIndexFixing(Index,L13359,TRUE)</f>
        <v>3.2507854662894298E-2</v>
      </c>
      <c r="N13359" s="17"/>
      <c r="T13359" s="28"/>
      <c r="Y13359" s="22">
        <f>_xll.qlIndexFixing(OverNightIndex,K13359,TRUE)</f>
        <v>3.2507854662894298E-2</v>
      </c>
    </row>
    <row r="13360" spans="11:25" x14ac:dyDescent="0.2">
      <c r="K13360" s="26">
        <f>_xll.qlCalendarAdvance(Calendar,L13360,FixingDays&amp;"D","p")</f>
        <v>60881</v>
      </c>
      <c r="L13360" s="27">
        <f>_xll.qlCalendarAdvance(Calendar,L13359,SamplingFrequency,"f",FALSE)</f>
        <v>60881</v>
      </c>
      <c r="M13360" s="17">
        <f>_xll.qlIndexFixing(Index,L13360,TRUE)</f>
        <v>3.2504959858077331E-2</v>
      </c>
      <c r="N13360" s="17"/>
      <c r="T13360" s="28"/>
      <c r="Y13360" s="22">
        <f>_xll.qlIndexFixing(OverNightIndex,K13360,TRUE)</f>
        <v>3.2504959858077331E-2</v>
      </c>
    </row>
    <row r="13361" spans="11:25" x14ac:dyDescent="0.2">
      <c r="K13361" s="26">
        <f>_xll.qlCalendarAdvance(Calendar,L13361,FixingDays&amp;"D","p")</f>
        <v>60882</v>
      </c>
      <c r="L13361" s="27">
        <f>_xll.qlCalendarAdvance(Calendar,L13360,SamplingFrequency,"f",FALSE)</f>
        <v>60882</v>
      </c>
      <c r="M13361" s="17">
        <f>_xll.qlIndexFixing(Index,L13361,TRUE)</f>
        <v>3.2504959857834193E-2</v>
      </c>
      <c r="N13361" s="17"/>
      <c r="T13361" s="28"/>
      <c r="Y13361" s="22">
        <f>_xll.qlIndexFixing(OverNightIndex,K13361,TRUE)</f>
        <v>3.2504959857834193E-2</v>
      </c>
    </row>
    <row r="13362" spans="11:25" x14ac:dyDescent="0.2">
      <c r="K13362" s="26">
        <f>_xll.qlCalendarAdvance(Calendar,L13362,FixingDays&amp;"D","p")</f>
        <v>60883</v>
      </c>
      <c r="L13362" s="27">
        <f>_xll.qlCalendarAdvance(Calendar,L13361,SamplingFrequency,"f",FALSE)</f>
        <v>60883</v>
      </c>
      <c r="M13362" s="17">
        <f>_xll.qlIndexFixing(Index,L13362,TRUE)</f>
        <v>3.2504959857996285E-2</v>
      </c>
      <c r="N13362" s="17"/>
      <c r="T13362" s="28"/>
      <c r="Y13362" s="22">
        <f>_xll.qlIndexFixing(OverNightIndex,K13362,TRUE)</f>
        <v>3.2504959857996285E-2</v>
      </c>
    </row>
    <row r="13363" spans="11:25" x14ac:dyDescent="0.2">
      <c r="K13363" s="26">
        <f>_xll.qlCalendarAdvance(Calendar,L13363,FixingDays&amp;"D","p")</f>
        <v>60884</v>
      </c>
      <c r="L13363" s="27">
        <f>_xll.qlCalendarAdvance(Calendar,L13362,SamplingFrequency,"f",FALSE)</f>
        <v>60884</v>
      </c>
      <c r="M13363" s="17">
        <f>_xll.qlIndexFixing(Index,L13363,TRUE)</f>
        <v>3.2504959858077331E-2</v>
      </c>
      <c r="N13363" s="17"/>
      <c r="T13363" s="28"/>
      <c r="Y13363" s="22">
        <f>_xll.qlIndexFixing(OverNightIndex,K13363,TRUE)</f>
        <v>3.2504959858077331E-2</v>
      </c>
    </row>
    <row r="13364" spans="11:25" x14ac:dyDescent="0.2">
      <c r="K13364" s="26">
        <f>_xll.qlCalendarAdvance(Calendar,L13364,FixingDays&amp;"D","p")</f>
        <v>60885</v>
      </c>
      <c r="L13364" s="27">
        <f>_xll.qlCalendarAdvance(Calendar,L13363,SamplingFrequency,"f",FALSE)</f>
        <v>60885</v>
      </c>
      <c r="M13364" s="17">
        <f>_xll.qlIndexFixing(Index,L13364,TRUE)</f>
        <v>3.2507854662840271E-2</v>
      </c>
      <c r="N13364" s="17"/>
      <c r="T13364" s="28"/>
      <c r="Y13364" s="22">
        <f>_xll.qlIndexFixing(OverNightIndex,K13364,TRUE)</f>
        <v>3.2507854662840271E-2</v>
      </c>
    </row>
    <row r="13365" spans="11:25" x14ac:dyDescent="0.2">
      <c r="K13365" s="26">
        <f>_xll.qlCalendarAdvance(Calendar,L13365,FixingDays&amp;"D","p")</f>
        <v>60888</v>
      </c>
      <c r="L13365" s="27">
        <f>_xll.qlCalendarAdvance(Calendar,L13364,SamplingFrequency,"f",FALSE)</f>
        <v>60888</v>
      </c>
      <c r="M13365" s="17">
        <f>_xll.qlIndexFixing(Index,L13365,TRUE)</f>
        <v>3.2504959858077331E-2</v>
      </c>
      <c r="N13365" s="17"/>
      <c r="T13365" s="28"/>
      <c r="Y13365" s="22">
        <f>_xll.qlIndexFixing(OverNightIndex,K13365,TRUE)</f>
        <v>3.2504959858077331E-2</v>
      </c>
    </row>
    <row r="13366" spans="11:25" x14ac:dyDescent="0.2">
      <c r="K13366" s="26">
        <f>_xll.qlCalendarAdvance(Calendar,L13366,FixingDays&amp;"D","p")</f>
        <v>60889</v>
      </c>
      <c r="L13366" s="27">
        <f>_xll.qlCalendarAdvance(Calendar,L13365,SamplingFrequency,"f",FALSE)</f>
        <v>60889</v>
      </c>
      <c r="M13366" s="17">
        <f>_xll.qlIndexFixing(Index,L13366,TRUE)</f>
        <v>3.2504959858077331E-2</v>
      </c>
      <c r="N13366" s="17"/>
      <c r="T13366" s="28"/>
      <c r="Y13366" s="22">
        <f>_xll.qlIndexFixing(OverNightIndex,K13366,TRUE)</f>
        <v>3.2504959858077331E-2</v>
      </c>
    </row>
    <row r="13367" spans="11:25" x14ac:dyDescent="0.2">
      <c r="K13367" s="26">
        <f>_xll.qlCalendarAdvance(Calendar,L13367,FixingDays&amp;"D","p")</f>
        <v>60890</v>
      </c>
      <c r="L13367" s="27">
        <f>_xll.qlCalendarAdvance(Calendar,L13366,SamplingFrequency,"f",FALSE)</f>
        <v>60890</v>
      </c>
      <c r="M13367" s="17">
        <f>_xll.qlIndexFixing(Index,L13367,TRUE)</f>
        <v>3.2504959858077331E-2</v>
      </c>
      <c r="N13367" s="17"/>
      <c r="T13367" s="28"/>
      <c r="Y13367" s="22">
        <f>_xll.qlIndexFixing(OverNightIndex,K13367,TRUE)</f>
        <v>3.2504959858077331E-2</v>
      </c>
    </row>
    <row r="13368" spans="11:25" x14ac:dyDescent="0.2">
      <c r="K13368" s="26">
        <f>_xll.qlCalendarAdvance(Calendar,L13368,FixingDays&amp;"D","p")</f>
        <v>60891</v>
      </c>
      <c r="L13368" s="27">
        <f>_xll.qlCalendarAdvance(Calendar,L13367,SamplingFrequency,"f",FALSE)</f>
        <v>60891</v>
      </c>
      <c r="M13368" s="17">
        <f>_xll.qlIndexFixing(Index,L13368,TRUE)</f>
        <v>3.2504959857915239E-2</v>
      </c>
      <c r="N13368" s="17"/>
      <c r="T13368" s="28"/>
      <c r="Y13368" s="22">
        <f>_xll.qlIndexFixing(OverNightIndex,K13368,TRUE)</f>
        <v>3.2504959857915239E-2</v>
      </c>
    </row>
    <row r="13369" spans="11:25" x14ac:dyDescent="0.2">
      <c r="K13369" s="26">
        <f>_xll.qlCalendarAdvance(Calendar,L13369,FixingDays&amp;"D","p")</f>
        <v>60892</v>
      </c>
      <c r="L13369" s="27">
        <f>_xll.qlCalendarAdvance(Calendar,L13368,SamplingFrequency,"f",FALSE)</f>
        <v>60892</v>
      </c>
      <c r="M13369" s="17">
        <f>_xll.qlIndexFixing(Index,L13369,TRUE)</f>
        <v>3.2507854662867285E-2</v>
      </c>
      <c r="N13369" s="17"/>
      <c r="T13369" s="28"/>
      <c r="Y13369" s="22">
        <f>_xll.qlIndexFixing(OverNightIndex,K13369,TRUE)</f>
        <v>3.2507854662867285E-2</v>
      </c>
    </row>
    <row r="13370" spans="11:25" x14ac:dyDescent="0.2">
      <c r="K13370" s="26">
        <f>_xll.qlCalendarAdvance(Calendar,L13370,FixingDays&amp;"D","p")</f>
        <v>60895</v>
      </c>
      <c r="L13370" s="27">
        <f>_xll.qlCalendarAdvance(Calendar,L13369,SamplingFrequency,"f",FALSE)</f>
        <v>60895</v>
      </c>
      <c r="M13370" s="17">
        <f>_xll.qlIndexFixing(Index,L13370,TRUE)</f>
        <v>3.2504959857996285E-2</v>
      </c>
      <c r="N13370" s="17"/>
      <c r="T13370" s="28"/>
      <c r="Y13370" s="22">
        <f>_xll.qlIndexFixing(OverNightIndex,K13370,TRUE)</f>
        <v>3.2504959857996285E-2</v>
      </c>
    </row>
    <row r="13371" spans="11:25" x14ac:dyDescent="0.2">
      <c r="K13371" s="26">
        <f>_xll.qlCalendarAdvance(Calendar,L13371,FixingDays&amp;"D","p")</f>
        <v>60896</v>
      </c>
      <c r="L13371" s="27">
        <f>_xll.qlCalendarAdvance(Calendar,L13370,SamplingFrequency,"f",FALSE)</f>
        <v>60896</v>
      </c>
      <c r="M13371" s="17">
        <f>_xll.qlIndexFixing(Index,L13371,TRUE)</f>
        <v>3.2504959857996285E-2</v>
      </c>
      <c r="N13371" s="17"/>
      <c r="T13371" s="28"/>
      <c r="Y13371" s="22">
        <f>_xll.qlIndexFixing(OverNightIndex,K13371,TRUE)</f>
        <v>3.2504959857996285E-2</v>
      </c>
    </row>
    <row r="13372" spans="11:25" x14ac:dyDescent="0.2">
      <c r="K13372" s="26">
        <f>_xll.qlCalendarAdvance(Calendar,L13372,FixingDays&amp;"D","p")</f>
        <v>60897</v>
      </c>
      <c r="L13372" s="27">
        <f>_xll.qlCalendarAdvance(Calendar,L13371,SamplingFrequency,"f",FALSE)</f>
        <v>60897</v>
      </c>
      <c r="M13372" s="17">
        <f>_xll.qlIndexFixing(Index,L13372,TRUE)</f>
        <v>3.2504959857915239E-2</v>
      </c>
      <c r="N13372" s="17"/>
      <c r="T13372" s="28"/>
      <c r="Y13372" s="22">
        <f>_xll.qlIndexFixing(OverNightIndex,K13372,TRUE)</f>
        <v>3.2504959857915239E-2</v>
      </c>
    </row>
    <row r="13373" spans="11:25" x14ac:dyDescent="0.2">
      <c r="K13373" s="26">
        <f>_xll.qlCalendarAdvance(Calendar,L13373,FixingDays&amp;"D","p")</f>
        <v>60898</v>
      </c>
      <c r="L13373" s="27">
        <f>_xll.qlCalendarAdvance(Calendar,L13372,SamplingFrequency,"f",FALSE)</f>
        <v>60898</v>
      </c>
      <c r="M13373" s="17">
        <f>_xll.qlIndexFixing(Index,L13373,TRUE)</f>
        <v>3.2504959858077331E-2</v>
      </c>
      <c r="N13373" s="17"/>
      <c r="T13373" s="28"/>
      <c r="Y13373" s="22">
        <f>_xll.qlIndexFixing(OverNightIndex,K13373,TRUE)</f>
        <v>3.2504959858077331E-2</v>
      </c>
    </row>
    <row r="13374" spans="11:25" x14ac:dyDescent="0.2">
      <c r="K13374" s="26">
        <f>_xll.qlCalendarAdvance(Calendar,L13374,FixingDays&amp;"D","p")</f>
        <v>60899</v>
      </c>
      <c r="L13374" s="27">
        <f>_xll.qlCalendarAdvance(Calendar,L13373,SamplingFrequency,"f",FALSE)</f>
        <v>60899</v>
      </c>
      <c r="M13374" s="17">
        <f>_xll.qlIndexFixing(Index,L13374,TRUE)</f>
        <v>3.2507854662867285E-2</v>
      </c>
      <c r="N13374" s="17"/>
      <c r="T13374" s="28"/>
      <c r="Y13374" s="22">
        <f>_xll.qlIndexFixing(OverNightIndex,K13374,TRUE)</f>
        <v>3.2507854662867285E-2</v>
      </c>
    </row>
    <row r="13375" spans="11:25" x14ac:dyDescent="0.2">
      <c r="K13375" s="26">
        <f>_xll.qlCalendarAdvance(Calendar,L13375,FixingDays&amp;"D","p")</f>
        <v>60902</v>
      </c>
      <c r="L13375" s="27">
        <f>_xll.qlCalendarAdvance(Calendar,L13374,SamplingFrequency,"f",FALSE)</f>
        <v>60902</v>
      </c>
      <c r="M13375" s="17">
        <f>_xll.qlIndexFixing(Index,L13375,TRUE)</f>
        <v>3.2504959857834193E-2</v>
      </c>
      <c r="N13375" s="17"/>
      <c r="T13375" s="28"/>
      <c r="Y13375" s="22">
        <f>_xll.qlIndexFixing(OverNightIndex,K13375,TRUE)</f>
        <v>3.2504959857834193E-2</v>
      </c>
    </row>
    <row r="13376" spans="11:25" x14ac:dyDescent="0.2">
      <c r="K13376" s="26">
        <f>_xll.qlCalendarAdvance(Calendar,L13376,FixingDays&amp;"D","p")</f>
        <v>60903</v>
      </c>
      <c r="L13376" s="27">
        <f>_xll.qlCalendarAdvance(Calendar,L13375,SamplingFrequency,"f",FALSE)</f>
        <v>60903</v>
      </c>
      <c r="M13376" s="17">
        <f>_xll.qlIndexFixing(Index,L13376,TRUE)</f>
        <v>3.2504959857996285E-2</v>
      </c>
      <c r="N13376" s="17"/>
      <c r="T13376" s="28"/>
      <c r="Y13376" s="22">
        <f>_xll.qlIndexFixing(OverNightIndex,K13376,TRUE)</f>
        <v>3.2504959857996285E-2</v>
      </c>
    </row>
    <row r="13377" spans="11:25" x14ac:dyDescent="0.2">
      <c r="K13377" s="26">
        <f>_xll.qlCalendarAdvance(Calendar,L13377,FixingDays&amp;"D","p")</f>
        <v>60904</v>
      </c>
      <c r="L13377" s="27">
        <f>_xll.qlCalendarAdvance(Calendar,L13376,SamplingFrequency,"f",FALSE)</f>
        <v>60904</v>
      </c>
      <c r="M13377" s="17">
        <f>_xll.qlIndexFixing(Index,L13377,TRUE)</f>
        <v>3.2504959858077331E-2</v>
      </c>
      <c r="N13377" s="17"/>
      <c r="T13377" s="28"/>
      <c r="Y13377" s="22">
        <f>_xll.qlIndexFixing(OverNightIndex,K13377,TRUE)</f>
        <v>3.2504959858077331E-2</v>
      </c>
    </row>
    <row r="13378" spans="11:25" x14ac:dyDescent="0.2">
      <c r="K13378" s="26">
        <f>_xll.qlCalendarAdvance(Calendar,L13378,FixingDays&amp;"D","p")</f>
        <v>60905</v>
      </c>
      <c r="L13378" s="27">
        <f>_xll.qlCalendarAdvance(Calendar,L13377,SamplingFrequency,"f",FALSE)</f>
        <v>60905</v>
      </c>
      <c r="M13378" s="17">
        <f>_xll.qlIndexFixing(Index,L13378,TRUE)</f>
        <v>3.2509302194186629E-2</v>
      </c>
      <c r="N13378" s="17"/>
      <c r="T13378" s="28"/>
      <c r="Y13378" s="22">
        <f>_xll.qlIndexFixing(OverNightIndex,K13378,TRUE)</f>
        <v>3.2509302194186629E-2</v>
      </c>
    </row>
    <row r="13379" spans="11:25" x14ac:dyDescent="0.2">
      <c r="K13379" s="26">
        <f>_xll.qlCalendarAdvance(Calendar,L13379,FixingDays&amp;"D","p")</f>
        <v>60909</v>
      </c>
      <c r="L13379" s="27">
        <f>_xll.qlCalendarAdvance(Calendar,L13378,SamplingFrequency,"f",FALSE)</f>
        <v>60909</v>
      </c>
      <c r="M13379" s="17">
        <f>_xll.qlIndexFixing(Index,L13379,TRUE)</f>
        <v>3.2504959857996285E-2</v>
      </c>
      <c r="N13379" s="17"/>
      <c r="T13379" s="28"/>
      <c r="Y13379" s="22">
        <f>_xll.qlIndexFixing(OverNightIndex,K13379,TRUE)</f>
        <v>3.2504959857996285E-2</v>
      </c>
    </row>
    <row r="13380" spans="11:25" x14ac:dyDescent="0.2">
      <c r="K13380" s="26">
        <f>_xll.qlCalendarAdvance(Calendar,L13380,FixingDays&amp;"D","p")</f>
        <v>60910</v>
      </c>
      <c r="L13380" s="27">
        <f>_xll.qlCalendarAdvance(Calendar,L13379,SamplingFrequency,"f",FALSE)</f>
        <v>60910</v>
      </c>
      <c r="M13380" s="17">
        <f>_xll.qlIndexFixing(Index,L13380,TRUE)</f>
        <v>3.2504959858077331E-2</v>
      </c>
      <c r="N13380" s="17"/>
      <c r="T13380" s="28"/>
      <c r="Y13380" s="22">
        <f>_xll.qlIndexFixing(OverNightIndex,K13380,TRUE)</f>
        <v>3.2504959858077331E-2</v>
      </c>
    </row>
    <row r="13381" spans="11:25" x14ac:dyDescent="0.2">
      <c r="K13381" s="26">
        <f>_xll.qlCalendarAdvance(Calendar,L13381,FixingDays&amp;"D","p")</f>
        <v>60911</v>
      </c>
      <c r="L13381" s="27">
        <f>_xll.qlCalendarAdvance(Calendar,L13380,SamplingFrequency,"f",FALSE)</f>
        <v>60911</v>
      </c>
      <c r="M13381" s="17">
        <f>_xll.qlIndexFixing(Index,L13381,TRUE)</f>
        <v>3.2504959857915239E-2</v>
      </c>
      <c r="N13381" s="17"/>
      <c r="T13381" s="28"/>
      <c r="Y13381" s="22">
        <f>_xll.qlIndexFixing(OverNightIndex,K13381,TRUE)</f>
        <v>3.2504959857915239E-2</v>
      </c>
    </row>
    <row r="13382" spans="11:25" x14ac:dyDescent="0.2">
      <c r="K13382" s="26">
        <f>_xll.qlCalendarAdvance(Calendar,L13382,FixingDays&amp;"D","p")</f>
        <v>60912</v>
      </c>
      <c r="L13382" s="27">
        <f>_xll.qlCalendarAdvance(Calendar,L13381,SamplingFrequency,"f",FALSE)</f>
        <v>60912</v>
      </c>
      <c r="M13382" s="17">
        <f>_xll.qlIndexFixing(Index,L13382,TRUE)</f>
        <v>3.2504959857996285E-2</v>
      </c>
      <c r="N13382" s="17"/>
      <c r="T13382" s="28"/>
      <c r="Y13382" s="22">
        <f>_xll.qlIndexFixing(OverNightIndex,K13382,TRUE)</f>
        <v>3.2504959857996285E-2</v>
      </c>
    </row>
    <row r="13383" spans="11:25" x14ac:dyDescent="0.2">
      <c r="K13383" s="26">
        <f>_xll.qlCalendarAdvance(Calendar,L13383,FixingDays&amp;"D","p")</f>
        <v>60913</v>
      </c>
      <c r="L13383" s="27">
        <f>_xll.qlCalendarAdvance(Calendar,L13382,SamplingFrequency,"f",FALSE)</f>
        <v>60913</v>
      </c>
      <c r="M13383" s="17">
        <f>_xll.qlIndexFixing(Index,L13383,TRUE)</f>
        <v>3.2507854662840271E-2</v>
      </c>
      <c r="N13383" s="17"/>
      <c r="T13383" s="28"/>
      <c r="Y13383" s="22">
        <f>_xll.qlIndexFixing(OverNightIndex,K13383,TRUE)</f>
        <v>3.2507854662840271E-2</v>
      </c>
    </row>
    <row r="13384" spans="11:25" x14ac:dyDescent="0.2">
      <c r="K13384" s="26">
        <f>_xll.qlCalendarAdvance(Calendar,L13384,FixingDays&amp;"D","p")</f>
        <v>60916</v>
      </c>
      <c r="L13384" s="27">
        <f>_xll.qlCalendarAdvance(Calendar,L13383,SamplingFrequency,"f",FALSE)</f>
        <v>60916</v>
      </c>
      <c r="M13384" s="17">
        <f>_xll.qlIndexFixing(Index,L13384,TRUE)</f>
        <v>3.2504959857996285E-2</v>
      </c>
      <c r="N13384" s="17"/>
      <c r="T13384" s="28"/>
      <c r="Y13384" s="22">
        <f>_xll.qlIndexFixing(OverNightIndex,K13384,TRUE)</f>
        <v>3.2504959857996285E-2</v>
      </c>
    </row>
    <row r="13385" spans="11:25" x14ac:dyDescent="0.2">
      <c r="K13385" s="26">
        <f>_xll.qlCalendarAdvance(Calendar,L13385,FixingDays&amp;"D","p")</f>
        <v>60917</v>
      </c>
      <c r="L13385" s="27">
        <f>_xll.qlCalendarAdvance(Calendar,L13384,SamplingFrequency,"f",FALSE)</f>
        <v>60917</v>
      </c>
      <c r="M13385" s="17">
        <f>_xll.qlIndexFixing(Index,L13385,TRUE)</f>
        <v>3.2504959857996285E-2</v>
      </c>
      <c r="N13385" s="17"/>
      <c r="T13385" s="28"/>
      <c r="Y13385" s="22">
        <f>_xll.qlIndexFixing(OverNightIndex,K13385,TRUE)</f>
        <v>3.2504959857996285E-2</v>
      </c>
    </row>
    <row r="13386" spans="11:25" x14ac:dyDescent="0.2">
      <c r="K13386" s="26">
        <f>_xll.qlCalendarAdvance(Calendar,L13386,FixingDays&amp;"D","p")</f>
        <v>60918</v>
      </c>
      <c r="L13386" s="27">
        <f>_xll.qlCalendarAdvance(Calendar,L13385,SamplingFrequency,"f",FALSE)</f>
        <v>60918</v>
      </c>
      <c r="M13386" s="17">
        <f>_xll.qlIndexFixing(Index,L13386,TRUE)</f>
        <v>3.2504959857915239E-2</v>
      </c>
      <c r="N13386" s="17"/>
      <c r="T13386" s="28"/>
      <c r="Y13386" s="22">
        <f>_xll.qlIndexFixing(OverNightIndex,K13386,TRUE)</f>
        <v>3.2504959857915239E-2</v>
      </c>
    </row>
    <row r="13387" spans="11:25" x14ac:dyDescent="0.2">
      <c r="K13387" s="26">
        <f>_xll.qlCalendarAdvance(Calendar,L13387,FixingDays&amp;"D","p")</f>
        <v>60919</v>
      </c>
      <c r="L13387" s="27">
        <f>_xll.qlCalendarAdvance(Calendar,L13386,SamplingFrequency,"f",FALSE)</f>
        <v>60919</v>
      </c>
      <c r="M13387" s="17">
        <f>_xll.qlIndexFixing(Index,L13387,TRUE)</f>
        <v>3.2504959857996285E-2</v>
      </c>
      <c r="N13387" s="17"/>
      <c r="T13387" s="28"/>
      <c r="Y13387" s="22">
        <f>_xll.qlIndexFixing(OverNightIndex,K13387,TRUE)</f>
        <v>3.2504959857996285E-2</v>
      </c>
    </row>
    <row r="13388" spans="11:25" x14ac:dyDescent="0.2">
      <c r="K13388" s="26">
        <f>_xll.qlCalendarAdvance(Calendar,L13388,FixingDays&amp;"D","p")</f>
        <v>60920</v>
      </c>
      <c r="L13388" s="27">
        <f>_xll.qlCalendarAdvance(Calendar,L13387,SamplingFrequency,"f",FALSE)</f>
        <v>60920</v>
      </c>
      <c r="M13388" s="17">
        <f>_xll.qlIndexFixing(Index,L13388,TRUE)</f>
        <v>3.2507854662921318E-2</v>
      </c>
      <c r="N13388" s="17"/>
      <c r="T13388" s="28"/>
      <c r="Y13388" s="22">
        <f>_xll.qlIndexFixing(OverNightIndex,K13388,TRUE)</f>
        <v>3.2507854662921318E-2</v>
      </c>
    </row>
    <row r="13389" spans="11:25" x14ac:dyDescent="0.2">
      <c r="K13389" s="26">
        <f>_xll.qlCalendarAdvance(Calendar,L13389,FixingDays&amp;"D","p")</f>
        <v>60923</v>
      </c>
      <c r="L13389" s="27">
        <f>_xll.qlCalendarAdvance(Calendar,L13388,SamplingFrequency,"f",FALSE)</f>
        <v>60923</v>
      </c>
      <c r="M13389" s="17">
        <f>_xll.qlIndexFixing(Index,L13389,TRUE)</f>
        <v>3.2504959857834193E-2</v>
      </c>
      <c r="N13389" s="17"/>
      <c r="T13389" s="28"/>
      <c r="Y13389" s="22">
        <f>_xll.qlIndexFixing(OverNightIndex,K13389,TRUE)</f>
        <v>3.2504959857834193E-2</v>
      </c>
    </row>
    <row r="13390" spans="11:25" x14ac:dyDescent="0.2">
      <c r="K13390" s="26">
        <f>_xll.qlCalendarAdvance(Calendar,L13390,FixingDays&amp;"D","p")</f>
        <v>60924</v>
      </c>
      <c r="L13390" s="27">
        <f>_xll.qlCalendarAdvance(Calendar,L13389,SamplingFrequency,"f",FALSE)</f>
        <v>60924</v>
      </c>
      <c r="M13390" s="17">
        <f>_xll.qlIndexFixing(Index,L13390,TRUE)</f>
        <v>3.2504959857996285E-2</v>
      </c>
      <c r="N13390" s="17"/>
      <c r="T13390" s="28"/>
      <c r="Y13390" s="22">
        <f>_xll.qlIndexFixing(OverNightIndex,K13390,TRUE)</f>
        <v>3.2504959857996285E-2</v>
      </c>
    </row>
    <row r="13391" spans="11:25" x14ac:dyDescent="0.2">
      <c r="K13391" s="26">
        <f>_xll.qlCalendarAdvance(Calendar,L13391,FixingDays&amp;"D","p")</f>
        <v>60925</v>
      </c>
      <c r="L13391" s="27">
        <f>_xll.qlCalendarAdvance(Calendar,L13390,SamplingFrequency,"f",FALSE)</f>
        <v>60925</v>
      </c>
      <c r="M13391" s="17">
        <f>_xll.qlIndexFixing(Index,L13391,TRUE)</f>
        <v>3.2504959858077331E-2</v>
      </c>
      <c r="N13391" s="17"/>
      <c r="T13391" s="28"/>
      <c r="Y13391" s="22">
        <f>_xll.qlIndexFixing(OverNightIndex,K13391,TRUE)</f>
        <v>3.2504959858077331E-2</v>
      </c>
    </row>
    <row r="13392" spans="11:25" x14ac:dyDescent="0.2">
      <c r="K13392" s="26">
        <f>_xll.qlCalendarAdvance(Calendar,L13392,FixingDays&amp;"D","p")</f>
        <v>60926</v>
      </c>
      <c r="L13392" s="27">
        <f>_xll.qlCalendarAdvance(Calendar,L13391,SamplingFrequency,"f",FALSE)</f>
        <v>60926</v>
      </c>
      <c r="M13392" s="17">
        <f>_xll.qlIndexFixing(Index,L13392,TRUE)</f>
        <v>3.2504959857996285E-2</v>
      </c>
      <c r="N13392" s="17"/>
      <c r="T13392" s="28"/>
      <c r="Y13392" s="22">
        <f>_xll.qlIndexFixing(OverNightIndex,K13392,TRUE)</f>
        <v>3.2504959857996285E-2</v>
      </c>
    </row>
    <row r="13393" spans="11:25" x14ac:dyDescent="0.2">
      <c r="K13393" s="26">
        <f>_xll.qlCalendarAdvance(Calendar,L13393,FixingDays&amp;"D","p")</f>
        <v>60927</v>
      </c>
      <c r="L13393" s="27">
        <f>_xll.qlCalendarAdvance(Calendar,L13392,SamplingFrequency,"f",FALSE)</f>
        <v>60927</v>
      </c>
      <c r="M13393" s="17">
        <f>_xll.qlIndexFixing(Index,L13393,TRUE)</f>
        <v>3.2507854662867285E-2</v>
      </c>
      <c r="N13393" s="17"/>
      <c r="T13393" s="28"/>
      <c r="Y13393" s="22">
        <f>_xll.qlIndexFixing(OverNightIndex,K13393,TRUE)</f>
        <v>3.2507854662867285E-2</v>
      </c>
    </row>
    <row r="13394" spans="11:25" x14ac:dyDescent="0.2">
      <c r="K13394" s="26">
        <f>_xll.qlCalendarAdvance(Calendar,L13394,FixingDays&amp;"D","p")</f>
        <v>60930</v>
      </c>
      <c r="L13394" s="27">
        <f>_xll.qlCalendarAdvance(Calendar,L13393,SamplingFrequency,"f",FALSE)</f>
        <v>60930</v>
      </c>
      <c r="M13394" s="17">
        <f>_xll.qlIndexFixing(Index,L13394,TRUE)</f>
        <v>3.2504959857996285E-2</v>
      </c>
      <c r="N13394" s="17"/>
      <c r="T13394" s="28"/>
      <c r="Y13394" s="22">
        <f>_xll.qlIndexFixing(OverNightIndex,K13394,TRUE)</f>
        <v>3.2504959857996285E-2</v>
      </c>
    </row>
    <row r="13395" spans="11:25" x14ac:dyDescent="0.2">
      <c r="K13395" s="26">
        <f>_xll.qlCalendarAdvance(Calendar,L13395,FixingDays&amp;"D","p")</f>
        <v>60931</v>
      </c>
      <c r="L13395" s="27">
        <f>_xll.qlCalendarAdvance(Calendar,L13394,SamplingFrequency,"f",FALSE)</f>
        <v>60931</v>
      </c>
      <c r="M13395" s="17">
        <f>_xll.qlIndexFixing(Index,L13395,TRUE)</f>
        <v>3.2504959857996285E-2</v>
      </c>
      <c r="N13395" s="17"/>
      <c r="T13395" s="28"/>
      <c r="Y13395" s="22">
        <f>_xll.qlIndexFixing(OverNightIndex,K13395,TRUE)</f>
        <v>3.2504959857996285E-2</v>
      </c>
    </row>
    <row r="13396" spans="11:25" x14ac:dyDescent="0.2">
      <c r="K13396" s="26">
        <f>_xll.qlCalendarAdvance(Calendar,L13396,FixingDays&amp;"D","p")</f>
        <v>60932</v>
      </c>
      <c r="L13396" s="27">
        <f>_xll.qlCalendarAdvance(Calendar,L13395,SamplingFrequency,"f",FALSE)</f>
        <v>60932</v>
      </c>
      <c r="M13396" s="17">
        <f>_xll.qlIndexFixing(Index,L13396,TRUE)</f>
        <v>3.2504959858077331E-2</v>
      </c>
      <c r="N13396" s="17"/>
      <c r="T13396" s="28"/>
      <c r="Y13396" s="22">
        <f>_xll.qlIndexFixing(OverNightIndex,K13396,TRUE)</f>
        <v>3.2504959858077331E-2</v>
      </c>
    </row>
    <row r="13397" spans="11:25" x14ac:dyDescent="0.2">
      <c r="K13397" s="26">
        <f>_xll.qlCalendarAdvance(Calendar,L13397,FixingDays&amp;"D","p")</f>
        <v>60933</v>
      </c>
      <c r="L13397" s="27">
        <f>_xll.qlCalendarAdvance(Calendar,L13396,SamplingFrequency,"f",FALSE)</f>
        <v>60933</v>
      </c>
      <c r="M13397" s="17">
        <f>_xll.qlIndexFixing(Index,L13397,TRUE)</f>
        <v>3.2504959857834193E-2</v>
      </c>
      <c r="N13397" s="17"/>
      <c r="T13397" s="28"/>
      <c r="Y13397" s="22">
        <f>_xll.qlIndexFixing(OverNightIndex,K13397,TRUE)</f>
        <v>3.2504959857834193E-2</v>
      </c>
    </row>
    <row r="13398" spans="11:25" x14ac:dyDescent="0.2">
      <c r="K13398" s="26">
        <f>_xll.qlCalendarAdvance(Calendar,L13398,FixingDays&amp;"D","p")</f>
        <v>60934</v>
      </c>
      <c r="L13398" s="27">
        <f>_xll.qlCalendarAdvance(Calendar,L13397,SamplingFrequency,"f",FALSE)</f>
        <v>60934</v>
      </c>
      <c r="M13398" s="17">
        <f>_xll.qlIndexFixing(Index,L13398,TRUE)</f>
        <v>3.2507854662867285E-2</v>
      </c>
      <c r="N13398" s="17"/>
      <c r="T13398" s="28"/>
      <c r="Y13398" s="22">
        <f>_xll.qlIndexFixing(OverNightIndex,K13398,TRUE)</f>
        <v>3.2507854662867285E-2</v>
      </c>
    </row>
    <row r="13399" spans="11:25" x14ac:dyDescent="0.2">
      <c r="K13399" s="26">
        <f>_xll.qlCalendarAdvance(Calendar,L13399,FixingDays&amp;"D","p")</f>
        <v>60937</v>
      </c>
      <c r="L13399" s="27">
        <f>_xll.qlCalendarAdvance(Calendar,L13398,SamplingFrequency,"f",FALSE)</f>
        <v>60937</v>
      </c>
      <c r="M13399" s="17">
        <f>_xll.qlIndexFixing(Index,L13399,TRUE)</f>
        <v>3.2504959857996285E-2</v>
      </c>
      <c r="N13399" s="17"/>
      <c r="T13399" s="28"/>
      <c r="Y13399" s="22">
        <f>_xll.qlIndexFixing(OverNightIndex,K13399,TRUE)</f>
        <v>3.2504959857996285E-2</v>
      </c>
    </row>
    <row r="13400" spans="11:25" x14ac:dyDescent="0.2">
      <c r="K13400" s="26">
        <f>_xll.qlCalendarAdvance(Calendar,L13400,FixingDays&amp;"D","p")</f>
        <v>60938</v>
      </c>
      <c r="L13400" s="27">
        <f>_xll.qlCalendarAdvance(Calendar,L13399,SamplingFrequency,"f",FALSE)</f>
        <v>60938</v>
      </c>
      <c r="M13400" s="17">
        <f>_xll.qlIndexFixing(Index,L13400,TRUE)</f>
        <v>3.2504959857915239E-2</v>
      </c>
      <c r="N13400" s="17"/>
      <c r="T13400" s="28"/>
      <c r="Y13400" s="22">
        <f>_xll.qlIndexFixing(OverNightIndex,K13400,TRUE)</f>
        <v>3.2504959857915239E-2</v>
      </c>
    </row>
    <row r="13401" spans="11:25" x14ac:dyDescent="0.2">
      <c r="K13401" s="26">
        <f>_xll.qlCalendarAdvance(Calendar,L13401,FixingDays&amp;"D","p")</f>
        <v>60939</v>
      </c>
      <c r="L13401" s="27">
        <f>_xll.qlCalendarAdvance(Calendar,L13400,SamplingFrequency,"f",FALSE)</f>
        <v>60939</v>
      </c>
      <c r="M13401" s="17">
        <f>_xll.qlIndexFixing(Index,L13401,TRUE)</f>
        <v>3.2504959857996285E-2</v>
      </c>
      <c r="N13401" s="17"/>
      <c r="T13401" s="28"/>
      <c r="Y13401" s="22">
        <f>_xll.qlIndexFixing(OverNightIndex,K13401,TRUE)</f>
        <v>3.2504959857996285E-2</v>
      </c>
    </row>
    <row r="13402" spans="11:25" x14ac:dyDescent="0.2">
      <c r="K13402" s="26">
        <f>_xll.qlCalendarAdvance(Calendar,L13402,FixingDays&amp;"D","p")</f>
        <v>60940</v>
      </c>
      <c r="L13402" s="27">
        <f>_xll.qlCalendarAdvance(Calendar,L13401,SamplingFrequency,"f",FALSE)</f>
        <v>60940</v>
      </c>
      <c r="M13402" s="17">
        <f>_xll.qlIndexFixing(Index,L13402,TRUE)</f>
        <v>3.2504959858077331E-2</v>
      </c>
      <c r="N13402" s="17"/>
      <c r="T13402" s="28"/>
      <c r="Y13402" s="22">
        <f>_xll.qlIndexFixing(OverNightIndex,K13402,TRUE)</f>
        <v>3.2504959858077331E-2</v>
      </c>
    </row>
    <row r="13403" spans="11:25" x14ac:dyDescent="0.2">
      <c r="K13403" s="26">
        <f>_xll.qlCalendarAdvance(Calendar,L13403,FixingDays&amp;"D","p")</f>
        <v>60941</v>
      </c>
      <c r="L13403" s="27">
        <f>_xll.qlCalendarAdvance(Calendar,L13402,SamplingFrequency,"f",FALSE)</f>
        <v>60941</v>
      </c>
      <c r="M13403" s="17">
        <f>_xll.qlIndexFixing(Index,L13403,TRUE)</f>
        <v>3.2507854662840271E-2</v>
      </c>
      <c r="N13403" s="17"/>
      <c r="T13403" s="28"/>
      <c r="Y13403" s="22">
        <f>_xll.qlIndexFixing(OverNightIndex,K13403,TRUE)</f>
        <v>3.2507854662840271E-2</v>
      </c>
    </row>
    <row r="13404" spans="11:25" x14ac:dyDescent="0.2">
      <c r="K13404" s="26">
        <f>_xll.qlCalendarAdvance(Calendar,L13404,FixingDays&amp;"D","p")</f>
        <v>60944</v>
      </c>
      <c r="L13404" s="27">
        <f>_xll.qlCalendarAdvance(Calendar,L13403,SamplingFrequency,"f",FALSE)</f>
        <v>60944</v>
      </c>
      <c r="M13404" s="17">
        <f>_xll.qlIndexFixing(Index,L13404,TRUE)</f>
        <v>3.2504959857996285E-2</v>
      </c>
      <c r="N13404" s="17"/>
      <c r="T13404" s="28"/>
      <c r="Y13404" s="22">
        <f>_xll.qlIndexFixing(OverNightIndex,K13404,TRUE)</f>
        <v>3.2504959857996285E-2</v>
      </c>
    </row>
    <row r="13405" spans="11:25" x14ac:dyDescent="0.2">
      <c r="K13405" s="26">
        <f>_xll.qlCalendarAdvance(Calendar,L13405,FixingDays&amp;"D","p")</f>
        <v>60945</v>
      </c>
      <c r="L13405" s="27">
        <f>_xll.qlCalendarAdvance(Calendar,L13404,SamplingFrequency,"f",FALSE)</f>
        <v>60945</v>
      </c>
      <c r="M13405" s="17">
        <f>_xll.qlIndexFixing(Index,L13405,TRUE)</f>
        <v>3.2504959858077331E-2</v>
      </c>
      <c r="N13405" s="17"/>
      <c r="T13405" s="28"/>
      <c r="Y13405" s="22">
        <f>_xll.qlIndexFixing(OverNightIndex,K13405,TRUE)</f>
        <v>3.2504959858077331E-2</v>
      </c>
    </row>
    <row r="13406" spans="11:25" x14ac:dyDescent="0.2">
      <c r="K13406" s="26">
        <f>_xll.qlCalendarAdvance(Calendar,L13406,FixingDays&amp;"D","p")</f>
        <v>60946</v>
      </c>
      <c r="L13406" s="27">
        <f>_xll.qlCalendarAdvance(Calendar,L13405,SamplingFrequency,"f",FALSE)</f>
        <v>60946</v>
      </c>
      <c r="M13406" s="17">
        <f>_xll.qlIndexFixing(Index,L13406,TRUE)</f>
        <v>3.2504959858077331E-2</v>
      </c>
      <c r="N13406" s="17"/>
      <c r="T13406" s="28"/>
      <c r="Y13406" s="22">
        <f>_xll.qlIndexFixing(OverNightIndex,K13406,TRUE)</f>
        <v>3.2504959858077331E-2</v>
      </c>
    </row>
    <row r="13407" spans="11:25" x14ac:dyDescent="0.2">
      <c r="K13407" s="26">
        <f>_xll.qlCalendarAdvance(Calendar,L13407,FixingDays&amp;"D","p")</f>
        <v>60947</v>
      </c>
      <c r="L13407" s="27">
        <f>_xll.qlCalendarAdvance(Calendar,L13406,SamplingFrequency,"f",FALSE)</f>
        <v>60947</v>
      </c>
      <c r="M13407" s="17">
        <f>_xll.qlIndexFixing(Index,L13407,TRUE)</f>
        <v>3.2504959857915239E-2</v>
      </c>
      <c r="N13407" s="17"/>
      <c r="T13407" s="28"/>
      <c r="Y13407" s="22">
        <f>_xll.qlIndexFixing(OverNightIndex,K13407,TRUE)</f>
        <v>3.2504959857915239E-2</v>
      </c>
    </row>
    <row r="13408" spans="11:25" x14ac:dyDescent="0.2">
      <c r="K13408" s="26">
        <f>_xll.qlCalendarAdvance(Calendar,L13408,FixingDays&amp;"D","p")</f>
        <v>60948</v>
      </c>
      <c r="L13408" s="27">
        <f>_xll.qlCalendarAdvance(Calendar,L13407,SamplingFrequency,"f",FALSE)</f>
        <v>60948</v>
      </c>
      <c r="M13408" s="17">
        <f>_xll.qlIndexFixing(Index,L13408,TRUE)</f>
        <v>3.2507854662840271E-2</v>
      </c>
      <c r="N13408" s="17"/>
      <c r="T13408" s="28"/>
      <c r="Y13408" s="22">
        <f>_xll.qlIndexFixing(OverNightIndex,K13408,TRUE)</f>
        <v>3.2507854662840271E-2</v>
      </c>
    </row>
    <row r="13409" spans="11:25" x14ac:dyDescent="0.2">
      <c r="K13409" s="26">
        <f>_xll.qlCalendarAdvance(Calendar,L13409,FixingDays&amp;"D","p")</f>
        <v>60951</v>
      </c>
      <c r="L13409" s="27">
        <f>_xll.qlCalendarAdvance(Calendar,L13408,SamplingFrequency,"f",FALSE)</f>
        <v>60951</v>
      </c>
      <c r="M13409" s="17">
        <f>_xll.qlIndexFixing(Index,L13409,TRUE)</f>
        <v>3.2504959857996285E-2</v>
      </c>
      <c r="N13409" s="17"/>
      <c r="T13409" s="28"/>
      <c r="Y13409" s="22">
        <f>_xll.qlIndexFixing(OverNightIndex,K13409,TRUE)</f>
        <v>3.2504959857996285E-2</v>
      </c>
    </row>
    <row r="13410" spans="11:25" x14ac:dyDescent="0.2">
      <c r="K13410" s="26">
        <f>_xll.qlCalendarAdvance(Calendar,L13410,FixingDays&amp;"D","p")</f>
        <v>60952</v>
      </c>
      <c r="L13410" s="27">
        <f>_xll.qlCalendarAdvance(Calendar,L13409,SamplingFrequency,"f",FALSE)</f>
        <v>60952</v>
      </c>
      <c r="M13410" s="17">
        <f>_xll.qlIndexFixing(Index,L13410,TRUE)</f>
        <v>3.2504959857996285E-2</v>
      </c>
      <c r="N13410" s="17"/>
      <c r="T13410" s="28"/>
      <c r="Y13410" s="22">
        <f>_xll.qlIndexFixing(OverNightIndex,K13410,TRUE)</f>
        <v>3.2504959857996285E-2</v>
      </c>
    </row>
    <row r="13411" spans="11:25" x14ac:dyDescent="0.2">
      <c r="K13411" s="26">
        <f>_xll.qlCalendarAdvance(Calendar,L13411,FixingDays&amp;"D","p")</f>
        <v>60953</v>
      </c>
      <c r="L13411" s="27">
        <f>_xll.qlCalendarAdvance(Calendar,L13410,SamplingFrequency,"f",FALSE)</f>
        <v>60953</v>
      </c>
      <c r="M13411" s="17">
        <f>_xll.qlIndexFixing(Index,L13411,TRUE)</f>
        <v>3.2504959858077331E-2</v>
      </c>
      <c r="N13411" s="17"/>
      <c r="T13411" s="28"/>
      <c r="Y13411" s="22">
        <f>_xll.qlIndexFixing(OverNightIndex,K13411,TRUE)</f>
        <v>3.2504959858077331E-2</v>
      </c>
    </row>
    <row r="13412" spans="11:25" x14ac:dyDescent="0.2">
      <c r="K13412" s="26">
        <f>_xll.qlCalendarAdvance(Calendar,L13412,FixingDays&amp;"D","p")</f>
        <v>60954</v>
      </c>
      <c r="L13412" s="27">
        <f>_xll.qlCalendarAdvance(Calendar,L13411,SamplingFrequency,"f",FALSE)</f>
        <v>60954</v>
      </c>
      <c r="M13412" s="17">
        <f>_xll.qlIndexFixing(Index,L13412,TRUE)</f>
        <v>3.2504959857834193E-2</v>
      </c>
      <c r="N13412" s="17"/>
      <c r="T13412" s="28"/>
      <c r="Y13412" s="22">
        <f>_xll.qlIndexFixing(OverNightIndex,K13412,TRUE)</f>
        <v>3.2504959857834193E-2</v>
      </c>
    </row>
    <row r="13413" spans="11:25" x14ac:dyDescent="0.2">
      <c r="K13413" s="26">
        <f>_xll.qlCalendarAdvance(Calendar,L13413,FixingDays&amp;"D","p")</f>
        <v>60955</v>
      </c>
      <c r="L13413" s="27">
        <f>_xll.qlCalendarAdvance(Calendar,L13412,SamplingFrequency,"f",FALSE)</f>
        <v>60955</v>
      </c>
      <c r="M13413" s="17">
        <f>_xll.qlIndexFixing(Index,L13413,TRUE)</f>
        <v>3.2507854662894298E-2</v>
      </c>
      <c r="N13413" s="17"/>
      <c r="T13413" s="28"/>
      <c r="Y13413" s="22">
        <f>_xll.qlIndexFixing(OverNightIndex,K13413,TRUE)</f>
        <v>3.2507854662894298E-2</v>
      </c>
    </row>
    <row r="13414" spans="11:25" x14ac:dyDescent="0.2">
      <c r="K13414" s="26">
        <f>_xll.qlCalendarAdvance(Calendar,L13414,FixingDays&amp;"D","p")</f>
        <v>60958</v>
      </c>
      <c r="L13414" s="27">
        <f>_xll.qlCalendarAdvance(Calendar,L13413,SamplingFrequency,"f",FALSE)</f>
        <v>60958</v>
      </c>
      <c r="M13414" s="17">
        <f>_xll.qlIndexFixing(Index,L13414,TRUE)</f>
        <v>3.2504959858077331E-2</v>
      </c>
      <c r="N13414" s="17"/>
      <c r="T13414" s="28"/>
      <c r="Y13414" s="22">
        <f>_xll.qlIndexFixing(OverNightIndex,K13414,TRUE)</f>
        <v>3.2504959858077331E-2</v>
      </c>
    </row>
    <row r="13415" spans="11:25" x14ac:dyDescent="0.2">
      <c r="K13415" s="26">
        <f>_xll.qlCalendarAdvance(Calendar,L13415,FixingDays&amp;"D","p")</f>
        <v>60959</v>
      </c>
      <c r="L13415" s="27">
        <f>_xll.qlCalendarAdvance(Calendar,L13414,SamplingFrequency,"f",FALSE)</f>
        <v>60959</v>
      </c>
      <c r="M13415" s="17">
        <f>_xll.qlIndexFixing(Index,L13415,TRUE)</f>
        <v>3.2504959857753146E-2</v>
      </c>
      <c r="N13415" s="17"/>
      <c r="T13415" s="28"/>
      <c r="Y13415" s="22">
        <f>_xll.qlIndexFixing(OverNightIndex,K13415,TRUE)</f>
        <v>3.2504959857753146E-2</v>
      </c>
    </row>
    <row r="13416" spans="11:25" x14ac:dyDescent="0.2">
      <c r="K13416" s="26">
        <f>_xll.qlCalendarAdvance(Calendar,L13416,FixingDays&amp;"D","p")</f>
        <v>60960</v>
      </c>
      <c r="L13416" s="27">
        <f>_xll.qlCalendarAdvance(Calendar,L13415,SamplingFrequency,"f",FALSE)</f>
        <v>60960</v>
      </c>
      <c r="M13416" s="17">
        <f>_xll.qlIndexFixing(Index,L13416,TRUE)</f>
        <v>3.2504959858077331E-2</v>
      </c>
      <c r="N13416" s="17"/>
      <c r="T13416" s="28"/>
      <c r="Y13416" s="22">
        <f>_xll.qlIndexFixing(OverNightIndex,K13416,TRUE)</f>
        <v>3.2504959858077331E-2</v>
      </c>
    </row>
    <row r="13417" spans="11:25" x14ac:dyDescent="0.2">
      <c r="K13417" s="26">
        <f>_xll.qlCalendarAdvance(Calendar,L13417,FixingDays&amp;"D","p")</f>
        <v>60961</v>
      </c>
      <c r="L13417" s="27">
        <f>_xll.qlCalendarAdvance(Calendar,L13416,SamplingFrequency,"f",FALSE)</f>
        <v>60961</v>
      </c>
      <c r="M13417" s="17">
        <f>_xll.qlIndexFixing(Index,L13417,TRUE)</f>
        <v>3.2504959857996285E-2</v>
      </c>
      <c r="N13417" s="17"/>
      <c r="T13417" s="28"/>
      <c r="Y13417" s="22">
        <f>_xll.qlIndexFixing(OverNightIndex,K13417,TRUE)</f>
        <v>3.2504959857996285E-2</v>
      </c>
    </row>
    <row r="13418" spans="11:25" x14ac:dyDescent="0.2">
      <c r="K13418" s="26">
        <f>_xll.qlCalendarAdvance(Calendar,L13418,FixingDays&amp;"D","p")</f>
        <v>60962</v>
      </c>
      <c r="L13418" s="27">
        <f>_xll.qlCalendarAdvance(Calendar,L13417,SamplingFrequency,"f",FALSE)</f>
        <v>60962</v>
      </c>
      <c r="M13418" s="17">
        <f>_xll.qlIndexFixing(Index,L13418,TRUE)</f>
        <v>3.2507854662813251E-2</v>
      </c>
      <c r="N13418" s="17"/>
      <c r="T13418" s="28"/>
      <c r="Y13418" s="22">
        <f>_xll.qlIndexFixing(OverNightIndex,K13418,TRUE)</f>
        <v>3.2507854662813251E-2</v>
      </c>
    </row>
    <row r="13419" spans="11:25" x14ac:dyDescent="0.2">
      <c r="K13419" s="26">
        <f>_xll.qlCalendarAdvance(Calendar,L13419,FixingDays&amp;"D","p")</f>
        <v>60965</v>
      </c>
      <c r="L13419" s="27">
        <f>_xll.qlCalendarAdvance(Calendar,L13418,SamplingFrequency,"f",FALSE)</f>
        <v>60965</v>
      </c>
      <c r="M13419" s="17">
        <f>_xll.qlIndexFixing(Index,L13419,TRUE)</f>
        <v>3.2504959858077331E-2</v>
      </c>
      <c r="N13419" s="17"/>
      <c r="T13419" s="28"/>
      <c r="Y13419" s="22">
        <f>_xll.qlIndexFixing(OverNightIndex,K13419,TRUE)</f>
        <v>3.2504959858077331E-2</v>
      </c>
    </row>
    <row r="13420" spans="11:25" x14ac:dyDescent="0.2">
      <c r="K13420" s="26">
        <f>_xll.qlCalendarAdvance(Calendar,L13420,FixingDays&amp;"D","p")</f>
        <v>60966</v>
      </c>
      <c r="L13420" s="27">
        <f>_xll.qlCalendarAdvance(Calendar,L13419,SamplingFrequency,"f",FALSE)</f>
        <v>60966</v>
      </c>
      <c r="M13420" s="17">
        <f>_xll.qlIndexFixing(Index,L13420,TRUE)</f>
        <v>3.2504959858158378E-2</v>
      </c>
      <c r="N13420" s="17"/>
      <c r="T13420" s="28"/>
      <c r="Y13420" s="22">
        <f>_xll.qlIndexFixing(OverNightIndex,K13420,TRUE)</f>
        <v>3.2504959858158378E-2</v>
      </c>
    </row>
    <row r="13421" spans="11:25" x14ac:dyDescent="0.2">
      <c r="K13421" s="26">
        <f>_xll.qlCalendarAdvance(Calendar,L13421,FixingDays&amp;"D","p")</f>
        <v>60967</v>
      </c>
      <c r="L13421" s="27">
        <f>_xll.qlCalendarAdvance(Calendar,L13420,SamplingFrequency,"f",FALSE)</f>
        <v>60967</v>
      </c>
      <c r="M13421" s="17">
        <f>_xll.qlIndexFixing(Index,L13421,TRUE)</f>
        <v>3.2504959857996285E-2</v>
      </c>
      <c r="N13421" s="17"/>
      <c r="T13421" s="28"/>
      <c r="Y13421" s="22">
        <f>_xll.qlIndexFixing(OverNightIndex,K13421,TRUE)</f>
        <v>3.2504959857996285E-2</v>
      </c>
    </row>
    <row r="13422" spans="11:25" x14ac:dyDescent="0.2">
      <c r="K13422" s="26">
        <f>_xll.qlCalendarAdvance(Calendar,L13422,FixingDays&amp;"D","p")</f>
        <v>60968</v>
      </c>
      <c r="L13422" s="27">
        <f>_xll.qlCalendarAdvance(Calendar,L13421,SamplingFrequency,"f",FALSE)</f>
        <v>60968</v>
      </c>
      <c r="M13422" s="17">
        <f>_xll.qlIndexFixing(Index,L13422,TRUE)</f>
        <v>3.2504959857915239E-2</v>
      </c>
      <c r="N13422" s="17"/>
      <c r="T13422" s="28"/>
      <c r="Y13422" s="22">
        <f>_xll.qlIndexFixing(OverNightIndex,K13422,TRUE)</f>
        <v>3.2504959857915239E-2</v>
      </c>
    </row>
    <row r="13423" spans="11:25" x14ac:dyDescent="0.2">
      <c r="K13423" s="26">
        <f>_xll.qlCalendarAdvance(Calendar,L13423,FixingDays&amp;"D","p")</f>
        <v>60969</v>
      </c>
      <c r="L13423" s="27">
        <f>_xll.qlCalendarAdvance(Calendar,L13422,SamplingFrequency,"f",FALSE)</f>
        <v>60969</v>
      </c>
      <c r="M13423" s="17">
        <f>_xll.qlIndexFixing(Index,L13423,TRUE)</f>
        <v>3.2507854662867285E-2</v>
      </c>
      <c r="N13423" s="17"/>
      <c r="T13423" s="28"/>
      <c r="Y13423" s="22">
        <f>_xll.qlIndexFixing(OverNightIndex,K13423,TRUE)</f>
        <v>3.2507854662867285E-2</v>
      </c>
    </row>
    <row r="13424" spans="11:25" x14ac:dyDescent="0.2">
      <c r="K13424" s="26">
        <f>_xll.qlCalendarAdvance(Calendar,L13424,FixingDays&amp;"D","p")</f>
        <v>60972</v>
      </c>
      <c r="L13424" s="27">
        <f>_xll.qlCalendarAdvance(Calendar,L13423,SamplingFrequency,"f",FALSE)</f>
        <v>60972</v>
      </c>
      <c r="M13424" s="17">
        <f>_xll.qlIndexFixing(Index,L13424,TRUE)</f>
        <v>3.2504959857996285E-2</v>
      </c>
      <c r="N13424" s="17"/>
      <c r="T13424" s="28"/>
      <c r="Y13424" s="22">
        <f>_xll.qlIndexFixing(OverNightIndex,K13424,TRUE)</f>
        <v>3.2504959857996285E-2</v>
      </c>
    </row>
    <row r="13425" spans="11:25" x14ac:dyDescent="0.2">
      <c r="K13425" s="26">
        <f>_xll.qlCalendarAdvance(Calendar,L13425,FixingDays&amp;"D","p")</f>
        <v>60973</v>
      </c>
      <c r="L13425" s="27">
        <f>_xll.qlCalendarAdvance(Calendar,L13424,SamplingFrequency,"f",FALSE)</f>
        <v>60973</v>
      </c>
      <c r="M13425" s="17">
        <f>_xll.qlIndexFixing(Index,L13425,TRUE)</f>
        <v>3.2504959857996285E-2</v>
      </c>
      <c r="N13425" s="17"/>
      <c r="T13425" s="28"/>
      <c r="Y13425" s="22">
        <f>_xll.qlIndexFixing(OverNightIndex,K13425,TRUE)</f>
        <v>3.2504959857996285E-2</v>
      </c>
    </row>
    <row r="13426" spans="11:25" x14ac:dyDescent="0.2">
      <c r="K13426" s="26">
        <f>_xll.qlCalendarAdvance(Calendar,L13426,FixingDays&amp;"D","p")</f>
        <v>60974</v>
      </c>
      <c r="L13426" s="27">
        <f>_xll.qlCalendarAdvance(Calendar,L13425,SamplingFrequency,"f",FALSE)</f>
        <v>60974</v>
      </c>
      <c r="M13426" s="17">
        <f>_xll.qlIndexFixing(Index,L13426,TRUE)</f>
        <v>3.2504959857915239E-2</v>
      </c>
      <c r="N13426" s="17"/>
      <c r="T13426" s="28"/>
      <c r="Y13426" s="22">
        <f>_xll.qlIndexFixing(OverNightIndex,K13426,TRUE)</f>
        <v>3.2504959857915239E-2</v>
      </c>
    </row>
    <row r="13427" spans="11:25" x14ac:dyDescent="0.2">
      <c r="K13427" s="26">
        <f>_xll.qlCalendarAdvance(Calendar,L13427,FixingDays&amp;"D","p")</f>
        <v>60975</v>
      </c>
      <c r="L13427" s="27">
        <f>_xll.qlCalendarAdvance(Calendar,L13426,SamplingFrequency,"f",FALSE)</f>
        <v>60975</v>
      </c>
      <c r="M13427" s="17">
        <f>_xll.qlIndexFixing(Index,L13427,TRUE)</f>
        <v>3.2504959857915239E-2</v>
      </c>
      <c r="N13427" s="17"/>
      <c r="T13427" s="28"/>
      <c r="Y13427" s="22">
        <f>_xll.qlIndexFixing(OverNightIndex,K13427,TRUE)</f>
        <v>3.2504959857915239E-2</v>
      </c>
    </row>
    <row r="13428" spans="11:25" x14ac:dyDescent="0.2">
      <c r="K13428" s="26">
        <f>_xll.qlCalendarAdvance(Calendar,L13428,FixingDays&amp;"D","p")</f>
        <v>60976</v>
      </c>
      <c r="L13428" s="27">
        <f>_xll.qlCalendarAdvance(Calendar,L13427,SamplingFrequency,"f",FALSE)</f>
        <v>60976</v>
      </c>
      <c r="M13428" s="17">
        <f>_xll.qlIndexFixing(Index,L13428,TRUE)</f>
        <v>3.2507854662921318E-2</v>
      </c>
      <c r="N13428" s="17"/>
      <c r="T13428" s="28"/>
      <c r="Y13428" s="22">
        <f>_xll.qlIndexFixing(OverNightIndex,K13428,TRUE)</f>
        <v>3.2507854662921318E-2</v>
      </c>
    </row>
    <row r="13429" spans="11:25" x14ac:dyDescent="0.2">
      <c r="K13429" s="26">
        <f>_xll.qlCalendarAdvance(Calendar,L13429,FixingDays&amp;"D","p")</f>
        <v>60979</v>
      </c>
      <c r="L13429" s="27">
        <f>_xll.qlCalendarAdvance(Calendar,L13428,SamplingFrequency,"f",FALSE)</f>
        <v>60979</v>
      </c>
      <c r="M13429" s="17">
        <f>_xll.qlIndexFixing(Index,L13429,TRUE)</f>
        <v>3.2504959857834193E-2</v>
      </c>
      <c r="N13429" s="17"/>
      <c r="T13429" s="28"/>
      <c r="Y13429" s="22">
        <f>_xll.qlIndexFixing(OverNightIndex,K13429,TRUE)</f>
        <v>3.2504959857834193E-2</v>
      </c>
    </row>
    <row r="13430" spans="11:25" x14ac:dyDescent="0.2">
      <c r="K13430" s="26">
        <f>_xll.qlCalendarAdvance(Calendar,L13430,FixingDays&amp;"D","p")</f>
        <v>60980</v>
      </c>
      <c r="L13430" s="27">
        <f>_xll.qlCalendarAdvance(Calendar,L13429,SamplingFrequency,"f",FALSE)</f>
        <v>60980</v>
      </c>
      <c r="M13430" s="17">
        <f>_xll.qlIndexFixing(Index,L13430,TRUE)</f>
        <v>3.2504959858077331E-2</v>
      </c>
      <c r="N13430" s="17"/>
      <c r="T13430" s="28"/>
      <c r="Y13430" s="22">
        <f>_xll.qlIndexFixing(OverNightIndex,K13430,TRUE)</f>
        <v>3.2504959858077331E-2</v>
      </c>
    </row>
    <row r="13431" spans="11:25" x14ac:dyDescent="0.2">
      <c r="K13431" s="26">
        <f>_xll.qlCalendarAdvance(Calendar,L13431,FixingDays&amp;"D","p")</f>
        <v>60981</v>
      </c>
      <c r="L13431" s="27">
        <f>_xll.qlCalendarAdvance(Calendar,L13430,SamplingFrequency,"f",FALSE)</f>
        <v>60981</v>
      </c>
      <c r="M13431" s="17">
        <f>_xll.qlIndexFixing(Index,L13431,TRUE)</f>
        <v>3.2504959857996285E-2</v>
      </c>
      <c r="N13431" s="17"/>
      <c r="T13431" s="28"/>
      <c r="Y13431" s="22">
        <f>_xll.qlIndexFixing(OverNightIndex,K13431,TRUE)</f>
        <v>3.2504959857996285E-2</v>
      </c>
    </row>
    <row r="13432" spans="11:25" x14ac:dyDescent="0.2">
      <c r="K13432" s="26">
        <f>_xll.qlCalendarAdvance(Calendar,L13432,FixingDays&amp;"D","p")</f>
        <v>60982</v>
      </c>
      <c r="L13432" s="27">
        <f>_xll.qlCalendarAdvance(Calendar,L13431,SamplingFrequency,"f",FALSE)</f>
        <v>60982</v>
      </c>
      <c r="M13432" s="17">
        <f>_xll.qlIndexFixing(Index,L13432,TRUE)</f>
        <v>3.2504959857996285E-2</v>
      </c>
      <c r="N13432" s="17"/>
      <c r="T13432" s="28"/>
      <c r="Y13432" s="22">
        <f>_xll.qlIndexFixing(OverNightIndex,K13432,TRUE)</f>
        <v>3.2504959857996285E-2</v>
      </c>
    </row>
    <row r="13433" spans="11:25" x14ac:dyDescent="0.2">
      <c r="K13433" s="26">
        <f>_xll.qlCalendarAdvance(Calendar,L13433,FixingDays&amp;"D","p")</f>
        <v>60983</v>
      </c>
      <c r="L13433" s="27">
        <f>_xll.qlCalendarAdvance(Calendar,L13432,SamplingFrequency,"f",FALSE)</f>
        <v>60983</v>
      </c>
      <c r="M13433" s="17">
        <f>_xll.qlIndexFixing(Index,L13433,TRUE)</f>
        <v>3.2507854662867285E-2</v>
      </c>
      <c r="N13433" s="17"/>
      <c r="T13433" s="28"/>
      <c r="Y13433" s="22">
        <f>_xll.qlIndexFixing(OverNightIndex,K13433,TRUE)</f>
        <v>3.2507854662867285E-2</v>
      </c>
    </row>
    <row r="13434" spans="11:25" x14ac:dyDescent="0.2">
      <c r="K13434" s="26">
        <f>_xll.qlCalendarAdvance(Calendar,L13434,FixingDays&amp;"D","p")</f>
        <v>60986</v>
      </c>
      <c r="L13434" s="27">
        <f>_xll.qlCalendarAdvance(Calendar,L13433,SamplingFrequency,"f",FALSE)</f>
        <v>60986</v>
      </c>
      <c r="M13434" s="17">
        <f>_xll.qlIndexFixing(Index,L13434,TRUE)</f>
        <v>3.2504959858077331E-2</v>
      </c>
      <c r="N13434" s="17"/>
      <c r="T13434" s="28"/>
      <c r="Y13434" s="22">
        <f>_xll.qlIndexFixing(OverNightIndex,K13434,TRUE)</f>
        <v>3.2504959858077331E-2</v>
      </c>
    </row>
    <row r="13435" spans="11:25" x14ac:dyDescent="0.2">
      <c r="K13435" s="26">
        <f>_xll.qlCalendarAdvance(Calendar,L13435,FixingDays&amp;"D","p")</f>
        <v>60987</v>
      </c>
      <c r="L13435" s="27">
        <f>_xll.qlCalendarAdvance(Calendar,L13434,SamplingFrequency,"f",FALSE)</f>
        <v>60987</v>
      </c>
      <c r="M13435" s="17">
        <f>_xll.qlIndexFixing(Index,L13435,TRUE)</f>
        <v>3.2504959858077331E-2</v>
      </c>
      <c r="N13435" s="17"/>
      <c r="T13435" s="28"/>
      <c r="Y13435" s="22">
        <f>_xll.qlIndexFixing(OverNightIndex,K13435,TRUE)</f>
        <v>3.2504959858077331E-2</v>
      </c>
    </row>
    <row r="13436" spans="11:25" x14ac:dyDescent="0.2">
      <c r="K13436" s="26">
        <f>_xll.qlCalendarAdvance(Calendar,L13436,FixingDays&amp;"D","p")</f>
        <v>60988</v>
      </c>
      <c r="L13436" s="27">
        <f>_xll.qlCalendarAdvance(Calendar,L13435,SamplingFrequency,"f",FALSE)</f>
        <v>60988</v>
      </c>
      <c r="M13436" s="17">
        <f>_xll.qlIndexFixing(Index,L13436,TRUE)</f>
        <v>3.2504959857915239E-2</v>
      </c>
      <c r="N13436" s="17"/>
      <c r="T13436" s="28"/>
      <c r="Y13436" s="22">
        <f>_xll.qlIndexFixing(OverNightIndex,K13436,TRUE)</f>
        <v>3.2504959857915239E-2</v>
      </c>
    </row>
    <row r="13437" spans="11:25" x14ac:dyDescent="0.2">
      <c r="K13437" s="26">
        <f>_xll.qlCalendarAdvance(Calendar,L13437,FixingDays&amp;"D","p")</f>
        <v>60989</v>
      </c>
      <c r="L13437" s="27">
        <f>_xll.qlCalendarAdvance(Calendar,L13436,SamplingFrequency,"f",FALSE)</f>
        <v>60989</v>
      </c>
      <c r="M13437" s="17">
        <f>_xll.qlIndexFixing(Index,L13437,TRUE)</f>
        <v>3.2504959858077331E-2</v>
      </c>
      <c r="N13437" s="17"/>
      <c r="T13437" s="28"/>
      <c r="Y13437" s="22">
        <f>_xll.qlIndexFixing(OverNightIndex,K13437,TRUE)</f>
        <v>3.2504959858077331E-2</v>
      </c>
    </row>
    <row r="13438" spans="11:25" x14ac:dyDescent="0.2">
      <c r="K13438" s="26">
        <f>_xll.qlCalendarAdvance(Calendar,L13438,FixingDays&amp;"D","p")</f>
        <v>60990</v>
      </c>
      <c r="L13438" s="27">
        <f>_xll.qlCalendarAdvance(Calendar,L13437,SamplingFrequency,"f",FALSE)</f>
        <v>60990</v>
      </c>
      <c r="M13438" s="17">
        <f>_xll.qlIndexFixing(Index,L13438,TRUE)</f>
        <v>3.2507854662840271E-2</v>
      </c>
      <c r="N13438" s="17"/>
      <c r="T13438" s="28"/>
      <c r="Y13438" s="22">
        <f>_xll.qlIndexFixing(OverNightIndex,K13438,TRUE)</f>
        <v>3.2507854662840271E-2</v>
      </c>
    </row>
    <row r="13439" spans="11:25" x14ac:dyDescent="0.2">
      <c r="K13439" s="26">
        <f>_xll.qlCalendarAdvance(Calendar,L13439,FixingDays&amp;"D","p")</f>
        <v>60993</v>
      </c>
      <c r="L13439" s="27">
        <f>_xll.qlCalendarAdvance(Calendar,L13438,SamplingFrequency,"f",FALSE)</f>
        <v>60993</v>
      </c>
      <c r="M13439" s="17">
        <f>_xll.qlIndexFixing(Index,L13439,TRUE)</f>
        <v>3.2504959858077331E-2</v>
      </c>
      <c r="N13439" s="17"/>
      <c r="T13439" s="28"/>
      <c r="Y13439" s="22">
        <f>_xll.qlIndexFixing(OverNightIndex,K13439,TRUE)</f>
        <v>3.2504959858077331E-2</v>
      </c>
    </row>
    <row r="13440" spans="11:25" x14ac:dyDescent="0.2">
      <c r="K13440" s="26">
        <f>_xll.qlCalendarAdvance(Calendar,L13440,FixingDays&amp;"D","p")</f>
        <v>60994</v>
      </c>
      <c r="L13440" s="27">
        <f>_xll.qlCalendarAdvance(Calendar,L13439,SamplingFrequency,"f",FALSE)</f>
        <v>60994</v>
      </c>
      <c r="M13440" s="17">
        <f>_xll.qlIndexFixing(Index,L13440,TRUE)</f>
        <v>3.2504959857996285E-2</v>
      </c>
      <c r="N13440" s="17"/>
      <c r="T13440" s="28"/>
      <c r="Y13440" s="22">
        <f>_xll.qlIndexFixing(OverNightIndex,K13440,TRUE)</f>
        <v>3.2504959857996285E-2</v>
      </c>
    </row>
    <row r="13441" spans="11:25" x14ac:dyDescent="0.2">
      <c r="K13441" s="26">
        <f>_xll.qlCalendarAdvance(Calendar,L13441,FixingDays&amp;"D","p")</f>
        <v>60995</v>
      </c>
      <c r="L13441" s="27">
        <f>_xll.qlCalendarAdvance(Calendar,L13440,SamplingFrequency,"f",FALSE)</f>
        <v>60995</v>
      </c>
      <c r="M13441" s="17">
        <f>_xll.qlIndexFixing(Index,L13441,TRUE)</f>
        <v>3.2504959857915239E-2</v>
      </c>
      <c r="N13441" s="17"/>
      <c r="T13441" s="28"/>
      <c r="Y13441" s="22">
        <f>_xll.qlIndexFixing(OverNightIndex,K13441,TRUE)</f>
        <v>3.2504959857915239E-2</v>
      </c>
    </row>
    <row r="13442" spans="11:25" x14ac:dyDescent="0.2">
      <c r="K13442" s="26">
        <f>_xll.qlCalendarAdvance(Calendar,L13442,FixingDays&amp;"D","p")</f>
        <v>60996</v>
      </c>
      <c r="L13442" s="27">
        <f>_xll.qlCalendarAdvance(Calendar,L13441,SamplingFrequency,"f",FALSE)</f>
        <v>60996</v>
      </c>
      <c r="M13442" s="17">
        <f>_xll.qlIndexFixing(Index,L13442,TRUE)</f>
        <v>3.2504959857996285E-2</v>
      </c>
      <c r="N13442" s="17"/>
      <c r="T13442" s="28"/>
      <c r="Y13442" s="22">
        <f>_xll.qlIndexFixing(OverNightIndex,K13442,TRUE)</f>
        <v>3.2504959857996285E-2</v>
      </c>
    </row>
    <row r="13443" spans="11:25" x14ac:dyDescent="0.2">
      <c r="K13443" s="26">
        <f>_xll.qlCalendarAdvance(Calendar,L13443,FixingDays&amp;"D","p")</f>
        <v>60997</v>
      </c>
      <c r="L13443" s="27">
        <f>_xll.qlCalendarAdvance(Calendar,L13442,SamplingFrequency,"f",FALSE)</f>
        <v>60997</v>
      </c>
      <c r="M13443" s="17">
        <f>_xll.qlIndexFixing(Index,L13443,TRUE)</f>
        <v>3.2509302194186629E-2</v>
      </c>
      <c r="N13443" s="17"/>
      <c r="T13443" s="28"/>
      <c r="Y13443" s="22">
        <f>_xll.qlIndexFixing(OverNightIndex,K13443,TRUE)</f>
        <v>3.2509302194186629E-2</v>
      </c>
    </row>
    <row r="13444" spans="11:25" x14ac:dyDescent="0.2">
      <c r="K13444" s="26">
        <f>_xll.qlCalendarAdvance(Calendar,L13444,FixingDays&amp;"D","p")</f>
        <v>61001</v>
      </c>
      <c r="L13444" s="27">
        <f>_xll.qlCalendarAdvance(Calendar,L13443,SamplingFrequency,"f",FALSE)</f>
        <v>61001</v>
      </c>
      <c r="M13444" s="17">
        <f>_xll.qlIndexFixing(Index,L13444,TRUE)</f>
        <v>3.2504959858077331E-2</v>
      </c>
      <c r="N13444" s="17"/>
      <c r="T13444" s="28"/>
      <c r="Y13444" s="22">
        <f>_xll.qlIndexFixing(OverNightIndex,K13444,TRUE)</f>
        <v>3.2504959858077331E-2</v>
      </c>
    </row>
    <row r="13445" spans="11:25" x14ac:dyDescent="0.2">
      <c r="K13445" s="26">
        <f>_xll.qlCalendarAdvance(Calendar,L13445,FixingDays&amp;"D","p")</f>
        <v>61002</v>
      </c>
      <c r="L13445" s="27">
        <f>_xll.qlCalendarAdvance(Calendar,L13444,SamplingFrequency,"f",FALSE)</f>
        <v>61002</v>
      </c>
      <c r="M13445" s="17">
        <f>_xll.qlIndexFixing(Index,L13445,TRUE)</f>
        <v>3.2504959857996285E-2</v>
      </c>
      <c r="N13445" s="17"/>
      <c r="T13445" s="28"/>
      <c r="Y13445" s="22">
        <f>_xll.qlIndexFixing(OverNightIndex,K13445,TRUE)</f>
        <v>3.2504959857996285E-2</v>
      </c>
    </row>
    <row r="13446" spans="11:25" x14ac:dyDescent="0.2">
      <c r="K13446" s="26">
        <f>_xll.qlCalendarAdvance(Calendar,L13446,FixingDays&amp;"D","p")</f>
        <v>61003</v>
      </c>
      <c r="L13446" s="27">
        <f>_xll.qlCalendarAdvance(Calendar,L13445,SamplingFrequency,"f",FALSE)</f>
        <v>61003</v>
      </c>
      <c r="M13446" s="17">
        <f>_xll.qlIndexFixing(Index,L13446,TRUE)</f>
        <v>3.2504959858077331E-2</v>
      </c>
      <c r="N13446" s="17"/>
      <c r="T13446" s="28"/>
      <c r="Y13446" s="22">
        <f>_xll.qlIndexFixing(OverNightIndex,K13446,TRUE)</f>
        <v>3.2504959858077331E-2</v>
      </c>
    </row>
    <row r="13447" spans="11:25" x14ac:dyDescent="0.2">
      <c r="K13447" s="26">
        <f>_xll.qlCalendarAdvance(Calendar,L13447,FixingDays&amp;"D","p")</f>
        <v>61004</v>
      </c>
      <c r="L13447" s="27">
        <f>_xll.qlCalendarAdvance(Calendar,L13446,SamplingFrequency,"f",FALSE)</f>
        <v>61004</v>
      </c>
      <c r="M13447" s="17">
        <f>_xll.qlIndexFixing(Index,L13447,TRUE)</f>
        <v>3.2507854662840271E-2</v>
      </c>
      <c r="N13447" s="17"/>
      <c r="T13447" s="28"/>
      <c r="Y13447" s="22">
        <f>_xll.qlIndexFixing(OverNightIndex,K13447,TRUE)</f>
        <v>3.2507854662840271E-2</v>
      </c>
    </row>
    <row r="13448" spans="11:25" x14ac:dyDescent="0.2">
      <c r="K13448" s="26">
        <f>_xll.qlCalendarAdvance(Calendar,L13448,FixingDays&amp;"D","p")</f>
        <v>61007</v>
      </c>
      <c r="L13448" s="27">
        <f>_xll.qlCalendarAdvance(Calendar,L13447,SamplingFrequency,"f",FALSE)</f>
        <v>61007</v>
      </c>
      <c r="M13448" s="17">
        <f>_xll.qlIndexFixing(Index,L13448,TRUE)</f>
        <v>3.2504959858077331E-2</v>
      </c>
      <c r="N13448" s="17"/>
      <c r="T13448" s="28"/>
      <c r="Y13448" s="22">
        <f>_xll.qlIndexFixing(OverNightIndex,K13448,TRUE)</f>
        <v>3.2504959858077331E-2</v>
      </c>
    </row>
    <row r="13449" spans="11:25" x14ac:dyDescent="0.2">
      <c r="K13449" s="26">
        <f>_xll.qlCalendarAdvance(Calendar,L13449,FixingDays&amp;"D","p")</f>
        <v>61008</v>
      </c>
      <c r="L13449" s="27">
        <f>_xll.qlCalendarAdvance(Calendar,L13448,SamplingFrequency,"f",FALSE)</f>
        <v>61008</v>
      </c>
      <c r="M13449" s="17">
        <f>_xll.qlIndexFixing(Index,L13449,TRUE)</f>
        <v>3.2504959857915239E-2</v>
      </c>
      <c r="N13449" s="17"/>
      <c r="T13449" s="28"/>
      <c r="Y13449" s="22">
        <f>_xll.qlIndexFixing(OverNightIndex,K13449,TRUE)</f>
        <v>3.2504959857915239E-2</v>
      </c>
    </row>
    <row r="13450" spans="11:25" x14ac:dyDescent="0.2">
      <c r="K13450" s="26">
        <f>_xll.qlCalendarAdvance(Calendar,L13450,FixingDays&amp;"D","p")</f>
        <v>61009</v>
      </c>
      <c r="L13450" s="27">
        <f>_xll.qlCalendarAdvance(Calendar,L13449,SamplingFrequency,"f",FALSE)</f>
        <v>61009</v>
      </c>
      <c r="M13450" s="17">
        <f>_xll.qlIndexFixing(Index,L13450,TRUE)</f>
        <v>3.2504959858077331E-2</v>
      </c>
      <c r="N13450" s="17"/>
      <c r="T13450" s="28"/>
      <c r="Y13450" s="22">
        <f>_xll.qlIndexFixing(OverNightIndex,K13450,TRUE)</f>
        <v>3.2504959858077331E-2</v>
      </c>
    </row>
    <row r="13451" spans="11:25" x14ac:dyDescent="0.2">
      <c r="K13451" s="26">
        <f>_xll.qlCalendarAdvance(Calendar,L13451,FixingDays&amp;"D","p")</f>
        <v>61010</v>
      </c>
      <c r="L13451" s="27">
        <f>_xll.qlCalendarAdvance(Calendar,L13450,SamplingFrequency,"f",FALSE)</f>
        <v>61010</v>
      </c>
      <c r="M13451" s="17">
        <f>_xll.qlIndexFixing(Index,L13451,TRUE)</f>
        <v>3.2504959857834193E-2</v>
      </c>
      <c r="N13451" s="17"/>
      <c r="T13451" s="28"/>
      <c r="Y13451" s="22">
        <f>_xll.qlIndexFixing(OverNightIndex,K13451,TRUE)</f>
        <v>3.2504959857834193E-2</v>
      </c>
    </row>
    <row r="13452" spans="11:25" x14ac:dyDescent="0.2">
      <c r="K13452" s="26">
        <f>_xll.qlCalendarAdvance(Calendar,L13452,FixingDays&amp;"D","p")</f>
        <v>61011</v>
      </c>
      <c r="L13452" s="27">
        <f>_xll.qlCalendarAdvance(Calendar,L13451,SamplingFrequency,"f",FALSE)</f>
        <v>61011</v>
      </c>
      <c r="M13452" s="17">
        <f>_xll.qlIndexFixing(Index,L13452,TRUE)</f>
        <v>3.2507854662894298E-2</v>
      </c>
      <c r="N13452" s="17"/>
      <c r="T13452" s="28"/>
      <c r="Y13452" s="22">
        <f>_xll.qlIndexFixing(OverNightIndex,K13452,TRUE)</f>
        <v>3.2507854662894298E-2</v>
      </c>
    </row>
    <row r="13453" spans="11:25" x14ac:dyDescent="0.2">
      <c r="K13453" s="26">
        <f>_xll.qlCalendarAdvance(Calendar,L13453,FixingDays&amp;"D","p")</f>
        <v>61014</v>
      </c>
      <c r="L13453" s="27">
        <f>_xll.qlCalendarAdvance(Calendar,L13452,SamplingFrequency,"f",FALSE)</f>
        <v>61014</v>
      </c>
      <c r="M13453" s="17">
        <f>_xll.qlIndexFixing(Index,L13453,TRUE)</f>
        <v>3.2504959857996285E-2</v>
      </c>
      <c r="N13453" s="17"/>
      <c r="T13453" s="28"/>
      <c r="Y13453" s="22">
        <f>_xll.qlIndexFixing(OverNightIndex,K13453,TRUE)</f>
        <v>3.2504959857996285E-2</v>
      </c>
    </row>
    <row r="13454" spans="11:25" x14ac:dyDescent="0.2">
      <c r="K13454" s="26">
        <f>_xll.qlCalendarAdvance(Calendar,L13454,FixingDays&amp;"D","p")</f>
        <v>61015</v>
      </c>
      <c r="L13454" s="27">
        <f>_xll.qlCalendarAdvance(Calendar,L13453,SamplingFrequency,"f",FALSE)</f>
        <v>61015</v>
      </c>
      <c r="M13454" s="17">
        <f>_xll.qlIndexFixing(Index,L13454,TRUE)</f>
        <v>3.2504959857915239E-2</v>
      </c>
      <c r="N13454" s="17"/>
      <c r="T13454" s="28"/>
      <c r="Y13454" s="22">
        <f>_xll.qlIndexFixing(OverNightIndex,K13454,TRUE)</f>
        <v>3.2504959857915239E-2</v>
      </c>
    </row>
    <row r="13455" spans="11:25" x14ac:dyDescent="0.2">
      <c r="K13455" s="26">
        <f>_xll.qlCalendarAdvance(Calendar,L13455,FixingDays&amp;"D","p")</f>
        <v>61016</v>
      </c>
      <c r="L13455" s="27">
        <f>_xll.qlCalendarAdvance(Calendar,L13454,SamplingFrequency,"f",FALSE)</f>
        <v>61016</v>
      </c>
      <c r="M13455" s="17">
        <f>_xll.qlIndexFixing(Index,L13455,TRUE)</f>
        <v>3.2504959857915239E-2</v>
      </c>
      <c r="N13455" s="17"/>
      <c r="T13455" s="28"/>
      <c r="Y13455" s="22">
        <f>_xll.qlIndexFixing(OverNightIndex,K13455,TRUE)</f>
        <v>3.2504959857915239E-2</v>
      </c>
    </row>
    <row r="13456" spans="11:25" x14ac:dyDescent="0.2">
      <c r="K13456" s="26">
        <f>_xll.qlCalendarAdvance(Calendar,L13456,FixingDays&amp;"D","p")</f>
        <v>61017</v>
      </c>
      <c r="L13456" s="27">
        <f>_xll.qlCalendarAdvance(Calendar,L13455,SamplingFrequency,"f",FALSE)</f>
        <v>61017</v>
      </c>
      <c r="M13456" s="17">
        <f>_xll.qlIndexFixing(Index,L13456,TRUE)</f>
        <v>3.2504959858077331E-2</v>
      </c>
      <c r="N13456" s="17"/>
      <c r="T13456" s="28"/>
      <c r="Y13456" s="22">
        <f>_xll.qlIndexFixing(OverNightIndex,K13456,TRUE)</f>
        <v>3.2504959858077331E-2</v>
      </c>
    </row>
    <row r="13457" spans="11:25" x14ac:dyDescent="0.2">
      <c r="K13457" s="26">
        <f>_xll.qlCalendarAdvance(Calendar,L13457,FixingDays&amp;"D","p")</f>
        <v>61018</v>
      </c>
      <c r="L13457" s="27">
        <f>_xll.qlCalendarAdvance(Calendar,L13456,SamplingFrequency,"f",FALSE)</f>
        <v>61018</v>
      </c>
      <c r="M13457" s="17">
        <f>_xll.qlIndexFixing(Index,L13457,TRUE)</f>
        <v>3.2507854662813251E-2</v>
      </c>
      <c r="N13457" s="17"/>
      <c r="T13457" s="28"/>
      <c r="Y13457" s="22">
        <f>_xll.qlIndexFixing(OverNightIndex,K13457,TRUE)</f>
        <v>3.2507854662813251E-2</v>
      </c>
    </row>
    <row r="13458" spans="11:25" x14ac:dyDescent="0.2">
      <c r="K13458" s="26">
        <f>_xll.qlCalendarAdvance(Calendar,L13458,FixingDays&amp;"D","p")</f>
        <v>61021</v>
      </c>
      <c r="L13458" s="27">
        <f>_xll.qlCalendarAdvance(Calendar,L13457,SamplingFrequency,"f",FALSE)</f>
        <v>61021</v>
      </c>
      <c r="M13458" s="17">
        <f>_xll.qlIndexFixing(Index,L13458,TRUE)</f>
        <v>3.2504959858077331E-2</v>
      </c>
      <c r="N13458" s="17"/>
      <c r="T13458" s="28"/>
      <c r="Y13458" s="22">
        <f>_xll.qlIndexFixing(OverNightIndex,K13458,TRUE)</f>
        <v>3.2504959858077331E-2</v>
      </c>
    </row>
    <row r="13459" spans="11:25" x14ac:dyDescent="0.2">
      <c r="K13459" s="26">
        <f>_xll.qlCalendarAdvance(Calendar,L13459,FixingDays&amp;"D","p")</f>
        <v>61022</v>
      </c>
      <c r="L13459" s="27">
        <f>_xll.qlCalendarAdvance(Calendar,L13458,SamplingFrequency,"f",FALSE)</f>
        <v>61022</v>
      </c>
      <c r="M13459" s="17">
        <f>_xll.qlIndexFixing(Index,L13459,TRUE)</f>
        <v>3.2504959857996285E-2</v>
      </c>
      <c r="N13459" s="17"/>
      <c r="T13459" s="28"/>
      <c r="Y13459" s="22">
        <f>_xll.qlIndexFixing(OverNightIndex,K13459,TRUE)</f>
        <v>3.2504959857996285E-2</v>
      </c>
    </row>
    <row r="13460" spans="11:25" x14ac:dyDescent="0.2">
      <c r="K13460" s="26">
        <f>_xll.qlCalendarAdvance(Calendar,L13460,FixingDays&amp;"D","p")</f>
        <v>61023</v>
      </c>
      <c r="L13460" s="27">
        <f>_xll.qlCalendarAdvance(Calendar,L13459,SamplingFrequency,"f",FALSE)</f>
        <v>61023</v>
      </c>
      <c r="M13460" s="17">
        <f>_xll.qlIndexFixing(Index,L13460,TRUE)</f>
        <v>3.2504959858077331E-2</v>
      </c>
      <c r="N13460" s="17"/>
      <c r="T13460" s="28"/>
      <c r="Y13460" s="22">
        <f>_xll.qlIndexFixing(OverNightIndex,K13460,TRUE)</f>
        <v>3.2504959858077331E-2</v>
      </c>
    </row>
    <row r="13461" spans="11:25" x14ac:dyDescent="0.2">
      <c r="K13461" s="26">
        <f>_xll.qlCalendarAdvance(Calendar,L13461,FixingDays&amp;"D","p")</f>
        <v>61024</v>
      </c>
      <c r="L13461" s="27">
        <f>_xll.qlCalendarAdvance(Calendar,L13460,SamplingFrequency,"f",FALSE)</f>
        <v>61024</v>
      </c>
      <c r="M13461" s="17">
        <f>_xll.qlIndexFixing(Index,L13461,TRUE)</f>
        <v>3.2504959857915239E-2</v>
      </c>
      <c r="N13461" s="17"/>
      <c r="T13461" s="28"/>
      <c r="Y13461" s="22">
        <f>_xll.qlIndexFixing(OverNightIndex,K13461,TRUE)</f>
        <v>3.2504959857915239E-2</v>
      </c>
    </row>
    <row r="13462" spans="11:25" x14ac:dyDescent="0.2">
      <c r="K13462" s="26">
        <f>_xll.qlCalendarAdvance(Calendar,L13462,FixingDays&amp;"D","p")</f>
        <v>61025</v>
      </c>
      <c r="L13462" s="27">
        <f>_xll.qlCalendarAdvance(Calendar,L13461,SamplingFrequency,"f",FALSE)</f>
        <v>61025</v>
      </c>
      <c r="M13462" s="17">
        <f>_xll.qlIndexFixing(Index,L13462,TRUE)</f>
        <v>3.2507854662840271E-2</v>
      </c>
      <c r="N13462" s="17"/>
      <c r="T13462" s="28"/>
      <c r="Y13462" s="22">
        <f>_xll.qlIndexFixing(OverNightIndex,K13462,TRUE)</f>
        <v>3.2507854662840271E-2</v>
      </c>
    </row>
    <row r="13463" spans="11:25" x14ac:dyDescent="0.2">
      <c r="K13463" s="26">
        <f>_xll.qlCalendarAdvance(Calendar,L13463,FixingDays&amp;"D","p")</f>
        <v>61028</v>
      </c>
      <c r="L13463" s="27">
        <f>_xll.qlCalendarAdvance(Calendar,L13462,SamplingFrequency,"f",FALSE)</f>
        <v>61028</v>
      </c>
      <c r="M13463" s="17">
        <f>_xll.qlIndexFixing(Index,L13463,TRUE)</f>
        <v>3.2504959857996285E-2</v>
      </c>
      <c r="N13463" s="17"/>
      <c r="T13463" s="28"/>
      <c r="Y13463" s="22">
        <f>_xll.qlIndexFixing(OverNightIndex,K13463,TRUE)</f>
        <v>3.2504959857996285E-2</v>
      </c>
    </row>
    <row r="13464" spans="11:25" x14ac:dyDescent="0.2">
      <c r="K13464" s="26">
        <f>_xll.qlCalendarAdvance(Calendar,L13464,FixingDays&amp;"D","p")</f>
        <v>61029</v>
      </c>
      <c r="L13464" s="27">
        <f>_xll.qlCalendarAdvance(Calendar,L13463,SamplingFrequency,"f",FALSE)</f>
        <v>61029</v>
      </c>
      <c r="M13464" s="17">
        <f>_xll.qlIndexFixing(Index,L13464,TRUE)</f>
        <v>3.2504959858077331E-2</v>
      </c>
      <c r="N13464" s="17"/>
      <c r="T13464" s="28"/>
      <c r="Y13464" s="22">
        <f>_xll.qlIndexFixing(OverNightIndex,K13464,TRUE)</f>
        <v>3.2504959858077331E-2</v>
      </c>
    </row>
    <row r="13465" spans="11:25" x14ac:dyDescent="0.2">
      <c r="K13465" s="26">
        <f>_xll.qlCalendarAdvance(Calendar,L13465,FixingDays&amp;"D","p")</f>
        <v>61030</v>
      </c>
      <c r="L13465" s="27">
        <f>_xll.qlCalendarAdvance(Calendar,L13464,SamplingFrequency,"f",FALSE)</f>
        <v>61030</v>
      </c>
      <c r="M13465" s="17">
        <f>_xll.qlIndexFixing(Index,L13465,TRUE)</f>
        <v>3.2504959858077331E-2</v>
      </c>
      <c r="N13465" s="17"/>
      <c r="T13465" s="28"/>
      <c r="Y13465" s="22">
        <f>_xll.qlIndexFixing(OverNightIndex,K13465,TRUE)</f>
        <v>3.2504959858077331E-2</v>
      </c>
    </row>
    <row r="13466" spans="11:25" x14ac:dyDescent="0.2">
      <c r="K13466" s="26">
        <f>_xll.qlCalendarAdvance(Calendar,L13466,FixingDays&amp;"D","p")</f>
        <v>61031</v>
      </c>
      <c r="L13466" s="27">
        <f>_xll.qlCalendarAdvance(Calendar,L13465,SamplingFrequency,"f",FALSE)</f>
        <v>61031</v>
      </c>
      <c r="M13466" s="17">
        <f>_xll.qlIndexFixing(Index,L13466,TRUE)</f>
        <v>3.2504959857834193E-2</v>
      </c>
      <c r="N13466" s="17"/>
      <c r="T13466" s="28"/>
      <c r="Y13466" s="22">
        <f>_xll.qlIndexFixing(OverNightIndex,K13466,TRUE)</f>
        <v>3.2504959857834193E-2</v>
      </c>
    </row>
    <row r="13467" spans="11:25" x14ac:dyDescent="0.2">
      <c r="K13467" s="26">
        <f>_xll.qlCalendarAdvance(Calendar,L13467,FixingDays&amp;"D","p")</f>
        <v>61032</v>
      </c>
      <c r="L13467" s="27">
        <f>_xll.qlCalendarAdvance(Calendar,L13466,SamplingFrequency,"f",FALSE)</f>
        <v>61032</v>
      </c>
      <c r="M13467" s="17">
        <f>_xll.qlIndexFixing(Index,L13467,TRUE)</f>
        <v>3.2507854662894298E-2</v>
      </c>
      <c r="N13467" s="17"/>
      <c r="T13467" s="28"/>
      <c r="Y13467" s="22">
        <f>_xll.qlIndexFixing(OverNightIndex,K13467,TRUE)</f>
        <v>3.2507854662894298E-2</v>
      </c>
    </row>
    <row r="13468" spans="11:25" x14ac:dyDescent="0.2">
      <c r="K13468" s="26">
        <f>_xll.qlCalendarAdvance(Calendar,L13468,FixingDays&amp;"D","p")</f>
        <v>61035</v>
      </c>
      <c r="L13468" s="27">
        <f>_xll.qlCalendarAdvance(Calendar,L13467,SamplingFrequency,"f",FALSE)</f>
        <v>61035</v>
      </c>
      <c r="M13468" s="17">
        <f>_xll.qlIndexFixing(Index,L13468,TRUE)</f>
        <v>3.2504959858077331E-2</v>
      </c>
      <c r="N13468" s="17"/>
      <c r="T13468" s="28"/>
      <c r="Y13468" s="22">
        <f>_xll.qlIndexFixing(OverNightIndex,K13468,TRUE)</f>
        <v>3.2504959858077331E-2</v>
      </c>
    </row>
    <row r="13469" spans="11:25" x14ac:dyDescent="0.2">
      <c r="K13469" s="26">
        <f>_xll.qlCalendarAdvance(Calendar,L13469,FixingDays&amp;"D","p")</f>
        <v>61036</v>
      </c>
      <c r="L13469" s="27">
        <f>_xll.qlCalendarAdvance(Calendar,L13468,SamplingFrequency,"f",FALSE)</f>
        <v>61036</v>
      </c>
      <c r="M13469" s="17">
        <f>_xll.qlIndexFixing(Index,L13469,TRUE)</f>
        <v>3.2504959857834193E-2</v>
      </c>
      <c r="N13469" s="17"/>
      <c r="T13469" s="28"/>
      <c r="Y13469" s="22">
        <f>_xll.qlIndexFixing(OverNightIndex,K13469,TRUE)</f>
        <v>3.2504959857834193E-2</v>
      </c>
    </row>
    <row r="13470" spans="11:25" x14ac:dyDescent="0.2">
      <c r="K13470" s="26">
        <f>_xll.qlCalendarAdvance(Calendar,L13470,FixingDays&amp;"D","p")</f>
        <v>61037</v>
      </c>
      <c r="L13470" s="27">
        <f>_xll.qlCalendarAdvance(Calendar,L13469,SamplingFrequency,"f",FALSE)</f>
        <v>61037</v>
      </c>
      <c r="M13470" s="17">
        <f>_xll.qlIndexFixing(Index,L13470,TRUE)</f>
        <v>3.2504959857996285E-2</v>
      </c>
      <c r="N13470" s="17"/>
      <c r="T13470" s="28"/>
      <c r="Y13470" s="22">
        <f>_xll.qlIndexFixing(OverNightIndex,K13470,TRUE)</f>
        <v>3.2504959857996285E-2</v>
      </c>
    </row>
    <row r="13471" spans="11:25" x14ac:dyDescent="0.2">
      <c r="K13471" s="26">
        <f>_xll.qlCalendarAdvance(Calendar,L13471,FixingDays&amp;"D","p")</f>
        <v>61038</v>
      </c>
      <c r="L13471" s="27">
        <f>_xll.qlCalendarAdvance(Calendar,L13470,SamplingFrequency,"f",FALSE)</f>
        <v>61038</v>
      </c>
      <c r="M13471" s="17">
        <f>_xll.qlIndexFixing(Index,L13471,TRUE)</f>
        <v>3.2504959857996285E-2</v>
      </c>
      <c r="N13471" s="17"/>
      <c r="T13471" s="28"/>
      <c r="Y13471" s="22">
        <f>_xll.qlIndexFixing(OverNightIndex,K13471,TRUE)</f>
        <v>3.2504959857996285E-2</v>
      </c>
    </row>
    <row r="13472" spans="11:25" x14ac:dyDescent="0.2">
      <c r="K13472" s="26">
        <f>_xll.qlCalendarAdvance(Calendar,L13472,FixingDays&amp;"D","p")</f>
        <v>61039</v>
      </c>
      <c r="L13472" s="27">
        <f>_xll.qlCalendarAdvance(Calendar,L13471,SamplingFrequency,"f",FALSE)</f>
        <v>61039</v>
      </c>
      <c r="M13472" s="17">
        <f>_xll.qlIndexFixing(Index,L13472,TRUE)</f>
        <v>3.2507854662813251E-2</v>
      </c>
      <c r="N13472" s="17"/>
      <c r="T13472" s="28"/>
      <c r="Y13472" s="22">
        <f>_xll.qlIndexFixing(OverNightIndex,K13472,TRUE)</f>
        <v>3.2507854662813251E-2</v>
      </c>
    </row>
    <row r="13473" spans="11:25" x14ac:dyDescent="0.2">
      <c r="K13473" s="26">
        <f>_xll.qlCalendarAdvance(Calendar,L13473,FixingDays&amp;"D","p")</f>
        <v>61042</v>
      </c>
      <c r="L13473" s="27">
        <f>_xll.qlCalendarAdvance(Calendar,L13472,SamplingFrequency,"f",FALSE)</f>
        <v>61042</v>
      </c>
      <c r="M13473" s="17">
        <f>_xll.qlIndexFixing(Index,L13473,TRUE)</f>
        <v>3.2504959858077331E-2</v>
      </c>
      <c r="N13473" s="17"/>
      <c r="T13473" s="28"/>
      <c r="Y13473" s="22">
        <f>_xll.qlIndexFixing(OverNightIndex,K13473,TRUE)</f>
        <v>3.2504959858077331E-2</v>
      </c>
    </row>
    <row r="13474" spans="11:25" x14ac:dyDescent="0.2">
      <c r="K13474" s="26">
        <f>_xll.qlCalendarAdvance(Calendar,L13474,FixingDays&amp;"D","p")</f>
        <v>61043</v>
      </c>
      <c r="L13474" s="27">
        <f>_xll.qlCalendarAdvance(Calendar,L13473,SamplingFrequency,"f",FALSE)</f>
        <v>61043</v>
      </c>
      <c r="M13474" s="17">
        <f>_xll.qlIndexFixing(Index,L13474,TRUE)</f>
        <v>3.2504959858077331E-2</v>
      </c>
      <c r="N13474" s="17"/>
      <c r="T13474" s="28"/>
      <c r="Y13474" s="22">
        <f>_xll.qlIndexFixing(OverNightIndex,K13474,TRUE)</f>
        <v>3.2504959858077331E-2</v>
      </c>
    </row>
    <row r="13475" spans="11:25" x14ac:dyDescent="0.2">
      <c r="K13475" s="26">
        <f>_xll.qlCalendarAdvance(Calendar,L13475,FixingDays&amp;"D","p")</f>
        <v>61044</v>
      </c>
      <c r="L13475" s="27">
        <f>_xll.qlCalendarAdvance(Calendar,L13474,SamplingFrequency,"f",FALSE)</f>
        <v>61044</v>
      </c>
      <c r="M13475" s="17">
        <f>_xll.qlIndexFixing(Index,L13475,TRUE)</f>
        <v>3.2504959857996285E-2</v>
      </c>
      <c r="N13475" s="17"/>
      <c r="T13475" s="28"/>
      <c r="Y13475" s="22">
        <f>_xll.qlIndexFixing(OverNightIndex,K13475,TRUE)</f>
        <v>3.2504959857996285E-2</v>
      </c>
    </row>
    <row r="13476" spans="11:25" x14ac:dyDescent="0.2">
      <c r="K13476" s="26">
        <f>_xll.qlCalendarAdvance(Calendar,L13476,FixingDays&amp;"D","p")</f>
        <v>61045</v>
      </c>
      <c r="L13476" s="27">
        <f>_xll.qlCalendarAdvance(Calendar,L13475,SamplingFrequency,"f",FALSE)</f>
        <v>61045</v>
      </c>
      <c r="M13476" s="17">
        <f>_xll.qlIndexFixing(Index,L13476,TRUE)</f>
        <v>3.2504959857996285E-2</v>
      </c>
      <c r="N13476" s="17"/>
      <c r="T13476" s="28"/>
      <c r="Y13476" s="22">
        <f>_xll.qlIndexFixing(OverNightIndex,K13476,TRUE)</f>
        <v>3.2504959857996285E-2</v>
      </c>
    </row>
    <row r="13477" spans="11:25" x14ac:dyDescent="0.2">
      <c r="K13477" s="26">
        <f>_xll.qlCalendarAdvance(Calendar,L13477,FixingDays&amp;"D","p")</f>
        <v>61046</v>
      </c>
      <c r="L13477" s="27">
        <f>_xll.qlCalendarAdvance(Calendar,L13476,SamplingFrequency,"f",FALSE)</f>
        <v>61046</v>
      </c>
      <c r="M13477" s="17">
        <f>_xll.qlIndexFixing(Index,L13477,TRUE)</f>
        <v>3.2507854662813251E-2</v>
      </c>
      <c r="N13477" s="17"/>
      <c r="T13477" s="28"/>
      <c r="Y13477" s="22">
        <f>_xll.qlIndexFixing(OverNightIndex,K13477,TRUE)</f>
        <v>3.2507854662813251E-2</v>
      </c>
    </row>
    <row r="13478" spans="11:25" x14ac:dyDescent="0.2">
      <c r="K13478" s="26">
        <f>_xll.qlCalendarAdvance(Calendar,L13478,FixingDays&amp;"D","p")</f>
        <v>61049</v>
      </c>
      <c r="L13478" s="27">
        <f>_xll.qlCalendarAdvance(Calendar,L13477,SamplingFrequency,"f",FALSE)</f>
        <v>61049</v>
      </c>
      <c r="M13478" s="17">
        <f>_xll.qlIndexFixing(Index,L13478,TRUE)</f>
        <v>3.2504959858077331E-2</v>
      </c>
      <c r="N13478" s="17"/>
      <c r="T13478" s="28"/>
      <c r="Y13478" s="22">
        <f>_xll.qlIndexFixing(OverNightIndex,K13478,TRUE)</f>
        <v>3.2504959858077331E-2</v>
      </c>
    </row>
    <row r="13479" spans="11:25" x14ac:dyDescent="0.2">
      <c r="K13479" s="26">
        <f>_xll.qlCalendarAdvance(Calendar,L13479,FixingDays&amp;"D","p")</f>
        <v>61050</v>
      </c>
      <c r="L13479" s="27">
        <f>_xll.qlCalendarAdvance(Calendar,L13478,SamplingFrequency,"f",FALSE)</f>
        <v>61050</v>
      </c>
      <c r="M13479" s="17">
        <f>_xll.qlIndexFixing(Index,L13479,TRUE)</f>
        <v>3.2504959858077331E-2</v>
      </c>
      <c r="N13479" s="17"/>
      <c r="T13479" s="28"/>
      <c r="Y13479" s="22">
        <f>_xll.qlIndexFixing(OverNightIndex,K13479,TRUE)</f>
        <v>3.2504959858077331E-2</v>
      </c>
    </row>
    <row r="13480" spans="11:25" x14ac:dyDescent="0.2">
      <c r="K13480" s="26">
        <f>_xll.qlCalendarAdvance(Calendar,L13480,FixingDays&amp;"D","p")</f>
        <v>61051</v>
      </c>
      <c r="L13480" s="27">
        <f>_xll.qlCalendarAdvance(Calendar,L13479,SamplingFrequency,"f",FALSE)</f>
        <v>61051</v>
      </c>
      <c r="M13480" s="17">
        <f>_xll.qlIndexFixing(Index,L13480,TRUE)</f>
        <v>3.2504959857834193E-2</v>
      </c>
      <c r="N13480" s="17"/>
      <c r="T13480" s="28"/>
      <c r="Y13480" s="22">
        <f>_xll.qlIndexFixing(OverNightIndex,K13480,TRUE)</f>
        <v>3.2504959857834193E-2</v>
      </c>
    </row>
    <row r="13481" spans="11:25" x14ac:dyDescent="0.2">
      <c r="K13481" s="26">
        <f>_xll.qlCalendarAdvance(Calendar,L13481,FixingDays&amp;"D","p")</f>
        <v>61052</v>
      </c>
      <c r="L13481" s="27">
        <f>_xll.qlCalendarAdvance(Calendar,L13480,SamplingFrequency,"f",FALSE)</f>
        <v>61052</v>
      </c>
      <c r="M13481" s="17">
        <f>_xll.qlIndexFixing(Index,L13481,TRUE)</f>
        <v>3.2504959857996285E-2</v>
      </c>
      <c r="N13481" s="17"/>
      <c r="T13481" s="28"/>
      <c r="Y13481" s="22">
        <f>_xll.qlIndexFixing(OverNightIndex,K13481,TRUE)</f>
        <v>3.2504959857996285E-2</v>
      </c>
    </row>
    <row r="13482" spans="11:25" x14ac:dyDescent="0.2">
      <c r="K13482" s="26">
        <f>_xll.qlCalendarAdvance(Calendar,L13482,FixingDays&amp;"D","p")</f>
        <v>61053</v>
      </c>
      <c r="L13482" s="27">
        <f>_xll.qlCalendarAdvance(Calendar,L13481,SamplingFrequency,"f",FALSE)</f>
        <v>61053</v>
      </c>
      <c r="M13482" s="17">
        <f>_xll.qlIndexFixing(Index,L13482,TRUE)</f>
        <v>3.2507854662921318E-2</v>
      </c>
      <c r="N13482" s="17"/>
      <c r="T13482" s="28"/>
      <c r="Y13482" s="22">
        <f>_xll.qlIndexFixing(OverNightIndex,K13482,TRUE)</f>
        <v>3.2507854662921318E-2</v>
      </c>
    </row>
    <row r="13483" spans="11:25" x14ac:dyDescent="0.2">
      <c r="K13483" s="26">
        <f>_xll.qlCalendarAdvance(Calendar,L13483,FixingDays&amp;"D","p")</f>
        <v>61056</v>
      </c>
      <c r="L13483" s="27">
        <f>_xll.qlCalendarAdvance(Calendar,L13482,SamplingFrequency,"f",FALSE)</f>
        <v>61056</v>
      </c>
      <c r="M13483" s="17">
        <f>_xll.qlIndexFixing(Index,L13483,TRUE)</f>
        <v>3.2504959857753146E-2</v>
      </c>
      <c r="N13483" s="17"/>
      <c r="T13483" s="28"/>
      <c r="Y13483" s="22">
        <f>_xll.qlIndexFixing(OverNightIndex,K13483,TRUE)</f>
        <v>3.2504959857753146E-2</v>
      </c>
    </row>
    <row r="13484" spans="11:25" x14ac:dyDescent="0.2">
      <c r="K13484" s="26">
        <f>_xll.qlCalendarAdvance(Calendar,L13484,FixingDays&amp;"D","p")</f>
        <v>61057</v>
      </c>
      <c r="L13484" s="27">
        <f>_xll.qlCalendarAdvance(Calendar,L13483,SamplingFrequency,"f",FALSE)</f>
        <v>61057</v>
      </c>
      <c r="M13484" s="17">
        <f>_xll.qlIndexFixing(Index,L13484,TRUE)</f>
        <v>3.2504959858077331E-2</v>
      </c>
      <c r="N13484" s="17"/>
      <c r="T13484" s="28"/>
      <c r="Y13484" s="22">
        <f>_xll.qlIndexFixing(OverNightIndex,K13484,TRUE)</f>
        <v>3.2504959858077331E-2</v>
      </c>
    </row>
    <row r="13485" spans="11:25" x14ac:dyDescent="0.2">
      <c r="K13485" s="26">
        <f>_xll.qlCalendarAdvance(Calendar,L13485,FixingDays&amp;"D","p")</f>
        <v>61058</v>
      </c>
      <c r="L13485" s="27">
        <f>_xll.qlCalendarAdvance(Calendar,L13484,SamplingFrequency,"f",FALSE)</f>
        <v>61058</v>
      </c>
      <c r="M13485" s="17">
        <f>_xll.qlIndexFixing(Index,L13485,TRUE)</f>
        <v>3.2504959858077331E-2</v>
      </c>
      <c r="N13485" s="17"/>
      <c r="T13485" s="28"/>
      <c r="Y13485" s="22">
        <f>_xll.qlIndexFixing(OverNightIndex,K13485,TRUE)</f>
        <v>3.2504959858077331E-2</v>
      </c>
    </row>
    <row r="13486" spans="11:25" x14ac:dyDescent="0.2">
      <c r="K13486" s="26">
        <f>_xll.qlCalendarAdvance(Calendar,L13486,FixingDays&amp;"D","p")</f>
        <v>61059</v>
      </c>
      <c r="L13486" s="27">
        <f>_xll.qlCalendarAdvance(Calendar,L13485,SamplingFrequency,"f",FALSE)</f>
        <v>61059</v>
      </c>
      <c r="M13486" s="17">
        <f>_xll.qlIndexFixing(Index,L13486,TRUE)</f>
        <v>3.2504959858077331E-2</v>
      </c>
      <c r="N13486" s="17"/>
      <c r="T13486" s="28"/>
      <c r="Y13486" s="22">
        <f>_xll.qlIndexFixing(OverNightIndex,K13486,TRUE)</f>
        <v>3.2504959858077331E-2</v>
      </c>
    </row>
    <row r="13487" spans="11:25" x14ac:dyDescent="0.2">
      <c r="K13487" s="26">
        <f>_xll.qlCalendarAdvance(Calendar,L13487,FixingDays&amp;"D","p")</f>
        <v>61060</v>
      </c>
      <c r="L13487" s="27">
        <f>_xll.qlCalendarAdvance(Calendar,L13486,SamplingFrequency,"f",FALSE)</f>
        <v>61060</v>
      </c>
      <c r="M13487" s="17">
        <f>_xll.qlIndexFixing(Index,L13487,TRUE)</f>
        <v>3.2507854662840271E-2</v>
      </c>
      <c r="N13487" s="17"/>
      <c r="T13487" s="28"/>
      <c r="Y13487" s="22">
        <f>_xll.qlIndexFixing(OverNightIndex,K13487,TRUE)</f>
        <v>3.2507854662840271E-2</v>
      </c>
    </row>
    <row r="13488" spans="11:25" x14ac:dyDescent="0.2">
      <c r="K13488" s="26">
        <f>_xll.qlCalendarAdvance(Calendar,L13488,FixingDays&amp;"D","p")</f>
        <v>61063</v>
      </c>
      <c r="L13488" s="27">
        <f>_xll.qlCalendarAdvance(Calendar,L13487,SamplingFrequency,"f",FALSE)</f>
        <v>61063</v>
      </c>
      <c r="M13488" s="17">
        <f>_xll.qlIndexFixing(Index,L13488,TRUE)</f>
        <v>3.2504959858077331E-2</v>
      </c>
      <c r="N13488" s="17"/>
      <c r="T13488" s="28"/>
      <c r="Y13488" s="22">
        <f>_xll.qlIndexFixing(OverNightIndex,K13488,TRUE)</f>
        <v>3.2504959858077331E-2</v>
      </c>
    </row>
    <row r="13489" spans="11:25" x14ac:dyDescent="0.2">
      <c r="K13489" s="26">
        <f>_xll.qlCalendarAdvance(Calendar,L13489,FixingDays&amp;"D","p")</f>
        <v>61064</v>
      </c>
      <c r="L13489" s="27">
        <f>_xll.qlCalendarAdvance(Calendar,L13488,SamplingFrequency,"f",FALSE)</f>
        <v>61064</v>
      </c>
      <c r="M13489" s="17">
        <f>_xll.qlIndexFixing(Index,L13489,TRUE)</f>
        <v>3.2504959857996285E-2</v>
      </c>
      <c r="N13489" s="17"/>
      <c r="T13489" s="28"/>
      <c r="Y13489" s="22">
        <f>_xll.qlIndexFixing(OverNightIndex,K13489,TRUE)</f>
        <v>3.2504959857996285E-2</v>
      </c>
    </row>
    <row r="13490" spans="11:25" x14ac:dyDescent="0.2">
      <c r="K13490" s="26">
        <f>_xll.qlCalendarAdvance(Calendar,L13490,FixingDays&amp;"D","p")</f>
        <v>61065</v>
      </c>
      <c r="L13490" s="27">
        <f>_xll.qlCalendarAdvance(Calendar,L13489,SamplingFrequency,"f",FALSE)</f>
        <v>61065</v>
      </c>
      <c r="M13490" s="17">
        <f>_xll.qlIndexFixing(Index,L13490,TRUE)</f>
        <v>3.2504959857996285E-2</v>
      </c>
      <c r="N13490" s="17"/>
      <c r="T13490" s="28"/>
      <c r="Y13490" s="22">
        <f>_xll.qlIndexFixing(OverNightIndex,K13490,TRUE)</f>
        <v>3.2504959857996285E-2</v>
      </c>
    </row>
    <row r="13491" spans="11:25" x14ac:dyDescent="0.2">
      <c r="K13491" s="26">
        <f>_xll.qlCalendarAdvance(Calendar,L13491,FixingDays&amp;"D","p")</f>
        <v>61066</v>
      </c>
      <c r="L13491" s="27">
        <f>_xll.qlCalendarAdvance(Calendar,L13490,SamplingFrequency,"f",FALSE)</f>
        <v>61066</v>
      </c>
      <c r="M13491" s="17">
        <f>_xll.qlIndexFixing(Index,L13491,TRUE)</f>
        <v>3.2504959857996285E-2</v>
      </c>
      <c r="N13491" s="17"/>
      <c r="T13491" s="28"/>
      <c r="Y13491" s="22">
        <f>_xll.qlIndexFixing(OverNightIndex,K13491,TRUE)</f>
        <v>3.2504959857996285E-2</v>
      </c>
    </row>
    <row r="13492" spans="11:25" x14ac:dyDescent="0.2">
      <c r="K13492" s="26">
        <f>_xll.qlCalendarAdvance(Calendar,L13492,FixingDays&amp;"D","p")</f>
        <v>61067</v>
      </c>
      <c r="L13492" s="27">
        <f>_xll.qlCalendarAdvance(Calendar,L13491,SamplingFrequency,"f",FALSE)</f>
        <v>61067</v>
      </c>
      <c r="M13492" s="17">
        <f>_xll.qlIndexFixing(Index,L13492,TRUE)</f>
        <v>3.2507854662840271E-2</v>
      </c>
      <c r="N13492" s="17"/>
      <c r="T13492" s="28"/>
      <c r="Y13492" s="22">
        <f>_xll.qlIndexFixing(OverNightIndex,K13492,TRUE)</f>
        <v>3.2507854662840271E-2</v>
      </c>
    </row>
    <row r="13493" spans="11:25" x14ac:dyDescent="0.2">
      <c r="K13493" s="26">
        <f>_xll.qlCalendarAdvance(Calendar,L13493,FixingDays&amp;"D","p")</f>
        <v>61070</v>
      </c>
      <c r="L13493" s="27">
        <f>_xll.qlCalendarAdvance(Calendar,L13492,SamplingFrequency,"f",FALSE)</f>
        <v>61070</v>
      </c>
      <c r="M13493" s="17">
        <f>_xll.qlIndexFixing(Index,L13493,TRUE)</f>
        <v>3.2504959857996285E-2</v>
      </c>
      <c r="N13493" s="17"/>
      <c r="T13493" s="28"/>
      <c r="Y13493" s="22">
        <f>_xll.qlIndexFixing(OverNightIndex,K13493,TRUE)</f>
        <v>3.2504959857996285E-2</v>
      </c>
    </row>
    <row r="13494" spans="11:25" x14ac:dyDescent="0.2">
      <c r="K13494" s="26">
        <f>_xll.qlCalendarAdvance(Calendar,L13494,FixingDays&amp;"D","p")</f>
        <v>61071</v>
      </c>
      <c r="L13494" s="27">
        <f>_xll.qlCalendarAdvance(Calendar,L13493,SamplingFrequency,"f",FALSE)</f>
        <v>61071</v>
      </c>
      <c r="M13494" s="17">
        <f>_xll.qlIndexFixing(Index,L13494,TRUE)</f>
        <v>3.2504959858077331E-2</v>
      </c>
      <c r="N13494" s="17"/>
      <c r="T13494" s="28"/>
      <c r="Y13494" s="22">
        <f>_xll.qlIndexFixing(OverNightIndex,K13494,TRUE)</f>
        <v>3.2504959858077331E-2</v>
      </c>
    </row>
    <row r="13495" spans="11:25" x14ac:dyDescent="0.2">
      <c r="K13495" s="26">
        <f>_xll.qlCalendarAdvance(Calendar,L13495,FixingDays&amp;"D","p")</f>
        <v>61072</v>
      </c>
      <c r="L13495" s="27">
        <f>_xll.qlCalendarAdvance(Calendar,L13494,SamplingFrequency,"f",FALSE)</f>
        <v>61072</v>
      </c>
      <c r="M13495" s="17">
        <f>_xll.qlIndexFixing(Index,L13495,TRUE)</f>
        <v>3.2504959857834193E-2</v>
      </c>
      <c r="N13495" s="17"/>
      <c r="T13495" s="28"/>
      <c r="Y13495" s="22">
        <f>_xll.qlIndexFixing(OverNightIndex,K13495,TRUE)</f>
        <v>3.2504959857834193E-2</v>
      </c>
    </row>
    <row r="13496" spans="11:25" x14ac:dyDescent="0.2">
      <c r="K13496" s="26">
        <f>_xll.qlCalendarAdvance(Calendar,L13496,FixingDays&amp;"D","p")</f>
        <v>61073</v>
      </c>
      <c r="L13496" s="27">
        <f>_xll.qlCalendarAdvance(Calendar,L13495,SamplingFrequency,"f",FALSE)</f>
        <v>61073</v>
      </c>
      <c r="M13496" s="17">
        <f>_xll.qlIndexFixing(Index,L13496,TRUE)</f>
        <v>3.2504959857996285E-2</v>
      </c>
      <c r="N13496" s="17"/>
      <c r="T13496" s="28"/>
      <c r="Y13496" s="22">
        <f>_xll.qlIndexFixing(OverNightIndex,K13496,TRUE)</f>
        <v>3.2504959857996285E-2</v>
      </c>
    </row>
    <row r="13497" spans="11:25" x14ac:dyDescent="0.2">
      <c r="K13497" s="26">
        <f>_xll.qlCalendarAdvance(Calendar,L13497,FixingDays&amp;"D","p")</f>
        <v>61074</v>
      </c>
      <c r="L13497" s="27">
        <f>_xll.qlCalendarAdvance(Calendar,L13496,SamplingFrequency,"f",FALSE)</f>
        <v>61074</v>
      </c>
      <c r="M13497" s="17">
        <f>_xll.qlIndexFixing(Index,L13497,TRUE)</f>
        <v>3.2507854662894298E-2</v>
      </c>
      <c r="N13497" s="17"/>
      <c r="T13497" s="28"/>
      <c r="Y13497" s="22">
        <f>_xll.qlIndexFixing(OverNightIndex,K13497,TRUE)</f>
        <v>3.2507854662894298E-2</v>
      </c>
    </row>
    <row r="13498" spans="11:25" x14ac:dyDescent="0.2">
      <c r="K13498" s="26">
        <f>_xll.qlCalendarAdvance(Calendar,L13498,FixingDays&amp;"D","p")</f>
        <v>61077</v>
      </c>
      <c r="L13498" s="27">
        <f>_xll.qlCalendarAdvance(Calendar,L13497,SamplingFrequency,"f",FALSE)</f>
        <v>61077</v>
      </c>
      <c r="M13498" s="17">
        <f>_xll.qlIndexFixing(Index,L13498,TRUE)</f>
        <v>3.2504959857834193E-2</v>
      </c>
      <c r="N13498" s="17"/>
      <c r="T13498" s="28"/>
      <c r="Y13498" s="22">
        <f>_xll.qlIndexFixing(OverNightIndex,K13498,TRUE)</f>
        <v>3.2504959857834193E-2</v>
      </c>
    </row>
    <row r="13499" spans="11:25" x14ac:dyDescent="0.2">
      <c r="K13499" s="26">
        <f>_xll.qlCalendarAdvance(Calendar,L13499,FixingDays&amp;"D","p")</f>
        <v>61078</v>
      </c>
      <c r="L13499" s="27">
        <f>_xll.qlCalendarAdvance(Calendar,L13498,SamplingFrequency,"f",FALSE)</f>
        <v>61078</v>
      </c>
      <c r="M13499" s="17">
        <f>_xll.qlIndexFixing(Index,L13499,TRUE)</f>
        <v>3.2504959857996285E-2</v>
      </c>
      <c r="N13499" s="17"/>
      <c r="T13499" s="28"/>
      <c r="Y13499" s="22">
        <f>_xll.qlIndexFixing(OverNightIndex,K13499,TRUE)</f>
        <v>3.2504959857996285E-2</v>
      </c>
    </row>
    <row r="13500" spans="11:25" x14ac:dyDescent="0.2">
      <c r="K13500" s="26">
        <f>_xll.qlCalendarAdvance(Calendar,L13500,FixingDays&amp;"D","p")</f>
        <v>61079</v>
      </c>
      <c r="L13500" s="27">
        <f>_xll.qlCalendarAdvance(Calendar,L13499,SamplingFrequency,"f",FALSE)</f>
        <v>61079</v>
      </c>
      <c r="M13500" s="17">
        <f>_xll.qlIndexFixing(Index,L13500,TRUE)</f>
        <v>3.2504959858077331E-2</v>
      </c>
      <c r="N13500" s="17"/>
      <c r="T13500" s="28"/>
      <c r="Y13500" s="22">
        <f>_xll.qlIndexFixing(OverNightIndex,K13500,TRUE)</f>
        <v>3.2504959858077331E-2</v>
      </c>
    </row>
    <row r="13501" spans="11:25" x14ac:dyDescent="0.2">
      <c r="K13501" s="26">
        <f>_xll.qlCalendarAdvance(Calendar,L13501,FixingDays&amp;"D","p")</f>
        <v>61080</v>
      </c>
      <c r="L13501" s="27">
        <f>_xll.qlCalendarAdvance(Calendar,L13500,SamplingFrequency,"f",FALSE)</f>
        <v>61080</v>
      </c>
      <c r="M13501" s="17">
        <f>_xll.qlIndexFixing(Index,L13501,TRUE)</f>
        <v>3.2504959858077331E-2</v>
      </c>
      <c r="N13501" s="17"/>
      <c r="T13501" s="28"/>
      <c r="Y13501" s="22">
        <f>_xll.qlIndexFixing(OverNightIndex,K13501,TRUE)</f>
        <v>3.2504959858077331E-2</v>
      </c>
    </row>
    <row r="13502" spans="11:25" x14ac:dyDescent="0.2">
      <c r="K13502" s="26">
        <f>_xll.qlCalendarAdvance(Calendar,L13502,FixingDays&amp;"D","p")</f>
        <v>61081</v>
      </c>
      <c r="L13502" s="27">
        <f>_xll.qlCalendarAdvance(Calendar,L13501,SamplingFrequency,"f",FALSE)</f>
        <v>61081</v>
      </c>
      <c r="M13502" s="17">
        <f>_xll.qlIndexFixing(Index,L13502,TRUE)</f>
        <v>3.2507854662840271E-2</v>
      </c>
      <c r="N13502" s="17"/>
      <c r="T13502" s="28"/>
      <c r="Y13502" s="22">
        <f>_xll.qlIndexFixing(OverNightIndex,K13502,TRUE)</f>
        <v>3.2507854662840271E-2</v>
      </c>
    </row>
    <row r="13503" spans="11:25" x14ac:dyDescent="0.2">
      <c r="K13503" s="26">
        <f>_xll.qlCalendarAdvance(Calendar,L13503,FixingDays&amp;"D","p")</f>
        <v>61084</v>
      </c>
      <c r="L13503" s="27">
        <f>_xll.qlCalendarAdvance(Calendar,L13502,SamplingFrequency,"f",FALSE)</f>
        <v>61084</v>
      </c>
      <c r="M13503" s="17">
        <f>_xll.qlIndexFixing(Index,L13503,TRUE)</f>
        <v>3.2504959857996285E-2</v>
      </c>
      <c r="N13503" s="17"/>
      <c r="T13503" s="28"/>
      <c r="Y13503" s="22">
        <f>_xll.qlIndexFixing(OverNightIndex,K13503,TRUE)</f>
        <v>3.2504959857996285E-2</v>
      </c>
    </row>
    <row r="13504" spans="11:25" x14ac:dyDescent="0.2">
      <c r="K13504" s="26">
        <f>_xll.qlCalendarAdvance(Calendar,L13504,FixingDays&amp;"D","p")</f>
        <v>61085</v>
      </c>
      <c r="L13504" s="27">
        <f>_xll.qlCalendarAdvance(Calendar,L13503,SamplingFrequency,"f",FALSE)</f>
        <v>61085</v>
      </c>
      <c r="M13504" s="17">
        <f>_xll.qlIndexFixing(Index,L13504,TRUE)</f>
        <v>3.2504959857996285E-2</v>
      </c>
      <c r="N13504" s="17"/>
      <c r="T13504" s="28"/>
      <c r="Y13504" s="22">
        <f>_xll.qlIndexFixing(OverNightIndex,K13504,TRUE)</f>
        <v>3.2504959857996285E-2</v>
      </c>
    </row>
    <row r="13505" spans="11:25" x14ac:dyDescent="0.2">
      <c r="K13505" s="26">
        <f>_xll.qlCalendarAdvance(Calendar,L13505,FixingDays&amp;"D","p")</f>
        <v>61086</v>
      </c>
      <c r="L13505" s="27">
        <f>_xll.qlCalendarAdvance(Calendar,L13504,SamplingFrequency,"f",FALSE)</f>
        <v>61086</v>
      </c>
      <c r="M13505" s="17">
        <f>_xll.qlIndexFixing(Index,L13505,TRUE)</f>
        <v>3.2504959858077331E-2</v>
      </c>
      <c r="N13505" s="17"/>
      <c r="T13505" s="28"/>
      <c r="Y13505" s="22">
        <f>_xll.qlIndexFixing(OverNightIndex,K13505,TRUE)</f>
        <v>3.2504959858077331E-2</v>
      </c>
    </row>
    <row r="13506" spans="11:25" x14ac:dyDescent="0.2">
      <c r="K13506" s="26">
        <f>_xll.qlCalendarAdvance(Calendar,L13506,FixingDays&amp;"D","p")</f>
        <v>61087</v>
      </c>
      <c r="L13506" s="27">
        <f>_xll.qlCalendarAdvance(Calendar,L13505,SamplingFrequency,"f",FALSE)</f>
        <v>61087</v>
      </c>
      <c r="M13506" s="17">
        <f>_xll.qlIndexFixing(Index,L13506,TRUE)</f>
        <v>3.2512197514694328E-2</v>
      </c>
      <c r="N13506" s="17"/>
      <c r="T13506" s="28"/>
      <c r="Y13506" s="22">
        <f>_xll.qlIndexFixing(OverNightIndex,K13506,TRUE)</f>
        <v>3.2512197514694328E-2</v>
      </c>
    </row>
    <row r="13507" spans="11:25" x14ac:dyDescent="0.2">
      <c r="K13507" s="26">
        <f>_xll.qlCalendarAdvance(Calendar,L13507,FixingDays&amp;"D","p")</f>
        <v>61093</v>
      </c>
      <c r="L13507" s="27">
        <f>_xll.qlCalendarAdvance(Calendar,L13506,SamplingFrequency,"f",FALSE)</f>
        <v>61093</v>
      </c>
      <c r="M13507" s="17">
        <f>_xll.qlIndexFixing(Index,L13507,TRUE)</f>
        <v>3.2504959857915239E-2</v>
      </c>
      <c r="N13507" s="17"/>
      <c r="T13507" s="28"/>
      <c r="Y13507" s="22">
        <f>_xll.qlIndexFixing(OverNightIndex,K13507,TRUE)</f>
        <v>3.2504959857915239E-2</v>
      </c>
    </row>
    <row r="13508" spans="11:25" x14ac:dyDescent="0.2">
      <c r="K13508" s="26">
        <f>_xll.qlCalendarAdvance(Calendar,L13508,FixingDays&amp;"D","p")</f>
        <v>61094</v>
      </c>
      <c r="L13508" s="27">
        <f>_xll.qlCalendarAdvance(Calendar,L13507,SamplingFrequency,"f",FALSE)</f>
        <v>61094</v>
      </c>
      <c r="M13508" s="17">
        <f>_xll.qlIndexFixing(Index,L13508,TRUE)</f>
        <v>3.2504959857996285E-2</v>
      </c>
      <c r="N13508" s="17"/>
      <c r="T13508" s="28"/>
      <c r="Y13508" s="22">
        <f>_xll.qlIndexFixing(OverNightIndex,K13508,TRUE)</f>
        <v>3.2504959857996285E-2</v>
      </c>
    </row>
    <row r="13509" spans="11:25" x14ac:dyDescent="0.2">
      <c r="K13509" s="26">
        <f>_xll.qlCalendarAdvance(Calendar,L13509,FixingDays&amp;"D","p")</f>
        <v>61095</v>
      </c>
      <c r="L13509" s="27">
        <f>_xll.qlCalendarAdvance(Calendar,L13508,SamplingFrequency,"f",FALSE)</f>
        <v>61095</v>
      </c>
      <c r="M13509" s="17">
        <f>_xll.qlIndexFixing(Index,L13509,TRUE)</f>
        <v>3.2507854662894298E-2</v>
      </c>
      <c r="N13509" s="17"/>
      <c r="T13509" s="28"/>
      <c r="Y13509" s="22">
        <f>_xll.qlIndexFixing(OverNightIndex,K13509,TRUE)</f>
        <v>3.2507854662894298E-2</v>
      </c>
    </row>
    <row r="13510" spans="11:25" x14ac:dyDescent="0.2">
      <c r="K13510" s="26">
        <f>_xll.qlCalendarAdvance(Calendar,L13510,FixingDays&amp;"D","p")</f>
        <v>61098</v>
      </c>
      <c r="L13510" s="27">
        <f>_xll.qlCalendarAdvance(Calendar,L13509,SamplingFrequency,"f",FALSE)</f>
        <v>61098</v>
      </c>
      <c r="M13510" s="17">
        <f>_xll.qlIndexFixing(Index,L13510,TRUE)</f>
        <v>3.2504959857834193E-2</v>
      </c>
      <c r="N13510" s="17"/>
      <c r="T13510" s="28"/>
      <c r="Y13510" s="22">
        <f>_xll.qlIndexFixing(OverNightIndex,K13510,TRUE)</f>
        <v>3.2504959857834193E-2</v>
      </c>
    </row>
    <row r="13511" spans="11:25" x14ac:dyDescent="0.2">
      <c r="K13511" s="26">
        <f>_xll.qlCalendarAdvance(Calendar,L13511,FixingDays&amp;"D","p")</f>
        <v>61099</v>
      </c>
      <c r="L13511" s="27">
        <f>_xll.qlCalendarAdvance(Calendar,L13510,SamplingFrequency,"f",FALSE)</f>
        <v>61099</v>
      </c>
      <c r="M13511" s="17">
        <f>_xll.qlIndexFixing(Index,L13511,TRUE)</f>
        <v>3.2504959858077331E-2</v>
      </c>
      <c r="N13511" s="17"/>
      <c r="T13511" s="28"/>
      <c r="Y13511" s="22">
        <f>_xll.qlIndexFixing(OverNightIndex,K13511,TRUE)</f>
        <v>3.2504959858077331E-2</v>
      </c>
    </row>
    <row r="13512" spans="11:25" x14ac:dyDescent="0.2">
      <c r="K13512" s="26">
        <f>_xll.qlCalendarAdvance(Calendar,L13512,FixingDays&amp;"D","p")</f>
        <v>61100</v>
      </c>
      <c r="L13512" s="27">
        <f>_xll.qlCalendarAdvance(Calendar,L13511,SamplingFrequency,"f",FALSE)</f>
        <v>61100</v>
      </c>
      <c r="M13512" s="17">
        <f>_xll.qlIndexFixing(Index,L13512,TRUE)</f>
        <v>3.2504959857996285E-2</v>
      </c>
      <c r="N13512" s="17"/>
      <c r="T13512" s="28"/>
      <c r="Y13512" s="22">
        <f>_xll.qlIndexFixing(OverNightIndex,K13512,TRUE)</f>
        <v>3.2504959857996285E-2</v>
      </c>
    </row>
    <row r="13513" spans="11:25" x14ac:dyDescent="0.2">
      <c r="K13513" s="26">
        <f>_xll.qlCalendarAdvance(Calendar,L13513,FixingDays&amp;"D","p")</f>
        <v>61101</v>
      </c>
      <c r="L13513" s="27">
        <f>_xll.qlCalendarAdvance(Calendar,L13512,SamplingFrequency,"f",FALSE)</f>
        <v>61101</v>
      </c>
      <c r="M13513" s="17">
        <f>_xll.qlIndexFixing(Index,L13513,TRUE)</f>
        <v>3.2504959857996285E-2</v>
      </c>
      <c r="N13513" s="17"/>
      <c r="T13513" s="28"/>
      <c r="Y13513" s="22">
        <f>_xll.qlIndexFixing(OverNightIndex,K13513,TRUE)</f>
        <v>3.2504959857996285E-2</v>
      </c>
    </row>
    <row r="13514" spans="11:25" x14ac:dyDescent="0.2">
      <c r="K13514" s="26">
        <f>_xll.qlCalendarAdvance(Calendar,L13514,FixingDays&amp;"D","p")</f>
        <v>61102</v>
      </c>
      <c r="L13514" s="27">
        <f>_xll.qlCalendarAdvance(Calendar,L13513,SamplingFrequency,"f",FALSE)</f>
        <v>61102</v>
      </c>
      <c r="M13514" s="17">
        <f>_xll.qlIndexFixing(Index,L13514,TRUE)</f>
        <v>3.2507854662867285E-2</v>
      </c>
      <c r="N13514" s="17"/>
      <c r="T13514" s="28"/>
      <c r="Y13514" s="22">
        <f>_xll.qlIndexFixing(OverNightIndex,K13514,TRUE)</f>
        <v>3.2507854662867285E-2</v>
      </c>
    </row>
    <row r="13515" spans="11:25" x14ac:dyDescent="0.2">
      <c r="K13515" s="26">
        <f>_xll.qlCalendarAdvance(Calendar,L13515,FixingDays&amp;"D","p")</f>
        <v>61105</v>
      </c>
      <c r="L13515" s="27">
        <f>_xll.qlCalendarAdvance(Calendar,L13514,SamplingFrequency,"f",FALSE)</f>
        <v>61105</v>
      </c>
      <c r="M13515" s="17">
        <f>_xll.qlIndexFixing(Index,L13515,TRUE)</f>
        <v>3.2504959857996285E-2</v>
      </c>
      <c r="N13515" s="17"/>
      <c r="T13515" s="28"/>
      <c r="Y13515" s="22">
        <f>_xll.qlIndexFixing(OverNightIndex,K13515,TRUE)</f>
        <v>3.2504959857996285E-2</v>
      </c>
    </row>
    <row r="13516" spans="11:25" x14ac:dyDescent="0.2">
      <c r="K13516" s="26">
        <f>_xll.qlCalendarAdvance(Calendar,L13516,FixingDays&amp;"D","p")</f>
        <v>61106</v>
      </c>
      <c r="L13516" s="27">
        <f>_xll.qlCalendarAdvance(Calendar,L13515,SamplingFrequency,"f",FALSE)</f>
        <v>61106</v>
      </c>
      <c r="M13516" s="17">
        <f>_xll.qlIndexFixing(Index,L13516,TRUE)</f>
        <v>3.2504959857996285E-2</v>
      </c>
      <c r="N13516" s="17"/>
      <c r="T13516" s="28"/>
      <c r="Y13516" s="22">
        <f>_xll.qlIndexFixing(OverNightIndex,K13516,TRUE)</f>
        <v>3.2504959857996285E-2</v>
      </c>
    </row>
    <row r="13517" spans="11:25" x14ac:dyDescent="0.2">
      <c r="K13517" s="26">
        <f>_xll.qlCalendarAdvance(Calendar,L13517,FixingDays&amp;"D","p")</f>
        <v>61107</v>
      </c>
      <c r="L13517" s="27">
        <f>_xll.qlCalendarAdvance(Calendar,L13516,SamplingFrequency,"f",FALSE)</f>
        <v>61107</v>
      </c>
      <c r="M13517" s="17">
        <f>_xll.qlIndexFixing(Index,L13517,TRUE)</f>
        <v>3.2504959858077331E-2</v>
      </c>
      <c r="N13517" s="17"/>
      <c r="T13517" s="28"/>
      <c r="Y13517" s="22">
        <f>_xll.qlIndexFixing(OverNightIndex,K13517,TRUE)</f>
        <v>3.2504959858077331E-2</v>
      </c>
    </row>
    <row r="13518" spans="11:25" x14ac:dyDescent="0.2">
      <c r="K13518" s="26">
        <f>_xll.qlCalendarAdvance(Calendar,L13518,FixingDays&amp;"D","p")</f>
        <v>61108</v>
      </c>
      <c r="L13518" s="27">
        <f>_xll.qlCalendarAdvance(Calendar,L13517,SamplingFrequency,"f",FALSE)</f>
        <v>61108</v>
      </c>
      <c r="M13518" s="17">
        <f>_xll.qlIndexFixing(Index,L13518,TRUE)</f>
        <v>3.2504959857834193E-2</v>
      </c>
      <c r="N13518" s="17"/>
      <c r="T13518" s="28"/>
      <c r="Y13518" s="22">
        <f>_xll.qlIndexFixing(OverNightIndex,K13518,TRUE)</f>
        <v>3.2504959857834193E-2</v>
      </c>
    </row>
    <row r="13519" spans="11:25" x14ac:dyDescent="0.2">
      <c r="K13519" s="26">
        <f>_xll.qlCalendarAdvance(Calendar,L13519,FixingDays&amp;"D","p")</f>
        <v>61109</v>
      </c>
      <c r="L13519" s="27">
        <f>_xll.qlCalendarAdvance(Calendar,L13518,SamplingFrequency,"f",FALSE)</f>
        <v>61109</v>
      </c>
      <c r="M13519" s="17">
        <f>_xll.qlIndexFixing(Index,L13519,TRUE)</f>
        <v>3.2507854662894298E-2</v>
      </c>
      <c r="N13519" s="17"/>
      <c r="T13519" s="28"/>
      <c r="Y13519" s="22">
        <f>_xll.qlIndexFixing(OverNightIndex,K13519,TRUE)</f>
        <v>3.2507854662894298E-2</v>
      </c>
    </row>
    <row r="13520" spans="11:25" x14ac:dyDescent="0.2">
      <c r="K13520" s="26">
        <f>_xll.qlCalendarAdvance(Calendar,L13520,FixingDays&amp;"D","p")</f>
        <v>61112</v>
      </c>
      <c r="L13520" s="27">
        <f>_xll.qlCalendarAdvance(Calendar,L13519,SamplingFrequency,"f",FALSE)</f>
        <v>61112</v>
      </c>
      <c r="M13520" s="17">
        <f>_xll.qlIndexFixing(Index,L13520,TRUE)</f>
        <v>3.2504959857996285E-2</v>
      </c>
      <c r="N13520" s="17"/>
      <c r="T13520" s="28"/>
      <c r="Y13520" s="22">
        <f>_xll.qlIndexFixing(OverNightIndex,K13520,TRUE)</f>
        <v>3.2504959857996285E-2</v>
      </c>
    </row>
    <row r="13521" spans="11:25" x14ac:dyDescent="0.2">
      <c r="K13521" s="26">
        <f>_xll.qlCalendarAdvance(Calendar,L13521,FixingDays&amp;"D","p")</f>
        <v>61113</v>
      </c>
      <c r="L13521" s="27">
        <f>_xll.qlCalendarAdvance(Calendar,L13520,SamplingFrequency,"f",FALSE)</f>
        <v>61113</v>
      </c>
      <c r="M13521" s="17">
        <f>_xll.qlIndexFixing(Index,L13521,TRUE)</f>
        <v>3.2504959857834193E-2</v>
      </c>
      <c r="N13521" s="17"/>
      <c r="T13521" s="28"/>
      <c r="Y13521" s="22">
        <f>_xll.qlIndexFixing(OverNightIndex,K13521,TRUE)</f>
        <v>3.2504959857834193E-2</v>
      </c>
    </row>
    <row r="13522" spans="11:25" x14ac:dyDescent="0.2">
      <c r="K13522" s="26">
        <f>_xll.qlCalendarAdvance(Calendar,L13522,FixingDays&amp;"D","p")</f>
        <v>61114</v>
      </c>
      <c r="L13522" s="27">
        <f>_xll.qlCalendarAdvance(Calendar,L13521,SamplingFrequency,"f",FALSE)</f>
        <v>61114</v>
      </c>
      <c r="M13522" s="17">
        <f>_xll.qlIndexFixing(Index,L13522,TRUE)</f>
        <v>3.2504959857996285E-2</v>
      </c>
      <c r="N13522" s="17"/>
      <c r="T13522" s="28"/>
      <c r="Y13522" s="22">
        <f>_xll.qlIndexFixing(OverNightIndex,K13522,TRUE)</f>
        <v>3.2504959857996285E-2</v>
      </c>
    </row>
    <row r="13523" spans="11:25" x14ac:dyDescent="0.2">
      <c r="K13523" s="26">
        <f>_xll.qlCalendarAdvance(Calendar,L13523,FixingDays&amp;"D","p")</f>
        <v>61115</v>
      </c>
      <c r="L13523" s="27">
        <f>_xll.qlCalendarAdvance(Calendar,L13522,SamplingFrequency,"f",FALSE)</f>
        <v>61115</v>
      </c>
      <c r="M13523" s="17">
        <f>_xll.qlIndexFixing(Index,L13523,TRUE)</f>
        <v>3.2504959858077331E-2</v>
      </c>
      <c r="N13523" s="17"/>
      <c r="T13523" s="28"/>
      <c r="Y13523" s="22">
        <f>_xll.qlIndexFixing(OverNightIndex,K13523,TRUE)</f>
        <v>3.2504959858077331E-2</v>
      </c>
    </row>
    <row r="13524" spans="11:25" x14ac:dyDescent="0.2">
      <c r="K13524" s="26">
        <f>_xll.qlCalendarAdvance(Calendar,L13524,FixingDays&amp;"D","p")</f>
        <v>61116</v>
      </c>
      <c r="L13524" s="27">
        <f>_xll.qlCalendarAdvance(Calendar,L13523,SamplingFrequency,"f",FALSE)</f>
        <v>61116</v>
      </c>
      <c r="M13524" s="17">
        <f>_xll.qlIndexFixing(Index,L13524,TRUE)</f>
        <v>3.2509302194186629E-2</v>
      </c>
      <c r="N13524" s="17"/>
      <c r="T13524" s="28"/>
      <c r="Y13524" s="22">
        <f>_xll.qlIndexFixing(OverNightIndex,K13524,TRUE)</f>
        <v>3.2509302194186629E-2</v>
      </c>
    </row>
    <row r="13525" spans="11:25" x14ac:dyDescent="0.2">
      <c r="K13525" s="26">
        <f>_xll.qlCalendarAdvance(Calendar,L13525,FixingDays&amp;"D","p")</f>
        <v>61120</v>
      </c>
      <c r="L13525" s="27">
        <f>_xll.qlCalendarAdvance(Calendar,L13524,SamplingFrequency,"f",FALSE)</f>
        <v>61120</v>
      </c>
      <c r="M13525" s="17">
        <f>_xll.qlIndexFixing(Index,L13525,TRUE)</f>
        <v>3.2504959857996285E-2</v>
      </c>
      <c r="N13525" s="17"/>
      <c r="T13525" s="28"/>
      <c r="Y13525" s="22">
        <f>_xll.qlIndexFixing(OverNightIndex,K13525,TRUE)</f>
        <v>3.2504959857996285E-2</v>
      </c>
    </row>
    <row r="13526" spans="11:25" x14ac:dyDescent="0.2">
      <c r="K13526" s="26">
        <f>_xll.qlCalendarAdvance(Calendar,L13526,FixingDays&amp;"D","p")</f>
        <v>61121</v>
      </c>
      <c r="L13526" s="27">
        <f>_xll.qlCalendarAdvance(Calendar,L13525,SamplingFrequency,"f",FALSE)</f>
        <v>61121</v>
      </c>
      <c r="M13526" s="17">
        <f>_xll.qlIndexFixing(Index,L13526,TRUE)</f>
        <v>3.2504959857915239E-2</v>
      </c>
      <c r="N13526" s="17"/>
      <c r="T13526" s="28"/>
      <c r="Y13526" s="22">
        <f>_xll.qlIndexFixing(OverNightIndex,K13526,TRUE)</f>
        <v>3.2504959857915239E-2</v>
      </c>
    </row>
    <row r="13527" spans="11:25" x14ac:dyDescent="0.2">
      <c r="K13527" s="26">
        <f>_xll.qlCalendarAdvance(Calendar,L13527,FixingDays&amp;"D","p")</f>
        <v>61122</v>
      </c>
      <c r="L13527" s="27">
        <f>_xll.qlCalendarAdvance(Calendar,L13526,SamplingFrequency,"f",FALSE)</f>
        <v>61122</v>
      </c>
      <c r="M13527" s="17">
        <f>_xll.qlIndexFixing(Index,L13527,TRUE)</f>
        <v>3.2504959858077331E-2</v>
      </c>
      <c r="N13527" s="17"/>
      <c r="T13527" s="28"/>
      <c r="Y13527" s="22">
        <f>_xll.qlIndexFixing(OverNightIndex,K13527,TRUE)</f>
        <v>3.2504959858077331E-2</v>
      </c>
    </row>
    <row r="13528" spans="11:25" x14ac:dyDescent="0.2">
      <c r="K13528" s="26">
        <f>_xll.qlCalendarAdvance(Calendar,L13528,FixingDays&amp;"D","p")</f>
        <v>61123</v>
      </c>
      <c r="L13528" s="27">
        <f>_xll.qlCalendarAdvance(Calendar,L13527,SamplingFrequency,"f",FALSE)</f>
        <v>61123</v>
      </c>
      <c r="M13528" s="17">
        <f>_xll.qlIndexFixing(Index,L13528,TRUE)</f>
        <v>3.2507854662813251E-2</v>
      </c>
      <c r="N13528" s="17"/>
      <c r="T13528" s="28"/>
      <c r="Y13528" s="22">
        <f>_xll.qlIndexFixing(OverNightIndex,K13528,TRUE)</f>
        <v>3.2507854662813251E-2</v>
      </c>
    </row>
    <row r="13529" spans="11:25" x14ac:dyDescent="0.2">
      <c r="K13529" s="26">
        <f>_xll.qlCalendarAdvance(Calendar,L13529,FixingDays&amp;"D","p")</f>
        <v>61126</v>
      </c>
      <c r="L13529" s="27">
        <f>_xll.qlCalendarAdvance(Calendar,L13528,SamplingFrequency,"f",FALSE)</f>
        <v>61126</v>
      </c>
      <c r="M13529" s="17">
        <f>_xll.qlIndexFixing(Index,L13529,TRUE)</f>
        <v>3.2504959857996285E-2</v>
      </c>
      <c r="N13529" s="17"/>
      <c r="T13529" s="28"/>
      <c r="Y13529" s="22">
        <f>_xll.qlIndexFixing(OverNightIndex,K13529,TRUE)</f>
        <v>3.2504959857996285E-2</v>
      </c>
    </row>
    <row r="13530" spans="11:25" x14ac:dyDescent="0.2">
      <c r="K13530" s="26">
        <f>_xll.qlCalendarAdvance(Calendar,L13530,FixingDays&amp;"D","p")</f>
        <v>61127</v>
      </c>
      <c r="L13530" s="27">
        <f>_xll.qlCalendarAdvance(Calendar,L13529,SamplingFrequency,"f",FALSE)</f>
        <v>61127</v>
      </c>
      <c r="M13530" s="17">
        <f>_xll.qlIndexFixing(Index,L13530,TRUE)</f>
        <v>3.2504959858077331E-2</v>
      </c>
      <c r="N13530" s="17"/>
      <c r="T13530" s="28"/>
      <c r="Y13530" s="22">
        <f>_xll.qlIndexFixing(OverNightIndex,K13530,TRUE)</f>
        <v>3.2504959858077331E-2</v>
      </c>
    </row>
    <row r="13531" spans="11:25" x14ac:dyDescent="0.2">
      <c r="K13531" s="26">
        <f>_xll.qlCalendarAdvance(Calendar,L13531,FixingDays&amp;"D","p")</f>
        <v>61128</v>
      </c>
      <c r="L13531" s="27">
        <f>_xll.qlCalendarAdvance(Calendar,L13530,SamplingFrequency,"f",FALSE)</f>
        <v>61128</v>
      </c>
      <c r="M13531" s="17">
        <f>_xll.qlIndexFixing(Index,L13531,TRUE)</f>
        <v>3.2504959857915239E-2</v>
      </c>
      <c r="N13531" s="17"/>
      <c r="T13531" s="28"/>
      <c r="Y13531" s="22">
        <f>_xll.qlIndexFixing(OverNightIndex,K13531,TRUE)</f>
        <v>3.2504959857915239E-2</v>
      </c>
    </row>
    <row r="13532" spans="11:25" x14ac:dyDescent="0.2">
      <c r="K13532" s="26">
        <f>_xll.qlCalendarAdvance(Calendar,L13532,FixingDays&amp;"D","p")</f>
        <v>61129</v>
      </c>
      <c r="L13532" s="27">
        <f>_xll.qlCalendarAdvance(Calendar,L13531,SamplingFrequency,"f",FALSE)</f>
        <v>61129</v>
      </c>
      <c r="M13532" s="17">
        <f>_xll.qlIndexFixing(Index,L13532,TRUE)</f>
        <v>3.2504959857915239E-2</v>
      </c>
      <c r="N13532" s="17"/>
      <c r="T13532" s="28"/>
      <c r="Y13532" s="22">
        <f>_xll.qlIndexFixing(OverNightIndex,K13532,TRUE)</f>
        <v>3.2504959857915239E-2</v>
      </c>
    </row>
    <row r="13533" spans="11:25" x14ac:dyDescent="0.2">
      <c r="K13533" s="26">
        <f>_xll.qlCalendarAdvance(Calendar,L13533,FixingDays&amp;"D","p")</f>
        <v>61130</v>
      </c>
      <c r="L13533" s="27">
        <f>_xll.qlCalendarAdvance(Calendar,L13532,SamplingFrequency,"f",FALSE)</f>
        <v>61130</v>
      </c>
      <c r="M13533" s="17">
        <f>_xll.qlIndexFixing(Index,L13533,TRUE)</f>
        <v>3.2507854662921318E-2</v>
      </c>
      <c r="N13533" s="17"/>
      <c r="T13533" s="28"/>
      <c r="Y13533" s="22">
        <f>_xll.qlIndexFixing(OverNightIndex,K13533,TRUE)</f>
        <v>3.2507854662921318E-2</v>
      </c>
    </row>
    <row r="13534" spans="11:25" x14ac:dyDescent="0.2">
      <c r="K13534" s="26">
        <f>_xll.qlCalendarAdvance(Calendar,L13534,FixingDays&amp;"D","p")</f>
        <v>61133</v>
      </c>
      <c r="L13534" s="27">
        <f>_xll.qlCalendarAdvance(Calendar,L13533,SamplingFrequency,"f",FALSE)</f>
        <v>61133</v>
      </c>
      <c r="M13534" s="17">
        <f>_xll.qlIndexFixing(Index,L13534,TRUE)</f>
        <v>3.2504959858077331E-2</v>
      </c>
      <c r="N13534" s="17"/>
      <c r="T13534" s="28"/>
      <c r="Y13534" s="22">
        <f>_xll.qlIndexFixing(OverNightIndex,K13534,TRUE)</f>
        <v>3.2504959858077331E-2</v>
      </c>
    </row>
    <row r="13535" spans="11:25" x14ac:dyDescent="0.2">
      <c r="K13535" s="26">
        <f>_xll.qlCalendarAdvance(Calendar,L13535,FixingDays&amp;"D","p")</f>
        <v>61134</v>
      </c>
      <c r="L13535" s="27">
        <f>_xll.qlCalendarAdvance(Calendar,L13534,SamplingFrequency,"f",FALSE)</f>
        <v>61134</v>
      </c>
      <c r="M13535" s="17">
        <f>_xll.qlIndexFixing(Index,L13535,TRUE)</f>
        <v>3.2504959857753146E-2</v>
      </c>
      <c r="N13535" s="17"/>
      <c r="T13535" s="28"/>
      <c r="Y13535" s="22">
        <f>_xll.qlIndexFixing(OverNightIndex,K13535,TRUE)</f>
        <v>3.2504959857753146E-2</v>
      </c>
    </row>
    <row r="13536" spans="11:25" x14ac:dyDescent="0.2">
      <c r="K13536" s="26">
        <f>_xll.qlCalendarAdvance(Calendar,L13536,FixingDays&amp;"D","p")</f>
        <v>61135</v>
      </c>
      <c r="L13536" s="27">
        <f>_xll.qlCalendarAdvance(Calendar,L13535,SamplingFrequency,"f",FALSE)</f>
        <v>61135</v>
      </c>
      <c r="M13536" s="17">
        <f>_xll.qlIndexFixing(Index,L13536,TRUE)</f>
        <v>3.2504959857996285E-2</v>
      </c>
      <c r="N13536" s="17"/>
      <c r="T13536" s="28"/>
      <c r="Y13536" s="22">
        <f>_xll.qlIndexFixing(OverNightIndex,K13536,TRUE)</f>
        <v>3.2504959857996285E-2</v>
      </c>
    </row>
    <row r="13537" spans="11:25" x14ac:dyDescent="0.2">
      <c r="K13537" s="26">
        <f>_xll.qlCalendarAdvance(Calendar,L13537,FixingDays&amp;"D","p")</f>
        <v>61136</v>
      </c>
      <c r="L13537" s="27">
        <f>_xll.qlCalendarAdvance(Calendar,L13536,SamplingFrequency,"f",FALSE)</f>
        <v>61136</v>
      </c>
      <c r="M13537" s="17">
        <f>_xll.qlIndexFixing(Index,L13537,TRUE)</f>
        <v>3.2504959858077331E-2</v>
      </c>
      <c r="N13537" s="17"/>
      <c r="T13537" s="28"/>
      <c r="Y13537" s="22">
        <f>_xll.qlIndexFixing(OverNightIndex,K13537,TRUE)</f>
        <v>3.2504959858077331E-2</v>
      </c>
    </row>
    <row r="13538" spans="11:25" x14ac:dyDescent="0.2">
      <c r="K13538" s="26">
        <f>_xll.qlCalendarAdvance(Calendar,L13538,FixingDays&amp;"D","p")</f>
        <v>61137</v>
      </c>
      <c r="L13538" s="27">
        <f>_xll.qlCalendarAdvance(Calendar,L13537,SamplingFrequency,"f",FALSE)</f>
        <v>61137</v>
      </c>
      <c r="M13538" s="17">
        <f>_xll.qlIndexFixing(Index,L13538,TRUE)</f>
        <v>3.2507854662840271E-2</v>
      </c>
      <c r="N13538" s="17"/>
      <c r="T13538" s="28"/>
      <c r="Y13538" s="22">
        <f>_xll.qlIndexFixing(OverNightIndex,K13538,TRUE)</f>
        <v>3.2507854662840271E-2</v>
      </c>
    </row>
    <row r="13539" spans="11:25" x14ac:dyDescent="0.2">
      <c r="K13539" s="26">
        <f>_xll.qlCalendarAdvance(Calendar,L13539,FixingDays&amp;"D","p")</f>
        <v>61140</v>
      </c>
      <c r="L13539" s="27">
        <f>_xll.qlCalendarAdvance(Calendar,L13538,SamplingFrequency,"f",FALSE)</f>
        <v>61140</v>
      </c>
      <c r="M13539" s="17">
        <f>_xll.qlIndexFixing(Index,L13539,TRUE)</f>
        <v>3.2504959857996285E-2</v>
      </c>
      <c r="N13539" s="17"/>
      <c r="T13539" s="28"/>
      <c r="Y13539" s="22">
        <f>_xll.qlIndexFixing(OverNightIndex,K13539,TRUE)</f>
        <v>3.2504959857996285E-2</v>
      </c>
    </row>
    <row r="13540" spans="11:25" x14ac:dyDescent="0.2">
      <c r="K13540" s="26">
        <f>_xll.qlCalendarAdvance(Calendar,L13540,FixingDays&amp;"D","p")</f>
        <v>61141</v>
      </c>
      <c r="L13540" s="27">
        <f>_xll.qlCalendarAdvance(Calendar,L13539,SamplingFrequency,"f",FALSE)</f>
        <v>61141</v>
      </c>
      <c r="M13540" s="17">
        <f>_xll.qlIndexFixing(Index,L13540,TRUE)</f>
        <v>3.2504959857996285E-2</v>
      </c>
      <c r="N13540" s="17"/>
      <c r="T13540" s="28"/>
      <c r="Y13540" s="22">
        <f>_xll.qlIndexFixing(OverNightIndex,K13540,TRUE)</f>
        <v>3.2504959857996285E-2</v>
      </c>
    </row>
    <row r="13541" spans="11:25" x14ac:dyDescent="0.2">
      <c r="K13541" s="26">
        <f>_xll.qlCalendarAdvance(Calendar,L13541,FixingDays&amp;"D","p")</f>
        <v>61142</v>
      </c>
      <c r="L13541" s="27">
        <f>_xll.qlCalendarAdvance(Calendar,L13540,SamplingFrequency,"f",FALSE)</f>
        <v>61142</v>
      </c>
      <c r="M13541" s="17">
        <f>_xll.qlIndexFixing(Index,L13541,TRUE)</f>
        <v>3.2504959857996285E-2</v>
      </c>
      <c r="N13541" s="17"/>
      <c r="T13541" s="28"/>
      <c r="Y13541" s="22">
        <f>_xll.qlIndexFixing(OverNightIndex,K13541,TRUE)</f>
        <v>3.2504959857996285E-2</v>
      </c>
    </row>
    <row r="13542" spans="11:25" x14ac:dyDescent="0.2">
      <c r="K13542" s="26">
        <f>_xll.qlCalendarAdvance(Calendar,L13542,FixingDays&amp;"D","p")</f>
        <v>61143</v>
      </c>
      <c r="L13542" s="27">
        <f>_xll.qlCalendarAdvance(Calendar,L13541,SamplingFrequency,"f",FALSE)</f>
        <v>61143</v>
      </c>
      <c r="M13542" s="17">
        <f>_xll.qlIndexFixing(Index,L13542,TRUE)</f>
        <v>3.2504959857996285E-2</v>
      </c>
      <c r="N13542" s="17"/>
      <c r="T13542" s="28"/>
      <c r="Y13542" s="22">
        <f>_xll.qlIndexFixing(OverNightIndex,K13542,TRUE)</f>
        <v>3.2504959857996285E-2</v>
      </c>
    </row>
    <row r="13543" spans="11:25" x14ac:dyDescent="0.2">
      <c r="K13543" s="26">
        <f>_xll.qlCalendarAdvance(Calendar,L13543,FixingDays&amp;"D","p")</f>
        <v>61144</v>
      </c>
      <c r="L13543" s="27">
        <f>_xll.qlCalendarAdvance(Calendar,L13542,SamplingFrequency,"f",FALSE)</f>
        <v>61144</v>
      </c>
      <c r="M13543" s="17">
        <f>_xll.qlIndexFixing(Index,L13543,TRUE)</f>
        <v>3.2507854662840271E-2</v>
      </c>
      <c r="N13543" s="17"/>
      <c r="T13543" s="28"/>
      <c r="Y13543" s="22">
        <f>_xll.qlIndexFixing(OverNightIndex,K13543,TRUE)</f>
        <v>3.2507854662840271E-2</v>
      </c>
    </row>
    <row r="13544" spans="11:25" x14ac:dyDescent="0.2">
      <c r="K13544" s="26">
        <f>_xll.qlCalendarAdvance(Calendar,L13544,FixingDays&amp;"D","p")</f>
        <v>61147</v>
      </c>
      <c r="L13544" s="27">
        <f>_xll.qlCalendarAdvance(Calendar,L13543,SamplingFrequency,"f",FALSE)</f>
        <v>61147</v>
      </c>
      <c r="M13544" s="17">
        <f>_xll.qlIndexFixing(Index,L13544,TRUE)</f>
        <v>3.2504959858077331E-2</v>
      </c>
      <c r="N13544" s="17"/>
      <c r="T13544" s="28"/>
      <c r="Y13544" s="22">
        <f>_xll.qlIndexFixing(OverNightIndex,K13544,TRUE)</f>
        <v>3.2504959858077331E-2</v>
      </c>
    </row>
    <row r="13545" spans="11:25" x14ac:dyDescent="0.2">
      <c r="K13545" s="26">
        <f>_xll.qlCalendarAdvance(Calendar,L13545,FixingDays&amp;"D","p")</f>
        <v>61148</v>
      </c>
      <c r="L13545" s="27">
        <f>_xll.qlCalendarAdvance(Calendar,L13544,SamplingFrequency,"f",FALSE)</f>
        <v>61148</v>
      </c>
      <c r="M13545" s="17">
        <f>_xll.qlIndexFixing(Index,L13545,TRUE)</f>
        <v>3.2504959858077331E-2</v>
      </c>
      <c r="N13545" s="17"/>
      <c r="T13545" s="28"/>
      <c r="Y13545" s="22">
        <f>_xll.qlIndexFixing(OverNightIndex,K13545,TRUE)</f>
        <v>3.2504959858077331E-2</v>
      </c>
    </row>
    <row r="13546" spans="11:25" x14ac:dyDescent="0.2">
      <c r="K13546" s="26">
        <f>_xll.qlCalendarAdvance(Calendar,L13546,FixingDays&amp;"D","p")</f>
        <v>61149</v>
      </c>
      <c r="L13546" s="27">
        <f>_xll.qlCalendarAdvance(Calendar,L13545,SamplingFrequency,"f",FALSE)</f>
        <v>61149</v>
      </c>
      <c r="M13546" s="17">
        <f>_xll.qlIndexFixing(Index,L13546,TRUE)</f>
        <v>3.2504959857753146E-2</v>
      </c>
      <c r="N13546" s="17"/>
      <c r="T13546" s="28"/>
      <c r="Y13546" s="22">
        <f>_xll.qlIndexFixing(OverNightIndex,K13546,TRUE)</f>
        <v>3.2504959857753146E-2</v>
      </c>
    </row>
    <row r="13547" spans="11:25" x14ac:dyDescent="0.2">
      <c r="K13547" s="26">
        <f>_xll.qlCalendarAdvance(Calendar,L13547,FixingDays&amp;"D","p")</f>
        <v>61150</v>
      </c>
      <c r="L13547" s="27">
        <f>_xll.qlCalendarAdvance(Calendar,L13546,SamplingFrequency,"f",FALSE)</f>
        <v>61150</v>
      </c>
      <c r="M13547" s="17">
        <f>_xll.qlIndexFixing(Index,L13547,TRUE)</f>
        <v>3.2504959858077331E-2</v>
      </c>
      <c r="N13547" s="17"/>
      <c r="T13547" s="28"/>
      <c r="Y13547" s="22">
        <f>_xll.qlIndexFixing(OverNightIndex,K13547,TRUE)</f>
        <v>3.2504959858077331E-2</v>
      </c>
    </row>
    <row r="13548" spans="11:25" x14ac:dyDescent="0.2">
      <c r="K13548" s="26">
        <f>_xll.qlCalendarAdvance(Calendar,L13548,FixingDays&amp;"D","p")</f>
        <v>61151</v>
      </c>
      <c r="L13548" s="27">
        <f>_xll.qlCalendarAdvance(Calendar,L13547,SamplingFrequency,"f",FALSE)</f>
        <v>61151</v>
      </c>
      <c r="M13548" s="17">
        <f>_xll.qlIndexFixing(Index,L13548,TRUE)</f>
        <v>3.2507854662894298E-2</v>
      </c>
      <c r="N13548" s="17"/>
      <c r="T13548" s="28"/>
      <c r="Y13548" s="22">
        <f>_xll.qlIndexFixing(OverNightIndex,K13548,TRUE)</f>
        <v>3.2507854662894298E-2</v>
      </c>
    </row>
    <row r="13549" spans="11:25" x14ac:dyDescent="0.2">
      <c r="K13549" s="26">
        <f>_xll.qlCalendarAdvance(Calendar,L13549,FixingDays&amp;"D","p")</f>
        <v>61154</v>
      </c>
      <c r="L13549" s="27">
        <f>_xll.qlCalendarAdvance(Calendar,L13548,SamplingFrequency,"f",FALSE)</f>
        <v>61154</v>
      </c>
      <c r="M13549" s="17">
        <f>_xll.qlIndexFixing(Index,L13549,TRUE)</f>
        <v>3.2504959857834193E-2</v>
      </c>
      <c r="N13549" s="17"/>
      <c r="T13549" s="28"/>
      <c r="Y13549" s="22">
        <f>_xll.qlIndexFixing(OverNightIndex,K13549,TRUE)</f>
        <v>3.2504959857834193E-2</v>
      </c>
    </row>
    <row r="13550" spans="11:25" x14ac:dyDescent="0.2">
      <c r="K13550" s="26">
        <f>_xll.qlCalendarAdvance(Calendar,L13550,FixingDays&amp;"D","p")</f>
        <v>61155</v>
      </c>
      <c r="L13550" s="27">
        <f>_xll.qlCalendarAdvance(Calendar,L13549,SamplingFrequency,"f",FALSE)</f>
        <v>61155</v>
      </c>
      <c r="M13550" s="17">
        <f>_xll.qlIndexFixing(Index,L13550,TRUE)</f>
        <v>3.2504959857996285E-2</v>
      </c>
      <c r="N13550" s="17"/>
      <c r="T13550" s="28"/>
      <c r="Y13550" s="22">
        <f>_xll.qlIndexFixing(OverNightIndex,K13550,TRUE)</f>
        <v>3.2504959857996285E-2</v>
      </c>
    </row>
    <row r="13551" spans="11:25" x14ac:dyDescent="0.2">
      <c r="K13551" s="26">
        <f>_xll.qlCalendarAdvance(Calendar,L13551,FixingDays&amp;"D","p")</f>
        <v>61156</v>
      </c>
      <c r="L13551" s="27">
        <f>_xll.qlCalendarAdvance(Calendar,L13550,SamplingFrequency,"f",FALSE)</f>
        <v>61156</v>
      </c>
      <c r="M13551" s="17">
        <f>_xll.qlIndexFixing(Index,L13551,TRUE)</f>
        <v>3.2504959857996285E-2</v>
      </c>
      <c r="N13551" s="17"/>
      <c r="T13551" s="28"/>
      <c r="Y13551" s="22">
        <f>_xll.qlIndexFixing(OverNightIndex,K13551,TRUE)</f>
        <v>3.2504959857996285E-2</v>
      </c>
    </row>
    <row r="13552" spans="11:25" x14ac:dyDescent="0.2">
      <c r="K13552" s="26">
        <f>_xll.qlCalendarAdvance(Calendar,L13552,FixingDays&amp;"D","p")</f>
        <v>61157</v>
      </c>
      <c r="L13552" s="27">
        <f>_xll.qlCalendarAdvance(Calendar,L13551,SamplingFrequency,"f",FALSE)</f>
        <v>61157</v>
      </c>
      <c r="M13552" s="17">
        <f>_xll.qlIndexFixing(Index,L13552,TRUE)</f>
        <v>3.2504959858077331E-2</v>
      </c>
      <c r="N13552" s="17"/>
      <c r="T13552" s="28"/>
      <c r="Y13552" s="22">
        <f>_xll.qlIndexFixing(OverNightIndex,K13552,TRUE)</f>
        <v>3.2504959858077331E-2</v>
      </c>
    </row>
    <row r="13553" spans="11:25" x14ac:dyDescent="0.2">
      <c r="K13553" s="26">
        <f>_xll.qlCalendarAdvance(Calendar,L13553,FixingDays&amp;"D","p")</f>
        <v>61158</v>
      </c>
      <c r="L13553" s="27">
        <f>_xll.qlCalendarAdvance(Calendar,L13552,SamplingFrequency,"f",FALSE)</f>
        <v>61158</v>
      </c>
      <c r="M13553" s="17">
        <f>_xll.qlIndexFixing(Index,L13553,TRUE)</f>
        <v>3.2507854662840271E-2</v>
      </c>
      <c r="N13553" s="17"/>
      <c r="T13553" s="28"/>
      <c r="Y13553" s="22">
        <f>_xll.qlIndexFixing(OverNightIndex,K13553,TRUE)</f>
        <v>3.2507854662840271E-2</v>
      </c>
    </row>
    <row r="13554" spans="11:25" x14ac:dyDescent="0.2">
      <c r="K13554" s="26">
        <f>_xll.qlCalendarAdvance(Calendar,L13554,FixingDays&amp;"D","p")</f>
        <v>61161</v>
      </c>
      <c r="L13554" s="27">
        <f>_xll.qlCalendarAdvance(Calendar,L13553,SamplingFrequency,"f",FALSE)</f>
        <v>61161</v>
      </c>
      <c r="M13554" s="17">
        <f>_xll.qlIndexFixing(Index,L13554,TRUE)</f>
        <v>3.2504959857996285E-2</v>
      </c>
      <c r="N13554" s="17"/>
      <c r="T13554" s="28"/>
      <c r="Y13554" s="22">
        <f>_xll.qlIndexFixing(OverNightIndex,K13554,TRUE)</f>
        <v>3.2504959857996285E-2</v>
      </c>
    </row>
    <row r="13555" spans="11:25" x14ac:dyDescent="0.2">
      <c r="K13555" s="26">
        <f>_xll.qlCalendarAdvance(Calendar,L13555,FixingDays&amp;"D","p")</f>
        <v>61162</v>
      </c>
      <c r="L13555" s="27">
        <f>_xll.qlCalendarAdvance(Calendar,L13554,SamplingFrequency,"f",FALSE)</f>
        <v>61162</v>
      </c>
      <c r="M13555" s="17">
        <f>_xll.qlIndexFixing(Index,L13555,TRUE)</f>
        <v>3.2504959857915239E-2</v>
      </c>
      <c r="N13555" s="17"/>
      <c r="T13555" s="28"/>
      <c r="Y13555" s="22">
        <f>_xll.qlIndexFixing(OverNightIndex,K13555,TRUE)</f>
        <v>3.2504959857915239E-2</v>
      </c>
    </row>
    <row r="13556" spans="11:25" x14ac:dyDescent="0.2">
      <c r="K13556" s="26">
        <f>_xll.qlCalendarAdvance(Calendar,L13556,FixingDays&amp;"D","p")</f>
        <v>61163</v>
      </c>
      <c r="L13556" s="27">
        <f>_xll.qlCalendarAdvance(Calendar,L13555,SamplingFrequency,"f",FALSE)</f>
        <v>61163</v>
      </c>
      <c r="M13556" s="17">
        <f>_xll.qlIndexFixing(Index,L13556,TRUE)</f>
        <v>3.2504959858077331E-2</v>
      </c>
      <c r="N13556" s="17"/>
      <c r="T13556" s="28"/>
      <c r="Y13556" s="22">
        <f>_xll.qlIndexFixing(OverNightIndex,K13556,TRUE)</f>
        <v>3.2504959858077331E-2</v>
      </c>
    </row>
    <row r="13557" spans="11:25" x14ac:dyDescent="0.2">
      <c r="K13557" s="26">
        <f>_xll.qlCalendarAdvance(Calendar,L13557,FixingDays&amp;"D","p")</f>
        <v>61164</v>
      </c>
      <c r="L13557" s="27">
        <f>_xll.qlCalendarAdvance(Calendar,L13556,SamplingFrequency,"f",FALSE)</f>
        <v>61164</v>
      </c>
      <c r="M13557" s="17">
        <f>_xll.qlIndexFixing(Index,L13557,TRUE)</f>
        <v>3.2504959857915239E-2</v>
      </c>
      <c r="N13557" s="17"/>
      <c r="T13557" s="28"/>
      <c r="Y13557" s="22">
        <f>_xll.qlIndexFixing(OverNightIndex,K13557,TRUE)</f>
        <v>3.2504959857915239E-2</v>
      </c>
    </row>
    <row r="13558" spans="11:25" x14ac:dyDescent="0.2">
      <c r="K13558" s="26">
        <f>_xll.qlCalendarAdvance(Calendar,L13558,FixingDays&amp;"D","p")</f>
        <v>61165</v>
      </c>
      <c r="L13558" s="27">
        <f>_xll.qlCalendarAdvance(Calendar,L13557,SamplingFrequency,"f",FALSE)</f>
        <v>61165</v>
      </c>
      <c r="M13558" s="17">
        <f>_xll.qlIndexFixing(Index,L13558,TRUE)</f>
        <v>3.2507854662894298E-2</v>
      </c>
      <c r="N13558" s="17"/>
      <c r="T13558" s="28"/>
      <c r="Y13558" s="22">
        <f>_xll.qlIndexFixing(OverNightIndex,K13558,TRUE)</f>
        <v>3.2507854662894298E-2</v>
      </c>
    </row>
    <row r="13559" spans="11:25" x14ac:dyDescent="0.2">
      <c r="K13559" s="26">
        <f>_xll.qlCalendarAdvance(Calendar,L13559,FixingDays&amp;"D","p")</f>
        <v>61168</v>
      </c>
      <c r="L13559" s="27">
        <f>_xll.qlCalendarAdvance(Calendar,L13558,SamplingFrequency,"f",FALSE)</f>
        <v>61168</v>
      </c>
      <c r="M13559" s="17">
        <f>_xll.qlIndexFixing(Index,L13559,TRUE)</f>
        <v>3.2504959857996285E-2</v>
      </c>
      <c r="N13559" s="17"/>
      <c r="T13559" s="28"/>
      <c r="Y13559" s="22">
        <f>_xll.qlIndexFixing(OverNightIndex,K13559,TRUE)</f>
        <v>3.2504959857996285E-2</v>
      </c>
    </row>
    <row r="13560" spans="11:25" x14ac:dyDescent="0.2">
      <c r="K13560" s="26">
        <f>_xll.qlCalendarAdvance(Calendar,L13560,FixingDays&amp;"D","p")</f>
        <v>61169</v>
      </c>
      <c r="L13560" s="27">
        <f>_xll.qlCalendarAdvance(Calendar,L13559,SamplingFrequency,"f",FALSE)</f>
        <v>61169</v>
      </c>
      <c r="M13560" s="17">
        <f>_xll.qlIndexFixing(Index,L13560,TRUE)</f>
        <v>3.2504959858077331E-2</v>
      </c>
      <c r="N13560" s="17"/>
      <c r="T13560" s="28"/>
      <c r="Y13560" s="22">
        <f>_xll.qlIndexFixing(OverNightIndex,K13560,TRUE)</f>
        <v>3.2504959858077331E-2</v>
      </c>
    </row>
    <row r="13561" spans="11:25" x14ac:dyDescent="0.2">
      <c r="K13561" s="26">
        <f>_xll.qlCalendarAdvance(Calendar,L13561,FixingDays&amp;"D","p")</f>
        <v>61170</v>
      </c>
      <c r="L13561" s="27">
        <f>_xll.qlCalendarAdvance(Calendar,L13560,SamplingFrequency,"f",FALSE)</f>
        <v>61170</v>
      </c>
      <c r="M13561" s="17">
        <f>_xll.qlIndexFixing(Index,L13561,TRUE)</f>
        <v>3.2504959857753146E-2</v>
      </c>
      <c r="N13561" s="17"/>
      <c r="T13561" s="28"/>
      <c r="Y13561" s="22">
        <f>_xll.qlIndexFixing(OverNightIndex,K13561,TRUE)</f>
        <v>3.2504959857753146E-2</v>
      </c>
    </row>
    <row r="13562" spans="11:25" x14ac:dyDescent="0.2">
      <c r="K13562" s="26">
        <f>_xll.qlCalendarAdvance(Calendar,L13562,FixingDays&amp;"D","p")</f>
        <v>61171</v>
      </c>
      <c r="L13562" s="27">
        <f>_xll.qlCalendarAdvance(Calendar,L13561,SamplingFrequency,"f",FALSE)</f>
        <v>61171</v>
      </c>
      <c r="M13562" s="17">
        <f>_xll.qlIndexFixing(Index,L13562,TRUE)</f>
        <v>3.2504959858077331E-2</v>
      </c>
      <c r="N13562" s="17"/>
      <c r="T13562" s="28"/>
      <c r="Y13562" s="22">
        <f>_xll.qlIndexFixing(OverNightIndex,K13562,TRUE)</f>
        <v>3.2504959858077331E-2</v>
      </c>
    </row>
    <row r="13563" spans="11:25" x14ac:dyDescent="0.2">
      <c r="K13563" s="26">
        <f>_xll.qlCalendarAdvance(Calendar,L13563,FixingDays&amp;"D","p")</f>
        <v>61172</v>
      </c>
      <c r="L13563" s="27">
        <f>_xll.qlCalendarAdvance(Calendar,L13562,SamplingFrequency,"f",FALSE)</f>
        <v>61172</v>
      </c>
      <c r="M13563" s="17">
        <f>_xll.qlIndexFixing(Index,L13563,TRUE)</f>
        <v>3.2507854662867285E-2</v>
      </c>
      <c r="N13563" s="17"/>
      <c r="T13563" s="28"/>
      <c r="Y13563" s="22">
        <f>_xll.qlIndexFixing(OverNightIndex,K13563,TRUE)</f>
        <v>3.2507854662867285E-2</v>
      </c>
    </row>
    <row r="13564" spans="11:25" x14ac:dyDescent="0.2">
      <c r="K13564" s="26">
        <f>_xll.qlCalendarAdvance(Calendar,L13564,FixingDays&amp;"D","p")</f>
        <v>61175</v>
      </c>
      <c r="L13564" s="27">
        <f>_xll.qlCalendarAdvance(Calendar,L13563,SamplingFrequency,"f",FALSE)</f>
        <v>61175</v>
      </c>
      <c r="M13564" s="17">
        <f>_xll.qlIndexFixing(Index,L13564,TRUE)</f>
        <v>3.2504959857915239E-2</v>
      </c>
      <c r="N13564" s="17"/>
      <c r="T13564" s="28"/>
      <c r="Y13564" s="22">
        <f>_xll.qlIndexFixing(OverNightIndex,K13564,TRUE)</f>
        <v>3.2504959857915239E-2</v>
      </c>
    </row>
    <row r="13565" spans="11:25" x14ac:dyDescent="0.2">
      <c r="K13565" s="26">
        <f>_xll.qlCalendarAdvance(Calendar,L13565,FixingDays&amp;"D","p")</f>
        <v>61176</v>
      </c>
      <c r="L13565" s="27">
        <f>_xll.qlCalendarAdvance(Calendar,L13564,SamplingFrequency,"f",FALSE)</f>
        <v>61176</v>
      </c>
      <c r="M13565" s="17">
        <f>_xll.qlIndexFixing(Index,L13565,TRUE)</f>
        <v>3.2504959858077331E-2</v>
      </c>
      <c r="N13565" s="17"/>
      <c r="T13565" s="28"/>
      <c r="Y13565" s="22">
        <f>_xll.qlIndexFixing(OverNightIndex,K13565,TRUE)</f>
        <v>3.2504959858077331E-2</v>
      </c>
    </row>
    <row r="13566" spans="11:25" x14ac:dyDescent="0.2">
      <c r="K13566" s="26">
        <f>_xll.qlCalendarAdvance(Calendar,L13566,FixingDays&amp;"D","p")</f>
        <v>61177</v>
      </c>
      <c r="L13566" s="27">
        <f>_xll.qlCalendarAdvance(Calendar,L13565,SamplingFrequency,"f",FALSE)</f>
        <v>61177</v>
      </c>
      <c r="M13566" s="17">
        <f>_xll.qlIndexFixing(Index,L13566,TRUE)</f>
        <v>3.2504959857996285E-2</v>
      </c>
      <c r="N13566" s="17"/>
      <c r="T13566" s="28"/>
      <c r="Y13566" s="22">
        <f>_xll.qlIndexFixing(OverNightIndex,K13566,TRUE)</f>
        <v>3.2504959857996285E-2</v>
      </c>
    </row>
    <row r="13567" spans="11:25" x14ac:dyDescent="0.2">
      <c r="K13567" s="26">
        <f>_xll.qlCalendarAdvance(Calendar,L13567,FixingDays&amp;"D","p")</f>
        <v>61178</v>
      </c>
      <c r="L13567" s="27">
        <f>_xll.qlCalendarAdvance(Calendar,L13566,SamplingFrequency,"f",FALSE)</f>
        <v>61178</v>
      </c>
      <c r="M13567" s="17">
        <f>_xll.qlIndexFixing(Index,L13567,TRUE)</f>
        <v>3.2509302194186629E-2</v>
      </c>
      <c r="N13567" s="17"/>
      <c r="T13567" s="28"/>
      <c r="Y13567" s="22">
        <f>_xll.qlIndexFixing(OverNightIndex,K13567,TRUE)</f>
        <v>3.2509302194186629E-2</v>
      </c>
    </row>
    <row r="13568" spans="11:25" x14ac:dyDescent="0.2">
      <c r="K13568" s="26">
        <f>_xll.qlCalendarAdvance(Calendar,L13568,FixingDays&amp;"D","p")</f>
        <v>61182</v>
      </c>
      <c r="L13568" s="27">
        <f>_xll.qlCalendarAdvance(Calendar,L13567,SamplingFrequency,"f",FALSE)</f>
        <v>61182</v>
      </c>
      <c r="M13568" s="17">
        <f>_xll.qlIndexFixing(Index,L13568,TRUE)</f>
        <v>3.2504959857996285E-2</v>
      </c>
      <c r="N13568" s="17"/>
      <c r="T13568" s="28"/>
      <c r="Y13568" s="22">
        <f>_xll.qlIndexFixing(OverNightIndex,K13568,TRUE)</f>
        <v>3.2504959857996285E-2</v>
      </c>
    </row>
    <row r="13569" spans="11:25" x14ac:dyDescent="0.2">
      <c r="K13569" s="26">
        <f>_xll.qlCalendarAdvance(Calendar,L13569,FixingDays&amp;"D","p")</f>
        <v>61183</v>
      </c>
      <c r="L13569" s="27">
        <f>_xll.qlCalendarAdvance(Calendar,L13568,SamplingFrequency,"f",FALSE)</f>
        <v>61183</v>
      </c>
      <c r="M13569" s="17">
        <f>_xll.qlIndexFixing(Index,L13569,TRUE)</f>
        <v>3.2504959857996285E-2</v>
      </c>
      <c r="N13569" s="17"/>
      <c r="T13569" s="28"/>
      <c r="Y13569" s="22">
        <f>_xll.qlIndexFixing(OverNightIndex,K13569,TRUE)</f>
        <v>3.2504959857996285E-2</v>
      </c>
    </row>
    <row r="13570" spans="11:25" x14ac:dyDescent="0.2">
      <c r="K13570" s="26">
        <f>_xll.qlCalendarAdvance(Calendar,L13570,FixingDays&amp;"D","p")</f>
        <v>61184</v>
      </c>
      <c r="L13570" s="27">
        <f>_xll.qlCalendarAdvance(Calendar,L13569,SamplingFrequency,"f",FALSE)</f>
        <v>61184</v>
      </c>
      <c r="M13570" s="17">
        <f>_xll.qlIndexFixing(Index,L13570,TRUE)</f>
        <v>3.2504959857996285E-2</v>
      </c>
      <c r="N13570" s="17"/>
      <c r="T13570" s="28"/>
      <c r="Y13570" s="22">
        <f>_xll.qlIndexFixing(OverNightIndex,K13570,TRUE)</f>
        <v>3.2504959857996285E-2</v>
      </c>
    </row>
    <row r="13571" spans="11:25" x14ac:dyDescent="0.2">
      <c r="K13571" s="26">
        <f>_xll.qlCalendarAdvance(Calendar,L13571,FixingDays&amp;"D","p")</f>
        <v>61185</v>
      </c>
      <c r="L13571" s="27">
        <f>_xll.qlCalendarAdvance(Calendar,L13570,SamplingFrequency,"f",FALSE)</f>
        <v>61185</v>
      </c>
      <c r="M13571" s="17">
        <f>_xll.qlIndexFixing(Index,L13571,TRUE)</f>
        <v>3.2504959857915239E-2</v>
      </c>
      <c r="N13571" s="17"/>
      <c r="T13571" s="28"/>
      <c r="Y13571" s="22">
        <f>_xll.qlIndexFixing(OverNightIndex,K13571,TRUE)</f>
        <v>3.2504959857915239E-2</v>
      </c>
    </row>
    <row r="13572" spans="11:25" x14ac:dyDescent="0.2">
      <c r="K13572" s="26">
        <f>_xll.qlCalendarAdvance(Calendar,L13572,FixingDays&amp;"D","p")</f>
        <v>61186</v>
      </c>
      <c r="L13572" s="27">
        <f>_xll.qlCalendarAdvance(Calendar,L13571,SamplingFrequency,"f",FALSE)</f>
        <v>61186</v>
      </c>
      <c r="M13572" s="17">
        <f>_xll.qlIndexFixing(Index,L13572,TRUE)</f>
        <v>3.2507854662894298E-2</v>
      </c>
      <c r="N13572" s="17"/>
      <c r="T13572" s="28"/>
      <c r="Y13572" s="22">
        <f>_xll.qlIndexFixing(OverNightIndex,K13572,TRUE)</f>
        <v>3.2507854662894298E-2</v>
      </c>
    </row>
    <row r="13573" spans="11:25" x14ac:dyDescent="0.2">
      <c r="K13573" s="26">
        <f>_xll.qlCalendarAdvance(Calendar,L13573,FixingDays&amp;"D","p")</f>
        <v>61189</v>
      </c>
      <c r="L13573" s="27">
        <f>_xll.qlCalendarAdvance(Calendar,L13572,SamplingFrequency,"f",FALSE)</f>
        <v>61189</v>
      </c>
      <c r="M13573" s="17">
        <f>_xll.qlIndexFixing(Index,L13573,TRUE)</f>
        <v>3.2504959858077331E-2</v>
      </c>
      <c r="N13573" s="17"/>
      <c r="T13573" s="28"/>
      <c r="Y13573" s="22">
        <f>_xll.qlIndexFixing(OverNightIndex,K13573,TRUE)</f>
        <v>3.2504959858077331E-2</v>
      </c>
    </row>
    <row r="13574" spans="11:25" x14ac:dyDescent="0.2">
      <c r="K13574" s="26">
        <f>_xll.qlCalendarAdvance(Calendar,L13574,FixingDays&amp;"D","p")</f>
        <v>61190</v>
      </c>
      <c r="L13574" s="27">
        <f>_xll.qlCalendarAdvance(Calendar,L13573,SamplingFrequency,"f",FALSE)</f>
        <v>61190</v>
      </c>
      <c r="M13574" s="17">
        <f>_xll.qlIndexFixing(Index,L13574,TRUE)</f>
        <v>3.2504959857753146E-2</v>
      </c>
      <c r="N13574" s="17"/>
      <c r="T13574" s="28"/>
      <c r="Y13574" s="22">
        <f>_xll.qlIndexFixing(OverNightIndex,K13574,TRUE)</f>
        <v>3.2504959857753146E-2</v>
      </c>
    </row>
    <row r="13575" spans="11:25" x14ac:dyDescent="0.2">
      <c r="K13575" s="26">
        <f>_xll.qlCalendarAdvance(Calendar,L13575,FixingDays&amp;"D","p")</f>
        <v>61191</v>
      </c>
      <c r="L13575" s="27">
        <f>_xll.qlCalendarAdvance(Calendar,L13574,SamplingFrequency,"f",FALSE)</f>
        <v>61191</v>
      </c>
      <c r="M13575" s="17">
        <f>_xll.qlIndexFixing(Index,L13575,TRUE)</f>
        <v>3.2504959858077331E-2</v>
      </c>
      <c r="N13575" s="17"/>
      <c r="T13575" s="28"/>
      <c r="Y13575" s="22">
        <f>_xll.qlIndexFixing(OverNightIndex,K13575,TRUE)</f>
        <v>3.2504959858077331E-2</v>
      </c>
    </row>
    <row r="13576" spans="11:25" x14ac:dyDescent="0.2">
      <c r="K13576" s="26">
        <f>_xll.qlCalendarAdvance(Calendar,L13576,FixingDays&amp;"D","p")</f>
        <v>61192</v>
      </c>
      <c r="L13576" s="27">
        <f>_xll.qlCalendarAdvance(Calendar,L13575,SamplingFrequency,"f",FALSE)</f>
        <v>61192</v>
      </c>
      <c r="M13576" s="17">
        <f>_xll.qlIndexFixing(Index,L13576,TRUE)</f>
        <v>3.2504959857996285E-2</v>
      </c>
      <c r="N13576" s="17"/>
      <c r="T13576" s="28"/>
      <c r="Y13576" s="22">
        <f>_xll.qlIndexFixing(OverNightIndex,K13576,TRUE)</f>
        <v>3.2504959857996285E-2</v>
      </c>
    </row>
    <row r="13577" spans="11:25" x14ac:dyDescent="0.2">
      <c r="K13577" s="26">
        <f>_xll.qlCalendarAdvance(Calendar,L13577,FixingDays&amp;"D","p")</f>
        <v>61193</v>
      </c>
      <c r="L13577" s="27">
        <f>_xll.qlCalendarAdvance(Calendar,L13576,SamplingFrequency,"f",FALSE)</f>
        <v>61193</v>
      </c>
      <c r="M13577" s="17">
        <f>_xll.qlIndexFixing(Index,L13577,TRUE)</f>
        <v>3.2507854662867285E-2</v>
      </c>
      <c r="N13577" s="17"/>
      <c r="T13577" s="28"/>
      <c r="Y13577" s="22">
        <f>_xll.qlIndexFixing(OverNightIndex,K13577,TRUE)</f>
        <v>3.2507854662867285E-2</v>
      </c>
    </row>
    <row r="13578" spans="11:25" x14ac:dyDescent="0.2">
      <c r="K13578" s="26">
        <f>_xll.qlCalendarAdvance(Calendar,L13578,FixingDays&amp;"D","p")</f>
        <v>61196</v>
      </c>
      <c r="L13578" s="27">
        <f>_xll.qlCalendarAdvance(Calendar,L13577,SamplingFrequency,"f",FALSE)</f>
        <v>61196</v>
      </c>
      <c r="M13578" s="17">
        <f>_xll.qlIndexFixing(Index,L13578,TRUE)</f>
        <v>3.2504959857996285E-2</v>
      </c>
      <c r="N13578" s="17"/>
      <c r="T13578" s="28"/>
      <c r="Y13578" s="22">
        <f>_xll.qlIndexFixing(OverNightIndex,K13578,TRUE)</f>
        <v>3.2504959857996285E-2</v>
      </c>
    </row>
    <row r="13579" spans="11:25" x14ac:dyDescent="0.2">
      <c r="K13579" s="26">
        <f>_xll.qlCalendarAdvance(Calendar,L13579,FixingDays&amp;"D","p")</f>
        <v>61197</v>
      </c>
      <c r="L13579" s="27">
        <f>_xll.qlCalendarAdvance(Calendar,L13578,SamplingFrequency,"f",FALSE)</f>
        <v>61197</v>
      </c>
      <c r="M13579" s="17">
        <f>_xll.qlIndexFixing(Index,L13579,TRUE)</f>
        <v>3.2504959858077331E-2</v>
      </c>
      <c r="N13579" s="17"/>
      <c r="T13579" s="28"/>
      <c r="Y13579" s="22">
        <f>_xll.qlIndexFixing(OverNightIndex,K13579,TRUE)</f>
        <v>3.2504959858077331E-2</v>
      </c>
    </row>
    <row r="13580" spans="11:25" x14ac:dyDescent="0.2">
      <c r="K13580" s="26">
        <f>_xll.qlCalendarAdvance(Calendar,L13580,FixingDays&amp;"D","p")</f>
        <v>61198</v>
      </c>
      <c r="L13580" s="27">
        <f>_xll.qlCalendarAdvance(Calendar,L13579,SamplingFrequency,"f",FALSE)</f>
        <v>61198</v>
      </c>
      <c r="M13580" s="17">
        <f>_xll.qlIndexFixing(Index,L13580,TRUE)</f>
        <v>3.2504959857996285E-2</v>
      </c>
      <c r="N13580" s="17"/>
      <c r="T13580" s="28"/>
      <c r="Y13580" s="22">
        <f>_xll.qlIndexFixing(OverNightIndex,K13580,TRUE)</f>
        <v>3.2504959857996285E-2</v>
      </c>
    </row>
    <row r="13581" spans="11:25" x14ac:dyDescent="0.2">
      <c r="K13581" s="26">
        <f>_xll.qlCalendarAdvance(Calendar,L13581,FixingDays&amp;"D","p")</f>
        <v>61199</v>
      </c>
      <c r="L13581" s="27">
        <f>_xll.qlCalendarAdvance(Calendar,L13580,SamplingFrequency,"f",FALSE)</f>
        <v>61199</v>
      </c>
      <c r="M13581" s="17">
        <f>_xll.qlIndexFixing(Index,L13581,TRUE)</f>
        <v>3.2504959858077331E-2</v>
      </c>
      <c r="N13581" s="17"/>
      <c r="T13581" s="28"/>
      <c r="Y13581" s="22">
        <f>_xll.qlIndexFixing(OverNightIndex,K13581,TRUE)</f>
        <v>3.2504959858077331E-2</v>
      </c>
    </row>
    <row r="13582" spans="11:25" x14ac:dyDescent="0.2">
      <c r="K13582" s="26">
        <f>_xll.qlCalendarAdvance(Calendar,L13582,FixingDays&amp;"D","p")</f>
        <v>61200</v>
      </c>
      <c r="L13582" s="27">
        <f>_xll.qlCalendarAdvance(Calendar,L13581,SamplingFrequency,"f",FALSE)</f>
        <v>61200</v>
      </c>
      <c r="M13582" s="17">
        <f>_xll.qlIndexFixing(Index,L13582,TRUE)</f>
        <v>3.2507854662840271E-2</v>
      </c>
      <c r="N13582" s="17"/>
      <c r="T13582" s="28"/>
      <c r="Y13582" s="22">
        <f>_xll.qlIndexFixing(OverNightIndex,K13582,TRUE)</f>
        <v>3.2507854662840271E-2</v>
      </c>
    </row>
    <row r="13583" spans="11:25" x14ac:dyDescent="0.2">
      <c r="K13583" s="26">
        <f>_xll.qlCalendarAdvance(Calendar,L13583,FixingDays&amp;"D","p")</f>
        <v>61203</v>
      </c>
      <c r="L13583" s="27">
        <f>_xll.qlCalendarAdvance(Calendar,L13582,SamplingFrequency,"f",FALSE)</f>
        <v>61203</v>
      </c>
      <c r="M13583" s="17">
        <f>_xll.qlIndexFixing(Index,L13583,TRUE)</f>
        <v>3.2504959857996285E-2</v>
      </c>
      <c r="N13583" s="17"/>
      <c r="T13583" s="28"/>
      <c r="Y13583" s="22">
        <f>_xll.qlIndexFixing(OverNightIndex,K13583,TRUE)</f>
        <v>3.2504959857996285E-2</v>
      </c>
    </row>
    <row r="13584" spans="11:25" x14ac:dyDescent="0.2">
      <c r="K13584" s="26">
        <f>_xll.qlCalendarAdvance(Calendar,L13584,FixingDays&amp;"D","p")</f>
        <v>61204</v>
      </c>
      <c r="L13584" s="27">
        <f>_xll.qlCalendarAdvance(Calendar,L13583,SamplingFrequency,"f",FALSE)</f>
        <v>61204</v>
      </c>
      <c r="M13584" s="17">
        <f>_xll.qlIndexFixing(Index,L13584,TRUE)</f>
        <v>3.2504959857996285E-2</v>
      </c>
      <c r="N13584" s="17"/>
      <c r="T13584" s="28"/>
      <c r="Y13584" s="22">
        <f>_xll.qlIndexFixing(OverNightIndex,K13584,TRUE)</f>
        <v>3.2504959857996285E-2</v>
      </c>
    </row>
    <row r="13585" spans="11:25" x14ac:dyDescent="0.2">
      <c r="K13585" s="26">
        <f>_xll.qlCalendarAdvance(Calendar,L13585,FixingDays&amp;"D","p")</f>
        <v>61205</v>
      </c>
      <c r="L13585" s="27">
        <f>_xll.qlCalendarAdvance(Calendar,L13584,SamplingFrequency,"f",FALSE)</f>
        <v>61205</v>
      </c>
      <c r="M13585" s="17">
        <f>_xll.qlIndexFixing(Index,L13585,TRUE)</f>
        <v>3.2504959857996285E-2</v>
      </c>
      <c r="N13585" s="17"/>
      <c r="T13585" s="28"/>
      <c r="Y13585" s="22">
        <f>_xll.qlIndexFixing(OverNightIndex,K13585,TRUE)</f>
        <v>3.2504959857996285E-2</v>
      </c>
    </row>
    <row r="13586" spans="11:25" x14ac:dyDescent="0.2">
      <c r="K13586" s="26">
        <f>_xll.qlCalendarAdvance(Calendar,L13586,FixingDays&amp;"D","p")</f>
        <v>61206</v>
      </c>
      <c r="L13586" s="27">
        <f>_xll.qlCalendarAdvance(Calendar,L13585,SamplingFrequency,"f",FALSE)</f>
        <v>61206</v>
      </c>
      <c r="M13586" s="17">
        <f>_xll.qlIndexFixing(Index,L13586,TRUE)</f>
        <v>3.2504959857915239E-2</v>
      </c>
      <c r="N13586" s="17"/>
      <c r="T13586" s="28"/>
      <c r="Y13586" s="22">
        <f>_xll.qlIndexFixing(OverNightIndex,K13586,TRUE)</f>
        <v>3.2504959857915239E-2</v>
      </c>
    </row>
    <row r="13587" spans="11:25" x14ac:dyDescent="0.2">
      <c r="K13587" s="26">
        <f>_xll.qlCalendarAdvance(Calendar,L13587,FixingDays&amp;"D","p")</f>
        <v>61207</v>
      </c>
      <c r="L13587" s="27">
        <f>_xll.qlCalendarAdvance(Calendar,L13586,SamplingFrequency,"f",FALSE)</f>
        <v>61207</v>
      </c>
      <c r="M13587" s="17">
        <f>_xll.qlIndexFixing(Index,L13587,TRUE)</f>
        <v>3.2507854662921318E-2</v>
      </c>
      <c r="N13587" s="17"/>
      <c r="T13587" s="28"/>
      <c r="Y13587" s="22">
        <f>_xll.qlIndexFixing(OverNightIndex,K13587,TRUE)</f>
        <v>3.2507854662921318E-2</v>
      </c>
    </row>
    <row r="13588" spans="11:25" x14ac:dyDescent="0.2">
      <c r="K13588" s="26">
        <f>_xll.qlCalendarAdvance(Calendar,L13588,FixingDays&amp;"D","p")</f>
        <v>61210</v>
      </c>
      <c r="L13588" s="27">
        <f>_xll.qlCalendarAdvance(Calendar,L13587,SamplingFrequency,"f",FALSE)</f>
        <v>61210</v>
      </c>
      <c r="M13588" s="17">
        <f>_xll.qlIndexFixing(Index,L13588,TRUE)</f>
        <v>3.2504959857915239E-2</v>
      </c>
      <c r="N13588" s="17"/>
      <c r="T13588" s="28"/>
      <c r="Y13588" s="22">
        <f>_xll.qlIndexFixing(OverNightIndex,K13588,TRUE)</f>
        <v>3.2504959857915239E-2</v>
      </c>
    </row>
    <row r="13589" spans="11:25" x14ac:dyDescent="0.2">
      <c r="K13589" s="26">
        <f>_xll.qlCalendarAdvance(Calendar,L13589,FixingDays&amp;"D","p")</f>
        <v>61211</v>
      </c>
      <c r="L13589" s="27">
        <f>_xll.qlCalendarAdvance(Calendar,L13588,SamplingFrequency,"f",FALSE)</f>
        <v>61211</v>
      </c>
      <c r="M13589" s="17">
        <f>_xll.qlIndexFixing(Index,L13589,TRUE)</f>
        <v>3.2504959857834193E-2</v>
      </c>
      <c r="N13589" s="17"/>
      <c r="T13589" s="28"/>
      <c r="Y13589" s="22">
        <f>_xll.qlIndexFixing(OverNightIndex,K13589,TRUE)</f>
        <v>3.2504959857834193E-2</v>
      </c>
    </row>
    <row r="13590" spans="11:25" x14ac:dyDescent="0.2">
      <c r="K13590" s="26">
        <f>_xll.qlCalendarAdvance(Calendar,L13590,FixingDays&amp;"D","p")</f>
        <v>61212</v>
      </c>
      <c r="L13590" s="27">
        <f>_xll.qlCalendarAdvance(Calendar,L13589,SamplingFrequency,"f",FALSE)</f>
        <v>61212</v>
      </c>
      <c r="M13590" s="17">
        <f>_xll.qlIndexFixing(Index,L13590,TRUE)</f>
        <v>3.2504959858077331E-2</v>
      </c>
      <c r="N13590" s="17"/>
      <c r="T13590" s="28"/>
      <c r="Y13590" s="22">
        <f>_xll.qlIndexFixing(OverNightIndex,K13590,TRUE)</f>
        <v>3.2504959858077331E-2</v>
      </c>
    </row>
    <row r="13591" spans="11:25" x14ac:dyDescent="0.2">
      <c r="K13591" s="26">
        <f>_xll.qlCalendarAdvance(Calendar,L13591,FixingDays&amp;"D","p")</f>
        <v>61213</v>
      </c>
      <c r="L13591" s="27">
        <f>_xll.qlCalendarAdvance(Calendar,L13590,SamplingFrequency,"f",FALSE)</f>
        <v>61213</v>
      </c>
      <c r="M13591" s="17">
        <f>_xll.qlIndexFixing(Index,L13591,TRUE)</f>
        <v>3.2504959858077331E-2</v>
      </c>
      <c r="N13591" s="17"/>
      <c r="T13591" s="28"/>
      <c r="Y13591" s="22">
        <f>_xll.qlIndexFixing(OverNightIndex,K13591,TRUE)</f>
        <v>3.2504959858077331E-2</v>
      </c>
    </row>
    <row r="13592" spans="11:25" x14ac:dyDescent="0.2">
      <c r="K13592" s="26">
        <f>_xll.qlCalendarAdvance(Calendar,L13592,FixingDays&amp;"D","p")</f>
        <v>61214</v>
      </c>
      <c r="L13592" s="27">
        <f>_xll.qlCalendarAdvance(Calendar,L13591,SamplingFrequency,"f",FALSE)</f>
        <v>61214</v>
      </c>
      <c r="M13592" s="17">
        <f>_xll.qlIndexFixing(Index,L13592,TRUE)</f>
        <v>3.2507854662840271E-2</v>
      </c>
      <c r="N13592" s="17"/>
      <c r="T13592" s="28"/>
      <c r="Y13592" s="22">
        <f>_xll.qlIndexFixing(OverNightIndex,K13592,TRUE)</f>
        <v>3.2507854662840271E-2</v>
      </c>
    </row>
    <row r="13593" spans="11:25" x14ac:dyDescent="0.2">
      <c r="K13593" s="26">
        <f>_xll.qlCalendarAdvance(Calendar,L13593,FixingDays&amp;"D","p")</f>
        <v>61217</v>
      </c>
      <c r="L13593" s="27">
        <f>_xll.qlCalendarAdvance(Calendar,L13592,SamplingFrequency,"f",FALSE)</f>
        <v>61217</v>
      </c>
      <c r="M13593" s="17">
        <f>_xll.qlIndexFixing(Index,L13593,TRUE)</f>
        <v>3.2504959857996285E-2</v>
      </c>
      <c r="N13593" s="17"/>
      <c r="T13593" s="28"/>
      <c r="Y13593" s="22">
        <f>_xll.qlIndexFixing(OverNightIndex,K13593,TRUE)</f>
        <v>3.2504959857996285E-2</v>
      </c>
    </row>
    <row r="13594" spans="11:25" x14ac:dyDescent="0.2">
      <c r="K13594" s="26">
        <f>_xll.qlCalendarAdvance(Calendar,L13594,FixingDays&amp;"D","p")</f>
        <v>61218</v>
      </c>
      <c r="L13594" s="27">
        <f>_xll.qlCalendarAdvance(Calendar,L13593,SamplingFrequency,"f",FALSE)</f>
        <v>61218</v>
      </c>
      <c r="M13594" s="17">
        <f>_xll.qlIndexFixing(Index,L13594,TRUE)</f>
        <v>3.2504959857996285E-2</v>
      </c>
      <c r="N13594" s="17"/>
      <c r="T13594" s="28"/>
      <c r="Y13594" s="22">
        <f>_xll.qlIndexFixing(OverNightIndex,K13594,TRUE)</f>
        <v>3.2504959857996285E-2</v>
      </c>
    </row>
    <row r="13595" spans="11:25" x14ac:dyDescent="0.2">
      <c r="K13595" s="26">
        <f>_xll.qlCalendarAdvance(Calendar,L13595,FixingDays&amp;"D","p")</f>
        <v>61219</v>
      </c>
      <c r="L13595" s="27">
        <f>_xll.qlCalendarAdvance(Calendar,L13594,SamplingFrequency,"f",FALSE)</f>
        <v>61219</v>
      </c>
      <c r="M13595" s="17">
        <f>_xll.qlIndexFixing(Index,L13595,TRUE)</f>
        <v>3.2504959858077331E-2</v>
      </c>
      <c r="N13595" s="17"/>
      <c r="T13595" s="28"/>
      <c r="Y13595" s="22">
        <f>_xll.qlIndexFixing(OverNightIndex,K13595,TRUE)</f>
        <v>3.2504959858077331E-2</v>
      </c>
    </row>
    <row r="13596" spans="11:25" x14ac:dyDescent="0.2">
      <c r="K13596" s="26">
        <f>_xll.qlCalendarAdvance(Calendar,L13596,FixingDays&amp;"D","p")</f>
        <v>61220</v>
      </c>
      <c r="L13596" s="27">
        <f>_xll.qlCalendarAdvance(Calendar,L13595,SamplingFrequency,"f",FALSE)</f>
        <v>61220</v>
      </c>
      <c r="M13596" s="17">
        <f>_xll.qlIndexFixing(Index,L13596,TRUE)</f>
        <v>3.2504959857996285E-2</v>
      </c>
      <c r="N13596" s="17"/>
      <c r="T13596" s="28"/>
      <c r="Y13596" s="22">
        <f>_xll.qlIndexFixing(OverNightIndex,K13596,TRUE)</f>
        <v>3.2504959857996285E-2</v>
      </c>
    </row>
    <row r="13597" spans="11:25" x14ac:dyDescent="0.2">
      <c r="K13597" s="26">
        <f>_xll.qlCalendarAdvance(Calendar,L13597,FixingDays&amp;"D","p")</f>
        <v>61221</v>
      </c>
      <c r="L13597" s="27">
        <f>_xll.qlCalendarAdvance(Calendar,L13596,SamplingFrequency,"f",FALSE)</f>
        <v>61221</v>
      </c>
      <c r="M13597" s="17">
        <f>_xll.qlIndexFixing(Index,L13597,TRUE)</f>
        <v>3.2507854662840271E-2</v>
      </c>
      <c r="N13597" s="17"/>
      <c r="T13597" s="28"/>
      <c r="Y13597" s="22">
        <f>_xll.qlIndexFixing(OverNightIndex,K13597,TRUE)</f>
        <v>3.2507854662840271E-2</v>
      </c>
    </row>
    <row r="13598" spans="11:25" x14ac:dyDescent="0.2">
      <c r="K13598" s="26">
        <f>_xll.qlCalendarAdvance(Calendar,L13598,FixingDays&amp;"D","p")</f>
        <v>61224</v>
      </c>
      <c r="L13598" s="27">
        <f>_xll.qlCalendarAdvance(Calendar,L13597,SamplingFrequency,"f",FALSE)</f>
        <v>61224</v>
      </c>
      <c r="M13598" s="17">
        <f>_xll.qlIndexFixing(Index,L13598,TRUE)</f>
        <v>3.2504959858077331E-2</v>
      </c>
      <c r="N13598" s="17"/>
      <c r="T13598" s="28"/>
      <c r="Y13598" s="22">
        <f>_xll.qlIndexFixing(OverNightIndex,K13598,TRUE)</f>
        <v>3.2504959858077331E-2</v>
      </c>
    </row>
    <row r="13599" spans="11:25" x14ac:dyDescent="0.2">
      <c r="K13599" s="26">
        <f>_xll.qlCalendarAdvance(Calendar,L13599,FixingDays&amp;"D","p")</f>
        <v>61225</v>
      </c>
      <c r="L13599" s="27">
        <f>_xll.qlCalendarAdvance(Calendar,L13598,SamplingFrequency,"f",FALSE)</f>
        <v>61225</v>
      </c>
      <c r="M13599" s="17">
        <f>_xll.qlIndexFixing(Index,L13599,TRUE)</f>
        <v>3.2504959857996285E-2</v>
      </c>
      <c r="N13599" s="17"/>
      <c r="T13599" s="28"/>
      <c r="Y13599" s="22">
        <f>_xll.qlIndexFixing(OverNightIndex,K13599,TRUE)</f>
        <v>3.2504959857996285E-2</v>
      </c>
    </row>
    <row r="13600" spans="11:25" x14ac:dyDescent="0.2">
      <c r="K13600" s="26">
        <f>_xll.qlCalendarAdvance(Calendar,L13600,FixingDays&amp;"D","p")</f>
        <v>61226</v>
      </c>
      <c r="L13600" s="27">
        <f>_xll.qlCalendarAdvance(Calendar,L13599,SamplingFrequency,"f",FALSE)</f>
        <v>61226</v>
      </c>
      <c r="M13600" s="17">
        <f>_xll.qlIndexFixing(Index,L13600,TRUE)</f>
        <v>3.2504959857753146E-2</v>
      </c>
      <c r="N13600" s="17"/>
      <c r="T13600" s="28"/>
      <c r="Y13600" s="22">
        <f>_xll.qlIndexFixing(OverNightIndex,K13600,TRUE)</f>
        <v>3.2504959857753146E-2</v>
      </c>
    </row>
    <row r="13601" spans="11:25" x14ac:dyDescent="0.2">
      <c r="K13601" s="26">
        <f>_xll.qlCalendarAdvance(Calendar,L13601,FixingDays&amp;"D","p")</f>
        <v>61227</v>
      </c>
      <c r="L13601" s="27">
        <f>_xll.qlCalendarAdvance(Calendar,L13600,SamplingFrequency,"f",FALSE)</f>
        <v>61227</v>
      </c>
      <c r="M13601" s="17">
        <f>_xll.qlIndexFixing(Index,L13601,TRUE)</f>
        <v>3.2504959857996285E-2</v>
      </c>
      <c r="N13601" s="17"/>
      <c r="T13601" s="28"/>
      <c r="Y13601" s="22">
        <f>_xll.qlIndexFixing(OverNightIndex,K13601,TRUE)</f>
        <v>3.2504959857996285E-2</v>
      </c>
    </row>
    <row r="13602" spans="11:25" x14ac:dyDescent="0.2">
      <c r="K13602" s="26">
        <f>_xll.qlCalendarAdvance(Calendar,L13602,FixingDays&amp;"D","p")</f>
        <v>61228</v>
      </c>
      <c r="L13602" s="27">
        <f>_xll.qlCalendarAdvance(Calendar,L13601,SamplingFrequency,"f",FALSE)</f>
        <v>61228</v>
      </c>
      <c r="M13602" s="17">
        <f>_xll.qlIndexFixing(Index,L13602,TRUE)</f>
        <v>3.2507854662921318E-2</v>
      </c>
      <c r="N13602" s="17"/>
      <c r="T13602" s="28"/>
      <c r="Y13602" s="22">
        <f>_xll.qlIndexFixing(OverNightIndex,K13602,TRUE)</f>
        <v>3.2507854662921318E-2</v>
      </c>
    </row>
    <row r="13603" spans="11:25" x14ac:dyDescent="0.2">
      <c r="K13603" s="26">
        <f>_xll.qlCalendarAdvance(Calendar,L13603,FixingDays&amp;"D","p")</f>
        <v>61231</v>
      </c>
      <c r="L13603" s="27">
        <f>_xll.qlCalendarAdvance(Calendar,L13602,SamplingFrequency,"f",FALSE)</f>
        <v>61231</v>
      </c>
      <c r="M13603" s="17">
        <f>_xll.qlIndexFixing(Index,L13603,TRUE)</f>
        <v>3.2504959857753146E-2</v>
      </c>
      <c r="N13603" s="17"/>
      <c r="T13603" s="28"/>
      <c r="Y13603" s="22">
        <f>_xll.qlIndexFixing(OverNightIndex,K13603,TRUE)</f>
        <v>3.2504959857753146E-2</v>
      </c>
    </row>
    <row r="13604" spans="11:25" x14ac:dyDescent="0.2">
      <c r="K13604" s="26">
        <f>_xll.qlCalendarAdvance(Calendar,L13604,FixingDays&amp;"D","p")</f>
        <v>61232</v>
      </c>
      <c r="L13604" s="27">
        <f>_xll.qlCalendarAdvance(Calendar,L13603,SamplingFrequency,"f",FALSE)</f>
        <v>61232</v>
      </c>
      <c r="M13604" s="17">
        <f>_xll.qlIndexFixing(Index,L13604,TRUE)</f>
        <v>3.2504959858077331E-2</v>
      </c>
      <c r="N13604" s="17"/>
      <c r="T13604" s="28"/>
      <c r="Y13604" s="22">
        <f>_xll.qlIndexFixing(OverNightIndex,K13604,TRUE)</f>
        <v>3.2504959858077331E-2</v>
      </c>
    </row>
    <row r="13605" spans="11:25" x14ac:dyDescent="0.2">
      <c r="K13605" s="26">
        <f>_xll.qlCalendarAdvance(Calendar,L13605,FixingDays&amp;"D","p")</f>
        <v>61233</v>
      </c>
      <c r="L13605" s="27">
        <f>_xll.qlCalendarAdvance(Calendar,L13604,SamplingFrequency,"f",FALSE)</f>
        <v>61233</v>
      </c>
      <c r="M13605" s="17">
        <f>_xll.qlIndexFixing(Index,L13605,TRUE)</f>
        <v>3.2504959858077331E-2</v>
      </c>
      <c r="N13605" s="17"/>
      <c r="T13605" s="28"/>
      <c r="Y13605" s="22">
        <f>_xll.qlIndexFixing(OverNightIndex,K13605,TRUE)</f>
        <v>3.2504959858077331E-2</v>
      </c>
    </row>
    <row r="13606" spans="11:25" x14ac:dyDescent="0.2">
      <c r="K13606" s="26">
        <f>_xll.qlCalendarAdvance(Calendar,L13606,FixingDays&amp;"D","p")</f>
        <v>61234</v>
      </c>
      <c r="L13606" s="27">
        <f>_xll.qlCalendarAdvance(Calendar,L13605,SamplingFrequency,"f",FALSE)</f>
        <v>61234</v>
      </c>
      <c r="M13606" s="17">
        <f>_xll.qlIndexFixing(Index,L13606,TRUE)</f>
        <v>3.2504959858077331E-2</v>
      </c>
      <c r="N13606" s="17"/>
      <c r="T13606" s="28"/>
      <c r="Y13606" s="22">
        <f>_xll.qlIndexFixing(OverNightIndex,K13606,TRUE)</f>
        <v>3.2504959858077331E-2</v>
      </c>
    </row>
    <row r="13607" spans="11:25" x14ac:dyDescent="0.2">
      <c r="K13607" s="26">
        <f>_xll.qlCalendarAdvance(Calendar,L13607,FixingDays&amp;"D","p")</f>
        <v>61235</v>
      </c>
      <c r="L13607" s="27">
        <f>_xll.qlCalendarAdvance(Calendar,L13606,SamplingFrequency,"f",FALSE)</f>
        <v>61235</v>
      </c>
      <c r="M13607" s="17">
        <f>_xll.qlIndexFixing(Index,L13607,TRUE)</f>
        <v>3.2507854662813251E-2</v>
      </c>
      <c r="N13607" s="17"/>
      <c r="T13607" s="28"/>
      <c r="Y13607" s="22">
        <f>_xll.qlIndexFixing(OverNightIndex,K13607,TRUE)</f>
        <v>3.2507854662813251E-2</v>
      </c>
    </row>
    <row r="13608" spans="11:25" x14ac:dyDescent="0.2">
      <c r="K13608" s="26">
        <f>_xll.qlCalendarAdvance(Calendar,L13608,FixingDays&amp;"D","p")</f>
        <v>61238</v>
      </c>
      <c r="L13608" s="27">
        <f>_xll.qlCalendarAdvance(Calendar,L13607,SamplingFrequency,"f",FALSE)</f>
        <v>61238</v>
      </c>
      <c r="M13608" s="17">
        <f>_xll.qlIndexFixing(Index,L13608,TRUE)</f>
        <v>3.2504959858077331E-2</v>
      </c>
      <c r="N13608" s="17"/>
      <c r="T13608" s="28"/>
      <c r="Y13608" s="22">
        <f>_xll.qlIndexFixing(OverNightIndex,K13608,TRUE)</f>
        <v>3.2504959858077331E-2</v>
      </c>
    </row>
    <row r="13609" spans="11:25" x14ac:dyDescent="0.2">
      <c r="K13609" s="26">
        <f>_xll.qlCalendarAdvance(Calendar,L13609,FixingDays&amp;"D","p")</f>
        <v>61239</v>
      </c>
      <c r="L13609" s="27">
        <f>_xll.qlCalendarAdvance(Calendar,L13608,SamplingFrequency,"f",FALSE)</f>
        <v>61239</v>
      </c>
      <c r="M13609" s="17">
        <f>_xll.qlIndexFixing(Index,L13609,TRUE)</f>
        <v>3.2504959857915239E-2</v>
      </c>
      <c r="N13609" s="17"/>
      <c r="T13609" s="28"/>
      <c r="Y13609" s="22">
        <f>_xll.qlIndexFixing(OverNightIndex,K13609,TRUE)</f>
        <v>3.2504959857915239E-2</v>
      </c>
    </row>
    <row r="13610" spans="11:25" x14ac:dyDescent="0.2">
      <c r="K13610" s="26">
        <f>_xll.qlCalendarAdvance(Calendar,L13610,FixingDays&amp;"D","p")</f>
        <v>61240</v>
      </c>
      <c r="L13610" s="27">
        <f>_xll.qlCalendarAdvance(Calendar,L13609,SamplingFrequency,"f",FALSE)</f>
        <v>61240</v>
      </c>
      <c r="M13610" s="17">
        <f>_xll.qlIndexFixing(Index,L13610,TRUE)</f>
        <v>3.2504959858077331E-2</v>
      </c>
      <c r="N13610" s="17"/>
      <c r="T13610" s="28"/>
      <c r="Y13610" s="22">
        <f>_xll.qlIndexFixing(OverNightIndex,K13610,TRUE)</f>
        <v>3.2504959858077331E-2</v>
      </c>
    </row>
    <row r="13611" spans="11:25" x14ac:dyDescent="0.2">
      <c r="K13611" s="26">
        <f>_xll.qlCalendarAdvance(Calendar,L13611,FixingDays&amp;"D","p")</f>
        <v>61241</v>
      </c>
      <c r="L13611" s="27">
        <f>_xll.qlCalendarAdvance(Calendar,L13610,SamplingFrequency,"f",FALSE)</f>
        <v>61241</v>
      </c>
      <c r="M13611" s="17">
        <f>_xll.qlIndexFixing(Index,L13611,TRUE)</f>
        <v>3.2504959857996285E-2</v>
      </c>
      <c r="N13611" s="17"/>
      <c r="T13611" s="28"/>
      <c r="Y13611" s="22">
        <f>_xll.qlIndexFixing(OverNightIndex,K13611,TRUE)</f>
        <v>3.2504959857996285E-2</v>
      </c>
    </row>
    <row r="13612" spans="11:25" x14ac:dyDescent="0.2">
      <c r="K13612" s="26">
        <f>_xll.qlCalendarAdvance(Calendar,L13612,FixingDays&amp;"D","p")</f>
        <v>61242</v>
      </c>
      <c r="L13612" s="27">
        <f>_xll.qlCalendarAdvance(Calendar,L13611,SamplingFrequency,"f",FALSE)</f>
        <v>61242</v>
      </c>
      <c r="M13612" s="17">
        <f>_xll.qlIndexFixing(Index,L13612,TRUE)</f>
        <v>3.2507854662840271E-2</v>
      </c>
      <c r="N13612" s="17"/>
      <c r="T13612" s="28"/>
      <c r="Y13612" s="22">
        <f>_xll.qlIndexFixing(OverNightIndex,K13612,TRUE)</f>
        <v>3.2507854662840271E-2</v>
      </c>
    </row>
    <row r="13613" spans="11:25" x14ac:dyDescent="0.2">
      <c r="K13613" s="26">
        <f>_xll.qlCalendarAdvance(Calendar,L13613,FixingDays&amp;"D","p")</f>
        <v>61245</v>
      </c>
      <c r="L13613" s="27">
        <f>_xll.qlCalendarAdvance(Calendar,L13612,SamplingFrequency,"f",FALSE)</f>
        <v>61245</v>
      </c>
      <c r="M13613" s="17">
        <f>_xll.qlIndexFixing(Index,L13613,TRUE)</f>
        <v>3.2504959858158378E-2</v>
      </c>
      <c r="N13613" s="17"/>
      <c r="T13613" s="28"/>
      <c r="Y13613" s="22">
        <f>_xll.qlIndexFixing(OverNightIndex,K13613,TRUE)</f>
        <v>3.2504959858158378E-2</v>
      </c>
    </row>
    <row r="13614" spans="11:25" x14ac:dyDescent="0.2">
      <c r="K13614" s="26">
        <f>_xll.qlCalendarAdvance(Calendar,L13614,FixingDays&amp;"D","p")</f>
        <v>61246</v>
      </c>
      <c r="L13614" s="27">
        <f>_xll.qlCalendarAdvance(Calendar,L13613,SamplingFrequency,"f",FALSE)</f>
        <v>61246</v>
      </c>
      <c r="M13614" s="17">
        <f>_xll.qlIndexFixing(Index,L13614,TRUE)</f>
        <v>3.2504959857996285E-2</v>
      </c>
      <c r="N13614" s="17"/>
      <c r="T13614" s="28"/>
      <c r="Y13614" s="22">
        <f>_xll.qlIndexFixing(OverNightIndex,K13614,TRUE)</f>
        <v>3.2504959857996285E-2</v>
      </c>
    </row>
    <row r="13615" spans="11:25" x14ac:dyDescent="0.2">
      <c r="K13615" s="26">
        <f>_xll.qlCalendarAdvance(Calendar,L13615,FixingDays&amp;"D","p")</f>
        <v>61247</v>
      </c>
      <c r="L13615" s="27">
        <f>_xll.qlCalendarAdvance(Calendar,L13614,SamplingFrequency,"f",FALSE)</f>
        <v>61247</v>
      </c>
      <c r="M13615" s="17">
        <f>_xll.qlIndexFixing(Index,L13615,TRUE)</f>
        <v>3.2504959857753146E-2</v>
      </c>
      <c r="N13615" s="17"/>
      <c r="T13615" s="28"/>
      <c r="Y13615" s="22">
        <f>_xll.qlIndexFixing(OverNightIndex,K13615,TRUE)</f>
        <v>3.2504959857753146E-2</v>
      </c>
    </row>
    <row r="13616" spans="11:25" x14ac:dyDescent="0.2">
      <c r="K13616" s="26">
        <f>_xll.qlCalendarAdvance(Calendar,L13616,FixingDays&amp;"D","p")</f>
        <v>61248</v>
      </c>
      <c r="L13616" s="27">
        <f>_xll.qlCalendarAdvance(Calendar,L13615,SamplingFrequency,"f",FALSE)</f>
        <v>61248</v>
      </c>
      <c r="M13616" s="17">
        <f>_xll.qlIndexFixing(Index,L13616,TRUE)</f>
        <v>3.2504959858077331E-2</v>
      </c>
      <c r="N13616" s="17"/>
      <c r="T13616" s="28"/>
      <c r="Y13616" s="22">
        <f>_xll.qlIndexFixing(OverNightIndex,K13616,TRUE)</f>
        <v>3.2504959858077331E-2</v>
      </c>
    </row>
    <row r="13617" spans="11:25" x14ac:dyDescent="0.2">
      <c r="K13617" s="26">
        <f>_xll.qlCalendarAdvance(Calendar,L13617,FixingDays&amp;"D","p")</f>
        <v>61249</v>
      </c>
      <c r="L13617" s="27">
        <f>_xll.qlCalendarAdvance(Calendar,L13616,SamplingFrequency,"f",FALSE)</f>
        <v>61249</v>
      </c>
      <c r="M13617" s="17">
        <f>_xll.qlIndexFixing(Index,L13617,TRUE)</f>
        <v>3.2507854662867285E-2</v>
      </c>
      <c r="N13617" s="17"/>
      <c r="T13617" s="28"/>
      <c r="Y13617" s="22">
        <f>_xll.qlIndexFixing(OverNightIndex,K13617,TRUE)</f>
        <v>3.2507854662867285E-2</v>
      </c>
    </row>
    <row r="13618" spans="11:25" x14ac:dyDescent="0.2">
      <c r="K13618" s="26">
        <f>_xll.qlCalendarAdvance(Calendar,L13618,FixingDays&amp;"D","p")</f>
        <v>61252</v>
      </c>
      <c r="L13618" s="27">
        <f>_xll.qlCalendarAdvance(Calendar,L13617,SamplingFrequency,"f",FALSE)</f>
        <v>61252</v>
      </c>
      <c r="M13618" s="17">
        <f>_xll.qlIndexFixing(Index,L13618,TRUE)</f>
        <v>3.2504959857915239E-2</v>
      </c>
      <c r="N13618" s="17"/>
      <c r="T13618" s="28"/>
      <c r="Y13618" s="22">
        <f>_xll.qlIndexFixing(OverNightIndex,K13618,TRUE)</f>
        <v>3.2504959857915239E-2</v>
      </c>
    </row>
    <row r="13619" spans="11:25" x14ac:dyDescent="0.2">
      <c r="K13619" s="26">
        <f>_xll.qlCalendarAdvance(Calendar,L13619,FixingDays&amp;"D","p")</f>
        <v>61253</v>
      </c>
      <c r="L13619" s="27">
        <f>_xll.qlCalendarAdvance(Calendar,L13618,SamplingFrequency,"f",FALSE)</f>
        <v>61253</v>
      </c>
      <c r="M13619" s="17">
        <f>_xll.qlIndexFixing(Index,L13619,TRUE)</f>
        <v>3.2504959858077331E-2</v>
      </c>
      <c r="N13619" s="17"/>
      <c r="T13619" s="28"/>
      <c r="Y13619" s="22">
        <f>_xll.qlIndexFixing(OverNightIndex,K13619,TRUE)</f>
        <v>3.2504959858077331E-2</v>
      </c>
    </row>
    <row r="13620" spans="11:25" x14ac:dyDescent="0.2">
      <c r="K13620" s="26">
        <f>_xll.qlCalendarAdvance(Calendar,L13620,FixingDays&amp;"D","p")</f>
        <v>61254</v>
      </c>
      <c r="L13620" s="27">
        <f>_xll.qlCalendarAdvance(Calendar,L13619,SamplingFrequency,"f",FALSE)</f>
        <v>61254</v>
      </c>
      <c r="M13620" s="17">
        <f>_xll.qlIndexFixing(Index,L13620,TRUE)</f>
        <v>3.2504959857996285E-2</v>
      </c>
      <c r="N13620" s="17"/>
      <c r="T13620" s="28"/>
      <c r="Y13620" s="22">
        <f>_xll.qlIndexFixing(OverNightIndex,K13620,TRUE)</f>
        <v>3.2504959857996285E-2</v>
      </c>
    </row>
    <row r="13621" spans="11:25" x14ac:dyDescent="0.2">
      <c r="K13621" s="26">
        <f>_xll.qlCalendarAdvance(Calendar,L13621,FixingDays&amp;"D","p")</f>
        <v>61255</v>
      </c>
      <c r="L13621" s="27">
        <f>_xll.qlCalendarAdvance(Calendar,L13620,SamplingFrequency,"f",FALSE)</f>
        <v>61255</v>
      </c>
      <c r="M13621" s="17">
        <f>_xll.qlIndexFixing(Index,L13621,TRUE)</f>
        <v>3.2504959857996285E-2</v>
      </c>
      <c r="N13621" s="17"/>
      <c r="T13621" s="28"/>
      <c r="Y13621" s="22">
        <f>_xll.qlIndexFixing(OverNightIndex,K13621,TRUE)</f>
        <v>3.2504959857996285E-2</v>
      </c>
    </row>
    <row r="13622" spans="11:25" x14ac:dyDescent="0.2">
      <c r="K13622" s="26">
        <f>_xll.qlCalendarAdvance(Calendar,L13622,FixingDays&amp;"D","p")</f>
        <v>61256</v>
      </c>
      <c r="L13622" s="27">
        <f>_xll.qlCalendarAdvance(Calendar,L13621,SamplingFrequency,"f",FALSE)</f>
        <v>61256</v>
      </c>
      <c r="M13622" s="17">
        <f>_xll.qlIndexFixing(Index,L13622,TRUE)</f>
        <v>3.2507854662840271E-2</v>
      </c>
      <c r="N13622" s="17"/>
      <c r="T13622" s="28"/>
      <c r="Y13622" s="22">
        <f>_xll.qlIndexFixing(OverNightIndex,K13622,TRUE)</f>
        <v>3.2507854662840271E-2</v>
      </c>
    </row>
    <row r="13623" spans="11:25" x14ac:dyDescent="0.2">
      <c r="K13623" s="26">
        <f>_xll.qlCalendarAdvance(Calendar,L13623,FixingDays&amp;"D","p")</f>
        <v>61259</v>
      </c>
      <c r="L13623" s="27">
        <f>_xll.qlCalendarAdvance(Calendar,L13622,SamplingFrequency,"f",FALSE)</f>
        <v>61259</v>
      </c>
      <c r="M13623" s="17">
        <f>_xll.qlIndexFixing(Index,L13623,TRUE)</f>
        <v>3.2504959857996285E-2</v>
      </c>
      <c r="N13623" s="17"/>
      <c r="T13623" s="28"/>
      <c r="Y13623" s="22">
        <f>_xll.qlIndexFixing(OverNightIndex,K13623,TRUE)</f>
        <v>3.2504959857996285E-2</v>
      </c>
    </row>
    <row r="13624" spans="11:25" x14ac:dyDescent="0.2">
      <c r="K13624" s="26">
        <f>_xll.qlCalendarAdvance(Calendar,L13624,FixingDays&amp;"D","p")</f>
        <v>61260</v>
      </c>
      <c r="L13624" s="27">
        <f>_xll.qlCalendarAdvance(Calendar,L13623,SamplingFrequency,"f",FALSE)</f>
        <v>61260</v>
      </c>
      <c r="M13624" s="17">
        <f>_xll.qlIndexFixing(Index,L13624,TRUE)</f>
        <v>3.2504959858077331E-2</v>
      </c>
      <c r="N13624" s="17"/>
      <c r="T13624" s="28"/>
      <c r="Y13624" s="22">
        <f>_xll.qlIndexFixing(OverNightIndex,K13624,TRUE)</f>
        <v>3.2504959858077331E-2</v>
      </c>
    </row>
    <row r="13625" spans="11:25" x14ac:dyDescent="0.2">
      <c r="K13625" s="26">
        <f>_xll.qlCalendarAdvance(Calendar,L13625,FixingDays&amp;"D","p")</f>
        <v>61261</v>
      </c>
      <c r="L13625" s="27">
        <f>_xll.qlCalendarAdvance(Calendar,L13624,SamplingFrequency,"f",FALSE)</f>
        <v>61261</v>
      </c>
      <c r="M13625" s="17">
        <f>_xll.qlIndexFixing(Index,L13625,TRUE)</f>
        <v>3.2504959858077331E-2</v>
      </c>
      <c r="N13625" s="17"/>
      <c r="T13625" s="28"/>
      <c r="Y13625" s="22">
        <f>_xll.qlIndexFixing(OverNightIndex,K13625,TRUE)</f>
        <v>3.2504959858077331E-2</v>
      </c>
    </row>
    <row r="13626" spans="11:25" x14ac:dyDescent="0.2">
      <c r="K13626" s="26">
        <f>_xll.qlCalendarAdvance(Calendar,L13626,FixingDays&amp;"D","p")</f>
        <v>61262</v>
      </c>
      <c r="L13626" s="27">
        <f>_xll.qlCalendarAdvance(Calendar,L13625,SamplingFrequency,"f",FALSE)</f>
        <v>61262</v>
      </c>
      <c r="M13626" s="17">
        <f>_xll.qlIndexFixing(Index,L13626,TRUE)</f>
        <v>3.2504959857834193E-2</v>
      </c>
      <c r="N13626" s="17"/>
      <c r="T13626" s="28"/>
      <c r="Y13626" s="22">
        <f>_xll.qlIndexFixing(OverNightIndex,K13626,TRUE)</f>
        <v>3.2504959857834193E-2</v>
      </c>
    </row>
    <row r="13627" spans="11:25" x14ac:dyDescent="0.2">
      <c r="K13627" s="26">
        <f>_xll.qlCalendarAdvance(Calendar,L13627,FixingDays&amp;"D","p")</f>
        <v>61263</v>
      </c>
      <c r="L13627" s="27">
        <f>_xll.qlCalendarAdvance(Calendar,L13626,SamplingFrequency,"f",FALSE)</f>
        <v>61263</v>
      </c>
      <c r="M13627" s="17">
        <f>_xll.qlIndexFixing(Index,L13627,TRUE)</f>
        <v>3.2507854662921318E-2</v>
      </c>
      <c r="N13627" s="17"/>
      <c r="T13627" s="28"/>
      <c r="Y13627" s="22">
        <f>_xll.qlIndexFixing(OverNightIndex,K13627,TRUE)</f>
        <v>3.2507854662921318E-2</v>
      </c>
    </row>
    <row r="13628" spans="11:25" x14ac:dyDescent="0.2">
      <c r="K13628" s="26">
        <f>_xll.qlCalendarAdvance(Calendar,L13628,FixingDays&amp;"D","p")</f>
        <v>61266</v>
      </c>
      <c r="L13628" s="27">
        <f>_xll.qlCalendarAdvance(Calendar,L13627,SamplingFrequency,"f",FALSE)</f>
        <v>61266</v>
      </c>
      <c r="M13628" s="17">
        <f>_xll.qlIndexFixing(Index,L13628,TRUE)</f>
        <v>3.2504959858077331E-2</v>
      </c>
      <c r="N13628" s="17"/>
      <c r="T13628" s="28"/>
      <c r="Y13628" s="22">
        <f>_xll.qlIndexFixing(OverNightIndex,K13628,TRUE)</f>
        <v>3.2504959858077331E-2</v>
      </c>
    </row>
    <row r="13629" spans="11:25" x14ac:dyDescent="0.2">
      <c r="K13629" s="26">
        <f>_xll.qlCalendarAdvance(Calendar,L13629,FixingDays&amp;"D","p")</f>
        <v>61267</v>
      </c>
      <c r="L13629" s="27">
        <f>_xll.qlCalendarAdvance(Calendar,L13628,SamplingFrequency,"f",FALSE)</f>
        <v>61267</v>
      </c>
      <c r="M13629" s="17">
        <f>_xll.qlIndexFixing(Index,L13629,TRUE)</f>
        <v>3.2504959857753146E-2</v>
      </c>
      <c r="N13629" s="17"/>
      <c r="T13629" s="28"/>
      <c r="Y13629" s="22">
        <f>_xll.qlIndexFixing(OverNightIndex,K13629,TRUE)</f>
        <v>3.2504959857753146E-2</v>
      </c>
    </row>
    <row r="13630" spans="11:25" x14ac:dyDescent="0.2">
      <c r="K13630" s="26">
        <f>_xll.qlCalendarAdvance(Calendar,L13630,FixingDays&amp;"D","p")</f>
        <v>61268</v>
      </c>
      <c r="L13630" s="27">
        <f>_xll.qlCalendarAdvance(Calendar,L13629,SamplingFrequency,"f",FALSE)</f>
        <v>61268</v>
      </c>
      <c r="M13630" s="17">
        <f>_xll.qlIndexFixing(Index,L13630,TRUE)</f>
        <v>3.2504959858077331E-2</v>
      </c>
      <c r="N13630" s="17"/>
      <c r="T13630" s="28"/>
      <c r="Y13630" s="22">
        <f>_xll.qlIndexFixing(OverNightIndex,K13630,TRUE)</f>
        <v>3.2504959858077331E-2</v>
      </c>
    </row>
    <row r="13631" spans="11:25" x14ac:dyDescent="0.2">
      <c r="K13631" s="26">
        <f>_xll.qlCalendarAdvance(Calendar,L13631,FixingDays&amp;"D","p")</f>
        <v>61269</v>
      </c>
      <c r="L13631" s="27">
        <f>_xll.qlCalendarAdvance(Calendar,L13630,SamplingFrequency,"f",FALSE)</f>
        <v>61269</v>
      </c>
      <c r="M13631" s="17">
        <f>_xll.qlIndexFixing(Index,L13631,TRUE)</f>
        <v>3.2504959857996285E-2</v>
      </c>
      <c r="N13631" s="17"/>
      <c r="T13631" s="28"/>
      <c r="Y13631" s="22">
        <f>_xll.qlIndexFixing(OverNightIndex,K13631,TRUE)</f>
        <v>3.2504959857996285E-2</v>
      </c>
    </row>
    <row r="13632" spans="11:25" x14ac:dyDescent="0.2">
      <c r="K13632" s="26">
        <f>_xll.qlCalendarAdvance(Calendar,L13632,FixingDays&amp;"D","p")</f>
        <v>61270</v>
      </c>
      <c r="L13632" s="27">
        <f>_xll.qlCalendarAdvance(Calendar,L13631,SamplingFrequency,"f",FALSE)</f>
        <v>61270</v>
      </c>
      <c r="M13632" s="17">
        <f>_xll.qlIndexFixing(Index,L13632,TRUE)</f>
        <v>3.250930219420689E-2</v>
      </c>
      <c r="N13632" s="17"/>
      <c r="T13632" s="28"/>
      <c r="Y13632" s="22">
        <f>_xll.qlIndexFixing(OverNightIndex,K13632,TRUE)</f>
        <v>3.250930219420689E-2</v>
      </c>
    </row>
    <row r="13633" spans="11:25" x14ac:dyDescent="0.2">
      <c r="K13633" s="26">
        <f>_xll.qlCalendarAdvance(Calendar,L13633,FixingDays&amp;"D","p")</f>
        <v>61274</v>
      </c>
      <c r="L13633" s="27">
        <f>_xll.qlCalendarAdvance(Calendar,L13632,SamplingFrequency,"f",FALSE)</f>
        <v>61274</v>
      </c>
      <c r="M13633" s="17">
        <f>_xll.qlIndexFixing(Index,L13633,TRUE)</f>
        <v>3.2504959857996285E-2</v>
      </c>
      <c r="N13633" s="17"/>
      <c r="T13633" s="28"/>
      <c r="Y13633" s="22">
        <f>_xll.qlIndexFixing(OverNightIndex,K13633,TRUE)</f>
        <v>3.2504959857996285E-2</v>
      </c>
    </row>
    <row r="13634" spans="11:25" x14ac:dyDescent="0.2">
      <c r="K13634" s="26">
        <f>_xll.qlCalendarAdvance(Calendar,L13634,FixingDays&amp;"D","p")</f>
        <v>61275</v>
      </c>
      <c r="L13634" s="27">
        <f>_xll.qlCalendarAdvance(Calendar,L13633,SamplingFrequency,"f",FALSE)</f>
        <v>61275</v>
      </c>
      <c r="M13634" s="17">
        <f>_xll.qlIndexFixing(Index,L13634,TRUE)</f>
        <v>3.2504959857915239E-2</v>
      </c>
      <c r="N13634" s="17"/>
      <c r="T13634" s="28"/>
      <c r="Y13634" s="22">
        <f>_xll.qlIndexFixing(OverNightIndex,K13634,TRUE)</f>
        <v>3.2504959857915239E-2</v>
      </c>
    </row>
    <row r="13635" spans="11:25" x14ac:dyDescent="0.2">
      <c r="K13635" s="26">
        <f>_xll.qlCalendarAdvance(Calendar,L13635,FixingDays&amp;"D","p")</f>
        <v>61276</v>
      </c>
      <c r="L13635" s="27">
        <f>_xll.qlCalendarAdvance(Calendar,L13634,SamplingFrequency,"f",FALSE)</f>
        <v>61276</v>
      </c>
      <c r="M13635" s="17">
        <f>_xll.qlIndexFixing(Index,L13635,TRUE)</f>
        <v>3.2504959857996285E-2</v>
      </c>
      <c r="N13635" s="17"/>
      <c r="T13635" s="28"/>
      <c r="Y13635" s="22">
        <f>_xll.qlIndexFixing(OverNightIndex,K13635,TRUE)</f>
        <v>3.2504959857996285E-2</v>
      </c>
    </row>
    <row r="13636" spans="11:25" x14ac:dyDescent="0.2">
      <c r="K13636" s="26">
        <f>_xll.qlCalendarAdvance(Calendar,L13636,FixingDays&amp;"D","p")</f>
        <v>61277</v>
      </c>
      <c r="L13636" s="27">
        <f>_xll.qlCalendarAdvance(Calendar,L13635,SamplingFrequency,"f",FALSE)</f>
        <v>61277</v>
      </c>
      <c r="M13636" s="17">
        <f>_xll.qlIndexFixing(Index,L13636,TRUE)</f>
        <v>3.2507854662867285E-2</v>
      </c>
      <c r="N13636" s="17"/>
      <c r="T13636" s="28"/>
      <c r="Y13636" s="22">
        <f>_xll.qlIndexFixing(OverNightIndex,K13636,TRUE)</f>
        <v>3.2507854662867285E-2</v>
      </c>
    </row>
    <row r="13637" spans="11:25" x14ac:dyDescent="0.2">
      <c r="K13637" s="26">
        <f>_xll.qlCalendarAdvance(Calendar,L13637,FixingDays&amp;"D","p")</f>
        <v>61280</v>
      </c>
      <c r="L13637" s="27">
        <f>_xll.qlCalendarAdvance(Calendar,L13636,SamplingFrequency,"f",FALSE)</f>
        <v>61280</v>
      </c>
      <c r="M13637" s="17">
        <f>_xll.qlIndexFixing(Index,L13637,TRUE)</f>
        <v>3.2504959857996285E-2</v>
      </c>
      <c r="N13637" s="17"/>
      <c r="T13637" s="28"/>
      <c r="Y13637" s="22">
        <f>_xll.qlIndexFixing(OverNightIndex,K13637,TRUE)</f>
        <v>3.2504959857996285E-2</v>
      </c>
    </row>
    <row r="13638" spans="11:25" x14ac:dyDescent="0.2">
      <c r="K13638" s="26">
        <f>_xll.qlCalendarAdvance(Calendar,L13638,FixingDays&amp;"D","p")</f>
        <v>61281</v>
      </c>
      <c r="L13638" s="27">
        <f>_xll.qlCalendarAdvance(Calendar,L13637,SamplingFrequency,"f",FALSE)</f>
        <v>61281</v>
      </c>
      <c r="M13638" s="17">
        <f>_xll.qlIndexFixing(Index,L13638,TRUE)</f>
        <v>3.2504959857996285E-2</v>
      </c>
      <c r="N13638" s="17"/>
      <c r="T13638" s="28"/>
      <c r="Y13638" s="22">
        <f>_xll.qlIndexFixing(OverNightIndex,K13638,TRUE)</f>
        <v>3.2504959857996285E-2</v>
      </c>
    </row>
    <row r="13639" spans="11:25" x14ac:dyDescent="0.2">
      <c r="K13639" s="26">
        <f>_xll.qlCalendarAdvance(Calendar,L13639,FixingDays&amp;"D","p")</f>
        <v>61282</v>
      </c>
      <c r="L13639" s="27">
        <f>_xll.qlCalendarAdvance(Calendar,L13638,SamplingFrequency,"f",FALSE)</f>
        <v>61282</v>
      </c>
      <c r="M13639" s="17">
        <f>_xll.qlIndexFixing(Index,L13639,TRUE)</f>
        <v>3.2504959857996285E-2</v>
      </c>
      <c r="N13639" s="17"/>
      <c r="T13639" s="28"/>
      <c r="Y13639" s="22">
        <f>_xll.qlIndexFixing(OverNightIndex,K13639,TRUE)</f>
        <v>3.2504959857996285E-2</v>
      </c>
    </row>
    <row r="13640" spans="11:25" x14ac:dyDescent="0.2">
      <c r="K13640" s="26">
        <f>_xll.qlCalendarAdvance(Calendar,L13640,FixingDays&amp;"D","p")</f>
        <v>61283</v>
      </c>
      <c r="L13640" s="27">
        <f>_xll.qlCalendarAdvance(Calendar,L13639,SamplingFrequency,"f",FALSE)</f>
        <v>61283</v>
      </c>
      <c r="M13640" s="17">
        <f>_xll.qlIndexFixing(Index,L13640,TRUE)</f>
        <v>3.2504959857915239E-2</v>
      </c>
      <c r="N13640" s="17"/>
      <c r="T13640" s="28"/>
      <c r="Y13640" s="22">
        <f>_xll.qlIndexFixing(OverNightIndex,K13640,TRUE)</f>
        <v>3.2504959857915239E-2</v>
      </c>
    </row>
    <row r="13641" spans="11:25" x14ac:dyDescent="0.2">
      <c r="K13641" s="26">
        <f>_xll.qlCalendarAdvance(Calendar,L13641,FixingDays&amp;"D","p")</f>
        <v>61284</v>
      </c>
      <c r="L13641" s="27">
        <f>_xll.qlCalendarAdvance(Calendar,L13640,SamplingFrequency,"f",FALSE)</f>
        <v>61284</v>
      </c>
      <c r="M13641" s="17">
        <f>_xll.qlIndexFixing(Index,L13641,TRUE)</f>
        <v>3.2507854662894298E-2</v>
      </c>
      <c r="N13641" s="17"/>
      <c r="T13641" s="28"/>
      <c r="Y13641" s="22">
        <f>_xll.qlIndexFixing(OverNightIndex,K13641,TRUE)</f>
        <v>3.2507854662894298E-2</v>
      </c>
    </row>
    <row r="13642" spans="11:25" x14ac:dyDescent="0.2">
      <c r="K13642" s="26">
        <f>_xll.qlCalendarAdvance(Calendar,L13642,FixingDays&amp;"D","p")</f>
        <v>61287</v>
      </c>
      <c r="L13642" s="27">
        <f>_xll.qlCalendarAdvance(Calendar,L13641,SamplingFrequency,"f",FALSE)</f>
        <v>61287</v>
      </c>
      <c r="M13642" s="17">
        <f>_xll.qlIndexFixing(Index,L13642,TRUE)</f>
        <v>3.2504959857996285E-2</v>
      </c>
      <c r="N13642" s="17"/>
      <c r="T13642" s="28"/>
      <c r="Y13642" s="22">
        <f>_xll.qlIndexFixing(OverNightIndex,K13642,TRUE)</f>
        <v>3.2504959857996285E-2</v>
      </c>
    </row>
    <row r="13643" spans="11:25" x14ac:dyDescent="0.2">
      <c r="K13643" s="26">
        <f>_xll.qlCalendarAdvance(Calendar,L13643,FixingDays&amp;"D","p")</f>
        <v>61288</v>
      </c>
      <c r="L13643" s="27">
        <f>_xll.qlCalendarAdvance(Calendar,L13642,SamplingFrequency,"f",FALSE)</f>
        <v>61288</v>
      </c>
      <c r="M13643" s="17">
        <f>_xll.qlIndexFixing(Index,L13643,TRUE)</f>
        <v>3.2504959857834193E-2</v>
      </c>
      <c r="N13643" s="17"/>
      <c r="T13643" s="28"/>
      <c r="Y13643" s="22">
        <f>_xll.qlIndexFixing(OverNightIndex,K13643,TRUE)</f>
        <v>3.2504959857834193E-2</v>
      </c>
    </row>
    <row r="13644" spans="11:25" x14ac:dyDescent="0.2">
      <c r="K13644" s="26">
        <f>_xll.qlCalendarAdvance(Calendar,L13644,FixingDays&amp;"D","p")</f>
        <v>61289</v>
      </c>
      <c r="L13644" s="27">
        <f>_xll.qlCalendarAdvance(Calendar,L13643,SamplingFrequency,"f",FALSE)</f>
        <v>61289</v>
      </c>
      <c r="M13644" s="17">
        <f>_xll.qlIndexFixing(Index,L13644,TRUE)</f>
        <v>3.2504959857996285E-2</v>
      </c>
      <c r="N13644" s="17"/>
      <c r="T13644" s="28"/>
      <c r="Y13644" s="22">
        <f>_xll.qlIndexFixing(OverNightIndex,K13644,TRUE)</f>
        <v>3.2504959857996285E-2</v>
      </c>
    </row>
    <row r="13645" spans="11:25" x14ac:dyDescent="0.2">
      <c r="K13645" s="26">
        <f>_xll.qlCalendarAdvance(Calendar,L13645,FixingDays&amp;"D","p")</f>
        <v>61290</v>
      </c>
      <c r="L13645" s="27">
        <f>_xll.qlCalendarAdvance(Calendar,L13644,SamplingFrequency,"f",FALSE)</f>
        <v>61290</v>
      </c>
      <c r="M13645" s="17">
        <f>_xll.qlIndexFixing(Index,L13645,TRUE)</f>
        <v>3.2504959858077331E-2</v>
      </c>
      <c r="N13645" s="17"/>
      <c r="T13645" s="28"/>
      <c r="Y13645" s="22">
        <f>_xll.qlIndexFixing(OverNightIndex,K13645,TRUE)</f>
        <v>3.2504959858077331E-2</v>
      </c>
    </row>
    <row r="13646" spans="11:25" x14ac:dyDescent="0.2">
      <c r="K13646" s="26">
        <f>_xll.qlCalendarAdvance(Calendar,L13646,FixingDays&amp;"D","p")</f>
        <v>61291</v>
      </c>
      <c r="L13646" s="27">
        <f>_xll.qlCalendarAdvance(Calendar,L13645,SamplingFrequency,"f",FALSE)</f>
        <v>61291</v>
      </c>
      <c r="M13646" s="17">
        <f>_xll.qlIndexFixing(Index,L13646,TRUE)</f>
        <v>3.2507854662813251E-2</v>
      </c>
      <c r="N13646" s="17"/>
      <c r="T13646" s="28"/>
      <c r="Y13646" s="22">
        <f>_xll.qlIndexFixing(OverNightIndex,K13646,TRUE)</f>
        <v>3.2507854662813251E-2</v>
      </c>
    </row>
    <row r="13647" spans="11:25" x14ac:dyDescent="0.2">
      <c r="K13647" s="26">
        <f>_xll.qlCalendarAdvance(Calendar,L13647,FixingDays&amp;"D","p")</f>
        <v>61294</v>
      </c>
      <c r="L13647" s="27">
        <f>_xll.qlCalendarAdvance(Calendar,L13646,SamplingFrequency,"f",FALSE)</f>
        <v>61294</v>
      </c>
      <c r="M13647" s="17">
        <f>_xll.qlIndexFixing(Index,L13647,TRUE)</f>
        <v>3.2504959858077331E-2</v>
      </c>
      <c r="N13647" s="17"/>
      <c r="T13647" s="28"/>
      <c r="Y13647" s="22">
        <f>_xll.qlIndexFixing(OverNightIndex,K13647,TRUE)</f>
        <v>3.2504959858077331E-2</v>
      </c>
    </row>
    <row r="13648" spans="11:25" x14ac:dyDescent="0.2">
      <c r="K13648" s="26">
        <f>_xll.qlCalendarAdvance(Calendar,L13648,FixingDays&amp;"D","p")</f>
        <v>61295</v>
      </c>
      <c r="L13648" s="27">
        <f>_xll.qlCalendarAdvance(Calendar,L13647,SamplingFrequency,"f",FALSE)</f>
        <v>61295</v>
      </c>
      <c r="M13648" s="17">
        <f>_xll.qlIndexFixing(Index,L13648,TRUE)</f>
        <v>3.2504959857915239E-2</v>
      </c>
      <c r="N13648" s="17"/>
      <c r="T13648" s="28"/>
      <c r="Y13648" s="22">
        <f>_xll.qlIndexFixing(OverNightIndex,K13648,TRUE)</f>
        <v>3.2504959857915239E-2</v>
      </c>
    </row>
    <row r="13649" spans="11:25" x14ac:dyDescent="0.2">
      <c r="K13649" s="26">
        <f>_xll.qlCalendarAdvance(Calendar,L13649,FixingDays&amp;"D","p")</f>
        <v>61296</v>
      </c>
      <c r="L13649" s="27">
        <f>_xll.qlCalendarAdvance(Calendar,L13648,SamplingFrequency,"f",FALSE)</f>
        <v>61296</v>
      </c>
      <c r="M13649" s="17">
        <f>_xll.qlIndexFixing(Index,L13649,TRUE)</f>
        <v>3.2504959858077331E-2</v>
      </c>
      <c r="N13649" s="17"/>
      <c r="T13649" s="28"/>
      <c r="Y13649" s="22">
        <f>_xll.qlIndexFixing(OverNightIndex,K13649,TRUE)</f>
        <v>3.2504959858077331E-2</v>
      </c>
    </row>
    <row r="13650" spans="11:25" x14ac:dyDescent="0.2">
      <c r="K13650" s="26">
        <f>_xll.qlCalendarAdvance(Calendar,L13650,FixingDays&amp;"D","p")</f>
        <v>61297</v>
      </c>
      <c r="L13650" s="27">
        <f>_xll.qlCalendarAdvance(Calendar,L13649,SamplingFrequency,"f",FALSE)</f>
        <v>61297</v>
      </c>
      <c r="M13650" s="17">
        <f>_xll.qlIndexFixing(Index,L13650,TRUE)</f>
        <v>3.2504959857996285E-2</v>
      </c>
      <c r="N13650" s="17"/>
      <c r="T13650" s="28"/>
      <c r="Y13650" s="22">
        <f>_xll.qlIndexFixing(OverNightIndex,K13650,TRUE)</f>
        <v>3.2504959857996285E-2</v>
      </c>
    </row>
    <row r="13651" spans="11:25" x14ac:dyDescent="0.2">
      <c r="K13651" s="26">
        <f>_xll.qlCalendarAdvance(Calendar,L13651,FixingDays&amp;"D","p")</f>
        <v>61298</v>
      </c>
      <c r="L13651" s="27">
        <f>_xll.qlCalendarAdvance(Calendar,L13650,SamplingFrequency,"f",FALSE)</f>
        <v>61298</v>
      </c>
      <c r="M13651" s="17">
        <f>_xll.qlIndexFixing(Index,L13651,TRUE)</f>
        <v>3.2507854662840271E-2</v>
      </c>
      <c r="N13651" s="17"/>
      <c r="T13651" s="28"/>
      <c r="Y13651" s="22">
        <f>_xll.qlIndexFixing(OverNightIndex,K13651,TRUE)</f>
        <v>3.2507854662840271E-2</v>
      </c>
    </row>
    <row r="13652" spans="11:25" x14ac:dyDescent="0.2">
      <c r="K13652" s="26">
        <f>_xll.qlCalendarAdvance(Calendar,L13652,FixingDays&amp;"D","p")</f>
        <v>61301</v>
      </c>
      <c r="L13652" s="27">
        <f>_xll.qlCalendarAdvance(Calendar,L13651,SamplingFrequency,"f",FALSE)</f>
        <v>61301</v>
      </c>
      <c r="M13652" s="17">
        <f>_xll.qlIndexFixing(Index,L13652,TRUE)</f>
        <v>3.2504959857996285E-2</v>
      </c>
      <c r="N13652" s="17"/>
      <c r="T13652" s="28"/>
      <c r="Y13652" s="22">
        <f>_xll.qlIndexFixing(OverNightIndex,K13652,TRUE)</f>
        <v>3.2504959857996285E-2</v>
      </c>
    </row>
    <row r="13653" spans="11:25" x14ac:dyDescent="0.2">
      <c r="K13653" s="26">
        <f>_xll.qlCalendarAdvance(Calendar,L13653,FixingDays&amp;"D","p")</f>
        <v>61302</v>
      </c>
      <c r="L13653" s="27">
        <f>_xll.qlCalendarAdvance(Calendar,L13652,SamplingFrequency,"f",FALSE)</f>
        <v>61302</v>
      </c>
      <c r="M13653" s="17">
        <f>_xll.qlIndexFixing(Index,L13653,TRUE)</f>
        <v>3.2504959858077331E-2</v>
      </c>
      <c r="N13653" s="17"/>
      <c r="T13653" s="28"/>
      <c r="Y13653" s="22">
        <f>_xll.qlIndexFixing(OverNightIndex,K13653,TRUE)</f>
        <v>3.2504959858077331E-2</v>
      </c>
    </row>
    <row r="13654" spans="11:25" x14ac:dyDescent="0.2">
      <c r="K13654" s="26">
        <f>_xll.qlCalendarAdvance(Calendar,L13654,FixingDays&amp;"D","p")</f>
        <v>61303</v>
      </c>
      <c r="L13654" s="27">
        <f>_xll.qlCalendarAdvance(Calendar,L13653,SamplingFrequency,"f",FALSE)</f>
        <v>61303</v>
      </c>
      <c r="M13654" s="17">
        <f>_xll.qlIndexFixing(Index,L13654,TRUE)</f>
        <v>3.2504959857753146E-2</v>
      </c>
      <c r="N13654" s="17"/>
      <c r="T13654" s="28"/>
      <c r="Y13654" s="22">
        <f>_xll.qlIndexFixing(OverNightIndex,K13654,TRUE)</f>
        <v>3.2504959857753146E-2</v>
      </c>
    </row>
    <row r="13655" spans="11:25" x14ac:dyDescent="0.2">
      <c r="K13655" s="26">
        <f>_xll.qlCalendarAdvance(Calendar,L13655,FixingDays&amp;"D","p")</f>
        <v>61304</v>
      </c>
      <c r="L13655" s="27">
        <f>_xll.qlCalendarAdvance(Calendar,L13654,SamplingFrequency,"f",FALSE)</f>
        <v>61304</v>
      </c>
      <c r="M13655" s="17">
        <f>_xll.qlIndexFixing(Index,L13655,TRUE)</f>
        <v>3.2504959858077331E-2</v>
      </c>
      <c r="N13655" s="17"/>
      <c r="T13655" s="28"/>
      <c r="Y13655" s="22">
        <f>_xll.qlIndexFixing(OverNightIndex,K13655,TRUE)</f>
        <v>3.2504959858077331E-2</v>
      </c>
    </row>
    <row r="13656" spans="11:25" x14ac:dyDescent="0.2">
      <c r="K13656" s="26">
        <f>_xll.qlCalendarAdvance(Calendar,L13656,FixingDays&amp;"D","p")</f>
        <v>61305</v>
      </c>
      <c r="L13656" s="27">
        <f>_xll.qlCalendarAdvance(Calendar,L13655,SamplingFrequency,"f",FALSE)</f>
        <v>61305</v>
      </c>
      <c r="M13656" s="17">
        <f>_xll.qlIndexFixing(Index,L13656,TRUE)</f>
        <v>3.2507854662894298E-2</v>
      </c>
      <c r="N13656" s="17"/>
      <c r="T13656" s="28"/>
      <c r="Y13656" s="22">
        <f>_xll.qlIndexFixing(OverNightIndex,K13656,TRUE)</f>
        <v>3.2507854662894298E-2</v>
      </c>
    </row>
    <row r="13657" spans="11:25" x14ac:dyDescent="0.2">
      <c r="K13657" s="26">
        <f>_xll.qlCalendarAdvance(Calendar,L13657,FixingDays&amp;"D","p")</f>
        <v>61308</v>
      </c>
      <c r="L13657" s="27">
        <f>_xll.qlCalendarAdvance(Calendar,L13656,SamplingFrequency,"f",FALSE)</f>
        <v>61308</v>
      </c>
      <c r="M13657" s="17">
        <f>_xll.qlIndexFixing(Index,L13657,TRUE)</f>
        <v>3.2504959857834193E-2</v>
      </c>
      <c r="N13657" s="17"/>
      <c r="T13657" s="28"/>
      <c r="Y13657" s="22">
        <f>_xll.qlIndexFixing(OverNightIndex,K13657,TRUE)</f>
        <v>3.2504959857834193E-2</v>
      </c>
    </row>
    <row r="13658" spans="11:25" x14ac:dyDescent="0.2">
      <c r="K13658" s="26">
        <f>_xll.qlCalendarAdvance(Calendar,L13658,FixingDays&amp;"D","p")</f>
        <v>61309</v>
      </c>
      <c r="L13658" s="27">
        <f>_xll.qlCalendarAdvance(Calendar,L13657,SamplingFrequency,"f",FALSE)</f>
        <v>61309</v>
      </c>
      <c r="M13658" s="17">
        <f>_xll.qlIndexFixing(Index,L13658,TRUE)</f>
        <v>3.2504959858077331E-2</v>
      </c>
      <c r="N13658" s="17"/>
      <c r="T13658" s="28"/>
      <c r="Y13658" s="22">
        <f>_xll.qlIndexFixing(OverNightIndex,K13658,TRUE)</f>
        <v>3.2504959858077331E-2</v>
      </c>
    </row>
    <row r="13659" spans="11:25" x14ac:dyDescent="0.2">
      <c r="K13659" s="26">
        <f>_xll.qlCalendarAdvance(Calendar,L13659,FixingDays&amp;"D","p")</f>
        <v>61310</v>
      </c>
      <c r="L13659" s="27">
        <f>_xll.qlCalendarAdvance(Calendar,L13658,SamplingFrequency,"f",FALSE)</f>
        <v>61310</v>
      </c>
      <c r="M13659" s="17">
        <f>_xll.qlIndexFixing(Index,L13659,TRUE)</f>
        <v>3.2504959857996285E-2</v>
      </c>
      <c r="N13659" s="17"/>
      <c r="T13659" s="28"/>
      <c r="Y13659" s="22">
        <f>_xll.qlIndexFixing(OverNightIndex,K13659,TRUE)</f>
        <v>3.2504959857996285E-2</v>
      </c>
    </row>
    <row r="13660" spans="11:25" x14ac:dyDescent="0.2">
      <c r="K13660" s="26">
        <f>_xll.qlCalendarAdvance(Calendar,L13660,FixingDays&amp;"D","p")</f>
        <v>61311</v>
      </c>
      <c r="L13660" s="27">
        <f>_xll.qlCalendarAdvance(Calendar,L13659,SamplingFrequency,"f",FALSE)</f>
        <v>61311</v>
      </c>
      <c r="M13660" s="17">
        <f>_xll.qlIndexFixing(Index,L13660,TRUE)</f>
        <v>3.2504959858077331E-2</v>
      </c>
      <c r="N13660" s="17"/>
      <c r="T13660" s="28"/>
      <c r="Y13660" s="22">
        <f>_xll.qlIndexFixing(OverNightIndex,K13660,TRUE)</f>
        <v>3.2504959858077331E-2</v>
      </c>
    </row>
    <row r="13661" spans="11:25" x14ac:dyDescent="0.2">
      <c r="K13661" s="26">
        <f>_xll.qlCalendarAdvance(Calendar,L13661,FixingDays&amp;"D","p")</f>
        <v>61312</v>
      </c>
      <c r="L13661" s="27">
        <f>_xll.qlCalendarAdvance(Calendar,L13660,SamplingFrequency,"f",FALSE)</f>
        <v>61312</v>
      </c>
      <c r="M13661" s="17">
        <f>_xll.qlIndexFixing(Index,L13661,TRUE)</f>
        <v>3.2507854662813251E-2</v>
      </c>
      <c r="N13661" s="17"/>
      <c r="T13661" s="28"/>
      <c r="Y13661" s="22">
        <f>_xll.qlIndexFixing(OverNightIndex,K13661,TRUE)</f>
        <v>3.2507854662813251E-2</v>
      </c>
    </row>
    <row r="13662" spans="11:25" x14ac:dyDescent="0.2">
      <c r="K13662" s="26">
        <f>_xll.qlCalendarAdvance(Calendar,L13662,FixingDays&amp;"D","p")</f>
        <v>61315</v>
      </c>
      <c r="L13662" s="27">
        <f>_xll.qlCalendarAdvance(Calendar,L13661,SamplingFrequency,"f",FALSE)</f>
        <v>61315</v>
      </c>
      <c r="M13662" s="17">
        <f>_xll.qlIndexFixing(Index,L13662,TRUE)</f>
        <v>3.2504959857996285E-2</v>
      </c>
      <c r="N13662" s="17"/>
      <c r="T13662" s="28"/>
      <c r="Y13662" s="22">
        <f>_xll.qlIndexFixing(OverNightIndex,K13662,TRUE)</f>
        <v>3.2504959857996285E-2</v>
      </c>
    </row>
    <row r="13663" spans="11:25" x14ac:dyDescent="0.2">
      <c r="K13663" s="26">
        <f>_xll.qlCalendarAdvance(Calendar,L13663,FixingDays&amp;"D","p")</f>
        <v>61316</v>
      </c>
      <c r="L13663" s="27">
        <f>_xll.qlCalendarAdvance(Calendar,L13662,SamplingFrequency,"f",FALSE)</f>
        <v>61316</v>
      </c>
      <c r="M13663" s="17">
        <f>_xll.qlIndexFixing(Index,L13663,TRUE)</f>
        <v>3.2504959858077331E-2</v>
      </c>
      <c r="N13663" s="17"/>
      <c r="T13663" s="28"/>
      <c r="Y13663" s="22">
        <f>_xll.qlIndexFixing(OverNightIndex,K13663,TRUE)</f>
        <v>3.2504959858077331E-2</v>
      </c>
    </row>
    <row r="13664" spans="11:25" x14ac:dyDescent="0.2">
      <c r="K13664" s="26">
        <f>_xll.qlCalendarAdvance(Calendar,L13664,FixingDays&amp;"D","p")</f>
        <v>61317</v>
      </c>
      <c r="L13664" s="27">
        <f>_xll.qlCalendarAdvance(Calendar,L13663,SamplingFrequency,"f",FALSE)</f>
        <v>61317</v>
      </c>
      <c r="M13664" s="17">
        <f>_xll.qlIndexFixing(Index,L13664,TRUE)</f>
        <v>3.2504959857996285E-2</v>
      </c>
      <c r="N13664" s="17"/>
      <c r="T13664" s="28"/>
      <c r="Y13664" s="22">
        <f>_xll.qlIndexFixing(OverNightIndex,K13664,TRUE)</f>
        <v>3.2504959857996285E-2</v>
      </c>
    </row>
    <row r="13665" spans="11:25" x14ac:dyDescent="0.2">
      <c r="K13665" s="26">
        <f>_xll.qlCalendarAdvance(Calendar,L13665,FixingDays&amp;"D","p")</f>
        <v>61318</v>
      </c>
      <c r="L13665" s="27">
        <f>_xll.qlCalendarAdvance(Calendar,L13664,SamplingFrequency,"f",FALSE)</f>
        <v>61318</v>
      </c>
      <c r="M13665" s="17">
        <f>_xll.qlIndexFixing(Index,L13665,TRUE)</f>
        <v>3.2504959858077331E-2</v>
      </c>
      <c r="N13665" s="17"/>
      <c r="T13665" s="28"/>
      <c r="Y13665" s="22">
        <f>_xll.qlIndexFixing(OverNightIndex,K13665,TRUE)</f>
        <v>3.2504959858077331E-2</v>
      </c>
    </row>
    <row r="13666" spans="11:25" x14ac:dyDescent="0.2">
      <c r="K13666" s="26">
        <f>_xll.qlCalendarAdvance(Calendar,L13666,FixingDays&amp;"D","p")</f>
        <v>61319</v>
      </c>
      <c r="L13666" s="27">
        <f>_xll.qlCalendarAdvance(Calendar,L13665,SamplingFrequency,"f",FALSE)</f>
        <v>61319</v>
      </c>
      <c r="M13666" s="17">
        <f>_xll.qlIndexFixing(Index,L13666,TRUE)</f>
        <v>3.2507854662840271E-2</v>
      </c>
      <c r="N13666" s="17"/>
      <c r="T13666" s="28"/>
      <c r="Y13666" s="22">
        <f>_xll.qlIndexFixing(OverNightIndex,K13666,TRUE)</f>
        <v>3.2507854662840271E-2</v>
      </c>
    </row>
    <row r="13667" spans="11:25" x14ac:dyDescent="0.2">
      <c r="K13667" s="26">
        <f>_xll.qlCalendarAdvance(Calendar,L13667,FixingDays&amp;"D","p")</f>
        <v>61322</v>
      </c>
      <c r="L13667" s="27">
        <f>_xll.qlCalendarAdvance(Calendar,L13666,SamplingFrequency,"f",FALSE)</f>
        <v>61322</v>
      </c>
      <c r="M13667" s="17">
        <f>_xll.qlIndexFixing(Index,L13667,TRUE)</f>
        <v>3.2504959858077331E-2</v>
      </c>
      <c r="N13667" s="17"/>
      <c r="T13667" s="28"/>
      <c r="Y13667" s="22">
        <f>_xll.qlIndexFixing(OverNightIndex,K13667,TRUE)</f>
        <v>3.2504959858077331E-2</v>
      </c>
    </row>
    <row r="13668" spans="11:25" x14ac:dyDescent="0.2">
      <c r="K13668" s="26">
        <f>_xll.qlCalendarAdvance(Calendar,L13668,FixingDays&amp;"D","p")</f>
        <v>61323</v>
      </c>
      <c r="L13668" s="27">
        <f>_xll.qlCalendarAdvance(Calendar,L13667,SamplingFrequency,"f",FALSE)</f>
        <v>61323</v>
      </c>
      <c r="M13668" s="17">
        <f>_xll.qlIndexFixing(Index,L13668,TRUE)</f>
        <v>3.2504959857996285E-2</v>
      </c>
      <c r="N13668" s="17"/>
      <c r="T13668" s="28"/>
      <c r="Y13668" s="22">
        <f>_xll.qlIndexFixing(OverNightIndex,K13668,TRUE)</f>
        <v>3.2504959857996285E-2</v>
      </c>
    </row>
    <row r="13669" spans="11:25" x14ac:dyDescent="0.2">
      <c r="K13669" s="26">
        <f>_xll.qlCalendarAdvance(Calendar,L13669,FixingDays&amp;"D","p")</f>
        <v>61324</v>
      </c>
      <c r="L13669" s="27">
        <f>_xll.qlCalendarAdvance(Calendar,L13668,SamplingFrequency,"f",FALSE)</f>
        <v>61324</v>
      </c>
      <c r="M13669" s="17">
        <f>_xll.qlIndexFixing(Index,L13669,TRUE)</f>
        <v>3.2504959857834193E-2</v>
      </c>
      <c r="N13669" s="17"/>
      <c r="T13669" s="28"/>
      <c r="Y13669" s="22">
        <f>_xll.qlIndexFixing(OverNightIndex,K13669,TRUE)</f>
        <v>3.2504959857834193E-2</v>
      </c>
    </row>
    <row r="13670" spans="11:25" x14ac:dyDescent="0.2">
      <c r="K13670" s="26">
        <f>_xll.qlCalendarAdvance(Calendar,L13670,FixingDays&amp;"D","p")</f>
        <v>61325</v>
      </c>
      <c r="L13670" s="27">
        <f>_xll.qlCalendarAdvance(Calendar,L13669,SamplingFrequency,"f",FALSE)</f>
        <v>61325</v>
      </c>
      <c r="M13670" s="17">
        <f>_xll.qlIndexFixing(Index,L13670,TRUE)</f>
        <v>3.2504959857996285E-2</v>
      </c>
      <c r="N13670" s="17"/>
      <c r="T13670" s="28"/>
      <c r="Y13670" s="22">
        <f>_xll.qlIndexFixing(OverNightIndex,K13670,TRUE)</f>
        <v>3.2504959857996285E-2</v>
      </c>
    </row>
    <row r="13671" spans="11:25" x14ac:dyDescent="0.2">
      <c r="K13671" s="26">
        <f>_xll.qlCalendarAdvance(Calendar,L13671,FixingDays&amp;"D","p")</f>
        <v>61326</v>
      </c>
      <c r="L13671" s="27">
        <f>_xll.qlCalendarAdvance(Calendar,L13670,SamplingFrequency,"f",FALSE)</f>
        <v>61326</v>
      </c>
      <c r="M13671" s="17">
        <f>_xll.qlIndexFixing(Index,L13671,TRUE)</f>
        <v>3.2507854662894298E-2</v>
      </c>
      <c r="N13671" s="17"/>
      <c r="T13671" s="28"/>
      <c r="Y13671" s="22">
        <f>_xll.qlIndexFixing(OverNightIndex,K13671,TRUE)</f>
        <v>3.2507854662894298E-2</v>
      </c>
    </row>
    <row r="13672" spans="11:25" x14ac:dyDescent="0.2">
      <c r="K13672" s="26">
        <f>_xll.qlCalendarAdvance(Calendar,L13672,FixingDays&amp;"D","p")</f>
        <v>61329</v>
      </c>
      <c r="L13672" s="27">
        <f>_xll.qlCalendarAdvance(Calendar,L13671,SamplingFrequency,"f",FALSE)</f>
        <v>61329</v>
      </c>
      <c r="M13672" s="17">
        <f>_xll.qlIndexFixing(Index,L13672,TRUE)</f>
        <v>3.2504959857915239E-2</v>
      </c>
      <c r="N13672" s="17"/>
      <c r="T13672" s="28"/>
      <c r="Y13672" s="22">
        <f>_xll.qlIndexFixing(OverNightIndex,K13672,TRUE)</f>
        <v>3.2504959857915239E-2</v>
      </c>
    </row>
    <row r="13673" spans="11:25" x14ac:dyDescent="0.2">
      <c r="K13673" s="26">
        <f>_xll.qlCalendarAdvance(Calendar,L13673,FixingDays&amp;"D","p")</f>
        <v>61330</v>
      </c>
      <c r="L13673" s="27">
        <f>_xll.qlCalendarAdvance(Calendar,L13672,SamplingFrequency,"f",FALSE)</f>
        <v>61330</v>
      </c>
      <c r="M13673" s="17">
        <f>_xll.qlIndexFixing(Index,L13673,TRUE)</f>
        <v>3.2504959857996285E-2</v>
      </c>
      <c r="N13673" s="17"/>
      <c r="T13673" s="28"/>
      <c r="Y13673" s="22">
        <f>_xll.qlIndexFixing(OverNightIndex,K13673,TRUE)</f>
        <v>3.2504959857996285E-2</v>
      </c>
    </row>
    <row r="13674" spans="11:25" x14ac:dyDescent="0.2">
      <c r="K13674" s="26">
        <f>_xll.qlCalendarAdvance(Calendar,L13674,FixingDays&amp;"D","p")</f>
        <v>61331</v>
      </c>
      <c r="L13674" s="27">
        <f>_xll.qlCalendarAdvance(Calendar,L13673,SamplingFrequency,"f",FALSE)</f>
        <v>61331</v>
      </c>
      <c r="M13674" s="17">
        <f>_xll.qlIndexFixing(Index,L13674,TRUE)</f>
        <v>3.2504959858077331E-2</v>
      </c>
      <c r="N13674" s="17"/>
      <c r="T13674" s="28"/>
      <c r="Y13674" s="22">
        <f>_xll.qlIndexFixing(OverNightIndex,K13674,TRUE)</f>
        <v>3.2504959858077331E-2</v>
      </c>
    </row>
    <row r="13675" spans="11:25" x14ac:dyDescent="0.2">
      <c r="K13675" s="26">
        <f>_xll.qlCalendarAdvance(Calendar,L13675,FixingDays&amp;"D","p")</f>
        <v>61332</v>
      </c>
      <c r="L13675" s="27">
        <f>_xll.qlCalendarAdvance(Calendar,L13674,SamplingFrequency,"f",FALSE)</f>
        <v>61332</v>
      </c>
      <c r="M13675" s="17">
        <f>_xll.qlIndexFixing(Index,L13675,TRUE)</f>
        <v>3.2504959857996285E-2</v>
      </c>
      <c r="N13675" s="17"/>
      <c r="T13675" s="28"/>
      <c r="Y13675" s="22">
        <f>_xll.qlIndexFixing(OverNightIndex,K13675,TRUE)</f>
        <v>3.2504959857996285E-2</v>
      </c>
    </row>
    <row r="13676" spans="11:25" x14ac:dyDescent="0.2">
      <c r="K13676" s="26">
        <f>_xll.qlCalendarAdvance(Calendar,L13676,FixingDays&amp;"D","p")</f>
        <v>61333</v>
      </c>
      <c r="L13676" s="27">
        <f>_xll.qlCalendarAdvance(Calendar,L13675,SamplingFrequency,"f",FALSE)</f>
        <v>61333</v>
      </c>
      <c r="M13676" s="17">
        <f>_xll.qlIndexFixing(Index,L13676,TRUE)</f>
        <v>3.2507854662867285E-2</v>
      </c>
      <c r="N13676" s="17"/>
      <c r="T13676" s="28"/>
      <c r="Y13676" s="22">
        <f>_xll.qlIndexFixing(OverNightIndex,K13676,TRUE)</f>
        <v>3.2507854662867285E-2</v>
      </c>
    </row>
    <row r="13677" spans="11:25" x14ac:dyDescent="0.2">
      <c r="K13677" s="26">
        <f>_xll.qlCalendarAdvance(Calendar,L13677,FixingDays&amp;"D","p")</f>
        <v>61336</v>
      </c>
      <c r="L13677" s="27">
        <f>_xll.qlCalendarAdvance(Calendar,L13676,SamplingFrequency,"f",FALSE)</f>
        <v>61336</v>
      </c>
      <c r="M13677" s="17">
        <f>_xll.qlIndexFixing(Index,L13677,TRUE)</f>
        <v>3.2504959857996285E-2</v>
      </c>
      <c r="N13677" s="17"/>
      <c r="T13677" s="28"/>
      <c r="Y13677" s="22">
        <f>_xll.qlIndexFixing(OverNightIndex,K13677,TRUE)</f>
        <v>3.2504959857996285E-2</v>
      </c>
    </row>
    <row r="13678" spans="11:25" x14ac:dyDescent="0.2">
      <c r="K13678" s="26">
        <f>_xll.qlCalendarAdvance(Calendar,L13678,FixingDays&amp;"D","p")</f>
        <v>61337</v>
      </c>
      <c r="L13678" s="27">
        <f>_xll.qlCalendarAdvance(Calendar,L13677,SamplingFrequency,"f",FALSE)</f>
        <v>61337</v>
      </c>
      <c r="M13678" s="17">
        <f>_xll.qlIndexFixing(Index,L13678,TRUE)</f>
        <v>3.2504959857996285E-2</v>
      </c>
      <c r="N13678" s="17"/>
      <c r="T13678" s="28"/>
      <c r="Y13678" s="22">
        <f>_xll.qlIndexFixing(OverNightIndex,K13678,TRUE)</f>
        <v>3.2504959857996285E-2</v>
      </c>
    </row>
    <row r="13679" spans="11:25" x14ac:dyDescent="0.2">
      <c r="K13679" s="26">
        <f>_xll.qlCalendarAdvance(Calendar,L13679,FixingDays&amp;"D","p")</f>
        <v>61338</v>
      </c>
      <c r="L13679" s="27">
        <f>_xll.qlCalendarAdvance(Calendar,L13678,SamplingFrequency,"f",FALSE)</f>
        <v>61338</v>
      </c>
      <c r="M13679" s="17">
        <f>_xll.qlIndexFixing(Index,L13679,TRUE)</f>
        <v>3.2504959857996285E-2</v>
      </c>
      <c r="N13679" s="17"/>
      <c r="T13679" s="28"/>
      <c r="Y13679" s="22">
        <f>_xll.qlIndexFixing(OverNightIndex,K13679,TRUE)</f>
        <v>3.2504959857996285E-2</v>
      </c>
    </row>
    <row r="13680" spans="11:25" x14ac:dyDescent="0.2">
      <c r="K13680" s="26">
        <f>_xll.qlCalendarAdvance(Calendar,L13680,FixingDays&amp;"D","p")</f>
        <v>61339</v>
      </c>
      <c r="L13680" s="27">
        <f>_xll.qlCalendarAdvance(Calendar,L13679,SamplingFrequency,"f",FALSE)</f>
        <v>61339</v>
      </c>
      <c r="M13680" s="17">
        <f>_xll.qlIndexFixing(Index,L13680,TRUE)</f>
        <v>3.2504959857915239E-2</v>
      </c>
      <c r="N13680" s="17"/>
      <c r="T13680" s="28"/>
      <c r="Y13680" s="22">
        <f>_xll.qlIndexFixing(OverNightIndex,K13680,TRUE)</f>
        <v>3.2504959857915239E-2</v>
      </c>
    </row>
    <row r="13681" spans="11:25" x14ac:dyDescent="0.2">
      <c r="K13681" s="26">
        <f>_xll.qlCalendarAdvance(Calendar,L13681,FixingDays&amp;"D","p")</f>
        <v>61340</v>
      </c>
      <c r="L13681" s="27">
        <f>_xll.qlCalendarAdvance(Calendar,L13680,SamplingFrequency,"f",FALSE)</f>
        <v>61340</v>
      </c>
      <c r="M13681" s="17">
        <f>_xll.qlIndexFixing(Index,L13681,TRUE)</f>
        <v>3.2507854662894298E-2</v>
      </c>
      <c r="N13681" s="17"/>
      <c r="T13681" s="28"/>
      <c r="Y13681" s="22">
        <f>_xll.qlIndexFixing(OverNightIndex,K13681,TRUE)</f>
        <v>3.2507854662894298E-2</v>
      </c>
    </row>
    <row r="13682" spans="11:25" x14ac:dyDescent="0.2">
      <c r="K13682" s="26">
        <f>_xll.qlCalendarAdvance(Calendar,L13682,FixingDays&amp;"D","p")</f>
        <v>61343</v>
      </c>
      <c r="L13682" s="27">
        <f>_xll.qlCalendarAdvance(Calendar,L13681,SamplingFrequency,"f",FALSE)</f>
        <v>61343</v>
      </c>
      <c r="M13682" s="17">
        <f>_xll.qlIndexFixing(Index,L13682,TRUE)</f>
        <v>3.2504959858077331E-2</v>
      </c>
      <c r="N13682" s="17"/>
      <c r="T13682" s="28"/>
      <c r="Y13682" s="22">
        <f>_xll.qlIndexFixing(OverNightIndex,K13682,TRUE)</f>
        <v>3.2504959858077331E-2</v>
      </c>
    </row>
    <row r="13683" spans="11:25" x14ac:dyDescent="0.2">
      <c r="K13683" s="26">
        <f>_xll.qlCalendarAdvance(Calendar,L13683,FixingDays&amp;"D","p")</f>
        <v>61344</v>
      </c>
      <c r="L13683" s="27">
        <f>_xll.qlCalendarAdvance(Calendar,L13682,SamplingFrequency,"f",FALSE)</f>
        <v>61344</v>
      </c>
      <c r="M13683" s="17">
        <f>_xll.qlIndexFixing(Index,L13683,TRUE)</f>
        <v>3.2504959857753146E-2</v>
      </c>
      <c r="N13683" s="17"/>
      <c r="T13683" s="28"/>
      <c r="Y13683" s="22">
        <f>_xll.qlIndexFixing(OverNightIndex,K13683,TRUE)</f>
        <v>3.2504959857753146E-2</v>
      </c>
    </row>
    <row r="13684" spans="11:25" x14ac:dyDescent="0.2">
      <c r="K13684" s="26">
        <f>_xll.qlCalendarAdvance(Calendar,L13684,FixingDays&amp;"D","p")</f>
        <v>61345</v>
      </c>
      <c r="L13684" s="27">
        <f>_xll.qlCalendarAdvance(Calendar,L13683,SamplingFrequency,"f",FALSE)</f>
        <v>61345</v>
      </c>
      <c r="M13684" s="17">
        <f>_xll.qlIndexFixing(Index,L13684,TRUE)</f>
        <v>3.2504959857996285E-2</v>
      </c>
      <c r="N13684" s="17"/>
      <c r="T13684" s="28"/>
      <c r="Y13684" s="22">
        <f>_xll.qlIndexFixing(OverNightIndex,K13684,TRUE)</f>
        <v>3.2504959857996285E-2</v>
      </c>
    </row>
    <row r="13685" spans="11:25" x14ac:dyDescent="0.2">
      <c r="K13685" s="26">
        <f>_xll.qlCalendarAdvance(Calendar,L13685,FixingDays&amp;"D","p")</f>
        <v>61346</v>
      </c>
      <c r="L13685" s="27">
        <f>_xll.qlCalendarAdvance(Calendar,L13684,SamplingFrequency,"f",FALSE)</f>
        <v>61346</v>
      </c>
      <c r="M13685" s="17">
        <f>_xll.qlIndexFixing(Index,L13685,TRUE)</f>
        <v>3.2504959858077331E-2</v>
      </c>
      <c r="N13685" s="17"/>
      <c r="T13685" s="28"/>
      <c r="Y13685" s="22">
        <f>_xll.qlIndexFixing(OverNightIndex,K13685,TRUE)</f>
        <v>3.2504959858077331E-2</v>
      </c>
    </row>
    <row r="13686" spans="11:25" x14ac:dyDescent="0.2">
      <c r="K13686" s="26">
        <f>_xll.qlCalendarAdvance(Calendar,L13686,FixingDays&amp;"D","p")</f>
        <v>61347</v>
      </c>
      <c r="L13686" s="27">
        <f>_xll.qlCalendarAdvance(Calendar,L13685,SamplingFrequency,"f",FALSE)</f>
        <v>61347</v>
      </c>
      <c r="M13686" s="17">
        <f>_xll.qlIndexFixing(Index,L13686,TRUE)</f>
        <v>3.2507854662840271E-2</v>
      </c>
      <c r="N13686" s="17"/>
      <c r="T13686" s="28"/>
      <c r="Y13686" s="22">
        <f>_xll.qlIndexFixing(OverNightIndex,K13686,TRUE)</f>
        <v>3.2507854662840271E-2</v>
      </c>
    </row>
    <row r="13687" spans="11:25" x14ac:dyDescent="0.2">
      <c r="K13687" s="26">
        <f>_xll.qlCalendarAdvance(Calendar,L13687,FixingDays&amp;"D","p")</f>
        <v>61350</v>
      </c>
      <c r="L13687" s="27">
        <f>_xll.qlCalendarAdvance(Calendar,L13686,SamplingFrequency,"f",FALSE)</f>
        <v>61350</v>
      </c>
      <c r="M13687" s="17">
        <f>_xll.qlIndexFixing(Index,L13687,TRUE)</f>
        <v>3.2504959857996285E-2</v>
      </c>
      <c r="N13687" s="17"/>
      <c r="T13687" s="28"/>
      <c r="Y13687" s="22">
        <f>_xll.qlIndexFixing(OverNightIndex,K13687,TRUE)</f>
        <v>3.2504959857996285E-2</v>
      </c>
    </row>
    <row r="13688" spans="11:25" x14ac:dyDescent="0.2">
      <c r="K13688" s="26">
        <f>_xll.qlCalendarAdvance(Calendar,L13688,FixingDays&amp;"D","p")</f>
        <v>61351</v>
      </c>
      <c r="L13688" s="27">
        <f>_xll.qlCalendarAdvance(Calendar,L13687,SamplingFrequency,"f",FALSE)</f>
        <v>61351</v>
      </c>
      <c r="M13688" s="17">
        <f>_xll.qlIndexFixing(Index,L13688,TRUE)</f>
        <v>3.2504959858077331E-2</v>
      </c>
      <c r="N13688" s="17"/>
      <c r="T13688" s="28"/>
      <c r="Y13688" s="22">
        <f>_xll.qlIndexFixing(OverNightIndex,K13688,TRUE)</f>
        <v>3.2504959858077331E-2</v>
      </c>
    </row>
    <row r="13689" spans="11:25" x14ac:dyDescent="0.2">
      <c r="K13689" s="26">
        <f>_xll.qlCalendarAdvance(Calendar,L13689,FixingDays&amp;"D","p")</f>
        <v>61352</v>
      </c>
      <c r="L13689" s="27">
        <f>_xll.qlCalendarAdvance(Calendar,L13688,SamplingFrequency,"f",FALSE)</f>
        <v>61352</v>
      </c>
      <c r="M13689" s="17">
        <f>_xll.qlIndexFixing(Index,L13689,TRUE)</f>
        <v>3.2504959857996285E-2</v>
      </c>
      <c r="N13689" s="17"/>
      <c r="T13689" s="28"/>
      <c r="Y13689" s="22">
        <f>_xll.qlIndexFixing(OverNightIndex,K13689,TRUE)</f>
        <v>3.2504959857996285E-2</v>
      </c>
    </row>
    <row r="13690" spans="11:25" x14ac:dyDescent="0.2">
      <c r="K13690" s="26">
        <f>_xll.qlCalendarAdvance(Calendar,L13690,FixingDays&amp;"D","p")</f>
        <v>61353</v>
      </c>
      <c r="L13690" s="27">
        <f>_xll.qlCalendarAdvance(Calendar,L13689,SamplingFrequency,"f",FALSE)</f>
        <v>61353</v>
      </c>
      <c r="M13690" s="17">
        <f>_xll.qlIndexFixing(Index,L13690,TRUE)</f>
        <v>3.2504959857996285E-2</v>
      </c>
      <c r="N13690" s="17"/>
      <c r="T13690" s="28"/>
      <c r="Y13690" s="22">
        <f>_xll.qlIndexFixing(OverNightIndex,K13690,TRUE)</f>
        <v>3.2504959857996285E-2</v>
      </c>
    </row>
    <row r="13691" spans="11:25" x14ac:dyDescent="0.2">
      <c r="K13691" s="26">
        <f>_xll.qlCalendarAdvance(Calendar,L13691,FixingDays&amp;"D","p")</f>
        <v>61354</v>
      </c>
      <c r="L13691" s="27">
        <f>_xll.qlCalendarAdvance(Calendar,L13690,SamplingFrequency,"f",FALSE)</f>
        <v>61354</v>
      </c>
      <c r="M13691" s="17">
        <f>_xll.qlIndexFixing(Index,L13691,TRUE)</f>
        <v>3.2509302194186629E-2</v>
      </c>
      <c r="N13691" s="17"/>
      <c r="T13691" s="28"/>
      <c r="Y13691" s="22">
        <f>_xll.qlIndexFixing(OverNightIndex,K13691,TRUE)</f>
        <v>3.2509302194186629E-2</v>
      </c>
    </row>
    <row r="13692" spans="11:25" x14ac:dyDescent="0.2">
      <c r="K13692" s="26">
        <f>_xll.qlCalendarAdvance(Calendar,L13692,FixingDays&amp;"D","p")</f>
        <v>61358</v>
      </c>
      <c r="L13692" s="27">
        <f>_xll.qlCalendarAdvance(Calendar,L13691,SamplingFrequency,"f",FALSE)</f>
        <v>61358</v>
      </c>
      <c r="M13692" s="17">
        <f>_xll.qlIndexFixing(Index,L13692,TRUE)</f>
        <v>3.2504959857996285E-2</v>
      </c>
      <c r="N13692" s="17"/>
      <c r="T13692" s="28"/>
      <c r="Y13692" s="22">
        <f>_xll.qlIndexFixing(OverNightIndex,K13692,TRUE)</f>
        <v>3.2504959857996285E-2</v>
      </c>
    </row>
    <row r="13693" spans="11:25" x14ac:dyDescent="0.2">
      <c r="K13693" s="26">
        <f>_xll.qlCalendarAdvance(Calendar,L13693,FixingDays&amp;"D","p")</f>
        <v>61359</v>
      </c>
      <c r="L13693" s="27">
        <f>_xll.qlCalendarAdvance(Calendar,L13692,SamplingFrequency,"f",FALSE)</f>
        <v>61359</v>
      </c>
      <c r="M13693" s="17">
        <f>_xll.qlIndexFixing(Index,L13693,TRUE)</f>
        <v>3.2504959858158378E-2</v>
      </c>
      <c r="N13693" s="17"/>
      <c r="T13693" s="28"/>
      <c r="Y13693" s="22">
        <f>_xll.qlIndexFixing(OverNightIndex,K13693,TRUE)</f>
        <v>3.2504959858158378E-2</v>
      </c>
    </row>
    <row r="13694" spans="11:25" x14ac:dyDescent="0.2">
      <c r="K13694" s="26">
        <f>_xll.qlCalendarAdvance(Calendar,L13694,FixingDays&amp;"D","p")</f>
        <v>61360</v>
      </c>
      <c r="L13694" s="27">
        <f>_xll.qlCalendarAdvance(Calendar,L13693,SamplingFrequency,"f",FALSE)</f>
        <v>61360</v>
      </c>
      <c r="M13694" s="17">
        <f>_xll.qlIndexFixing(Index,L13694,TRUE)</f>
        <v>3.2504959857753146E-2</v>
      </c>
      <c r="N13694" s="17"/>
      <c r="T13694" s="28"/>
      <c r="Y13694" s="22">
        <f>_xll.qlIndexFixing(OverNightIndex,K13694,TRUE)</f>
        <v>3.2504959857753146E-2</v>
      </c>
    </row>
    <row r="13695" spans="11:25" x14ac:dyDescent="0.2">
      <c r="K13695" s="26">
        <f>_xll.qlCalendarAdvance(Calendar,L13695,FixingDays&amp;"D","p")</f>
        <v>61361</v>
      </c>
      <c r="L13695" s="27">
        <f>_xll.qlCalendarAdvance(Calendar,L13694,SamplingFrequency,"f",FALSE)</f>
        <v>61361</v>
      </c>
      <c r="M13695" s="17">
        <f>_xll.qlIndexFixing(Index,L13695,TRUE)</f>
        <v>3.2509302194247414E-2</v>
      </c>
      <c r="N13695" s="17"/>
      <c r="T13695" s="28"/>
      <c r="Y13695" s="22">
        <f>_xll.qlIndexFixing(OverNightIndex,K13695,TRUE)</f>
        <v>3.2509302194247414E-2</v>
      </c>
    </row>
    <row r="13696" spans="11:25" x14ac:dyDescent="0.2">
      <c r="K13696" s="26">
        <f>_xll.qlCalendarAdvance(Calendar,L13696,FixingDays&amp;"D","p")</f>
        <v>61365</v>
      </c>
      <c r="L13696" s="27">
        <f>_xll.qlCalendarAdvance(Calendar,L13695,SamplingFrequency,"f",FALSE)</f>
        <v>61365</v>
      </c>
      <c r="M13696" s="17">
        <f>_xll.qlIndexFixing(Index,L13696,TRUE)</f>
        <v>3.2504959857834193E-2</v>
      </c>
      <c r="N13696" s="17"/>
      <c r="T13696" s="28"/>
      <c r="Y13696" s="22">
        <f>_xll.qlIndexFixing(OverNightIndex,K13696,TRUE)</f>
        <v>3.2504959857834193E-2</v>
      </c>
    </row>
    <row r="13697" spans="11:25" x14ac:dyDescent="0.2">
      <c r="K13697" s="26">
        <f>_xll.qlCalendarAdvance(Calendar,L13697,FixingDays&amp;"D","p")</f>
        <v>61366</v>
      </c>
      <c r="L13697" s="27">
        <f>_xll.qlCalendarAdvance(Calendar,L13696,SamplingFrequency,"f",FALSE)</f>
        <v>61366</v>
      </c>
      <c r="M13697" s="17">
        <f>_xll.qlIndexFixing(Index,L13697,TRUE)</f>
        <v>3.2504959858077331E-2</v>
      </c>
      <c r="N13697" s="17"/>
      <c r="T13697" s="28"/>
      <c r="Y13697" s="22">
        <f>_xll.qlIndexFixing(OverNightIndex,K13697,TRUE)</f>
        <v>3.2504959858077331E-2</v>
      </c>
    </row>
    <row r="13698" spans="11:25" x14ac:dyDescent="0.2">
      <c r="K13698" s="26">
        <f>_xll.qlCalendarAdvance(Calendar,L13698,FixingDays&amp;"D","p")</f>
        <v>61367</v>
      </c>
      <c r="L13698" s="27">
        <f>_xll.qlCalendarAdvance(Calendar,L13697,SamplingFrequency,"f",FALSE)</f>
        <v>61367</v>
      </c>
      <c r="M13698" s="17">
        <f>_xll.qlIndexFixing(Index,L13698,TRUE)</f>
        <v>3.2504959858077331E-2</v>
      </c>
      <c r="N13698" s="17"/>
      <c r="T13698" s="28"/>
      <c r="Y13698" s="22">
        <f>_xll.qlIndexFixing(OverNightIndex,K13698,TRUE)</f>
        <v>3.2504959858077331E-2</v>
      </c>
    </row>
    <row r="13699" spans="11:25" x14ac:dyDescent="0.2">
      <c r="K13699" s="26">
        <f>_xll.qlCalendarAdvance(Calendar,L13699,FixingDays&amp;"D","p")</f>
        <v>61368</v>
      </c>
      <c r="L13699" s="27">
        <f>_xll.qlCalendarAdvance(Calendar,L13698,SamplingFrequency,"f",FALSE)</f>
        <v>61368</v>
      </c>
      <c r="M13699" s="17">
        <f>_xll.qlIndexFixing(Index,L13699,TRUE)</f>
        <v>3.2507854662813251E-2</v>
      </c>
      <c r="N13699" s="17"/>
      <c r="T13699" s="28"/>
      <c r="Y13699" s="22">
        <f>_xll.qlIndexFixing(OverNightIndex,K13699,TRUE)</f>
        <v>3.2507854662813251E-2</v>
      </c>
    </row>
    <row r="13700" spans="11:25" x14ac:dyDescent="0.2">
      <c r="K13700" s="26">
        <f>_xll.qlCalendarAdvance(Calendar,L13700,FixingDays&amp;"D","p")</f>
        <v>61371</v>
      </c>
      <c r="L13700" s="27">
        <f>_xll.qlCalendarAdvance(Calendar,L13699,SamplingFrequency,"f",FALSE)</f>
        <v>61371</v>
      </c>
      <c r="M13700" s="17">
        <f>_xll.qlIndexFixing(Index,L13700,TRUE)</f>
        <v>3.2504959858077331E-2</v>
      </c>
      <c r="N13700" s="17"/>
      <c r="T13700" s="28"/>
      <c r="Y13700" s="22">
        <f>_xll.qlIndexFixing(OverNightIndex,K13700,TRUE)</f>
        <v>3.2504959858077331E-2</v>
      </c>
    </row>
    <row r="13701" spans="11:25" x14ac:dyDescent="0.2">
      <c r="K13701" s="26">
        <f>_xll.qlCalendarAdvance(Calendar,L13701,FixingDays&amp;"D","p")</f>
        <v>61372</v>
      </c>
      <c r="L13701" s="27">
        <f>_xll.qlCalendarAdvance(Calendar,L13700,SamplingFrequency,"f",FALSE)</f>
        <v>61372</v>
      </c>
      <c r="M13701" s="17">
        <f>_xll.qlIndexFixing(Index,L13701,TRUE)</f>
        <v>3.2504959857996285E-2</v>
      </c>
      <c r="N13701" s="17"/>
      <c r="T13701" s="28"/>
      <c r="Y13701" s="22">
        <f>_xll.qlIndexFixing(OverNightIndex,K13701,TRUE)</f>
        <v>3.2504959857996285E-2</v>
      </c>
    </row>
    <row r="13702" spans="11:25" x14ac:dyDescent="0.2">
      <c r="K13702" s="26">
        <f>_xll.qlCalendarAdvance(Calendar,L13702,FixingDays&amp;"D","p")</f>
        <v>61373</v>
      </c>
      <c r="L13702" s="27">
        <f>_xll.qlCalendarAdvance(Calendar,L13701,SamplingFrequency,"f",FALSE)</f>
        <v>61373</v>
      </c>
      <c r="M13702" s="17">
        <f>_xll.qlIndexFixing(Index,L13702,TRUE)</f>
        <v>3.2504959857996285E-2</v>
      </c>
      <c r="N13702" s="17"/>
      <c r="T13702" s="28"/>
      <c r="Y13702" s="22">
        <f>_xll.qlIndexFixing(OverNightIndex,K13702,TRUE)</f>
        <v>3.2504959857996285E-2</v>
      </c>
    </row>
    <row r="13703" spans="11:25" x14ac:dyDescent="0.2">
      <c r="K13703" s="26">
        <f>_xll.qlCalendarAdvance(Calendar,L13703,FixingDays&amp;"D","p")</f>
        <v>61374</v>
      </c>
      <c r="L13703" s="27">
        <f>_xll.qlCalendarAdvance(Calendar,L13702,SamplingFrequency,"f",FALSE)</f>
        <v>61374</v>
      </c>
      <c r="M13703" s="17">
        <f>_xll.qlIndexFixing(Index,L13703,TRUE)</f>
        <v>3.2504959857996285E-2</v>
      </c>
      <c r="N13703" s="17"/>
      <c r="T13703" s="28"/>
      <c r="Y13703" s="22">
        <f>_xll.qlIndexFixing(OverNightIndex,K13703,TRUE)</f>
        <v>3.2504959857996285E-2</v>
      </c>
    </row>
    <row r="13704" spans="11:25" x14ac:dyDescent="0.2">
      <c r="K13704" s="26">
        <f>_xll.qlCalendarAdvance(Calendar,L13704,FixingDays&amp;"D","p")</f>
        <v>61375</v>
      </c>
      <c r="L13704" s="27">
        <f>_xll.qlCalendarAdvance(Calendar,L13703,SamplingFrequency,"f",FALSE)</f>
        <v>61375</v>
      </c>
      <c r="M13704" s="17">
        <f>_xll.qlIndexFixing(Index,L13704,TRUE)</f>
        <v>3.2507854662840271E-2</v>
      </c>
      <c r="N13704" s="17"/>
      <c r="T13704" s="28"/>
      <c r="Y13704" s="22">
        <f>_xll.qlIndexFixing(OverNightIndex,K13704,TRUE)</f>
        <v>3.2507854662840271E-2</v>
      </c>
    </row>
    <row r="13705" spans="11:25" x14ac:dyDescent="0.2">
      <c r="K13705" s="26">
        <f>_xll.qlCalendarAdvance(Calendar,L13705,FixingDays&amp;"D","p")</f>
        <v>61378</v>
      </c>
      <c r="L13705" s="27">
        <f>_xll.qlCalendarAdvance(Calendar,L13704,SamplingFrequency,"f",FALSE)</f>
        <v>61378</v>
      </c>
      <c r="M13705" s="17">
        <f>_xll.qlIndexFixing(Index,L13705,TRUE)</f>
        <v>3.2504959857996285E-2</v>
      </c>
      <c r="N13705" s="17"/>
      <c r="T13705" s="28"/>
      <c r="Y13705" s="22">
        <f>_xll.qlIndexFixing(OverNightIndex,K13705,TRUE)</f>
        <v>3.2504959857996285E-2</v>
      </c>
    </row>
    <row r="13706" spans="11:25" x14ac:dyDescent="0.2">
      <c r="K13706" s="26">
        <f>_xll.qlCalendarAdvance(Calendar,L13706,FixingDays&amp;"D","p")</f>
        <v>61379</v>
      </c>
      <c r="L13706" s="27">
        <f>_xll.qlCalendarAdvance(Calendar,L13705,SamplingFrequency,"f",FALSE)</f>
        <v>61379</v>
      </c>
      <c r="M13706" s="17">
        <f>_xll.qlIndexFixing(Index,L13706,TRUE)</f>
        <v>3.2504959858077331E-2</v>
      </c>
      <c r="N13706" s="17"/>
      <c r="T13706" s="28"/>
      <c r="Y13706" s="22">
        <f>_xll.qlIndexFixing(OverNightIndex,K13706,TRUE)</f>
        <v>3.2504959858077331E-2</v>
      </c>
    </row>
    <row r="13707" spans="11:25" x14ac:dyDescent="0.2">
      <c r="K13707" s="26">
        <f>_xll.qlCalendarAdvance(Calendar,L13707,FixingDays&amp;"D","p")</f>
        <v>61380</v>
      </c>
      <c r="L13707" s="27">
        <f>_xll.qlCalendarAdvance(Calendar,L13706,SamplingFrequency,"f",FALSE)</f>
        <v>61380</v>
      </c>
      <c r="M13707" s="17">
        <f>_xll.qlIndexFixing(Index,L13707,TRUE)</f>
        <v>3.2504959857834193E-2</v>
      </c>
      <c r="N13707" s="17"/>
      <c r="T13707" s="28"/>
      <c r="Y13707" s="22">
        <f>_xll.qlIndexFixing(OverNightIndex,K13707,TRUE)</f>
        <v>3.2504959857834193E-2</v>
      </c>
    </row>
    <row r="13708" spans="11:25" x14ac:dyDescent="0.2">
      <c r="K13708" s="26">
        <f>_xll.qlCalendarAdvance(Calendar,L13708,FixingDays&amp;"D","p")</f>
        <v>61381</v>
      </c>
      <c r="L13708" s="27">
        <f>_xll.qlCalendarAdvance(Calendar,L13707,SamplingFrequency,"f",FALSE)</f>
        <v>61381</v>
      </c>
      <c r="M13708" s="17">
        <f>_xll.qlIndexFixing(Index,L13708,TRUE)</f>
        <v>3.2504959858077331E-2</v>
      </c>
      <c r="N13708" s="17"/>
      <c r="T13708" s="28"/>
      <c r="Y13708" s="22">
        <f>_xll.qlIndexFixing(OverNightIndex,K13708,TRUE)</f>
        <v>3.2504959858077331E-2</v>
      </c>
    </row>
    <row r="13709" spans="11:25" x14ac:dyDescent="0.2">
      <c r="K13709" s="26">
        <f>_xll.qlCalendarAdvance(Calendar,L13709,FixingDays&amp;"D","p")</f>
        <v>61382</v>
      </c>
      <c r="L13709" s="27">
        <f>_xll.qlCalendarAdvance(Calendar,L13708,SamplingFrequency,"f",FALSE)</f>
        <v>61382</v>
      </c>
      <c r="M13709" s="17">
        <f>_xll.qlIndexFixing(Index,L13709,TRUE)</f>
        <v>3.2507854662867285E-2</v>
      </c>
      <c r="N13709" s="17"/>
      <c r="T13709" s="28"/>
      <c r="Y13709" s="22">
        <f>_xll.qlIndexFixing(OverNightIndex,K13709,TRUE)</f>
        <v>3.2507854662867285E-2</v>
      </c>
    </row>
    <row r="13710" spans="11:25" x14ac:dyDescent="0.2">
      <c r="K13710" s="26">
        <f>_xll.qlCalendarAdvance(Calendar,L13710,FixingDays&amp;"D","p")</f>
        <v>61385</v>
      </c>
      <c r="L13710" s="27">
        <f>_xll.qlCalendarAdvance(Calendar,L13709,SamplingFrequency,"f",FALSE)</f>
        <v>61385</v>
      </c>
      <c r="M13710" s="17">
        <f>_xll.qlIndexFixing(Index,L13710,TRUE)</f>
        <v>3.2504959857915239E-2</v>
      </c>
      <c r="N13710" s="17"/>
      <c r="T13710" s="28"/>
      <c r="Y13710" s="22">
        <f>_xll.qlIndexFixing(OverNightIndex,K13710,TRUE)</f>
        <v>3.2504959857915239E-2</v>
      </c>
    </row>
    <row r="13711" spans="11:25" x14ac:dyDescent="0.2">
      <c r="K13711" s="26">
        <f>_xll.qlCalendarAdvance(Calendar,L13711,FixingDays&amp;"D","p")</f>
        <v>61386</v>
      </c>
      <c r="L13711" s="27">
        <f>_xll.qlCalendarAdvance(Calendar,L13710,SamplingFrequency,"f",FALSE)</f>
        <v>61386</v>
      </c>
      <c r="M13711" s="17">
        <f>_xll.qlIndexFixing(Index,L13711,TRUE)</f>
        <v>3.2504959858077331E-2</v>
      </c>
      <c r="N13711" s="17"/>
      <c r="T13711" s="28"/>
      <c r="Y13711" s="22">
        <f>_xll.qlIndexFixing(OverNightIndex,K13711,TRUE)</f>
        <v>3.2504959858077331E-2</v>
      </c>
    </row>
    <row r="13712" spans="11:25" x14ac:dyDescent="0.2">
      <c r="K13712" s="26">
        <f>_xll.qlCalendarAdvance(Calendar,L13712,FixingDays&amp;"D","p")</f>
        <v>61387</v>
      </c>
      <c r="L13712" s="27">
        <f>_xll.qlCalendarAdvance(Calendar,L13711,SamplingFrequency,"f",FALSE)</f>
        <v>61387</v>
      </c>
      <c r="M13712" s="17">
        <f>_xll.qlIndexFixing(Index,L13712,TRUE)</f>
        <v>3.2504959857996285E-2</v>
      </c>
      <c r="N13712" s="17"/>
      <c r="T13712" s="28"/>
      <c r="Y13712" s="22">
        <f>_xll.qlIndexFixing(OverNightIndex,K13712,TRUE)</f>
        <v>3.2504959857996285E-2</v>
      </c>
    </row>
    <row r="13713" spans="11:25" x14ac:dyDescent="0.2">
      <c r="K13713" s="26">
        <f>_xll.qlCalendarAdvance(Calendar,L13713,FixingDays&amp;"D","p")</f>
        <v>61388</v>
      </c>
      <c r="L13713" s="27">
        <f>_xll.qlCalendarAdvance(Calendar,L13712,SamplingFrequency,"f",FALSE)</f>
        <v>61388</v>
      </c>
      <c r="M13713" s="17">
        <f>_xll.qlIndexFixing(Index,L13713,TRUE)</f>
        <v>3.2504959857915239E-2</v>
      </c>
      <c r="N13713" s="17"/>
      <c r="T13713" s="28"/>
      <c r="Y13713" s="22">
        <f>_xll.qlIndexFixing(OverNightIndex,K13713,TRUE)</f>
        <v>3.2504959857915239E-2</v>
      </c>
    </row>
    <row r="13714" spans="11:25" x14ac:dyDescent="0.2">
      <c r="K13714" s="26">
        <f>_xll.qlCalendarAdvance(Calendar,L13714,FixingDays&amp;"D","p")</f>
        <v>61389</v>
      </c>
      <c r="L13714" s="27">
        <f>_xll.qlCalendarAdvance(Calendar,L13713,SamplingFrequency,"f",FALSE)</f>
        <v>61389</v>
      </c>
      <c r="M13714" s="17">
        <f>_xll.qlIndexFixing(Index,L13714,TRUE)</f>
        <v>3.2507854662867285E-2</v>
      </c>
      <c r="N13714" s="17"/>
      <c r="T13714" s="28"/>
      <c r="Y13714" s="22">
        <f>_xll.qlIndexFixing(OverNightIndex,K13714,TRUE)</f>
        <v>3.2507854662867285E-2</v>
      </c>
    </row>
    <row r="13715" spans="11:25" x14ac:dyDescent="0.2">
      <c r="K13715" s="26">
        <f>_xll.qlCalendarAdvance(Calendar,L13715,FixingDays&amp;"D","p")</f>
        <v>61392</v>
      </c>
      <c r="L13715" s="27">
        <f>_xll.qlCalendarAdvance(Calendar,L13714,SamplingFrequency,"f",FALSE)</f>
        <v>61392</v>
      </c>
      <c r="M13715" s="17">
        <f>_xll.qlIndexFixing(Index,L13715,TRUE)</f>
        <v>3.2504959857996285E-2</v>
      </c>
      <c r="N13715" s="17"/>
      <c r="T13715" s="28"/>
      <c r="Y13715" s="22">
        <f>_xll.qlIndexFixing(OverNightIndex,K13715,TRUE)</f>
        <v>3.2504959857996285E-2</v>
      </c>
    </row>
    <row r="13716" spans="11:25" x14ac:dyDescent="0.2">
      <c r="K13716" s="26">
        <f>_xll.qlCalendarAdvance(Calendar,L13716,FixingDays&amp;"D","p")</f>
        <v>61393</v>
      </c>
      <c r="L13716" s="27">
        <f>_xll.qlCalendarAdvance(Calendar,L13715,SamplingFrequency,"f",FALSE)</f>
        <v>61393</v>
      </c>
      <c r="M13716" s="17">
        <f>_xll.qlIndexFixing(Index,L13716,TRUE)</f>
        <v>3.2504959858077331E-2</v>
      </c>
      <c r="N13716" s="17"/>
      <c r="T13716" s="28"/>
      <c r="Y13716" s="22">
        <f>_xll.qlIndexFixing(OverNightIndex,K13716,TRUE)</f>
        <v>3.2504959858077331E-2</v>
      </c>
    </row>
    <row r="13717" spans="11:25" x14ac:dyDescent="0.2">
      <c r="K13717" s="26">
        <f>_xll.qlCalendarAdvance(Calendar,L13717,FixingDays&amp;"D","p")</f>
        <v>61394</v>
      </c>
      <c r="L13717" s="27">
        <f>_xll.qlCalendarAdvance(Calendar,L13716,SamplingFrequency,"f",FALSE)</f>
        <v>61394</v>
      </c>
      <c r="M13717" s="17">
        <f>_xll.qlIndexFixing(Index,L13717,TRUE)</f>
        <v>3.2504959857996285E-2</v>
      </c>
      <c r="N13717" s="17"/>
      <c r="T13717" s="28"/>
      <c r="Y13717" s="22">
        <f>_xll.qlIndexFixing(OverNightIndex,K13717,TRUE)</f>
        <v>3.2504959857996285E-2</v>
      </c>
    </row>
    <row r="13718" spans="11:25" x14ac:dyDescent="0.2">
      <c r="K13718" s="26">
        <f>_xll.qlCalendarAdvance(Calendar,L13718,FixingDays&amp;"D","p")</f>
        <v>61395</v>
      </c>
      <c r="L13718" s="27">
        <f>_xll.qlCalendarAdvance(Calendar,L13717,SamplingFrequency,"f",FALSE)</f>
        <v>61395</v>
      </c>
      <c r="M13718" s="17">
        <f>_xll.qlIndexFixing(Index,L13718,TRUE)</f>
        <v>3.2504959858077331E-2</v>
      </c>
      <c r="N13718" s="17"/>
      <c r="T13718" s="28"/>
      <c r="Y13718" s="22">
        <f>_xll.qlIndexFixing(OverNightIndex,K13718,TRUE)</f>
        <v>3.2504959858077331E-2</v>
      </c>
    </row>
    <row r="13719" spans="11:25" x14ac:dyDescent="0.2">
      <c r="K13719" s="26">
        <f>_xll.qlCalendarAdvance(Calendar,L13719,FixingDays&amp;"D","p")</f>
        <v>61396</v>
      </c>
      <c r="L13719" s="27">
        <f>_xll.qlCalendarAdvance(Calendar,L13718,SamplingFrequency,"f",FALSE)</f>
        <v>61396</v>
      </c>
      <c r="M13719" s="17">
        <f>_xll.qlIndexFixing(Index,L13719,TRUE)</f>
        <v>3.2507854662840271E-2</v>
      </c>
      <c r="N13719" s="17"/>
      <c r="T13719" s="28"/>
      <c r="Y13719" s="22">
        <f>_xll.qlIndexFixing(OverNightIndex,K13719,TRUE)</f>
        <v>3.2507854662840271E-2</v>
      </c>
    </row>
    <row r="13720" spans="11:25" x14ac:dyDescent="0.2">
      <c r="K13720" s="26">
        <f>_xll.qlCalendarAdvance(Calendar,L13720,FixingDays&amp;"D","p")</f>
        <v>61399</v>
      </c>
      <c r="L13720" s="27">
        <f>_xll.qlCalendarAdvance(Calendar,L13719,SamplingFrequency,"f",FALSE)</f>
        <v>61399</v>
      </c>
      <c r="M13720" s="17">
        <f>_xll.qlIndexFixing(Index,L13720,TRUE)</f>
        <v>3.2504959857996285E-2</v>
      </c>
      <c r="N13720" s="17"/>
      <c r="T13720" s="28"/>
      <c r="Y13720" s="22">
        <f>_xll.qlIndexFixing(OverNightIndex,K13720,TRUE)</f>
        <v>3.2504959857996285E-2</v>
      </c>
    </row>
    <row r="13721" spans="11:25" x14ac:dyDescent="0.2">
      <c r="K13721" s="26">
        <f>_xll.qlCalendarAdvance(Calendar,L13721,FixingDays&amp;"D","p")</f>
        <v>61400</v>
      </c>
      <c r="L13721" s="27">
        <f>_xll.qlCalendarAdvance(Calendar,L13720,SamplingFrequency,"f",FALSE)</f>
        <v>61400</v>
      </c>
      <c r="M13721" s="17">
        <f>_xll.qlIndexFixing(Index,L13721,TRUE)</f>
        <v>3.2504959857996285E-2</v>
      </c>
      <c r="N13721" s="17"/>
      <c r="T13721" s="28"/>
      <c r="Y13721" s="22">
        <f>_xll.qlIndexFixing(OverNightIndex,K13721,TRUE)</f>
        <v>3.2504959857996285E-2</v>
      </c>
    </row>
    <row r="13722" spans="11:25" x14ac:dyDescent="0.2">
      <c r="K13722" s="26">
        <f>_xll.qlCalendarAdvance(Calendar,L13722,FixingDays&amp;"D","p")</f>
        <v>61401</v>
      </c>
      <c r="L13722" s="27">
        <f>_xll.qlCalendarAdvance(Calendar,L13721,SamplingFrequency,"f",FALSE)</f>
        <v>61401</v>
      </c>
      <c r="M13722" s="17">
        <f>_xll.qlIndexFixing(Index,L13722,TRUE)</f>
        <v>3.2504959857834193E-2</v>
      </c>
      <c r="N13722" s="17"/>
      <c r="T13722" s="28"/>
      <c r="Y13722" s="22">
        <f>_xll.qlIndexFixing(OverNightIndex,K13722,TRUE)</f>
        <v>3.2504959857834193E-2</v>
      </c>
    </row>
    <row r="13723" spans="11:25" x14ac:dyDescent="0.2">
      <c r="K13723" s="26">
        <f>_xll.qlCalendarAdvance(Calendar,L13723,FixingDays&amp;"D","p")</f>
        <v>61402</v>
      </c>
      <c r="L13723" s="27">
        <f>_xll.qlCalendarAdvance(Calendar,L13722,SamplingFrequency,"f",FALSE)</f>
        <v>61402</v>
      </c>
      <c r="M13723" s="17">
        <f>_xll.qlIndexFixing(Index,L13723,TRUE)</f>
        <v>3.2504959857996285E-2</v>
      </c>
      <c r="N13723" s="17"/>
      <c r="T13723" s="28"/>
      <c r="Y13723" s="22">
        <f>_xll.qlIndexFixing(OverNightIndex,K13723,TRUE)</f>
        <v>3.2504959857996285E-2</v>
      </c>
    </row>
    <row r="13724" spans="11:25" x14ac:dyDescent="0.2">
      <c r="K13724" s="26">
        <f>_xll.qlCalendarAdvance(Calendar,L13724,FixingDays&amp;"D","p")</f>
        <v>61403</v>
      </c>
      <c r="L13724" s="27">
        <f>_xll.qlCalendarAdvance(Calendar,L13723,SamplingFrequency,"f",FALSE)</f>
        <v>61403</v>
      </c>
      <c r="M13724" s="17">
        <f>_xll.qlIndexFixing(Index,L13724,TRUE)</f>
        <v>3.2507854662894298E-2</v>
      </c>
      <c r="N13724" s="17"/>
      <c r="T13724" s="28"/>
      <c r="Y13724" s="22">
        <f>_xll.qlIndexFixing(OverNightIndex,K13724,TRUE)</f>
        <v>3.2507854662894298E-2</v>
      </c>
    </row>
    <row r="13725" spans="11:25" x14ac:dyDescent="0.2">
      <c r="K13725" s="26">
        <f>_xll.qlCalendarAdvance(Calendar,L13725,FixingDays&amp;"D","p")</f>
        <v>61406</v>
      </c>
      <c r="L13725" s="27">
        <f>_xll.qlCalendarAdvance(Calendar,L13724,SamplingFrequency,"f",FALSE)</f>
        <v>61406</v>
      </c>
      <c r="M13725" s="17">
        <f>_xll.qlIndexFixing(Index,L13725,TRUE)</f>
        <v>3.2504959857996285E-2</v>
      </c>
      <c r="N13725" s="17"/>
      <c r="T13725" s="28"/>
      <c r="Y13725" s="22">
        <f>_xll.qlIndexFixing(OverNightIndex,K13725,TRUE)</f>
        <v>3.2504959857996285E-2</v>
      </c>
    </row>
    <row r="13726" spans="11:25" x14ac:dyDescent="0.2">
      <c r="K13726" s="26">
        <f>_xll.qlCalendarAdvance(Calendar,L13726,FixingDays&amp;"D","p")</f>
        <v>61407</v>
      </c>
      <c r="L13726" s="27">
        <f>_xll.qlCalendarAdvance(Calendar,L13725,SamplingFrequency,"f",FALSE)</f>
        <v>61407</v>
      </c>
      <c r="M13726" s="17">
        <f>_xll.qlIndexFixing(Index,L13726,TRUE)</f>
        <v>3.2504959857996285E-2</v>
      </c>
      <c r="N13726" s="17"/>
      <c r="T13726" s="28"/>
      <c r="Y13726" s="22">
        <f>_xll.qlIndexFixing(OverNightIndex,K13726,TRUE)</f>
        <v>3.2504959857996285E-2</v>
      </c>
    </row>
    <row r="13727" spans="11:25" x14ac:dyDescent="0.2">
      <c r="K13727" s="26">
        <f>_xll.qlCalendarAdvance(Calendar,L13727,FixingDays&amp;"D","p")</f>
        <v>61408</v>
      </c>
      <c r="L13727" s="27">
        <f>_xll.qlCalendarAdvance(Calendar,L13726,SamplingFrequency,"f",FALSE)</f>
        <v>61408</v>
      </c>
      <c r="M13727" s="17">
        <f>_xll.qlIndexFixing(Index,L13727,TRUE)</f>
        <v>3.2504959857996285E-2</v>
      </c>
      <c r="N13727" s="17"/>
      <c r="T13727" s="28"/>
      <c r="Y13727" s="22">
        <f>_xll.qlIndexFixing(OverNightIndex,K13727,TRUE)</f>
        <v>3.2504959857996285E-2</v>
      </c>
    </row>
    <row r="13728" spans="11:25" x14ac:dyDescent="0.2">
      <c r="K13728" s="26">
        <f>_xll.qlCalendarAdvance(Calendar,L13728,FixingDays&amp;"D","p")</f>
        <v>61409</v>
      </c>
      <c r="L13728" s="27">
        <f>_xll.qlCalendarAdvance(Calendar,L13727,SamplingFrequency,"f",FALSE)</f>
        <v>61409</v>
      </c>
      <c r="M13728" s="17">
        <f>_xll.qlIndexFixing(Index,L13728,TRUE)</f>
        <v>3.2504959857996285E-2</v>
      </c>
      <c r="N13728" s="17"/>
      <c r="T13728" s="28"/>
      <c r="Y13728" s="22">
        <f>_xll.qlIndexFixing(OverNightIndex,K13728,TRUE)</f>
        <v>3.2504959857996285E-2</v>
      </c>
    </row>
    <row r="13729" spans="11:25" x14ac:dyDescent="0.2">
      <c r="K13729" s="26">
        <f>_xll.qlCalendarAdvance(Calendar,L13729,FixingDays&amp;"D","p")</f>
        <v>61410</v>
      </c>
      <c r="L13729" s="27">
        <f>_xll.qlCalendarAdvance(Calendar,L13728,SamplingFrequency,"f",FALSE)</f>
        <v>61410</v>
      </c>
      <c r="M13729" s="17">
        <f>_xll.qlIndexFixing(Index,L13729,TRUE)</f>
        <v>3.2507854662894298E-2</v>
      </c>
      <c r="N13729" s="17"/>
      <c r="T13729" s="28"/>
      <c r="Y13729" s="22">
        <f>_xll.qlIndexFixing(OverNightIndex,K13729,TRUE)</f>
        <v>3.2507854662894298E-2</v>
      </c>
    </row>
    <row r="13730" spans="11:25" x14ac:dyDescent="0.2">
      <c r="K13730" s="26">
        <f>_xll.qlCalendarAdvance(Calendar,L13730,FixingDays&amp;"D","p")</f>
        <v>61413</v>
      </c>
      <c r="L13730" s="27">
        <f>_xll.qlCalendarAdvance(Calendar,L13729,SamplingFrequency,"f",FALSE)</f>
        <v>61413</v>
      </c>
      <c r="M13730" s="17">
        <f>_xll.qlIndexFixing(Index,L13730,TRUE)</f>
        <v>3.2504959857915239E-2</v>
      </c>
      <c r="N13730" s="17"/>
      <c r="T13730" s="28"/>
      <c r="Y13730" s="22">
        <f>_xll.qlIndexFixing(OverNightIndex,K13730,TRUE)</f>
        <v>3.2504959857915239E-2</v>
      </c>
    </row>
    <row r="13731" spans="11:25" x14ac:dyDescent="0.2">
      <c r="K13731" s="26">
        <f>_xll.qlCalendarAdvance(Calendar,L13731,FixingDays&amp;"D","p")</f>
        <v>61414</v>
      </c>
      <c r="L13731" s="27">
        <f>_xll.qlCalendarAdvance(Calendar,L13730,SamplingFrequency,"f",FALSE)</f>
        <v>61414</v>
      </c>
      <c r="M13731" s="17">
        <f>_xll.qlIndexFixing(Index,L13731,TRUE)</f>
        <v>3.2504959857996285E-2</v>
      </c>
      <c r="N13731" s="17"/>
      <c r="T13731" s="28"/>
      <c r="Y13731" s="22">
        <f>_xll.qlIndexFixing(OverNightIndex,K13731,TRUE)</f>
        <v>3.2504959857996285E-2</v>
      </c>
    </row>
    <row r="13732" spans="11:25" x14ac:dyDescent="0.2">
      <c r="K13732" s="26">
        <f>_xll.qlCalendarAdvance(Calendar,L13732,FixingDays&amp;"D","p")</f>
        <v>61415</v>
      </c>
      <c r="L13732" s="27">
        <f>_xll.qlCalendarAdvance(Calendar,L13731,SamplingFrequency,"f",FALSE)</f>
        <v>61415</v>
      </c>
      <c r="M13732" s="17">
        <f>_xll.qlIndexFixing(Index,L13732,TRUE)</f>
        <v>3.2504959858077331E-2</v>
      </c>
      <c r="N13732" s="17"/>
      <c r="T13732" s="28"/>
      <c r="Y13732" s="22">
        <f>_xll.qlIndexFixing(OverNightIndex,K13732,TRUE)</f>
        <v>3.2504959858077331E-2</v>
      </c>
    </row>
    <row r="13733" spans="11:25" x14ac:dyDescent="0.2">
      <c r="K13733" s="26">
        <f>_xll.qlCalendarAdvance(Calendar,L13733,FixingDays&amp;"D","p")</f>
        <v>61416</v>
      </c>
      <c r="L13733" s="27">
        <f>_xll.qlCalendarAdvance(Calendar,L13732,SamplingFrequency,"f",FALSE)</f>
        <v>61416</v>
      </c>
      <c r="M13733" s="17">
        <f>_xll.qlIndexFixing(Index,L13733,TRUE)</f>
        <v>3.2504959857834193E-2</v>
      </c>
      <c r="N13733" s="17"/>
      <c r="T13733" s="28"/>
      <c r="Y13733" s="22">
        <f>_xll.qlIndexFixing(OverNightIndex,K13733,TRUE)</f>
        <v>3.2504959857834193E-2</v>
      </c>
    </row>
    <row r="13734" spans="11:25" x14ac:dyDescent="0.2">
      <c r="K13734" s="26">
        <f>_xll.qlCalendarAdvance(Calendar,L13734,FixingDays&amp;"D","p")</f>
        <v>61417</v>
      </c>
      <c r="L13734" s="27">
        <f>_xll.qlCalendarAdvance(Calendar,L13733,SamplingFrequency,"f",FALSE)</f>
        <v>61417</v>
      </c>
      <c r="M13734" s="17">
        <f>_xll.qlIndexFixing(Index,L13734,TRUE)</f>
        <v>3.2507854662894298E-2</v>
      </c>
      <c r="N13734" s="17"/>
      <c r="T13734" s="28"/>
      <c r="Y13734" s="22">
        <f>_xll.qlIndexFixing(OverNightIndex,K13734,TRUE)</f>
        <v>3.2507854662894298E-2</v>
      </c>
    </row>
    <row r="13735" spans="11:25" x14ac:dyDescent="0.2">
      <c r="K13735" s="26">
        <f>_xll.qlCalendarAdvance(Calendar,L13735,FixingDays&amp;"D","p")</f>
        <v>61420</v>
      </c>
      <c r="L13735" s="27">
        <f>_xll.qlCalendarAdvance(Calendar,L13734,SamplingFrequency,"f",FALSE)</f>
        <v>61420</v>
      </c>
      <c r="M13735" s="17">
        <f>_xll.qlIndexFixing(Index,L13735,TRUE)</f>
        <v>3.2504959857996285E-2</v>
      </c>
      <c r="N13735" s="17"/>
      <c r="T13735" s="28"/>
      <c r="Y13735" s="22">
        <f>_xll.qlIndexFixing(OverNightIndex,K13735,TRUE)</f>
        <v>3.2504959857996285E-2</v>
      </c>
    </row>
    <row r="13736" spans="11:25" x14ac:dyDescent="0.2">
      <c r="K13736" s="26">
        <f>_xll.qlCalendarAdvance(Calendar,L13736,FixingDays&amp;"D","p")</f>
        <v>61421</v>
      </c>
      <c r="L13736" s="27">
        <f>_xll.qlCalendarAdvance(Calendar,L13735,SamplingFrequency,"f",FALSE)</f>
        <v>61421</v>
      </c>
      <c r="M13736" s="17">
        <f>_xll.qlIndexFixing(Index,L13736,TRUE)</f>
        <v>3.2504959857753146E-2</v>
      </c>
      <c r="N13736" s="17"/>
      <c r="T13736" s="28"/>
      <c r="Y13736" s="22">
        <f>_xll.qlIndexFixing(OverNightIndex,K13736,TRUE)</f>
        <v>3.2504959857753146E-2</v>
      </c>
    </row>
    <row r="13737" spans="11:25" x14ac:dyDescent="0.2">
      <c r="K13737" s="26">
        <f>_xll.qlCalendarAdvance(Calendar,L13737,FixingDays&amp;"D","p")</f>
        <v>61422</v>
      </c>
      <c r="L13737" s="27">
        <f>_xll.qlCalendarAdvance(Calendar,L13736,SamplingFrequency,"f",FALSE)</f>
        <v>61422</v>
      </c>
      <c r="M13737" s="17">
        <f>_xll.qlIndexFixing(Index,L13737,TRUE)</f>
        <v>3.2504959858077331E-2</v>
      </c>
      <c r="N13737" s="17"/>
      <c r="T13737" s="28"/>
      <c r="Y13737" s="22">
        <f>_xll.qlIndexFixing(OverNightIndex,K13737,TRUE)</f>
        <v>3.2504959858077331E-2</v>
      </c>
    </row>
    <row r="13738" spans="11:25" x14ac:dyDescent="0.2">
      <c r="K13738" s="26">
        <f>_xll.qlCalendarAdvance(Calendar,L13738,FixingDays&amp;"D","p")</f>
        <v>61423</v>
      </c>
      <c r="L13738" s="27">
        <f>_xll.qlCalendarAdvance(Calendar,L13737,SamplingFrequency,"f",FALSE)</f>
        <v>61423</v>
      </c>
      <c r="M13738" s="17">
        <f>_xll.qlIndexFixing(Index,L13738,TRUE)</f>
        <v>3.2504959857996285E-2</v>
      </c>
      <c r="N13738" s="17"/>
      <c r="T13738" s="28"/>
      <c r="Y13738" s="22">
        <f>_xll.qlIndexFixing(OverNightIndex,K13738,TRUE)</f>
        <v>3.2504959857996285E-2</v>
      </c>
    </row>
    <row r="13739" spans="11:25" x14ac:dyDescent="0.2">
      <c r="K13739" s="26">
        <f>_xll.qlCalendarAdvance(Calendar,L13739,FixingDays&amp;"D","p")</f>
        <v>61424</v>
      </c>
      <c r="L13739" s="27">
        <f>_xll.qlCalendarAdvance(Calendar,L13738,SamplingFrequency,"f",FALSE)</f>
        <v>61424</v>
      </c>
      <c r="M13739" s="17">
        <f>_xll.qlIndexFixing(Index,L13739,TRUE)</f>
        <v>3.2507854662894298E-2</v>
      </c>
      <c r="N13739" s="17"/>
      <c r="T13739" s="28"/>
      <c r="Y13739" s="22">
        <f>_xll.qlIndexFixing(OverNightIndex,K13739,TRUE)</f>
        <v>3.2507854662894298E-2</v>
      </c>
    </row>
    <row r="13740" spans="11:25" x14ac:dyDescent="0.2">
      <c r="K13740" s="26">
        <f>_xll.qlCalendarAdvance(Calendar,L13740,FixingDays&amp;"D","p")</f>
        <v>61427</v>
      </c>
      <c r="L13740" s="27">
        <f>_xll.qlCalendarAdvance(Calendar,L13739,SamplingFrequency,"f",FALSE)</f>
        <v>61427</v>
      </c>
      <c r="M13740" s="17">
        <f>_xll.qlIndexFixing(Index,L13740,TRUE)</f>
        <v>3.2504959857915239E-2</v>
      </c>
      <c r="N13740" s="17"/>
      <c r="T13740" s="28"/>
      <c r="Y13740" s="22">
        <f>_xll.qlIndexFixing(OverNightIndex,K13740,TRUE)</f>
        <v>3.2504959857915239E-2</v>
      </c>
    </row>
    <row r="13741" spans="11:25" x14ac:dyDescent="0.2">
      <c r="K13741" s="26">
        <f>_xll.qlCalendarAdvance(Calendar,L13741,FixingDays&amp;"D","p")</f>
        <v>61428</v>
      </c>
      <c r="L13741" s="27">
        <f>_xll.qlCalendarAdvance(Calendar,L13740,SamplingFrequency,"f",FALSE)</f>
        <v>61428</v>
      </c>
      <c r="M13741" s="17">
        <f>_xll.qlIndexFixing(Index,L13741,TRUE)</f>
        <v>3.2504959858077331E-2</v>
      </c>
      <c r="N13741" s="17"/>
      <c r="T13741" s="28"/>
      <c r="Y13741" s="22">
        <f>_xll.qlIndexFixing(OverNightIndex,K13741,TRUE)</f>
        <v>3.2504959858077331E-2</v>
      </c>
    </row>
    <row r="13742" spans="11:25" x14ac:dyDescent="0.2">
      <c r="K13742" s="26">
        <f>_xll.qlCalendarAdvance(Calendar,L13742,FixingDays&amp;"D","p")</f>
        <v>61429</v>
      </c>
      <c r="L13742" s="27">
        <f>_xll.qlCalendarAdvance(Calendar,L13741,SamplingFrequency,"f",FALSE)</f>
        <v>61429</v>
      </c>
      <c r="M13742" s="17">
        <f>_xll.qlIndexFixing(Index,L13742,TRUE)</f>
        <v>3.2504959857996285E-2</v>
      </c>
      <c r="N13742" s="17"/>
      <c r="T13742" s="28"/>
      <c r="Y13742" s="22">
        <f>_xll.qlIndexFixing(OverNightIndex,K13742,TRUE)</f>
        <v>3.2504959857996285E-2</v>
      </c>
    </row>
    <row r="13743" spans="11:25" x14ac:dyDescent="0.2">
      <c r="K13743" s="26">
        <f>_xll.qlCalendarAdvance(Calendar,L13743,FixingDays&amp;"D","p")</f>
        <v>61430</v>
      </c>
      <c r="L13743" s="27">
        <f>_xll.qlCalendarAdvance(Calendar,L13742,SamplingFrequency,"f",FALSE)</f>
        <v>61430</v>
      </c>
      <c r="M13743" s="17">
        <f>_xll.qlIndexFixing(Index,L13743,TRUE)</f>
        <v>3.2504959857996285E-2</v>
      </c>
      <c r="N13743" s="17"/>
      <c r="T13743" s="28"/>
      <c r="Y13743" s="22">
        <f>_xll.qlIndexFixing(OverNightIndex,K13743,TRUE)</f>
        <v>3.2504959857996285E-2</v>
      </c>
    </row>
    <row r="13744" spans="11:25" x14ac:dyDescent="0.2">
      <c r="K13744" s="26">
        <f>_xll.qlCalendarAdvance(Calendar,L13744,FixingDays&amp;"D","p")</f>
        <v>61431</v>
      </c>
      <c r="L13744" s="27">
        <f>_xll.qlCalendarAdvance(Calendar,L13743,SamplingFrequency,"f",FALSE)</f>
        <v>61431</v>
      </c>
      <c r="M13744" s="17">
        <f>_xll.qlIndexFixing(Index,L13744,TRUE)</f>
        <v>3.2507854662840271E-2</v>
      </c>
      <c r="N13744" s="17"/>
      <c r="T13744" s="28"/>
      <c r="Y13744" s="22">
        <f>_xll.qlIndexFixing(OverNightIndex,K13744,TRUE)</f>
        <v>3.2507854662840271E-2</v>
      </c>
    </row>
    <row r="13745" spans="11:25" x14ac:dyDescent="0.2">
      <c r="K13745" s="26">
        <f>_xll.qlCalendarAdvance(Calendar,L13745,FixingDays&amp;"D","p")</f>
        <v>61434</v>
      </c>
      <c r="L13745" s="27">
        <f>_xll.qlCalendarAdvance(Calendar,L13744,SamplingFrequency,"f",FALSE)</f>
        <v>61434</v>
      </c>
      <c r="M13745" s="17">
        <f>_xll.qlIndexFixing(Index,L13745,TRUE)</f>
        <v>3.2504959858077331E-2</v>
      </c>
      <c r="N13745" s="17"/>
      <c r="T13745" s="28"/>
      <c r="Y13745" s="22">
        <f>_xll.qlIndexFixing(OverNightIndex,K13745,TRUE)</f>
        <v>3.2504959858077331E-2</v>
      </c>
    </row>
    <row r="13746" spans="11:25" x14ac:dyDescent="0.2">
      <c r="K13746" s="26">
        <f>_xll.qlCalendarAdvance(Calendar,L13746,FixingDays&amp;"D","p")</f>
        <v>61435</v>
      </c>
      <c r="L13746" s="27">
        <f>_xll.qlCalendarAdvance(Calendar,L13745,SamplingFrequency,"f",FALSE)</f>
        <v>61435</v>
      </c>
      <c r="M13746" s="17">
        <f>_xll.qlIndexFixing(Index,L13746,TRUE)</f>
        <v>3.2504959858077331E-2</v>
      </c>
      <c r="N13746" s="17"/>
      <c r="T13746" s="28"/>
      <c r="Y13746" s="22">
        <f>_xll.qlIndexFixing(OverNightIndex,K13746,TRUE)</f>
        <v>3.2504959858077331E-2</v>
      </c>
    </row>
    <row r="13747" spans="11:25" x14ac:dyDescent="0.2">
      <c r="K13747" s="26">
        <f>_xll.qlCalendarAdvance(Calendar,L13747,FixingDays&amp;"D","p")</f>
        <v>61436</v>
      </c>
      <c r="L13747" s="27">
        <f>_xll.qlCalendarAdvance(Calendar,L13746,SamplingFrequency,"f",FALSE)</f>
        <v>61436</v>
      </c>
      <c r="M13747" s="17">
        <f>_xll.qlIndexFixing(Index,L13747,TRUE)</f>
        <v>3.2504959858077331E-2</v>
      </c>
      <c r="N13747" s="17"/>
      <c r="T13747" s="28"/>
      <c r="Y13747" s="22">
        <f>_xll.qlIndexFixing(OverNightIndex,K13747,TRUE)</f>
        <v>3.2504959858077331E-2</v>
      </c>
    </row>
    <row r="13748" spans="11:25" x14ac:dyDescent="0.2">
      <c r="K13748" s="26">
        <f>_xll.qlCalendarAdvance(Calendar,L13748,FixingDays&amp;"D","p")</f>
        <v>61437</v>
      </c>
      <c r="L13748" s="27">
        <f>_xll.qlCalendarAdvance(Calendar,L13747,SamplingFrequency,"f",FALSE)</f>
        <v>61437</v>
      </c>
      <c r="M13748" s="17">
        <f>_xll.qlIndexFixing(Index,L13748,TRUE)</f>
        <v>3.2504959857834193E-2</v>
      </c>
      <c r="N13748" s="17"/>
      <c r="T13748" s="28"/>
      <c r="Y13748" s="22">
        <f>_xll.qlIndexFixing(OverNightIndex,K13748,TRUE)</f>
        <v>3.2504959857834193E-2</v>
      </c>
    </row>
    <row r="13749" spans="11:25" x14ac:dyDescent="0.2">
      <c r="K13749" s="26">
        <f>_xll.qlCalendarAdvance(Calendar,L13749,FixingDays&amp;"D","p")</f>
        <v>61438</v>
      </c>
      <c r="L13749" s="27">
        <f>_xll.qlCalendarAdvance(Calendar,L13748,SamplingFrequency,"f",FALSE)</f>
        <v>61438</v>
      </c>
      <c r="M13749" s="17">
        <f>_xll.qlIndexFixing(Index,L13749,TRUE)</f>
        <v>3.2507854662921318E-2</v>
      </c>
      <c r="N13749" s="17"/>
      <c r="T13749" s="28"/>
      <c r="Y13749" s="22">
        <f>_xll.qlIndexFixing(OverNightIndex,K13749,TRUE)</f>
        <v>3.2507854662921318E-2</v>
      </c>
    </row>
    <row r="13750" spans="11:25" x14ac:dyDescent="0.2">
      <c r="K13750" s="26">
        <f>_xll.qlCalendarAdvance(Calendar,L13750,FixingDays&amp;"D","p")</f>
        <v>61441</v>
      </c>
      <c r="L13750" s="27">
        <f>_xll.qlCalendarAdvance(Calendar,L13749,SamplingFrequency,"f",FALSE)</f>
        <v>61441</v>
      </c>
      <c r="M13750" s="17">
        <f>_xll.qlIndexFixing(Index,L13750,TRUE)</f>
        <v>3.2504959857915239E-2</v>
      </c>
      <c r="N13750" s="17"/>
      <c r="T13750" s="28"/>
      <c r="Y13750" s="22">
        <f>_xll.qlIndexFixing(OverNightIndex,K13750,TRUE)</f>
        <v>3.2504959857915239E-2</v>
      </c>
    </row>
    <row r="13751" spans="11:25" x14ac:dyDescent="0.2">
      <c r="K13751" s="26">
        <f>_xll.qlCalendarAdvance(Calendar,L13751,FixingDays&amp;"D","p")</f>
        <v>61442</v>
      </c>
      <c r="L13751" s="27">
        <f>_xll.qlCalendarAdvance(Calendar,L13750,SamplingFrequency,"f",FALSE)</f>
        <v>61442</v>
      </c>
      <c r="M13751" s="17">
        <f>_xll.qlIndexFixing(Index,L13751,TRUE)</f>
        <v>3.2504959857915239E-2</v>
      </c>
      <c r="N13751" s="17"/>
      <c r="T13751" s="28"/>
      <c r="Y13751" s="22">
        <f>_xll.qlIndexFixing(OverNightIndex,K13751,TRUE)</f>
        <v>3.2504959857915239E-2</v>
      </c>
    </row>
    <row r="13752" spans="11:25" x14ac:dyDescent="0.2">
      <c r="K13752" s="26">
        <f>_xll.qlCalendarAdvance(Calendar,L13752,FixingDays&amp;"D","p")</f>
        <v>61443</v>
      </c>
      <c r="L13752" s="27">
        <f>_xll.qlCalendarAdvance(Calendar,L13751,SamplingFrequency,"f",FALSE)</f>
        <v>61443</v>
      </c>
      <c r="M13752" s="17">
        <f>_xll.qlIndexFixing(Index,L13752,TRUE)</f>
        <v>3.2504959857996285E-2</v>
      </c>
      <c r="N13752" s="17"/>
      <c r="T13752" s="28"/>
      <c r="Y13752" s="22">
        <f>_xll.qlIndexFixing(OverNightIndex,K13752,TRUE)</f>
        <v>3.2504959857996285E-2</v>
      </c>
    </row>
    <row r="13753" spans="11:25" x14ac:dyDescent="0.2">
      <c r="K13753" s="26">
        <f>_xll.qlCalendarAdvance(Calendar,L13753,FixingDays&amp;"D","p")</f>
        <v>61444</v>
      </c>
      <c r="L13753" s="27">
        <f>_xll.qlCalendarAdvance(Calendar,L13752,SamplingFrequency,"f",FALSE)</f>
        <v>61444</v>
      </c>
      <c r="M13753" s="17">
        <f>_xll.qlIndexFixing(Index,L13753,TRUE)</f>
        <v>3.2504959858077331E-2</v>
      </c>
      <c r="N13753" s="17"/>
      <c r="T13753" s="28"/>
      <c r="Y13753" s="22">
        <f>_xll.qlIndexFixing(OverNightIndex,K13753,TRUE)</f>
        <v>3.2504959858077331E-2</v>
      </c>
    </row>
    <row r="13754" spans="11:25" x14ac:dyDescent="0.2">
      <c r="K13754" s="26">
        <f>_xll.qlCalendarAdvance(Calendar,L13754,FixingDays&amp;"D","p")</f>
        <v>61445</v>
      </c>
      <c r="L13754" s="27">
        <f>_xll.qlCalendarAdvance(Calendar,L13753,SamplingFrequency,"f",FALSE)</f>
        <v>61445</v>
      </c>
      <c r="M13754" s="17">
        <f>_xll.qlIndexFixing(Index,L13754,TRUE)</f>
        <v>3.2507854662840271E-2</v>
      </c>
      <c r="N13754" s="17"/>
      <c r="T13754" s="28"/>
      <c r="Y13754" s="22">
        <f>_xll.qlIndexFixing(OverNightIndex,K13754,TRUE)</f>
        <v>3.2507854662840271E-2</v>
      </c>
    </row>
    <row r="13755" spans="11:25" x14ac:dyDescent="0.2">
      <c r="K13755" s="26">
        <f>_xll.qlCalendarAdvance(Calendar,L13755,FixingDays&amp;"D","p")</f>
        <v>61448</v>
      </c>
      <c r="L13755" s="27">
        <f>_xll.qlCalendarAdvance(Calendar,L13754,SamplingFrequency,"f",FALSE)</f>
        <v>61448</v>
      </c>
      <c r="M13755" s="17">
        <f>_xll.qlIndexFixing(Index,L13755,TRUE)</f>
        <v>3.2504959858077331E-2</v>
      </c>
      <c r="N13755" s="17"/>
      <c r="T13755" s="28"/>
      <c r="Y13755" s="22">
        <f>_xll.qlIndexFixing(OverNightIndex,K13755,TRUE)</f>
        <v>3.2504959858077331E-2</v>
      </c>
    </row>
    <row r="13756" spans="11:25" x14ac:dyDescent="0.2">
      <c r="K13756" s="26">
        <f>_xll.qlCalendarAdvance(Calendar,L13756,FixingDays&amp;"D","p")</f>
        <v>61449</v>
      </c>
      <c r="L13756" s="27">
        <f>_xll.qlCalendarAdvance(Calendar,L13755,SamplingFrequency,"f",FALSE)</f>
        <v>61449</v>
      </c>
      <c r="M13756" s="17">
        <f>_xll.qlIndexFixing(Index,L13756,TRUE)</f>
        <v>3.2504959857915239E-2</v>
      </c>
      <c r="N13756" s="17"/>
      <c r="T13756" s="28"/>
      <c r="Y13756" s="22">
        <f>_xll.qlIndexFixing(OverNightIndex,K13756,TRUE)</f>
        <v>3.2504959857915239E-2</v>
      </c>
    </row>
    <row r="13757" spans="11:25" x14ac:dyDescent="0.2">
      <c r="K13757" s="26">
        <f>_xll.qlCalendarAdvance(Calendar,L13757,FixingDays&amp;"D","p")</f>
        <v>61450</v>
      </c>
      <c r="L13757" s="27">
        <f>_xll.qlCalendarAdvance(Calendar,L13756,SamplingFrequency,"f",FALSE)</f>
        <v>61450</v>
      </c>
      <c r="M13757" s="17">
        <f>_xll.qlIndexFixing(Index,L13757,TRUE)</f>
        <v>3.2504959858077331E-2</v>
      </c>
      <c r="N13757" s="17"/>
      <c r="T13757" s="28"/>
      <c r="Y13757" s="22">
        <f>_xll.qlIndexFixing(OverNightIndex,K13757,TRUE)</f>
        <v>3.2504959858077331E-2</v>
      </c>
    </row>
    <row r="13758" spans="11:25" x14ac:dyDescent="0.2">
      <c r="K13758" s="26">
        <f>_xll.qlCalendarAdvance(Calendar,L13758,FixingDays&amp;"D","p")</f>
        <v>61451</v>
      </c>
      <c r="L13758" s="27">
        <f>_xll.qlCalendarAdvance(Calendar,L13757,SamplingFrequency,"f",FALSE)</f>
        <v>61451</v>
      </c>
      <c r="M13758" s="17">
        <f>_xll.qlIndexFixing(Index,L13758,TRUE)</f>
        <v>3.2504959857996285E-2</v>
      </c>
      <c r="N13758" s="17"/>
      <c r="T13758" s="28"/>
      <c r="Y13758" s="22">
        <f>_xll.qlIndexFixing(OverNightIndex,K13758,TRUE)</f>
        <v>3.2504959857996285E-2</v>
      </c>
    </row>
    <row r="13759" spans="11:25" x14ac:dyDescent="0.2">
      <c r="K13759" s="26">
        <f>_xll.qlCalendarAdvance(Calendar,L13759,FixingDays&amp;"D","p")</f>
        <v>61452</v>
      </c>
      <c r="L13759" s="27">
        <f>_xll.qlCalendarAdvance(Calendar,L13758,SamplingFrequency,"f",FALSE)</f>
        <v>61452</v>
      </c>
      <c r="M13759" s="17">
        <f>_xll.qlIndexFixing(Index,L13759,TRUE)</f>
        <v>3.2507854662840271E-2</v>
      </c>
      <c r="N13759" s="17"/>
      <c r="T13759" s="28"/>
      <c r="Y13759" s="22">
        <f>_xll.qlIndexFixing(OverNightIndex,K13759,TRUE)</f>
        <v>3.2507854662840271E-2</v>
      </c>
    </row>
    <row r="13760" spans="11:25" x14ac:dyDescent="0.2">
      <c r="K13760" s="26">
        <f>_xll.qlCalendarAdvance(Calendar,L13760,FixingDays&amp;"D","p")</f>
        <v>61455</v>
      </c>
      <c r="L13760" s="27">
        <f>_xll.qlCalendarAdvance(Calendar,L13759,SamplingFrequency,"f",FALSE)</f>
        <v>61455</v>
      </c>
      <c r="M13760" s="17">
        <f>_xll.qlIndexFixing(Index,L13760,TRUE)</f>
        <v>3.2504959857996285E-2</v>
      </c>
      <c r="N13760" s="17"/>
      <c r="T13760" s="28"/>
      <c r="Y13760" s="22">
        <f>_xll.qlIndexFixing(OverNightIndex,K13760,TRUE)</f>
        <v>3.2504959857996285E-2</v>
      </c>
    </row>
    <row r="13761" spans="11:25" x14ac:dyDescent="0.2">
      <c r="K13761" s="26">
        <f>_xll.qlCalendarAdvance(Calendar,L13761,FixingDays&amp;"D","p")</f>
        <v>61456</v>
      </c>
      <c r="L13761" s="27">
        <f>_xll.qlCalendarAdvance(Calendar,L13760,SamplingFrequency,"f",FALSE)</f>
        <v>61456</v>
      </c>
      <c r="M13761" s="17">
        <f>_xll.qlIndexFixing(Index,L13761,TRUE)</f>
        <v>3.2504959858158378E-2</v>
      </c>
      <c r="N13761" s="17"/>
      <c r="T13761" s="28"/>
      <c r="Y13761" s="22">
        <f>_xll.qlIndexFixing(OverNightIndex,K13761,TRUE)</f>
        <v>3.2504959858158378E-2</v>
      </c>
    </row>
    <row r="13762" spans="11:25" x14ac:dyDescent="0.2">
      <c r="K13762" s="26">
        <f>_xll.qlCalendarAdvance(Calendar,L13762,FixingDays&amp;"D","p")</f>
        <v>61457</v>
      </c>
      <c r="L13762" s="27">
        <f>_xll.qlCalendarAdvance(Calendar,L13761,SamplingFrequency,"f",FALSE)</f>
        <v>61457</v>
      </c>
      <c r="M13762" s="17">
        <f>_xll.qlIndexFixing(Index,L13762,TRUE)</f>
        <v>3.2506407217369193E-2</v>
      </c>
      <c r="N13762" s="17"/>
      <c r="T13762" s="28"/>
      <c r="Y13762" s="22">
        <f>_xll.qlIndexFixing(OverNightIndex,K13762,TRUE)</f>
        <v>3.2506407217369193E-2</v>
      </c>
    </row>
    <row r="13763" spans="11:25" x14ac:dyDescent="0.2">
      <c r="K13763" s="26">
        <f>_xll.qlCalendarAdvance(Calendar,L13763,FixingDays&amp;"D","p")</f>
        <v>61459</v>
      </c>
      <c r="L13763" s="27">
        <f>_xll.qlCalendarAdvance(Calendar,L13762,SamplingFrequency,"f",FALSE)</f>
        <v>61459</v>
      </c>
      <c r="M13763" s="17">
        <f>_xll.qlIndexFixing(Index,L13763,TRUE)</f>
        <v>3.2507854662894298E-2</v>
      </c>
      <c r="N13763" s="17"/>
      <c r="T13763" s="28"/>
      <c r="Y13763" s="22">
        <f>_xll.qlIndexFixing(OverNightIndex,K13763,TRUE)</f>
        <v>3.2507854662894298E-2</v>
      </c>
    </row>
    <row r="13764" spans="11:25" x14ac:dyDescent="0.2">
      <c r="K13764" s="26">
        <f>_xll.qlCalendarAdvance(Calendar,L13764,FixingDays&amp;"D","p")</f>
        <v>61462</v>
      </c>
      <c r="L13764" s="27">
        <f>_xll.qlCalendarAdvance(Calendar,L13763,SamplingFrequency,"f",FALSE)</f>
        <v>61462</v>
      </c>
      <c r="M13764" s="17">
        <f>_xll.qlIndexFixing(Index,L13764,TRUE)</f>
        <v>3.2504959857996285E-2</v>
      </c>
      <c r="N13764" s="17"/>
      <c r="T13764" s="28"/>
      <c r="Y13764" s="22">
        <f>_xll.qlIndexFixing(OverNightIndex,K13764,TRUE)</f>
        <v>3.2504959857996285E-2</v>
      </c>
    </row>
    <row r="13765" spans="11:25" x14ac:dyDescent="0.2">
      <c r="K13765" s="26">
        <f>_xll.qlCalendarAdvance(Calendar,L13765,FixingDays&amp;"D","p")</f>
        <v>61463</v>
      </c>
      <c r="L13765" s="27">
        <f>_xll.qlCalendarAdvance(Calendar,L13764,SamplingFrequency,"f",FALSE)</f>
        <v>61463</v>
      </c>
      <c r="M13765" s="17">
        <f>_xll.qlIndexFixing(Index,L13765,TRUE)</f>
        <v>3.2504959857915239E-2</v>
      </c>
      <c r="N13765" s="17"/>
      <c r="T13765" s="28"/>
      <c r="Y13765" s="22">
        <f>_xll.qlIndexFixing(OverNightIndex,K13765,TRUE)</f>
        <v>3.2504959857915239E-2</v>
      </c>
    </row>
    <row r="13766" spans="11:25" x14ac:dyDescent="0.2">
      <c r="K13766" s="26">
        <f>_xll.qlCalendarAdvance(Calendar,L13766,FixingDays&amp;"D","p")</f>
        <v>61464</v>
      </c>
      <c r="L13766" s="27">
        <f>_xll.qlCalendarAdvance(Calendar,L13765,SamplingFrequency,"f",FALSE)</f>
        <v>61464</v>
      </c>
      <c r="M13766" s="17">
        <f>_xll.qlIndexFixing(Index,L13766,TRUE)</f>
        <v>3.2504959858077331E-2</v>
      </c>
      <c r="N13766" s="17"/>
      <c r="T13766" s="28"/>
      <c r="Y13766" s="22">
        <f>_xll.qlIndexFixing(OverNightIndex,K13766,TRUE)</f>
        <v>3.2504959858077331E-2</v>
      </c>
    </row>
    <row r="13767" spans="11:25" x14ac:dyDescent="0.2">
      <c r="K13767" s="26">
        <f>_xll.qlCalendarAdvance(Calendar,L13767,FixingDays&amp;"D","p")</f>
        <v>61465</v>
      </c>
      <c r="L13767" s="27">
        <f>_xll.qlCalendarAdvance(Calendar,L13766,SamplingFrequency,"f",FALSE)</f>
        <v>61465</v>
      </c>
      <c r="M13767" s="17">
        <f>_xll.qlIndexFixing(Index,L13767,TRUE)</f>
        <v>3.2504959857915239E-2</v>
      </c>
      <c r="N13767" s="17"/>
      <c r="T13767" s="28"/>
      <c r="Y13767" s="22">
        <f>_xll.qlIndexFixing(OverNightIndex,K13767,TRUE)</f>
        <v>3.2504959857915239E-2</v>
      </c>
    </row>
    <row r="13768" spans="11:25" x14ac:dyDescent="0.2">
      <c r="K13768" s="26">
        <f>_xll.qlCalendarAdvance(Calendar,L13768,FixingDays&amp;"D","p")</f>
        <v>61466</v>
      </c>
      <c r="L13768" s="27">
        <f>_xll.qlCalendarAdvance(Calendar,L13767,SamplingFrequency,"f",FALSE)</f>
        <v>61466</v>
      </c>
      <c r="M13768" s="17">
        <f>_xll.qlIndexFixing(Index,L13768,TRUE)</f>
        <v>3.2507854662867285E-2</v>
      </c>
      <c r="N13768" s="17"/>
      <c r="T13768" s="28"/>
      <c r="Y13768" s="22">
        <f>_xll.qlIndexFixing(OverNightIndex,K13768,TRUE)</f>
        <v>3.2507854662867285E-2</v>
      </c>
    </row>
    <row r="13769" spans="11:25" x14ac:dyDescent="0.2">
      <c r="K13769" s="26">
        <f>_xll.qlCalendarAdvance(Calendar,L13769,FixingDays&amp;"D","p")</f>
        <v>61469</v>
      </c>
      <c r="L13769" s="27">
        <f>_xll.qlCalendarAdvance(Calendar,L13768,SamplingFrequency,"f",FALSE)</f>
        <v>61469</v>
      </c>
      <c r="M13769" s="17">
        <f>_xll.qlIndexFixing(Index,L13769,TRUE)</f>
        <v>3.2504959857996285E-2</v>
      </c>
      <c r="N13769" s="17"/>
      <c r="T13769" s="28"/>
      <c r="Y13769" s="22">
        <f>_xll.qlIndexFixing(OverNightIndex,K13769,TRUE)</f>
        <v>3.2504959857996285E-2</v>
      </c>
    </row>
    <row r="13770" spans="11:25" x14ac:dyDescent="0.2">
      <c r="K13770" s="26">
        <f>_xll.qlCalendarAdvance(Calendar,L13770,FixingDays&amp;"D","p")</f>
        <v>61470</v>
      </c>
      <c r="L13770" s="27">
        <f>_xll.qlCalendarAdvance(Calendar,L13769,SamplingFrequency,"f",FALSE)</f>
        <v>61470</v>
      </c>
      <c r="M13770" s="17">
        <f>_xll.qlIndexFixing(Index,L13770,TRUE)</f>
        <v>3.2504959857996285E-2</v>
      </c>
      <c r="N13770" s="17"/>
      <c r="T13770" s="28"/>
      <c r="Y13770" s="22">
        <f>_xll.qlIndexFixing(OverNightIndex,K13770,TRUE)</f>
        <v>3.2504959857996285E-2</v>
      </c>
    </row>
    <row r="13771" spans="11:25" x14ac:dyDescent="0.2">
      <c r="K13771" s="26">
        <f>_xll.qlCalendarAdvance(Calendar,L13771,FixingDays&amp;"D","p")</f>
        <v>61471</v>
      </c>
      <c r="L13771" s="27">
        <f>_xll.qlCalendarAdvance(Calendar,L13770,SamplingFrequency,"f",FALSE)</f>
        <v>61471</v>
      </c>
      <c r="M13771" s="17">
        <f>_xll.qlIndexFixing(Index,L13771,TRUE)</f>
        <v>3.2504959858077331E-2</v>
      </c>
      <c r="N13771" s="17"/>
      <c r="T13771" s="28"/>
      <c r="Y13771" s="22">
        <f>_xll.qlIndexFixing(OverNightIndex,K13771,TRUE)</f>
        <v>3.2504959858077331E-2</v>
      </c>
    </row>
    <row r="13772" spans="11:25" x14ac:dyDescent="0.2">
      <c r="K13772" s="26">
        <f>_xll.qlCalendarAdvance(Calendar,L13772,FixingDays&amp;"D","p")</f>
        <v>61472</v>
      </c>
      <c r="L13772" s="27">
        <f>_xll.qlCalendarAdvance(Calendar,L13771,SamplingFrequency,"f",FALSE)</f>
        <v>61472</v>
      </c>
      <c r="M13772" s="17">
        <f>_xll.qlIndexFixing(Index,L13772,TRUE)</f>
        <v>3.2510749811477169E-2</v>
      </c>
      <c r="N13772" s="17"/>
      <c r="T13772" s="28"/>
      <c r="Y13772" s="22">
        <f>_xll.qlIndexFixing(OverNightIndex,K13772,TRUE)</f>
        <v>3.2510749811477169E-2</v>
      </c>
    </row>
    <row r="13773" spans="11:25" x14ac:dyDescent="0.2">
      <c r="K13773" s="26">
        <f>_xll.qlCalendarAdvance(Calendar,L13773,FixingDays&amp;"D","p")</f>
        <v>61477</v>
      </c>
      <c r="L13773" s="27">
        <f>_xll.qlCalendarAdvance(Calendar,L13772,SamplingFrequency,"f",FALSE)</f>
        <v>61477</v>
      </c>
      <c r="M13773" s="17">
        <f>_xll.qlIndexFixing(Index,L13773,TRUE)</f>
        <v>3.2504959858077331E-2</v>
      </c>
      <c r="N13773" s="17"/>
      <c r="T13773" s="28"/>
      <c r="Y13773" s="22">
        <f>_xll.qlIndexFixing(OverNightIndex,K13773,TRUE)</f>
        <v>3.2504959858077331E-2</v>
      </c>
    </row>
    <row r="13774" spans="11:25" x14ac:dyDescent="0.2">
      <c r="K13774" s="26">
        <f>_xll.qlCalendarAdvance(Calendar,L13774,FixingDays&amp;"D","p")</f>
        <v>61478</v>
      </c>
      <c r="L13774" s="27">
        <f>_xll.qlCalendarAdvance(Calendar,L13773,SamplingFrequency,"f",FALSE)</f>
        <v>61478</v>
      </c>
      <c r="M13774" s="17">
        <f>_xll.qlIndexFixing(Index,L13774,TRUE)</f>
        <v>3.2504959857834193E-2</v>
      </c>
      <c r="N13774" s="17"/>
      <c r="T13774" s="28"/>
      <c r="Y13774" s="22">
        <f>_xll.qlIndexFixing(OverNightIndex,K13774,TRUE)</f>
        <v>3.2504959857834193E-2</v>
      </c>
    </row>
    <row r="13775" spans="11:25" x14ac:dyDescent="0.2">
      <c r="K13775" s="26">
        <f>_xll.qlCalendarAdvance(Calendar,L13775,FixingDays&amp;"D","p")</f>
        <v>61479</v>
      </c>
      <c r="L13775" s="27">
        <f>_xll.qlCalendarAdvance(Calendar,L13774,SamplingFrequency,"f",FALSE)</f>
        <v>61479</v>
      </c>
      <c r="M13775" s="17">
        <f>_xll.qlIndexFixing(Index,L13775,TRUE)</f>
        <v>3.2504959857996285E-2</v>
      </c>
      <c r="N13775" s="17"/>
      <c r="T13775" s="28"/>
      <c r="Y13775" s="22">
        <f>_xll.qlIndexFixing(OverNightIndex,K13775,TRUE)</f>
        <v>3.2504959857996285E-2</v>
      </c>
    </row>
    <row r="13776" spans="11:25" x14ac:dyDescent="0.2">
      <c r="K13776" s="26">
        <f>_xll.qlCalendarAdvance(Calendar,L13776,FixingDays&amp;"D","p")</f>
        <v>61480</v>
      </c>
      <c r="L13776" s="27">
        <f>_xll.qlCalendarAdvance(Calendar,L13775,SamplingFrequency,"f",FALSE)</f>
        <v>61480</v>
      </c>
      <c r="M13776" s="17">
        <f>_xll.qlIndexFixing(Index,L13776,TRUE)</f>
        <v>3.2507854662894298E-2</v>
      </c>
      <c r="N13776" s="17"/>
      <c r="T13776" s="28"/>
      <c r="Y13776" s="22">
        <f>_xll.qlIndexFixing(OverNightIndex,K13776,TRUE)</f>
        <v>3.2507854662894298E-2</v>
      </c>
    </row>
    <row r="13777" spans="11:25" x14ac:dyDescent="0.2">
      <c r="K13777" s="26">
        <f>_xll.qlCalendarAdvance(Calendar,L13777,FixingDays&amp;"D","p")</f>
        <v>61483</v>
      </c>
      <c r="L13777" s="27">
        <f>_xll.qlCalendarAdvance(Calendar,L13776,SamplingFrequency,"f",FALSE)</f>
        <v>61483</v>
      </c>
      <c r="M13777" s="17">
        <f>_xll.qlIndexFixing(Index,L13777,TRUE)</f>
        <v>3.2506407217409716E-2</v>
      </c>
      <c r="N13777" s="17"/>
      <c r="T13777" s="28"/>
      <c r="Y13777" s="22">
        <f>_xll.qlIndexFixing(OverNightIndex,K13777,TRUE)</f>
        <v>3.2506407217409716E-2</v>
      </c>
    </row>
    <row r="13778" spans="11:25" x14ac:dyDescent="0.2">
      <c r="K13778" s="26">
        <f>_xll.qlCalendarAdvance(Calendar,L13778,FixingDays&amp;"D","p")</f>
        <v>61485</v>
      </c>
      <c r="L13778" s="27">
        <f>_xll.qlCalendarAdvance(Calendar,L13777,SamplingFrequency,"f",FALSE)</f>
        <v>61485</v>
      </c>
      <c r="M13778" s="17">
        <f>_xll.qlIndexFixing(Index,L13778,TRUE)</f>
        <v>3.2504959857915239E-2</v>
      </c>
      <c r="N13778" s="17"/>
      <c r="T13778" s="28"/>
      <c r="Y13778" s="22">
        <f>_xll.qlIndexFixing(OverNightIndex,K13778,TRUE)</f>
        <v>3.2504959857915239E-2</v>
      </c>
    </row>
    <row r="13779" spans="11:25" x14ac:dyDescent="0.2">
      <c r="K13779" s="26">
        <f>_xll.qlCalendarAdvance(Calendar,L13779,FixingDays&amp;"D","p")</f>
        <v>61486</v>
      </c>
      <c r="L13779" s="27">
        <f>_xll.qlCalendarAdvance(Calendar,L13778,SamplingFrequency,"f",FALSE)</f>
        <v>61486</v>
      </c>
      <c r="M13779" s="17">
        <f>_xll.qlIndexFixing(Index,L13779,TRUE)</f>
        <v>3.2504959858077331E-2</v>
      </c>
      <c r="N13779" s="17"/>
      <c r="T13779" s="28"/>
      <c r="Y13779" s="22">
        <f>_xll.qlIndexFixing(OverNightIndex,K13779,TRUE)</f>
        <v>3.2504959858077331E-2</v>
      </c>
    </row>
    <row r="13780" spans="11:25" x14ac:dyDescent="0.2">
      <c r="K13780" s="26">
        <f>_xll.qlCalendarAdvance(Calendar,L13780,FixingDays&amp;"D","p")</f>
        <v>61487</v>
      </c>
      <c r="L13780" s="27">
        <f>_xll.qlCalendarAdvance(Calendar,L13779,SamplingFrequency,"f",FALSE)</f>
        <v>61487</v>
      </c>
      <c r="M13780" s="17">
        <f>_xll.qlIndexFixing(Index,L13780,TRUE)</f>
        <v>3.2507854662840271E-2</v>
      </c>
      <c r="N13780" s="17"/>
      <c r="T13780" s="28"/>
      <c r="Y13780" s="22">
        <f>_xll.qlIndexFixing(OverNightIndex,K13780,TRUE)</f>
        <v>3.2507854662840271E-2</v>
      </c>
    </row>
    <row r="13781" spans="11:25" x14ac:dyDescent="0.2">
      <c r="K13781" s="26">
        <f>_xll.qlCalendarAdvance(Calendar,L13781,FixingDays&amp;"D","p")</f>
        <v>61490</v>
      </c>
      <c r="L13781" s="27">
        <f>_xll.qlCalendarAdvance(Calendar,L13780,SamplingFrequency,"f",FALSE)</f>
        <v>61490</v>
      </c>
      <c r="M13781" s="17">
        <f>_xll.qlIndexFixing(Index,L13781,TRUE)</f>
        <v>3.2504959857996285E-2</v>
      </c>
      <c r="N13781" s="17"/>
      <c r="T13781" s="28"/>
      <c r="Y13781" s="22">
        <f>_xll.qlIndexFixing(OverNightIndex,K13781,TRUE)</f>
        <v>3.2504959857996285E-2</v>
      </c>
    </row>
    <row r="13782" spans="11:25" x14ac:dyDescent="0.2">
      <c r="K13782" s="26">
        <f>_xll.qlCalendarAdvance(Calendar,L13782,FixingDays&amp;"D","p")</f>
        <v>61491</v>
      </c>
      <c r="L13782" s="27">
        <f>_xll.qlCalendarAdvance(Calendar,L13781,SamplingFrequency,"f",FALSE)</f>
        <v>61491</v>
      </c>
      <c r="M13782" s="17">
        <f>_xll.qlIndexFixing(Index,L13782,TRUE)</f>
        <v>3.2504959857996285E-2</v>
      </c>
      <c r="N13782" s="17"/>
      <c r="T13782" s="28"/>
      <c r="Y13782" s="22">
        <f>_xll.qlIndexFixing(OverNightIndex,K13782,TRUE)</f>
        <v>3.2504959857996285E-2</v>
      </c>
    </row>
    <row r="13783" spans="11:25" x14ac:dyDescent="0.2">
      <c r="K13783" s="26">
        <f>_xll.qlCalendarAdvance(Calendar,L13783,FixingDays&amp;"D","p")</f>
        <v>61492</v>
      </c>
      <c r="L13783" s="27">
        <f>_xll.qlCalendarAdvance(Calendar,L13782,SamplingFrequency,"f",FALSE)</f>
        <v>61492</v>
      </c>
      <c r="M13783" s="17">
        <f>_xll.qlIndexFixing(Index,L13783,TRUE)</f>
        <v>3.2504959858158378E-2</v>
      </c>
      <c r="N13783" s="17"/>
      <c r="T13783" s="28"/>
      <c r="Y13783" s="22">
        <f>_xll.qlIndexFixing(OverNightIndex,K13783,TRUE)</f>
        <v>3.2504959858158378E-2</v>
      </c>
    </row>
    <row r="13784" spans="11:25" x14ac:dyDescent="0.2">
      <c r="K13784" s="26">
        <f>_xll.qlCalendarAdvance(Calendar,L13784,FixingDays&amp;"D","p")</f>
        <v>61493</v>
      </c>
      <c r="L13784" s="27">
        <f>_xll.qlCalendarAdvance(Calendar,L13783,SamplingFrequency,"f",FALSE)</f>
        <v>61493</v>
      </c>
      <c r="M13784" s="17">
        <f>_xll.qlIndexFixing(Index,L13784,TRUE)</f>
        <v>3.2504959857834193E-2</v>
      </c>
      <c r="N13784" s="17"/>
      <c r="T13784" s="28"/>
      <c r="Y13784" s="22">
        <f>_xll.qlIndexFixing(OverNightIndex,K13784,TRUE)</f>
        <v>3.2504959857834193E-2</v>
      </c>
    </row>
    <row r="13785" spans="11:25" x14ac:dyDescent="0.2">
      <c r="K13785" s="26">
        <f>_xll.qlCalendarAdvance(Calendar,L13785,FixingDays&amp;"D","p")</f>
        <v>61494</v>
      </c>
      <c r="L13785" s="27">
        <f>_xll.qlCalendarAdvance(Calendar,L13784,SamplingFrequency,"f",FALSE)</f>
        <v>61494</v>
      </c>
      <c r="M13785" s="17">
        <f>_xll.qlIndexFixing(Index,L13785,TRUE)</f>
        <v>3.2507854662894298E-2</v>
      </c>
      <c r="N13785" s="17"/>
      <c r="T13785" s="28"/>
      <c r="Y13785" s="22">
        <f>_xll.qlIndexFixing(OverNightIndex,K13785,TRUE)</f>
        <v>3.2507854662894298E-2</v>
      </c>
    </row>
    <row r="13786" spans="11:25" x14ac:dyDescent="0.2">
      <c r="K13786" s="26">
        <f>_xll.qlCalendarAdvance(Calendar,L13786,FixingDays&amp;"D","p")</f>
        <v>61497</v>
      </c>
      <c r="L13786" s="27">
        <f>_xll.qlCalendarAdvance(Calendar,L13785,SamplingFrequency,"f",FALSE)</f>
        <v>61497</v>
      </c>
      <c r="M13786" s="17">
        <f>_xll.qlIndexFixing(Index,L13786,TRUE)</f>
        <v>3.2504959858077331E-2</v>
      </c>
      <c r="N13786" s="17"/>
      <c r="T13786" s="28"/>
      <c r="Y13786" s="22">
        <f>_xll.qlIndexFixing(OverNightIndex,K13786,TRUE)</f>
        <v>3.2504959858077331E-2</v>
      </c>
    </row>
    <row r="13787" spans="11:25" x14ac:dyDescent="0.2">
      <c r="K13787" s="26">
        <f>_xll.qlCalendarAdvance(Calendar,L13787,FixingDays&amp;"D","p")</f>
        <v>61498</v>
      </c>
      <c r="L13787" s="27">
        <f>_xll.qlCalendarAdvance(Calendar,L13786,SamplingFrequency,"f",FALSE)</f>
        <v>61498</v>
      </c>
      <c r="M13787" s="17">
        <f>_xll.qlIndexFixing(Index,L13787,TRUE)</f>
        <v>3.2504959857915239E-2</v>
      </c>
      <c r="N13787" s="17"/>
      <c r="T13787" s="28"/>
      <c r="Y13787" s="22">
        <f>_xll.qlIndexFixing(OverNightIndex,K13787,TRUE)</f>
        <v>3.2504959857915239E-2</v>
      </c>
    </row>
    <row r="13788" spans="11:25" x14ac:dyDescent="0.2">
      <c r="K13788" s="26">
        <f>_xll.qlCalendarAdvance(Calendar,L13788,FixingDays&amp;"D","p")</f>
        <v>61499</v>
      </c>
      <c r="L13788" s="27">
        <f>_xll.qlCalendarAdvance(Calendar,L13787,SamplingFrequency,"f",FALSE)</f>
        <v>61499</v>
      </c>
      <c r="M13788" s="17">
        <f>_xll.qlIndexFixing(Index,L13788,TRUE)</f>
        <v>3.2504959857996285E-2</v>
      </c>
      <c r="N13788" s="17"/>
      <c r="T13788" s="28"/>
      <c r="Y13788" s="22">
        <f>_xll.qlIndexFixing(OverNightIndex,K13788,TRUE)</f>
        <v>3.2504959857996285E-2</v>
      </c>
    </row>
    <row r="13789" spans="11:25" x14ac:dyDescent="0.2">
      <c r="K13789" s="26">
        <f>_xll.qlCalendarAdvance(Calendar,L13789,FixingDays&amp;"D","p")</f>
        <v>61500</v>
      </c>
      <c r="L13789" s="27">
        <f>_xll.qlCalendarAdvance(Calendar,L13788,SamplingFrequency,"f",FALSE)</f>
        <v>61500</v>
      </c>
      <c r="M13789" s="17">
        <f>_xll.qlIndexFixing(Index,L13789,TRUE)</f>
        <v>3.2504959858077331E-2</v>
      </c>
      <c r="N13789" s="17"/>
      <c r="T13789" s="28"/>
      <c r="Y13789" s="22">
        <f>_xll.qlIndexFixing(OverNightIndex,K13789,TRUE)</f>
        <v>3.2504959858077331E-2</v>
      </c>
    </row>
    <row r="13790" spans="11:25" x14ac:dyDescent="0.2">
      <c r="K13790" s="26">
        <f>_xll.qlCalendarAdvance(Calendar,L13790,FixingDays&amp;"D","p")</f>
        <v>61501</v>
      </c>
      <c r="L13790" s="27">
        <f>_xll.qlCalendarAdvance(Calendar,L13789,SamplingFrequency,"f",FALSE)</f>
        <v>61501</v>
      </c>
      <c r="M13790" s="17">
        <f>_xll.qlIndexFixing(Index,L13790,TRUE)</f>
        <v>3.2507854662867285E-2</v>
      </c>
      <c r="N13790" s="17"/>
      <c r="T13790" s="28"/>
      <c r="Y13790" s="22">
        <f>_xll.qlIndexFixing(OverNightIndex,K13790,TRUE)</f>
        <v>3.2507854662867285E-2</v>
      </c>
    </row>
    <row r="13791" spans="11:25" x14ac:dyDescent="0.2">
      <c r="K13791" s="26">
        <f>_xll.qlCalendarAdvance(Calendar,L13791,FixingDays&amp;"D","p")</f>
        <v>61504</v>
      </c>
      <c r="L13791" s="27">
        <f>_xll.qlCalendarAdvance(Calendar,L13790,SamplingFrequency,"f",FALSE)</f>
        <v>61504</v>
      </c>
      <c r="M13791" s="17">
        <f>_xll.qlIndexFixing(Index,L13791,TRUE)</f>
        <v>3.2504959857915239E-2</v>
      </c>
      <c r="N13791" s="17"/>
      <c r="T13791" s="28"/>
      <c r="Y13791" s="22">
        <f>_xll.qlIndexFixing(OverNightIndex,K13791,TRUE)</f>
        <v>3.2504959857915239E-2</v>
      </c>
    </row>
    <row r="13792" spans="11:25" x14ac:dyDescent="0.2">
      <c r="K13792" s="26">
        <f>_xll.qlCalendarAdvance(Calendar,L13792,FixingDays&amp;"D","p")</f>
        <v>61505</v>
      </c>
      <c r="L13792" s="27">
        <f>_xll.qlCalendarAdvance(Calendar,L13791,SamplingFrequency,"f",FALSE)</f>
        <v>61505</v>
      </c>
      <c r="M13792" s="17">
        <f>_xll.qlIndexFixing(Index,L13792,TRUE)</f>
        <v>3.2504959857996285E-2</v>
      </c>
      <c r="N13792" s="17"/>
      <c r="T13792" s="28"/>
      <c r="Y13792" s="22">
        <f>_xll.qlIndexFixing(OverNightIndex,K13792,TRUE)</f>
        <v>3.2504959857996285E-2</v>
      </c>
    </row>
    <row r="13793" spans="11:25" x14ac:dyDescent="0.2">
      <c r="K13793" s="26">
        <f>_xll.qlCalendarAdvance(Calendar,L13793,FixingDays&amp;"D","p")</f>
        <v>61506</v>
      </c>
      <c r="L13793" s="27">
        <f>_xll.qlCalendarAdvance(Calendar,L13792,SamplingFrequency,"f",FALSE)</f>
        <v>61506</v>
      </c>
      <c r="M13793" s="17">
        <f>_xll.qlIndexFixing(Index,L13793,TRUE)</f>
        <v>3.2504959857996285E-2</v>
      </c>
      <c r="N13793" s="17"/>
      <c r="T13793" s="28"/>
      <c r="Y13793" s="22">
        <f>_xll.qlIndexFixing(OverNightIndex,K13793,TRUE)</f>
        <v>3.2504959857996285E-2</v>
      </c>
    </row>
    <row r="13794" spans="11:25" x14ac:dyDescent="0.2">
      <c r="K13794" s="26">
        <f>_xll.qlCalendarAdvance(Calendar,L13794,FixingDays&amp;"D","p")</f>
        <v>61507</v>
      </c>
      <c r="L13794" s="27">
        <f>_xll.qlCalendarAdvance(Calendar,L13793,SamplingFrequency,"f",FALSE)</f>
        <v>61507</v>
      </c>
      <c r="M13794" s="17">
        <f>_xll.qlIndexFixing(Index,L13794,TRUE)</f>
        <v>3.2504959858077331E-2</v>
      </c>
      <c r="N13794" s="17"/>
      <c r="T13794" s="28"/>
      <c r="Y13794" s="22">
        <f>_xll.qlIndexFixing(OverNightIndex,K13794,TRUE)</f>
        <v>3.2504959858077331E-2</v>
      </c>
    </row>
    <row r="13795" spans="11:25" x14ac:dyDescent="0.2">
      <c r="K13795" s="26">
        <f>_xll.qlCalendarAdvance(Calendar,L13795,FixingDays&amp;"D","p")</f>
        <v>61508</v>
      </c>
      <c r="L13795" s="27">
        <f>_xll.qlCalendarAdvance(Calendar,L13794,SamplingFrequency,"f",FALSE)</f>
        <v>61508</v>
      </c>
      <c r="M13795" s="17">
        <f>_xll.qlIndexFixing(Index,L13795,TRUE)</f>
        <v>3.2507854662840271E-2</v>
      </c>
      <c r="N13795" s="17"/>
      <c r="T13795" s="28"/>
      <c r="Y13795" s="22">
        <f>_xll.qlIndexFixing(OverNightIndex,K13795,TRUE)</f>
        <v>3.2507854662840271E-2</v>
      </c>
    </row>
    <row r="13796" spans="11:25" x14ac:dyDescent="0.2">
      <c r="K13796" s="26">
        <f>_xll.qlCalendarAdvance(Calendar,L13796,FixingDays&amp;"D","p")</f>
        <v>61511</v>
      </c>
      <c r="L13796" s="27">
        <f>_xll.qlCalendarAdvance(Calendar,L13795,SamplingFrequency,"f",FALSE)</f>
        <v>61511</v>
      </c>
      <c r="M13796" s="17">
        <f>_xll.qlIndexFixing(Index,L13796,TRUE)</f>
        <v>3.2504959857996285E-2</v>
      </c>
      <c r="N13796" s="17"/>
      <c r="T13796" s="28"/>
      <c r="Y13796" s="22">
        <f>_xll.qlIndexFixing(OverNightIndex,K13796,TRUE)</f>
        <v>3.2504959857996285E-2</v>
      </c>
    </row>
    <row r="13797" spans="11:25" x14ac:dyDescent="0.2">
      <c r="K13797" s="26">
        <f>_xll.qlCalendarAdvance(Calendar,L13797,FixingDays&amp;"D","p")</f>
        <v>61512</v>
      </c>
      <c r="L13797" s="27">
        <f>_xll.qlCalendarAdvance(Calendar,L13796,SamplingFrequency,"f",FALSE)</f>
        <v>61512</v>
      </c>
      <c r="M13797" s="17">
        <f>_xll.qlIndexFixing(Index,L13797,TRUE)</f>
        <v>3.2504959857996285E-2</v>
      </c>
      <c r="N13797" s="17"/>
      <c r="T13797" s="28"/>
      <c r="Y13797" s="22">
        <f>_xll.qlIndexFixing(OverNightIndex,K13797,TRUE)</f>
        <v>3.2504959857996285E-2</v>
      </c>
    </row>
    <row r="13798" spans="11:25" x14ac:dyDescent="0.2">
      <c r="K13798" s="26">
        <f>_xll.qlCalendarAdvance(Calendar,L13798,FixingDays&amp;"D","p")</f>
        <v>61513</v>
      </c>
      <c r="L13798" s="27">
        <f>_xll.qlCalendarAdvance(Calendar,L13797,SamplingFrequency,"f",FALSE)</f>
        <v>61513</v>
      </c>
      <c r="M13798" s="17">
        <f>_xll.qlIndexFixing(Index,L13798,TRUE)</f>
        <v>3.2504959858077331E-2</v>
      </c>
      <c r="N13798" s="17"/>
      <c r="T13798" s="28"/>
      <c r="Y13798" s="22">
        <f>_xll.qlIndexFixing(OverNightIndex,K13798,TRUE)</f>
        <v>3.2504959858077331E-2</v>
      </c>
    </row>
    <row r="13799" spans="11:25" x14ac:dyDescent="0.2">
      <c r="K13799" s="26">
        <f>_xll.qlCalendarAdvance(Calendar,L13799,FixingDays&amp;"D","p")</f>
        <v>61514</v>
      </c>
      <c r="L13799" s="27">
        <f>_xll.qlCalendarAdvance(Calendar,L13798,SamplingFrequency,"f",FALSE)</f>
        <v>61514</v>
      </c>
      <c r="M13799" s="17">
        <f>_xll.qlIndexFixing(Index,L13799,TRUE)</f>
        <v>3.2504959857834193E-2</v>
      </c>
      <c r="N13799" s="17"/>
      <c r="T13799" s="28"/>
      <c r="Y13799" s="22">
        <f>_xll.qlIndexFixing(OverNightIndex,K13799,TRUE)</f>
        <v>3.2504959857834193E-2</v>
      </c>
    </row>
    <row r="13800" spans="11:25" x14ac:dyDescent="0.2">
      <c r="K13800" s="26">
        <f>_xll.qlCalendarAdvance(Calendar,L13800,FixingDays&amp;"D","p")</f>
        <v>61515</v>
      </c>
      <c r="L13800" s="27">
        <f>_xll.qlCalendarAdvance(Calendar,L13799,SamplingFrequency,"f",FALSE)</f>
        <v>61515</v>
      </c>
      <c r="M13800" s="17">
        <f>_xll.qlIndexFixing(Index,L13800,TRUE)</f>
        <v>3.2507854662894298E-2</v>
      </c>
      <c r="N13800" s="17"/>
      <c r="T13800" s="28"/>
      <c r="Y13800" s="22">
        <f>_xll.qlIndexFixing(OverNightIndex,K13800,TRUE)</f>
        <v>3.2507854662894298E-2</v>
      </c>
    </row>
    <row r="13801" spans="11:25" x14ac:dyDescent="0.2">
      <c r="K13801" s="26">
        <f>_xll.qlCalendarAdvance(Calendar,L13801,FixingDays&amp;"D","p")</f>
        <v>61518</v>
      </c>
      <c r="L13801" s="27">
        <f>_xll.qlCalendarAdvance(Calendar,L13800,SamplingFrequency,"f",FALSE)</f>
        <v>61518</v>
      </c>
      <c r="M13801" s="17">
        <f>_xll.qlIndexFixing(Index,L13801,TRUE)</f>
        <v>3.2504959857915239E-2</v>
      </c>
      <c r="N13801" s="17"/>
      <c r="T13801" s="28"/>
      <c r="Y13801" s="22">
        <f>_xll.qlIndexFixing(OverNightIndex,K13801,TRUE)</f>
        <v>3.2504959857915239E-2</v>
      </c>
    </row>
    <row r="13802" spans="11:25" x14ac:dyDescent="0.2">
      <c r="K13802" s="26">
        <f>_xll.qlCalendarAdvance(Calendar,L13802,FixingDays&amp;"D","p")</f>
        <v>61519</v>
      </c>
      <c r="L13802" s="27">
        <f>_xll.qlCalendarAdvance(Calendar,L13801,SamplingFrequency,"f",FALSE)</f>
        <v>61519</v>
      </c>
      <c r="M13802" s="17">
        <f>_xll.qlIndexFixing(Index,L13802,TRUE)</f>
        <v>3.2504959857915239E-2</v>
      </c>
      <c r="N13802" s="17"/>
      <c r="T13802" s="28"/>
      <c r="Y13802" s="22">
        <f>_xll.qlIndexFixing(OverNightIndex,K13802,TRUE)</f>
        <v>3.2504959857915239E-2</v>
      </c>
    </row>
    <row r="13803" spans="11:25" x14ac:dyDescent="0.2">
      <c r="K13803" s="26">
        <f>_xll.qlCalendarAdvance(Calendar,L13803,FixingDays&amp;"D","p")</f>
        <v>61520</v>
      </c>
      <c r="L13803" s="27">
        <f>_xll.qlCalendarAdvance(Calendar,L13802,SamplingFrequency,"f",FALSE)</f>
        <v>61520</v>
      </c>
      <c r="M13803" s="17">
        <f>_xll.qlIndexFixing(Index,L13803,TRUE)</f>
        <v>3.2504959857996285E-2</v>
      </c>
      <c r="N13803" s="17"/>
      <c r="T13803" s="28"/>
      <c r="Y13803" s="22">
        <f>_xll.qlIndexFixing(OverNightIndex,K13803,TRUE)</f>
        <v>3.2504959857996285E-2</v>
      </c>
    </row>
    <row r="13804" spans="11:25" x14ac:dyDescent="0.2">
      <c r="K13804" s="26">
        <f>_xll.qlCalendarAdvance(Calendar,L13804,FixingDays&amp;"D","p")</f>
        <v>61521</v>
      </c>
      <c r="L13804" s="27">
        <f>_xll.qlCalendarAdvance(Calendar,L13803,SamplingFrequency,"f",FALSE)</f>
        <v>61521</v>
      </c>
      <c r="M13804" s="17">
        <f>_xll.qlIndexFixing(Index,L13804,TRUE)</f>
        <v>3.2504959857996285E-2</v>
      </c>
      <c r="N13804" s="17"/>
      <c r="T13804" s="28"/>
      <c r="Y13804" s="22">
        <f>_xll.qlIndexFixing(OverNightIndex,K13804,TRUE)</f>
        <v>3.2504959857996285E-2</v>
      </c>
    </row>
    <row r="13805" spans="11:25" x14ac:dyDescent="0.2">
      <c r="K13805" s="26">
        <f>_xll.qlCalendarAdvance(Calendar,L13805,FixingDays&amp;"D","p")</f>
        <v>61522</v>
      </c>
      <c r="L13805" s="27">
        <f>_xll.qlCalendarAdvance(Calendar,L13804,SamplingFrequency,"f",FALSE)</f>
        <v>61522</v>
      </c>
      <c r="M13805" s="17">
        <f>_xll.qlIndexFixing(Index,L13805,TRUE)</f>
        <v>3.2507854662840271E-2</v>
      </c>
      <c r="N13805" s="17"/>
      <c r="T13805" s="28"/>
      <c r="Y13805" s="22">
        <f>_xll.qlIndexFixing(OverNightIndex,K13805,TRUE)</f>
        <v>3.2507854662840271E-2</v>
      </c>
    </row>
    <row r="13806" spans="11:25" x14ac:dyDescent="0.2">
      <c r="K13806" s="26">
        <f>_xll.qlCalendarAdvance(Calendar,L13806,FixingDays&amp;"D","p")</f>
        <v>61525</v>
      </c>
      <c r="L13806" s="27">
        <f>_xll.qlCalendarAdvance(Calendar,L13805,SamplingFrequency,"f",FALSE)</f>
        <v>61525</v>
      </c>
      <c r="M13806" s="17">
        <f>_xll.qlIndexFixing(Index,L13806,TRUE)</f>
        <v>3.2504959858077331E-2</v>
      </c>
      <c r="N13806" s="17"/>
      <c r="T13806" s="28"/>
      <c r="Y13806" s="22">
        <f>_xll.qlIndexFixing(OverNightIndex,K13806,TRUE)</f>
        <v>3.2504959858077331E-2</v>
      </c>
    </row>
    <row r="13807" spans="11:25" x14ac:dyDescent="0.2">
      <c r="K13807" s="26">
        <f>_xll.qlCalendarAdvance(Calendar,L13807,FixingDays&amp;"D","p")</f>
        <v>61526</v>
      </c>
      <c r="L13807" s="27">
        <f>_xll.qlCalendarAdvance(Calendar,L13806,SamplingFrequency,"f",FALSE)</f>
        <v>61526</v>
      </c>
      <c r="M13807" s="17">
        <f>_xll.qlIndexFixing(Index,L13807,TRUE)</f>
        <v>3.2504959857915239E-2</v>
      </c>
      <c r="N13807" s="17"/>
      <c r="T13807" s="28"/>
      <c r="Y13807" s="22">
        <f>_xll.qlIndexFixing(OverNightIndex,K13807,TRUE)</f>
        <v>3.2504959857915239E-2</v>
      </c>
    </row>
    <row r="13808" spans="11:25" x14ac:dyDescent="0.2">
      <c r="K13808" s="26">
        <f>_xll.qlCalendarAdvance(Calendar,L13808,FixingDays&amp;"D","p")</f>
        <v>61527</v>
      </c>
      <c r="L13808" s="27">
        <f>_xll.qlCalendarAdvance(Calendar,L13807,SamplingFrequency,"f",FALSE)</f>
        <v>61527</v>
      </c>
      <c r="M13808" s="17">
        <f>_xll.qlIndexFixing(Index,L13808,TRUE)</f>
        <v>3.2504959858077331E-2</v>
      </c>
      <c r="N13808" s="17"/>
      <c r="T13808" s="28"/>
      <c r="Y13808" s="22">
        <f>_xll.qlIndexFixing(OverNightIndex,K13808,TRUE)</f>
        <v>3.2504959858077331E-2</v>
      </c>
    </row>
    <row r="13809" spans="11:25" x14ac:dyDescent="0.2">
      <c r="K13809" s="26">
        <f>_xll.qlCalendarAdvance(Calendar,L13809,FixingDays&amp;"D","p")</f>
        <v>61528</v>
      </c>
      <c r="L13809" s="27">
        <f>_xll.qlCalendarAdvance(Calendar,L13808,SamplingFrequency,"f",FALSE)</f>
        <v>61528</v>
      </c>
      <c r="M13809" s="17">
        <f>_xll.qlIndexFixing(Index,L13809,TRUE)</f>
        <v>3.2504959857996285E-2</v>
      </c>
      <c r="N13809" s="17"/>
      <c r="T13809" s="28"/>
      <c r="Y13809" s="22">
        <f>_xll.qlIndexFixing(OverNightIndex,K13809,TRUE)</f>
        <v>3.2504959857996285E-2</v>
      </c>
    </row>
    <row r="13810" spans="11:25" x14ac:dyDescent="0.2">
      <c r="K13810" s="26">
        <f>_xll.qlCalendarAdvance(Calendar,L13810,FixingDays&amp;"D","p")</f>
        <v>61529</v>
      </c>
      <c r="L13810" s="27">
        <f>_xll.qlCalendarAdvance(Calendar,L13809,SamplingFrequency,"f",FALSE)</f>
        <v>61529</v>
      </c>
      <c r="M13810" s="17">
        <f>_xll.qlIndexFixing(Index,L13810,TRUE)</f>
        <v>3.2507854662867285E-2</v>
      </c>
      <c r="N13810" s="17"/>
      <c r="T13810" s="28"/>
      <c r="Y13810" s="22">
        <f>_xll.qlIndexFixing(OverNightIndex,K13810,TRUE)</f>
        <v>3.2507854662867285E-2</v>
      </c>
    </row>
    <row r="13811" spans="11:25" x14ac:dyDescent="0.2">
      <c r="K13811" s="26">
        <f>_xll.qlCalendarAdvance(Calendar,L13811,FixingDays&amp;"D","p")</f>
        <v>61532</v>
      </c>
      <c r="L13811" s="27">
        <f>_xll.qlCalendarAdvance(Calendar,L13810,SamplingFrequency,"f",FALSE)</f>
        <v>61532</v>
      </c>
      <c r="M13811" s="17">
        <f>_xll.qlIndexFixing(Index,L13811,TRUE)</f>
        <v>3.2504959857996285E-2</v>
      </c>
      <c r="N13811" s="17"/>
      <c r="T13811" s="28"/>
      <c r="Y13811" s="22">
        <f>_xll.qlIndexFixing(OverNightIndex,K13811,TRUE)</f>
        <v>3.2504959857996285E-2</v>
      </c>
    </row>
    <row r="13812" spans="11:25" x14ac:dyDescent="0.2">
      <c r="K13812" s="26">
        <f>_xll.qlCalendarAdvance(Calendar,L13812,FixingDays&amp;"D","p")</f>
        <v>61533</v>
      </c>
      <c r="L13812" s="27">
        <f>_xll.qlCalendarAdvance(Calendar,L13811,SamplingFrequency,"f",FALSE)</f>
        <v>61533</v>
      </c>
      <c r="M13812" s="17">
        <f>_xll.qlIndexFixing(Index,L13812,TRUE)</f>
        <v>3.2504959857996285E-2</v>
      </c>
      <c r="N13812" s="17"/>
      <c r="T13812" s="28"/>
      <c r="Y13812" s="22">
        <f>_xll.qlIndexFixing(OverNightIndex,K13812,TRUE)</f>
        <v>3.2504959857996285E-2</v>
      </c>
    </row>
    <row r="13813" spans="11:25" x14ac:dyDescent="0.2">
      <c r="K13813" s="26">
        <f>_xll.qlCalendarAdvance(Calendar,L13813,FixingDays&amp;"D","p")</f>
        <v>61534</v>
      </c>
      <c r="L13813" s="27">
        <f>_xll.qlCalendarAdvance(Calendar,L13812,SamplingFrequency,"f",FALSE)</f>
        <v>61534</v>
      </c>
      <c r="M13813" s="17">
        <f>_xll.qlIndexFixing(Index,L13813,TRUE)</f>
        <v>3.2504959857915239E-2</v>
      </c>
      <c r="N13813" s="17"/>
      <c r="T13813" s="28"/>
      <c r="Y13813" s="22">
        <f>_xll.qlIndexFixing(OverNightIndex,K13813,TRUE)</f>
        <v>3.2504959857915239E-2</v>
      </c>
    </row>
    <row r="13814" spans="11:25" x14ac:dyDescent="0.2">
      <c r="K13814" s="26">
        <f>_xll.qlCalendarAdvance(Calendar,L13814,FixingDays&amp;"D","p")</f>
        <v>61535</v>
      </c>
      <c r="L13814" s="27">
        <f>_xll.qlCalendarAdvance(Calendar,L13813,SamplingFrequency,"f",FALSE)</f>
        <v>61535</v>
      </c>
      <c r="M13814" s="17">
        <f>_xll.qlIndexFixing(Index,L13814,TRUE)</f>
        <v>3.2504959857834193E-2</v>
      </c>
      <c r="N13814" s="17"/>
      <c r="T13814" s="28"/>
      <c r="Y13814" s="22">
        <f>_xll.qlIndexFixing(OverNightIndex,K13814,TRUE)</f>
        <v>3.2504959857834193E-2</v>
      </c>
    </row>
    <row r="13815" spans="11:25" x14ac:dyDescent="0.2">
      <c r="K13815" s="26">
        <f>_xll.qlCalendarAdvance(Calendar,L13815,FixingDays&amp;"D","p")</f>
        <v>61536</v>
      </c>
      <c r="L13815" s="27">
        <f>_xll.qlCalendarAdvance(Calendar,L13814,SamplingFrequency,"f",FALSE)</f>
        <v>61536</v>
      </c>
      <c r="M13815" s="17">
        <f>_xll.qlIndexFixing(Index,L13815,TRUE)</f>
        <v>3.2507854662921318E-2</v>
      </c>
      <c r="N13815" s="17"/>
      <c r="T13815" s="28"/>
      <c r="Y13815" s="22">
        <f>_xll.qlIndexFixing(OverNightIndex,K13815,TRUE)</f>
        <v>3.2507854662921318E-2</v>
      </c>
    </row>
    <row r="13816" spans="11:25" x14ac:dyDescent="0.2">
      <c r="K13816" s="26">
        <f>_xll.qlCalendarAdvance(Calendar,L13816,FixingDays&amp;"D","p")</f>
        <v>61539</v>
      </c>
      <c r="L13816" s="27">
        <f>_xll.qlCalendarAdvance(Calendar,L13815,SamplingFrequency,"f",FALSE)</f>
        <v>61539</v>
      </c>
      <c r="M13816" s="17">
        <f>_xll.qlIndexFixing(Index,L13816,TRUE)</f>
        <v>3.2504959857996285E-2</v>
      </c>
      <c r="N13816" s="17"/>
      <c r="T13816" s="28"/>
      <c r="Y13816" s="22">
        <f>_xll.qlIndexFixing(OverNightIndex,K13816,TRUE)</f>
        <v>3.2504959857996285E-2</v>
      </c>
    </row>
    <row r="13817" spans="11:25" x14ac:dyDescent="0.2">
      <c r="K13817" s="26">
        <f>_xll.qlCalendarAdvance(Calendar,L13817,FixingDays&amp;"D","p")</f>
        <v>61540</v>
      </c>
      <c r="L13817" s="27">
        <f>_xll.qlCalendarAdvance(Calendar,L13816,SamplingFrequency,"f",FALSE)</f>
        <v>61540</v>
      </c>
      <c r="M13817" s="17">
        <f>_xll.qlIndexFixing(Index,L13817,TRUE)</f>
        <v>3.2504959857834193E-2</v>
      </c>
      <c r="N13817" s="17"/>
      <c r="T13817" s="28"/>
      <c r="Y13817" s="22">
        <f>_xll.qlIndexFixing(OverNightIndex,K13817,TRUE)</f>
        <v>3.2504959857834193E-2</v>
      </c>
    </row>
    <row r="13818" spans="11:25" x14ac:dyDescent="0.2">
      <c r="K13818" s="26">
        <f>_xll.qlCalendarAdvance(Calendar,L13818,FixingDays&amp;"D","p")</f>
        <v>61541</v>
      </c>
      <c r="L13818" s="27">
        <f>_xll.qlCalendarAdvance(Calendar,L13817,SamplingFrequency,"f",FALSE)</f>
        <v>61541</v>
      </c>
      <c r="M13818" s="17">
        <f>_xll.qlIndexFixing(Index,L13818,TRUE)</f>
        <v>3.2504959858077331E-2</v>
      </c>
      <c r="N13818" s="17"/>
      <c r="T13818" s="28"/>
      <c r="Y13818" s="22">
        <f>_xll.qlIndexFixing(OverNightIndex,K13818,TRUE)</f>
        <v>3.2504959858077331E-2</v>
      </c>
    </row>
    <row r="13819" spans="11:25" x14ac:dyDescent="0.2">
      <c r="K13819" s="26">
        <f>_xll.qlCalendarAdvance(Calendar,L13819,FixingDays&amp;"D","p")</f>
        <v>61542</v>
      </c>
      <c r="L13819" s="27">
        <f>_xll.qlCalendarAdvance(Calendar,L13818,SamplingFrequency,"f",FALSE)</f>
        <v>61542</v>
      </c>
      <c r="M13819" s="17">
        <f>_xll.qlIndexFixing(Index,L13819,TRUE)</f>
        <v>3.2504959857915239E-2</v>
      </c>
      <c r="N13819" s="17"/>
      <c r="T13819" s="28"/>
      <c r="Y13819" s="22">
        <f>_xll.qlIndexFixing(OverNightIndex,K13819,TRUE)</f>
        <v>3.2504959857915239E-2</v>
      </c>
    </row>
    <row r="13820" spans="11:25" x14ac:dyDescent="0.2">
      <c r="K13820" s="26">
        <f>_xll.qlCalendarAdvance(Calendar,L13820,FixingDays&amp;"D","p")</f>
        <v>61543</v>
      </c>
      <c r="L13820" s="27">
        <f>_xll.qlCalendarAdvance(Calendar,L13819,SamplingFrequency,"f",FALSE)</f>
        <v>61543</v>
      </c>
      <c r="M13820" s="17">
        <f>_xll.qlIndexFixing(Index,L13820,TRUE)</f>
        <v>3.250930219420689E-2</v>
      </c>
      <c r="N13820" s="17"/>
      <c r="T13820" s="28"/>
      <c r="Y13820" s="22">
        <f>_xll.qlIndexFixing(OverNightIndex,K13820,TRUE)</f>
        <v>3.250930219420689E-2</v>
      </c>
    </row>
    <row r="13821" spans="11:25" x14ac:dyDescent="0.2">
      <c r="K13821" s="26">
        <f>_xll.qlCalendarAdvance(Calendar,L13821,FixingDays&amp;"D","p")</f>
        <v>61547</v>
      </c>
      <c r="L13821" s="27">
        <f>_xll.qlCalendarAdvance(Calendar,L13820,SamplingFrequency,"f",FALSE)</f>
        <v>61547</v>
      </c>
      <c r="M13821" s="17">
        <f>_xll.qlIndexFixing(Index,L13821,TRUE)</f>
        <v>3.2504959858077331E-2</v>
      </c>
      <c r="N13821" s="17"/>
      <c r="T13821" s="28"/>
      <c r="Y13821" s="22">
        <f>_xll.qlIndexFixing(OverNightIndex,K13821,TRUE)</f>
        <v>3.2504959858077331E-2</v>
      </c>
    </row>
    <row r="13822" spans="11:25" x14ac:dyDescent="0.2">
      <c r="K13822" s="26">
        <f>_xll.qlCalendarAdvance(Calendar,L13822,FixingDays&amp;"D","p")</f>
        <v>61548</v>
      </c>
      <c r="L13822" s="27">
        <f>_xll.qlCalendarAdvance(Calendar,L13821,SamplingFrequency,"f",FALSE)</f>
        <v>61548</v>
      </c>
      <c r="M13822" s="17">
        <f>_xll.qlIndexFixing(Index,L13822,TRUE)</f>
        <v>3.2504959857996285E-2</v>
      </c>
      <c r="N13822" s="17"/>
      <c r="T13822" s="28"/>
      <c r="Y13822" s="22">
        <f>_xll.qlIndexFixing(OverNightIndex,K13822,TRUE)</f>
        <v>3.2504959857996285E-2</v>
      </c>
    </row>
    <row r="13823" spans="11:25" x14ac:dyDescent="0.2">
      <c r="K13823" s="26">
        <f>_xll.qlCalendarAdvance(Calendar,L13823,FixingDays&amp;"D","p")</f>
        <v>61549</v>
      </c>
      <c r="L13823" s="27">
        <f>_xll.qlCalendarAdvance(Calendar,L13822,SamplingFrequency,"f",FALSE)</f>
        <v>61549</v>
      </c>
      <c r="M13823" s="17">
        <f>_xll.qlIndexFixing(Index,L13823,TRUE)</f>
        <v>3.2504959858077331E-2</v>
      </c>
      <c r="N13823" s="17"/>
      <c r="T13823" s="28"/>
      <c r="Y13823" s="22">
        <f>_xll.qlIndexFixing(OverNightIndex,K13823,TRUE)</f>
        <v>3.2504959858077331E-2</v>
      </c>
    </row>
    <row r="13824" spans="11:25" x14ac:dyDescent="0.2">
      <c r="K13824" s="26">
        <f>_xll.qlCalendarAdvance(Calendar,L13824,FixingDays&amp;"D","p")</f>
        <v>61550</v>
      </c>
      <c r="L13824" s="27">
        <f>_xll.qlCalendarAdvance(Calendar,L13823,SamplingFrequency,"f",FALSE)</f>
        <v>61550</v>
      </c>
      <c r="M13824" s="17">
        <f>_xll.qlIndexFixing(Index,L13824,TRUE)</f>
        <v>3.2507854662840271E-2</v>
      </c>
      <c r="N13824" s="17"/>
      <c r="T13824" s="28"/>
      <c r="Y13824" s="22">
        <f>_xll.qlIndexFixing(OverNightIndex,K13824,TRUE)</f>
        <v>3.2507854662840271E-2</v>
      </c>
    </row>
    <row r="13825" spans="11:25" x14ac:dyDescent="0.2">
      <c r="K13825" s="26">
        <f>_xll.qlCalendarAdvance(Calendar,L13825,FixingDays&amp;"D","p")</f>
        <v>61553</v>
      </c>
      <c r="L13825" s="27">
        <f>_xll.qlCalendarAdvance(Calendar,L13824,SamplingFrequency,"f",FALSE)</f>
        <v>61553</v>
      </c>
      <c r="M13825" s="17">
        <f>_xll.qlIndexFixing(Index,L13825,TRUE)</f>
        <v>3.2504959857996285E-2</v>
      </c>
      <c r="N13825" s="17"/>
      <c r="T13825" s="28"/>
      <c r="Y13825" s="22">
        <f>_xll.qlIndexFixing(OverNightIndex,K13825,TRUE)</f>
        <v>3.2504959857996285E-2</v>
      </c>
    </row>
    <row r="13826" spans="11:25" x14ac:dyDescent="0.2">
      <c r="K13826" s="26">
        <f>_xll.qlCalendarAdvance(Calendar,L13826,FixingDays&amp;"D","p")</f>
        <v>61554</v>
      </c>
      <c r="L13826" s="27">
        <f>_xll.qlCalendarAdvance(Calendar,L13825,SamplingFrequency,"f",FALSE)</f>
        <v>61554</v>
      </c>
      <c r="M13826" s="17">
        <f>_xll.qlIndexFixing(Index,L13826,TRUE)</f>
        <v>3.2504959857915239E-2</v>
      </c>
      <c r="N13826" s="17"/>
      <c r="T13826" s="28"/>
      <c r="Y13826" s="22">
        <f>_xll.qlIndexFixing(OverNightIndex,K13826,TRUE)</f>
        <v>3.2504959857915239E-2</v>
      </c>
    </row>
    <row r="13827" spans="11:25" x14ac:dyDescent="0.2">
      <c r="K13827" s="26">
        <f>_xll.qlCalendarAdvance(Calendar,L13827,FixingDays&amp;"D","p")</f>
        <v>61555</v>
      </c>
      <c r="L13827" s="27">
        <f>_xll.qlCalendarAdvance(Calendar,L13826,SamplingFrequency,"f",FALSE)</f>
        <v>61555</v>
      </c>
      <c r="M13827" s="17">
        <f>_xll.qlIndexFixing(Index,L13827,TRUE)</f>
        <v>3.2504959857915239E-2</v>
      </c>
      <c r="N13827" s="17"/>
      <c r="T13827" s="28"/>
      <c r="Y13827" s="22">
        <f>_xll.qlIndexFixing(OverNightIndex,K13827,TRUE)</f>
        <v>3.2504959857915239E-2</v>
      </c>
    </row>
    <row r="13828" spans="11:25" x14ac:dyDescent="0.2">
      <c r="K13828" s="26">
        <f>_xll.qlCalendarAdvance(Calendar,L13828,FixingDays&amp;"D","p")</f>
        <v>61556</v>
      </c>
      <c r="L13828" s="27">
        <f>_xll.qlCalendarAdvance(Calendar,L13827,SamplingFrequency,"f",FALSE)</f>
        <v>61556</v>
      </c>
      <c r="M13828" s="17">
        <f>_xll.qlIndexFixing(Index,L13828,TRUE)</f>
        <v>3.2504959858077331E-2</v>
      </c>
      <c r="N13828" s="17"/>
      <c r="T13828" s="28"/>
      <c r="Y13828" s="22">
        <f>_xll.qlIndexFixing(OverNightIndex,K13828,TRUE)</f>
        <v>3.2504959858077331E-2</v>
      </c>
    </row>
    <row r="13829" spans="11:25" x14ac:dyDescent="0.2">
      <c r="K13829" s="26">
        <f>_xll.qlCalendarAdvance(Calendar,L13829,FixingDays&amp;"D","p")</f>
        <v>61557</v>
      </c>
      <c r="L13829" s="27">
        <f>_xll.qlCalendarAdvance(Calendar,L13828,SamplingFrequency,"f",FALSE)</f>
        <v>61557</v>
      </c>
      <c r="M13829" s="17">
        <f>_xll.qlIndexFixing(Index,L13829,TRUE)</f>
        <v>3.2507854662867285E-2</v>
      </c>
      <c r="N13829" s="17"/>
      <c r="T13829" s="28"/>
      <c r="Y13829" s="22">
        <f>_xll.qlIndexFixing(OverNightIndex,K13829,TRUE)</f>
        <v>3.2507854662867285E-2</v>
      </c>
    </row>
    <row r="13830" spans="11:25" x14ac:dyDescent="0.2">
      <c r="K13830" s="26">
        <f>_xll.qlCalendarAdvance(Calendar,L13830,FixingDays&amp;"D","p")</f>
        <v>61560</v>
      </c>
      <c r="L13830" s="27">
        <f>_xll.qlCalendarAdvance(Calendar,L13829,SamplingFrequency,"f",FALSE)</f>
        <v>61560</v>
      </c>
      <c r="M13830" s="17">
        <f>_xll.qlIndexFixing(Index,L13830,TRUE)</f>
        <v>3.2504959857915239E-2</v>
      </c>
      <c r="N13830" s="17"/>
      <c r="T13830" s="28"/>
      <c r="Y13830" s="22">
        <f>_xll.qlIndexFixing(OverNightIndex,K13830,TRUE)</f>
        <v>3.2504959857915239E-2</v>
      </c>
    </row>
    <row r="13831" spans="11:25" x14ac:dyDescent="0.2">
      <c r="K13831" s="26">
        <f>_xll.qlCalendarAdvance(Calendar,L13831,FixingDays&amp;"D","p")</f>
        <v>61561</v>
      </c>
      <c r="L13831" s="27">
        <f>_xll.qlCalendarAdvance(Calendar,L13830,SamplingFrequency,"f",FALSE)</f>
        <v>61561</v>
      </c>
      <c r="M13831" s="17">
        <f>_xll.qlIndexFixing(Index,L13831,TRUE)</f>
        <v>3.2504959858077331E-2</v>
      </c>
      <c r="N13831" s="17"/>
      <c r="T13831" s="28"/>
      <c r="Y13831" s="22">
        <f>_xll.qlIndexFixing(OverNightIndex,K13831,TRUE)</f>
        <v>3.2504959858077331E-2</v>
      </c>
    </row>
    <row r="13832" spans="11:25" x14ac:dyDescent="0.2">
      <c r="K13832" s="26">
        <f>_xll.qlCalendarAdvance(Calendar,L13832,FixingDays&amp;"D","p")</f>
        <v>61562</v>
      </c>
      <c r="L13832" s="27">
        <f>_xll.qlCalendarAdvance(Calendar,L13831,SamplingFrequency,"f",FALSE)</f>
        <v>61562</v>
      </c>
      <c r="M13832" s="17">
        <f>_xll.qlIndexFixing(Index,L13832,TRUE)</f>
        <v>3.2504959857915239E-2</v>
      </c>
      <c r="N13832" s="17"/>
      <c r="T13832" s="28"/>
      <c r="Y13832" s="22">
        <f>_xll.qlIndexFixing(OverNightIndex,K13832,TRUE)</f>
        <v>3.2504959857915239E-2</v>
      </c>
    </row>
    <row r="13833" spans="11:25" x14ac:dyDescent="0.2">
      <c r="K13833" s="26">
        <f>_xll.qlCalendarAdvance(Calendar,L13833,FixingDays&amp;"D","p")</f>
        <v>61563</v>
      </c>
      <c r="L13833" s="27">
        <f>_xll.qlCalendarAdvance(Calendar,L13832,SamplingFrequency,"f",FALSE)</f>
        <v>61563</v>
      </c>
      <c r="M13833" s="17">
        <f>_xll.qlIndexFixing(Index,L13833,TRUE)</f>
        <v>3.2504959857996285E-2</v>
      </c>
      <c r="N13833" s="17"/>
      <c r="T13833" s="28"/>
      <c r="Y13833" s="22">
        <f>_xll.qlIndexFixing(OverNightIndex,K13833,TRUE)</f>
        <v>3.2504959857996285E-2</v>
      </c>
    </row>
    <row r="13834" spans="11:25" x14ac:dyDescent="0.2">
      <c r="K13834" s="26">
        <f>_xll.qlCalendarAdvance(Calendar,L13834,FixingDays&amp;"D","p")</f>
        <v>61564</v>
      </c>
      <c r="L13834" s="27">
        <f>_xll.qlCalendarAdvance(Calendar,L13833,SamplingFrequency,"f",FALSE)</f>
        <v>61564</v>
      </c>
      <c r="M13834" s="17">
        <f>_xll.qlIndexFixing(Index,L13834,TRUE)</f>
        <v>3.2507854662840271E-2</v>
      </c>
      <c r="N13834" s="17"/>
      <c r="T13834" s="28"/>
      <c r="Y13834" s="22">
        <f>_xll.qlIndexFixing(OverNightIndex,K13834,TRUE)</f>
        <v>3.2507854662840271E-2</v>
      </c>
    </row>
    <row r="13835" spans="11:25" x14ac:dyDescent="0.2">
      <c r="K13835" s="26">
        <f>_xll.qlCalendarAdvance(Calendar,L13835,FixingDays&amp;"D","p")</f>
        <v>61567</v>
      </c>
      <c r="L13835" s="27">
        <f>_xll.qlCalendarAdvance(Calendar,L13834,SamplingFrequency,"f",FALSE)</f>
        <v>61567</v>
      </c>
      <c r="M13835" s="17">
        <f>_xll.qlIndexFixing(Index,L13835,TRUE)</f>
        <v>3.2504959858077331E-2</v>
      </c>
      <c r="N13835" s="17"/>
      <c r="T13835" s="28"/>
      <c r="Y13835" s="22">
        <f>_xll.qlIndexFixing(OverNightIndex,K13835,TRUE)</f>
        <v>3.2504959858077331E-2</v>
      </c>
    </row>
    <row r="13836" spans="11:25" x14ac:dyDescent="0.2">
      <c r="K13836" s="26">
        <f>_xll.qlCalendarAdvance(Calendar,L13836,FixingDays&amp;"D","p")</f>
        <v>61568</v>
      </c>
      <c r="L13836" s="27">
        <f>_xll.qlCalendarAdvance(Calendar,L13835,SamplingFrequency,"f",FALSE)</f>
        <v>61568</v>
      </c>
      <c r="M13836" s="17">
        <f>_xll.qlIndexFixing(Index,L13836,TRUE)</f>
        <v>3.2504959857996285E-2</v>
      </c>
      <c r="N13836" s="17"/>
      <c r="T13836" s="28"/>
      <c r="Y13836" s="22">
        <f>_xll.qlIndexFixing(OverNightIndex,K13836,TRUE)</f>
        <v>3.2504959857996285E-2</v>
      </c>
    </row>
    <row r="13837" spans="11:25" x14ac:dyDescent="0.2">
      <c r="K13837" s="26">
        <f>_xll.qlCalendarAdvance(Calendar,L13837,FixingDays&amp;"D","p")</f>
        <v>61569</v>
      </c>
      <c r="L13837" s="27">
        <f>_xll.qlCalendarAdvance(Calendar,L13836,SamplingFrequency,"f",FALSE)</f>
        <v>61569</v>
      </c>
      <c r="M13837" s="17">
        <f>_xll.qlIndexFixing(Index,L13837,TRUE)</f>
        <v>3.2504959857996285E-2</v>
      </c>
      <c r="N13837" s="17"/>
      <c r="T13837" s="28"/>
      <c r="Y13837" s="22">
        <f>_xll.qlIndexFixing(OverNightIndex,K13837,TRUE)</f>
        <v>3.2504959857996285E-2</v>
      </c>
    </row>
    <row r="13838" spans="11:25" x14ac:dyDescent="0.2">
      <c r="K13838" s="26">
        <f>_xll.qlCalendarAdvance(Calendar,L13838,FixingDays&amp;"D","p")</f>
        <v>61570</v>
      </c>
      <c r="L13838" s="27">
        <f>_xll.qlCalendarAdvance(Calendar,L13837,SamplingFrequency,"f",FALSE)</f>
        <v>61570</v>
      </c>
      <c r="M13838" s="17">
        <f>_xll.qlIndexFixing(Index,L13838,TRUE)</f>
        <v>3.2504959858077331E-2</v>
      </c>
      <c r="N13838" s="17"/>
      <c r="T13838" s="28"/>
      <c r="Y13838" s="22">
        <f>_xll.qlIndexFixing(OverNightIndex,K13838,TRUE)</f>
        <v>3.2504959858077331E-2</v>
      </c>
    </row>
    <row r="13839" spans="11:25" x14ac:dyDescent="0.2">
      <c r="K13839" s="26">
        <f>_xll.qlCalendarAdvance(Calendar,L13839,FixingDays&amp;"D","p")</f>
        <v>61571</v>
      </c>
      <c r="L13839" s="27">
        <f>_xll.qlCalendarAdvance(Calendar,L13838,SamplingFrequency,"f",FALSE)</f>
        <v>61571</v>
      </c>
      <c r="M13839" s="17">
        <f>_xll.qlIndexFixing(Index,L13839,TRUE)</f>
        <v>3.2507854662840271E-2</v>
      </c>
      <c r="N13839" s="17"/>
      <c r="T13839" s="28"/>
      <c r="Y13839" s="22">
        <f>_xll.qlIndexFixing(OverNightIndex,K13839,TRUE)</f>
        <v>3.2507854662840271E-2</v>
      </c>
    </row>
    <row r="13840" spans="11:25" x14ac:dyDescent="0.2">
      <c r="K13840" s="26">
        <f>_xll.qlCalendarAdvance(Calendar,L13840,FixingDays&amp;"D","p")</f>
        <v>61574</v>
      </c>
      <c r="L13840" s="27">
        <f>_xll.qlCalendarAdvance(Calendar,L13839,SamplingFrequency,"f",FALSE)</f>
        <v>61574</v>
      </c>
      <c r="M13840" s="17">
        <f>_xll.qlIndexFixing(Index,L13840,TRUE)</f>
        <v>3.2504959858077331E-2</v>
      </c>
      <c r="N13840" s="17"/>
      <c r="T13840" s="28"/>
      <c r="Y13840" s="22">
        <f>_xll.qlIndexFixing(OverNightIndex,K13840,TRUE)</f>
        <v>3.2504959858077331E-2</v>
      </c>
    </row>
    <row r="13841" spans="11:25" x14ac:dyDescent="0.2">
      <c r="K13841" s="26">
        <f>_xll.qlCalendarAdvance(Calendar,L13841,FixingDays&amp;"D","p")</f>
        <v>61575</v>
      </c>
      <c r="L13841" s="27">
        <f>_xll.qlCalendarAdvance(Calendar,L13840,SamplingFrequency,"f",FALSE)</f>
        <v>61575</v>
      </c>
      <c r="M13841" s="17">
        <f>_xll.qlIndexFixing(Index,L13841,TRUE)</f>
        <v>3.2504959857915239E-2</v>
      </c>
      <c r="N13841" s="17"/>
      <c r="T13841" s="28"/>
      <c r="Y13841" s="22">
        <f>_xll.qlIndexFixing(OverNightIndex,K13841,TRUE)</f>
        <v>3.2504959857915239E-2</v>
      </c>
    </row>
    <row r="13842" spans="11:25" x14ac:dyDescent="0.2">
      <c r="K13842" s="26">
        <f>_xll.qlCalendarAdvance(Calendar,L13842,FixingDays&amp;"D","p")</f>
        <v>61576</v>
      </c>
      <c r="L13842" s="27">
        <f>_xll.qlCalendarAdvance(Calendar,L13841,SamplingFrequency,"f",FALSE)</f>
        <v>61576</v>
      </c>
      <c r="M13842" s="17">
        <f>_xll.qlIndexFixing(Index,L13842,TRUE)</f>
        <v>3.2504959857915239E-2</v>
      </c>
      <c r="N13842" s="17"/>
      <c r="T13842" s="28"/>
      <c r="Y13842" s="22">
        <f>_xll.qlIndexFixing(OverNightIndex,K13842,TRUE)</f>
        <v>3.2504959857915239E-2</v>
      </c>
    </row>
    <row r="13843" spans="11:25" x14ac:dyDescent="0.2">
      <c r="K13843" s="26">
        <f>_xll.qlCalendarAdvance(Calendar,L13843,FixingDays&amp;"D","p")</f>
        <v>61577</v>
      </c>
      <c r="L13843" s="27">
        <f>_xll.qlCalendarAdvance(Calendar,L13842,SamplingFrequency,"f",FALSE)</f>
        <v>61577</v>
      </c>
      <c r="M13843" s="17">
        <f>_xll.qlIndexFixing(Index,L13843,TRUE)</f>
        <v>3.2504959857996285E-2</v>
      </c>
      <c r="N13843" s="17"/>
      <c r="T13843" s="28"/>
      <c r="Y13843" s="22">
        <f>_xll.qlIndexFixing(OverNightIndex,K13843,TRUE)</f>
        <v>3.2504959857996285E-2</v>
      </c>
    </row>
    <row r="13844" spans="11:25" x14ac:dyDescent="0.2">
      <c r="K13844" s="26">
        <f>_xll.qlCalendarAdvance(Calendar,L13844,FixingDays&amp;"D","p")</f>
        <v>61578</v>
      </c>
      <c r="L13844" s="27">
        <f>_xll.qlCalendarAdvance(Calendar,L13843,SamplingFrequency,"f",FALSE)</f>
        <v>61578</v>
      </c>
      <c r="M13844" s="17">
        <f>_xll.qlIndexFixing(Index,L13844,TRUE)</f>
        <v>3.2507854662894298E-2</v>
      </c>
      <c r="N13844" s="17"/>
      <c r="T13844" s="28"/>
      <c r="Y13844" s="22">
        <f>_xll.qlIndexFixing(OverNightIndex,K13844,TRUE)</f>
        <v>3.2507854662894298E-2</v>
      </c>
    </row>
    <row r="13845" spans="11:25" x14ac:dyDescent="0.2">
      <c r="K13845" s="26">
        <f>_xll.qlCalendarAdvance(Calendar,L13845,FixingDays&amp;"D","p")</f>
        <v>61581</v>
      </c>
      <c r="L13845" s="27">
        <f>_xll.qlCalendarAdvance(Calendar,L13844,SamplingFrequency,"f",FALSE)</f>
        <v>61581</v>
      </c>
      <c r="M13845" s="17">
        <f>_xll.qlIndexFixing(Index,L13845,TRUE)</f>
        <v>3.2504959857915239E-2</v>
      </c>
      <c r="N13845" s="17"/>
      <c r="T13845" s="28"/>
      <c r="Y13845" s="22">
        <f>_xll.qlIndexFixing(OverNightIndex,K13845,TRUE)</f>
        <v>3.2504959857915239E-2</v>
      </c>
    </row>
    <row r="13846" spans="11:25" x14ac:dyDescent="0.2">
      <c r="K13846" s="26">
        <f>_xll.qlCalendarAdvance(Calendar,L13846,FixingDays&amp;"D","p")</f>
        <v>61582</v>
      </c>
      <c r="L13846" s="27">
        <f>_xll.qlCalendarAdvance(Calendar,L13845,SamplingFrequency,"f",FALSE)</f>
        <v>61582</v>
      </c>
      <c r="M13846" s="17">
        <f>_xll.qlIndexFixing(Index,L13846,TRUE)</f>
        <v>3.2504959857996285E-2</v>
      </c>
      <c r="N13846" s="17"/>
      <c r="T13846" s="28"/>
      <c r="Y13846" s="22">
        <f>_xll.qlIndexFixing(OverNightIndex,K13846,TRUE)</f>
        <v>3.2504959857996285E-2</v>
      </c>
    </row>
    <row r="13847" spans="11:25" x14ac:dyDescent="0.2">
      <c r="K13847" s="26">
        <f>_xll.qlCalendarAdvance(Calendar,L13847,FixingDays&amp;"D","p")</f>
        <v>61583</v>
      </c>
      <c r="L13847" s="27">
        <f>_xll.qlCalendarAdvance(Calendar,L13846,SamplingFrequency,"f",FALSE)</f>
        <v>61583</v>
      </c>
      <c r="M13847" s="17">
        <f>_xll.qlIndexFixing(Index,L13847,TRUE)</f>
        <v>3.2504959857996285E-2</v>
      </c>
      <c r="N13847" s="17"/>
      <c r="T13847" s="28"/>
      <c r="Y13847" s="22">
        <f>_xll.qlIndexFixing(OverNightIndex,K13847,TRUE)</f>
        <v>3.2504959857996285E-2</v>
      </c>
    </row>
    <row r="13848" spans="11:25" x14ac:dyDescent="0.2">
      <c r="K13848" s="26">
        <f>_xll.qlCalendarAdvance(Calendar,L13848,FixingDays&amp;"D","p")</f>
        <v>61584</v>
      </c>
      <c r="L13848" s="27">
        <f>_xll.qlCalendarAdvance(Calendar,L13847,SamplingFrequency,"f",FALSE)</f>
        <v>61584</v>
      </c>
      <c r="M13848" s="17">
        <f>_xll.qlIndexFixing(Index,L13848,TRUE)</f>
        <v>3.2504959858077331E-2</v>
      </c>
      <c r="N13848" s="17"/>
      <c r="T13848" s="28"/>
      <c r="Y13848" s="22">
        <f>_xll.qlIndexFixing(OverNightIndex,K13848,TRUE)</f>
        <v>3.2504959858077331E-2</v>
      </c>
    </row>
    <row r="13849" spans="11:25" x14ac:dyDescent="0.2">
      <c r="K13849" s="26">
        <f>_xll.qlCalendarAdvance(Calendar,L13849,FixingDays&amp;"D","p")</f>
        <v>61585</v>
      </c>
      <c r="L13849" s="27">
        <f>_xll.qlCalendarAdvance(Calendar,L13848,SamplingFrequency,"f",FALSE)</f>
        <v>61585</v>
      </c>
      <c r="M13849" s="17">
        <f>_xll.qlIndexFixing(Index,L13849,TRUE)</f>
        <v>3.2507854662813251E-2</v>
      </c>
      <c r="N13849" s="17"/>
      <c r="T13849" s="28"/>
      <c r="Y13849" s="22">
        <f>_xll.qlIndexFixing(OverNightIndex,K13849,TRUE)</f>
        <v>3.2507854662813251E-2</v>
      </c>
    </row>
    <row r="13850" spans="11:25" x14ac:dyDescent="0.2">
      <c r="K13850" s="26">
        <f>_xll.qlCalendarAdvance(Calendar,L13850,FixingDays&amp;"D","p")</f>
        <v>61588</v>
      </c>
      <c r="L13850" s="27">
        <f>_xll.qlCalendarAdvance(Calendar,L13849,SamplingFrequency,"f",FALSE)</f>
        <v>61588</v>
      </c>
      <c r="M13850" s="17">
        <f>_xll.qlIndexFixing(Index,L13850,TRUE)</f>
        <v>3.2504959858077331E-2</v>
      </c>
      <c r="N13850" s="17"/>
      <c r="T13850" s="28"/>
      <c r="Y13850" s="22">
        <f>_xll.qlIndexFixing(OverNightIndex,K13850,TRUE)</f>
        <v>3.2504959858077331E-2</v>
      </c>
    </row>
    <row r="13851" spans="11:25" x14ac:dyDescent="0.2">
      <c r="K13851" s="26">
        <f>_xll.qlCalendarAdvance(Calendar,L13851,FixingDays&amp;"D","p")</f>
        <v>61589</v>
      </c>
      <c r="L13851" s="27">
        <f>_xll.qlCalendarAdvance(Calendar,L13850,SamplingFrequency,"f",FALSE)</f>
        <v>61589</v>
      </c>
      <c r="M13851" s="17">
        <f>_xll.qlIndexFixing(Index,L13851,TRUE)</f>
        <v>3.2504959857996285E-2</v>
      </c>
      <c r="N13851" s="17"/>
      <c r="T13851" s="28"/>
      <c r="Y13851" s="22">
        <f>_xll.qlIndexFixing(OverNightIndex,K13851,TRUE)</f>
        <v>3.2504959857996285E-2</v>
      </c>
    </row>
    <row r="13852" spans="11:25" x14ac:dyDescent="0.2">
      <c r="K13852" s="26">
        <f>_xll.qlCalendarAdvance(Calendar,L13852,FixingDays&amp;"D","p")</f>
        <v>61590</v>
      </c>
      <c r="L13852" s="27">
        <f>_xll.qlCalendarAdvance(Calendar,L13851,SamplingFrequency,"f",FALSE)</f>
        <v>61590</v>
      </c>
      <c r="M13852" s="17">
        <f>_xll.qlIndexFixing(Index,L13852,TRUE)</f>
        <v>3.2504959857996285E-2</v>
      </c>
      <c r="N13852" s="17"/>
      <c r="T13852" s="28"/>
      <c r="Y13852" s="22">
        <f>_xll.qlIndexFixing(OverNightIndex,K13852,TRUE)</f>
        <v>3.2504959857996285E-2</v>
      </c>
    </row>
    <row r="13853" spans="11:25" x14ac:dyDescent="0.2">
      <c r="K13853" s="26">
        <f>_xll.qlCalendarAdvance(Calendar,L13853,FixingDays&amp;"D","p")</f>
        <v>61591</v>
      </c>
      <c r="L13853" s="27">
        <f>_xll.qlCalendarAdvance(Calendar,L13852,SamplingFrequency,"f",FALSE)</f>
        <v>61591</v>
      </c>
      <c r="M13853" s="17">
        <f>_xll.qlIndexFixing(Index,L13853,TRUE)</f>
        <v>3.2504959857834193E-2</v>
      </c>
      <c r="N13853" s="17"/>
      <c r="T13853" s="28"/>
      <c r="Y13853" s="22">
        <f>_xll.qlIndexFixing(OverNightIndex,K13853,TRUE)</f>
        <v>3.2504959857834193E-2</v>
      </c>
    </row>
    <row r="13854" spans="11:25" x14ac:dyDescent="0.2">
      <c r="K13854" s="26">
        <f>_xll.qlCalendarAdvance(Calendar,L13854,FixingDays&amp;"D","p")</f>
        <v>61592</v>
      </c>
      <c r="L13854" s="27">
        <f>_xll.qlCalendarAdvance(Calendar,L13853,SamplingFrequency,"f",FALSE)</f>
        <v>61592</v>
      </c>
      <c r="M13854" s="17">
        <f>_xll.qlIndexFixing(Index,L13854,TRUE)</f>
        <v>3.2507854662921318E-2</v>
      </c>
      <c r="N13854" s="17"/>
      <c r="T13854" s="28"/>
      <c r="Y13854" s="22">
        <f>_xll.qlIndexFixing(OverNightIndex,K13854,TRUE)</f>
        <v>3.2507854662921318E-2</v>
      </c>
    </row>
    <row r="13855" spans="11:25" x14ac:dyDescent="0.2">
      <c r="K13855" s="26">
        <f>_xll.qlCalendarAdvance(Calendar,L13855,FixingDays&amp;"D","p")</f>
        <v>61595</v>
      </c>
      <c r="L13855" s="27">
        <f>_xll.qlCalendarAdvance(Calendar,L13854,SamplingFrequency,"f",FALSE)</f>
        <v>61595</v>
      </c>
      <c r="M13855" s="17">
        <f>_xll.qlIndexFixing(Index,L13855,TRUE)</f>
        <v>3.2504959857996285E-2</v>
      </c>
      <c r="N13855" s="17"/>
      <c r="T13855" s="28"/>
      <c r="Y13855" s="22">
        <f>_xll.qlIndexFixing(OverNightIndex,K13855,TRUE)</f>
        <v>3.2504959857996285E-2</v>
      </c>
    </row>
    <row r="13856" spans="11:25" x14ac:dyDescent="0.2">
      <c r="K13856" s="26">
        <f>_xll.qlCalendarAdvance(Calendar,L13856,FixingDays&amp;"D","p")</f>
        <v>61596</v>
      </c>
      <c r="L13856" s="27">
        <f>_xll.qlCalendarAdvance(Calendar,L13855,SamplingFrequency,"f",FALSE)</f>
        <v>61596</v>
      </c>
      <c r="M13856" s="17">
        <f>_xll.qlIndexFixing(Index,L13856,TRUE)</f>
        <v>3.2504959857834193E-2</v>
      </c>
      <c r="N13856" s="17"/>
      <c r="T13856" s="28"/>
      <c r="Y13856" s="22">
        <f>_xll.qlIndexFixing(OverNightIndex,K13856,TRUE)</f>
        <v>3.2504959857834193E-2</v>
      </c>
    </row>
    <row r="13857" spans="11:25" x14ac:dyDescent="0.2">
      <c r="K13857" s="26">
        <f>_xll.qlCalendarAdvance(Calendar,L13857,FixingDays&amp;"D","p")</f>
        <v>61597</v>
      </c>
      <c r="L13857" s="27">
        <f>_xll.qlCalendarAdvance(Calendar,L13856,SamplingFrequency,"f",FALSE)</f>
        <v>61597</v>
      </c>
      <c r="M13857" s="17">
        <f>_xll.qlIndexFixing(Index,L13857,TRUE)</f>
        <v>3.2504959857996285E-2</v>
      </c>
      <c r="N13857" s="17"/>
      <c r="T13857" s="28"/>
      <c r="Y13857" s="22">
        <f>_xll.qlIndexFixing(OverNightIndex,K13857,TRUE)</f>
        <v>3.2504959857996285E-2</v>
      </c>
    </row>
    <row r="13858" spans="11:25" x14ac:dyDescent="0.2">
      <c r="K13858" s="26">
        <f>_xll.qlCalendarAdvance(Calendar,L13858,FixingDays&amp;"D","p")</f>
        <v>61598</v>
      </c>
      <c r="L13858" s="27">
        <f>_xll.qlCalendarAdvance(Calendar,L13857,SamplingFrequency,"f",FALSE)</f>
        <v>61598</v>
      </c>
      <c r="M13858" s="17">
        <f>_xll.qlIndexFixing(Index,L13858,TRUE)</f>
        <v>3.2504959858077331E-2</v>
      </c>
      <c r="N13858" s="17"/>
      <c r="T13858" s="28"/>
      <c r="Y13858" s="22">
        <f>_xll.qlIndexFixing(OverNightIndex,K13858,TRUE)</f>
        <v>3.2504959858077331E-2</v>
      </c>
    </row>
    <row r="13859" spans="11:25" x14ac:dyDescent="0.2">
      <c r="K13859" s="26">
        <f>_xll.qlCalendarAdvance(Calendar,L13859,FixingDays&amp;"D","p")</f>
        <v>61599</v>
      </c>
      <c r="L13859" s="27">
        <f>_xll.qlCalendarAdvance(Calendar,L13858,SamplingFrequency,"f",FALSE)</f>
        <v>61599</v>
      </c>
      <c r="M13859" s="17">
        <f>_xll.qlIndexFixing(Index,L13859,TRUE)</f>
        <v>3.2507854662840271E-2</v>
      </c>
      <c r="N13859" s="17"/>
      <c r="T13859" s="28"/>
      <c r="Y13859" s="22">
        <f>_xll.qlIndexFixing(OverNightIndex,K13859,TRUE)</f>
        <v>3.2507854662840271E-2</v>
      </c>
    </row>
    <row r="13860" spans="11:25" x14ac:dyDescent="0.2">
      <c r="K13860" s="26">
        <f>_xll.qlCalendarAdvance(Calendar,L13860,FixingDays&amp;"D","p")</f>
        <v>61602</v>
      </c>
      <c r="L13860" s="27">
        <f>_xll.qlCalendarAdvance(Calendar,L13859,SamplingFrequency,"f",FALSE)</f>
        <v>61602</v>
      </c>
      <c r="M13860" s="17">
        <f>_xll.qlIndexFixing(Index,L13860,TRUE)</f>
        <v>3.2504959858077331E-2</v>
      </c>
      <c r="N13860" s="17"/>
      <c r="T13860" s="28"/>
      <c r="Y13860" s="22">
        <f>_xll.qlIndexFixing(OverNightIndex,K13860,TRUE)</f>
        <v>3.2504959858077331E-2</v>
      </c>
    </row>
    <row r="13861" spans="11:25" x14ac:dyDescent="0.2">
      <c r="K13861" s="26">
        <f>_xll.qlCalendarAdvance(Calendar,L13861,FixingDays&amp;"D","p")</f>
        <v>61603</v>
      </c>
      <c r="L13861" s="27">
        <f>_xll.qlCalendarAdvance(Calendar,L13860,SamplingFrequency,"f",FALSE)</f>
        <v>61603</v>
      </c>
      <c r="M13861" s="17">
        <f>_xll.qlIndexFixing(Index,L13861,TRUE)</f>
        <v>3.2504959857915239E-2</v>
      </c>
      <c r="N13861" s="17"/>
      <c r="T13861" s="28"/>
      <c r="Y13861" s="22">
        <f>_xll.qlIndexFixing(OverNightIndex,K13861,TRUE)</f>
        <v>3.2504959857915239E-2</v>
      </c>
    </row>
    <row r="13862" spans="11:25" x14ac:dyDescent="0.2">
      <c r="K13862" s="26">
        <f>_xll.qlCalendarAdvance(Calendar,L13862,FixingDays&amp;"D","p")</f>
        <v>61604</v>
      </c>
      <c r="L13862" s="27">
        <f>_xll.qlCalendarAdvance(Calendar,L13861,SamplingFrequency,"f",FALSE)</f>
        <v>61604</v>
      </c>
      <c r="M13862" s="17">
        <f>_xll.qlIndexFixing(Index,L13862,TRUE)</f>
        <v>3.2504959858077331E-2</v>
      </c>
      <c r="N13862" s="17"/>
      <c r="T13862" s="28"/>
      <c r="Y13862" s="22">
        <f>_xll.qlIndexFixing(OverNightIndex,K13862,TRUE)</f>
        <v>3.2504959858077331E-2</v>
      </c>
    </row>
    <row r="13863" spans="11:25" x14ac:dyDescent="0.2">
      <c r="K13863" s="26">
        <f>_xll.qlCalendarAdvance(Calendar,L13863,FixingDays&amp;"D","p")</f>
        <v>61605</v>
      </c>
      <c r="L13863" s="27">
        <f>_xll.qlCalendarAdvance(Calendar,L13862,SamplingFrequency,"f",FALSE)</f>
        <v>61605</v>
      </c>
      <c r="M13863" s="17">
        <f>_xll.qlIndexFixing(Index,L13863,TRUE)</f>
        <v>3.2504959857996285E-2</v>
      </c>
      <c r="N13863" s="17"/>
      <c r="T13863" s="28"/>
      <c r="Y13863" s="22">
        <f>_xll.qlIndexFixing(OverNightIndex,K13863,TRUE)</f>
        <v>3.2504959857996285E-2</v>
      </c>
    </row>
    <row r="13864" spans="11:25" x14ac:dyDescent="0.2">
      <c r="K13864" s="26">
        <f>_xll.qlCalendarAdvance(Calendar,L13864,FixingDays&amp;"D","p")</f>
        <v>61606</v>
      </c>
      <c r="L13864" s="27">
        <f>_xll.qlCalendarAdvance(Calendar,L13863,SamplingFrequency,"f",FALSE)</f>
        <v>61606</v>
      </c>
      <c r="M13864" s="17">
        <f>_xll.qlIndexFixing(Index,L13864,TRUE)</f>
        <v>3.2507854662867285E-2</v>
      </c>
      <c r="N13864" s="17"/>
      <c r="T13864" s="28"/>
      <c r="Y13864" s="22">
        <f>_xll.qlIndexFixing(OverNightIndex,K13864,TRUE)</f>
        <v>3.2507854662867285E-2</v>
      </c>
    </row>
    <row r="13865" spans="11:25" x14ac:dyDescent="0.2">
      <c r="K13865" s="26">
        <f>_xll.qlCalendarAdvance(Calendar,L13865,FixingDays&amp;"D","p")</f>
        <v>61609</v>
      </c>
      <c r="L13865" s="27">
        <f>_xll.qlCalendarAdvance(Calendar,L13864,SamplingFrequency,"f",FALSE)</f>
        <v>61609</v>
      </c>
      <c r="M13865" s="17">
        <f>_xll.qlIndexFixing(Index,L13865,TRUE)</f>
        <v>3.2504959857996285E-2</v>
      </c>
      <c r="N13865" s="17"/>
      <c r="T13865" s="28"/>
      <c r="Y13865" s="22">
        <f>_xll.qlIndexFixing(OverNightIndex,K13865,TRUE)</f>
        <v>3.2504959857996285E-2</v>
      </c>
    </row>
    <row r="13866" spans="11:25" x14ac:dyDescent="0.2">
      <c r="K13866" s="26">
        <f>_xll.qlCalendarAdvance(Calendar,L13866,FixingDays&amp;"D","p")</f>
        <v>61610</v>
      </c>
      <c r="L13866" s="27">
        <f>_xll.qlCalendarAdvance(Calendar,L13865,SamplingFrequency,"f",FALSE)</f>
        <v>61610</v>
      </c>
      <c r="M13866" s="17">
        <f>_xll.qlIndexFixing(Index,L13866,TRUE)</f>
        <v>3.2504959857996285E-2</v>
      </c>
      <c r="N13866" s="17"/>
      <c r="T13866" s="28"/>
      <c r="Y13866" s="22">
        <f>_xll.qlIndexFixing(OverNightIndex,K13866,TRUE)</f>
        <v>3.2504959857996285E-2</v>
      </c>
    </row>
    <row r="13867" spans="11:25" x14ac:dyDescent="0.2">
      <c r="K13867" s="26">
        <f>_xll.qlCalendarAdvance(Calendar,L13867,FixingDays&amp;"D","p")</f>
        <v>61611</v>
      </c>
      <c r="L13867" s="27">
        <f>_xll.qlCalendarAdvance(Calendar,L13866,SamplingFrequency,"f",FALSE)</f>
        <v>61611</v>
      </c>
      <c r="M13867" s="17">
        <f>_xll.qlIndexFixing(Index,L13867,TRUE)</f>
        <v>3.2504959857996285E-2</v>
      </c>
      <c r="N13867" s="17"/>
      <c r="T13867" s="28"/>
      <c r="Y13867" s="22">
        <f>_xll.qlIndexFixing(OverNightIndex,K13867,TRUE)</f>
        <v>3.2504959857996285E-2</v>
      </c>
    </row>
    <row r="13868" spans="11:25" x14ac:dyDescent="0.2">
      <c r="K13868" s="26">
        <f>_xll.qlCalendarAdvance(Calendar,L13868,FixingDays&amp;"D","p")</f>
        <v>61612</v>
      </c>
      <c r="L13868" s="27">
        <f>_xll.qlCalendarAdvance(Calendar,L13867,SamplingFrequency,"f",FALSE)</f>
        <v>61612</v>
      </c>
      <c r="M13868" s="17">
        <f>_xll.qlIndexFixing(Index,L13868,TRUE)</f>
        <v>3.2504959857915239E-2</v>
      </c>
      <c r="N13868" s="17"/>
      <c r="T13868" s="28"/>
      <c r="Y13868" s="22">
        <f>_xll.qlIndexFixing(OverNightIndex,K13868,TRUE)</f>
        <v>3.2504959857915239E-2</v>
      </c>
    </row>
    <row r="13869" spans="11:25" x14ac:dyDescent="0.2">
      <c r="K13869" s="26">
        <f>_xll.qlCalendarAdvance(Calendar,L13869,FixingDays&amp;"D","p")</f>
        <v>61613</v>
      </c>
      <c r="L13869" s="27">
        <f>_xll.qlCalendarAdvance(Calendar,L13868,SamplingFrequency,"f",FALSE)</f>
        <v>61613</v>
      </c>
      <c r="M13869" s="17">
        <f>_xll.qlIndexFixing(Index,L13869,TRUE)</f>
        <v>3.2507854662867285E-2</v>
      </c>
      <c r="N13869" s="17"/>
      <c r="T13869" s="28"/>
      <c r="Y13869" s="22">
        <f>_xll.qlIndexFixing(OverNightIndex,K13869,TRUE)</f>
        <v>3.2507854662867285E-2</v>
      </c>
    </row>
    <row r="13870" spans="11:25" x14ac:dyDescent="0.2">
      <c r="K13870" s="26">
        <f>_xll.qlCalendarAdvance(Calendar,L13870,FixingDays&amp;"D","p")</f>
        <v>61616</v>
      </c>
      <c r="L13870" s="27">
        <f>_xll.qlCalendarAdvance(Calendar,L13869,SamplingFrequency,"f",FALSE)</f>
        <v>61616</v>
      </c>
      <c r="M13870" s="17">
        <f>_xll.qlIndexFixing(Index,L13870,TRUE)</f>
        <v>3.2504959858077331E-2</v>
      </c>
      <c r="N13870" s="17"/>
      <c r="T13870" s="28"/>
      <c r="Y13870" s="22">
        <f>_xll.qlIndexFixing(OverNightIndex,K13870,TRUE)</f>
        <v>3.2504959858077331E-2</v>
      </c>
    </row>
    <row r="13871" spans="11:25" x14ac:dyDescent="0.2">
      <c r="K13871" s="26">
        <f>_xll.qlCalendarAdvance(Calendar,L13871,FixingDays&amp;"D","p")</f>
        <v>61617</v>
      </c>
      <c r="L13871" s="27">
        <f>_xll.qlCalendarAdvance(Calendar,L13870,SamplingFrequency,"f",FALSE)</f>
        <v>61617</v>
      </c>
      <c r="M13871" s="17">
        <f>_xll.qlIndexFixing(Index,L13871,TRUE)</f>
        <v>3.2504959857834193E-2</v>
      </c>
      <c r="N13871" s="17"/>
      <c r="T13871" s="28"/>
      <c r="Y13871" s="22">
        <f>_xll.qlIndexFixing(OverNightIndex,K13871,TRUE)</f>
        <v>3.2504959857834193E-2</v>
      </c>
    </row>
    <row r="13872" spans="11:25" x14ac:dyDescent="0.2">
      <c r="K13872" s="26">
        <f>_xll.qlCalendarAdvance(Calendar,L13872,FixingDays&amp;"D","p")</f>
        <v>61618</v>
      </c>
      <c r="L13872" s="27">
        <f>_xll.qlCalendarAdvance(Calendar,L13871,SamplingFrequency,"f",FALSE)</f>
        <v>61618</v>
      </c>
      <c r="M13872" s="17">
        <f>_xll.qlIndexFixing(Index,L13872,TRUE)</f>
        <v>3.2504959858077331E-2</v>
      </c>
      <c r="N13872" s="17"/>
      <c r="T13872" s="28"/>
      <c r="Y13872" s="22">
        <f>_xll.qlIndexFixing(OverNightIndex,K13872,TRUE)</f>
        <v>3.2504959858077331E-2</v>
      </c>
    </row>
    <row r="13873" spans="11:25" x14ac:dyDescent="0.2">
      <c r="K13873" s="26">
        <f>_xll.qlCalendarAdvance(Calendar,L13873,FixingDays&amp;"D","p")</f>
        <v>61619</v>
      </c>
      <c r="L13873" s="27">
        <f>_xll.qlCalendarAdvance(Calendar,L13872,SamplingFrequency,"f",FALSE)</f>
        <v>61619</v>
      </c>
      <c r="M13873" s="17">
        <f>_xll.qlIndexFixing(Index,L13873,TRUE)</f>
        <v>3.2504959857996285E-2</v>
      </c>
      <c r="N13873" s="17"/>
      <c r="T13873" s="28"/>
      <c r="Y13873" s="22">
        <f>_xll.qlIndexFixing(OverNightIndex,K13873,TRUE)</f>
        <v>3.2504959857996285E-2</v>
      </c>
    </row>
    <row r="13874" spans="11:25" x14ac:dyDescent="0.2">
      <c r="K13874" s="26">
        <f>_xll.qlCalendarAdvance(Calendar,L13874,FixingDays&amp;"D","p")</f>
        <v>61620</v>
      </c>
      <c r="L13874" s="27">
        <f>_xll.qlCalendarAdvance(Calendar,L13873,SamplingFrequency,"f",FALSE)</f>
        <v>61620</v>
      </c>
      <c r="M13874" s="17">
        <f>_xll.qlIndexFixing(Index,L13874,TRUE)</f>
        <v>3.2507854662840271E-2</v>
      </c>
      <c r="N13874" s="17"/>
      <c r="T13874" s="28"/>
      <c r="Y13874" s="22">
        <f>_xll.qlIndexFixing(OverNightIndex,K13874,TRUE)</f>
        <v>3.2507854662840271E-2</v>
      </c>
    </row>
    <row r="13875" spans="11:25" x14ac:dyDescent="0.2">
      <c r="K13875" s="26">
        <f>_xll.qlCalendarAdvance(Calendar,L13875,FixingDays&amp;"D","p")</f>
        <v>61623</v>
      </c>
      <c r="L13875" s="27">
        <f>_xll.qlCalendarAdvance(Calendar,L13874,SamplingFrequency,"f",FALSE)</f>
        <v>61623</v>
      </c>
      <c r="M13875" s="17">
        <f>_xll.qlIndexFixing(Index,L13875,TRUE)</f>
        <v>3.2504959857996285E-2</v>
      </c>
      <c r="N13875" s="17"/>
      <c r="T13875" s="28"/>
      <c r="Y13875" s="22">
        <f>_xll.qlIndexFixing(OverNightIndex,K13875,TRUE)</f>
        <v>3.2504959857996285E-2</v>
      </c>
    </row>
    <row r="13876" spans="11:25" x14ac:dyDescent="0.2">
      <c r="K13876" s="26">
        <f>_xll.qlCalendarAdvance(Calendar,L13876,FixingDays&amp;"D","p")</f>
        <v>61624</v>
      </c>
      <c r="L13876" s="27">
        <f>_xll.qlCalendarAdvance(Calendar,L13875,SamplingFrequency,"f",FALSE)</f>
        <v>61624</v>
      </c>
      <c r="M13876" s="17">
        <f>_xll.qlIndexFixing(Index,L13876,TRUE)</f>
        <v>3.2504959857996285E-2</v>
      </c>
      <c r="N13876" s="17"/>
      <c r="T13876" s="28"/>
      <c r="Y13876" s="22">
        <f>_xll.qlIndexFixing(OverNightIndex,K13876,TRUE)</f>
        <v>3.2504959857996285E-2</v>
      </c>
    </row>
    <row r="13877" spans="11:25" x14ac:dyDescent="0.2">
      <c r="K13877" s="26">
        <f>_xll.qlCalendarAdvance(Calendar,L13877,FixingDays&amp;"D","p")</f>
        <v>61625</v>
      </c>
      <c r="L13877" s="27">
        <f>_xll.qlCalendarAdvance(Calendar,L13876,SamplingFrequency,"f",FALSE)</f>
        <v>61625</v>
      </c>
      <c r="M13877" s="17">
        <f>_xll.qlIndexFixing(Index,L13877,TRUE)</f>
        <v>3.2504959857996285E-2</v>
      </c>
      <c r="N13877" s="17"/>
      <c r="T13877" s="28"/>
      <c r="Y13877" s="22">
        <f>_xll.qlIndexFixing(OverNightIndex,K13877,TRUE)</f>
        <v>3.2504959857996285E-2</v>
      </c>
    </row>
    <row r="13878" spans="11:25" x14ac:dyDescent="0.2">
      <c r="K13878" s="26">
        <f>_xll.qlCalendarAdvance(Calendar,L13878,FixingDays&amp;"D","p")</f>
        <v>61626</v>
      </c>
      <c r="L13878" s="27">
        <f>_xll.qlCalendarAdvance(Calendar,L13877,SamplingFrequency,"f",FALSE)</f>
        <v>61626</v>
      </c>
      <c r="M13878" s="17">
        <f>_xll.qlIndexFixing(Index,L13878,TRUE)</f>
        <v>3.2504959858077331E-2</v>
      </c>
      <c r="N13878" s="17"/>
      <c r="T13878" s="28"/>
      <c r="Y13878" s="22">
        <f>_xll.qlIndexFixing(OverNightIndex,K13878,TRUE)</f>
        <v>3.2504959858077331E-2</v>
      </c>
    </row>
    <row r="13879" spans="11:25" x14ac:dyDescent="0.2">
      <c r="K13879" s="26">
        <f>_xll.qlCalendarAdvance(Calendar,L13879,FixingDays&amp;"D","p")</f>
        <v>61627</v>
      </c>
      <c r="L13879" s="27">
        <f>_xll.qlCalendarAdvance(Calendar,L13878,SamplingFrequency,"f",FALSE)</f>
        <v>61627</v>
      </c>
      <c r="M13879" s="17">
        <f>_xll.qlIndexFixing(Index,L13879,TRUE)</f>
        <v>3.2507854662840271E-2</v>
      </c>
      <c r="N13879" s="17"/>
      <c r="T13879" s="28"/>
      <c r="Y13879" s="22">
        <f>_xll.qlIndexFixing(OverNightIndex,K13879,TRUE)</f>
        <v>3.2507854662840271E-2</v>
      </c>
    </row>
    <row r="13880" spans="11:25" x14ac:dyDescent="0.2">
      <c r="K13880" s="26">
        <f>_xll.qlCalendarAdvance(Calendar,L13880,FixingDays&amp;"D","p")</f>
        <v>61630</v>
      </c>
      <c r="L13880" s="27">
        <f>_xll.qlCalendarAdvance(Calendar,L13879,SamplingFrequency,"f",FALSE)</f>
        <v>61630</v>
      </c>
      <c r="M13880" s="17">
        <f>_xll.qlIndexFixing(Index,L13880,TRUE)</f>
        <v>3.2504959857996285E-2</v>
      </c>
      <c r="N13880" s="17"/>
      <c r="T13880" s="28"/>
      <c r="Y13880" s="22">
        <f>_xll.qlIndexFixing(OverNightIndex,K13880,TRUE)</f>
        <v>3.2504959857996285E-2</v>
      </c>
    </row>
    <row r="13881" spans="11:25" x14ac:dyDescent="0.2">
      <c r="K13881" s="26">
        <f>_xll.qlCalendarAdvance(Calendar,L13881,FixingDays&amp;"D","p")</f>
        <v>61631</v>
      </c>
      <c r="L13881" s="27">
        <f>_xll.qlCalendarAdvance(Calendar,L13880,SamplingFrequency,"f",FALSE)</f>
        <v>61631</v>
      </c>
      <c r="M13881" s="17">
        <f>_xll.qlIndexFixing(Index,L13881,TRUE)</f>
        <v>3.2504959857915239E-2</v>
      </c>
      <c r="N13881" s="17"/>
      <c r="T13881" s="28"/>
      <c r="Y13881" s="22">
        <f>_xll.qlIndexFixing(OverNightIndex,K13881,TRUE)</f>
        <v>3.2504959857915239E-2</v>
      </c>
    </row>
    <row r="13882" spans="11:25" x14ac:dyDescent="0.2">
      <c r="K13882" s="26">
        <f>_xll.qlCalendarAdvance(Calendar,L13882,FixingDays&amp;"D","p")</f>
        <v>61632</v>
      </c>
      <c r="L13882" s="27">
        <f>_xll.qlCalendarAdvance(Calendar,L13881,SamplingFrequency,"f",FALSE)</f>
        <v>61632</v>
      </c>
      <c r="M13882" s="17">
        <f>_xll.qlIndexFixing(Index,L13882,TRUE)</f>
        <v>3.2504959857915239E-2</v>
      </c>
      <c r="N13882" s="17"/>
      <c r="T13882" s="28"/>
      <c r="Y13882" s="22">
        <f>_xll.qlIndexFixing(OverNightIndex,K13882,TRUE)</f>
        <v>3.2504959857915239E-2</v>
      </c>
    </row>
    <row r="13883" spans="11:25" x14ac:dyDescent="0.2">
      <c r="K13883" s="26">
        <f>_xll.qlCalendarAdvance(Calendar,L13883,FixingDays&amp;"D","p")</f>
        <v>61633</v>
      </c>
      <c r="L13883" s="27">
        <f>_xll.qlCalendarAdvance(Calendar,L13882,SamplingFrequency,"f",FALSE)</f>
        <v>61633</v>
      </c>
      <c r="M13883" s="17">
        <f>_xll.qlIndexFixing(Index,L13883,TRUE)</f>
        <v>3.2504959858077331E-2</v>
      </c>
      <c r="N13883" s="17"/>
      <c r="T13883" s="28"/>
      <c r="Y13883" s="22">
        <f>_xll.qlIndexFixing(OverNightIndex,K13883,TRUE)</f>
        <v>3.2504959858077331E-2</v>
      </c>
    </row>
    <row r="13884" spans="11:25" x14ac:dyDescent="0.2">
      <c r="K13884" s="26">
        <f>_xll.qlCalendarAdvance(Calendar,L13884,FixingDays&amp;"D","p")</f>
        <v>61634</v>
      </c>
      <c r="L13884" s="27">
        <f>_xll.qlCalendarAdvance(Calendar,L13883,SamplingFrequency,"f",FALSE)</f>
        <v>61634</v>
      </c>
      <c r="M13884" s="17">
        <f>_xll.qlIndexFixing(Index,L13884,TRUE)</f>
        <v>3.250930219420689E-2</v>
      </c>
      <c r="N13884" s="17"/>
      <c r="T13884" s="28"/>
      <c r="Y13884" s="22">
        <f>_xll.qlIndexFixing(OverNightIndex,K13884,TRUE)</f>
        <v>3.250930219420689E-2</v>
      </c>
    </row>
    <row r="13885" spans="11:25" x14ac:dyDescent="0.2">
      <c r="K13885" s="26">
        <f>_xll.qlCalendarAdvance(Calendar,L13885,FixingDays&amp;"D","p")</f>
        <v>61638</v>
      </c>
      <c r="L13885" s="27">
        <f>_xll.qlCalendarAdvance(Calendar,L13884,SamplingFrequency,"f",FALSE)</f>
        <v>61638</v>
      </c>
      <c r="M13885" s="17">
        <f>_xll.qlIndexFixing(Index,L13885,TRUE)</f>
        <v>3.2504959857996285E-2</v>
      </c>
      <c r="N13885" s="17"/>
      <c r="T13885" s="28"/>
      <c r="Y13885" s="22">
        <f>_xll.qlIndexFixing(OverNightIndex,K13885,TRUE)</f>
        <v>3.2504959857996285E-2</v>
      </c>
    </row>
    <row r="13886" spans="11:25" x14ac:dyDescent="0.2">
      <c r="K13886" s="26">
        <f>_xll.qlCalendarAdvance(Calendar,L13886,FixingDays&amp;"D","p")</f>
        <v>61639</v>
      </c>
      <c r="L13886" s="27">
        <f>_xll.qlCalendarAdvance(Calendar,L13885,SamplingFrequency,"f",FALSE)</f>
        <v>61639</v>
      </c>
      <c r="M13886" s="17">
        <f>_xll.qlIndexFixing(Index,L13886,TRUE)</f>
        <v>3.2504959857915239E-2</v>
      </c>
      <c r="N13886" s="17"/>
      <c r="T13886" s="28"/>
      <c r="Y13886" s="22">
        <f>_xll.qlIndexFixing(OverNightIndex,K13886,TRUE)</f>
        <v>3.2504959857915239E-2</v>
      </c>
    </row>
    <row r="13887" spans="11:25" x14ac:dyDescent="0.2">
      <c r="K13887" s="26">
        <f>_xll.qlCalendarAdvance(Calendar,L13887,FixingDays&amp;"D","p")</f>
        <v>61640</v>
      </c>
      <c r="L13887" s="27">
        <f>_xll.qlCalendarAdvance(Calendar,L13886,SamplingFrequency,"f",FALSE)</f>
        <v>61640</v>
      </c>
      <c r="M13887" s="17">
        <f>_xll.qlIndexFixing(Index,L13887,TRUE)</f>
        <v>3.2504959858077331E-2</v>
      </c>
      <c r="N13887" s="17"/>
      <c r="T13887" s="28"/>
      <c r="Y13887" s="22">
        <f>_xll.qlIndexFixing(OverNightIndex,K13887,TRUE)</f>
        <v>3.2504959858077331E-2</v>
      </c>
    </row>
    <row r="13888" spans="11:25" x14ac:dyDescent="0.2">
      <c r="K13888" s="26">
        <f>_xll.qlCalendarAdvance(Calendar,L13888,FixingDays&amp;"D","p")</f>
        <v>61641</v>
      </c>
      <c r="L13888" s="27">
        <f>_xll.qlCalendarAdvance(Calendar,L13887,SamplingFrequency,"f",FALSE)</f>
        <v>61641</v>
      </c>
      <c r="M13888" s="17">
        <f>_xll.qlIndexFixing(Index,L13888,TRUE)</f>
        <v>3.2507854662813251E-2</v>
      </c>
      <c r="N13888" s="17"/>
      <c r="T13888" s="28"/>
      <c r="Y13888" s="22">
        <f>_xll.qlIndexFixing(OverNightIndex,K13888,TRUE)</f>
        <v>3.2507854662813251E-2</v>
      </c>
    </row>
    <row r="13889" spans="11:25" x14ac:dyDescent="0.2">
      <c r="K13889" s="26">
        <f>_xll.qlCalendarAdvance(Calendar,L13889,FixingDays&amp;"D","p")</f>
        <v>61644</v>
      </c>
      <c r="L13889" s="27">
        <f>_xll.qlCalendarAdvance(Calendar,L13888,SamplingFrequency,"f",FALSE)</f>
        <v>61644</v>
      </c>
      <c r="M13889" s="17">
        <f>_xll.qlIndexFixing(Index,L13889,TRUE)</f>
        <v>3.2504959858077331E-2</v>
      </c>
      <c r="N13889" s="17"/>
      <c r="T13889" s="28"/>
      <c r="Y13889" s="22">
        <f>_xll.qlIndexFixing(OverNightIndex,K13889,TRUE)</f>
        <v>3.2504959858077331E-2</v>
      </c>
    </row>
    <row r="13890" spans="11:25" x14ac:dyDescent="0.2">
      <c r="K13890" s="26">
        <f>_xll.qlCalendarAdvance(Calendar,L13890,FixingDays&amp;"D","p")</f>
        <v>61645</v>
      </c>
      <c r="L13890" s="27">
        <f>_xll.qlCalendarAdvance(Calendar,L13889,SamplingFrequency,"f",FALSE)</f>
        <v>61645</v>
      </c>
      <c r="M13890" s="17">
        <f>_xll.qlIndexFixing(Index,L13890,TRUE)</f>
        <v>3.2504959857996285E-2</v>
      </c>
      <c r="N13890" s="17"/>
      <c r="T13890" s="28"/>
      <c r="Y13890" s="22">
        <f>_xll.qlIndexFixing(OverNightIndex,K13890,TRUE)</f>
        <v>3.2504959857996285E-2</v>
      </c>
    </row>
    <row r="13891" spans="11:25" x14ac:dyDescent="0.2">
      <c r="K13891" s="26">
        <f>_xll.qlCalendarAdvance(Calendar,L13891,FixingDays&amp;"D","p")</f>
        <v>61646</v>
      </c>
      <c r="L13891" s="27">
        <f>_xll.qlCalendarAdvance(Calendar,L13890,SamplingFrequency,"f",FALSE)</f>
        <v>61646</v>
      </c>
      <c r="M13891" s="17">
        <f>_xll.qlIndexFixing(Index,L13891,TRUE)</f>
        <v>3.2504959858077331E-2</v>
      </c>
      <c r="N13891" s="17"/>
      <c r="T13891" s="28"/>
      <c r="Y13891" s="22">
        <f>_xll.qlIndexFixing(OverNightIndex,K13891,TRUE)</f>
        <v>3.2504959858077331E-2</v>
      </c>
    </row>
    <row r="13892" spans="11:25" x14ac:dyDescent="0.2">
      <c r="K13892" s="26">
        <f>_xll.qlCalendarAdvance(Calendar,L13892,FixingDays&amp;"D","p")</f>
        <v>61647</v>
      </c>
      <c r="L13892" s="27">
        <f>_xll.qlCalendarAdvance(Calendar,L13891,SamplingFrequency,"f",FALSE)</f>
        <v>61647</v>
      </c>
      <c r="M13892" s="17">
        <f>_xll.qlIndexFixing(Index,L13892,TRUE)</f>
        <v>3.2504959857996285E-2</v>
      </c>
      <c r="N13892" s="17"/>
      <c r="T13892" s="28"/>
      <c r="Y13892" s="22">
        <f>_xll.qlIndexFixing(OverNightIndex,K13892,TRUE)</f>
        <v>3.2504959857996285E-2</v>
      </c>
    </row>
    <row r="13893" spans="11:25" x14ac:dyDescent="0.2">
      <c r="K13893" s="26">
        <f>_xll.qlCalendarAdvance(Calendar,L13893,FixingDays&amp;"D","p")</f>
        <v>61648</v>
      </c>
      <c r="L13893" s="27">
        <f>_xll.qlCalendarAdvance(Calendar,L13892,SamplingFrequency,"f",FALSE)</f>
        <v>61648</v>
      </c>
      <c r="M13893" s="17">
        <f>_xll.qlIndexFixing(Index,L13893,TRUE)</f>
        <v>3.2507854662840271E-2</v>
      </c>
      <c r="N13893" s="17"/>
      <c r="T13893" s="28"/>
      <c r="Y13893" s="22">
        <f>_xll.qlIndexFixing(OverNightIndex,K13893,TRUE)</f>
        <v>3.2507854662840271E-2</v>
      </c>
    </row>
    <row r="13894" spans="11:25" x14ac:dyDescent="0.2">
      <c r="K13894" s="26">
        <f>_xll.qlCalendarAdvance(Calendar,L13894,FixingDays&amp;"D","p")</f>
        <v>61651</v>
      </c>
      <c r="L13894" s="27">
        <f>_xll.qlCalendarAdvance(Calendar,L13893,SamplingFrequency,"f",FALSE)</f>
        <v>61651</v>
      </c>
      <c r="M13894" s="17">
        <f>_xll.qlIndexFixing(Index,L13894,TRUE)</f>
        <v>3.2504959857996285E-2</v>
      </c>
      <c r="N13894" s="17"/>
      <c r="T13894" s="28"/>
      <c r="Y13894" s="22">
        <f>_xll.qlIndexFixing(OverNightIndex,K13894,TRUE)</f>
        <v>3.2504959857996285E-2</v>
      </c>
    </row>
    <row r="13895" spans="11:25" x14ac:dyDescent="0.2">
      <c r="K13895" s="26">
        <f>_xll.qlCalendarAdvance(Calendar,L13895,FixingDays&amp;"D","p")</f>
        <v>61652</v>
      </c>
      <c r="L13895" s="27">
        <f>_xll.qlCalendarAdvance(Calendar,L13894,SamplingFrequency,"f",FALSE)</f>
        <v>61652</v>
      </c>
      <c r="M13895" s="17">
        <f>_xll.qlIndexFixing(Index,L13895,TRUE)</f>
        <v>3.2504959857915239E-2</v>
      </c>
      <c r="N13895" s="17"/>
      <c r="T13895" s="28"/>
      <c r="Y13895" s="22">
        <f>_xll.qlIndexFixing(OverNightIndex,K13895,TRUE)</f>
        <v>3.2504959857915239E-2</v>
      </c>
    </row>
    <row r="13896" spans="11:25" x14ac:dyDescent="0.2">
      <c r="K13896" s="26">
        <f>_xll.qlCalendarAdvance(Calendar,L13896,FixingDays&amp;"D","p")</f>
        <v>61653</v>
      </c>
      <c r="L13896" s="27">
        <f>_xll.qlCalendarAdvance(Calendar,L13895,SamplingFrequency,"f",FALSE)</f>
        <v>61653</v>
      </c>
      <c r="M13896" s="17">
        <f>_xll.qlIndexFixing(Index,L13896,TRUE)</f>
        <v>3.2504959857915239E-2</v>
      </c>
      <c r="N13896" s="17"/>
      <c r="T13896" s="28"/>
      <c r="Y13896" s="22">
        <f>_xll.qlIndexFixing(OverNightIndex,K13896,TRUE)</f>
        <v>3.2504959857915239E-2</v>
      </c>
    </row>
    <row r="13897" spans="11:25" x14ac:dyDescent="0.2">
      <c r="K13897" s="26">
        <f>_xll.qlCalendarAdvance(Calendar,L13897,FixingDays&amp;"D","p")</f>
        <v>61654</v>
      </c>
      <c r="L13897" s="27">
        <f>_xll.qlCalendarAdvance(Calendar,L13896,SamplingFrequency,"f",FALSE)</f>
        <v>61654</v>
      </c>
      <c r="M13897" s="17">
        <f>_xll.qlIndexFixing(Index,L13897,TRUE)</f>
        <v>3.2504959857996285E-2</v>
      </c>
      <c r="N13897" s="17"/>
      <c r="T13897" s="28"/>
      <c r="Y13897" s="22">
        <f>_xll.qlIndexFixing(OverNightIndex,K13897,TRUE)</f>
        <v>3.2504959857996285E-2</v>
      </c>
    </row>
    <row r="13898" spans="11:25" x14ac:dyDescent="0.2">
      <c r="K13898" s="26">
        <f>_xll.qlCalendarAdvance(Calendar,L13898,FixingDays&amp;"D","p")</f>
        <v>61655</v>
      </c>
      <c r="L13898" s="27">
        <f>_xll.qlCalendarAdvance(Calendar,L13897,SamplingFrequency,"f",FALSE)</f>
        <v>61655</v>
      </c>
      <c r="M13898" s="17">
        <f>_xll.qlIndexFixing(Index,L13898,TRUE)</f>
        <v>3.2507854662894298E-2</v>
      </c>
      <c r="N13898" s="17"/>
      <c r="T13898" s="28"/>
      <c r="Y13898" s="22">
        <f>_xll.qlIndexFixing(OverNightIndex,K13898,TRUE)</f>
        <v>3.2507854662894298E-2</v>
      </c>
    </row>
    <row r="13899" spans="11:25" x14ac:dyDescent="0.2">
      <c r="K13899" s="26">
        <f>_xll.qlCalendarAdvance(Calendar,L13899,FixingDays&amp;"D","p")</f>
        <v>61658</v>
      </c>
      <c r="L13899" s="27">
        <f>_xll.qlCalendarAdvance(Calendar,L13898,SamplingFrequency,"f",FALSE)</f>
        <v>61658</v>
      </c>
      <c r="M13899" s="17">
        <f>_xll.qlIndexFixing(Index,L13899,TRUE)</f>
        <v>3.2504959857834193E-2</v>
      </c>
      <c r="N13899" s="17"/>
      <c r="T13899" s="28"/>
      <c r="Y13899" s="22">
        <f>_xll.qlIndexFixing(OverNightIndex,K13899,TRUE)</f>
        <v>3.2504959857834193E-2</v>
      </c>
    </row>
    <row r="13900" spans="11:25" x14ac:dyDescent="0.2">
      <c r="K13900" s="26">
        <f>_xll.qlCalendarAdvance(Calendar,L13900,FixingDays&amp;"D","p")</f>
        <v>61659</v>
      </c>
      <c r="L13900" s="27">
        <f>_xll.qlCalendarAdvance(Calendar,L13899,SamplingFrequency,"f",FALSE)</f>
        <v>61659</v>
      </c>
      <c r="M13900" s="17">
        <f>_xll.qlIndexFixing(Index,L13900,TRUE)</f>
        <v>3.2504959857996285E-2</v>
      </c>
      <c r="N13900" s="17"/>
      <c r="T13900" s="28"/>
      <c r="Y13900" s="22">
        <f>_xll.qlIndexFixing(OverNightIndex,K13900,TRUE)</f>
        <v>3.2504959857996285E-2</v>
      </c>
    </row>
    <row r="13901" spans="11:25" x14ac:dyDescent="0.2">
      <c r="K13901" s="26">
        <f>_xll.qlCalendarAdvance(Calendar,L13901,FixingDays&amp;"D","p")</f>
        <v>61660</v>
      </c>
      <c r="L13901" s="27">
        <f>_xll.qlCalendarAdvance(Calendar,L13900,SamplingFrequency,"f",FALSE)</f>
        <v>61660</v>
      </c>
      <c r="M13901" s="17">
        <f>_xll.qlIndexFixing(Index,L13901,TRUE)</f>
        <v>3.2504959857996285E-2</v>
      </c>
      <c r="N13901" s="17"/>
      <c r="T13901" s="28"/>
      <c r="Y13901" s="22">
        <f>_xll.qlIndexFixing(OverNightIndex,K13901,TRUE)</f>
        <v>3.2504959857996285E-2</v>
      </c>
    </row>
    <row r="13902" spans="11:25" x14ac:dyDescent="0.2">
      <c r="K13902" s="26">
        <f>_xll.qlCalendarAdvance(Calendar,L13902,FixingDays&amp;"D","p")</f>
        <v>61661</v>
      </c>
      <c r="L13902" s="27">
        <f>_xll.qlCalendarAdvance(Calendar,L13901,SamplingFrequency,"f",FALSE)</f>
        <v>61661</v>
      </c>
      <c r="M13902" s="17">
        <f>_xll.qlIndexFixing(Index,L13902,TRUE)</f>
        <v>3.2504959857996285E-2</v>
      </c>
      <c r="N13902" s="17"/>
      <c r="T13902" s="28"/>
      <c r="Y13902" s="22">
        <f>_xll.qlIndexFixing(OverNightIndex,K13902,TRUE)</f>
        <v>3.2504959857996285E-2</v>
      </c>
    </row>
    <row r="13903" spans="11:25" x14ac:dyDescent="0.2">
      <c r="K13903" s="26">
        <f>_xll.qlCalendarAdvance(Calendar,L13903,FixingDays&amp;"D","p")</f>
        <v>61662</v>
      </c>
      <c r="L13903" s="27">
        <f>_xll.qlCalendarAdvance(Calendar,L13902,SamplingFrequency,"f",FALSE)</f>
        <v>61662</v>
      </c>
      <c r="M13903" s="17">
        <f>_xll.qlIndexFixing(Index,L13903,TRUE)</f>
        <v>3.2507854662840271E-2</v>
      </c>
      <c r="N13903" s="17"/>
      <c r="T13903" s="28"/>
      <c r="Y13903" s="22">
        <f>_xll.qlIndexFixing(OverNightIndex,K13903,TRUE)</f>
        <v>3.2507854662840271E-2</v>
      </c>
    </row>
    <row r="13904" spans="11:25" x14ac:dyDescent="0.2">
      <c r="K13904" s="26">
        <f>_xll.qlCalendarAdvance(Calendar,L13904,FixingDays&amp;"D","p")</f>
        <v>61665</v>
      </c>
      <c r="L13904" s="27">
        <f>_xll.qlCalendarAdvance(Calendar,L13903,SamplingFrequency,"f",FALSE)</f>
        <v>61665</v>
      </c>
      <c r="M13904" s="17">
        <f>_xll.qlIndexFixing(Index,L13904,TRUE)</f>
        <v>3.2504959858077331E-2</v>
      </c>
      <c r="N13904" s="17"/>
      <c r="T13904" s="28"/>
      <c r="Y13904" s="22">
        <f>_xll.qlIndexFixing(OverNightIndex,K13904,TRUE)</f>
        <v>3.2504959858077331E-2</v>
      </c>
    </row>
    <row r="13905" spans="11:25" x14ac:dyDescent="0.2">
      <c r="K13905" s="26">
        <f>_xll.qlCalendarAdvance(Calendar,L13905,FixingDays&amp;"D","p")</f>
        <v>61666</v>
      </c>
      <c r="L13905" s="27">
        <f>_xll.qlCalendarAdvance(Calendar,L13904,SamplingFrequency,"f",FALSE)</f>
        <v>61666</v>
      </c>
      <c r="M13905" s="17">
        <f>_xll.qlIndexFixing(Index,L13905,TRUE)</f>
        <v>3.2504959857996285E-2</v>
      </c>
      <c r="N13905" s="17"/>
      <c r="T13905" s="28"/>
      <c r="Y13905" s="22">
        <f>_xll.qlIndexFixing(OverNightIndex,K13905,TRUE)</f>
        <v>3.2504959857996285E-2</v>
      </c>
    </row>
    <row r="13906" spans="11:25" x14ac:dyDescent="0.2">
      <c r="K13906" s="26">
        <f>_xll.qlCalendarAdvance(Calendar,L13906,FixingDays&amp;"D","p")</f>
        <v>61667</v>
      </c>
      <c r="L13906" s="27">
        <f>_xll.qlCalendarAdvance(Calendar,L13905,SamplingFrequency,"f",FALSE)</f>
        <v>61667</v>
      </c>
      <c r="M13906" s="17">
        <f>_xll.qlIndexFixing(Index,L13906,TRUE)</f>
        <v>3.2504959858077331E-2</v>
      </c>
      <c r="N13906" s="17"/>
      <c r="T13906" s="28"/>
      <c r="Y13906" s="22">
        <f>_xll.qlIndexFixing(OverNightIndex,K13906,TRUE)</f>
        <v>3.2504959858077331E-2</v>
      </c>
    </row>
    <row r="13907" spans="11:25" x14ac:dyDescent="0.2">
      <c r="K13907" s="26">
        <f>_xll.qlCalendarAdvance(Calendar,L13907,FixingDays&amp;"D","p")</f>
        <v>61668</v>
      </c>
      <c r="L13907" s="27">
        <f>_xll.qlCalendarAdvance(Calendar,L13906,SamplingFrequency,"f",FALSE)</f>
        <v>61668</v>
      </c>
      <c r="M13907" s="17">
        <f>_xll.qlIndexFixing(Index,L13907,TRUE)</f>
        <v>3.2504959857753146E-2</v>
      </c>
      <c r="N13907" s="17"/>
      <c r="T13907" s="28"/>
      <c r="Y13907" s="22">
        <f>_xll.qlIndexFixing(OverNightIndex,K13907,TRUE)</f>
        <v>3.2504959857753146E-2</v>
      </c>
    </row>
    <row r="13908" spans="11:25" x14ac:dyDescent="0.2">
      <c r="K13908" s="26">
        <f>_xll.qlCalendarAdvance(Calendar,L13908,FixingDays&amp;"D","p")</f>
        <v>61669</v>
      </c>
      <c r="L13908" s="27">
        <f>_xll.qlCalendarAdvance(Calendar,L13907,SamplingFrequency,"f",FALSE)</f>
        <v>61669</v>
      </c>
      <c r="M13908" s="17">
        <f>_xll.qlIndexFixing(Index,L13908,TRUE)</f>
        <v>3.2507854662948331E-2</v>
      </c>
      <c r="N13908" s="17"/>
      <c r="T13908" s="28"/>
      <c r="Y13908" s="22">
        <f>_xll.qlIndexFixing(OverNightIndex,K13908,TRUE)</f>
        <v>3.2507854662948331E-2</v>
      </c>
    </row>
    <row r="13909" spans="11:25" x14ac:dyDescent="0.2">
      <c r="K13909" s="26">
        <f>_xll.qlCalendarAdvance(Calendar,L13909,FixingDays&amp;"D","p")</f>
        <v>61672</v>
      </c>
      <c r="L13909" s="27">
        <f>_xll.qlCalendarAdvance(Calendar,L13908,SamplingFrequency,"f",FALSE)</f>
        <v>61672</v>
      </c>
      <c r="M13909" s="17">
        <f>_xll.qlIndexFixing(Index,L13909,TRUE)</f>
        <v>3.2504959857996285E-2</v>
      </c>
      <c r="N13909" s="17"/>
      <c r="T13909" s="28"/>
      <c r="Y13909" s="22">
        <f>_xll.qlIndexFixing(OverNightIndex,K13909,TRUE)</f>
        <v>3.2504959857996285E-2</v>
      </c>
    </row>
    <row r="13910" spans="11:25" x14ac:dyDescent="0.2">
      <c r="K13910" s="26">
        <f>_xll.qlCalendarAdvance(Calendar,L13910,FixingDays&amp;"D","p")</f>
        <v>61673</v>
      </c>
      <c r="L13910" s="27">
        <f>_xll.qlCalendarAdvance(Calendar,L13909,SamplingFrequency,"f",FALSE)</f>
        <v>61673</v>
      </c>
      <c r="M13910" s="17">
        <f>_xll.qlIndexFixing(Index,L13910,TRUE)</f>
        <v>3.2504959857915239E-2</v>
      </c>
      <c r="N13910" s="17"/>
      <c r="T13910" s="28"/>
      <c r="Y13910" s="22">
        <f>_xll.qlIndexFixing(OverNightIndex,K13910,TRUE)</f>
        <v>3.2504959857915239E-2</v>
      </c>
    </row>
    <row r="13911" spans="11:25" x14ac:dyDescent="0.2">
      <c r="K13911" s="26">
        <f>_xll.qlCalendarAdvance(Calendar,L13911,FixingDays&amp;"D","p")</f>
        <v>61674</v>
      </c>
      <c r="L13911" s="27">
        <f>_xll.qlCalendarAdvance(Calendar,L13910,SamplingFrequency,"f",FALSE)</f>
        <v>61674</v>
      </c>
      <c r="M13911" s="17">
        <f>_xll.qlIndexFixing(Index,L13911,TRUE)</f>
        <v>3.2504959857996285E-2</v>
      </c>
      <c r="N13911" s="17"/>
      <c r="T13911" s="28"/>
      <c r="Y13911" s="22">
        <f>_xll.qlIndexFixing(OverNightIndex,K13911,TRUE)</f>
        <v>3.2504959857996285E-2</v>
      </c>
    </row>
    <row r="13912" spans="11:25" x14ac:dyDescent="0.2">
      <c r="K13912" s="26">
        <f>_xll.qlCalendarAdvance(Calendar,L13912,FixingDays&amp;"D","p")</f>
        <v>61675</v>
      </c>
      <c r="L13912" s="27">
        <f>_xll.qlCalendarAdvance(Calendar,L13911,SamplingFrequency,"f",FALSE)</f>
        <v>61675</v>
      </c>
      <c r="M13912" s="17">
        <f>_xll.qlIndexFixing(Index,L13912,TRUE)</f>
        <v>3.2504959858077331E-2</v>
      </c>
      <c r="N13912" s="17"/>
      <c r="T13912" s="28"/>
      <c r="Y13912" s="22">
        <f>_xll.qlIndexFixing(OverNightIndex,K13912,TRUE)</f>
        <v>3.2504959858077331E-2</v>
      </c>
    </row>
    <row r="13913" spans="11:25" x14ac:dyDescent="0.2">
      <c r="K13913" s="26">
        <f>_xll.qlCalendarAdvance(Calendar,L13913,FixingDays&amp;"D","p")</f>
        <v>61676</v>
      </c>
      <c r="L13913" s="27">
        <f>_xll.qlCalendarAdvance(Calendar,L13912,SamplingFrequency,"f",FALSE)</f>
        <v>61676</v>
      </c>
      <c r="M13913" s="17">
        <f>_xll.qlIndexFixing(Index,L13913,TRUE)</f>
        <v>3.2507854662840271E-2</v>
      </c>
      <c r="N13913" s="17"/>
      <c r="T13913" s="28"/>
      <c r="Y13913" s="22">
        <f>_xll.qlIndexFixing(OverNightIndex,K13913,TRUE)</f>
        <v>3.2507854662840271E-2</v>
      </c>
    </row>
    <row r="13914" spans="11:25" x14ac:dyDescent="0.2">
      <c r="K13914" s="26">
        <f>_xll.qlCalendarAdvance(Calendar,L13914,FixingDays&amp;"D","p")</f>
        <v>61679</v>
      </c>
      <c r="L13914" s="27">
        <f>_xll.qlCalendarAdvance(Calendar,L13913,SamplingFrequency,"f",FALSE)</f>
        <v>61679</v>
      </c>
      <c r="M13914" s="17">
        <f>_xll.qlIndexFixing(Index,L13914,TRUE)</f>
        <v>3.2504959858077331E-2</v>
      </c>
      <c r="N13914" s="17"/>
      <c r="T13914" s="28"/>
      <c r="Y13914" s="22">
        <f>_xll.qlIndexFixing(OverNightIndex,K13914,TRUE)</f>
        <v>3.2504959858077331E-2</v>
      </c>
    </row>
    <row r="13915" spans="11:25" x14ac:dyDescent="0.2">
      <c r="K13915" s="26">
        <f>_xll.qlCalendarAdvance(Calendar,L13915,FixingDays&amp;"D","p")</f>
        <v>61680</v>
      </c>
      <c r="L13915" s="27">
        <f>_xll.qlCalendarAdvance(Calendar,L13914,SamplingFrequency,"f",FALSE)</f>
        <v>61680</v>
      </c>
      <c r="M13915" s="17">
        <f>_xll.qlIndexFixing(Index,L13915,TRUE)</f>
        <v>3.2504959857915239E-2</v>
      </c>
      <c r="N13915" s="17"/>
      <c r="T13915" s="28"/>
      <c r="Y13915" s="22">
        <f>_xll.qlIndexFixing(OverNightIndex,K13915,TRUE)</f>
        <v>3.2504959857915239E-2</v>
      </c>
    </row>
    <row r="13916" spans="11:25" x14ac:dyDescent="0.2">
      <c r="K13916" s="26">
        <f>_xll.qlCalendarAdvance(Calendar,L13916,FixingDays&amp;"D","p")</f>
        <v>61681</v>
      </c>
      <c r="L13916" s="27">
        <f>_xll.qlCalendarAdvance(Calendar,L13915,SamplingFrequency,"f",FALSE)</f>
        <v>61681</v>
      </c>
      <c r="M13916" s="17">
        <f>_xll.qlIndexFixing(Index,L13916,TRUE)</f>
        <v>3.2504959857996285E-2</v>
      </c>
      <c r="N13916" s="17"/>
      <c r="T13916" s="28"/>
      <c r="Y13916" s="22">
        <f>_xll.qlIndexFixing(OverNightIndex,K13916,TRUE)</f>
        <v>3.2504959857996285E-2</v>
      </c>
    </row>
    <row r="13917" spans="11:25" x14ac:dyDescent="0.2">
      <c r="K13917" s="26">
        <f>_xll.qlCalendarAdvance(Calendar,L13917,FixingDays&amp;"D","p")</f>
        <v>61682</v>
      </c>
      <c r="L13917" s="27">
        <f>_xll.qlCalendarAdvance(Calendar,L13916,SamplingFrequency,"f",FALSE)</f>
        <v>61682</v>
      </c>
      <c r="M13917" s="17">
        <f>_xll.qlIndexFixing(Index,L13917,TRUE)</f>
        <v>3.2504959858077331E-2</v>
      </c>
      <c r="N13917" s="17"/>
      <c r="T13917" s="28"/>
      <c r="Y13917" s="22">
        <f>_xll.qlIndexFixing(OverNightIndex,K13917,TRUE)</f>
        <v>3.2504959858077331E-2</v>
      </c>
    </row>
    <row r="13918" spans="11:25" x14ac:dyDescent="0.2">
      <c r="K13918" s="26">
        <f>_xll.qlCalendarAdvance(Calendar,L13918,FixingDays&amp;"D","p")</f>
        <v>61683</v>
      </c>
      <c r="L13918" s="27">
        <f>_xll.qlCalendarAdvance(Calendar,L13917,SamplingFrequency,"f",FALSE)</f>
        <v>61683</v>
      </c>
      <c r="M13918" s="17">
        <f>_xll.qlIndexFixing(Index,L13918,TRUE)</f>
        <v>3.2507854662840271E-2</v>
      </c>
      <c r="N13918" s="17"/>
      <c r="T13918" s="28"/>
      <c r="Y13918" s="22">
        <f>_xll.qlIndexFixing(OverNightIndex,K13918,TRUE)</f>
        <v>3.2507854662840271E-2</v>
      </c>
    </row>
    <row r="13919" spans="11:25" x14ac:dyDescent="0.2">
      <c r="K13919" s="26">
        <f>_xll.qlCalendarAdvance(Calendar,L13919,FixingDays&amp;"D","p")</f>
        <v>61686</v>
      </c>
      <c r="L13919" s="27">
        <f>_xll.qlCalendarAdvance(Calendar,L13918,SamplingFrequency,"f",FALSE)</f>
        <v>61686</v>
      </c>
      <c r="M13919" s="17">
        <f>_xll.qlIndexFixing(Index,L13919,TRUE)</f>
        <v>3.2504959857996285E-2</v>
      </c>
      <c r="N13919" s="17"/>
      <c r="T13919" s="28"/>
      <c r="Y13919" s="22">
        <f>_xll.qlIndexFixing(OverNightIndex,K13919,TRUE)</f>
        <v>3.2504959857996285E-2</v>
      </c>
    </row>
    <row r="13920" spans="11:25" x14ac:dyDescent="0.2">
      <c r="K13920" s="26">
        <f>_xll.qlCalendarAdvance(Calendar,L13920,FixingDays&amp;"D","p")</f>
        <v>61687</v>
      </c>
      <c r="L13920" s="27">
        <f>_xll.qlCalendarAdvance(Calendar,L13919,SamplingFrequency,"f",FALSE)</f>
        <v>61687</v>
      </c>
      <c r="M13920" s="17">
        <f>_xll.qlIndexFixing(Index,L13920,TRUE)</f>
        <v>3.2504959857996285E-2</v>
      </c>
      <c r="N13920" s="17"/>
      <c r="T13920" s="28"/>
      <c r="Y13920" s="22">
        <f>_xll.qlIndexFixing(OverNightIndex,K13920,TRUE)</f>
        <v>3.2504959857996285E-2</v>
      </c>
    </row>
    <row r="13921" spans="11:25" x14ac:dyDescent="0.2">
      <c r="K13921" s="26">
        <f>_xll.qlCalendarAdvance(Calendar,L13921,FixingDays&amp;"D","p")</f>
        <v>61688</v>
      </c>
      <c r="L13921" s="27">
        <f>_xll.qlCalendarAdvance(Calendar,L13920,SamplingFrequency,"f",FALSE)</f>
        <v>61688</v>
      </c>
      <c r="M13921" s="17">
        <f>_xll.qlIndexFixing(Index,L13921,TRUE)</f>
        <v>3.2504959857996285E-2</v>
      </c>
      <c r="N13921" s="17"/>
      <c r="T13921" s="28"/>
      <c r="Y13921" s="22">
        <f>_xll.qlIndexFixing(OverNightIndex,K13921,TRUE)</f>
        <v>3.2504959857996285E-2</v>
      </c>
    </row>
    <row r="13922" spans="11:25" x14ac:dyDescent="0.2">
      <c r="K13922" s="26">
        <f>_xll.qlCalendarAdvance(Calendar,L13922,FixingDays&amp;"D","p")</f>
        <v>61689</v>
      </c>
      <c r="L13922" s="27">
        <f>_xll.qlCalendarAdvance(Calendar,L13921,SamplingFrequency,"f",FALSE)</f>
        <v>61689</v>
      </c>
      <c r="M13922" s="17">
        <f>_xll.qlIndexFixing(Index,L13922,TRUE)</f>
        <v>3.2504959857834193E-2</v>
      </c>
      <c r="N13922" s="17"/>
      <c r="T13922" s="28"/>
      <c r="Y13922" s="22">
        <f>_xll.qlIndexFixing(OverNightIndex,K13922,TRUE)</f>
        <v>3.2504959857834193E-2</v>
      </c>
    </row>
    <row r="13923" spans="11:25" x14ac:dyDescent="0.2">
      <c r="K13923" s="26">
        <f>_xll.qlCalendarAdvance(Calendar,L13923,FixingDays&amp;"D","p")</f>
        <v>61690</v>
      </c>
      <c r="L13923" s="27">
        <f>_xll.qlCalendarAdvance(Calendar,L13922,SamplingFrequency,"f",FALSE)</f>
        <v>61690</v>
      </c>
      <c r="M13923" s="17">
        <f>_xll.qlIndexFixing(Index,L13923,TRUE)</f>
        <v>3.2507854662894298E-2</v>
      </c>
      <c r="N13923" s="17"/>
      <c r="T13923" s="28"/>
      <c r="Y13923" s="22">
        <f>_xll.qlIndexFixing(OverNightIndex,K13923,TRUE)</f>
        <v>3.2507854662894298E-2</v>
      </c>
    </row>
    <row r="13924" spans="11:25" x14ac:dyDescent="0.2">
      <c r="K13924" s="26">
        <f>_xll.qlCalendarAdvance(Calendar,L13924,FixingDays&amp;"D","p")</f>
        <v>61693</v>
      </c>
      <c r="L13924" s="27">
        <f>_xll.qlCalendarAdvance(Calendar,L13923,SamplingFrequency,"f",FALSE)</f>
        <v>61693</v>
      </c>
      <c r="M13924" s="17">
        <f>_xll.qlIndexFixing(Index,L13924,TRUE)</f>
        <v>3.2504959857996285E-2</v>
      </c>
      <c r="N13924" s="17"/>
      <c r="T13924" s="28"/>
      <c r="Y13924" s="22">
        <f>_xll.qlIndexFixing(OverNightIndex,K13924,TRUE)</f>
        <v>3.2504959857996285E-2</v>
      </c>
    </row>
    <row r="13925" spans="11:25" x14ac:dyDescent="0.2">
      <c r="K13925" s="26">
        <f>_xll.qlCalendarAdvance(Calendar,L13925,FixingDays&amp;"D","p")</f>
        <v>61694</v>
      </c>
      <c r="L13925" s="27">
        <f>_xll.qlCalendarAdvance(Calendar,L13924,SamplingFrequency,"f",FALSE)</f>
        <v>61694</v>
      </c>
      <c r="M13925" s="17">
        <f>_xll.qlIndexFixing(Index,L13925,TRUE)</f>
        <v>3.2504959857915239E-2</v>
      </c>
      <c r="N13925" s="17"/>
      <c r="T13925" s="28"/>
      <c r="Y13925" s="22">
        <f>_xll.qlIndexFixing(OverNightIndex,K13925,TRUE)</f>
        <v>3.2504959857915239E-2</v>
      </c>
    </row>
    <row r="13926" spans="11:25" x14ac:dyDescent="0.2">
      <c r="K13926" s="26">
        <f>_xll.qlCalendarAdvance(Calendar,L13926,FixingDays&amp;"D","p")</f>
        <v>61695</v>
      </c>
      <c r="L13926" s="27">
        <f>_xll.qlCalendarAdvance(Calendar,L13925,SamplingFrequency,"f",FALSE)</f>
        <v>61695</v>
      </c>
      <c r="M13926" s="17">
        <f>_xll.qlIndexFixing(Index,L13926,TRUE)</f>
        <v>3.2504959857996285E-2</v>
      </c>
      <c r="N13926" s="17"/>
      <c r="T13926" s="28"/>
      <c r="Y13926" s="22">
        <f>_xll.qlIndexFixing(OverNightIndex,K13926,TRUE)</f>
        <v>3.2504959857996285E-2</v>
      </c>
    </row>
    <row r="13927" spans="11:25" x14ac:dyDescent="0.2">
      <c r="K13927" s="26">
        <f>_xll.qlCalendarAdvance(Calendar,L13927,FixingDays&amp;"D","p")</f>
        <v>61696</v>
      </c>
      <c r="L13927" s="27">
        <f>_xll.qlCalendarAdvance(Calendar,L13926,SamplingFrequency,"f",FALSE)</f>
        <v>61696</v>
      </c>
      <c r="M13927" s="17">
        <f>_xll.qlIndexFixing(Index,L13927,TRUE)</f>
        <v>3.2504959857915239E-2</v>
      </c>
      <c r="N13927" s="17"/>
      <c r="T13927" s="28"/>
      <c r="Y13927" s="22">
        <f>_xll.qlIndexFixing(OverNightIndex,K13927,TRUE)</f>
        <v>3.2504959857915239E-2</v>
      </c>
    </row>
    <row r="13928" spans="11:25" x14ac:dyDescent="0.2">
      <c r="K13928" s="26">
        <f>_xll.qlCalendarAdvance(Calendar,L13928,FixingDays&amp;"D","p")</f>
        <v>61697</v>
      </c>
      <c r="L13928" s="27">
        <f>_xll.qlCalendarAdvance(Calendar,L13927,SamplingFrequency,"f",FALSE)</f>
        <v>61697</v>
      </c>
      <c r="M13928" s="17">
        <f>_xll.qlIndexFixing(Index,L13928,TRUE)</f>
        <v>3.2507854662867285E-2</v>
      </c>
      <c r="N13928" s="17"/>
      <c r="T13928" s="28"/>
      <c r="Y13928" s="22">
        <f>_xll.qlIndexFixing(OverNightIndex,K13928,TRUE)</f>
        <v>3.2507854662867285E-2</v>
      </c>
    </row>
    <row r="13929" spans="11:25" x14ac:dyDescent="0.2">
      <c r="K13929" s="26">
        <f>_xll.qlCalendarAdvance(Calendar,L13929,FixingDays&amp;"D","p")</f>
        <v>61700</v>
      </c>
      <c r="L13929" s="27">
        <f>_xll.qlCalendarAdvance(Calendar,L13928,SamplingFrequency,"f",FALSE)</f>
        <v>61700</v>
      </c>
      <c r="M13929" s="17">
        <f>_xll.qlIndexFixing(Index,L13929,TRUE)</f>
        <v>3.2504959857996285E-2</v>
      </c>
      <c r="N13929" s="17"/>
      <c r="T13929" s="28"/>
      <c r="Y13929" s="22">
        <f>_xll.qlIndexFixing(OverNightIndex,K13929,TRUE)</f>
        <v>3.2504959857996285E-2</v>
      </c>
    </row>
    <row r="13930" spans="11:25" x14ac:dyDescent="0.2">
      <c r="K13930" s="26">
        <f>_xll.qlCalendarAdvance(Calendar,L13930,FixingDays&amp;"D","p")</f>
        <v>61701</v>
      </c>
      <c r="L13930" s="27">
        <f>_xll.qlCalendarAdvance(Calendar,L13929,SamplingFrequency,"f",FALSE)</f>
        <v>61701</v>
      </c>
      <c r="M13930" s="17">
        <f>_xll.qlIndexFixing(Index,L13930,TRUE)</f>
        <v>3.2504959857996285E-2</v>
      </c>
      <c r="N13930" s="17"/>
      <c r="T13930" s="28"/>
      <c r="Y13930" s="22">
        <f>_xll.qlIndexFixing(OverNightIndex,K13930,TRUE)</f>
        <v>3.2504959857996285E-2</v>
      </c>
    </row>
    <row r="13931" spans="11:25" x14ac:dyDescent="0.2">
      <c r="K13931" s="26">
        <f>_xll.qlCalendarAdvance(Calendar,L13931,FixingDays&amp;"D","p")</f>
        <v>61702</v>
      </c>
      <c r="L13931" s="27">
        <f>_xll.qlCalendarAdvance(Calendar,L13930,SamplingFrequency,"f",FALSE)</f>
        <v>61702</v>
      </c>
      <c r="M13931" s="17">
        <f>_xll.qlIndexFixing(Index,L13931,TRUE)</f>
        <v>3.2504959858077331E-2</v>
      </c>
      <c r="N13931" s="17"/>
      <c r="T13931" s="28"/>
      <c r="Y13931" s="22">
        <f>_xll.qlIndexFixing(OverNightIndex,K13931,TRUE)</f>
        <v>3.2504959858077331E-2</v>
      </c>
    </row>
    <row r="13932" spans="11:25" x14ac:dyDescent="0.2">
      <c r="K13932" s="26">
        <f>_xll.qlCalendarAdvance(Calendar,L13932,FixingDays&amp;"D","p")</f>
        <v>61703</v>
      </c>
      <c r="L13932" s="27">
        <f>_xll.qlCalendarAdvance(Calendar,L13931,SamplingFrequency,"f",FALSE)</f>
        <v>61703</v>
      </c>
      <c r="M13932" s="17">
        <f>_xll.qlIndexFixing(Index,L13932,TRUE)</f>
        <v>3.2504959858077331E-2</v>
      </c>
      <c r="N13932" s="17"/>
      <c r="T13932" s="28"/>
      <c r="Y13932" s="22">
        <f>_xll.qlIndexFixing(OverNightIndex,K13932,TRUE)</f>
        <v>3.2504959858077331E-2</v>
      </c>
    </row>
    <row r="13933" spans="11:25" x14ac:dyDescent="0.2">
      <c r="K13933" s="26">
        <f>_xll.qlCalendarAdvance(Calendar,L13933,FixingDays&amp;"D","p")</f>
        <v>61704</v>
      </c>
      <c r="L13933" s="27">
        <f>_xll.qlCalendarAdvance(Calendar,L13932,SamplingFrequency,"f",FALSE)</f>
        <v>61704</v>
      </c>
      <c r="M13933" s="17">
        <f>_xll.qlIndexFixing(Index,L13933,TRUE)</f>
        <v>3.2507854662840271E-2</v>
      </c>
      <c r="N13933" s="17"/>
      <c r="T13933" s="28"/>
      <c r="Y13933" s="22">
        <f>_xll.qlIndexFixing(OverNightIndex,K13933,TRUE)</f>
        <v>3.2507854662840271E-2</v>
      </c>
    </row>
    <row r="13934" spans="11:25" x14ac:dyDescent="0.2">
      <c r="K13934" s="26">
        <f>_xll.qlCalendarAdvance(Calendar,L13934,FixingDays&amp;"D","p")</f>
        <v>61707</v>
      </c>
      <c r="L13934" s="27">
        <f>_xll.qlCalendarAdvance(Calendar,L13933,SamplingFrequency,"f",FALSE)</f>
        <v>61707</v>
      </c>
      <c r="M13934" s="17">
        <f>_xll.qlIndexFixing(Index,L13934,TRUE)</f>
        <v>3.2504959857996285E-2</v>
      </c>
      <c r="N13934" s="17"/>
      <c r="T13934" s="28"/>
      <c r="Y13934" s="22">
        <f>_xll.qlIndexFixing(OverNightIndex,K13934,TRUE)</f>
        <v>3.2504959857996285E-2</v>
      </c>
    </row>
    <row r="13935" spans="11:25" x14ac:dyDescent="0.2">
      <c r="K13935" s="26">
        <f>_xll.qlCalendarAdvance(Calendar,L13935,FixingDays&amp;"D","p")</f>
        <v>61708</v>
      </c>
      <c r="L13935" s="27">
        <f>_xll.qlCalendarAdvance(Calendar,L13934,SamplingFrequency,"f",FALSE)</f>
        <v>61708</v>
      </c>
      <c r="M13935" s="17">
        <f>_xll.qlIndexFixing(Index,L13935,TRUE)</f>
        <v>3.2504959857996285E-2</v>
      </c>
      <c r="N13935" s="17"/>
      <c r="T13935" s="28"/>
      <c r="Y13935" s="22">
        <f>_xll.qlIndexFixing(OverNightIndex,K13935,TRUE)</f>
        <v>3.2504959857996285E-2</v>
      </c>
    </row>
    <row r="13936" spans="11:25" x14ac:dyDescent="0.2">
      <c r="K13936" s="26">
        <f>_xll.qlCalendarAdvance(Calendar,L13936,FixingDays&amp;"D","p")</f>
        <v>61709</v>
      </c>
      <c r="L13936" s="27">
        <f>_xll.qlCalendarAdvance(Calendar,L13935,SamplingFrequency,"f",FALSE)</f>
        <v>61709</v>
      </c>
      <c r="M13936" s="17">
        <f>_xll.qlIndexFixing(Index,L13936,TRUE)</f>
        <v>3.2504959857834193E-2</v>
      </c>
      <c r="N13936" s="17"/>
      <c r="T13936" s="28"/>
      <c r="Y13936" s="22">
        <f>_xll.qlIndexFixing(OverNightIndex,K13936,TRUE)</f>
        <v>3.2504959857834193E-2</v>
      </c>
    </row>
    <row r="13937" spans="11:25" x14ac:dyDescent="0.2">
      <c r="K13937" s="26">
        <f>_xll.qlCalendarAdvance(Calendar,L13937,FixingDays&amp;"D","p")</f>
        <v>61710</v>
      </c>
      <c r="L13937" s="27">
        <f>_xll.qlCalendarAdvance(Calendar,L13936,SamplingFrequency,"f",FALSE)</f>
        <v>61710</v>
      </c>
      <c r="M13937" s="17">
        <f>_xll.qlIndexFixing(Index,L13937,TRUE)</f>
        <v>3.2504959858077331E-2</v>
      </c>
      <c r="N13937" s="17"/>
      <c r="T13937" s="28"/>
      <c r="Y13937" s="22">
        <f>_xll.qlIndexFixing(OverNightIndex,K13937,TRUE)</f>
        <v>3.2504959858077331E-2</v>
      </c>
    </row>
    <row r="13938" spans="11:25" x14ac:dyDescent="0.2">
      <c r="K13938" s="26">
        <f>_xll.qlCalendarAdvance(Calendar,L13938,FixingDays&amp;"D","p")</f>
        <v>61711</v>
      </c>
      <c r="L13938" s="27">
        <f>_xll.qlCalendarAdvance(Calendar,L13937,SamplingFrequency,"f",FALSE)</f>
        <v>61711</v>
      </c>
      <c r="M13938" s="17">
        <f>_xll.qlIndexFixing(Index,L13938,TRUE)</f>
        <v>3.2507854662894298E-2</v>
      </c>
      <c r="N13938" s="17"/>
      <c r="T13938" s="28"/>
      <c r="Y13938" s="22">
        <f>_xll.qlIndexFixing(OverNightIndex,K13938,TRUE)</f>
        <v>3.2507854662894298E-2</v>
      </c>
    </row>
    <row r="13939" spans="11:25" x14ac:dyDescent="0.2">
      <c r="K13939" s="26">
        <f>_xll.qlCalendarAdvance(Calendar,L13939,FixingDays&amp;"D","p")</f>
        <v>61714</v>
      </c>
      <c r="L13939" s="27">
        <f>_xll.qlCalendarAdvance(Calendar,L13938,SamplingFrequency,"f",FALSE)</f>
        <v>61714</v>
      </c>
      <c r="M13939" s="17">
        <f>_xll.qlIndexFixing(Index,L13939,TRUE)</f>
        <v>3.2504959857834193E-2</v>
      </c>
      <c r="N13939" s="17"/>
      <c r="T13939" s="28"/>
      <c r="Y13939" s="22">
        <f>_xll.qlIndexFixing(OverNightIndex,K13939,TRUE)</f>
        <v>3.2504959857834193E-2</v>
      </c>
    </row>
    <row r="13940" spans="11:25" x14ac:dyDescent="0.2">
      <c r="K13940" s="26">
        <f>_xll.qlCalendarAdvance(Calendar,L13940,FixingDays&amp;"D","p")</f>
        <v>61715</v>
      </c>
      <c r="L13940" s="27">
        <f>_xll.qlCalendarAdvance(Calendar,L13939,SamplingFrequency,"f",FALSE)</f>
        <v>61715</v>
      </c>
      <c r="M13940" s="17">
        <f>_xll.qlIndexFixing(Index,L13940,TRUE)</f>
        <v>3.2504959857996285E-2</v>
      </c>
      <c r="N13940" s="17"/>
      <c r="T13940" s="28"/>
      <c r="Y13940" s="22">
        <f>_xll.qlIndexFixing(OverNightIndex,K13940,TRUE)</f>
        <v>3.2504959857996285E-2</v>
      </c>
    </row>
    <row r="13941" spans="11:25" x14ac:dyDescent="0.2">
      <c r="K13941" s="26">
        <f>_xll.qlCalendarAdvance(Calendar,L13941,FixingDays&amp;"D","p")</f>
        <v>61716</v>
      </c>
      <c r="L13941" s="27">
        <f>_xll.qlCalendarAdvance(Calendar,L13940,SamplingFrequency,"f",FALSE)</f>
        <v>61716</v>
      </c>
      <c r="M13941" s="17">
        <f>_xll.qlIndexFixing(Index,L13941,TRUE)</f>
        <v>3.2504959857996285E-2</v>
      </c>
      <c r="N13941" s="17"/>
      <c r="T13941" s="28"/>
      <c r="Y13941" s="22">
        <f>_xll.qlIndexFixing(OverNightIndex,K13941,TRUE)</f>
        <v>3.2504959857996285E-2</v>
      </c>
    </row>
    <row r="13942" spans="11:25" x14ac:dyDescent="0.2">
      <c r="K13942" s="26">
        <f>_xll.qlCalendarAdvance(Calendar,L13942,FixingDays&amp;"D","p")</f>
        <v>61717</v>
      </c>
      <c r="L13942" s="27">
        <f>_xll.qlCalendarAdvance(Calendar,L13941,SamplingFrequency,"f",FALSE)</f>
        <v>61717</v>
      </c>
      <c r="M13942" s="17">
        <f>_xll.qlIndexFixing(Index,L13942,TRUE)</f>
        <v>3.2504959857996285E-2</v>
      </c>
      <c r="N13942" s="17"/>
      <c r="T13942" s="28"/>
      <c r="Y13942" s="22">
        <f>_xll.qlIndexFixing(OverNightIndex,K13942,TRUE)</f>
        <v>3.2504959857996285E-2</v>
      </c>
    </row>
    <row r="13943" spans="11:25" x14ac:dyDescent="0.2">
      <c r="K13943" s="26">
        <f>_xll.qlCalendarAdvance(Calendar,L13943,FixingDays&amp;"D","p")</f>
        <v>61718</v>
      </c>
      <c r="L13943" s="27">
        <f>_xll.qlCalendarAdvance(Calendar,L13942,SamplingFrequency,"f",FALSE)</f>
        <v>61718</v>
      </c>
      <c r="M13943" s="17">
        <f>_xll.qlIndexFixing(Index,L13943,TRUE)</f>
        <v>3.2507854662840271E-2</v>
      </c>
      <c r="N13943" s="17"/>
      <c r="T13943" s="28"/>
      <c r="Y13943" s="22">
        <f>_xll.qlIndexFixing(OverNightIndex,K13943,TRUE)</f>
        <v>3.2507854662840271E-2</v>
      </c>
    </row>
    <row r="13944" spans="11:25" x14ac:dyDescent="0.2">
      <c r="K13944" s="26">
        <f>_xll.qlCalendarAdvance(Calendar,L13944,FixingDays&amp;"D","p")</f>
        <v>61721</v>
      </c>
      <c r="L13944" s="27">
        <f>_xll.qlCalendarAdvance(Calendar,L13943,SamplingFrequency,"f",FALSE)</f>
        <v>61721</v>
      </c>
      <c r="M13944" s="17">
        <f>_xll.qlIndexFixing(Index,L13944,TRUE)</f>
        <v>3.2507854662921318E-2</v>
      </c>
      <c r="N13944" s="17"/>
      <c r="T13944" s="28"/>
      <c r="Y13944" s="22">
        <f>_xll.qlIndexFixing(OverNightIndex,K13944,TRUE)</f>
        <v>3.2507854662921318E-2</v>
      </c>
    </row>
    <row r="13945" spans="11:25" x14ac:dyDescent="0.2">
      <c r="K13945" s="26">
        <f>_xll.qlCalendarAdvance(Calendar,L13945,FixingDays&amp;"D","p")</f>
        <v>61724</v>
      </c>
      <c r="L13945" s="27">
        <f>_xll.qlCalendarAdvance(Calendar,L13944,SamplingFrequency,"f",FALSE)</f>
        <v>61724</v>
      </c>
      <c r="M13945" s="17">
        <f>_xll.qlIndexFixing(Index,L13945,TRUE)</f>
        <v>3.2504959857996285E-2</v>
      </c>
      <c r="N13945" s="17"/>
      <c r="T13945" s="28"/>
      <c r="Y13945" s="22">
        <f>_xll.qlIndexFixing(OverNightIndex,K13945,TRUE)</f>
        <v>3.2504959857996285E-2</v>
      </c>
    </row>
    <row r="13946" spans="11:25" x14ac:dyDescent="0.2">
      <c r="K13946" s="26">
        <f>_xll.qlCalendarAdvance(Calendar,L13946,FixingDays&amp;"D","p")</f>
        <v>61725</v>
      </c>
      <c r="L13946" s="27">
        <f>_xll.qlCalendarAdvance(Calendar,L13945,SamplingFrequency,"f",FALSE)</f>
        <v>61725</v>
      </c>
      <c r="M13946" s="17">
        <f>_xll.qlIndexFixing(Index,L13946,TRUE)</f>
        <v>3.2507854662867285E-2</v>
      </c>
      <c r="N13946" s="17"/>
      <c r="T13946" s="28"/>
      <c r="Y13946" s="22">
        <f>_xll.qlIndexFixing(OverNightIndex,K13946,TRUE)</f>
        <v>3.2507854662867285E-2</v>
      </c>
    </row>
    <row r="13947" spans="11:25" x14ac:dyDescent="0.2">
      <c r="K13947" s="26">
        <f>_xll.qlCalendarAdvance(Calendar,L13947,FixingDays&amp;"D","p")</f>
        <v>61728</v>
      </c>
      <c r="L13947" s="27">
        <f>_xll.qlCalendarAdvance(Calendar,L13946,SamplingFrequency,"f",FALSE)</f>
        <v>61728</v>
      </c>
      <c r="M13947" s="17">
        <f>_xll.qlIndexFixing(Index,L13947,TRUE)</f>
        <v>3.2506407217450239E-2</v>
      </c>
      <c r="N13947" s="17"/>
      <c r="T13947" s="28"/>
      <c r="Y13947" s="22">
        <f>_xll.qlIndexFixing(OverNightIndex,K13947,TRUE)</f>
        <v>3.2506407217450239E-2</v>
      </c>
    </row>
    <row r="13948" spans="11:25" x14ac:dyDescent="0.2">
      <c r="K13948" s="26">
        <f>_xll.qlCalendarAdvance(Calendar,L13948,FixingDays&amp;"D","p")</f>
        <v>61730</v>
      </c>
      <c r="L13948" s="27">
        <f>_xll.qlCalendarAdvance(Calendar,L13947,SamplingFrequency,"f",FALSE)</f>
        <v>61730</v>
      </c>
      <c r="M13948" s="17">
        <f>_xll.qlIndexFixing(Index,L13948,TRUE)</f>
        <v>3.2504959857834193E-2</v>
      </c>
      <c r="N13948" s="17"/>
      <c r="T13948" s="28"/>
      <c r="Y13948" s="22">
        <f>_xll.qlIndexFixing(OverNightIndex,K13948,TRUE)</f>
        <v>3.2504959857834193E-2</v>
      </c>
    </row>
    <row r="13949" spans="11:25" x14ac:dyDescent="0.2">
      <c r="K13949" s="26">
        <f>_xll.qlCalendarAdvance(Calendar,L13949,FixingDays&amp;"D","p")</f>
        <v>61731</v>
      </c>
      <c r="L13949" s="27">
        <f>_xll.qlCalendarAdvance(Calendar,L13948,SamplingFrequency,"f",FALSE)</f>
        <v>61731</v>
      </c>
      <c r="M13949" s="17">
        <f>_xll.qlIndexFixing(Index,L13949,TRUE)</f>
        <v>3.2504959858077331E-2</v>
      </c>
      <c r="N13949" s="17"/>
      <c r="T13949" s="28"/>
      <c r="Y13949" s="22">
        <f>_xll.qlIndexFixing(OverNightIndex,K13949,TRUE)</f>
        <v>3.2504959858077331E-2</v>
      </c>
    </row>
    <row r="13950" spans="11:25" x14ac:dyDescent="0.2">
      <c r="K13950" s="26">
        <f>_xll.qlCalendarAdvance(Calendar,L13950,FixingDays&amp;"D","p")</f>
        <v>61732</v>
      </c>
      <c r="L13950" s="27">
        <f>_xll.qlCalendarAdvance(Calendar,L13949,SamplingFrequency,"f",FALSE)</f>
        <v>61732</v>
      </c>
      <c r="M13950" s="17">
        <f>_xll.qlIndexFixing(Index,L13950,TRUE)</f>
        <v>3.2507854662894298E-2</v>
      </c>
      <c r="N13950" s="17"/>
      <c r="T13950" s="28"/>
      <c r="Y13950" s="22">
        <f>_xll.qlIndexFixing(OverNightIndex,K13950,TRUE)</f>
        <v>3.2507854662894298E-2</v>
      </c>
    </row>
    <row r="13951" spans="11:25" x14ac:dyDescent="0.2">
      <c r="K13951" s="26">
        <f>_xll.qlCalendarAdvance(Calendar,L13951,FixingDays&amp;"D","p")</f>
        <v>61735</v>
      </c>
      <c r="L13951" s="27">
        <f>_xll.qlCalendarAdvance(Calendar,L13950,SamplingFrequency,"f",FALSE)</f>
        <v>61735</v>
      </c>
      <c r="M13951" s="17">
        <f>_xll.qlIndexFixing(Index,L13951,TRUE)</f>
        <v>3.2504959857834193E-2</v>
      </c>
      <c r="N13951" s="17"/>
      <c r="T13951" s="28"/>
      <c r="Y13951" s="22">
        <f>_xll.qlIndexFixing(OverNightIndex,K13951,TRUE)</f>
        <v>3.2504959857834193E-2</v>
      </c>
    </row>
    <row r="13952" spans="11:25" x14ac:dyDescent="0.2">
      <c r="K13952" s="26">
        <f>_xll.qlCalendarAdvance(Calendar,L13952,FixingDays&amp;"D","p")</f>
        <v>61736</v>
      </c>
      <c r="L13952" s="27">
        <f>_xll.qlCalendarAdvance(Calendar,L13951,SamplingFrequency,"f",FALSE)</f>
        <v>61736</v>
      </c>
      <c r="M13952" s="17">
        <f>_xll.qlIndexFixing(Index,L13952,TRUE)</f>
        <v>3.2504959857915239E-2</v>
      </c>
      <c r="N13952" s="17"/>
      <c r="T13952" s="28"/>
      <c r="Y13952" s="22">
        <f>_xll.qlIndexFixing(OverNightIndex,K13952,TRUE)</f>
        <v>3.2504959857915239E-2</v>
      </c>
    </row>
    <row r="13953" spans="11:25" x14ac:dyDescent="0.2">
      <c r="K13953" s="26">
        <f>_xll.qlCalendarAdvance(Calendar,L13953,FixingDays&amp;"D","p")</f>
        <v>61737</v>
      </c>
      <c r="L13953" s="27">
        <f>_xll.qlCalendarAdvance(Calendar,L13952,SamplingFrequency,"f",FALSE)</f>
        <v>61737</v>
      </c>
      <c r="M13953" s="17">
        <f>_xll.qlIndexFixing(Index,L13953,TRUE)</f>
        <v>3.2504959857996285E-2</v>
      </c>
      <c r="N13953" s="17"/>
      <c r="T13953" s="28"/>
      <c r="Y13953" s="22">
        <f>_xll.qlIndexFixing(OverNightIndex,K13953,TRUE)</f>
        <v>3.2504959857996285E-2</v>
      </c>
    </row>
    <row r="13954" spans="11:25" x14ac:dyDescent="0.2">
      <c r="K13954" s="26">
        <f>_xll.qlCalendarAdvance(Calendar,L13954,FixingDays&amp;"D","p")</f>
        <v>61738</v>
      </c>
      <c r="L13954" s="27">
        <f>_xll.qlCalendarAdvance(Calendar,L13953,SamplingFrequency,"f",FALSE)</f>
        <v>61738</v>
      </c>
      <c r="M13954" s="17">
        <f>_xll.qlIndexFixing(Index,L13954,TRUE)</f>
        <v>3.2504959858077331E-2</v>
      </c>
      <c r="N13954" s="17"/>
      <c r="T13954" s="28"/>
      <c r="Y13954" s="22">
        <f>_xll.qlIndexFixing(OverNightIndex,K13954,TRUE)</f>
        <v>3.2504959858077331E-2</v>
      </c>
    </row>
    <row r="13955" spans="11:25" x14ac:dyDescent="0.2">
      <c r="K13955" s="26">
        <f>_xll.qlCalendarAdvance(Calendar,L13955,FixingDays&amp;"D","p")</f>
        <v>61739</v>
      </c>
      <c r="L13955" s="27">
        <f>_xll.qlCalendarAdvance(Calendar,L13954,SamplingFrequency,"f",FALSE)</f>
        <v>61739</v>
      </c>
      <c r="M13955" s="17">
        <f>_xll.qlIndexFixing(Index,L13955,TRUE)</f>
        <v>3.2507854662813251E-2</v>
      </c>
      <c r="N13955" s="17"/>
      <c r="T13955" s="28"/>
      <c r="Y13955" s="22">
        <f>_xll.qlIndexFixing(OverNightIndex,K13955,TRUE)</f>
        <v>3.2507854662813251E-2</v>
      </c>
    </row>
    <row r="13956" spans="11:25" x14ac:dyDescent="0.2">
      <c r="K13956" s="26">
        <f>_xll.qlCalendarAdvance(Calendar,L13956,FixingDays&amp;"D","p")</f>
        <v>61742</v>
      </c>
      <c r="L13956" s="27">
        <f>_xll.qlCalendarAdvance(Calendar,L13955,SamplingFrequency,"f",FALSE)</f>
        <v>61742</v>
      </c>
      <c r="M13956" s="17">
        <f>_xll.qlIndexFixing(Index,L13956,TRUE)</f>
        <v>3.2504959857996285E-2</v>
      </c>
      <c r="N13956" s="17"/>
      <c r="T13956" s="28"/>
      <c r="Y13956" s="22">
        <f>_xll.qlIndexFixing(OverNightIndex,K13956,TRUE)</f>
        <v>3.2504959857996285E-2</v>
      </c>
    </row>
    <row r="13957" spans="11:25" x14ac:dyDescent="0.2">
      <c r="K13957" s="26">
        <f>_xll.qlCalendarAdvance(Calendar,L13957,FixingDays&amp;"D","p")</f>
        <v>61743</v>
      </c>
      <c r="L13957" s="27">
        <f>_xll.qlCalendarAdvance(Calendar,L13956,SamplingFrequency,"f",FALSE)</f>
        <v>61743</v>
      </c>
      <c r="M13957" s="17">
        <f>_xll.qlIndexFixing(Index,L13957,TRUE)</f>
        <v>3.2504959858077331E-2</v>
      </c>
      <c r="N13957" s="17"/>
      <c r="T13957" s="28"/>
      <c r="Y13957" s="22">
        <f>_xll.qlIndexFixing(OverNightIndex,K13957,TRUE)</f>
        <v>3.2504959858077331E-2</v>
      </c>
    </row>
    <row r="13958" spans="11:25" x14ac:dyDescent="0.2">
      <c r="K13958" s="26">
        <f>_xll.qlCalendarAdvance(Calendar,L13958,FixingDays&amp;"D","p")</f>
        <v>61744</v>
      </c>
      <c r="L13958" s="27">
        <f>_xll.qlCalendarAdvance(Calendar,L13957,SamplingFrequency,"f",FALSE)</f>
        <v>61744</v>
      </c>
      <c r="M13958" s="17">
        <f>_xll.qlIndexFixing(Index,L13958,TRUE)</f>
        <v>3.2504959857996285E-2</v>
      </c>
      <c r="N13958" s="17"/>
      <c r="T13958" s="28"/>
      <c r="Y13958" s="22">
        <f>_xll.qlIndexFixing(OverNightIndex,K13958,TRUE)</f>
        <v>3.2504959857996285E-2</v>
      </c>
    </row>
    <row r="13959" spans="11:25" x14ac:dyDescent="0.2">
      <c r="K13959" s="26">
        <f>_xll.qlCalendarAdvance(Calendar,L13959,FixingDays&amp;"D","p")</f>
        <v>61745</v>
      </c>
      <c r="L13959" s="27">
        <f>_xll.qlCalendarAdvance(Calendar,L13958,SamplingFrequency,"f",FALSE)</f>
        <v>61745</v>
      </c>
      <c r="M13959" s="17">
        <f>_xll.qlIndexFixing(Index,L13959,TRUE)</f>
        <v>3.2504959857834193E-2</v>
      </c>
      <c r="N13959" s="17"/>
      <c r="T13959" s="28"/>
      <c r="Y13959" s="22">
        <f>_xll.qlIndexFixing(OverNightIndex,K13959,TRUE)</f>
        <v>3.2504959857834193E-2</v>
      </c>
    </row>
    <row r="13960" spans="11:25" x14ac:dyDescent="0.2">
      <c r="K13960" s="26">
        <f>_xll.qlCalendarAdvance(Calendar,L13960,FixingDays&amp;"D","p")</f>
        <v>61746</v>
      </c>
      <c r="L13960" s="27">
        <f>_xll.qlCalendarAdvance(Calendar,L13959,SamplingFrequency,"f",FALSE)</f>
        <v>61746</v>
      </c>
      <c r="M13960" s="17">
        <f>_xll.qlIndexFixing(Index,L13960,TRUE)</f>
        <v>3.2507854662921318E-2</v>
      </c>
      <c r="N13960" s="17"/>
      <c r="T13960" s="28"/>
      <c r="Y13960" s="22">
        <f>_xll.qlIndexFixing(OverNightIndex,K13960,TRUE)</f>
        <v>3.2507854662921318E-2</v>
      </c>
    </row>
    <row r="13961" spans="11:25" x14ac:dyDescent="0.2">
      <c r="K13961" s="26">
        <f>_xll.qlCalendarAdvance(Calendar,L13961,FixingDays&amp;"D","p")</f>
        <v>61749</v>
      </c>
      <c r="L13961" s="27">
        <f>_xll.qlCalendarAdvance(Calendar,L13960,SamplingFrequency,"f",FALSE)</f>
        <v>61749</v>
      </c>
      <c r="M13961" s="17">
        <f>_xll.qlIndexFixing(Index,L13961,TRUE)</f>
        <v>3.2504959857996285E-2</v>
      </c>
      <c r="N13961" s="17"/>
      <c r="T13961" s="28"/>
      <c r="Y13961" s="22">
        <f>_xll.qlIndexFixing(OverNightIndex,K13961,TRUE)</f>
        <v>3.2504959857996285E-2</v>
      </c>
    </row>
    <row r="13962" spans="11:25" x14ac:dyDescent="0.2">
      <c r="K13962" s="26">
        <f>_xll.qlCalendarAdvance(Calendar,L13962,FixingDays&amp;"D","p")</f>
        <v>61750</v>
      </c>
      <c r="L13962" s="27">
        <f>_xll.qlCalendarAdvance(Calendar,L13961,SamplingFrequency,"f",FALSE)</f>
        <v>61750</v>
      </c>
      <c r="M13962" s="17">
        <f>_xll.qlIndexFixing(Index,L13962,TRUE)</f>
        <v>3.2504959857834193E-2</v>
      </c>
      <c r="N13962" s="17"/>
      <c r="T13962" s="28"/>
      <c r="Y13962" s="22">
        <f>_xll.qlIndexFixing(OverNightIndex,K13962,TRUE)</f>
        <v>3.2504959857834193E-2</v>
      </c>
    </row>
    <row r="13963" spans="11:25" x14ac:dyDescent="0.2">
      <c r="K13963" s="26">
        <f>_xll.qlCalendarAdvance(Calendar,L13963,FixingDays&amp;"D","p")</f>
        <v>61751</v>
      </c>
      <c r="L13963" s="27">
        <f>_xll.qlCalendarAdvance(Calendar,L13962,SamplingFrequency,"f",FALSE)</f>
        <v>61751</v>
      </c>
      <c r="M13963" s="17">
        <f>_xll.qlIndexFixing(Index,L13963,TRUE)</f>
        <v>3.2504959858077331E-2</v>
      </c>
      <c r="N13963" s="17"/>
      <c r="T13963" s="28"/>
      <c r="Y13963" s="22">
        <f>_xll.qlIndexFixing(OverNightIndex,K13963,TRUE)</f>
        <v>3.2504959858077331E-2</v>
      </c>
    </row>
    <row r="13964" spans="11:25" x14ac:dyDescent="0.2">
      <c r="K13964" s="26">
        <f>_xll.qlCalendarAdvance(Calendar,L13964,FixingDays&amp;"D","p")</f>
        <v>61752</v>
      </c>
      <c r="L13964" s="27">
        <f>_xll.qlCalendarAdvance(Calendar,L13963,SamplingFrequency,"f",FALSE)</f>
        <v>61752</v>
      </c>
      <c r="M13964" s="17">
        <f>_xll.qlIndexFixing(Index,L13964,TRUE)</f>
        <v>3.2504959857996285E-2</v>
      </c>
      <c r="N13964" s="17"/>
      <c r="T13964" s="28"/>
      <c r="Y13964" s="22">
        <f>_xll.qlIndexFixing(OverNightIndex,K13964,TRUE)</f>
        <v>3.2504959857996285E-2</v>
      </c>
    </row>
    <row r="13965" spans="11:25" x14ac:dyDescent="0.2">
      <c r="K13965" s="26">
        <f>_xll.qlCalendarAdvance(Calendar,L13965,FixingDays&amp;"D","p")</f>
        <v>61753</v>
      </c>
      <c r="L13965" s="27">
        <f>_xll.qlCalendarAdvance(Calendar,L13964,SamplingFrequency,"f",FALSE)</f>
        <v>61753</v>
      </c>
      <c r="M13965" s="17">
        <f>_xll.qlIndexFixing(Index,L13965,TRUE)</f>
        <v>3.2507854662894298E-2</v>
      </c>
      <c r="N13965" s="17"/>
      <c r="T13965" s="28"/>
      <c r="Y13965" s="22">
        <f>_xll.qlIndexFixing(OverNightIndex,K13965,TRUE)</f>
        <v>3.2507854662894298E-2</v>
      </c>
    </row>
    <row r="13966" spans="11:25" x14ac:dyDescent="0.2">
      <c r="K13966" s="26">
        <f>_xll.qlCalendarAdvance(Calendar,L13966,FixingDays&amp;"D","p")</f>
        <v>61756</v>
      </c>
      <c r="L13966" s="27">
        <f>_xll.qlCalendarAdvance(Calendar,L13965,SamplingFrequency,"f",FALSE)</f>
        <v>61756</v>
      </c>
      <c r="M13966" s="17">
        <f>_xll.qlIndexFixing(Index,L13966,TRUE)</f>
        <v>3.2504959857915239E-2</v>
      </c>
      <c r="N13966" s="17"/>
      <c r="T13966" s="28"/>
      <c r="Y13966" s="22">
        <f>_xll.qlIndexFixing(OverNightIndex,K13966,TRUE)</f>
        <v>3.2504959857915239E-2</v>
      </c>
    </row>
    <row r="13967" spans="11:25" x14ac:dyDescent="0.2">
      <c r="K13967" s="26">
        <f>_xll.qlCalendarAdvance(Calendar,L13967,FixingDays&amp;"D","p")</f>
        <v>61757</v>
      </c>
      <c r="L13967" s="27">
        <f>_xll.qlCalendarAdvance(Calendar,L13966,SamplingFrequency,"f",FALSE)</f>
        <v>61757</v>
      </c>
      <c r="M13967" s="17">
        <f>_xll.qlIndexFixing(Index,L13967,TRUE)</f>
        <v>3.2504959857915239E-2</v>
      </c>
      <c r="N13967" s="17"/>
      <c r="T13967" s="28"/>
      <c r="Y13967" s="22">
        <f>_xll.qlIndexFixing(OverNightIndex,K13967,TRUE)</f>
        <v>3.2504959857915239E-2</v>
      </c>
    </row>
    <row r="13968" spans="11:25" x14ac:dyDescent="0.2">
      <c r="K13968" s="26">
        <f>_xll.qlCalendarAdvance(Calendar,L13968,FixingDays&amp;"D","p")</f>
        <v>61758</v>
      </c>
      <c r="L13968" s="27">
        <f>_xll.qlCalendarAdvance(Calendar,L13967,SamplingFrequency,"f",FALSE)</f>
        <v>61758</v>
      </c>
      <c r="M13968" s="17">
        <f>_xll.qlIndexFixing(Index,L13968,TRUE)</f>
        <v>3.2504959857996285E-2</v>
      </c>
      <c r="N13968" s="17"/>
      <c r="T13968" s="28"/>
      <c r="Y13968" s="22">
        <f>_xll.qlIndexFixing(OverNightIndex,K13968,TRUE)</f>
        <v>3.2504959857996285E-2</v>
      </c>
    </row>
    <row r="13969" spans="11:25" x14ac:dyDescent="0.2">
      <c r="K13969" s="26">
        <f>_xll.qlCalendarAdvance(Calendar,L13969,FixingDays&amp;"D","p")</f>
        <v>61759</v>
      </c>
      <c r="L13969" s="27">
        <f>_xll.qlCalendarAdvance(Calendar,L13968,SamplingFrequency,"f",FALSE)</f>
        <v>61759</v>
      </c>
      <c r="M13969" s="17">
        <f>_xll.qlIndexFixing(Index,L13969,TRUE)</f>
        <v>3.2504959857996285E-2</v>
      </c>
      <c r="N13969" s="17"/>
      <c r="T13969" s="28"/>
      <c r="Y13969" s="22">
        <f>_xll.qlIndexFixing(OverNightIndex,K13969,TRUE)</f>
        <v>3.2504959857996285E-2</v>
      </c>
    </row>
    <row r="13970" spans="11:25" x14ac:dyDescent="0.2">
      <c r="K13970" s="26">
        <f>_xll.qlCalendarAdvance(Calendar,L13970,FixingDays&amp;"D","p")</f>
        <v>61760</v>
      </c>
      <c r="L13970" s="27">
        <f>_xll.qlCalendarAdvance(Calendar,L13969,SamplingFrequency,"f",FALSE)</f>
        <v>61760</v>
      </c>
      <c r="M13970" s="17">
        <f>_xll.qlIndexFixing(Index,L13970,TRUE)</f>
        <v>3.2507854662867285E-2</v>
      </c>
      <c r="N13970" s="17"/>
      <c r="T13970" s="28"/>
      <c r="Y13970" s="22">
        <f>_xll.qlIndexFixing(OverNightIndex,K13970,TRUE)</f>
        <v>3.2507854662867285E-2</v>
      </c>
    </row>
    <row r="13971" spans="11:25" x14ac:dyDescent="0.2">
      <c r="K13971" s="26">
        <f>_xll.qlCalendarAdvance(Calendar,L13971,FixingDays&amp;"D","p")</f>
        <v>61763</v>
      </c>
      <c r="L13971" s="27">
        <f>_xll.qlCalendarAdvance(Calendar,L13970,SamplingFrequency,"f",FALSE)</f>
        <v>61763</v>
      </c>
      <c r="M13971" s="17">
        <f>_xll.qlIndexFixing(Index,L13971,TRUE)</f>
        <v>3.2504959857996285E-2</v>
      </c>
      <c r="N13971" s="17"/>
      <c r="T13971" s="28"/>
      <c r="Y13971" s="22">
        <f>_xll.qlIndexFixing(OverNightIndex,K13971,TRUE)</f>
        <v>3.2504959857996285E-2</v>
      </c>
    </row>
    <row r="13972" spans="11:25" x14ac:dyDescent="0.2">
      <c r="K13972" s="26">
        <f>_xll.qlCalendarAdvance(Calendar,L13972,FixingDays&amp;"D","p")</f>
        <v>61764</v>
      </c>
      <c r="L13972" s="27">
        <f>_xll.qlCalendarAdvance(Calendar,L13971,SamplingFrequency,"f",FALSE)</f>
        <v>61764</v>
      </c>
      <c r="M13972" s="17">
        <f>_xll.qlIndexFixing(Index,L13972,TRUE)</f>
        <v>3.2504959857996285E-2</v>
      </c>
      <c r="N13972" s="17"/>
      <c r="T13972" s="28"/>
      <c r="Y13972" s="22">
        <f>_xll.qlIndexFixing(OverNightIndex,K13972,TRUE)</f>
        <v>3.2504959857996285E-2</v>
      </c>
    </row>
    <row r="13973" spans="11:25" x14ac:dyDescent="0.2">
      <c r="K13973" s="26">
        <f>_xll.qlCalendarAdvance(Calendar,L13973,FixingDays&amp;"D","p")</f>
        <v>61765</v>
      </c>
      <c r="L13973" s="27">
        <f>_xll.qlCalendarAdvance(Calendar,L13972,SamplingFrequency,"f",FALSE)</f>
        <v>61765</v>
      </c>
      <c r="M13973" s="17">
        <f>_xll.qlIndexFixing(Index,L13973,TRUE)</f>
        <v>3.2504959857996285E-2</v>
      </c>
      <c r="N13973" s="17"/>
      <c r="T13973" s="28"/>
      <c r="Y13973" s="22">
        <f>_xll.qlIndexFixing(OverNightIndex,K13973,TRUE)</f>
        <v>3.2504959857996285E-2</v>
      </c>
    </row>
    <row r="13974" spans="11:25" x14ac:dyDescent="0.2">
      <c r="K13974" s="26">
        <f>_xll.qlCalendarAdvance(Calendar,L13974,FixingDays&amp;"D","p")</f>
        <v>61766</v>
      </c>
      <c r="L13974" s="27">
        <f>_xll.qlCalendarAdvance(Calendar,L13973,SamplingFrequency,"f",FALSE)</f>
        <v>61766</v>
      </c>
      <c r="M13974" s="17">
        <f>_xll.qlIndexFixing(Index,L13974,TRUE)</f>
        <v>3.2504959857834193E-2</v>
      </c>
      <c r="N13974" s="17"/>
      <c r="T13974" s="28"/>
      <c r="Y13974" s="22">
        <f>_xll.qlIndexFixing(OverNightIndex,K13974,TRUE)</f>
        <v>3.2504959857834193E-2</v>
      </c>
    </row>
    <row r="13975" spans="11:25" x14ac:dyDescent="0.2">
      <c r="K13975" s="26">
        <f>_xll.qlCalendarAdvance(Calendar,L13975,FixingDays&amp;"D","p")</f>
        <v>61767</v>
      </c>
      <c r="L13975" s="27">
        <f>_xll.qlCalendarAdvance(Calendar,L13974,SamplingFrequency,"f",FALSE)</f>
        <v>61767</v>
      </c>
      <c r="M13975" s="17">
        <f>_xll.qlIndexFixing(Index,L13975,TRUE)</f>
        <v>3.2507854662894298E-2</v>
      </c>
      <c r="N13975" s="17"/>
      <c r="T13975" s="28"/>
      <c r="Y13975" s="22">
        <f>_xll.qlIndexFixing(OverNightIndex,K13975,TRUE)</f>
        <v>3.2507854662894298E-2</v>
      </c>
    </row>
    <row r="13976" spans="11:25" x14ac:dyDescent="0.2">
      <c r="K13976" s="26">
        <f>_xll.qlCalendarAdvance(Calendar,L13976,FixingDays&amp;"D","p")</f>
        <v>61770</v>
      </c>
      <c r="L13976" s="27">
        <f>_xll.qlCalendarAdvance(Calendar,L13975,SamplingFrequency,"f",FALSE)</f>
        <v>61770</v>
      </c>
      <c r="M13976" s="17">
        <f>_xll.qlIndexFixing(Index,L13976,TRUE)</f>
        <v>3.2504959857996285E-2</v>
      </c>
      <c r="N13976" s="17"/>
      <c r="T13976" s="28"/>
      <c r="Y13976" s="22">
        <f>_xll.qlIndexFixing(OverNightIndex,K13976,TRUE)</f>
        <v>3.2504959857996285E-2</v>
      </c>
    </row>
    <row r="13977" spans="11:25" x14ac:dyDescent="0.2">
      <c r="K13977" s="26">
        <f>_xll.qlCalendarAdvance(Calendar,L13977,FixingDays&amp;"D","p")</f>
        <v>61771</v>
      </c>
      <c r="L13977" s="27">
        <f>_xll.qlCalendarAdvance(Calendar,L13976,SamplingFrequency,"f",FALSE)</f>
        <v>61771</v>
      </c>
      <c r="M13977" s="17">
        <f>_xll.qlIndexFixing(Index,L13977,TRUE)</f>
        <v>3.2504959857915239E-2</v>
      </c>
      <c r="N13977" s="17"/>
      <c r="T13977" s="28"/>
      <c r="Y13977" s="22">
        <f>_xll.qlIndexFixing(OverNightIndex,K13977,TRUE)</f>
        <v>3.2504959857915239E-2</v>
      </c>
    </row>
    <row r="13978" spans="11:25" x14ac:dyDescent="0.2">
      <c r="K13978" s="26">
        <f>_xll.qlCalendarAdvance(Calendar,L13978,FixingDays&amp;"D","p")</f>
        <v>61772</v>
      </c>
      <c r="L13978" s="27">
        <f>_xll.qlCalendarAdvance(Calendar,L13977,SamplingFrequency,"f",FALSE)</f>
        <v>61772</v>
      </c>
      <c r="M13978" s="17">
        <f>_xll.qlIndexFixing(Index,L13978,TRUE)</f>
        <v>3.2504959858158378E-2</v>
      </c>
      <c r="N13978" s="17"/>
      <c r="T13978" s="28"/>
      <c r="Y13978" s="22">
        <f>_xll.qlIndexFixing(OverNightIndex,K13978,TRUE)</f>
        <v>3.2504959858158378E-2</v>
      </c>
    </row>
    <row r="13979" spans="11:25" x14ac:dyDescent="0.2">
      <c r="K13979" s="26">
        <f>_xll.qlCalendarAdvance(Calendar,L13979,FixingDays&amp;"D","p")</f>
        <v>61773</v>
      </c>
      <c r="L13979" s="27">
        <f>_xll.qlCalendarAdvance(Calendar,L13978,SamplingFrequency,"f",FALSE)</f>
        <v>61773</v>
      </c>
      <c r="M13979" s="17">
        <f>_xll.qlIndexFixing(Index,L13979,TRUE)</f>
        <v>3.2504959857834193E-2</v>
      </c>
      <c r="N13979" s="17"/>
      <c r="T13979" s="28"/>
      <c r="Y13979" s="22">
        <f>_xll.qlIndexFixing(OverNightIndex,K13979,TRUE)</f>
        <v>3.2504959857834193E-2</v>
      </c>
    </row>
    <row r="13980" spans="11:25" x14ac:dyDescent="0.2">
      <c r="K13980" s="26">
        <f>_xll.qlCalendarAdvance(Calendar,L13980,FixingDays&amp;"D","p")</f>
        <v>61774</v>
      </c>
      <c r="L13980" s="27">
        <f>_xll.qlCalendarAdvance(Calendar,L13979,SamplingFrequency,"f",FALSE)</f>
        <v>61774</v>
      </c>
      <c r="M13980" s="17">
        <f>_xll.qlIndexFixing(Index,L13980,TRUE)</f>
        <v>3.2507854662894298E-2</v>
      </c>
      <c r="N13980" s="17"/>
      <c r="T13980" s="28"/>
      <c r="Y13980" s="22">
        <f>_xll.qlIndexFixing(OverNightIndex,K13980,TRUE)</f>
        <v>3.2507854662894298E-2</v>
      </c>
    </row>
    <row r="13981" spans="11:25" x14ac:dyDescent="0.2">
      <c r="K13981" s="26">
        <f>_xll.qlCalendarAdvance(Calendar,L13981,FixingDays&amp;"D","p")</f>
        <v>61777</v>
      </c>
      <c r="L13981" s="27">
        <f>_xll.qlCalendarAdvance(Calendar,L13980,SamplingFrequency,"f",FALSE)</f>
        <v>61777</v>
      </c>
      <c r="M13981" s="17">
        <f>_xll.qlIndexFixing(Index,L13981,TRUE)</f>
        <v>3.2504959857915239E-2</v>
      </c>
      <c r="N13981" s="17"/>
      <c r="T13981" s="28"/>
      <c r="Y13981" s="22">
        <f>_xll.qlIndexFixing(OverNightIndex,K13981,TRUE)</f>
        <v>3.2504959857915239E-2</v>
      </c>
    </row>
    <row r="13982" spans="11:25" x14ac:dyDescent="0.2">
      <c r="K13982" s="26">
        <f>_xll.qlCalendarAdvance(Calendar,L13982,FixingDays&amp;"D","p")</f>
        <v>61778</v>
      </c>
      <c r="L13982" s="27">
        <f>_xll.qlCalendarAdvance(Calendar,L13981,SamplingFrequency,"f",FALSE)</f>
        <v>61778</v>
      </c>
      <c r="M13982" s="17">
        <f>_xll.qlIndexFixing(Index,L13982,TRUE)</f>
        <v>3.2504959857996285E-2</v>
      </c>
      <c r="N13982" s="17"/>
      <c r="T13982" s="28"/>
      <c r="Y13982" s="22">
        <f>_xll.qlIndexFixing(OverNightIndex,K13982,TRUE)</f>
        <v>3.2504959857996285E-2</v>
      </c>
    </row>
    <row r="13983" spans="11:25" x14ac:dyDescent="0.2">
      <c r="K13983" s="26">
        <f>_xll.qlCalendarAdvance(Calendar,L13983,FixingDays&amp;"D","p")</f>
        <v>61779</v>
      </c>
      <c r="L13983" s="27">
        <f>_xll.qlCalendarAdvance(Calendar,L13982,SamplingFrequency,"f",FALSE)</f>
        <v>61779</v>
      </c>
      <c r="M13983" s="17">
        <f>_xll.qlIndexFixing(Index,L13983,TRUE)</f>
        <v>3.2504959858077331E-2</v>
      </c>
      <c r="N13983" s="17"/>
      <c r="T13983" s="28"/>
      <c r="Y13983" s="22">
        <f>_xll.qlIndexFixing(OverNightIndex,K13983,TRUE)</f>
        <v>3.2504959858077331E-2</v>
      </c>
    </row>
    <row r="13984" spans="11:25" x14ac:dyDescent="0.2">
      <c r="K13984" s="26">
        <f>_xll.qlCalendarAdvance(Calendar,L13984,FixingDays&amp;"D","p")</f>
        <v>61780</v>
      </c>
      <c r="L13984" s="27">
        <f>_xll.qlCalendarAdvance(Calendar,L13983,SamplingFrequency,"f",FALSE)</f>
        <v>61780</v>
      </c>
      <c r="M13984" s="17">
        <f>_xll.qlIndexFixing(Index,L13984,TRUE)</f>
        <v>3.2504959858077331E-2</v>
      </c>
      <c r="N13984" s="17"/>
      <c r="T13984" s="28"/>
      <c r="Y13984" s="22">
        <f>_xll.qlIndexFixing(OverNightIndex,K13984,TRUE)</f>
        <v>3.2504959858077331E-2</v>
      </c>
    </row>
    <row r="13985" spans="11:25" x14ac:dyDescent="0.2">
      <c r="K13985" s="26">
        <f>_xll.qlCalendarAdvance(Calendar,L13985,FixingDays&amp;"D","p")</f>
        <v>61781</v>
      </c>
      <c r="L13985" s="27">
        <f>_xll.qlCalendarAdvance(Calendar,L13984,SamplingFrequency,"f",FALSE)</f>
        <v>61781</v>
      </c>
      <c r="M13985" s="17">
        <f>_xll.qlIndexFixing(Index,L13985,TRUE)</f>
        <v>3.2507854662840271E-2</v>
      </c>
      <c r="N13985" s="17"/>
      <c r="T13985" s="28"/>
      <c r="Y13985" s="22">
        <f>_xll.qlIndexFixing(OverNightIndex,K13985,TRUE)</f>
        <v>3.2507854662840271E-2</v>
      </c>
    </row>
    <row r="13986" spans="11:25" x14ac:dyDescent="0.2">
      <c r="K13986" s="26">
        <f>_xll.qlCalendarAdvance(Calendar,L13986,FixingDays&amp;"D","p")</f>
        <v>61784</v>
      </c>
      <c r="L13986" s="27">
        <f>_xll.qlCalendarAdvance(Calendar,L13985,SamplingFrequency,"f",FALSE)</f>
        <v>61784</v>
      </c>
      <c r="M13986" s="17">
        <f>_xll.qlIndexFixing(Index,L13986,TRUE)</f>
        <v>3.2504959858077331E-2</v>
      </c>
      <c r="N13986" s="17"/>
      <c r="T13986" s="28"/>
      <c r="Y13986" s="22">
        <f>_xll.qlIndexFixing(OverNightIndex,K13986,TRUE)</f>
        <v>3.2504959858077331E-2</v>
      </c>
    </row>
    <row r="13987" spans="11:25" x14ac:dyDescent="0.2">
      <c r="K13987" s="26">
        <f>_xll.qlCalendarAdvance(Calendar,L13987,FixingDays&amp;"D","p")</f>
        <v>61785</v>
      </c>
      <c r="L13987" s="27">
        <f>_xll.qlCalendarAdvance(Calendar,L13986,SamplingFrequency,"f",FALSE)</f>
        <v>61785</v>
      </c>
      <c r="M13987" s="17">
        <f>_xll.qlIndexFixing(Index,L13987,TRUE)</f>
        <v>3.2504959857915239E-2</v>
      </c>
      <c r="N13987" s="17"/>
      <c r="T13987" s="28"/>
      <c r="Y13987" s="22">
        <f>_xll.qlIndexFixing(OverNightIndex,K13987,TRUE)</f>
        <v>3.2504959857915239E-2</v>
      </c>
    </row>
    <row r="13988" spans="11:25" x14ac:dyDescent="0.2">
      <c r="K13988" s="26">
        <f>_xll.qlCalendarAdvance(Calendar,L13988,FixingDays&amp;"D","p")</f>
        <v>61786</v>
      </c>
      <c r="L13988" s="27">
        <f>_xll.qlCalendarAdvance(Calendar,L13987,SamplingFrequency,"f",FALSE)</f>
        <v>61786</v>
      </c>
      <c r="M13988" s="17">
        <f>_xll.qlIndexFixing(Index,L13988,TRUE)</f>
        <v>3.2504959857915239E-2</v>
      </c>
      <c r="N13988" s="17"/>
      <c r="T13988" s="28"/>
      <c r="Y13988" s="22">
        <f>_xll.qlIndexFixing(OverNightIndex,K13988,TRUE)</f>
        <v>3.2504959857915239E-2</v>
      </c>
    </row>
    <row r="13989" spans="11:25" x14ac:dyDescent="0.2">
      <c r="K13989" s="26">
        <f>_xll.qlCalendarAdvance(Calendar,L13989,FixingDays&amp;"D","p")</f>
        <v>61787</v>
      </c>
      <c r="L13989" s="27">
        <f>_xll.qlCalendarAdvance(Calendar,L13988,SamplingFrequency,"f",FALSE)</f>
        <v>61787</v>
      </c>
      <c r="M13989" s="17">
        <f>_xll.qlIndexFixing(Index,L13989,TRUE)</f>
        <v>3.2504959857996285E-2</v>
      </c>
      <c r="N13989" s="17"/>
      <c r="T13989" s="28"/>
      <c r="Y13989" s="22">
        <f>_xll.qlIndexFixing(OverNightIndex,K13989,TRUE)</f>
        <v>3.2504959857996285E-2</v>
      </c>
    </row>
    <row r="13990" spans="11:25" x14ac:dyDescent="0.2">
      <c r="K13990" s="26">
        <f>_xll.qlCalendarAdvance(Calendar,L13990,FixingDays&amp;"D","p")</f>
        <v>61788</v>
      </c>
      <c r="L13990" s="27">
        <f>_xll.qlCalendarAdvance(Calendar,L13989,SamplingFrequency,"f",FALSE)</f>
        <v>61788</v>
      </c>
      <c r="M13990" s="17">
        <f>_xll.qlIndexFixing(Index,L13990,TRUE)</f>
        <v>3.2507854662894298E-2</v>
      </c>
      <c r="N13990" s="17"/>
      <c r="T13990" s="28"/>
      <c r="Y13990" s="22">
        <f>_xll.qlIndexFixing(OverNightIndex,K13990,TRUE)</f>
        <v>3.2507854662894298E-2</v>
      </c>
    </row>
    <row r="13991" spans="11:25" x14ac:dyDescent="0.2">
      <c r="K13991" s="26">
        <f>_xll.qlCalendarAdvance(Calendar,L13991,FixingDays&amp;"D","p")</f>
        <v>61791</v>
      </c>
      <c r="L13991" s="27">
        <f>_xll.qlCalendarAdvance(Calendar,L13990,SamplingFrequency,"f",FALSE)</f>
        <v>61791</v>
      </c>
      <c r="M13991" s="17">
        <f>_xll.qlIndexFixing(Index,L13991,TRUE)</f>
        <v>3.2504959858077331E-2</v>
      </c>
      <c r="N13991" s="17"/>
      <c r="T13991" s="28"/>
      <c r="Y13991" s="22">
        <f>_xll.qlIndexFixing(OverNightIndex,K13991,TRUE)</f>
        <v>3.2504959858077331E-2</v>
      </c>
    </row>
    <row r="13992" spans="11:25" x14ac:dyDescent="0.2">
      <c r="K13992" s="26">
        <f>_xll.qlCalendarAdvance(Calendar,L13992,FixingDays&amp;"D","p")</f>
        <v>61792</v>
      </c>
      <c r="L13992" s="27">
        <f>_xll.qlCalendarAdvance(Calendar,L13991,SamplingFrequency,"f",FALSE)</f>
        <v>61792</v>
      </c>
      <c r="M13992" s="17">
        <f>_xll.qlIndexFixing(Index,L13992,TRUE)</f>
        <v>3.2504959857915239E-2</v>
      </c>
      <c r="N13992" s="17"/>
      <c r="T13992" s="28"/>
      <c r="Y13992" s="22">
        <f>_xll.qlIndexFixing(OverNightIndex,K13992,TRUE)</f>
        <v>3.2504959857915239E-2</v>
      </c>
    </row>
    <row r="13993" spans="11:25" x14ac:dyDescent="0.2">
      <c r="K13993" s="26">
        <f>_xll.qlCalendarAdvance(Calendar,L13993,FixingDays&amp;"D","p")</f>
        <v>61793</v>
      </c>
      <c r="L13993" s="27">
        <f>_xll.qlCalendarAdvance(Calendar,L13992,SamplingFrequency,"f",FALSE)</f>
        <v>61793</v>
      </c>
      <c r="M13993" s="17">
        <f>_xll.qlIndexFixing(Index,L13993,TRUE)</f>
        <v>3.2504959857915239E-2</v>
      </c>
      <c r="N13993" s="17"/>
      <c r="T13993" s="28"/>
      <c r="Y13993" s="22">
        <f>_xll.qlIndexFixing(OverNightIndex,K13993,TRUE)</f>
        <v>3.2504959857915239E-2</v>
      </c>
    </row>
    <row r="13994" spans="11:25" x14ac:dyDescent="0.2">
      <c r="K13994" s="26">
        <f>_xll.qlCalendarAdvance(Calendar,L13994,FixingDays&amp;"D","p")</f>
        <v>61794</v>
      </c>
      <c r="L13994" s="27">
        <f>_xll.qlCalendarAdvance(Calendar,L13993,SamplingFrequency,"f",FALSE)</f>
        <v>61794</v>
      </c>
      <c r="M13994" s="17">
        <f>_xll.qlIndexFixing(Index,L13994,TRUE)</f>
        <v>3.2504959857996285E-2</v>
      </c>
      <c r="N13994" s="17"/>
      <c r="T13994" s="28"/>
      <c r="Y13994" s="22">
        <f>_xll.qlIndexFixing(OverNightIndex,K13994,TRUE)</f>
        <v>3.2504959857996285E-2</v>
      </c>
    </row>
    <row r="13995" spans="11:25" x14ac:dyDescent="0.2">
      <c r="K13995" s="26">
        <f>_xll.qlCalendarAdvance(Calendar,L13995,FixingDays&amp;"D","p")</f>
        <v>61795</v>
      </c>
      <c r="L13995" s="27">
        <f>_xll.qlCalendarAdvance(Calendar,L13994,SamplingFrequency,"f",FALSE)</f>
        <v>61795</v>
      </c>
      <c r="M13995" s="17">
        <f>_xll.qlIndexFixing(Index,L13995,TRUE)</f>
        <v>3.2507854662840271E-2</v>
      </c>
      <c r="N13995" s="17"/>
      <c r="T13995" s="28"/>
      <c r="Y13995" s="22">
        <f>_xll.qlIndexFixing(OverNightIndex,K13995,TRUE)</f>
        <v>3.2507854662840271E-2</v>
      </c>
    </row>
    <row r="13996" spans="11:25" x14ac:dyDescent="0.2">
      <c r="K13996" s="26">
        <f>_xll.qlCalendarAdvance(Calendar,L13996,FixingDays&amp;"D","p")</f>
        <v>61798</v>
      </c>
      <c r="L13996" s="27">
        <f>_xll.qlCalendarAdvance(Calendar,L13995,SamplingFrequency,"f",FALSE)</f>
        <v>61798</v>
      </c>
      <c r="M13996" s="17">
        <f>_xll.qlIndexFixing(Index,L13996,TRUE)</f>
        <v>3.2504959857996285E-2</v>
      </c>
      <c r="N13996" s="17"/>
      <c r="T13996" s="28"/>
      <c r="Y13996" s="22">
        <f>_xll.qlIndexFixing(OverNightIndex,K13996,TRUE)</f>
        <v>3.2504959857996285E-2</v>
      </c>
    </row>
    <row r="13997" spans="11:25" x14ac:dyDescent="0.2">
      <c r="K13997" s="26">
        <f>_xll.qlCalendarAdvance(Calendar,L13997,FixingDays&amp;"D","p")</f>
        <v>61799</v>
      </c>
      <c r="L13997" s="27">
        <f>_xll.qlCalendarAdvance(Calendar,L13996,SamplingFrequency,"f",FALSE)</f>
        <v>61799</v>
      </c>
      <c r="M13997" s="17">
        <f>_xll.qlIndexFixing(Index,L13997,TRUE)</f>
        <v>3.2504959857996285E-2</v>
      </c>
      <c r="N13997" s="17"/>
      <c r="T13997" s="28"/>
      <c r="Y13997" s="22">
        <f>_xll.qlIndexFixing(OverNightIndex,K13997,TRUE)</f>
        <v>3.2504959857996285E-2</v>
      </c>
    </row>
    <row r="13998" spans="11:25" x14ac:dyDescent="0.2">
      <c r="K13998" s="26">
        <f>_xll.qlCalendarAdvance(Calendar,L13998,FixingDays&amp;"D","p")</f>
        <v>61800</v>
      </c>
      <c r="L13998" s="27">
        <f>_xll.qlCalendarAdvance(Calendar,L13997,SamplingFrequency,"f",FALSE)</f>
        <v>61800</v>
      </c>
      <c r="M13998" s="17">
        <f>_xll.qlIndexFixing(Index,L13998,TRUE)</f>
        <v>3.2504959858077331E-2</v>
      </c>
      <c r="N13998" s="17"/>
      <c r="T13998" s="28"/>
      <c r="Y13998" s="22">
        <f>_xll.qlIndexFixing(OverNightIndex,K13998,TRUE)</f>
        <v>3.2504959858077331E-2</v>
      </c>
    </row>
    <row r="13999" spans="11:25" x14ac:dyDescent="0.2">
      <c r="K13999" s="26">
        <f>_xll.qlCalendarAdvance(Calendar,L13999,FixingDays&amp;"D","p")</f>
        <v>61801</v>
      </c>
      <c r="L13999" s="27">
        <f>_xll.qlCalendarAdvance(Calendar,L13998,SamplingFrequency,"f",FALSE)</f>
        <v>61801</v>
      </c>
      <c r="M13999" s="17">
        <f>_xll.qlIndexFixing(Index,L13999,TRUE)</f>
        <v>3.2504959857996285E-2</v>
      </c>
      <c r="N13999" s="17"/>
      <c r="T13999" s="28"/>
      <c r="Y13999" s="22">
        <f>_xll.qlIndexFixing(OverNightIndex,K13999,TRUE)</f>
        <v>3.2504959857996285E-2</v>
      </c>
    </row>
    <row r="14000" spans="11:25" x14ac:dyDescent="0.2">
      <c r="K14000" s="26">
        <f>_xll.qlCalendarAdvance(Calendar,L14000,FixingDays&amp;"D","p")</f>
        <v>61802</v>
      </c>
      <c r="L14000" s="27">
        <f>_xll.qlCalendarAdvance(Calendar,L13999,SamplingFrequency,"f",FALSE)</f>
        <v>61802</v>
      </c>
      <c r="M14000" s="17">
        <f>_xll.qlIndexFixing(Index,L14000,TRUE)</f>
        <v>3.2507854662867285E-2</v>
      </c>
      <c r="N14000" s="17"/>
      <c r="T14000" s="28"/>
      <c r="Y14000" s="22">
        <f>_xll.qlIndexFixing(OverNightIndex,K14000,TRUE)</f>
        <v>3.2507854662867285E-2</v>
      </c>
    </row>
    <row r="14001" spans="11:25" x14ac:dyDescent="0.2">
      <c r="K14001" s="26">
        <f>_xll.qlCalendarAdvance(Calendar,L14001,FixingDays&amp;"D","p")</f>
        <v>61805</v>
      </c>
      <c r="L14001" s="27">
        <f>_xll.qlCalendarAdvance(Calendar,L14000,SamplingFrequency,"f",FALSE)</f>
        <v>61805</v>
      </c>
      <c r="M14001" s="17">
        <f>_xll.qlIndexFixing(Index,L14001,TRUE)</f>
        <v>3.2504959857915239E-2</v>
      </c>
      <c r="N14001" s="17"/>
      <c r="T14001" s="28"/>
      <c r="Y14001" s="22">
        <f>_xll.qlIndexFixing(OverNightIndex,K14001,TRUE)</f>
        <v>3.2504959857915239E-2</v>
      </c>
    </row>
    <row r="14002" spans="11:25" x14ac:dyDescent="0.2">
      <c r="K14002" s="26">
        <f>_xll.qlCalendarAdvance(Calendar,L14002,FixingDays&amp;"D","p")</f>
        <v>61806</v>
      </c>
      <c r="L14002" s="27">
        <f>_xll.qlCalendarAdvance(Calendar,L14001,SamplingFrequency,"f",FALSE)</f>
        <v>61806</v>
      </c>
      <c r="M14002" s="17">
        <f>_xll.qlIndexFixing(Index,L14002,TRUE)</f>
        <v>3.2504959858077331E-2</v>
      </c>
      <c r="N14002" s="17"/>
      <c r="T14002" s="28"/>
      <c r="Y14002" s="22">
        <f>_xll.qlIndexFixing(OverNightIndex,K14002,TRUE)</f>
        <v>3.2504959858077331E-2</v>
      </c>
    </row>
    <row r="14003" spans="11:25" x14ac:dyDescent="0.2">
      <c r="K14003" s="26">
        <f>_xll.qlCalendarAdvance(Calendar,L14003,FixingDays&amp;"D","p")</f>
        <v>61807</v>
      </c>
      <c r="L14003" s="27">
        <f>_xll.qlCalendarAdvance(Calendar,L14002,SamplingFrequency,"f",FALSE)</f>
        <v>61807</v>
      </c>
      <c r="M14003" s="17">
        <f>_xll.qlIndexFixing(Index,L14003,TRUE)</f>
        <v>3.2504959857915239E-2</v>
      </c>
      <c r="N14003" s="17"/>
      <c r="T14003" s="28"/>
      <c r="Y14003" s="22">
        <f>_xll.qlIndexFixing(OverNightIndex,K14003,TRUE)</f>
        <v>3.2504959857915239E-2</v>
      </c>
    </row>
    <row r="14004" spans="11:25" x14ac:dyDescent="0.2">
      <c r="K14004" s="26">
        <f>_xll.qlCalendarAdvance(Calendar,L14004,FixingDays&amp;"D","p")</f>
        <v>61808</v>
      </c>
      <c r="L14004" s="27">
        <f>_xll.qlCalendarAdvance(Calendar,L14003,SamplingFrequency,"f",FALSE)</f>
        <v>61808</v>
      </c>
      <c r="M14004" s="17">
        <f>_xll.qlIndexFixing(Index,L14004,TRUE)</f>
        <v>3.2504959858077331E-2</v>
      </c>
      <c r="N14004" s="17"/>
      <c r="T14004" s="28"/>
      <c r="Y14004" s="22">
        <f>_xll.qlIndexFixing(OverNightIndex,K14004,TRUE)</f>
        <v>3.2504959858077331E-2</v>
      </c>
    </row>
    <row r="14005" spans="11:25" x14ac:dyDescent="0.2">
      <c r="K14005" s="26">
        <f>_xll.qlCalendarAdvance(Calendar,L14005,FixingDays&amp;"D","p")</f>
        <v>61809</v>
      </c>
      <c r="L14005" s="27">
        <f>_xll.qlCalendarAdvance(Calendar,L14004,SamplingFrequency,"f",FALSE)</f>
        <v>61809</v>
      </c>
      <c r="M14005" s="17">
        <f>_xll.qlIndexFixing(Index,L14005,TRUE)</f>
        <v>3.2507854662894298E-2</v>
      </c>
      <c r="N14005" s="17"/>
      <c r="T14005" s="28"/>
      <c r="Y14005" s="22">
        <f>_xll.qlIndexFixing(OverNightIndex,K14005,TRUE)</f>
        <v>3.2507854662894298E-2</v>
      </c>
    </row>
    <row r="14006" spans="11:25" x14ac:dyDescent="0.2">
      <c r="K14006" s="26">
        <f>_xll.qlCalendarAdvance(Calendar,L14006,FixingDays&amp;"D","p")</f>
        <v>61812</v>
      </c>
      <c r="L14006" s="27">
        <f>_xll.qlCalendarAdvance(Calendar,L14005,SamplingFrequency,"f",FALSE)</f>
        <v>61812</v>
      </c>
      <c r="M14006" s="17">
        <f>_xll.qlIndexFixing(Index,L14006,TRUE)</f>
        <v>3.2504959857834193E-2</v>
      </c>
      <c r="N14006" s="17"/>
      <c r="T14006" s="28"/>
      <c r="Y14006" s="22">
        <f>_xll.qlIndexFixing(OverNightIndex,K14006,TRUE)</f>
        <v>3.2504959857834193E-2</v>
      </c>
    </row>
    <row r="14007" spans="11:25" x14ac:dyDescent="0.2">
      <c r="K14007" s="26">
        <f>_xll.qlCalendarAdvance(Calendar,L14007,FixingDays&amp;"D","p")</f>
        <v>61813</v>
      </c>
      <c r="L14007" s="27">
        <f>_xll.qlCalendarAdvance(Calendar,L14006,SamplingFrequency,"f",FALSE)</f>
        <v>61813</v>
      </c>
      <c r="M14007" s="17">
        <f>_xll.qlIndexFixing(Index,L14007,TRUE)</f>
        <v>3.2504959857996285E-2</v>
      </c>
      <c r="N14007" s="17"/>
      <c r="T14007" s="28"/>
      <c r="Y14007" s="22">
        <f>_xll.qlIndexFixing(OverNightIndex,K14007,TRUE)</f>
        <v>3.2504959857996285E-2</v>
      </c>
    </row>
    <row r="14008" spans="11:25" x14ac:dyDescent="0.2">
      <c r="K14008" s="26">
        <f>_xll.qlCalendarAdvance(Calendar,L14008,FixingDays&amp;"D","p")</f>
        <v>61814</v>
      </c>
      <c r="L14008" s="27">
        <f>_xll.qlCalendarAdvance(Calendar,L14007,SamplingFrequency,"f",FALSE)</f>
        <v>61814</v>
      </c>
      <c r="M14008" s="17">
        <f>_xll.qlIndexFixing(Index,L14008,TRUE)</f>
        <v>3.2504959857996285E-2</v>
      </c>
      <c r="N14008" s="17"/>
      <c r="T14008" s="28"/>
      <c r="Y14008" s="22">
        <f>_xll.qlIndexFixing(OverNightIndex,K14008,TRUE)</f>
        <v>3.2504959857996285E-2</v>
      </c>
    </row>
    <row r="14009" spans="11:25" x14ac:dyDescent="0.2">
      <c r="K14009" s="26">
        <f>_xll.qlCalendarAdvance(Calendar,L14009,FixingDays&amp;"D","p")</f>
        <v>61815</v>
      </c>
      <c r="L14009" s="27">
        <f>_xll.qlCalendarAdvance(Calendar,L14008,SamplingFrequency,"f",FALSE)</f>
        <v>61815</v>
      </c>
      <c r="M14009" s="17">
        <f>_xll.qlIndexFixing(Index,L14009,TRUE)</f>
        <v>3.2504959858077331E-2</v>
      </c>
      <c r="N14009" s="17"/>
      <c r="T14009" s="28"/>
      <c r="Y14009" s="22">
        <f>_xll.qlIndexFixing(OverNightIndex,K14009,TRUE)</f>
        <v>3.2504959858077331E-2</v>
      </c>
    </row>
    <row r="14010" spans="11:25" x14ac:dyDescent="0.2">
      <c r="K14010" s="26">
        <f>_xll.qlCalendarAdvance(Calendar,L14010,FixingDays&amp;"D","p")</f>
        <v>61816</v>
      </c>
      <c r="L14010" s="27">
        <f>_xll.qlCalendarAdvance(Calendar,L14009,SamplingFrequency,"f",FALSE)</f>
        <v>61816</v>
      </c>
      <c r="M14010" s="17">
        <f>_xll.qlIndexFixing(Index,L14010,TRUE)</f>
        <v>3.2507854662840271E-2</v>
      </c>
      <c r="N14010" s="17"/>
      <c r="T14010" s="28"/>
      <c r="Y14010" s="22">
        <f>_xll.qlIndexFixing(OverNightIndex,K14010,TRUE)</f>
        <v>3.2507854662840271E-2</v>
      </c>
    </row>
    <row r="14011" spans="11:25" x14ac:dyDescent="0.2">
      <c r="K14011" s="26">
        <f>_xll.qlCalendarAdvance(Calendar,L14011,FixingDays&amp;"D","p")</f>
        <v>61819</v>
      </c>
      <c r="L14011" s="27">
        <f>_xll.qlCalendarAdvance(Calendar,L14010,SamplingFrequency,"f",FALSE)</f>
        <v>61819</v>
      </c>
      <c r="M14011" s="17">
        <f>_xll.qlIndexFixing(Index,L14011,TRUE)</f>
        <v>3.2504959858077331E-2</v>
      </c>
      <c r="N14011" s="17"/>
      <c r="T14011" s="28"/>
      <c r="Y14011" s="22">
        <f>_xll.qlIndexFixing(OverNightIndex,K14011,TRUE)</f>
        <v>3.2504959858077331E-2</v>
      </c>
    </row>
    <row r="14012" spans="11:25" x14ac:dyDescent="0.2">
      <c r="K14012" s="26">
        <f>_xll.qlCalendarAdvance(Calendar,L14012,FixingDays&amp;"D","p")</f>
        <v>61820</v>
      </c>
      <c r="L14012" s="27">
        <f>_xll.qlCalendarAdvance(Calendar,L14011,SamplingFrequency,"f",FALSE)</f>
        <v>61820</v>
      </c>
      <c r="M14012" s="17">
        <f>_xll.qlIndexFixing(Index,L14012,TRUE)</f>
        <v>3.2504959857996285E-2</v>
      </c>
      <c r="N14012" s="17"/>
      <c r="T14012" s="28"/>
      <c r="Y14012" s="22">
        <f>_xll.qlIndexFixing(OverNightIndex,K14012,TRUE)</f>
        <v>3.2504959857996285E-2</v>
      </c>
    </row>
    <row r="14013" spans="11:25" x14ac:dyDescent="0.2">
      <c r="K14013" s="26">
        <f>_xll.qlCalendarAdvance(Calendar,L14013,FixingDays&amp;"D","p")</f>
        <v>61821</v>
      </c>
      <c r="L14013" s="27">
        <f>_xll.qlCalendarAdvance(Calendar,L14012,SamplingFrequency,"f",FALSE)</f>
        <v>61821</v>
      </c>
      <c r="M14013" s="17">
        <f>_xll.qlIndexFixing(Index,L14013,TRUE)</f>
        <v>3.2504959858077331E-2</v>
      </c>
      <c r="N14013" s="17"/>
      <c r="T14013" s="28"/>
      <c r="Y14013" s="22">
        <f>_xll.qlIndexFixing(OverNightIndex,K14013,TRUE)</f>
        <v>3.2504959858077331E-2</v>
      </c>
    </row>
    <row r="14014" spans="11:25" x14ac:dyDescent="0.2">
      <c r="K14014" s="26">
        <f>_xll.qlCalendarAdvance(Calendar,L14014,FixingDays&amp;"D","p")</f>
        <v>61822</v>
      </c>
      <c r="L14014" s="27">
        <f>_xll.qlCalendarAdvance(Calendar,L14013,SamplingFrequency,"f",FALSE)</f>
        <v>61822</v>
      </c>
      <c r="M14014" s="17">
        <f>_xll.qlIndexFixing(Index,L14014,TRUE)</f>
        <v>3.250930219420689E-2</v>
      </c>
      <c r="N14014" s="17"/>
      <c r="T14014" s="28"/>
      <c r="Y14014" s="22">
        <f>_xll.qlIndexFixing(OverNightIndex,K14014,TRUE)</f>
        <v>3.250930219420689E-2</v>
      </c>
    </row>
    <row r="14015" spans="11:25" x14ac:dyDescent="0.2">
      <c r="K14015" s="26">
        <f>_xll.qlCalendarAdvance(Calendar,L14015,FixingDays&amp;"D","p")</f>
        <v>61826</v>
      </c>
      <c r="L14015" s="27">
        <f>_xll.qlCalendarAdvance(Calendar,L14014,SamplingFrequency,"f",FALSE)</f>
        <v>61826</v>
      </c>
      <c r="M14015" s="17">
        <f>_xll.qlIndexFixing(Index,L14015,TRUE)</f>
        <v>3.2504959857915239E-2</v>
      </c>
      <c r="N14015" s="17"/>
      <c r="T14015" s="28"/>
      <c r="Y14015" s="22">
        <f>_xll.qlIndexFixing(OverNightIndex,K14015,TRUE)</f>
        <v>3.2504959857915239E-2</v>
      </c>
    </row>
    <row r="14016" spans="11:25" x14ac:dyDescent="0.2">
      <c r="K14016" s="26">
        <f>_xll.qlCalendarAdvance(Calendar,L14016,FixingDays&amp;"D","p")</f>
        <v>61827</v>
      </c>
      <c r="L14016" s="27">
        <f>_xll.qlCalendarAdvance(Calendar,L14015,SamplingFrequency,"f",FALSE)</f>
        <v>61827</v>
      </c>
      <c r="M14016" s="17">
        <f>_xll.qlIndexFixing(Index,L14016,TRUE)</f>
        <v>3.2504959858077331E-2</v>
      </c>
      <c r="N14016" s="17"/>
      <c r="T14016" s="28"/>
      <c r="Y14016" s="22">
        <f>_xll.qlIndexFixing(OverNightIndex,K14016,TRUE)</f>
        <v>3.2504959858077331E-2</v>
      </c>
    </row>
    <row r="14017" spans="11:25" x14ac:dyDescent="0.2">
      <c r="K14017" s="26">
        <f>_xll.qlCalendarAdvance(Calendar,L14017,FixingDays&amp;"D","p")</f>
        <v>61828</v>
      </c>
      <c r="L14017" s="27">
        <f>_xll.qlCalendarAdvance(Calendar,L14016,SamplingFrequency,"f",FALSE)</f>
        <v>61828</v>
      </c>
      <c r="M14017" s="17">
        <f>_xll.qlIndexFixing(Index,L14017,TRUE)</f>
        <v>3.2504959857834193E-2</v>
      </c>
      <c r="N14017" s="17"/>
      <c r="T14017" s="28"/>
      <c r="Y14017" s="22">
        <f>_xll.qlIndexFixing(OverNightIndex,K14017,TRUE)</f>
        <v>3.2504959857834193E-2</v>
      </c>
    </row>
    <row r="14018" spans="11:25" x14ac:dyDescent="0.2">
      <c r="K14018" s="26">
        <f>_xll.qlCalendarAdvance(Calendar,L14018,FixingDays&amp;"D","p")</f>
        <v>61829</v>
      </c>
      <c r="L14018" s="27">
        <f>_xll.qlCalendarAdvance(Calendar,L14017,SamplingFrequency,"f",FALSE)</f>
        <v>61829</v>
      </c>
      <c r="M14018" s="17">
        <f>_xll.qlIndexFixing(Index,L14018,TRUE)</f>
        <v>3.2510749811460959E-2</v>
      </c>
      <c r="N14018" s="17"/>
      <c r="T14018" s="28"/>
      <c r="Y14018" s="22">
        <f>_xll.qlIndexFixing(OverNightIndex,K14018,TRUE)</f>
        <v>3.2510749811460959E-2</v>
      </c>
    </row>
    <row r="14019" spans="11:25" x14ac:dyDescent="0.2">
      <c r="K14019" s="26">
        <f>_xll.qlCalendarAdvance(Calendar,L14019,FixingDays&amp;"D","p")</f>
        <v>61834</v>
      </c>
      <c r="L14019" s="27">
        <f>_xll.qlCalendarAdvance(Calendar,L14018,SamplingFrequency,"f",FALSE)</f>
        <v>61834</v>
      </c>
      <c r="M14019" s="17">
        <f>_xll.qlIndexFixing(Index,L14019,TRUE)</f>
        <v>3.2504959857996285E-2</v>
      </c>
      <c r="N14019" s="17"/>
      <c r="T14019" s="28"/>
      <c r="Y14019" s="22">
        <f>_xll.qlIndexFixing(OverNightIndex,K14019,TRUE)</f>
        <v>3.2504959857996285E-2</v>
      </c>
    </row>
    <row r="14020" spans="11:25" x14ac:dyDescent="0.2">
      <c r="K14020" s="26">
        <f>_xll.qlCalendarAdvance(Calendar,L14020,FixingDays&amp;"D","p")</f>
        <v>61835</v>
      </c>
      <c r="L14020" s="27">
        <f>_xll.qlCalendarAdvance(Calendar,L14019,SamplingFrequency,"f",FALSE)</f>
        <v>61835</v>
      </c>
      <c r="M14020" s="17">
        <f>_xll.qlIndexFixing(Index,L14020,TRUE)</f>
        <v>3.2504959858077331E-2</v>
      </c>
      <c r="N14020" s="17"/>
      <c r="T14020" s="28"/>
      <c r="Y14020" s="22">
        <f>_xll.qlIndexFixing(OverNightIndex,K14020,TRUE)</f>
        <v>3.2504959858077331E-2</v>
      </c>
    </row>
    <row r="14021" spans="11:25" x14ac:dyDescent="0.2">
      <c r="K14021" s="26">
        <f>_xll.qlCalendarAdvance(Calendar,L14021,FixingDays&amp;"D","p")</f>
        <v>61836</v>
      </c>
      <c r="L14021" s="27">
        <f>_xll.qlCalendarAdvance(Calendar,L14020,SamplingFrequency,"f",FALSE)</f>
        <v>61836</v>
      </c>
      <c r="M14021" s="17">
        <f>_xll.qlIndexFixing(Index,L14021,TRUE)</f>
        <v>3.2504959858077331E-2</v>
      </c>
      <c r="N14021" s="17"/>
      <c r="T14021" s="28"/>
      <c r="Y14021" s="22">
        <f>_xll.qlIndexFixing(OverNightIndex,K14021,TRUE)</f>
        <v>3.2504959858077331E-2</v>
      </c>
    </row>
    <row r="14022" spans="11:25" x14ac:dyDescent="0.2">
      <c r="K14022" s="26">
        <f>_xll.qlCalendarAdvance(Calendar,L14022,FixingDays&amp;"D","p")</f>
        <v>61837</v>
      </c>
      <c r="L14022" s="27">
        <f>_xll.qlCalendarAdvance(Calendar,L14021,SamplingFrequency,"f",FALSE)</f>
        <v>61837</v>
      </c>
      <c r="M14022" s="17">
        <f>_xll.qlIndexFixing(Index,L14022,TRUE)</f>
        <v>3.2507854662840271E-2</v>
      </c>
      <c r="N14022" s="17"/>
      <c r="T14022" s="28"/>
      <c r="Y14022" s="22">
        <f>_xll.qlIndexFixing(OverNightIndex,K14022,TRUE)</f>
        <v>3.2507854662840271E-2</v>
      </c>
    </row>
    <row r="14023" spans="11:25" x14ac:dyDescent="0.2">
      <c r="K14023" s="26">
        <f>_xll.qlCalendarAdvance(Calendar,L14023,FixingDays&amp;"D","p")</f>
        <v>61840</v>
      </c>
      <c r="L14023" s="27">
        <f>_xll.qlCalendarAdvance(Calendar,L14022,SamplingFrequency,"f",FALSE)</f>
        <v>61840</v>
      </c>
      <c r="M14023" s="17">
        <f>_xll.qlIndexFixing(Index,L14023,TRUE)</f>
        <v>3.2504959857996285E-2</v>
      </c>
      <c r="N14023" s="17"/>
      <c r="T14023" s="28"/>
      <c r="Y14023" s="22">
        <f>_xll.qlIndexFixing(OverNightIndex,K14023,TRUE)</f>
        <v>3.2504959857996285E-2</v>
      </c>
    </row>
    <row r="14024" spans="11:25" x14ac:dyDescent="0.2">
      <c r="K14024" s="26">
        <f>_xll.qlCalendarAdvance(Calendar,L14024,FixingDays&amp;"D","p")</f>
        <v>61841</v>
      </c>
      <c r="L14024" s="27">
        <f>_xll.qlCalendarAdvance(Calendar,L14023,SamplingFrequency,"f",FALSE)</f>
        <v>61841</v>
      </c>
      <c r="M14024" s="17">
        <f>_xll.qlIndexFixing(Index,L14024,TRUE)</f>
        <v>3.2504959857996285E-2</v>
      </c>
      <c r="N14024" s="17"/>
      <c r="T14024" s="28"/>
      <c r="Y14024" s="22">
        <f>_xll.qlIndexFixing(OverNightIndex,K14024,TRUE)</f>
        <v>3.2504959857996285E-2</v>
      </c>
    </row>
    <row r="14025" spans="11:25" x14ac:dyDescent="0.2">
      <c r="K14025" s="26">
        <f>_xll.qlCalendarAdvance(Calendar,L14025,FixingDays&amp;"D","p")</f>
        <v>61842</v>
      </c>
      <c r="L14025" s="27">
        <f>_xll.qlCalendarAdvance(Calendar,L14024,SamplingFrequency,"f",FALSE)</f>
        <v>61842</v>
      </c>
      <c r="M14025" s="17">
        <f>_xll.qlIndexFixing(Index,L14025,TRUE)</f>
        <v>3.2504959857996285E-2</v>
      </c>
      <c r="N14025" s="17"/>
      <c r="T14025" s="28"/>
      <c r="Y14025" s="22">
        <f>_xll.qlIndexFixing(OverNightIndex,K14025,TRUE)</f>
        <v>3.2504959857996285E-2</v>
      </c>
    </row>
    <row r="14026" spans="11:25" x14ac:dyDescent="0.2">
      <c r="K14026" s="26">
        <f>_xll.qlCalendarAdvance(Calendar,L14026,FixingDays&amp;"D","p")</f>
        <v>61843</v>
      </c>
      <c r="L14026" s="27">
        <f>_xll.qlCalendarAdvance(Calendar,L14025,SamplingFrequency,"f",FALSE)</f>
        <v>61843</v>
      </c>
      <c r="M14026" s="17">
        <f>_xll.qlIndexFixing(Index,L14026,TRUE)</f>
        <v>3.2504959857834193E-2</v>
      </c>
      <c r="N14026" s="17"/>
      <c r="T14026" s="28"/>
      <c r="Y14026" s="22">
        <f>_xll.qlIndexFixing(OverNightIndex,K14026,TRUE)</f>
        <v>3.2504959857834193E-2</v>
      </c>
    </row>
    <row r="14027" spans="11:25" x14ac:dyDescent="0.2">
      <c r="K14027" s="26">
        <f>_xll.qlCalendarAdvance(Calendar,L14027,FixingDays&amp;"D","p")</f>
        <v>61844</v>
      </c>
      <c r="L14027" s="27">
        <f>_xll.qlCalendarAdvance(Calendar,L14026,SamplingFrequency,"f",FALSE)</f>
        <v>61844</v>
      </c>
      <c r="M14027" s="17">
        <f>_xll.qlIndexFixing(Index,L14027,TRUE)</f>
        <v>3.2507854662921318E-2</v>
      </c>
      <c r="N14027" s="17"/>
      <c r="T14027" s="28"/>
      <c r="Y14027" s="22">
        <f>_xll.qlIndexFixing(OverNightIndex,K14027,TRUE)</f>
        <v>3.2507854662921318E-2</v>
      </c>
    </row>
    <row r="14028" spans="11:25" x14ac:dyDescent="0.2">
      <c r="K14028" s="26">
        <f>_xll.qlCalendarAdvance(Calendar,L14028,FixingDays&amp;"D","p")</f>
        <v>61847</v>
      </c>
      <c r="L14028" s="27">
        <f>_xll.qlCalendarAdvance(Calendar,L14027,SamplingFrequency,"f",FALSE)</f>
        <v>61847</v>
      </c>
      <c r="M14028" s="17">
        <f>_xll.qlIndexFixing(Index,L14028,TRUE)</f>
        <v>3.2504959857996285E-2</v>
      </c>
      <c r="N14028" s="17"/>
      <c r="T14028" s="28"/>
      <c r="Y14028" s="22">
        <f>_xll.qlIndexFixing(OverNightIndex,K14028,TRUE)</f>
        <v>3.2504959857996285E-2</v>
      </c>
    </row>
    <row r="14029" spans="11:25" x14ac:dyDescent="0.2">
      <c r="K14029" s="26">
        <f>_xll.qlCalendarAdvance(Calendar,L14029,FixingDays&amp;"D","p")</f>
        <v>61848</v>
      </c>
      <c r="L14029" s="27">
        <f>_xll.qlCalendarAdvance(Calendar,L14028,SamplingFrequency,"f",FALSE)</f>
        <v>61848</v>
      </c>
      <c r="M14029" s="17">
        <f>_xll.qlIndexFixing(Index,L14029,TRUE)</f>
        <v>3.2506407217409716E-2</v>
      </c>
      <c r="N14029" s="17"/>
      <c r="T14029" s="28"/>
      <c r="Y14029" s="22">
        <f>_xll.qlIndexFixing(OverNightIndex,K14029,TRUE)</f>
        <v>3.2506407217409716E-2</v>
      </c>
    </row>
    <row r="14030" spans="11:25" x14ac:dyDescent="0.2">
      <c r="K14030" s="26">
        <f>_xll.qlCalendarAdvance(Calendar,L14030,FixingDays&amp;"D","p")</f>
        <v>61850</v>
      </c>
      <c r="L14030" s="27">
        <f>_xll.qlCalendarAdvance(Calendar,L14029,SamplingFrequency,"f",FALSE)</f>
        <v>61850</v>
      </c>
      <c r="M14030" s="17">
        <f>_xll.qlIndexFixing(Index,L14030,TRUE)</f>
        <v>3.2504959857996285E-2</v>
      </c>
      <c r="N14030" s="17"/>
      <c r="T14030" s="28"/>
      <c r="Y14030" s="22">
        <f>_xll.qlIndexFixing(OverNightIndex,K14030,TRUE)</f>
        <v>3.2504959857996285E-2</v>
      </c>
    </row>
    <row r="14031" spans="11:25" x14ac:dyDescent="0.2">
      <c r="K14031" s="26">
        <f>_xll.qlCalendarAdvance(Calendar,L14031,FixingDays&amp;"D","p")</f>
        <v>61851</v>
      </c>
      <c r="L14031" s="27">
        <f>_xll.qlCalendarAdvance(Calendar,L14030,SamplingFrequency,"f",FALSE)</f>
        <v>61851</v>
      </c>
      <c r="M14031" s="17">
        <f>_xll.qlIndexFixing(Index,L14031,TRUE)</f>
        <v>3.2507854662867285E-2</v>
      </c>
      <c r="N14031" s="17"/>
      <c r="T14031" s="28"/>
      <c r="Y14031" s="22">
        <f>_xll.qlIndexFixing(OverNightIndex,K14031,TRUE)</f>
        <v>3.2507854662867285E-2</v>
      </c>
    </row>
    <row r="14032" spans="11:25" x14ac:dyDescent="0.2">
      <c r="K14032" s="26">
        <f>_xll.qlCalendarAdvance(Calendar,L14032,FixingDays&amp;"D","p")</f>
        <v>61854</v>
      </c>
      <c r="L14032" s="27">
        <f>_xll.qlCalendarAdvance(Calendar,L14031,SamplingFrequency,"f",FALSE)</f>
        <v>61854</v>
      </c>
      <c r="M14032" s="17">
        <f>_xll.qlIndexFixing(Index,L14032,TRUE)</f>
        <v>3.2504959857996285E-2</v>
      </c>
      <c r="N14032" s="17"/>
      <c r="T14032" s="28"/>
      <c r="Y14032" s="22">
        <f>_xll.qlIndexFixing(OverNightIndex,K14032,TRUE)</f>
        <v>3.2504959857996285E-2</v>
      </c>
    </row>
    <row r="14033" spans="11:25" x14ac:dyDescent="0.2">
      <c r="K14033" s="26">
        <f>_xll.qlCalendarAdvance(Calendar,L14033,FixingDays&amp;"D","p")</f>
        <v>61855</v>
      </c>
      <c r="L14033" s="27">
        <f>_xll.qlCalendarAdvance(Calendar,L14032,SamplingFrequency,"f",FALSE)</f>
        <v>61855</v>
      </c>
      <c r="M14033" s="17">
        <f>_xll.qlIndexFixing(Index,L14033,TRUE)</f>
        <v>3.2504959857996285E-2</v>
      </c>
      <c r="N14033" s="17"/>
      <c r="T14033" s="28"/>
      <c r="Y14033" s="22">
        <f>_xll.qlIndexFixing(OverNightIndex,K14033,TRUE)</f>
        <v>3.2504959857996285E-2</v>
      </c>
    </row>
    <row r="14034" spans="11:25" x14ac:dyDescent="0.2">
      <c r="K14034" s="26">
        <f>_xll.qlCalendarAdvance(Calendar,L14034,FixingDays&amp;"D","p")</f>
        <v>61856</v>
      </c>
      <c r="L14034" s="27">
        <f>_xll.qlCalendarAdvance(Calendar,L14033,SamplingFrequency,"f",FALSE)</f>
        <v>61856</v>
      </c>
      <c r="M14034" s="17">
        <f>_xll.qlIndexFixing(Index,L14034,TRUE)</f>
        <v>3.2504959857996285E-2</v>
      </c>
      <c r="N14034" s="17"/>
      <c r="T14034" s="28"/>
      <c r="Y14034" s="22">
        <f>_xll.qlIndexFixing(OverNightIndex,K14034,TRUE)</f>
        <v>3.2504959857996285E-2</v>
      </c>
    </row>
    <row r="14035" spans="11:25" x14ac:dyDescent="0.2">
      <c r="K14035" s="26">
        <f>_xll.qlCalendarAdvance(Calendar,L14035,FixingDays&amp;"D","p")</f>
        <v>61857</v>
      </c>
      <c r="L14035" s="27">
        <f>_xll.qlCalendarAdvance(Calendar,L14034,SamplingFrequency,"f",FALSE)</f>
        <v>61857</v>
      </c>
      <c r="M14035" s="17">
        <f>_xll.qlIndexFixing(Index,L14035,TRUE)</f>
        <v>3.2504959858077331E-2</v>
      </c>
      <c r="N14035" s="17"/>
      <c r="T14035" s="28"/>
      <c r="Y14035" s="22">
        <f>_xll.qlIndexFixing(OverNightIndex,K14035,TRUE)</f>
        <v>3.2504959858077331E-2</v>
      </c>
    </row>
    <row r="14036" spans="11:25" x14ac:dyDescent="0.2">
      <c r="K14036" s="26">
        <f>_xll.qlCalendarAdvance(Calendar,L14036,FixingDays&amp;"D","p")</f>
        <v>61858</v>
      </c>
      <c r="L14036" s="27">
        <f>_xll.qlCalendarAdvance(Calendar,L14035,SamplingFrequency,"f",FALSE)</f>
        <v>61858</v>
      </c>
      <c r="M14036" s="17">
        <f>_xll.qlIndexFixing(Index,L14036,TRUE)</f>
        <v>3.2507854662840271E-2</v>
      </c>
      <c r="N14036" s="17"/>
      <c r="T14036" s="28"/>
      <c r="Y14036" s="22">
        <f>_xll.qlIndexFixing(OverNightIndex,K14036,TRUE)</f>
        <v>3.2507854662840271E-2</v>
      </c>
    </row>
    <row r="14037" spans="11:25" x14ac:dyDescent="0.2">
      <c r="K14037" s="26">
        <f>_xll.qlCalendarAdvance(Calendar,L14037,FixingDays&amp;"D","p")</f>
        <v>61861</v>
      </c>
      <c r="L14037" s="27">
        <f>_xll.qlCalendarAdvance(Calendar,L14036,SamplingFrequency,"f",FALSE)</f>
        <v>61861</v>
      </c>
      <c r="M14037" s="17">
        <f>_xll.qlIndexFixing(Index,L14037,TRUE)</f>
        <v>3.2504959858077331E-2</v>
      </c>
      <c r="N14037" s="17"/>
      <c r="T14037" s="28"/>
      <c r="Y14037" s="22">
        <f>_xll.qlIndexFixing(OverNightIndex,K14037,TRUE)</f>
        <v>3.2504959858077331E-2</v>
      </c>
    </row>
    <row r="14038" spans="11:25" x14ac:dyDescent="0.2">
      <c r="K14038" s="26">
        <f>_xll.qlCalendarAdvance(Calendar,L14038,FixingDays&amp;"D","p")</f>
        <v>61862</v>
      </c>
      <c r="L14038" s="27">
        <f>_xll.qlCalendarAdvance(Calendar,L14037,SamplingFrequency,"f",FALSE)</f>
        <v>61862</v>
      </c>
      <c r="M14038" s="17">
        <f>_xll.qlIndexFixing(Index,L14038,TRUE)</f>
        <v>3.2504959857996285E-2</v>
      </c>
      <c r="N14038" s="17"/>
      <c r="T14038" s="28"/>
      <c r="Y14038" s="22">
        <f>_xll.qlIndexFixing(OverNightIndex,K14038,TRUE)</f>
        <v>3.2504959857996285E-2</v>
      </c>
    </row>
    <row r="14039" spans="11:25" x14ac:dyDescent="0.2">
      <c r="K14039" s="26">
        <f>_xll.qlCalendarAdvance(Calendar,L14039,FixingDays&amp;"D","p")</f>
        <v>61863</v>
      </c>
      <c r="L14039" s="27">
        <f>_xll.qlCalendarAdvance(Calendar,L14038,SamplingFrequency,"f",FALSE)</f>
        <v>61863</v>
      </c>
      <c r="M14039" s="17">
        <f>_xll.qlIndexFixing(Index,L14039,TRUE)</f>
        <v>3.2504959858077331E-2</v>
      </c>
      <c r="N14039" s="17"/>
      <c r="T14039" s="28"/>
      <c r="Y14039" s="22">
        <f>_xll.qlIndexFixing(OverNightIndex,K14039,TRUE)</f>
        <v>3.2504959858077331E-2</v>
      </c>
    </row>
    <row r="14040" spans="11:25" x14ac:dyDescent="0.2">
      <c r="K14040" s="26">
        <f>_xll.qlCalendarAdvance(Calendar,L14040,FixingDays&amp;"D","p")</f>
        <v>61864</v>
      </c>
      <c r="L14040" s="27">
        <f>_xll.qlCalendarAdvance(Calendar,L14039,SamplingFrequency,"f",FALSE)</f>
        <v>61864</v>
      </c>
      <c r="M14040" s="17">
        <f>_xll.qlIndexFixing(Index,L14040,TRUE)</f>
        <v>3.2504959857834193E-2</v>
      </c>
      <c r="N14040" s="17"/>
      <c r="T14040" s="28"/>
      <c r="Y14040" s="22">
        <f>_xll.qlIndexFixing(OverNightIndex,K14040,TRUE)</f>
        <v>3.2504959857834193E-2</v>
      </c>
    </row>
    <row r="14041" spans="11:25" x14ac:dyDescent="0.2">
      <c r="K14041" s="26">
        <f>_xll.qlCalendarAdvance(Calendar,L14041,FixingDays&amp;"D","p")</f>
        <v>61865</v>
      </c>
      <c r="L14041" s="27">
        <f>_xll.qlCalendarAdvance(Calendar,L14040,SamplingFrequency,"f",FALSE)</f>
        <v>61865</v>
      </c>
      <c r="M14041" s="17">
        <f>_xll.qlIndexFixing(Index,L14041,TRUE)</f>
        <v>3.2507854662894298E-2</v>
      </c>
      <c r="N14041" s="17"/>
      <c r="T14041" s="28"/>
      <c r="Y14041" s="22">
        <f>_xll.qlIndexFixing(OverNightIndex,K14041,TRUE)</f>
        <v>3.2507854662894298E-2</v>
      </c>
    </row>
    <row r="14042" spans="11:25" x14ac:dyDescent="0.2">
      <c r="K14042" s="26">
        <f>_xll.qlCalendarAdvance(Calendar,L14042,FixingDays&amp;"D","p")</f>
        <v>61868</v>
      </c>
      <c r="L14042" s="27">
        <f>_xll.qlCalendarAdvance(Calendar,L14041,SamplingFrequency,"f",FALSE)</f>
        <v>61868</v>
      </c>
      <c r="M14042" s="17">
        <f>_xll.qlIndexFixing(Index,L14042,TRUE)</f>
        <v>3.2504959858077331E-2</v>
      </c>
      <c r="N14042" s="17"/>
      <c r="T14042" s="28"/>
      <c r="Y14042" s="22">
        <f>_xll.qlIndexFixing(OverNightIndex,K14042,TRUE)</f>
        <v>3.2504959858077331E-2</v>
      </c>
    </row>
    <row r="14043" spans="11:25" x14ac:dyDescent="0.2">
      <c r="K14043" s="26">
        <f>_xll.qlCalendarAdvance(Calendar,L14043,FixingDays&amp;"D","p")</f>
        <v>61869</v>
      </c>
      <c r="L14043" s="27">
        <f>_xll.qlCalendarAdvance(Calendar,L14042,SamplingFrequency,"f",FALSE)</f>
        <v>61869</v>
      </c>
      <c r="M14043" s="17">
        <f>_xll.qlIndexFixing(Index,L14043,TRUE)</f>
        <v>3.2504959857834193E-2</v>
      </c>
      <c r="N14043" s="17"/>
      <c r="T14043" s="28"/>
      <c r="Y14043" s="22">
        <f>_xll.qlIndexFixing(OverNightIndex,K14043,TRUE)</f>
        <v>3.2504959857834193E-2</v>
      </c>
    </row>
    <row r="14044" spans="11:25" x14ac:dyDescent="0.2">
      <c r="K14044" s="26">
        <f>_xll.qlCalendarAdvance(Calendar,L14044,FixingDays&amp;"D","p")</f>
        <v>61870</v>
      </c>
      <c r="L14044" s="27">
        <f>_xll.qlCalendarAdvance(Calendar,L14043,SamplingFrequency,"f",FALSE)</f>
        <v>61870</v>
      </c>
      <c r="M14044" s="17">
        <f>_xll.qlIndexFixing(Index,L14044,TRUE)</f>
        <v>3.2504959857996285E-2</v>
      </c>
      <c r="N14044" s="17"/>
      <c r="T14044" s="28"/>
      <c r="Y14044" s="22">
        <f>_xll.qlIndexFixing(OverNightIndex,K14044,TRUE)</f>
        <v>3.2504959857996285E-2</v>
      </c>
    </row>
    <row r="14045" spans="11:25" x14ac:dyDescent="0.2">
      <c r="K14045" s="26">
        <f>_xll.qlCalendarAdvance(Calendar,L14045,FixingDays&amp;"D","p")</f>
        <v>61871</v>
      </c>
      <c r="L14045" s="27">
        <f>_xll.qlCalendarAdvance(Calendar,L14044,SamplingFrequency,"f",FALSE)</f>
        <v>61871</v>
      </c>
      <c r="M14045" s="17">
        <f>_xll.qlIndexFixing(Index,L14045,TRUE)</f>
        <v>3.2504959857996285E-2</v>
      </c>
      <c r="N14045" s="17"/>
      <c r="T14045" s="28"/>
      <c r="Y14045" s="22">
        <f>_xll.qlIndexFixing(OverNightIndex,K14045,TRUE)</f>
        <v>3.2504959857996285E-2</v>
      </c>
    </row>
    <row r="14046" spans="11:25" x14ac:dyDescent="0.2">
      <c r="K14046" s="26">
        <f>_xll.qlCalendarAdvance(Calendar,L14046,FixingDays&amp;"D","p")</f>
        <v>61872</v>
      </c>
      <c r="L14046" s="27">
        <f>_xll.qlCalendarAdvance(Calendar,L14045,SamplingFrequency,"f",FALSE)</f>
        <v>61872</v>
      </c>
      <c r="M14046" s="17">
        <f>_xll.qlIndexFixing(Index,L14046,TRUE)</f>
        <v>3.2507854662867285E-2</v>
      </c>
      <c r="N14046" s="17"/>
      <c r="T14046" s="28"/>
      <c r="Y14046" s="22">
        <f>_xll.qlIndexFixing(OverNightIndex,K14046,TRUE)</f>
        <v>3.2507854662867285E-2</v>
      </c>
    </row>
    <row r="14047" spans="11:25" x14ac:dyDescent="0.2">
      <c r="K14047" s="26">
        <f>_xll.qlCalendarAdvance(Calendar,L14047,FixingDays&amp;"D","p")</f>
        <v>61875</v>
      </c>
      <c r="L14047" s="27">
        <f>_xll.qlCalendarAdvance(Calendar,L14046,SamplingFrequency,"f",FALSE)</f>
        <v>61875</v>
      </c>
      <c r="M14047" s="17">
        <f>_xll.qlIndexFixing(Index,L14047,TRUE)</f>
        <v>3.2504959858077331E-2</v>
      </c>
      <c r="N14047" s="17"/>
      <c r="T14047" s="28"/>
      <c r="Y14047" s="22">
        <f>_xll.qlIndexFixing(OverNightIndex,K14047,TRUE)</f>
        <v>3.2504959858077331E-2</v>
      </c>
    </row>
    <row r="14048" spans="11:25" x14ac:dyDescent="0.2">
      <c r="K14048" s="26">
        <f>_xll.qlCalendarAdvance(Calendar,L14048,FixingDays&amp;"D","p")</f>
        <v>61876</v>
      </c>
      <c r="L14048" s="27">
        <f>_xll.qlCalendarAdvance(Calendar,L14047,SamplingFrequency,"f",FALSE)</f>
        <v>61876</v>
      </c>
      <c r="M14048" s="17">
        <f>_xll.qlIndexFixing(Index,L14048,TRUE)</f>
        <v>3.2504959858077331E-2</v>
      </c>
      <c r="N14048" s="17"/>
      <c r="T14048" s="28"/>
      <c r="Y14048" s="22">
        <f>_xll.qlIndexFixing(OverNightIndex,K14048,TRUE)</f>
        <v>3.2504959858077331E-2</v>
      </c>
    </row>
    <row r="14049" spans="11:25" x14ac:dyDescent="0.2">
      <c r="K14049" s="26">
        <f>_xll.qlCalendarAdvance(Calendar,L14049,FixingDays&amp;"D","p")</f>
        <v>61877</v>
      </c>
      <c r="L14049" s="27">
        <f>_xll.qlCalendarAdvance(Calendar,L14048,SamplingFrequency,"f",FALSE)</f>
        <v>61877</v>
      </c>
      <c r="M14049" s="17">
        <f>_xll.qlIndexFixing(Index,L14049,TRUE)</f>
        <v>3.2504959857996285E-2</v>
      </c>
      <c r="N14049" s="17"/>
      <c r="T14049" s="28"/>
      <c r="Y14049" s="22">
        <f>_xll.qlIndexFixing(OverNightIndex,K14049,TRUE)</f>
        <v>3.2504959857996285E-2</v>
      </c>
    </row>
    <row r="14050" spans="11:25" x14ac:dyDescent="0.2">
      <c r="K14050" s="26">
        <f>_xll.qlCalendarAdvance(Calendar,L14050,FixingDays&amp;"D","p")</f>
        <v>61878</v>
      </c>
      <c r="L14050" s="27">
        <f>_xll.qlCalendarAdvance(Calendar,L14049,SamplingFrequency,"f",FALSE)</f>
        <v>61878</v>
      </c>
      <c r="M14050" s="17">
        <f>_xll.qlIndexFixing(Index,L14050,TRUE)</f>
        <v>3.2504959857915239E-2</v>
      </c>
      <c r="N14050" s="17"/>
      <c r="T14050" s="28"/>
      <c r="Y14050" s="22">
        <f>_xll.qlIndexFixing(OverNightIndex,K14050,TRUE)</f>
        <v>3.2504959857915239E-2</v>
      </c>
    </row>
    <row r="14051" spans="11:25" x14ac:dyDescent="0.2">
      <c r="K14051" s="26">
        <f>_xll.qlCalendarAdvance(Calendar,L14051,FixingDays&amp;"D","p")</f>
        <v>61879</v>
      </c>
      <c r="L14051" s="27">
        <f>_xll.qlCalendarAdvance(Calendar,L14050,SamplingFrequency,"f",FALSE)</f>
        <v>61879</v>
      </c>
      <c r="M14051" s="17">
        <f>_xll.qlIndexFixing(Index,L14051,TRUE)</f>
        <v>3.2507854662867285E-2</v>
      </c>
      <c r="N14051" s="17"/>
      <c r="T14051" s="28"/>
      <c r="Y14051" s="22">
        <f>_xll.qlIndexFixing(OverNightIndex,K14051,TRUE)</f>
        <v>3.2507854662867285E-2</v>
      </c>
    </row>
    <row r="14052" spans="11:25" x14ac:dyDescent="0.2">
      <c r="K14052" s="26">
        <f>_xll.qlCalendarAdvance(Calendar,L14052,FixingDays&amp;"D","p")</f>
        <v>61882</v>
      </c>
      <c r="L14052" s="27">
        <f>_xll.qlCalendarAdvance(Calendar,L14051,SamplingFrequency,"f",FALSE)</f>
        <v>61882</v>
      </c>
      <c r="M14052" s="17">
        <f>_xll.qlIndexFixing(Index,L14052,TRUE)</f>
        <v>3.2504959857915239E-2</v>
      </c>
      <c r="N14052" s="17"/>
      <c r="T14052" s="28"/>
      <c r="Y14052" s="22">
        <f>_xll.qlIndexFixing(OverNightIndex,K14052,TRUE)</f>
        <v>3.2504959857915239E-2</v>
      </c>
    </row>
    <row r="14053" spans="11:25" x14ac:dyDescent="0.2">
      <c r="K14053" s="26">
        <f>_xll.qlCalendarAdvance(Calendar,L14053,FixingDays&amp;"D","p")</f>
        <v>61883</v>
      </c>
      <c r="L14053" s="27">
        <f>_xll.qlCalendarAdvance(Calendar,L14052,SamplingFrequency,"f",FALSE)</f>
        <v>61883</v>
      </c>
      <c r="M14053" s="17">
        <f>_xll.qlIndexFixing(Index,L14053,TRUE)</f>
        <v>3.2504959858077331E-2</v>
      </c>
      <c r="N14053" s="17"/>
      <c r="T14053" s="28"/>
      <c r="Y14053" s="22">
        <f>_xll.qlIndexFixing(OverNightIndex,K14053,TRUE)</f>
        <v>3.2504959858077331E-2</v>
      </c>
    </row>
    <row r="14054" spans="11:25" x14ac:dyDescent="0.2">
      <c r="K14054" s="26">
        <f>_xll.qlCalendarAdvance(Calendar,L14054,FixingDays&amp;"D","p")</f>
        <v>61884</v>
      </c>
      <c r="L14054" s="27">
        <f>_xll.qlCalendarAdvance(Calendar,L14053,SamplingFrequency,"f",FALSE)</f>
        <v>61884</v>
      </c>
      <c r="M14054" s="17">
        <f>_xll.qlIndexFixing(Index,L14054,TRUE)</f>
        <v>3.2504959857834193E-2</v>
      </c>
      <c r="N14054" s="17"/>
      <c r="T14054" s="28"/>
      <c r="Y14054" s="22">
        <f>_xll.qlIndexFixing(OverNightIndex,K14054,TRUE)</f>
        <v>3.2504959857834193E-2</v>
      </c>
    </row>
    <row r="14055" spans="11:25" x14ac:dyDescent="0.2">
      <c r="K14055" s="26">
        <f>_xll.qlCalendarAdvance(Calendar,L14055,FixingDays&amp;"D","p")</f>
        <v>61885</v>
      </c>
      <c r="L14055" s="27">
        <f>_xll.qlCalendarAdvance(Calendar,L14054,SamplingFrequency,"f",FALSE)</f>
        <v>61885</v>
      </c>
      <c r="M14055" s="17">
        <f>_xll.qlIndexFixing(Index,L14055,TRUE)</f>
        <v>3.2504959858077331E-2</v>
      </c>
      <c r="N14055" s="17"/>
      <c r="T14055" s="28"/>
      <c r="Y14055" s="22">
        <f>_xll.qlIndexFixing(OverNightIndex,K14055,TRUE)</f>
        <v>3.2504959858077331E-2</v>
      </c>
    </row>
    <row r="14056" spans="11:25" x14ac:dyDescent="0.2">
      <c r="K14056" s="26">
        <f>_xll.qlCalendarAdvance(Calendar,L14056,FixingDays&amp;"D","p")</f>
        <v>61886</v>
      </c>
      <c r="L14056" s="27">
        <f>_xll.qlCalendarAdvance(Calendar,L14055,SamplingFrequency,"f",FALSE)</f>
        <v>61886</v>
      </c>
      <c r="M14056" s="17">
        <f>_xll.qlIndexFixing(Index,L14056,TRUE)</f>
        <v>3.2507854662894298E-2</v>
      </c>
      <c r="N14056" s="17"/>
      <c r="T14056" s="28"/>
      <c r="Y14056" s="22">
        <f>_xll.qlIndexFixing(OverNightIndex,K14056,TRUE)</f>
        <v>3.2507854662894298E-2</v>
      </c>
    </row>
    <row r="14057" spans="11:25" x14ac:dyDescent="0.2">
      <c r="K14057" s="26">
        <f>_xll.qlCalendarAdvance(Calendar,L14057,FixingDays&amp;"D","p")</f>
        <v>61889</v>
      </c>
      <c r="L14057" s="27">
        <f>_xll.qlCalendarAdvance(Calendar,L14056,SamplingFrequency,"f",FALSE)</f>
        <v>61889</v>
      </c>
      <c r="M14057" s="17">
        <f>_xll.qlIndexFixing(Index,L14057,TRUE)</f>
        <v>3.2504959857915239E-2</v>
      </c>
      <c r="N14057" s="17"/>
      <c r="T14057" s="28"/>
      <c r="Y14057" s="22">
        <f>_xll.qlIndexFixing(OverNightIndex,K14057,TRUE)</f>
        <v>3.2504959857915239E-2</v>
      </c>
    </row>
    <row r="14058" spans="11:25" x14ac:dyDescent="0.2">
      <c r="K14058" s="26">
        <f>_xll.qlCalendarAdvance(Calendar,L14058,FixingDays&amp;"D","p")</f>
        <v>61890</v>
      </c>
      <c r="L14058" s="27">
        <f>_xll.qlCalendarAdvance(Calendar,L14057,SamplingFrequency,"f",FALSE)</f>
        <v>61890</v>
      </c>
      <c r="M14058" s="17">
        <f>_xll.qlIndexFixing(Index,L14058,TRUE)</f>
        <v>3.2504959857996285E-2</v>
      </c>
      <c r="N14058" s="17"/>
      <c r="T14058" s="28"/>
      <c r="Y14058" s="22">
        <f>_xll.qlIndexFixing(OverNightIndex,K14058,TRUE)</f>
        <v>3.2504959857996285E-2</v>
      </c>
    </row>
    <row r="14059" spans="11:25" x14ac:dyDescent="0.2">
      <c r="K14059" s="26">
        <f>_xll.qlCalendarAdvance(Calendar,L14059,FixingDays&amp;"D","p")</f>
        <v>61891</v>
      </c>
      <c r="L14059" s="27">
        <f>_xll.qlCalendarAdvance(Calendar,L14058,SamplingFrequency,"f",FALSE)</f>
        <v>61891</v>
      </c>
      <c r="M14059" s="17">
        <f>_xll.qlIndexFixing(Index,L14059,TRUE)</f>
        <v>3.2504959857915239E-2</v>
      </c>
      <c r="N14059" s="17"/>
      <c r="T14059" s="28"/>
      <c r="Y14059" s="22">
        <f>_xll.qlIndexFixing(OverNightIndex,K14059,TRUE)</f>
        <v>3.2504959857915239E-2</v>
      </c>
    </row>
    <row r="14060" spans="11:25" x14ac:dyDescent="0.2">
      <c r="K14060" s="26">
        <f>_xll.qlCalendarAdvance(Calendar,L14060,FixingDays&amp;"D","p")</f>
        <v>61892</v>
      </c>
      <c r="L14060" s="27">
        <f>_xll.qlCalendarAdvance(Calendar,L14059,SamplingFrequency,"f",FALSE)</f>
        <v>61892</v>
      </c>
      <c r="M14060" s="17">
        <f>_xll.qlIndexFixing(Index,L14060,TRUE)</f>
        <v>3.2504959857996285E-2</v>
      </c>
      <c r="N14060" s="17"/>
      <c r="T14060" s="28"/>
      <c r="Y14060" s="22">
        <f>_xll.qlIndexFixing(OverNightIndex,K14060,TRUE)</f>
        <v>3.2504959857996285E-2</v>
      </c>
    </row>
    <row r="14061" spans="11:25" x14ac:dyDescent="0.2">
      <c r="K14061" s="26">
        <f>_xll.qlCalendarAdvance(Calendar,L14061,FixingDays&amp;"D","p")</f>
        <v>61893</v>
      </c>
      <c r="L14061" s="27">
        <f>_xll.qlCalendarAdvance(Calendar,L14060,SamplingFrequency,"f",FALSE)</f>
        <v>61893</v>
      </c>
      <c r="M14061" s="17">
        <f>_xll.qlIndexFixing(Index,L14061,TRUE)</f>
        <v>3.2507854662840271E-2</v>
      </c>
      <c r="N14061" s="17"/>
      <c r="T14061" s="28"/>
      <c r="Y14061" s="22">
        <f>_xll.qlIndexFixing(OverNightIndex,K14061,TRUE)</f>
        <v>3.2507854662840271E-2</v>
      </c>
    </row>
    <row r="14062" spans="11:25" x14ac:dyDescent="0.2">
      <c r="K14062" s="26">
        <f>_xll.qlCalendarAdvance(Calendar,L14062,FixingDays&amp;"D","p")</f>
        <v>61896</v>
      </c>
      <c r="L14062" s="27">
        <f>_xll.qlCalendarAdvance(Calendar,L14061,SamplingFrequency,"f",FALSE)</f>
        <v>61896</v>
      </c>
      <c r="M14062" s="17">
        <f>_xll.qlIndexFixing(Index,L14062,TRUE)</f>
        <v>3.2504959858077331E-2</v>
      </c>
      <c r="N14062" s="17"/>
      <c r="T14062" s="28"/>
      <c r="Y14062" s="22">
        <f>_xll.qlIndexFixing(OverNightIndex,K14062,TRUE)</f>
        <v>3.2504959858077331E-2</v>
      </c>
    </row>
    <row r="14063" spans="11:25" x14ac:dyDescent="0.2">
      <c r="K14063" s="26">
        <f>_xll.qlCalendarAdvance(Calendar,L14063,FixingDays&amp;"D","p")</f>
        <v>61897</v>
      </c>
      <c r="L14063" s="27">
        <f>_xll.qlCalendarAdvance(Calendar,L14062,SamplingFrequency,"f",FALSE)</f>
        <v>61897</v>
      </c>
      <c r="M14063" s="17">
        <f>_xll.qlIndexFixing(Index,L14063,TRUE)</f>
        <v>3.2504959858077331E-2</v>
      </c>
      <c r="N14063" s="17"/>
      <c r="T14063" s="28"/>
      <c r="Y14063" s="22">
        <f>_xll.qlIndexFixing(OverNightIndex,K14063,TRUE)</f>
        <v>3.2504959858077331E-2</v>
      </c>
    </row>
    <row r="14064" spans="11:25" x14ac:dyDescent="0.2">
      <c r="K14064" s="26">
        <f>_xll.qlCalendarAdvance(Calendar,L14064,FixingDays&amp;"D","p")</f>
        <v>61898</v>
      </c>
      <c r="L14064" s="27">
        <f>_xll.qlCalendarAdvance(Calendar,L14063,SamplingFrequency,"f",FALSE)</f>
        <v>61898</v>
      </c>
      <c r="M14064" s="17">
        <f>_xll.qlIndexFixing(Index,L14064,TRUE)</f>
        <v>3.2504959857996285E-2</v>
      </c>
      <c r="N14064" s="17"/>
      <c r="T14064" s="28"/>
      <c r="Y14064" s="22">
        <f>_xll.qlIndexFixing(OverNightIndex,K14064,TRUE)</f>
        <v>3.2504959857996285E-2</v>
      </c>
    </row>
    <row r="14065" spans="11:25" x14ac:dyDescent="0.2">
      <c r="K14065" s="26">
        <f>_xll.qlCalendarAdvance(Calendar,L14065,FixingDays&amp;"D","p")</f>
        <v>61899</v>
      </c>
      <c r="L14065" s="27">
        <f>_xll.qlCalendarAdvance(Calendar,L14064,SamplingFrequency,"f",FALSE)</f>
        <v>61899</v>
      </c>
      <c r="M14065" s="17">
        <f>_xll.qlIndexFixing(Index,L14065,TRUE)</f>
        <v>3.2504959858077331E-2</v>
      </c>
      <c r="N14065" s="17"/>
      <c r="T14065" s="28"/>
      <c r="Y14065" s="22">
        <f>_xll.qlIndexFixing(OverNightIndex,K14065,TRUE)</f>
        <v>3.2504959858077331E-2</v>
      </c>
    </row>
    <row r="14066" spans="11:25" x14ac:dyDescent="0.2">
      <c r="K14066" s="26">
        <f>_xll.qlCalendarAdvance(Calendar,L14066,FixingDays&amp;"D","p")</f>
        <v>61900</v>
      </c>
      <c r="L14066" s="27">
        <f>_xll.qlCalendarAdvance(Calendar,L14065,SamplingFrequency,"f",FALSE)</f>
        <v>61900</v>
      </c>
      <c r="M14066" s="17">
        <f>_xll.qlIndexFixing(Index,L14066,TRUE)</f>
        <v>3.2507854662840271E-2</v>
      </c>
      <c r="N14066" s="17"/>
      <c r="T14066" s="28"/>
      <c r="Y14066" s="22">
        <f>_xll.qlIndexFixing(OverNightIndex,K14066,TRUE)</f>
        <v>3.2507854662840271E-2</v>
      </c>
    </row>
    <row r="14067" spans="11:25" x14ac:dyDescent="0.2">
      <c r="K14067" s="26">
        <f>_xll.qlCalendarAdvance(Calendar,L14067,FixingDays&amp;"D","p")</f>
        <v>61903</v>
      </c>
      <c r="L14067" s="27">
        <f>_xll.qlCalendarAdvance(Calendar,L14066,SamplingFrequency,"f",FALSE)</f>
        <v>61903</v>
      </c>
      <c r="M14067" s="17">
        <f>_xll.qlIndexFixing(Index,L14067,TRUE)</f>
        <v>3.2504959857996285E-2</v>
      </c>
      <c r="N14067" s="17"/>
      <c r="T14067" s="28"/>
      <c r="Y14067" s="22">
        <f>_xll.qlIndexFixing(OverNightIndex,K14067,TRUE)</f>
        <v>3.2504959857996285E-2</v>
      </c>
    </row>
    <row r="14068" spans="11:25" x14ac:dyDescent="0.2">
      <c r="K14068" s="26">
        <f>_xll.qlCalendarAdvance(Calendar,L14068,FixingDays&amp;"D","p")</f>
        <v>61904</v>
      </c>
      <c r="L14068" s="27">
        <f>_xll.qlCalendarAdvance(Calendar,L14067,SamplingFrequency,"f",FALSE)</f>
        <v>61904</v>
      </c>
      <c r="M14068" s="17">
        <f>_xll.qlIndexFixing(Index,L14068,TRUE)</f>
        <v>3.2504959858077331E-2</v>
      </c>
      <c r="N14068" s="17"/>
      <c r="T14068" s="28"/>
      <c r="Y14068" s="22">
        <f>_xll.qlIndexFixing(OverNightIndex,K14068,TRUE)</f>
        <v>3.2504959858077331E-2</v>
      </c>
    </row>
    <row r="14069" spans="11:25" x14ac:dyDescent="0.2">
      <c r="K14069" s="26">
        <f>_xll.qlCalendarAdvance(Calendar,L14069,FixingDays&amp;"D","p")</f>
        <v>61905</v>
      </c>
      <c r="L14069" s="27">
        <f>_xll.qlCalendarAdvance(Calendar,L14068,SamplingFrequency,"f",FALSE)</f>
        <v>61905</v>
      </c>
      <c r="M14069" s="17">
        <f>_xll.qlIndexFixing(Index,L14069,TRUE)</f>
        <v>3.2504959857834193E-2</v>
      </c>
      <c r="N14069" s="17"/>
      <c r="T14069" s="28"/>
      <c r="Y14069" s="22">
        <f>_xll.qlIndexFixing(OverNightIndex,K14069,TRUE)</f>
        <v>3.2504959857834193E-2</v>
      </c>
    </row>
    <row r="14070" spans="11:25" x14ac:dyDescent="0.2">
      <c r="K14070" s="26">
        <f>_xll.qlCalendarAdvance(Calendar,L14070,FixingDays&amp;"D","p")</f>
        <v>61906</v>
      </c>
      <c r="L14070" s="27">
        <f>_xll.qlCalendarAdvance(Calendar,L14069,SamplingFrequency,"f",FALSE)</f>
        <v>61906</v>
      </c>
      <c r="M14070" s="17">
        <f>_xll.qlIndexFixing(Index,L14070,TRUE)</f>
        <v>3.2504959857915239E-2</v>
      </c>
      <c r="N14070" s="17"/>
      <c r="T14070" s="28"/>
      <c r="Y14070" s="22">
        <f>_xll.qlIndexFixing(OverNightIndex,K14070,TRUE)</f>
        <v>3.2504959857915239E-2</v>
      </c>
    </row>
    <row r="14071" spans="11:25" x14ac:dyDescent="0.2">
      <c r="K14071" s="26">
        <f>_xll.qlCalendarAdvance(Calendar,L14071,FixingDays&amp;"D","p")</f>
        <v>61907</v>
      </c>
      <c r="L14071" s="27">
        <f>_xll.qlCalendarAdvance(Calendar,L14070,SamplingFrequency,"f",FALSE)</f>
        <v>61907</v>
      </c>
      <c r="M14071" s="17">
        <f>_xll.qlIndexFixing(Index,L14071,TRUE)</f>
        <v>3.250930219420689E-2</v>
      </c>
      <c r="N14071" s="17"/>
      <c r="T14071" s="28"/>
      <c r="Y14071" s="22">
        <f>_xll.qlIndexFixing(OverNightIndex,K14071,TRUE)</f>
        <v>3.250930219420689E-2</v>
      </c>
    </row>
    <row r="14072" spans="11:25" x14ac:dyDescent="0.2">
      <c r="K14072" s="26">
        <f>_xll.qlCalendarAdvance(Calendar,L14072,FixingDays&amp;"D","p")</f>
        <v>61911</v>
      </c>
      <c r="L14072" s="27">
        <f>_xll.qlCalendarAdvance(Calendar,L14071,SamplingFrequency,"f",FALSE)</f>
        <v>61911</v>
      </c>
      <c r="M14072" s="17">
        <f>_xll.qlIndexFixing(Index,L14072,TRUE)</f>
        <v>3.2504959857996285E-2</v>
      </c>
      <c r="N14072" s="17"/>
      <c r="T14072" s="28"/>
      <c r="Y14072" s="22">
        <f>_xll.qlIndexFixing(OverNightIndex,K14072,TRUE)</f>
        <v>3.2504959857996285E-2</v>
      </c>
    </row>
    <row r="14073" spans="11:25" x14ac:dyDescent="0.2">
      <c r="K14073" s="26">
        <f>_xll.qlCalendarAdvance(Calendar,L14073,FixingDays&amp;"D","p")</f>
        <v>61912</v>
      </c>
      <c r="L14073" s="27">
        <f>_xll.qlCalendarAdvance(Calendar,L14072,SamplingFrequency,"f",FALSE)</f>
        <v>61912</v>
      </c>
      <c r="M14073" s="17">
        <f>_xll.qlIndexFixing(Index,L14073,TRUE)</f>
        <v>3.2504959858077331E-2</v>
      </c>
      <c r="N14073" s="17"/>
      <c r="T14073" s="28"/>
      <c r="Y14073" s="22">
        <f>_xll.qlIndexFixing(OverNightIndex,K14073,TRUE)</f>
        <v>3.2504959858077331E-2</v>
      </c>
    </row>
    <row r="14074" spans="11:25" x14ac:dyDescent="0.2">
      <c r="K14074" s="26">
        <f>_xll.qlCalendarAdvance(Calendar,L14074,FixingDays&amp;"D","p")</f>
        <v>61913</v>
      </c>
      <c r="L14074" s="27">
        <f>_xll.qlCalendarAdvance(Calendar,L14073,SamplingFrequency,"f",FALSE)</f>
        <v>61913</v>
      </c>
      <c r="M14074" s="17">
        <f>_xll.qlIndexFixing(Index,L14074,TRUE)</f>
        <v>3.2504959857996285E-2</v>
      </c>
      <c r="N14074" s="17"/>
      <c r="T14074" s="28"/>
      <c r="Y14074" s="22">
        <f>_xll.qlIndexFixing(OverNightIndex,K14074,TRUE)</f>
        <v>3.2504959857996285E-2</v>
      </c>
    </row>
    <row r="14075" spans="11:25" x14ac:dyDescent="0.2">
      <c r="K14075" s="26">
        <f>_xll.qlCalendarAdvance(Calendar,L14075,FixingDays&amp;"D","p")</f>
        <v>61914</v>
      </c>
      <c r="L14075" s="27">
        <f>_xll.qlCalendarAdvance(Calendar,L14074,SamplingFrequency,"f",FALSE)</f>
        <v>61914</v>
      </c>
      <c r="M14075" s="17">
        <f>_xll.qlIndexFixing(Index,L14075,TRUE)</f>
        <v>3.2507854662840271E-2</v>
      </c>
      <c r="N14075" s="17"/>
      <c r="T14075" s="28"/>
      <c r="Y14075" s="22">
        <f>_xll.qlIndexFixing(OverNightIndex,K14075,TRUE)</f>
        <v>3.2507854662840271E-2</v>
      </c>
    </row>
    <row r="14076" spans="11:25" x14ac:dyDescent="0.2">
      <c r="K14076" s="26">
        <f>_xll.qlCalendarAdvance(Calendar,L14076,FixingDays&amp;"D","p")</f>
        <v>61917</v>
      </c>
      <c r="L14076" s="27">
        <f>_xll.qlCalendarAdvance(Calendar,L14075,SamplingFrequency,"f",FALSE)</f>
        <v>61917</v>
      </c>
      <c r="M14076" s="17">
        <f>_xll.qlIndexFixing(Index,L14076,TRUE)</f>
        <v>3.2504959858077331E-2</v>
      </c>
      <c r="N14076" s="17"/>
      <c r="T14076" s="28"/>
      <c r="Y14076" s="22">
        <f>_xll.qlIndexFixing(OverNightIndex,K14076,TRUE)</f>
        <v>3.2504959858077331E-2</v>
      </c>
    </row>
    <row r="14077" spans="11:25" x14ac:dyDescent="0.2">
      <c r="K14077" s="26">
        <f>_xll.qlCalendarAdvance(Calendar,L14077,FixingDays&amp;"D","p")</f>
        <v>61918</v>
      </c>
      <c r="L14077" s="27">
        <f>_xll.qlCalendarAdvance(Calendar,L14076,SamplingFrequency,"f",FALSE)</f>
        <v>61918</v>
      </c>
      <c r="M14077" s="17">
        <f>_xll.qlIndexFixing(Index,L14077,TRUE)</f>
        <v>3.2504959857996285E-2</v>
      </c>
      <c r="N14077" s="17"/>
      <c r="T14077" s="28"/>
      <c r="Y14077" s="22">
        <f>_xll.qlIndexFixing(OverNightIndex,K14077,TRUE)</f>
        <v>3.2504959857996285E-2</v>
      </c>
    </row>
    <row r="14078" spans="11:25" x14ac:dyDescent="0.2">
      <c r="K14078" s="26">
        <f>_xll.qlCalendarAdvance(Calendar,L14078,FixingDays&amp;"D","p")</f>
        <v>61919</v>
      </c>
      <c r="L14078" s="27">
        <f>_xll.qlCalendarAdvance(Calendar,L14077,SamplingFrequency,"f",FALSE)</f>
        <v>61919</v>
      </c>
      <c r="M14078" s="17">
        <f>_xll.qlIndexFixing(Index,L14078,TRUE)</f>
        <v>3.2504959857915239E-2</v>
      </c>
      <c r="N14078" s="17"/>
      <c r="T14078" s="28"/>
      <c r="Y14078" s="22">
        <f>_xll.qlIndexFixing(OverNightIndex,K14078,TRUE)</f>
        <v>3.2504959857915239E-2</v>
      </c>
    </row>
    <row r="14079" spans="11:25" x14ac:dyDescent="0.2">
      <c r="K14079" s="26">
        <f>_xll.qlCalendarAdvance(Calendar,L14079,FixingDays&amp;"D","p")</f>
        <v>61920</v>
      </c>
      <c r="L14079" s="27">
        <f>_xll.qlCalendarAdvance(Calendar,L14078,SamplingFrequency,"f",FALSE)</f>
        <v>61920</v>
      </c>
      <c r="M14079" s="17">
        <f>_xll.qlIndexFixing(Index,L14079,TRUE)</f>
        <v>3.2504959857915239E-2</v>
      </c>
      <c r="N14079" s="17"/>
      <c r="T14079" s="28"/>
      <c r="Y14079" s="22">
        <f>_xll.qlIndexFixing(OverNightIndex,K14079,TRUE)</f>
        <v>3.2504959857915239E-2</v>
      </c>
    </row>
    <row r="14080" spans="11:25" x14ac:dyDescent="0.2">
      <c r="K14080" s="26">
        <f>_xll.qlCalendarAdvance(Calendar,L14080,FixingDays&amp;"D","p")</f>
        <v>61921</v>
      </c>
      <c r="L14080" s="27">
        <f>_xll.qlCalendarAdvance(Calendar,L14079,SamplingFrequency,"f",FALSE)</f>
        <v>61921</v>
      </c>
      <c r="M14080" s="17">
        <f>_xll.qlIndexFixing(Index,L14080,TRUE)</f>
        <v>3.2507854662894298E-2</v>
      </c>
      <c r="N14080" s="17"/>
      <c r="T14080" s="28"/>
      <c r="Y14080" s="22">
        <f>_xll.qlIndexFixing(OverNightIndex,K14080,TRUE)</f>
        <v>3.2507854662894298E-2</v>
      </c>
    </row>
    <row r="14081" spans="11:25" x14ac:dyDescent="0.2">
      <c r="K14081" s="26">
        <f>_xll.qlCalendarAdvance(Calendar,L14081,FixingDays&amp;"D","p")</f>
        <v>61924</v>
      </c>
      <c r="L14081" s="27">
        <f>_xll.qlCalendarAdvance(Calendar,L14080,SamplingFrequency,"f",FALSE)</f>
        <v>61924</v>
      </c>
      <c r="M14081" s="17">
        <f>_xll.qlIndexFixing(Index,L14081,TRUE)</f>
        <v>3.2504959857996285E-2</v>
      </c>
      <c r="N14081" s="17"/>
      <c r="T14081" s="28"/>
      <c r="Y14081" s="22">
        <f>_xll.qlIndexFixing(OverNightIndex,K14081,TRUE)</f>
        <v>3.2504959857996285E-2</v>
      </c>
    </row>
    <row r="14082" spans="11:25" x14ac:dyDescent="0.2">
      <c r="K14082" s="26">
        <f>_xll.qlCalendarAdvance(Calendar,L14082,FixingDays&amp;"D","p")</f>
        <v>61925</v>
      </c>
      <c r="L14082" s="27">
        <f>_xll.qlCalendarAdvance(Calendar,L14081,SamplingFrequency,"f",FALSE)</f>
        <v>61925</v>
      </c>
      <c r="M14082" s="17">
        <f>_xll.qlIndexFixing(Index,L14082,TRUE)</f>
        <v>3.2504959857834193E-2</v>
      </c>
      <c r="N14082" s="17"/>
      <c r="T14082" s="28"/>
      <c r="Y14082" s="22">
        <f>_xll.qlIndexFixing(OverNightIndex,K14082,TRUE)</f>
        <v>3.2504959857834193E-2</v>
      </c>
    </row>
    <row r="14083" spans="11:25" x14ac:dyDescent="0.2">
      <c r="K14083" s="26">
        <f>_xll.qlCalendarAdvance(Calendar,L14083,FixingDays&amp;"D","p")</f>
        <v>61926</v>
      </c>
      <c r="L14083" s="27">
        <f>_xll.qlCalendarAdvance(Calendar,L14082,SamplingFrequency,"f",FALSE)</f>
        <v>61926</v>
      </c>
      <c r="M14083" s="17">
        <f>_xll.qlIndexFixing(Index,L14083,TRUE)</f>
        <v>3.2504959858077331E-2</v>
      </c>
      <c r="N14083" s="17"/>
      <c r="T14083" s="28"/>
      <c r="Y14083" s="22">
        <f>_xll.qlIndexFixing(OverNightIndex,K14083,TRUE)</f>
        <v>3.2504959858077331E-2</v>
      </c>
    </row>
    <row r="14084" spans="11:25" x14ac:dyDescent="0.2">
      <c r="K14084" s="26">
        <f>_xll.qlCalendarAdvance(Calendar,L14084,FixingDays&amp;"D","p")</f>
        <v>61927</v>
      </c>
      <c r="L14084" s="27">
        <f>_xll.qlCalendarAdvance(Calendar,L14083,SamplingFrequency,"f",FALSE)</f>
        <v>61927</v>
      </c>
      <c r="M14084" s="17">
        <f>_xll.qlIndexFixing(Index,L14084,TRUE)</f>
        <v>3.2504959857996285E-2</v>
      </c>
      <c r="N14084" s="17"/>
      <c r="T14084" s="28"/>
      <c r="Y14084" s="22">
        <f>_xll.qlIndexFixing(OverNightIndex,K14084,TRUE)</f>
        <v>3.2504959857996285E-2</v>
      </c>
    </row>
    <row r="14085" spans="11:25" x14ac:dyDescent="0.2">
      <c r="K14085" s="26">
        <f>_xll.qlCalendarAdvance(Calendar,L14085,FixingDays&amp;"D","p")</f>
        <v>61928</v>
      </c>
      <c r="L14085" s="27">
        <f>_xll.qlCalendarAdvance(Calendar,L14084,SamplingFrequency,"f",FALSE)</f>
        <v>61928</v>
      </c>
      <c r="M14085" s="17">
        <f>_xll.qlIndexFixing(Index,L14085,TRUE)</f>
        <v>3.2507854662840271E-2</v>
      </c>
      <c r="N14085" s="17"/>
      <c r="T14085" s="28"/>
      <c r="Y14085" s="22">
        <f>_xll.qlIndexFixing(OverNightIndex,K14085,TRUE)</f>
        <v>3.2507854662840271E-2</v>
      </c>
    </row>
    <row r="14086" spans="11:25" x14ac:dyDescent="0.2">
      <c r="K14086" s="26">
        <f>_xll.qlCalendarAdvance(Calendar,L14086,FixingDays&amp;"D","p")</f>
        <v>61931</v>
      </c>
      <c r="L14086" s="27">
        <f>_xll.qlCalendarAdvance(Calendar,L14085,SamplingFrequency,"f",FALSE)</f>
        <v>61931</v>
      </c>
      <c r="M14086" s="17">
        <f>_xll.qlIndexFixing(Index,L14086,TRUE)</f>
        <v>3.2504959857915239E-2</v>
      </c>
      <c r="N14086" s="17"/>
      <c r="T14086" s="28"/>
      <c r="Y14086" s="22">
        <f>_xll.qlIndexFixing(OverNightIndex,K14086,TRUE)</f>
        <v>3.2504959857915239E-2</v>
      </c>
    </row>
    <row r="14087" spans="11:25" x14ac:dyDescent="0.2">
      <c r="K14087" s="26">
        <f>_xll.qlCalendarAdvance(Calendar,L14087,FixingDays&amp;"D","p")</f>
        <v>61932</v>
      </c>
      <c r="L14087" s="27">
        <f>_xll.qlCalendarAdvance(Calendar,L14086,SamplingFrequency,"f",FALSE)</f>
        <v>61932</v>
      </c>
      <c r="M14087" s="17">
        <f>_xll.qlIndexFixing(Index,L14087,TRUE)</f>
        <v>3.2504959858158378E-2</v>
      </c>
      <c r="N14087" s="17"/>
      <c r="T14087" s="28"/>
      <c r="Y14087" s="22">
        <f>_xll.qlIndexFixing(OverNightIndex,K14087,TRUE)</f>
        <v>3.2504959858158378E-2</v>
      </c>
    </row>
    <row r="14088" spans="11:25" x14ac:dyDescent="0.2">
      <c r="K14088" s="26">
        <f>_xll.qlCalendarAdvance(Calendar,L14088,FixingDays&amp;"D","p")</f>
        <v>61933</v>
      </c>
      <c r="L14088" s="27">
        <f>_xll.qlCalendarAdvance(Calendar,L14087,SamplingFrequency,"f",FALSE)</f>
        <v>61933</v>
      </c>
      <c r="M14088" s="17">
        <f>_xll.qlIndexFixing(Index,L14088,TRUE)</f>
        <v>3.2504959857996285E-2</v>
      </c>
      <c r="N14088" s="17"/>
      <c r="T14088" s="28"/>
      <c r="Y14088" s="22">
        <f>_xll.qlIndexFixing(OverNightIndex,K14088,TRUE)</f>
        <v>3.2504959857996285E-2</v>
      </c>
    </row>
    <row r="14089" spans="11:25" x14ac:dyDescent="0.2">
      <c r="K14089" s="26">
        <f>_xll.qlCalendarAdvance(Calendar,L14089,FixingDays&amp;"D","p")</f>
        <v>61934</v>
      </c>
      <c r="L14089" s="27">
        <f>_xll.qlCalendarAdvance(Calendar,L14088,SamplingFrequency,"f",FALSE)</f>
        <v>61934</v>
      </c>
      <c r="M14089" s="17">
        <f>_xll.qlIndexFixing(Index,L14089,TRUE)</f>
        <v>3.2504959857996285E-2</v>
      </c>
      <c r="N14089" s="17"/>
      <c r="T14089" s="28"/>
      <c r="Y14089" s="22">
        <f>_xll.qlIndexFixing(OverNightIndex,K14089,TRUE)</f>
        <v>3.2504959857996285E-2</v>
      </c>
    </row>
    <row r="14090" spans="11:25" x14ac:dyDescent="0.2">
      <c r="K14090" s="26">
        <f>_xll.qlCalendarAdvance(Calendar,L14090,FixingDays&amp;"D","p")</f>
        <v>61935</v>
      </c>
      <c r="L14090" s="27">
        <f>_xll.qlCalendarAdvance(Calendar,L14089,SamplingFrequency,"f",FALSE)</f>
        <v>61935</v>
      </c>
      <c r="M14090" s="17">
        <f>_xll.qlIndexFixing(Index,L14090,TRUE)</f>
        <v>3.2507854662840271E-2</v>
      </c>
      <c r="N14090" s="17"/>
      <c r="T14090" s="28"/>
      <c r="Y14090" s="22">
        <f>_xll.qlIndexFixing(OverNightIndex,K14090,TRUE)</f>
        <v>3.2507854662840271E-2</v>
      </c>
    </row>
    <row r="14091" spans="11:25" x14ac:dyDescent="0.2">
      <c r="K14091" s="26">
        <f>_xll.qlCalendarAdvance(Calendar,L14091,FixingDays&amp;"D","p")</f>
        <v>61938</v>
      </c>
      <c r="L14091" s="27">
        <f>_xll.qlCalendarAdvance(Calendar,L14090,SamplingFrequency,"f",FALSE)</f>
        <v>61938</v>
      </c>
      <c r="M14091" s="17">
        <f>_xll.qlIndexFixing(Index,L14091,TRUE)</f>
        <v>3.2504959858077331E-2</v>
      </c>
      <c r="N14091" s="17"/>
      <c r="T14091" s="28"/>
      <c r="Y14091" s="22">
        <f>_xll.qlIndexFixing(OverNightIndex,K14091,TRUE)</f>
        <v>3.2504959858077331E-2</v>
      </c>
    </row>
    <row r="14092" spans="11:25" x14ac:dyDescent="0.2">
      <c r="K14092" s="26">
        <f>_xll.qlCalendarAdvance(Calendar,L14092,FixingDays&amp;"D","p")</f>
        <v>61939</v>
      </c>
      <c r="L14092" s="27">
        <f>_xll.qlCalendarAdvance(Calendar,L14091,SamplingFrequency,"f",FALSE)</f>
        <v>61939</v>
      </c>
      <c r="M14092" s="17">
        <f>_xll.qlIndexFixing(Index,L14092,TRUE)</f>
        <v>3.2504959857915239E-2</v>
      </c>
      <c r="N14092" s="17"/>
      <c r="T14092" s="28"/>
      <c r="Y14092" s="22">
        <f>_xll.qlIndexFixing(OverNightIndex,K14092,TRUE)</f>
        <v>3.2504959857915239E-2</v>
      </c>
    </row>
    <row r="14093" spans="11:25" x14ac:dyDescent="0.2">
      <c r="K14093" s="26">
        <f>_xll.qlCalendarAdvance(Calendar,L14093,FixingDays&amp;"D","p")</f>
        <v>61940</v>
      </c>
      <c r="L14093" s="27">
        <f>_xll.qlCalendarAdvance(Calendar,L14092,SamplingFrequency,"f",FALSE)</f>
        <v>61940</v>
      </c>
      <c r="M14093" s="17">
        <f>_xll.qlIndexFixing(Index,L14093,TRUE)</f>
        <v>3.2504959858077331E-2</v>
      </c>
      <c r="N14093" s="17"/>
      <c r="T14093" s="28"/>
      <c r="Y14093" s="22">
        <f>_xll.qlIndexFixing(OverNightIndex,K14093,TRUE)</f>
        <v>3.2504959858077331E-2</v>
      </c>
    </row>
    <row r="14094" spans="11:25" x14ac:dyDescent="0.2">
      <c r="K14094" s="26">
        <f>_xll.qlCalendarAdvance(Calendar,L14094,FixingDays&amp;"D","p")</f>
        <v>61941</v>
      </c>
      <c r="L14094" s="27">
        <f>_xll.qlCalendarAdvance(Calendar,L14093,SamplingFrequency,"f",FALSE)</f>
        <v>61941</v>
      </c>
      <c r="M14094" s="17">
        <f>_xll.qlIndexFixing(Index,L14094,TRUE)</f>
        <v>3.2504959857915239E-2</v>
      </c>
      <c r="N14094" s="17"/>
      <c r="T14094" s="28"/>
      <c r="Y14094" s="22">
        <f>_xll.qlIndexFixing(OverNightIndex,K14094,TRUE)</f>
        <v>3.2504959857915239E-2</v>
      </c>
    </row>
    <row r="14095" spans="11:25" x14ac:dyDescent="0.2">
      <c r="K14095" s="26">
        <f>_xll.qlCalendarAdvance(Calendar,L14095,FixingDays&amp;"D","p")</f>
        <v>61942</v>
      </c>
      <c r="L14095" s="27">
        <f>_xll.qlCalendarAdvance(Calendar,L14094,SamplingFrequency,"f",FALSE)</f>
        <v>61942</v>
      </c>
      <c r="M14095" s="17">
        <f>_xll.qlIndexFixing(Index,L14095,TRUE)</f>
        <v>3.2507854662867285E-2</v>
      </c>
      <c r="N14095" s="17"/>
      <c r="T14095" s="28"/>
      <c r="Y14095" s="22">
        <f>_xll.qlIndexFixing(OverNightIndex,K14095,TRUE)</f>
        <v>3.2507854662867285E-2</v>
      </c>
    </row>
    <row r="14096" spans="11:25" x14ac:dyDescent="0.2">
      <c r="K14096" s="26">
        <f>_xll.qlCalendarAdvance(Calendar,L14096,FixingDays&amp;"D","p")</f>
        <v>61945</v>
      </c>
      <c r="L14096" s="27">
        <f>_xll.qlCalendarAdvance(Calendar,L14095,SamplingFrequency,"f",FALSE)</f>
        <v>61945</v>
      </c>
      <c r="M14096" s="17">
        <f>_xll.qlIndexFixing(Index,L14096,TRUE)</f>
        <v>3.2504959858077331E-2</v>
      </c>
      <c r="N14096" s="17"/>
      <c r="T14096" s="28"/>
      <c r="Y14096" s="22">
        <f>_xll.qlIndexFixing(OverNightIndex,K14096,TRUE)</f>
        <v>3.2504959858077331E-2</v>
      </c>
    </row>
    <row r="14097" spans="11:25" x14ac:dyDescent="0.2">
      <c r="K14097" s="26">
        <f>_xll.qlCalendarAdvance(Calendar,L14097,FixingDays&amp;"D","p")</f>
        <v>61946</v>
      </c>
      <c r="L14097" s="27">
        <f>_xll.qlCalendarAdvance(Calendar,L14096,SamplingFrequency,"f",FALSE)</f>
        <v>61946</v>
      </c>
      <c r="M14097" s="17">
        <f>_xll.qlIndexFixing(Index,L14097,TRUE)</f>
        <v>3.2504959857834193E-2</v>
      </c>
      <c r="N14097" s="17"/>
      <c r="T14097" s="28"/>
      <c r="Y14097" s="22">
        <f>_xll.qlIndexFixing(OverNightIndex,K14097,TRUE)</f>
        <v>3.2504959857834193E-2</v>
      </c>
    </row>
    <row r="14098" spans="11:25" x14ac:dyDescent="0.2">
      <c r="K14098" s="26">
        <f>_xll.qlCalendarAdvance(Calendar,L14098,FixingDays&amp;"D","p")</f>
        <v>61947</v>
      </c>
      <c r="L14098" s="27">
        <f>_xll.qlCalendarAdvance(Calendar,L14097,SamplingFrequency,"f",FALSE)</f>
        <v>61947</v>
      </c>
      <c r="M14098" s="17">
        <f>_xll.qlIndexFixing(Index,L14098,TRUE)</f>
        <v>3.2504959857915239E-2</v>
      </c>
      <c r="N14098" s="17"/>
      <c r="T14098" s="28"/>
      <c r="Y14098" s="22">
        <f>_xll.qlIndexFixing(OverNightIndex,K14098,TRUE)</f>
        <v>3.2504959857915239E-2</v>
      </c>
    </row>
    <row r="14099" spans="11:25" x14ac:dyDescent="0.2">
      <c r="K14099" s="26">
        <f>_xll.qlCalendarAdvance(Calendar,L14099,FixingDays&amp;"D","p")</f>
        <v>61948</v>
      </c>
      <c r="L14099" s="27">
        <f>_xll.qlCalendarAdvance(Calendar,L14098,SamplingFrequency,"f",FALSE)</f>
        <v>61948</v>
      </c>
      <c r="M14099" s="17">
        <f>_xll.qlIndexFixing(Index,L14099,TRUE)</f>
        <v>3.2504959858077331E-2</v>
      </c>
      <c r="N14099" s="17"/>
      <c r="T14099" s="28"/>
      <c r="Y14099" s="22">
        <f>_xll.qlIndexFixing(OverNightIndex,K14099,TRUE)</f>
        <v>3.2504959858077331E-2</v>
      </c>
    </row>
    <row r="14100" spans="11:25" x14ac:dyDescent="0.2">
      <c r="K14100" s="26">
        <f>_xll.qlCalendarAdvance(Calendar,L14100,FixingDays&amp;"D","p")</f>
        <v>61949</v>
      </c>
      <c r="L14100" s="27">
        <f>_xll.qlCalendarAdvance(Calendar,L14099,SamplingFrequency,"f",FALSE)</f>
        <v>61949</v>
      </c>
      <c r="M14100" s="17">
        <f>_xll.qlIndexFixing(Index,L14100,TRUE)</f>
        <v>3.2507854662867285E-2</v>
      </c>
      <c r="N14100" s="17"/>
      <c r="T14100" s="28"/>
      <c r="Y14100" s="22">
        <f>_xll.qlIndexFixing(OverNightIndex,K14100,TRUE)</f>
        <v>3.2507854662867285E-2</v>
      </c>
    </row>
    <row r="14101" spans="11:25" x14ac:dyDescent="0.2">
      <c r="K14101" s="26">
        <f>_xll.qlCalendarAdvance(Calendar,L14101,FixingDays&amp;"D","p")</f>
        <v>61952</v>
      </c>
      <c r="L14101" s="27">
        <f>_xll.qlCalendarAdvance(Calendar,L14100,SamplingFrequency,"f",FALSE)</f>
        <v>61952</v>
      </c>
      <c r="M14101" s="17">
        <f>_xll.qlIndexFixing(Index,L14101,TRUE)</f>
        <v>3.2504959857996285E-2</v>
      </c>
      <c r="N14101" s="17"/>
      <c r="T14101" s="28"/>
      <c r="Y14101" s="22">
        <f>_xll.qlIndexFixing(OverNightIndex,K14101,TRUE)</f>
        <v>3.2504959857996285E-2</v>
      </c>
    </row>
    <row r="14102" spans="11:25" x14ac:dyDescent="0.2">
      <c r="K14102" s="26">
        <f>_xll.qlCalendarAdvance(Calendar,L14102,FixingDays&amp;"D","p")</f>
        <v>61953</v>
      </c>
      <c r="L14102" s="27">
        <f>_xll.qlCalendarAdvance(Calendar,L14101,SamplingFrequency,"f",FALSE)</f>
        <v>61953</v>
      </c>
      <c r="M14102" s="17">
        <f>_xll.qlIndexFixing(Index,L14102,TRUE)</f>
        <v>3.2504959858077331E-2</v>
      </c>
      <c r="N14102" s="17"/>
      <c r="T14102" s="28"/>
      <c r="Y14102" s="22">
        <f>_xll.qlIndexFixing(OverNightIndex,K14102,TRUE)</f>
        <v>3.2504959858077331E-2</v>
      </c>
    </row>
    <row r="14103" spans="11:25" x14ac:dyDescent="0.2">
      <c r="K14103" s="26">
        <f>_xll.qlCalendarAdvance(Calendar,L14103,FixingDays&amp;"D","p")</f>
        <v>61954</v>
      </c>
      <c r="L14103" s="27">
        <f>_xll.qlCalendarAdvance(Calendar,L14102,SamplingFrequency,"f",FALSE)</f>
        <v>61954</v>
      </c>
      <c r="M14103" s="17">
        <f>_xll.qlIndexFixing(Index,L14103,TRUE)</f>
        <v>3.2504959857996285E-2</v>
      </c>
      <c r="N14103" s="17"/>
      <c r="T14103" s="28"/>
      <c r="Y14103" s="22">
        <f>_xll.qlIndexFixing(OverNightIndex,K14103,TRUE)</f>
        <v>3.2504959857996285E-2</v>
      </c>
    </row>
    <row r="14104" spans="11:25" x14ac:dyDescent="0.2">
      <c r="K14104" s="26">
        <f>_xll.qlCalendarAdvance(Calendar,L14104,FixingDays&amp;"D","p")</f>
        <v>61955</v>
      </c>
      <c r="L14104" s="27">
        <f>_xll.qlCalendarAdvance(Calendar,L14103,SamplingFrequency,"f",FALSE)</f>
        <v>61955</v>
      </c>
      <c r="M14104" s="17">
        <f>_xll.qlIndexFixing(Index,L14104,TRUE)</f>
        <v>3.2504959857996285E-2</v>
      </c>
      <c r="N14104" s="17"/>
      <c r="T14104" s="28"/>
      <c r="Y14104" s="22">
        <f>_xll.qlIndexFixing(OverNightIndex,K14104,TRUE)</f>
        <v>3.2504959857996285E-2</v>
      </c>
    </row>
    <row r="14105" spans="11:25" x14ac:dyDescent="0.2">
      <c r="K14105" s="26">
        <f>_xll.qlCalendarAdvance(Calendar,L14105,FixingDays&amp;"D","p")</f>
        <v>61956</v>
      </c>
      <c r="L14105" s="27">
        <f>_xll.qlCalendarAdvance(Calendar,L14104,SamplingFrequency,"f",FALSE)</f>
        <v>61956</v>
      </c>
      <c r="M14105" s="17">
        <f>_xll.qlIndexFixing(Index,L14105,TRUE)</f>
        <v>3.2507854662840271E-2</v>
      </c>
      <c r="N14105" s="17"/>
      <c r="T14105" s="28"/>
      <c r="Y14105" s="22">
        <f>_xll.qlIndexFixing(OverNightIndex,K14105,TRUE)</f>
        <v>3.2507854662840271E-2</v>
      </c>
    </row>
    <row r="14106" spans="11:25" x14ac:dyDescent="0.2">
      <c r="K14106" s="26">
        <f>_xll.qlCalendarAdvance(Calendar,L14106,FixingDays&amp;"D","p")</f>
        <v>61959</v>
      </c>
      <c r="L14106" s="27">
        <f>_xll.qlCalendarAdvance(Calendar,L14105,SamplingFrequency,"f",FALSE)</f>
        <v>61959</v>
      </c>
      <c r="M14106" s="17">
        <f>_xll.qlIndexFixing(Index,L14106,TRUE)</f>
        <v>3.2504959857996285E-2</v>
      </c>
      <c r="N14106" s="17"/>
      <c r="T14106" s="28"/>
      <c r="Y14106" s="22">
        <f>_xll.qlIndexFixing(OverNightIndex,K14106,TRUE)</f>
        <v>3.2504959857996285E-2</v>
      </c>
    </row>
    <row r="14107" spans="11:25" x14ac:dyDescent="0.2">
      <c r="K14107" s="26">
        <f>_xll.qlCalendarAdvance(Calendar,L14107,FixingDays&amp;"D","p")</f>
        <v>61960</v>
      </c>
      <c r="L14107" s="27">
        <f>_xll.qlCalendarAdvance(Calendar,L14106,SamplingFrequency,"f",FALSE)</f>
        <v>61960</v>
      </c>
      <c r="M14107" s="17">
        <f>_xll.qlIndexFixing(Index,L14107,TRUE)</f>
        <v>3.2504959857996285E-2</v>
      </c>
      <c r="N14107" s="17"/>
      <c r="T14107" s="28"/>
      <c r="Y14107" s="22">
        <f>_xll.qlIndexFixing(OverNightIndex,K14107,TRUE)</f>
        <v>3.2504959857996285E-2</v>
      </c>
    </row>
    <row r="14108" spans="11:25" x14ac:dyDescent="0.2">
      <c r="K14108" s="26">
        <f>_xll.qlCalendarAdvance(Calendar,L14108,FixingDays&amp;"D","p")</f>
        <v>61961</v>
      </c>
      <c r="L14108" s="27">
        <f>_xll.qlCalendarAdvance(Calendar,L14107,SamplingFrequency,"f",FALSE)</f>
        <v>61961</v>
      </c>
      <c r="M14108" s="17">
        <f>_xll.qlIndexFixing(Index,L14108,TRUE)</f>
        <v>3.2504959857996285E-2</v>
      </c>
      <c r="N14108" s="17"/>
      <c r="T14108" s="28"/>
      <c r="Y14108" s="22">
        <f>_xll.qlIndexFixing(OverNightIndex,K14108,TRUE)</f>
        <v>3.2504959857996285E-2</v>
      </c>
    </row>
    <row r="14109" spans="11:25" x14ac:dyDescent="0.2">
      <c r="K14109" s="26">
        <f>_xll.qlCalendarAdvance(Calendar,L14109,FixingDays&amp;"D","p")</f>
        <v>61962</v>
      </c>
      <c r="L14109" s="27">
        <f>_xll.qlCalendarAdvance(Calendar,L14108,SamplingFrequency,"f",FALSE)</f>
        <v>61962</v>
      </c>
      <c r="M14109" s="17">
        <f>_xll.qlIndexFixing(Index,L14109,TRUE)</f>
        <v>3.2504959858077331E-2</v>
      </c>
      <c r="N14109" s="17"/>
      <c r="T14109" s="28"/>
      <c r="Y14109" s="22">
        <f>_xll.qlIndexFixing(OverNightIndex,K14109,TRUE)</f>
        <v>3.2504959858077331E-2</v>
      </c>
    </row>
    <row r="14110" spans="11:25" x14ac:dyDescent="0.2">
      <c r="K14110" s="26">
        <f>_xll.qlCalendarAdvance(Calendar,L14110,FixingDays&amp;"D","p")</f>
        <v>61963</v>
      </c>
      <c r="L14110" s="27">
        <f>_xll.qlCalendarAdvance(Calendar,L14109,SamplingFrequency,"f",FALSE)</f>
        <v>61963</v>
      </c>
      <c r="M14110" s="17">
        <f>_xll.qlIndexFixing(Index,L14110,TRUE)</f>
        <v>3.2507854662867285E-2</v>
      </c>
      <c r="N14110" s="17"/>
      <c r="T14110" s="28"/>
      <c r="Y14110" s="22">
        <f>_xll.qlIndexFixing(OverNightIndex,K14110,TRUE)</f>
        <v>3.2507854662867285E-2</v>
      </c>
    </row>
    <row r="14111" spans="11:25" x14ac:dyDescent="0.2">
      <c r="K14111" s="26">
        <f>_xll.qlCalendarAdvance(Calendar,L14111,FixingDays&amp;"D","p")</f>
        <v>61966</v>
      </c>
      <c r="L14111" s="27">
        <f>_xll.qlCalendarAdvance(Calendar,L14110,SamplingFrequency,"f",FALSE)</f>
        <v>61966</v>
      </c>
      <c r="M14111" s="17">
        <f>_xll.qlIndexFixing(Index,L14111,TRUE)</f>
        <v>3.2504959857915239E-2</v>
      </c>
      <c r="N14111" s="17"/>
      <c r="T14111" s="28"/>
      <c r="Y14111" s="22">
        <f>_xll.qlIndexFixing(OverNightIndex,K14111,TRUE)</f>
        <v>3.2504959857915239E-2</v>
      </c>
    </row>
    <row r="14112" spans="11:25" x14ac:dyDescent="0.2">
      <c r="K14112" s="26">
        <f>_xll.qlCalendarAdvance(Calendar,L14112,FixingDays&amp;"D","p")</f>
        <v>61967</v>
      </c>
      <c r="L14112" s="27">
        <f>_xll.qlCalendarAdvance(Calendar,L14111,SamplingFrequency,"f",FALSE)</f>
        <v>61967</v>
      </c>
      <c r="M14112" s="17">
        <f>_xll.qlIndexFixing(Index,L14112,TRUE)</f>
        <v>3.2504959857915239E-2</v>
      </c>
      <c r="N14112" s="17"/>
      <c r="T14112" s="28"/>
      <c r="Y14112" s="22">
        <f>_xll.qlIndexFixing(OverNightIndex,K14112,TRUE)</f>
        <v>3.2504959857915239E-2</v>
      </c>
    </row>
    <row r="14113" spans="11:25" x14ac:dyDescent="0.2">
      <c r="K14113" s="26">
        <f>_xll.qlCalendarAdvance(Calendar,L14113,FixingDays&amp;"D","p")</f>
        <v>61968</v>
      </c>
      <c r="L14113" s="27">
        <f>_xll.qlCalendarAdvance(Calendar,L14112,SamplingFrequency,"f",FALSE)</f>
        <v>61968</v>
      </c>
      <c r="M14113" s="17">
        <f>_xll.qlIndexFixing(Index,L14113,TRUE)</f>
        <v>3.2504959858077331E-2</v>
      </c>
      <c r="N14113" s="17"/>
      <c r="T14113" s="28"/>
      <c r="Y14113" s="22">
        <f>_xll.qlIndexFixing(OverNightIndex,K14113,TRUE)</f>
        <v>3.2504959858077331E-2</v>
      </c>
    </row>
    <row r="14114" spans="11:25" x14ac:dyDescent="0.2">
      <c r="K14114" s="26">
        <f>_xll.qlCalendarAdvance(Calendar,L14114,FixingDays&amp;"D","p")</f>
        <v>61969</v>
      </c>
      <c r="L14114" s="27">
        <f>_xll.qlCalendarAdvance(Calendar,L14113,SamplingFrequency,"f",FALSE)</f>
        <v>61969</v>
      </c>
      <c r="M14114" s="17">
        <f>_xll.qlIndexFixing(Index,L14114,TRUE)</f>
        <v>3.2504959857996285E-2</v>
      </c>
      <c r="N14114" s="17"/>
      <c r="T14114" s="28"/>
      <c r="Y14114" s="22">
        <f>_xll.qlIndexFixing(OverNightIndex,K14114,TRUE)</f>
        <v>3.2504959857996285E-2</v>
      </c>
    </row>
    <row r="14115" spans="11:25" x14ac:dyDescent="0.2">
      <c r="K14115" s="26">
        <f>_xll.qlCalendarAdvance(Calendar,L14115,FixingDays&amp;"D","p")</f>
        <v>61970</v>
      </c>
      <c r="L14115" s="27">
        <f>_xll.qlCalendarAdvance(Calendar,L14114,SamplingFrequency,"f",FALSE)</f>
        <v>61970</v>
      </c>
      <c r="M14115" s="17">
        <f>_xll.qlIndexFixing(Index,L14115,TRUE)</f>
        <v>3.2507854662840271E-2</v>
      </c>
      <c r="N14115" s="17"/>
      <c r="T14115" s="28"/>
      <c r="Y14115" s="22">
        <f>_xll.qlIndexFixing(OverNightIndex,K14115,TRUE)</f>
        <v>3.2507854662840271E-2</v>
      </c>
    </row>
    <row r="14116" spans="11:25" x14ac:dyDescent="0.2">
      <c r="K14116" s="26">
        <f>_xll.qlCalendarAdvance(Calendar,L14116,FixingDays&amp;"D","p")</f>
        <v>61973</v>
      </c>
      <c r="L14116" s="27">
        <f>_xll.qlCalendarAdvance(Calendar,L14115,SamplingFrequency,"f",FALSE)</f>
        <v>61973</v>
      </c>
      <c r="M14116" s="17">
        <f>_xll.qlIndexFixing(Index,L14116,TRUE)</f>
        <v>3.2504959858077331E-2</v>
      </c>
      <c r="N14116" s="17"/>
      <c r="T14116" s="28"/>
      <c r="Y14116" s="22">
        <f>_xll.qlIndexFixing(OverNightIndex,K14116,TRUE)</f>
        <v>3.2504959858077331E-2</v>
      </c>
    </row>
    <row r="14117" spans="11:25" x14ac:dyDescent="0.2">
      <c r="K14117" s="26">
        <f>_xll.qlCalendarAdvance(Calendar,L14117,FixingDays&amp;"D","p")</f>
        <v>61974</v>
      </c>
      <c r="L14117" s="27">
        <f>_xll.qlCalendarAdvance(Calendar,L14116,SamplingFrequency,"f",FALSE)</f>
        <v>61974</v>
      </c>
      <c r="M14117" s="17">
        <f>_xll.qlIndexFixing(Index,L14117,TRUE)</f>
        <v>3.2504959857996285E-2</v>
      </c>
      <c r="N14117" s="17"/>
      <c r="T14117" s="28"/>
      <c r="Y14117" s="22">
        <f>_xll.qlIndexFixing(OverNightIndex,K14117,TRUE)</f>
        <v>3.2504959857996285E-2</v>
      </c>
    </row>
    <row r="14118" spans="11:25" x14ac:dyDescent="0.2">
      <c r="K14118" s="26">
        <f>_xll.qlCalendarAdvance(Calendar,L14118,FixingDays&amp;"D","p")</f>
        <v>61975</v>
      </c>
      <c r="L14118" s="27">
        <f>_xll.qlCalendarAdvance(Calendar,L14117,SamplingFrequency,"f",FALSE)</f>
        <v>61975</v>
      </c>
      <c r="M14118" s="17">
        <f>_xll.qlIndexFixing(Index,L14118,TRUE)</f>
        <v>3.2504959857996285E-2</v>
      </c>
      <c r="N14118" s="17"/>
      <c r="T14118" s="28"/>
      <c r="Y14118" s="22">
        <f>_xll.qlIndexFixing(OverNightIndex,K14118,TRUE)</f>
        <v>3.2504959857996285E-2</v>
      </c>
    </row>
    <row r="14119" spans="11:25" x14ac:dyDescent="0.2">
      <c r="K14119" s="26">
        <f>_xll.qlCalendarAdvance(Calendar,L14119,FixingDays&amp;"D","p")</f>
        <v>61976</v>
      </c>
      <c r="L14119" s="27">
        <f>_xll.qlCalendarAdvance(Calendar,L14118,SamplingFrequency,"f",FALSE)</f>
        <v>61976</v>
      </c>
      <c r="M14119" s="17">
        <f>_xll.qlIndexFixing(Index,L14119,TRUE)</f>
        <v>3.2504959858077331E-2</v>
      </c>
      <c r="N14119" s="17"/>
      <c r="T14119" s="28"/>
      <c r="Y14119" s="22">
        <f>_xll.qlIndexFixing(OverNightIndex,K14119,TRUE)</f>
        <v>3.2504959858077331E-2</v>
      </c>
    </row>
    <row r="14120" spans="11:25" x14ac:dyDescent="0.2">
      <c r="K14120" s="26">
        <f>_xll.qlCalendarAdvance(Calendar,L14120,FixingDays&amp;"D","p")</f>
        <v>61977</v>
      </c>
      <c r="L14120" s="27">
        <f>_xll.qlCalendarAdvance(Calendar,L14119,SamplingFrequency,"f",FALSE)</f>
        <v>61977</v>
      </c>
      <c r="M14120" s="17">
        <f>_xll.qlIndexFixing(Index,L14120,TRUE)</f>
        <v>3.2507854662840271E-2</v>
      </c>
      <c r="N14120" s="17"/>
      <c r="T14120" s="28"/>
      <c r="Y14120" s="22">
        <f>_xll.qlIndexFixing(OverNightIndex,K14120,TRUE)</f>
        <v>3.2507854662840271E-2</v>
      </c>
    </row>
    <row r="14121" spans="11:25" x14ac:dyDescent="0.2">
      <c r="K14121" s="26">
        <f>_xll.qlCalendarAdvance(Calendar,L14121,FixingDays&amp;"D","p")</f>
        <v>61980</v>
      </c>
      <c r="L14121" s="27">
        <f>_xll.qlCalendarAdvance(Calendar,L14120,SamplingFrequency,"f",FALSE)</f>
        <v>61980</v>
      </c>
      <c r="M14121" s="17">
        <f>_xll.qlIndexFixing(Index,L14121,TRUE)</f>
        <v>3.2504959857996285E-2</v>
      </c>
      <c r="N14121" s="17"/>
      <c r="T14121" s="28"/>
      <c r="Y14121" s="22">
        <f>_xll.qlIndexFixing(OverNightIndex,K14121,TRUE)</f>
        <v>3.2504959857996285E-2</v>
      </c>
    </row>
    <row r="14122" spans="11:25" x14ac:dyDescent="0.2">
      <c r="K14122" s="26">
        <f>_xll.qlCalendarAdvance(Calendar,L14122,FixingDays&amp;"D","p")</f>
        <v>61981</v>
      </c>
      <c r="L14122" s="27">
        <f>_xll.qlCalendarAdvance(Calendar,L14121,SamplingFrequency,"f",FALSE)</f>
        <v>61981</v>
      </c>
      <c r="M14122" s="17">
        <f>_xll.qlIndexFixing(Index,L14122,TRUE)</f>
        <v>3.2504959858077331E-2</v>
      </c>
      <c r="N14122" s="17"/>
      <c r="T14122" s="28"/>
      <c r="Y14122" s="22">
        <f>_xll.qlIndexFixing(OverNightIndex,K14122,TRUE)</f>
        <v>3.2504959858077331E-2</v>
      </c>
    </row>
    <row r="14123" spans="11:25" x14ac:dyDescent="0.2">
      <c r="K14123" s="26">
        <f>_xll.qlCalendarAdvance(Calendar,L14123,FixingDays&amp;"D","p")</f>
        <v>61982</v>
      </c>
      <c r="L14123" s="27">
        <f>_xll.qlCalendarAdvance(Calendar,L14122,SamplingFrequency,"f",FALSE)</f>
        <v>61982</v>
      </c>
      <c r="M14123" s="17">
        <f>_xll.qlIndexFixing(Index,L14123,TRUE)</f>
        <v>3.2504959857915239E-2</v>
      </c>
      <c r="N14123" s="17"/>
      <c r="T14123" s="28"/>
      <c r="Y14123" s="22">
        <f>_xll.qlIndexFixing(OverNightIndex,K14123,TRUE)</f>
        <v>3.2504959857915239E-2</v>
      </c>
    </row>
    <row r="14124" spans="11:25" x14ac:dyDescent="0.2">
      <c r="K14124" s="26">
        <f>_xll.qlCalendarAdvance(Calendar,L14124,FixingDays&amp;"D","p")</f>
        <v>61983</v>
      </c>
      <c r="L14124" s="27">
        <f>_xll.qlCalendarAdvance(Calendar,L14123,SamplingFrequency,"f",FALSE)</f>
        <v>61983</v>
      </c>
      <c r="M14124" s="17">
        <f>_xll.qlIndexFixing(Index,L14124,TRUE)</f>
        <v>3.2504959857915239E-2</v>
      </c>
      <c r="N14124" s="17"/>
      <c r="T14124" s="28"/>
      <c r="Y14124" s="22">
        <f>_xll.qlIndexFixing(OverNightIndex,K14124,TRUE)</f>
        <v>3.2504959857915239E-2</v>
      </c>
    </row>
    <row r="14125" spans="11:25" x14ac:dyDescent="0.2">
      <c r="K14125" s="26">
        <f>_xll.qlCalendarAdvance(Calendar,L14125,FixingDays&amp;"D","p")</f>
        <v>61984</v>
      </c>
      <c r="L14125" s="27">
        <f>_xll.qlCalendarAdvance(Calendar,L14124,SamplingFrequency,"f",FALSE)</f>
        <v>61984</v>
      </c>
      <c r="M14125" s="17">
        <f>_xll.qlIndexFixing(Index,L14125,TRUE)</f>
        <v>3.2507854662894298E-2</v>
      </c>
      <c r="N14125" s="17"/>
      <c r="T14125" s="28"/>
      <c r="Y14125" s="22">
        <f>_xll.qlIndexFixing(OverNightIndex,K14125,TRUE)</f>
        <v>3.2507854662894298E-2</v>
      </c>
    </row>
    <row r="14126" spans="11:25" x14ac:dyDescent="0.2">
      <c r="K14126" s="26">
        <f>_xll.qlCalendarAdvance(Calendar,L14126,FixingDays&amp;"D","p")</f>
        <v>61987</v>
      </c>
      <c r="L14126" s="27">
        <f>_xll.qlCalendarAdvance(Calendar,L14125,SamplingFrequency,"f",FALSE)</f>
        <v>61987</v>
      </c>
      <c r="M14126" s="17">
        <f>_xll.qlIndexFixing(Index,L14126,TRUE)</f>
        <v>3.2504959857753146E-2</v>
      </c>
      <c r="N14126" s="17"/>
      <c r="T14126" s="28"/>
      <c r="Y14126" s="22">
        <f>_xll.qlIndexFixing(OverNightIndex,K14126,TRUE)</f>
        <v>3.2504959857753146E-2</v>
      </c>
    </row>
    <row r="14127" spans="11:25" x14ac:dyDescent="0.2">
      <c r="K14127" s="26">
        <f>_xll.qlCalendarAdvance(Calendar,L14127,FixingDays&amp;"D","p")</f>
        <v>61988</v>
      </c>
      <c r="L14127" s="27">
        <f>_xll.qlCalendarAdvance(Calendar,L14126,SamplingFrequency,"f",FALSE)</f>
        <v>61988</v>
      </c>
      <c r="M14127" s="17">
        <f>_xll.qlIndexFixing(Index,L14127,TRUE)</f>
        <v>3.2504959858158378E-2</v>
      </c>
      <c r="N14127" s="17"/>
      <c r="T14127" s="28"/>
      <c r="Y14127" s="22">
        <f>_xll.qlIndexFixing(OverNightIndex,K14127,TRUE)</f>
        <v>3.2504959858158378E-2</v>
      </c>
    </row>
    <row r="14128" spans="11:25" x14ac:dyDescent="0.2">
      <c r="K14128" s="26">
        <f>_xll.qlCalendarAdvance(Calendar,L14128,FixingDays&amp;"D","p")</f>
        <v>61989</v>
      </c>
      <c r="L14128" s="27">
        <f>_xll.qlCalendarAdvance(Calendar,L14127,SamplingFrequency,"f",FALSE)</f>
        <v>61989</v>
      </c>
      <c r="M14128" s="17">
        <f>_xll.qlIndexFixing(Index,L14128,TRUE)</f>
        <v>3.2504959857996285E-2</v>
      </c>
      <c r="N14128" s="17"/>
      <c r="T14128" s="28"/>
      <c r="Y14128" s="22">
        <f>_xll.qlIndexFixing(OverNightIndex,K14128,TRUE)</f>
        <v>3.2504959857996285E-2</v>
      </c>
    </row>
    <row r="14129" spans="11:25" x14ac:dyDescent="0.2">
      <c r="K14129" s="26">
        <f>_xll.qlCalendarAdvance(Calendar,L14129,FixingDays&amp;"D","p")</f>
        <v>61990</v>
      </c>
      <c r="L14129" s="27">
        <f>_xll.qlCalendarAdvance(Calendar,L14128,SamplingFrequency,"f",FALSE)</f>
        <v>61990</v>
      </c>
      <c r="M14129" s="17">
        <f>_xll.qlIndexFixing(Index,L14129,TRUE)</f>
        <v>3.2504959858077331E-2</v>
      </c>
      <c r="N14129" s="17"/>
      <c r="T14129" s="28"/>
      <c r="Y14129" s="22">
        <f>_xll.qlIndexFixing(OverNightIndex,K14129,TRUE)</f>
        <v>3.2504959858077331E-2</v>
      </c>
    </row>
    <row r="14130" spans="11:25" x14ac:dyDescent="0.2">
      <c r="K14130" s="26">
        <f>_xll.qlCalendarAdvance(Calendar,L14130,FixingDays&amp;"D","p")</f>
        <v>61991</v>
      </c>
      <c r="L14130" s="27">
        <f>_xll.qlCalendarAdvance(Calendar,L14129,SamplingFrequency,"f",FALSE)</f>
        <v>61991</v>
      </c>
      <c r="M14130" s="17">
        <f>_xll.qlIndexFixing(Index,L14130,TRUE)</f>
        <v>3.2507854662840271E-2</v>
      </c>
      <c r="N14130" s="17"/>
      <c r="T14130" s="28"/>
      <c r="Y14130" s="22">
        <f>_xll.qlIndexFixing(OverNightIndex,K14130,TRUE)</f>
        <v>3.2507854662840271E-2</v>
      </c>
    </row>
    <row r="14131" spans="11:25" x14ac:dyDescent="0.2">
      <c r="K14131" s="26">
        <f>_xll.qlCalendarAdvance(Calendar,L14131,FixingDays&amp;"D","p")</f>
        <v>61994</v>
      </c>
      <c r="L14131" s="27">
        <f>_xll.qlCalendarAdvance(Calendar,L14130,SamplingFrequency,"f",FALSE)</f>
        <v>61994</v>
      </c>
      <c r="M14131" s="17">
        <f>_xll.qlIndexFixing(Index,L14131,TRUE)</f>
        <v>3.2504959857996285E-2</v>
      </c>
      <c r="N14131" s="17"/>
      <c r="T14131" s="28"/>
      <c r="Y14131" s="22">
        <f>_xll.qlIndexFixing(OverNightIndex,K14131,TRUE)</f>
        <v>3.2504959857996285E-2</v>
      </c>
    </row>
    <row r="14132" spans="11:25" x14ac:dyDescent="0.2">
      <c r="K14132" s="26">
        <f>_xll.qlCalendarAdvance(Calendar,L14132,FixingDays&amp;"D","p")</f>
        <v>61995</v>
      </c>
      <c r="L14132" s="27">
        <f>_xll.qlCalendarAdvance(Calendar,L14131,SamplingFrequency,"f",FALSE)</f>
        <v>61995</v>
      </c>
      <c r="M14132" s="17">
        <f>_xll.qlIndexFixing(Index,L14132,TRUE)</f>
        <v>3.2504959858077331E-2</v>
      </c>
      <c r="N14132" s="17"/>
      <c r="T14132" s="28"/>
      <c r="Y14132" s="22">
        <f>_xll.qlIndexFixing(OverNightIndex,K14132,TRUE)</f>
        <v>3.2504959858077331E-2</v>
      </c>
    </row>
    <row r="14133" spans="11:25" x14ac:dyDescent="0.2">
      <c r="K14133" s="26">
        <f>_xll.qlCalendarAdvance(Calendar,L14133,FixingDays&amp;"D","p")</f>
        <v>61996</v>
      </c>
      <c r="L14133" s="27">
        <f>_xll.qlCalendarAdvance(Calendar,L14132,SamplingFrequency,"f",FALSE)</f>
        <v>61996</v>
      </c>
      <c r="M14133" s="17">
        <f>_xll.qlIndexFixing(Index,L14133,TRUE)</f>
        <v>3.2504959857915239E-2</v>
      </c>
      <c r="N14133" s="17"/>
      <c r="T14133" s="28"/>
      <c r="Y14133" s="22">
        <f>_xll.qlIndexFixing(OverNightIndex,K14133,TRUE)</f>
        <v>3.2504959857915239E-2</v>
      </c>
    </row>
    <row r="14134" spans="11:25" x14ac:dyDescent="0.2">
      <c r="K14134" s="26">
        <f>_xll.qlCalendarAdvance(Calendar,L14134,FixingDays&amp;"D","p")</f>
        <v>61997</v>
      </c>
      <c r="L14134" s="27">
        <f>_xll.qlCalendarAdvance(Calendar,L14133,SamplingFrequency,"f",FALSE)</f>
        <v>61997</v>
      </c>
      <c r="M14134" s="17">
        <f>_xll.qlIndexFixing(Index,L14134,TRUE)</f>
        <v>3.2504959857915239E-2</v>
      </c>
      <c r="N14134" s="17"/>
      <c r="T14134" s="28"/>
      <c r="Y14134" s="22">
        <f>_xll.qlIndexFixing(OverNightIndex,K14134,TRUE)</f>
        <v>3.2504959857915239E-2</v>
      </c>
    </row>
    <row r="14135" spans="11:25" x14ac:dyDescent="0.2">
      <c r="K14135" s="26">
        <f>_xll.qlCalendarAdvance(Calendar,L14135,FixingDays&amp;"D","p")</f>
        <v>61998</v>
      </c>
      <c r="L14135" s="27">
        <f>_xll.qlCalendarAdvance(Calendar,L14134,SamplingFrequency,"f",FALSE)</f>
        <v>61998</v>
      </c>
      <c r="M14135" s="17">
        <f>_xll.qlIndexFixing(Index,L14135,TRUE)</f>
        <v>3.2507854662894298E-2</v>
      </c>
      <c r="N14135" s="17"/>
      <c r="T14135" s="28"/>
      <c r="Y14135" s="22">
        <f>_xll.qlIndexFixing(OverNightIndex,K14135,TRUE)</f>
        <v>3.2507854662894298E-2</v>
      </c>
    </row>
    <row r="14136" spans="11:25" x14ac:dyDescent="0.2">
      <c r="K14136" s="26">
        <f>_xll.qlCalendarAdvance(Calendar,L14136,FixingDays&amp;"D","p")</f>
        <v>62001</v>
      </c>
      <c r="L14136" s="27">
        <f>_xll.qlCalendarAdvance(Calendar,L14135,SamplingFrequency,"f",FALSE)</f>
        <v>62001</v>
      </c>
      <c r="M14136" s="17">
        <f>_xll.qlIndexFixing(Index,L14136,TRUE)</f>
        <v>3.2506407217450239E-2</v>
      </c>
      <c r="N14136" s="17"/>
      <c r="T14136" s="28"/>
      <c r="Y14136" s="22">
        <f>_xll.qlIndexFixing(OverNightIndex,K14136,TRUE)</f>
        <v>3.2506407217450239E-2</v>
      </c>
    </row>
    <row r="14137" spans="11:25" x14ac:dyDescent="0.2">
      <c r="K14137" s="26">
        <f>_xll.qlCalendarAdvance(Calendar,L14137,FixingDays&amp;"D","p")</f>
        <v>62003</v>
      </c>
      <c r="L14137" s="27">
        <f>_xll.qlCalendarAdvance(Calendar,L14136,SamplingFrequency,"f",FALSE)</f>
        <v>62003</v>
      </c>
      <c r="M14137" s="17">
        <f>_xll.qlIndexFixing(Index,L14137,TRUE)</f>
        <v>3.2504959857996285E-2</v>
      </c>
      <c r="N14137" s="17"/>
      <c r="T14137" s="28"/>
      <c r="Y14137" s="22">
        <f>_xll.qlIndexFixing(OverNightIndex,K14137,TRUE)</f>
        <v>3.2504959857996285E-2</v>
      </c>
    </row>
    <row r="14138" spans="11:25" x14ac:dyDescent="0.2">
      <c r="K14138" s="26">
        <f>_xll.qlCalendarAdvance(Calendar,L14138,FixingDays&amp;"D","p")</f>
        <v>62004</v>
      </c>
      <c r="L14138" s="27">
        <f>_xll.qlCalendarAdvance(Calendar,L14137,SamplingFrequency,"f",FALSE)</f>
        <v>62004</v>
      </c>
      <c r="M14138" s="17">
        <f>_xll.qlIndexFixing(Index,L14138,TRUE)</f>
        <v>3.2504959858077331E-2</v>
      </c>
      <c r="N14138" s="17"/>
      <c r="T14138" s="28"/>
      <c r="Y14138" s="22">
        <f>_xll.qlIndexFixing(OverNightIndex,K14138,TRUE)</f>
        <v>3.2504959858077331E-2</v>
      </c>
    </row>
    <row r="14139" spans="11:25" x14ac:dyDescent="0.2">
      <c r="K14139" s="26">
        <f>_xll.qlCalendarAdvance(Calendar,L14139,FixingDays&amp;"D","p")</f>
        <v>62005</v>
      </c>
      <c r="L14139" s="27">
        <f>_xll.qlCalendarAdvance(Calendar,L14138,SamplingFrequency,"f",FALSE)</f>
        <v>62005</v>
      </c>
      <c r="M14139" s="17">
        <f>_xll.qlIndexFixing(Index,L14139,TRUE)</f>
        <v>3.2507854662921318E-2</v>
      </c>
      <c r="N14139" s="17"/>
      <c r="T14139" s="28"/>
      <c r="Y14139" s="22">
        <f>_xll.qlIndexFixing(OverNightIndex,K14139,TRUE)</f>
        <v>3.2507854662921318E-2</v>
      </c>
    </row>
    <row r="14140" spans="11:25" x14ac:dyDescent="0.2">
      <c r="K14140" s="26">
        <f>_xll.qlCalendarAdvance(Calendar,L14140,FixingDays&amp;"D","p")</f>
        <v>62008</v>
      </c>
      <c r="L14140" s="27">
        <f>_xll.qlCalendarAdvance(Calendar,L14139,SamplingFrequency,"f",FALSE)</f>
        <v>62008</v>
      </c>
      <c r="M14140" s="17">
        <f>_xll.qlIndexFixing(Index,L14140,TRUE)</f>
        <v>3.2504959857834193E-2</v>
      </c>
      <c r="N14140" s="17"/>
      <c r="T14140" s="28"/>
      <c r="Y14140" s="22">
        <f>_xll.qlIndexFixing(OverNightIndex,K14140,TRUE)</f>
        <v>3.2504959857834193E-2</v>
      </c>
    </row>
    <row r="14141" spans="11:25" x14ac:dyDescent="0.2">
      <c r="K14141" s="26">
        <f>_xll.qlCalendarAdvance(Calendar,L14141,FixingDays&amp;"D","p")</f>
        <v>62009</v>
      </c>
      <c r="L14141" s="27">
        <f>_xll.qlCalendarAdvance(Calendar,L14140,SamplingFrequency,"f",FALSE)</f>
        <v>62009</v>
      </c>
      <c r="M14141" s="17">
        <f>_xll.qlIndexFixing(Index,L14141,TRUE)</f>
        <v>3.2504959857996285E-2</v>
      </c>
      <c r="N14141" s="17"/>
      <c r="T14141" s="28"/>
      <c r="Y14141" s="22">
        <f>_xll.qlIndexFixing(OverNightIndex,K14141,TRUE)</f>
        <v>3.2504959857996285E-2</v>
      </c>
    </row>
    <row r="14142" spans="11:25" x14ac:dyDescent="0.2">
      <c r="K14142" s="26">
        <f>_xll.qlCalendarAdvance(Calendar,L14142,FixingDays&amp;"D","p")</f>
        <v>62010</v>
      </c>
      <c r="L14142" s="27">
        <f>_xll.qlCalendarAdvance(Calendar,L14141,SamplingFrequency,"f",FALSE)</f>
        <v>62010</v>
      </c>
      <c r="M14142" s="17">
        <f>_xll.qlIndexFixing(Index,L14142,TRUE)</f>
        <v>3.2504959857996285E-2</v>
      </c>
      <c r="N14142" s="17"/>
      <c r="T14142" s="28"/>
      <c r="Y14142" s="22">
        <f>_xll.qlIndexFixing(OverNightIndex,K14142,TRUE)</f>
        <v>3.2504959857996285E-2</v>
      </c>
    </row>
    <row r="14143" spans="11:25" x14ac:dyDescent="0.2">
      <c r="K14143" s="26">
        <f>_xll.qlCalendarAdvance(Calendar,L14143,FixingDays&amp;"D","p")</f>
        <v>62011</v>
      </c>
      <c r="L14143" s="27">
        <f>_xll.qlCalendarAdvance(Calendar,L14142,SamplingFrequency,"f",FALSE)</f>
        <v>62011</v>
      </c>
      <c r="M14143" s="17">
        <f>_xll.qlIndexFixing(Index,L14143,TRUE)</f>
        <v>3.2504959858077331E-2</v>
      </c>
      <c r="N14143" s="17"/>
      <c r="T14143" s="28"/>
      <c r="Y14143" s="22">
        <f>_xll.qlIndexFixing(OverNightIndex,K14143,TRUE)</f>
        <v>3.2504959858077331E-2</v>
      </c>
    </row>
    <row r="14144" spans="11:25" x14ac:dyDescent="0.2">
      <c r="K14144" s="26">
        <f>_xll.qlCalendarAdvance(Calendar,L14144,FixingDays&amp;"D","p")</f>
        <v>62012</v>
      </c>
      <c r="L14144" s="27">
        <f>_xll.qlCalendarAdvance(Calendar,L14143,SamplingFrequency,"f",FALSE)</f>
        <v>62012</v>
      </c>
      <c r="M14144" s="17">
        <f>_xll.qlIndexFixing(Index,L14144,TRUE)</f>
        <v>3.2507854662840271E-2</v>
      </c>
      <c r="N14144" s="17"/>
      <c r="T14144" s="28"/>
      <c r="Y14144" s="22">
        <f>_xll.qlIndexFixing(OverNightIndex,K14144,TRUE)</f>
        <v>3.2507854662840271E-2</v>
      </c>
    </row>
    <row r="14145" spans="11:25" x14ac:dyDescent="0.2">
      <c r="K14145" s="26">
        <f>_xll.qlCalendarAdvance(Calendar,L14145,FixingDays&amp;"D","p")</f>
        <v>62015</v>
      </c>
      <c r="L14145" s="27">
        <f>_xll.qlCalendarAdvance(Calendar,L14144,SamplingFrequency,"f",FALSE)</f>
        <v>62015</v>
      </c>
      <c r="M14145" s="17">
        <f>_xll.qlIndexFixing(Index,L14145,TRUE)</f>
        <v>3.2504959857996285E-2</v>
      </c>
      <c r="N14145" s="17"/>
      <c r="T14145" s="28"/>
      <c r="Y14145" s="22">
        <f>_xll.qlIndexFixing(OverNightIndex,K14145,TRUE)</f>
        <v>3.2504959857996285E-2</v>
      </c>
    </row>
    <row r="14146" spans="11:25" x14ac:dyDescent="0.2">
      <c r="K14146" s="26">
        <f>_xll.qlCalendarAdvance(Calendar,L14146,FixingDays&amp;"D","p")</f>
        <v>62016</v>
      </c>
      <c r="L14146" s="27">
        <f>_xll.qlCalendarAdvance(Calendar,L14145,SamplingFrequency,"f",FALSE)</f>
        <v>62016</v>
      </c>
      <c r="M14146" s="17">
        <f>_xll.qlIndexFixing(Index,L14146,TRUE)</f>
        <v>3.2504959857915239E-2</v>
      </c>
      <c r="N14146" s="17"/>
      <c r="T14146" s="28"/>
      <c r="Y14146" s="22">
        <f>_xll.qlIndexFixing(OverNightIndex,K14146,TRUE)</f>
        <v>3.2504959857915239E-2</v>
      </c>
    </row>
    <row r="14147" spans="11:25" x14ac:dyDescent="0.2">
      <c r="K14147" s="26">
        <f>_xll.qlCalendarAdvance(Calendar,L14147,FixingDays&amp;"D","p")</f>
        <v>62017</v>
      </c>
      <c r="L14147" s="27">
        <f>_xll.qlCalendarAdvance(Calendar,L14146,SamplingFrequency,"f",FALSE)</f>
        <v>62017</v>
      </c>
      <c r="M14147" s="17">
        <f>_xll.qlIndexFixing(Index,L14147,TRUE)</f>
        <v>3.2504959858158378E-2</v>
      </c>
      <c r="N14147" s="17"/>
      <c r="T14147" s="28"/>
      <c r="Y14147" s="22">
        <f>_xll.qlIndexFixing(OverNightIndex,K14147,TRUE)</f>
        <v>3.2504959858158378E-2</v>
      </c>
    </row>
    <row r="14148" spans="11:25" x14ac:dyDescent="0.2">
      <c r="K14148" s="26">
        <f>_xll.qlCalendarAdvance(Calendar,L14148,FixingDays&amp;"D","p")</f>
        <v>62018</v>
      </c>
      <c r="L14148" s="27">
        <f>_xll.qlCalendarAdvance(Calendar,L14147,SamplingFrequency,"f",FALSE)</f>
        <v>62018</v>
      </c>
      <c r="M14148" s="17">
        <f>_xll.qlIndexFixing(Index,L14148,TRUE)</f>
        <v>3.2504959857834193E-2</v>
      </c>
      <c r="N14148" s="17"/>
      <c r="T14148" s="28"/>
      <c r="Y14148" s="22">
        <f>_xll.qlIndexFixing(OverNightIndex,K14148,TRUE)</f>
        <v>3.2504959857834193E-2</v>
      </c>
    </row>
    <row r="14149" spans="11:25" x14ac:dyDescent="0.2">
      <c r="K14149" s="26">
        <f>_xll.qlCalendarAdvance(Calendar,L14149,FixingDays&amp;"D","p")</f>
        <v>62019</v>
      </c>
      <c r="L14149" s="27">
        <f>_xll.qlCalendarAdvance(Calendar,L14148,SamplingFrequency,"f",FALSE)</f>
        <v>62019</v>
      </c>
      <c r="M14149" s="17">
        <f>_xll.qlIndexFixing(Index,L14149,TRUE)</f>
        <v>3.2507854662894298E-2</v>
      </c>
      <c r="N14149" s="17"/>
      <c r="T14149" s="28"/>
      <c r="Y14149" s="22">
        <f>_xll.qlIndexFixing(OverNightIndex,K14149,TRUE)</f>
        <v>3.2507854662894298E-2</v>
      </c>
    </row>
    <row r="14150" spans="11:25" x14ac:dyDescent="0.2">
      <c r="K14150" s="26">
        <f>_xll.qlCalendarAdvance(Calendar,L14150,FixingDays&amp;"D","p")</f>
        <v>62022</v>
      </c>
      <c r="L14150" s="27">
        <f>_xll.qlCalendarAdvance(Calendar,L14149,SamplingFrequency,"f",FALSE)</f>
        <v>62022</v>
      </c>
      <c r="M14150" s="17">
        <f>_xll.qlIndexFixing(Index,L14150,TRUE)</f>
        <v>3.2504959858077331E-2</v>
      </c>
      <c r="N14150" s="17"/>
      <c r="T14150" s="28"/>
      <c r="Y14150" s="22">
        <f>_xll.qlIndexFixing(OverNightIndex,K14150,TRUE)</f>
        <v>3.2504959858077331E-2</v>
      </c>
    </row>
    <row r="14151" spans="11:25" x14ac:dyDescent="0.2">
      <c r="K14151" s="26">
        <f>_xll.qlCalendarAdvance(Calendar,L14151,FixingDays&amp;"D","p")</f>
        <v>62023</v>
      </c>
      <c r="L14151" s="27">
        <f>_xll.qlCalendarAdvance(Calendar,L14150,SamplingFrequency,"f",FALSE)</f>
        <v>62023</v>
      </c>
      <c r="M14151" s="17">
        <f>_xll.qlIndexFixing(Index,L14151,TRUE)</f>
        <v>3.2504959857834193E-2</v>
      </c>
      <c r="N14151" s="17"/>
      <c r="T14151" s="28"/>
      <c r="Y14151" s="22">
        <f>_xll.qlIndexFixing(OverNightIndex,K14151,TRUE)</f>
        <v>3.2504959857834193E-2</v>
      </c>
    </row>
    <row r="14152" spans="11:25" x14ac:dyDescent="0.2">
      <c r="K14152" s="26">
        <f>_xll.qlCalendarAdvance(Calendar,L14152,FixingDays&amp;"D","p")</f>
        <v>62024</v>
      </c>
      <c r="L14152" s="27">
        <f>_xll.qlCalendarAdvance(Calendar,L14151,SamplingFrequency,"f",FALSE)</f>
        <v>62024</v>
      </c>
      <c r="M14152" s="17">
        <f>_xll.qlIndexFixing(Index,L14152,TRUE)</f>
        <v>3.2504959857996285E-2</v>
      </c>
      <c r="N14152" s="17"/>
      <c r="T14152" s="28"/>
      <c r="Y14152" s="22">
        <f>_xll.qlIndexFixing(OverNightIndex,K14152,TRUE)</f>
        <v>3.2504959857996285E-2</v>
      </c>
    </row>
    <row r="14153" spans="11:25" x14ac:dyDescent="0.2">
      <c r="K14153" s="26">
        <f>_xll.qlCalendarAdvance(Calendar,L14153,FixingDays&amp;"D","p")</f>
        <v>62025</v>
      </c>
      <c r="L14153" s="27">
        <f>_xll.qlCalendarAdvance(Calendar,L14152,SamplingFrequency,"f",FALSE)</f>
        <v>62025</v>
      </c>
      <c r="M14153" s="17">
        <f>_xll.qlIndexFixing(Index,L14153,TRUE)</f>
        <v>3.2504959857996285E-2</v>
      </c>
      <c r="N14153" s="17"/>
      <c r="T14153" s="28"/>
      <c r="Y14153" s="22">
        <f>_xll.qlIndexFixing(OverNightIndex,K14153,TRUE)</f>
        <v>3.2504959857996285E-2</v>
      </c>
    </row>
    <row r="14154" spans="11:25" x14ac:dyDescent="0.2">
      <c r="K14154" s="26">
        <f>_xll.qlCalendarAdvance(Calendar,L14154,FixingDays&amp;"D","p")</f>
        <v>62026</v>
      </c>
      <c r="L14154" s="27">
        <f>_xll.qlCalendarAdvance(Calendar,L14153,SamplingFrequency,"f",FALSE)</f>
        <v>62026</v>
      </c>
      <c r="M14154" s="17">
        <f>_xll.qlIndexFixing(Index,L14154,TRUE)</f>
        <v>3.2507854662840271E-2</v>
      </c>
      <c r="N14154" s="17"/>
      <c r="T14154" s="28"/>
      <c r="Y14154" s="22">
        <f>_xll.qlIndexFixing(OverNightIndex,K14154,TRUE)</f>
        <v>3.2507854662840271E-2</v>
      </c>
    </row>
    <row r="14155" spans="11:25" x14ac:dyDescent="0.2">
      <c r="K14155" s="26">
        <f>_xll.qlCalendarAdvance(Calendar,L14155,FixingDays&amp;"D","p")</f>
        <v>62029</v>
      </c>
      <c r="L14155" s="27">
        <f>_xll.qlCalendarAdvance(Calendar,L14154,SamplingFrequency,"f",FALSE)</f>
        <v>62029</v>
      </c>
      <c r="M14155" s="17">
        <f>_xll.qlIndexFixing(Index,L14155,TRUE)</f>
        <v>3.2504959857996285E-2</v>
      </c>
      <c r="N14155" s="17"/>
      <c r="T14155" s="28"/>
      <c r="Y14155" s="22">
        <f>_xll.qlIndexFixing(OverNightIndex,K14155,TRUE)</f>
        <v>3.2504959857996285E-2</v>
      </c>
    </row>
    <row r="14156" spans="11:25" x14ac:dyDescent="0.2">
      <c r="K14156" s="26">
        <f>_xll.qlCalendarAdvance(Calendar,L14156,FixingDays&amp;"D","p")</f>
        <v>62030</v>
      </c>
      <c r="L14156" s="27">
        <f>_xll.qlCalendarAdvance(Calendar,L14155,SamplingFrequency,"f",FALSE)</f>
        <v>62030</v>
      </c>
      <c r="M14156" s="17">
        <f>_xll.qlIndexFixing(Index,L14156,TRUE)</f>
        <v>3.2504959858077331E-2</v>
      </c>
      <c r="N14156" s="17"/>
      <c r="T14156" s="28"/>
      <c r="Y14156" s="22">
        <f>_xll.qlIndexFixing(OverNightIndex,K14156,TRUE)</f>
        <v>3.2504959858077331E-2</v>
      </c>
    </row>
    <row r="14157" spans="11:25" x14ac:dyDescent="0.2">
      <c r="K14157" s="26">
        <f>_xll.qlCalendarAdvance(Calendar,L14157,FixingDays&amp;"D","p")</f>
        <v>62031</v>
      </c>
      <c r="L14157" s="27">
        <f>_xll.qlCalendarAdvance(Calendar,L14156,SamplingFrequency,"f",FALSE)</f>
        <v>62031</v>
      </c>
      <c r="M14157" s="17">
        <f>_xll.qlIndexFixing(Index,L14157,TRUE)</f>
        <v>3.2504959858077331E-2</v>
      </c>
      <c r="N14157" s="17"/>
      <c r="T14157" s="28"/>
      <c r="Y14157" s="22">
        <f>_xll.qlIndexFixing(OverNightIndex,K14157,TRUE)</f>
        <v>3.2504959858077331E-2</v>
      </c>
    </row>
    <row r="14158" spans="11:25" x14ac:dyDescent="0.2">
      <c r="K14158" s="26">
        <f>_xll.qlCalendarAdvance(Calendar,L14158,FixingDays&amp;"D","p")</f>
        <v>62032</v>
      </c>
      <c r="L14158" s="27">
        <f>_xll.qlCalendarAdvance(Calendar,L14157,SamplingFrequency,"f",FALSE)</f>
        <v>62032</v>
      </c>
      <c r="M14158" s="17">
        <f>_xll.qlIndexFixing(Index,L14158,TRUE)</f>
        <v>3.2504959857915239E-2</v>
      </c>
      <c r="N14158" s="17"/>
      <c r="T14158" s="28"/>
      <c r="Y14158" s="22">
        <f>_xll.qlIndexFixing(OverNightIndex,K14158,TRUE)</f>
        <v>3.2504959857915239E-2</v>
      </c>
    </row>
    <row r="14159" spans="11:25" x14ac:dyDescent="0.2">
      <c r="K14159" s="26">
        <f>_xll.qlCalendarAdvance(Calendar,L14159,FixingDays&amp;"D","p")</f>
        <v>62033</v>
      </c>
      <c r="L14159" s="27">
        <f>_xll.qlCalendarAdvance(Calendar,L14158,SamplingFrequency,"f",FALSE)</f>
        <v>62033</v>
      </c>
      <c r="M14159" s="17">
        <f>_xll.qlIndexFixing(Index,L14159,TRUE)</f>
        <v>3.2507854662867285E-2</v>
      </c>
      <c r="N14159" s="17"/>
      <c r="T14159" s="28"/>
      <c r="Y14159" s="22">
        <f>_xll.qlIndexFixing(OverNightIndex,K14159,TRUE)</f>
        <v>3.2507854662867285E-2</v>
      </c>
    </row>
    <row r="14160" spans="11:25" x14ac:dyDescent="0.2">
      <c r="K14160" s="26">
        <f>_xll.qlCalendarAdvance(Calendar,L14160,FixingDays&amp;"D","p")</f>
        <v>62036</v>
      </c>
      <c r="L14160" s="27">
        <f>_xll.qlCalendarAdvance(Calendar,L14159,SamplingFrequency,"f",FALSE)</f>
        <v>62036</v>
      </c>
      <c r="M14160" s="17">
        <f>_xll.qlIndexFixing(Index,L14160,TRUE)</f>
        <v>3.2504959857996285E-2</v>
      </c>
      <c r="N14160" s="17"/>
      <c r="T14160" s="28"/>
      <c r="Y14160" s="22">
        <f>_xll.qlIndexFixing(OverNightIndex,K14160,TRUE)</f>
        <v>3.2504959857996285E-2</v>
      </c>
    </row>
    <row r="14161" spans="11:25" x14ac:dyDescent="0.2">
      <c r="K14161" s="26">
        <f>_xll.qlCalendarAdvance(Calendar,L14161,FixingDays&amp;"D","p")</f>
        <v>62037</v>
      </c>
      <c r="L14161" s="27">
        <f>_xll.qlCalendarAdvance(Calendar,L14160,SamplingFrequency,"f",FALSE)</f>
        <v>62037</v>
      </c>
      <c r="M14161" s="17">
        <f>_xll.qlIndexFixing(Index,L14161,TRUE)</f>
        <v>3.2504959857996285E-2</v>
      </c>
      <c r="N14161" s="17"/>
      <c r="T14161" s="28"/>
      <c r="Y14161" s="22">
        <f>_xll.qlIndexFixing(OverNightIndex,K14161,TRUE)</f>
        <v>3.2504959857996285E-2</v>
      </c>
    </row>
    <row r="14162" spans="11:25" x14ac:dyDescent="0.2">
      <c r="K14162" s="26">
        <f>_xll.qlCalendarAdvance(Calendar,L14162,FixingDays&amp;"D","p")</f>
        <v>62038</v>
      </c>
      <c r="L14162" s="27">
        <f>_xll.qlCalendarAdvance(Calendar,L14161,SamplingFrequency,"f",FALSE)</f>
        <v>62038</v>
      </c>
      <c r="M14162" s="17">
        <f>_xll.qlIndexFixing(Index,L14162,TRUE)</f>
        <v>3.2504959857915239E-2</v>
      </c>
      <c r="N14162" s="17"/>
      <c r="T14162" s="28"/>
      <c r="Y14162" s="22">
        <f>_xll.qlIndexFixing(OverNightIndex,K14162,TRUE)</f>
        <v>3.2504959857915239E-2</v>
      </c>
    </row>
    <row r="14163" spans="11:25" x14ac:dyDescent="0.2">
      <c r="K14163" s="26">
        <f>_xll.qlCalendarAdvance(Calendar,L14163,FixingDays&amp;"D","p")</f>
        <v>62039</v>
      </c>
      <c r="L14163" s="27">
        <f>_xll.qlCalendarAdvance(Calendar,L14162,SamplingFrequency,"f",FALSE)</f>
        <v>62039</v>
      </c>
      <c r="M14163" s="17">
        <f>_xll.qlIndexFixing(Index,L14163,TRUE)</f>
        <v>3.2504959857996285E-2</v>
      </c>
      <c r="N14163" s="17"/>
      <c r="T14163" s="28"/>
      <c r="Y14163" s="22">
        <f>_xll.qlIndexFixing(OverNightIndex,K14163,TRUE)</f>
        <v>3.2504959857996285E-2</v>
      </c>
    </row>
    <row r="14164" spans="11:25" x14ac:dyDescent="0.2">
      <c r="K14164" s="26">
        <f>_xll.qlCalendarAdvance(Calendar,L14164,FixingDays&amp;"D","p")</f>
        <v>62040</v>
      </c>
      <c r="L14164" s="27">
        <f>_xll.qlCalendarAdvance(Calendar,L14163,SamplingFrequency,"f",FALSE)</f>
        <v>62040</v>
      </c>
      <c r="M14164" s="17">
        <f>_xll.qlIndexFixing(Index,L14164,TRUE)</f>
        <v>3.2507854662894298E-2</v>
      </c>
      <c r="N14164" s="17"/>
      <c r="T14164" s="28"/>
      <c r="Y14164" s="22">
        <f>_xll.qlIndexFixing(OverNightIndex,K14164,TRUE)</f>
        <v>3.2507854662894298E-2</v>
      </c>
    </row>
    <row r="14165" spans="11:25" x14ac:dyDescent="0.2">
      <c r="K14165" s="26">
        <f>_xll.qlCalendarAdvance(Calendar,L14165,FixingDays&amp;"D","p")</f>
        <v>62043</v>
      </c>
      <c r="L14165" s="27">
        <f>_xll.qlCalendarAdvance(Calendar,L14164,SamplingFrequency,"f",FALSE)</f>
        <v>62043</v>
      </c>
      <c r="M14165" s="17">
        <f>_xll.qlIndexFixing(Index,L14165,TRUE)</f>
        <v>3.2504959857834193E-2</v>
      </c>
      <c r="N14165" s="17"/>
      <c r="T14165" s="28"/>
      <c r="Y14165" s="22">
        <f>_xll.qlIndexFixing(OverNightIndex,K14165,TRUE)</f>
        <v>3.2504959857834193E-2</v>
      </c>
    </row>
    <row r="14166" spans="11:25" x14ac:dyDescent="0.2">
      <c r="K14166" s="26">
        <f>_xll.qlCalendarAdvance(Calendar,L14166,FixingDays&amp;"D","p")</f>
        <v>62044</v>
      </c>
      <c r="L14166" s="27">
        <f>_xll.qlCalendarAdvance(Calendar,L14165,SamplingFrequency,"f",FALSE)</f>
        <v>62044</v>
      </c>
      <c r="M14166" s="17">
        <f>_xll.qlIndexFixing(Index,L14166,TRUE)</f>
        <v>3.2504959857996285E-2</v>
      </c>
      <c r="N14166" s="17"/>
      <c r="T14166" s="28"/>
      <c r="Y14166" s="22">
        <f>_xll.qlIndexFixing(OverNightIndex,K14166,TRUE)</f>
        <v>3.2504959857996285E-2</v>
      </c>
    </row>
    <row r="14167" spans="11:25" x14ac:dyDescent="0.2">
      <c r="K14167" s="26">
        <f>_xll.qlCalendarAdvance(Calendar,L14167,FixingDays&amp;"D","p")</f>
        <v>62045</v>
      </c>
      <c r="L14167" s="27">
        <f>_xll.qlCalendarAdvance(Calendar,L14166,SamplingFrequency,"f",FALSE)</f>
        <v>62045</v>
      </c>
      <c r="M14167" s="17">
        <f>_xll.qlIndexFixing(Index,L14167,TRUE)</f>
        <v>3.2504959857996285E-2</v>
      </c>
      <c r="N14167" s="17"/>
      <c r="T14167" s="28"/>
      <c r="Y14167" s="22">
        <f>_xll.qlIndexFixing(OverNightIndex,K14167,TRUE)</f>
        <v>3.2504959857996285E-2</v>
      </c>
    </row>
    <row r="14168" spans="11:25" x14ac:dyDescent="0.2">
      <c r="K14168" s="26">
        <f>_xll.qlCalendarAdvance(Calendar,L14168,FixingDays&amp;"D","p")</f>
        <v>62046</v>
      </c>
      <c r="L14168" s="27">
        <f>_xll.qlCalendarAdvance(Calendar,L14167,SamplingFrequency,"f",FALSE)</f>
        <v>62046</v>
      </c>
      <c r="M14168" s="17">
        <f>_xll.qlIndexFixing(Index,L14168,TRUE)</f>
        <v>3.2504959857996285E-2</v>
      </c>
      <c r="N14168" s="17"/>
      <c r="T14168" s="28"/>
      <c r="Y14168" s="22">
        <f>_xll.qlIndexFixing(OverNightIndex,K14168,TRUE)</f>
        <v>3.2504959857996285E-2</v>
      </c>
    </row>
    <row r="14169" spans="11:25" x14ac:dyDescent="0.2">
      <c r="K14169" s="26">
        <f>_xll.qlCalendarAdvance(Calendar,L14169,FixingDays&amp;"D","p")</f>
        <v>62047</v>
      </c>
      <c r="L14169" s="27">
        <f>_xll.qlCalendarAdvance(Calendar,L14168,SamplingFrequency,"f",FALSE)</f>
        <v>62047</v>
      </c>
      <c r="M14169" s="17">
        <f>_xll.qlIndexFixing(Index,L14169,TRUE)</f>
        <v>3.2507854662840271E-2</v>
      </c>
      <c r="N14169" s="17"/>
      <c r="T14169" s="28"/>
      <c r="Y14169" s="22">
        <f>_xll.qlIndexFixing(OverNightIndex,K14169,TRUE)</f>
        <v>3.2507854662840271E-2</v>
      </c>
    </row>
    <row r="14170" spans="11:25" x14ac:dyDescent="0.2">
      <c r="K14170" s="26">
        <f>_xll.qlCalendarAdvance(Calendar,L14170,FixingDays&amp;"D","p")</f>
        <v>62050</v>
      </c>
      <c r="L14170" s="27">
        <f>_xll.qlCalendarAdvance(Calendar,L14169,SamplingFrequency,"f",FALSE)</f>
        <v>62050</v>
      </c>
      <c r="M14170" s="17">
        <f>_xll.qlIndexFixing(Index,L14170,TRUE)</f>
        <v>3.2504959858077331E-2</v>
      </c>
      <c r="N14170" s="17"/>
      <c r="T14170" s="28"/>
      <c r="Y14170" s="22">
        <f>_xll.qlIndexFixing(OverNightIndex,K14170,TRUE)</f>
        <v>3.2504959858077331E-2</v>
      </c>
    </row>
    <row r="14171" spans="11:25" x14ac:dyDescent="0.2">
      <c r="K14171" s="26">
        <f>_xll.qlCalendarAdvance(Calendar,L14171,FixingDays&amp;"D","p")</f>
        <v>62051</v>
      </c>
      <c r="L14171" s="27">
        <f>_xll.qlCalendarAdvance(Calendar,L14170,SamplingFrequency,"f",FALSE)</f>
        <v>62051</v>
      </c>
      <c r="M14171" s="17">
        <f>_xll.qlIndexFixing(Index,L14171,TRUE)</f>
        <v>3.2504959858077331E-2</v>
      </c>
      <c r="N14171" s="17"/>
      <c r="T14171" s="28"/>
      <c r="Y14171" s="22">
        <f>_xll.qlIndexFixing(OverNightIndex,K14171,TRUE)</f>
        <v>3.2504959858077331E-2</v>
      </c>
    </row>
    <row r="14172" spans="11:25" x14ac:dyDescent="0.2">
      <c r="K14172" s="26">
        <f>_xll.qlCalendarAdvance(Calendar,L14172,FixingDays&amp;"D","p")</f>
        <v>62052</v>
      </c>
      <c r="L14172" s="27">
        <f>_xll.qlCalendarAdvance(Calendar,L14171,SamplingFrequency,"f",FALSE)</f>
        <v>62052</v>
      </c>
      <c r="M14172" s="17">
        <f>_xll.qlIndexFixing(Index,L14172,TRUE)</f>
        <v>3.2504959857915239E-2</v>
      </c>
      <c r="N14172" s="17"/>
      <c r="T14172" s="28"/>
      <c r="Y14172" s="22">
        <f>_xll.qlIndexFixing(OverNightIndex,K14172,TRUE)</f>
        <v>3.2504959857915239E-2</v>
      </c>
    </row>
    <row r="14173" spans="11:25" x14ac:dyDescent="0.2">
      <c r="K14173" s="26">
        <f>_xll.qlCalendarAdvance(Calendar,L14173,FixingDays&amp;"D","p")</f>
        <v>62053</v>
      </c>
      <c r="L14173" s="27">
        <f>_xll.qlCalendarAdvance(Calendar,L14172,SamplingFrequency,"f",FALSE)</f>
        <v>62053</v>
      </c>
      <c r="M14173" s="17">
        <f>_xll.qlIndexFixing(Index,L14173,TRUE)</f>
        <v>3.2504959858077331E-2</v>
      </c>
      <c r="N14173" s="17"/>
      <c r="T14173" s="28"/>
      <c r="Y14173" s="22">
        <f>_xll.qlIndexFixing(OverNightIndex,K14173,TRUE)</f>
        <v>3.2504959858077331E-2</v>
      </c>
    </row>
    <row r="14174" spans="11:25" x14ac:dyDescent="0.2">
      <c r="K14174" s="26">
        <f>_xll.qlCalendarAdvance(Calendar,L14174,FixingDays&amp;"D","p")</f>
        <v>62054</v>
      </c>
      <c r="L14174" s="27">
        <f>_xll.qlCalendarAdvance(Calendar,L14173,SamplingFrequency,"f",FALSE)</f>
        <v>62054</v>
      </c>
      <c r="M14174" s="17">
        <f>_xll.qlIndexFixing(Index,L14174,TRUE)</f>
        <v>3.2507854662840271E-2</v>
      </c>
      <c r="N14174" s="17"/>
      <c r="T14174" s="28"/>
      <c r="Y14174" s="22">
        <f>_xll.qlIndexFixing(OverNightIndex,K14174,TRUE)</f>
        <v>3.2507854662840271E-2</v>
      </c>
    </row>
    <row r="14175" spans="11:25" x14ac:dyDescent="0.2">
      <c r="K14175" s="26">
        <f>_xll.qlCalendarAdvance(Calendar,L14175,FixingDays&amp;"D","p")</f>
        <v>62057</v>
      </c>
      <c r="L14175" s="27">
        <f>_xll.qlCalendarAdvance(Calendar,L14174,SamplingFrequency,"f",FALSE)</f>
        <v>62057</v>
      </c>
      <c r="M14175" s="17">
        <f>_xll.qlIndexFixing(Index,L14175,TRUE)</f>
        <v>3.2504959857996285E-2</v>
      </c>
      <c r="N14175" s="17"/>
      <c r="T14175" s="28"/>
      <c r="Y14175" s="22">
        <f>_xll.qlIndexFixing(OverNightIndex,K14175,TRUE)</f>
        <v>3.2504959857996285E-2</v>
      </c>
    </row>
    <row r="14176" spans="11:25" x14ac:dyDescent="0.2">
      <c r="K14176" s="26">
        <f>_xll.qlCalendarAdvance(Calendar,L14176,FixingDays&amp;"D","p")</f>
        <v>62058</v>
      </c>
      <c r="L14176" s="27">
        <f>_xll.qlCalendarAdvance(Calendar,L14175,SamplingFrequency,"f",FALSE)</f>
        <v>62058</v>
      </c>
      <c r="M14176" s="17">
        <f>_xll.qlIndexFixing(Index,L14176,TRUE)</f>
        <v>3.2504959857996285E-2</v>
      </c>
      <c r="N14176" s="17"/>
      <c r="T14176" s="28"/>
      <c r="Y14176" s="22">
        <f>_xll.qlIndexFixing(OverNightIndex,K14176,TRUE)</f>
        <v>3.2504959857996285E-2</v>
      </c>
    </row>
    <row r="14177" spans="11:25" x14ac:dyDescent="0.2">
      <c r="K14177" s="26">
        <f>_xll.qlCalendarAdvance(Calendar,L14177,FixingDays&amp;"D","p")</f>
        <v>62059</v>
      </c>
      <c r="L14177" s="27">
        <f>_xll.qlCalendarAdvance(Calendar,L14176,SamplingFrequency,"f",FALSE)</f>
        <v>62059</v>
      </c>
      <c r="M14177" s="17">
        <f>_xll.qlIndexFixing(Index,L14177,TRUE)</f>
        <v>3.2504959857915239E-2</v>
      </c>
      <c r="N14177" s="17"/>
      <c r="T14177" s="28"/>
      <c r="Y14177" s="22">
        <f>_xll.qlIndexFixing(OverNightIndex,K14177,TRUE)</f>
        <v>3.2504959857915239E-2</v>
      </c>
    </row>
    <row r="14178" spans="11:25" x14ac:dyDescent="0.2">
      <c r="K14178" s="26">
        <f>_xll.qlCalendarAdvance(Calendar,L14178,FixingDays&amp;"D","p")</f>
        <v>62060</v>
      </c>
      <c r="L14178" s="27">
        <f>_xll.qlCalendarAdvance(Calendar,L14177,SamplingFrequency,"f",FALSE)</f>
        <v>62060</v>
      </c>
      <c r="M14178" s="17">
        <f>_xll.qlIndexFixing(Index,L14178,TRUE)</f>
        <v>3.2504959857996285E-2</v>
      </c>
      <c r="N14178" s="17"/>
      <c r="T14178" s="28"/>
      <c r="Y14178" s="22">
        <f>_xll.qlIndexFixing(OverNightIndex,K14178,TRUE)</f>
        <v>3.2504959857996285E-2</v>
      </c>
    </row>
    <row r="14179" spans="11:25" x14ac:dyDescent="0.2">
      <c r="K14179" s="26">
        <f>_xll.qlCalendarAdvance(Calendar,L14179,FixingDays&amp;"D","p")</f>
        <v>62061</v>
      </c>
      <c r="L14179" s="27">
        <f>_xll.qlCalendarAdvance(Calendar,L14178,SamplingFrequency,"f",FALSE)</f>
        <v>62061</v>
      </c>
      <c r="M14179" s="17">
        <f>_xll.qlIndexFixing(Index,L14179,TRUE)</f>
        <v>3.2507854662894298E-2</v>
      </c>
      <c r="N14179" s="17"/>
      <c r="T14179" s="28"/>
      <c r="Y14179" s="22">
        <f>_xll.qlIndexFixing(OverNightIndex,K14179,TRUE)</f>
        <v>3.2507854662894298E-2</v>
      </c>
    </row>
    <row r="14180" spans="11:25" x14ac:dyDescent="0.2">
      <c r="K14180" s="26">
        <f>_xll.qlCalendarAdvance(Calendar,L14180,FixingDays&amp;"D","p")</f>
        <v>62064</v>
      </c>
      <c r="L14180" s="27">
        <f>_xll.qlCalendarAdvance(Calendar,L14179,SamplingFrequency,"f",FALSE)</f>
        <v>62064</v>
      </c>
      <c r="M14180" s="17">
        <f>_xll.qlIndexFixing(Index,L14180,TRUE)</f>
        <v>3.2504959857753146E-2</v>
      </c>
      <c r="N14180" s="17"/>
      <c r="T14180" s="28"/>
      <c r="Y14180" s="22">
        <f>_xll.qlIndexFixing(OverNightIndex,K14180,TRUE)</f>
        <v>3.2504959857753146E-2</v>
      </c>
    </row>
    <row r="14181" spans="11:25" x14ac:dyDescent="0.2">
      <c r="K14181" s="26">
        <f>_xll.qlCalendarAdvance(Calendar,L14181,FixingDays&amp;"D","p")</f>
        <v>62065</v>
      </c>
      <c r="L14181" s="27">
        <f>_xll.qlCalendarAdvance(Calendar,L14180,SamplingFrequency,"f",FALSE)</f>
        <v>62065</v>
      </c>
      <c r="M14181" s="17">
        <f>_xll.qlIndexFixing(Index,L14181,TRUE)</f>
        <v>3.2504959858077331E-2</v>
      </c>
      <c r="N14181" s="17"/>
      <c r="T14181" s="28"/>
      <c r="Y14181" s="22">
        <f>_xll.qlIndexFixing(OverNightIndex,K14181,TRUE)</f>
        <v>3.2504959858077331E-2</v>
      </c>
    </row>
    <row r="14182" spans="11:25" x14ac:dyDescent="0.2">
      <c r="K14182" s="26">
        <f>_xll.qlCalendarAdvance(Calendar,L14182,FixingDays&amp;"D","p")</f>
        <v>62066</v>
      </c>
      <c r="L14182" s="27">
        <f>_xll.qlCalendarAdvance(Calendar,L14181,SamplingFrequency,"f",FALSE)</f>
        <v>62066</v>
      </c>
      <c r="M14182" s="17">
        <f>_xll.qlIndexFixing(Index,L14182,TRUE)</f>
        <v>3.2504959858077331E-2</v>
      </c>
      <c r="N14182" s="17"/>
      <c r="T14182" s="28"/>
      <c r="Y14182" s="22">
        <f>_xll.qlIndexFixing(OverNightIndex,K14182,TRUE)</f>
        <v>3.2504959858077331E-2</v>
      </c>
    </row>
    <row r="14183" spans="11:25" x14ac:dyDescent="0.2">
      <c r="K14183" s="26">
        <f>_xll.qlCalendarAdvance(Calendar,L14183,FixingDays&amp;"D","p")</f>
        <v>62067</v>
      </c>
      <c r="L14183" s="27">
        <f>_xll.qlCalendarAdvance(Calendar,L14182,SamplingFrequency,"f",FALSE)</f>
        <v>62067</v>
      </c>
      <c r="M14183" s="17">
        <f>_xll.qlIndexFixing(Index,L14183,TRUE)</f>
        <v>3.2504959857996285E-2</v>
      </c>
      <c r="N14183" s="17"/>
      <c r="T14183" s="28"/>
      <c r="Y14183" s="22">
        <f>_xll.qlIndexFixing(OverNightIndex,K14183,TRUE)</f>
        <v>3.2504959857996285E-2</v>
      </c>
    </row>
    <row r="14184" spans="11:25" x14ac:dyDescent="0.2">
      <c r="K14184" s="26">
        <f>_xll.qlCalendarAdvance(Calendar,L14184,FixingDays&amp;"D","p")</f>
        <v>62068</v>
      </c>
      <c r="L14184" s="27">
        <f>_xll.qlCalendarAdvance(Calendar,L14183,SamplingFrequency,"f",FALSE)</f>
        <v>62068</v>
      </c>
      <c r="M14184" s="17">
        <f>_xll.qlIndexFixing(Index,L14184,TRUE)</f>
        <v>3.2507854662840271E-2</v>
      </c>
      <c r="N14184" s="17"/>
      <c r="T14184" s="28"/>
      <c r="Y14184" s="22">
        <f>_xll.qlIndexFixing(OverNightIndex,K14184,TRUE)</f>
        <v>3.2507854662840271E-2</v>
      </c>
    </row>
    <row r="14185" spans="11:25" x14ac:dyDescent="0.2">
      <c r="K14185" s="26">
        <f>_xll.qlCalendarAdvance(Calendar,L14185,FixingDays&amp;"D","p")</f>
        <v>62071</v>
      </c>
      <c r="L14185" s="27">
        <f>_xll.qlCalendarAdvance(Calendar,L14184,SamplingFrequency,"f",FALSE)</f>
        <v>62071</v>
      </c>
      <c r="M14185" s="17">
        <f>_xll.qlIndexFixing(Index,L14185,TRUE)</f>
        <v>3.2504959858077331E-2</v>
      </c>
      <c r="N14185" s="17"/>
      <c r="T14185" s="28"/>
      <c r="Y14185" s="22">
        <f>_xll.qlIndexFixing(OverNightIndex,K14185,TRUE)</f>
        <v>3.2504959858077331E-2</v>
      </c>
    </row>
    <row r="14186" spans="11:25" x14ac:dyDescent="0.2">
      <c r="K14186" s="26">
        <f>_xll.qlCalendarAdvance(Calendar,L14186,FixingDays&amp;"D","p")</f>
        <v>62072</v>
      </c>
      <c r="L14186" s="27">
        <f>_xll.qlCalendarAdvance(Calendar,L14185,SamplingFrequency,"f",FALSE)</f>
        <v>62072</v>
      </c>
      <c r="M14186" s="17">
        <f>_xll.qlIndexFixing(Index,L14186,TRUE)</f>
        <v>3.2504959857915239E-2</v>
      </c>
      <c r="N14186" s="17"/>
      <c r="T14186" s="28"/>
      <c r="Y14186" s="22">
        <f>_xll.qlIndexFixing(OverNightIndex,K14186,TRUE)</f>
        <v>3.2504959857915239E-2</v>
      </c>
    </row>
    <row r="14187" spans="11:25" x14ac:dyDescent="0.2">
      <c r="K14187" s="26">
        <f>_xll.qlCalendarAdvance(Calendar,L14187,FixingDays&amp;"D","p")</f>
        <v>62073</v>
      </c>
      <c r="L14187" s="27">
        <f>_xll.qlCalendarAdvance(Calendar,L14186,SamplingFrequency,"f",FALSE)</f>
        <v>62073</v>
      </c>
      <c r="M14187" s="17">
        <f>_xll.qlIndexFixing(Index,L14187,TRUE)</f>
        <v>3.2504959858077331E-2</v>
      </c>
      <c r="N14187" s="17"/>
      <c r="T14187" s="28"/>
      <c r="Y14187" s="22">
        <f>_xll.qlIndexFixing(OverNightIndex,K14187,TRUE)</f>
        <v>3.2504959858077331E-2</v>
      </c>
    </row>
    <row r="14188" spans="11:25" x14ac:dyDescent="0.2">
      <c r="K14188" s="26">
        <f>_xll.qlCalendarAdvance(Calendar,L14188,FixingDays&amp;"D","p")</f>
        <v>62074</v>
      </c>
      <c r="L14188" s="27">
        <f>_xll.qlCalendarAdvance(Calendar,L14187,SamplingFrequency,"f",FALSE)</f>
        <v>62074</v>
      </c>
      <c r="M14188" s="17">
        <f>_xll.qlIndexFixing(Index,L14188,TRUE)</f>
        <v>3.2504959857915239E-2</v>
      </c>
      <c r="N14188" s="17"/>
      <c r="T14188" s="28"/>
      <c r="Y14188" s="22">
        <f>_xll.qlIndexFixing(OverNightIndex,K14188,TRUE)</f>
        <v>3.2504959857915239E-2</v>
      </c>
    </row>
    <row r="14189" spans="11:25" x14ac:dyDescent="0.2">
      <c r="K14189" s="26">
        <f>_xll.qlCalendarAdvance(Calendar,L14189,FixingDays&amp;"D","p")</f>
        <v>62075</v>
      </c>
      <c r="L14189" s="27">
        <f>_xll.qlCalendarAdvance(Calendar,L14188,SamplingFrequency,"f",FALSE)</f>
        <v>62075</v>
      </c>
      <c r="M14189" s="17">
        <f>_xll.qlIndexFixing(Index,L14189,TRUE)</f>
        <v>3.2507854662894298E-2</v>
      </c>
      <c r="N14189" s="17"/>
      <c r="T14189" s="28"/>
      <c r="Y14189" s="22">
        <f>_xll.qlIndexFixing(OverNightIndex,K14189,TRUE)</f>
        <v>3.2507854662894298E-2</v>
      </c>
    </row>
    <row r="14190" spans="11:25" x14ac:dyDescent="0.2">
      <c r="K14190" s="26">
        <f>_xll.qlCalendarAdvance(Calendar,L14190,FixingDays&amp;"D","p")</f>
        <v>62078</v>
      </c>
      <c r="L14190" s="27">
        <f>_xll.qlCalendarAdvance(Calendar,L14189,SamplingFrequency,"f",FALSE)</f>
        <v>62078</v>
      </c>
      <c r="M14190" s="17">
        <f>_xll.qlIndexFixing(Index,L14190,TRUE)</f>
        <v>3.2504959857996285E-2</v>
      </c>
      <c r="N14190" s="17"/>
      <c r="T14190" s="28"/>
      <c r="Y14190" s="22">
        <f>_xll.qlIndexFixing(OverNightIndex,K14190,TRUE)</f>
        <v>3.2504959857996285E-2</v>
      </c>
    </row>
    <row r="14191" spans="11:25" x14ac:dyDescent="0.2">
      <c r="K14191" s="26">
        <f>_xll.qlCalendarAdvance(Calendar,L14191,FixingDays&amp;"D","p")</f>
        <v>62079</v>
      </c>
      <c r="L14191" s="27">
        <f>_xll.qlCalendarAdvance(Calendar,L14190,SamplingFrequency,"f",FALSE)</f>
        <v>62079</v>
      </c>
      <c r="M14191" s="17">
        <f>_xll.qlIndexFixing(Index,L14191,TRUE)</f>
        <v>3.2504959857834193E-2</v>
      </c>
      <c r="N14191" s="17"/>
      <c r="T14191" s="28"/>
      <c r="Y14191" s="22">
        <f>_xll.qlIndexFixing(OverNightIndex,K14191,TRUE)</f>
        <v>3.2504959857834193E-2</v>
      </c>
    </row>
    <row r="14192" spans="11:25" x14ac:dyDescent="0.2">
      <c r="K14192" s="26">
        <f>_xll.qlCalendarAdvance(Calendar,L14192,FixingDays&amp;"D","p")</f>
        <v>62080</v>
      </c>
      <c r="L14192" s="27">
        <f>_xll.qlCalendarAdvance(Calendar,L14191,SamplingFrequency,"f",FALSE)</f>
        <v>62080</v>
      </c>
      <c r="M14192" s="17">
        <f>_xll.qlIndexFixing(Index,L14192,TRUE)</f>
        <v>3.2504959857996285E-2</v>
      </c>
      <c r="N14192" s="17"/>
      <c r="T14192" s="28"/>
      <c r="Y14192" s="22">
        <f>_xll.qlIndexFixing(OverNightIndex,K14192,TRUE)</f>
        <v>3.2504959857996285E-2</v>
      </c>
    </row>
    <row r="14193" spans="11:25" x14ac:dyDescent="0.2">
      <c r="K14193" s="26">
        <f>_xll.qlCalendarAdvance(Calendar,L14193,FixingDays&amp;"D","p")</f>
        <v>62081</v>
      </c>
      <c r="L14193" s="27">
        <f>_xll.qlCalendarAdvance(Calendar,L14192,SamplingFrequency,"f",FALSE)</f>
        <v>62081</v>
      </c>
      <c r="M14193" s="17">
        <f>_xll.qlIndexFixing(Index,L14193,TRUE)</f>
        <v>3.2504959858077331E-2</v>
      </c>
      <c r="N14193" s="17"/>
      <c r="T14193" s="28"/>
      <c r="Y14193" s="22">
        <f>_xll.qlIndexFixing(OverNightIndex,K14193,TRUE)</f>
        <v>3.2504959858077331E-2</v>
      </c>
    </row>
    <row r="14194" spans="11:25" x14ac:dyDescent="0.2">
      <c r="K14194" s="26">
        <f>_xll.qlCalendarAdvance(Calendar,L14194,FixingDays&amp;"D","p")</f>
        <v>62082</v>
      </c>
      <c r="L14194" s="27">
        <f>_xll.qlCalendarAdvance(Calendar,L14193,SamplingFrequency,"f",FALSE)</f>
        <v>62082</v>
      </c>
      <c r="M14194" s="17">
        <f>_xll.qlIndexFixing(Index,L14194,TRUE)</f>
        <v>3.2507854662894298E-2</v>
      </c>
      <c r="N14194" s="17"/>
      <c r="T14194" s="28"/>
      <c r="Y14194" s="22">
        <f>_xll.qlIndexFixing(OverNightIndex,K14194,TRUE)</f>
        <v>3.2507854662894298E-2</v>
      </c>
    </row>
    <row r="14195" spans="11:25" x14ac:dyDescent="0.2">
      <c r="K14195" s="26">
        <f>_xll.qlCalendarAdvance(Calendar,L14195,FixingDays&amp;"D","p")</f>
        <v>62085</v>
      </c>
      <c r="L14195" s="27">
        <f>_xll.qlCalendarAdvance(Calendar,L14194,SamplingFrequency,"f",FALSE)</f>
        <v>62085</v>
      </c>
      <c r="M14195" s="17">
        <f>_xll.qlIndexFixing(Index,L14195,TRUE)</f>
        <v>3.2504959857753146E-2</v>
      </c>
      <c r="N14195" s="17"/>
      <c r="T14195" s="28"/>
      <c r="Y14195" s="22">
        <f>_xll.qlIndexFixing(OverNightIndex,K14195,TRUE)</f>
        <v>3.2504959857753146E-2</v>
      </c>
    </row>
    <row r="14196" spans="11:25" x14ac:dyDescent="0.2">
      <c r="K14196" s="26">
        <f>_xll.qlCalendarAdvance(Calendar,L14196,FixingDays&amp;"D","p")</f>
        <v>62086</v>
      </c>
      <c r="L14196" s="27">
        <f>_xll.qlCalendarAdvance(Calendar,L14195,SamplingFrequency,"f",FALSE)</f>
        <v>62086</v>
      </c>
      <c r="M14196" s="17">
        <f>_xll.qlIndexFixing(Index,L14196,TRUE)</f>
        <v>3.2507854662921318E-2</v>
      </c>
      <c r="N14196" s="17"/>
      <c r="T14196" s="28"/>
      <c r="Y14196" s="22">
        <f>_xll.qlIndexFixing(OverNightIndex,K14196,TRUE)</f>
        <v>3.2507854662921318E-2</v>
      </c>
    </row>
    <row r="14197" spans="11:25" x14ac:dyDescent="0.2">
      <c r="K14197" s="26">
        <f>_xll.qlCalendarAdvance(Calendar,L14197,FixingDays&amp;"D","p")</f>
        <v>62089</v>
      </c>
      <c r="L14197" s="27">
        <f>_xll.qlCalendarAdvance(Calendar,L14196,SamplingFrequency,"f",FALSE)</f>
        <v>62089</v>
      </c>
      <c r="M14197" s="17">
        <f>_xll.qlIndexFixing(Index,L14197,TRUE)</f>
        <v>3.2507854662840271E-2</v>
      </c>
      <c r="N14197" s="17"/>
      <c r="T14197" s="28"/>
      <c r="Y14197" s="22">
        <f>_xll.qlIndexFixing(OverNightIndex,K14197,TRUE)</f>
        <v>3.2507854662840271E-2</v>
      </c>
    </row>
    <row r="14198" spans="11:25" x14ac:dyDescent="0.2">
      <c r="K14198" s="26">
        <f>_xll.qlCalendarAdvance(Calendar,L14198,FixingDays&amp;"D","p")</f>
        <v>62092</v>
      </c>
      <c r="L14198" s="27">
        <f>_xll.qlCalendarAdvance(Calendar,L14197,SamplingFrequency,"f",FALSE)</f>
        <v>62092</v>
      </c>
      <c r="M14198" s="17">
        <f>_xll.qlIndexFixing(Index,L14198,TRUE)</f>
        <v>3.2504959857996285E-2</v>
      </c>
      <c r="N14198" s="17"/>
      <c r="T14198" s="28"/>
      <c r="Y14198" s="22">
        <f>_xll.qlIndexFixing(OverNightIndex,K14198,TRUE)</f>
        <v>3.2504959857996285E-2</v>
      </c>
    </row>
    <row r="14199" spans="11:25" x14ac:dyDescent="0.2">
      <c r="K14199" s="26">
        <f>_xll.qlCalendarAdvance(Calendar,L14199,FixingDays&amp;"D","p")</f>
        <v>62093</v>
      </c>
      <c r="L14199" s="27">
        <f>_xll.qlCalendarAdvance(Calendar,L14198,SamplingFrequency,"f",FALSE)</f>
        <v>62093</v>
      </c>
      <c r="M14199" s="17">
        <f>_xll.qlIndexFixing(Index,L14199,TRUE)</f>
        <v>3.2506407217490763E-2</v>
      </c>
      <c r="N14199" s="17"/>
      <c r="T14199" s="28"/>
      <c r="Y14199" s="22">
        <f>_xll.qlIndexFixing(OverNightIndex,K14199,TRUE)</f>
        <v>3.2506407217490763E-2</v>
      </c>
    </row>
    <row r="14200" spans="11:25" x14ac:dyDescent="0.2">
      <c r="K14200" s="26">
        <f>_xll.qlCalendarAdvance(Calendar,L14200,FixingDays&amp;"D","p")</f>
        <v>62095</v>
      </c>
      <c r="L14200" s="27">
        <f>_xll.qlCalendarAdvance(Calendar,L14199,SamplingFrequency,"f",FALSE)</f>
        <v>62095</v>
      </c>
      <c r="M14200" s="17">
        <f>_xll.qlIndexFixing(Index,L14200,TRUE)</f>
        <v>3.2504959857915239E-2</v>
      </c>
      <c r="N14200" s="17"/>
      <c r="T14200" s="28"/>
      <c r="Y14200" s="22">
        <f>_xll.qlIndexFixing(OverNightIndex,K14200,TRUE)</f>
        <v>3.2504959857915239E-2</v>
      </c>
    </row>
    <row r="14201" spans="11:25" x14ac:dyDescent="0.2">
      <c r="K14201" s="26">
        <f>_xll.qlCalendarAdvance(Calendar,L14201,FixingDays&amp;"D","p")</f>
        <v>62096</v>
      </c>
      <c r="L14201" s="27">
        <f>_xll.qlCalendarAdvance(Calendar,L14200,SamplingFrequency,"f",FALSE)</f>
        <v>62096</v>
      </c>
      <c r="M14201" s="17">
        <f>_xll.qlIndexFixing(Index,L14201,TRUE)</f>
        <v>3.2507854662867285E-2</v>
      </c>
      <c r="N14201" s="17"/>
      <c r="T14201" s="28"/>
      <c r="Y14201" s="22">
        <f>_xll.qlIndexFixing(OverNightIndex,K14201,TRUE)</f>
        <v>3.2507854662867285E-2</v>
      </c>
    </row>
    <row r="14202" spans="11:25" x14ac:dyDescent="0.2">
      <c r="K14202" s="26">
        <f>_xll.qlCalendarAdvance(Calendar,L14202,FixingDays&amp;"D","p")</f>
        <v>62099</v>
      </c>
      <c r="L14202" s="27">
        <f>_xll.qlCalendarAdvance(Calendar,L14201,SamplingFrequency,"f",FALSE)</f>
        <v>62099</v>
      </c>
      <c r="M14202" s="17">
        <f>_xll.qlIndexFixing(Index,L14202,TRUE)</f>
        <v>3.2504959858077331E-2</v>
      </c>
      <c r="N14202" s="17"/>
      <c r="T14202" s="28"/>
      <c r="Y14202" s="22">
        <f>_xll.qlIndexFixing(OverNightIndex,K14202,TRUE)</f>
        <v>3.2504959858077331E-2</v>
      </c>
    </row>
    <row r="14203" spans="11:25" x14ac:dyDescent="0.2">
      <c r="K14203" s="26">
        <f>_xll.qlCalendarAdvance(Calendar,L14203,FixingDays&amp;"D","p")</f>
        <v>62100</v>
      </c>
      <c r="L14203" s="27">
        <f>_xll.qlCalendarAdvance(Calendar,L14202,SamplingFrequency,"f",FALSE)</f>
        <v>62100</v>
      </c>
      <c r="M14203" s="17">
        <f>_xll.qlIndexFixing(Index,L14203,TRUE)</f>
        <v>3.2504959857834193E-2</v>
      </c>
      <c r="N14203" s="17"/>
      <c r="T14203" s="28"/>
      <c r="Y14203" s="22">
        <f>_xll.qlIndexFixing(OverNightIndex,K14203,TRUE)</f>
        <v>3.2504959857834193E-2</v>
      </c>
    </row>
    <row r="14204" spans="11:25" x14ac:dyDescent="0.2">
      <c r="K14204" s="26">
        <f>_xll.qlCalendarAdvance(Calendar,L14204,FixingDays&amp;"D","p")</f>
        <v>62101</v>
      </c>
      <c r="L14204" s="27">
        <f>_xll.qlCalendarAdvance(Calendar,L14203,SamplingFrequency,"f",FALSE)</f>
        <v>62101</v>
      </c>
      <c r="M14204" s="17">
        <f>_xll.qlIndexFixing(Index,L14204,TRUE)</f>
        <v>3.2504959857996285E-2</v>
      </c>
      <c r="N14204" s="17"/>
      <c r="T14204" s="28"/>
      <c r="Y14204" s="22">
        <f>_xll.qlIndexFixing(OverNightIndex,K14204,TRUE)</f>
        <v>3.2504959857996285E-2</v>
      </c>
    </row>
    <row r="14205" spans="11:25" x14ac:dyDescent="0.2">
      <c r="K14205" s="26">
        <f>_xll.qlCalendarAdvance(Calendar,L14205,FixingDays&amp;"D","p")</f>
        <v>62102</v>
      </c>
      <c r="L14205" s="27">
        <f>_xll.qlCalendarAdvance(Calendar,L14204,SamplingFrequency,"f",FALSE)</f>
        <v>62102</v>
      </c>
      <c r="M14205" s="17">
        <f>_xll.qlIndexFixing(Index,L14205,TRUE)</f>
        <v>3.2504959857996285E-2</v>
      </c>
      <c r="N14205" s="17"/>
      <c r="T14205" s="28"/>
      <c r="Y14205" s="22">
        <f>_xll.qlIndexFixing(OverNightIndex,K14205,TRUE)</f>
        <v>3.2504959857996285E-2</v>
      </c>
    </row>
    <row r="14206" spans="11:25" x14ac:dyDescent="0.2">
      <c r="K14206" s="26">
        <f>_xll.qlCalendarAdvance(Calendar,L14206,FixingDays&amp;"D","p")</f>
        <v>62103</v>
      </c>
      <c r="L14206" s="27">
        <f>_xll.qlCalendarAdvance(Calendar,L14205,SamplingFrequency,"f",FALSE)</f>
        <v>62103</v>
      </c>
      <c r="M14206" s="17">
        <f>_xll.qlIndexFixing(Index,L14206,TRUE)</f>
        <v>3.2507854662840271E-2</v>
      </c>
      <c r="N14206" s="17"/>
      <c r="T14206" s="28"/>
      <c r="Y14206" s="22">
        <f>_xll.qlIndexFixing(OverNightIndex,K14206,TRUE)</f>
        <v>3.2507854662840271E-2</v>
      </c>
    </row>
    <row r="14207" spans="11:25" x14ac:dyDescent="0.2">
      <c r="K14207" s="26">
        <f>_xll.qlCalendarAdvance(Calendar,L14207,FixingDays&amp;"D","p")</f>
        <v>62106</v>
      </c>
      <c r="L14207" s="27">
        <f>_xll.qlCalendarAdvance(Calendar,L14206,SamplingFrequency,"f",FALSE)</f>
        <v>62106</v>
      </c>
      <c r="M14207" s="17">
        <f>_xll.qlIndexFixing(Index,L14207,TRUE)</f>
        <v>3.2504959858077331E-2</v>
      </c>
      <c r="N14207" s="17"/>
      <c r="T14207" s="28"/>
      <c r="Y14207" s="22">
        <f>_xll.qlIndexFixing(OverNightIndex,K14207,TRUE)</f>
        <v>3.2504959858077331E-2</v>
      </c>
    </row>
    <row r="14208" spans="11:25" x14ac:dyDescent="0.2">
      <c r="K14208" s="26">
        <f>_xll.qlCalendarAdvance(Calendar,L14208,FixingDays&amp;"D","p")</f>
        <v>62107</v>
      </c>
      <c r="L14208" s="27">
        <f>_xll.qlCalendarAdvance(Calendar,L14207,SamplingFrequency,"f",FALSE)</f>
        <v>62107</v>
      </c>
      <c r="M14208" s="17">
        <f>_xll.qlIndexFixing(Index,L14208,TRUE)</f>
        <v>3.2504959857996285E-2</v>
      </c>
      <c r="N14208" s="17"/>
      <c r="T14208" s="28"/>
      <c r="Y14208" s="22">
        <f>_xll.qlIndexFixing(OverNightIndex,K14208,TRUE)</f>
        <v>3.2504959857996285E-2</v>
      </c>
    </row>
    <row r="14209" spans="11:25" x14ac:dyDescent="0.2">
      <c r="K14209" s="26">
        <f>_xll.qlCalendarAdvance(Calendar,L14209,FixingDays&amp;"D","p")</f>
        <v>62108</v>
      </c>
      <c r="L14209" s="27">
        <f>_xll.qlCalendarAdvance(Calendar,L14208,SamplingFrequency,"f",FALSE)</f>
        <v>62108</v>
      </c>
      <c r="M14209" s="17">
        <f>_xll.qlIndexFixing(Index,L14209,TRUE)</f>
        <v>3.2504959858077331E-2</v>
      </c>
      <c r="N14209" s="17"/>
      <c r="T14209" s="28"/>
      <c r="Y14209" s="22">
        <f>_xll.qlIndexFixing(OverNightIndex,K14209,TRUE)</f>
        <v>3.2504959858077331E-2</v>
      </c>
    </row>
    <row r="14210" spans="11:25" x14ac:dyDescent="0.2">
      <c r="K14210" s="26">
        <f>_xll.qlCalendarAdvance(Calendar,L14210,FixingDays&amp;"D","p")</f>
        <v>62109</v>
      </c>
      <c r="L14210" s="27">
        <f>_xll.qlCalendarAdvance(Calendar,L14209,SamplingFrequency,"f",FALSE)</f>
        <v>62109</v>
      </c>
      <c r="M14210" s="17">
        <f>_xll.qlIndexFixing(Index,L14210,TRUE)</f>
        <v>3.2504959857915239E-2</v>
      </c>
      <c r="N14210" s="17"/>
      <c r="T14210" s="28"/>
      <c r="Y14210" s="22">
        <f>_xll.qlIndexFixing(OverNightIndex,K14210,TRUE)</f>
        <v>3.2504959857915239E-2</v>
      </c>
    </row>
    <row r="14211" spans="11:25" x14ac:dyDescent="0.2">
      <c r="K14211" s="26">
        <f>_xll.qlCalendarAdvance(Calendar,L14211,FixingDays&amp;"D","p")</f>
        <v>62110</v>
      </c>
      <c r="L14211" s="27">
        <f>_xll.qlCalendarAdvance(Calendar,L14210,SamplingFrequency,"f",FALSE)</f>
        <v>62110</v>
      </c>
      <c r="M14211" s="17">
        <f>_xll.qlIndexFixing(Index,L14211,TRUE)</f>
        <v>3.2507854662867285E-2</v>
      </c>
      <c r="N14211" s="17"/>
      <c r="T14211" s="28"/>
      <c r="Y14211" s="22">
        <f>_xll.qlIndexFixing(OverNightIndex,K14211,TRUE)</f>
        <v>3.2507854662867285E-2</v>
      </c>
    </row>
    <row r="14212" spans="11:25" x14ac:dyDescent="0.2">
      <c r="K14212" s="26">
        <f>_xll.qlCalendarAdvance(Calendar,L14212,FixingDays&amp;"D","p")</f>
        <v>62113</v>
      </c>
      <c r="L14212" s="27">
        <f>_xll.qlCalendarAdvance(Calendar,L14211,SamplingFrequency,"f",FALSE)</f>
        <v>62113</v>
      </c>
      <c r="M14212" s="17">
        <f>_xll.qlIndexFixing(Index,L14212,TRUE)</f>
        <v>3.2504959857996285E-2</v>
      </c>
      <c r="N14212" s="17"/>
      <c r="T14212" s="28"/>
      <c r="Y14212" s="22">
        <f>_xll.qlIndexFixing(OverNightIndex,K14212,TRUE)</f>
        <v>3.2504959857996285E-2</v>
      </c>
    </row>
    <row r="14213" spans="11:25" x14ac:dyDescent="0.2">
      <c r="K14213" s="26">
        <f>_xll.qlCalendarAdvance(Calendar,L14213,FixingDays&amp;"D","p")</f>
        <v>62114</v>
      </c>
      <c r="L14213" s="27">
        <f>_xll.qlCalendarAdvance(Calendar,L14212,SamplingFrequency,"f",FALSE)</f>
        <v>62114</v>
      </c>
      <c r="M14213" s="17">
        <f>_xll.qlIndexFixing(Index,L14213,TRUE)</f>
        <v>3.2504959858077331E-2</v>
      </c>
      <c r="N14213" s="17"/>
      <c r="T14213" s="28"/>
      <c r="Y14213" s="22">
        <f>_xll.qlIndexFixing(OverNightIndex,K14213,TRUE)</f>
        <v>3.2504959858077331E-2</v>
      </c>
    </row>
    <row r="14214" spans="11:25" x14ac:dyDescent="0.2">
      <c r="K14214" s="26">
        <f>_xll.qlCalendarAdvance(Calendar,L14214,FixingDays&amp;"D","p")</f>
        <v>62115</v>
      </c>
      <c r="L14214" s="27">
        <f>_xll.qlCalendarAdvance(Calendar,L14213,SamplingFrequency,"f",FALSE)</f>
        <v>62115</v>
      </c>
      <c r="M14214" s="17">
        <f>_xll.qlIndexFixing(Index,L14214,TRUE)</f>
        <v>3.2504959857834193E-2</v>
      </c>
      <c r="N14214" s="17"/>
      <c r="T14214" s="28"/>
      <c r="Y14214" s="22">
        <f>_xll.qlIndexFixing(OverNightIndex,K14214,TRUE)</f>
        <v>3.2504959857834193E-2</v>
      </c>
    </row>
    <row r="14215" spans="11:25" x14ac:dyDescent="0.2">
      <c r="K14215" s="26">
        <f>_xll.qlCalendarAdvance(Calendar,L14215,FixingDays&amp;"D","p")</f>
        <v>62116</v>
      </c>
      <c r="L14215" s="27">
        <f>_xll.qlCalendarAdvance(Calendar,L14214,SamplingFrequency,"f",FALSE)</f>
        <v>62116</v>
      </c>
      <c r="M14215" s="17">
        <f>_xll.qlIndexFixing(Index,L14215,TRUE)</f>
        <v>3.2504959857996285E-2</v>
      </c>
      <c r="N14215" s="17"/>
      <c r="T14215" s="28"/>
      <c r="Y14215" s="22">
        <f>_xll.qlIndexFixing(OverNightIndex,K14215,TRUE)</f>
        <v>3.2504959857996285E-2</v>
      </c>
    </row>
    <row r="14216" spans="11:25" x14ac:dyDescent="0.2">
      <c r="K14216" s="26">
        <f>_xll.qlCalendarAdvance(Calendar,L14216,FixingDays&amp;"D","p")</f>
        <v>62117</v>
      </c>
      <c r="L14216" s="27">
        <f>_xll.qlCalendarAdvance(Calendar,L14215,SamplingFrequency,"f",FALSE)</f>
        <v>62117</v>
      </c>
      <c r="M14216" s="17">
        <f>_xll.qlIndexFixing(Index,L14216,TRUE)</f>
        <v>3.2507854662921318E-2</v>
      </c>
      <c r="N14216" s="17"/>
      <c r="T14216" s="28"/>
      <c r="Y14216" s="22">
        <f>_xll.qlIndexFixing(OverNightIndex,K14216,TRUE)</f>
        <v>3.2507854662921318E-2</v>
      </c>
    </row>
    <row r="14217" spans="11:25" x14ac:dyDescent="0.2">
      <c r="K14217" s="26">
        <f>_xll.qlCalendarAdvance(Calendar,L14217,FixingDays&amp;"D","p")</f>
        <v>62120</v>
      </c>
      <c r="L14217" s="27">
        <f>_xll.qlCalendarAdvance(Calendar,L14216,SamplingFrequency,"f",FALSE)</f>
        <v>62120</v>
      </c>
      <c r="M14217" s="17">
        <f>_xll.qlIndexFixing(Index,L14217,TRUE)</f>
        <v>3.2504959857996285E-2</v>
      </c>
      <c r="N14217" s="17"/>
      <c r="T14217" s="28"/>
      <c r="Y14217" s="22">
        <f>_xll.qlIndexFixing(OverNightIndex,K14217,TRUE)</f>
        <v>3.2504959857996285E-2</v>
      </c>
    </row>
    <row r="14218" spans="11:25" x14ac:dyDescent="0.2">
      <c r="K14218" s="26">
        <f>_xll.qlCalendarAdvance(Calendar,L14218,FixingDays&amp;"D","p")</f>
        <v>62121</v>
      </c>
      <c r="L14218" s="27">
        <f>_xll.qlCalendarAdvance(Calendar,L14217,SamplingFrequency,"f",FALSE)</f>
        <v>62121</v>
      </c>
      <c r="M14218" s="17">
        <f>_xll.qlIndexFixing(Index,L14218,TRUE)</f>
        <v>3.2504959857834193E-2</v>
      </c>
      <c r="N14218" s="17"/>
      <c r="T14218" s="28"/>
      <c r="Y14218" s="22">
        <f>_xll.qlIndexFixing(OverNightIndex,K14218,TRUE)</f>
        <v>3.2504959857834193E-2</v>
      </c>
    </row>
    <row r="14219" spans="11:25" x14ac:dyDescent="0.2">
      <c r="K14219" s="26">
        <f>_xll.qlCalendarAdvance(Calendar,L14219,FixingDays&amp;"D","p")</f>
        <v>62122</v>
      </c>
      <c r="L14219" s="27">
        <f>_xll.qlCalendarAdvance(Calendar,L14218,SamplingFrequency,"f",FALSE)</f>
        <v>62122</v>
      </c>
      <c r="M14219" s="17">
        <f>_xll.qlIndexFixing(Index,L14219,TRUE)</f>
        <v>3.2504959857996285E-2</v>
      </c>
      <c r="N14219" s="17"/>
      <c r="T14219" s="28"/>
      <c r="Y14219" s="22">
        <f>_xll.qlIndexFixing(OverNightIndex,K14219,TRUE)</f>
        <v>3.2504959857996285E-2</v>
      </c>
    </row>
    <row r="14220" spans="11:25" x14ac:dyDescent="0.2">
      <c r="K14220" s="26">
        <f>_xll.qlCalendarAdvance(Calendar,L14220,FixingDays&amp;"D","p")</f>
        <v>62123</v>
      </c>
      <c r="L14220" s="27">
        <f>_xll.qlCalendarAdvance(Calendar,L14219,SamplingFrequency,"f",FALSE)</f>
        <v>62123</v>
      </c>
      <c r="M14220" s="17">
        <f>_xll.qlIndexFixing(Index,L14220,TRUE)</f>
        <v>3.2504959858077331E-2</v>
      </c>
      <c r="N14220" s="17"/>
      <c r="T14220" s="28"/>
      <c r="Y14220" s="22">
        <f>_xll.qlIndexFixing(OverNightIndex,K14220,TRUE)</f>
        <v>3.2504959858077331E-2</v>
      </c>
    </row>
    <row r="14221" spans="11:25" x14ac:dyDescent="0.2">
      <c r="K14221" s="26">
        <f>_xll.qlCalendarAdvance(Calendar,L14221,FixingDays&amp;"D","p")</f>
        <v>62124</v>
      </c>
      <c r="L14221" s="27">
        <f>_xll.qlCalendarAdvance(Calendar,L14220,SamplingFrequency,"f",FALSE)</f>
        <v>62124</v>
      </c>
      <c r="M14221" s="17">
        <f>_xll.qlIndexFixing(Index,L14221,TRUE)</f>
        <v>3.2507854662867285E-2</v>
      </c>
      <c r="N14221" s="17"/>
      <c r="T14221" s="28"/>
      <c r="Y14221" s="22">
        <f>_xll.qlIndexFixing(OverNightIndex,K14221,TRUE)</f>
        <v>3.2507854662867285E-2</v>
      </c>
    </row>
    <row r="14222" spans="11:25" x14ac:dyDescent="0.2">
      <c r="K14222" s="26">
        <f>_xll.qlCalendarAdvance(Calendar,L14222,FixingDays&amp;"D","p")</f>
        <v>62127</v>
      </c>
      <c r="L14222" s="27">
        <f>_xll.qlCalendarAdvance(Calendar,L14221,SamplingFrequency,"f",FALSE)</f>
        <v>62127</v>
      </c>
      <c r="M14222" s="17">
        <f>_xll.qlIndexFixing(Index,L14222,TRUE)</f>
        <v>3.2504959857996285E-2</v>
      </c>
      <c r="N14222" s="17"/>
      <c r="T14222" s="28"/>
      <c r="Y14222" s="22">
        <f>_xll.qlIndexFixing(OverNightIndex,K14222,TRUE)</f>
        <v>3.2504959857996285E-2</v>
      </c>
    </row>
    <row r="14223" spans="11:25" x14ac:dyDescent="0.2">
      <c r="K14223" s="26">
        <f>_xll.qlCalendarAdvance(Calendar,L14223,FixingDays&amp;"D","p")</f>
        <v>62128</v>
      </c>
      <c r="L14223" s="27">
        <f>_xll.qlCalendarAdvance(Calendar,L14222,SamplingFrequency,"f",FALSE)</f>
        <v>62128</v>
      </c>
      <c r="M14223" s="17">
        <f>_xll.qlIndexFixing(Index,L14223,TRUE)</f>
        <v>3.2504959858077331E-2</v>
      </c>
      <c r="N14223" s="17"/>
      <c r="T14223" s="28"/>
      <c r="Y14223" s="22">
        <f>_xll.qlIndexFixing(OverNightIndex,K14223,TRUE)</f>
        <v>3.2504959858077331E-2</v>
      </c>
    </row>
    <row r="14224" spans="11:25" x14ac:dyDescent="0.2">
      <c r="K14224" s="26">
        <f>_xll.qlCalendarAdvance(Calendar,L14224,FixingDays&amp;"D","p")</f>
        <v>62129</v>
      </c>
      <c r="L14224" s="27">
        <f>_xll.qlCalendarAdvance(Calendar,L14223,SamplingFrequency,"f",FALSE)</f>
        <v>62129</v>
      </c>
      <c r="M14224" s="17">
        <f>_xll.qlIndexFixing(Index,L14224,TRUE)</f>
        <v>3.2504959857915239E-2</v>
      </c>
      <c r="N14224" s="17"/>
      <c r="T14224" s="28"/>
      <c r="Y14224" s="22">
        <f>_xll.qlIndexFixing(OverNightIndex,K14224,TRUE)</f>
        <v>3.2504959857915239E-2</v>
      </c>
    </row>
    <row r="14225" spans="11:25" x14ac:dyDescent="0.2">
      <c r="K14225" s="26">
        <f>_xll.qlCalendarAdvance(Calendar,L14225,FixingDays&amp;"D","p")</f>
        <v>62130</v>
      </c>
      <c r="L14225" s="27">
        <f>_xll.qlCalendarAdvance(Calendar,L14224,SamplingFrequency,"f",FALSE)</f>
        <v>62130</v>
      </c>
      <c r="M14225" s="17">
        <f>_xll.qlIndexFixing(Index,L14225,TRUE)</f>
        <v>3.2504959857996285E-2</v>
      </c>
      <c r="N14225" s="17"/>
      <c r="T14225" s="28"/>
      <c r="Y14225" s="22">
        <f>_xll.qlIndexFixing(OverNightIndex,K14225,TRUE)</f>
        <v>3.2504959857996285E-2</v>
      </c>
    </row>
    <row r="14226" spans="11:25" x14ac:dyDescent="0.2">
      <c r="K14226" s="26">
        <f>_xll.qlCalendarAdvance(Calendar,L14226,FixingDays&amp;"D","p")</f>
        <v>62131</v>
      </c>
      <c r="L14226" s="27">
        <f>_xll.qlCalendarAdvance(Calendar,L14225,SamplingFrequency,"f",FALSE)</f>
        <v>62131</v>
      </c>
      <c r="M14226" s="17">
        <f>_xll.qlIndexFixing(Index,L14226,TRUE)</f>
        <v>3.2507854662840271E-2</v>
      </c>
      <c r="N14226" s="17"/>
      <c r="T14226" s="28"/>
      <c r="Y14226" s="22">
        <f>_xll.qlIndexFixing(OverNightIndex,K14226,TRUE)</f>
        <v>3.2507854662840271E-2</v>
      </c>
    </row>
    <row r="14227" spans="11:25" x14ac:dyDescent="0.2">
      <c r="K14227" s="26">
        <f>_xll.qlCalendarAdvance(Calendar,L14227,FixingDays&amp;"D","p")</f>
        <v>62134</v>
      </c>
      <c r="L14227" s="27">
        <f>_xll.qlCalendarAdvance(Calendar,L14226,SamplingFrequency,"f",FALSE)</f>
        <v>62134</v>
      </c>
      <c r="M14227" s="17">
        <f>_xll.qlIndexFixing(Index,L14227,TRUE)</f>
        <v>3.2504959857996285E-2</v>
      </c>
      <c r="N14227" s="17"/>
      <c r="T14227" s="28"/>
      <c r="Y14227" s="22">
        <f>_xll.qlIndexFixing(OverNightIndex,K14227,TRUE)</f>
        <v>3.2504959857996285E-2</v>
      </c>
    </row>
    <row r="14228" spans="11:25" x14ac:dyDescent="0.2">
      <c r="K14228" s="26">
        <f>_xll.qlCalendarAdvance(Calendar,L14228,FixingDays&amp;"D","p")</f>
        <v>62135</v>
      </c>
      <c r="L14228" s="27">
        <f>_xll.qlCalendarAdvance(Calendar,L14227,SamplingFrequency,"f",FALSE)</f>
        <v>62135</v>
      </c>
      <c r="M14228" s="17">
        <f>_xll.qlIndexFixing(Index,L14228,TRUE)</f>
        <v>3.2504959858077331E-2</v>
      </c>
      <c r="N14228" s="17"/>
      <c r="T14228" s="28"/>
      <c r="Y14228" s="22">
        <f>_xll.qlIndexFixing(OverNightIndex,K14228,TRUE)</f>
        <v>3.2504959858077331E-2</v>
      </c>
    </row>
    <row r="14229" spans="11:25" x14ac:dyDescent="0.2">
      <c r="K14229" s="26">
        <f>_xll.qlCalendarAdvance(Calendar,L14229,FixingDays&amp;"D","p")</f>
        <v>62136</v>
      </c>
      <c r="L14229" s="27">
        <f>_xll.qlCalendarAdvance(Calendar,L14228,SamplingFrequency,"f",FALSE)</f>
        <v>62136</v>
      </c>
      <c r="M14229" s="17">
        <f>_xll.qlIndexFixing(Index,L14229,TRUE)</f>
        <v>3.2504959857834193E-2</v>
      </c>
      <c r="N14229" s="17"/>
      <c r="T14229" s="28"/>
      <c r="Y14229" s="22">
        <f>_xll.qlIndexFixing(OverNightIndex,K14229,TRUE)</f>
        <v>3.2504959857834193E-2</v>
      </c>
    </row>
    <row r="14230" spans="11:25" x14ac:dyDescent="0.2">
      <c r="K14230" s="26">
        <f>_xll.qlCalendarAdvance(Calendar,L14230,FixingDays&amp;"D","p")</f>
        <v>62137</v>
      </c>
      <c r="L14230" s="27">
        <f>_xll.qlCalendarAdvance(Calendar,L14229,SamplingFrequency,"f",FALSE)</f>
        <v>62137</v>
      </c>
      <c r="M14230" s="17">
        <f>_xll.qlIndexFixing(Index,L14230,TRUE)</f>
        <v>3.2504959857915239E-2</v>
      </c>
      <c r="N14230" s="17"/>
      <c r="T14230" s="28"/>
      <c r="Y14230" s="22">
        <f>_xll.qlIndexFixing(OverNightIndex,K14230,TRUE)</f>
        <v>3.2504959857915239E-2</v>
      </c>
    </row>
    <row r="14231" spans="11:25" x14ac:dyDescent="0.2">
      <c r="K14231" s="26">
        <f>_xll.qlCalendarAdvance(Calendar,L14231,FixingDays&amp;"D","p")</f>
        <v>62138</v>
      </c>
      <c r="L14231" s="27">
        <f>_xll.qlCalendarAdvance(Calendar,L14230,SamplingFrequency,"f",FALSE)</f>
        <v>62138</v>
      </c>
      <c r="M14231" s="17">
        <f>_xll.qlIndexFixing(Index,L14231,TRUE)</f>
        <v>3.2507854662921318E-2</v>
      </c>
      <c r="N14231" s="17"/>
      <c r="T14231" s="28"/>
      <c r="Y14231" s="22">
        <f>_xll.qlIndexFixing(OverNightIndex,K14231,TRUE)</f>
        <v>3.2507854662921318E-2</v>
      </c>
    </row>
    <row r="14232" spans="11:25" x14ac:dyDescent="0.2">
      <c r="K14232" s="26">
        <f>_xll.qlCalendarAdvance(Calendar,L14232,FixingDays&amp;"D","p")</f>
        <v>62141</v>
      </c>
      <c r="L14232" s="27">
        <f>_xll.qlCalendarAdvance(Calendar,L14231,SamplingFrequency,"f",FALSE)</f>
        <v>62141</v>
      </c>
      <c r="M14232" s="17">
        <f>_xll.qlIndexFixing(Index,L14232,TRUE)</f>
        <v>3.2504959857753146E-2</v>
      </c>
      <c r="N14232" s="17"/>
      <c r="T14232" s="28"/>
      <c r="Y14232" s="22">
        <f>_xll.qlIndexFixing(OverNightIndex,K14232,TRUE)</f>
        <v>3.2504959857753146E-2</v>
      </c>
    </row>
    <row r="14233" spans="11:25" x14ac:dyDescent="0.2">
      <c r="K14233" s="26">
        <f>_xll.qlCalendarAdvance(Calendar,L14233,FixingDays&amp;"D","p")</f>
        <v>62142</v>
      </c>
      <c r="L14233" s="27">
        <f>_xll.qlCalendarAdvance(Calendar,L14232,SamplingFrequency,"f",FALSE)</f>
        <v>62142</v>
      </c>
      <c r="M14233" s="17">
        <f>_xll.qlIndexFixing(Index,L14233,TRUE)</f>
        <v>3.2504959858077331E-2</v>
      </c>
      <c r="N14233" s="17"/>
      <c r="T14233" s="28"/>
      <c r="Y14233" s="22">
        <f>_xll.qlIndexFixing(OverNightIndex,K14233,TRUE)</f>
        <v>3.2504959858077331E-2</v>
      </c>
    </row>
    <row r="14234" spans="11:25" x14ac:dyDescent="0.2">
      <c r="K14234" s="26">
        <f>_xll.qlCalendarAdvance(Calendar,L14234,FixingDays&amp;"D","p")</f>
        <v>62143</v>
      </c>
      <c r="L14234" s="27">
        <f>_xll.qlCalendarAdvance(Calendar,L14233,SamplingFrequency,"f",FALSE)</f>
        <v>62143</v>
      </c>
      <c r="M14234" s="17">
        <f>_xll.qlIndexFixing(Index,L14234,TRUE)</f>
        <v>3.2504959857996285E-2</v>
      </c>
      <c r="N14234" s="17"/>
      <c r="T14234" s="28"/>
      <c r="Y14234" s="22">
        <f>_xll.qlIndexFixing(OverNightIndex,K14234,TRUE)</f>
        <v>3.2504959857996285E-2</v>
      </c>
    </row>
    <row r="14235" spans="11:25" x14ac:dyDescent="0.2">
      <c r="K14235" s="26">
        <f>_xll.qlCalendarAdvance(Calendar,L14235,FixingDays&amp;"D","p")</f>
        <v>62144</v>
      </c>
      <c r="L14235" s="27">
        <f>_xll.qlCalendarAdvance(Calendar,L14234,SamplingFrequency,"f",FALSE)</f>
        <v>62144</v>
      </c>
      <c r="M14235" s="17">
        <f>_xll.qlIndexFixing(Index,L14235,TRUE)</f>
        <v>3.2504959858077331E-2</v>
      </c>
      <c r="N14235" s="17"/>
      <c r="T14235" s="28"/>
      <c r="Y14235" s="22">
        <f>_xll.qlIndexFixing(OverNightIndex,K14235,TRUE)</f>
        <v>3.2504959858077331E-2</v>
      </c>
    </row>
    <row r="14236" spans="11:25" x14ac:dyDescent="0.2">
      <c r="K14236" s="26">
        <f>_xll.qlCalendarAdvance(Calendar,L14236,FixingDays&amp;"D","p")</f>
        <v>62145</v>
      </c>
      <c r="L14236" s="27">
        <f>_xll.qlCalendarAdvance(Calendar,L14235,SamplingFrequency,"f",FALSE)</f>
        <v>62145</v>
      </c>
      <c r="M14236" s="17">
        <f>_xll.qlIndexFixing(Index,L14236,TRUE)</f>
        <v>3.2507854662840271E-2</v>
      </c>
      <c r="N14236" s="17"/>
      <c r="T14236" s="28"/>
      <c r="Y14236" s="22">
        <f>_xll.qlIndexFixing(OverNightIndex,K14236,TRUE)</f>
        <v>3.2507854662840271E-2</v>
      </c>
    </row>
    <row r="14237" spans="11:25" x14ac:dyDescent="0.2">
      <c r="K14237" s="26">
        <f>_xll.qlCalendarAdvance(Calendar,L14237,FixingDays&amp;"D","p")</f>
        <v>62148</v>
      </c>
      <c r="L14237" s="27">
        <f>_xll.qlCalendarAdvance(Calendar,L14236,SamplingFrequency,"f",FALSE)</f>
        <v>62148</v>
      </c>
      <c r="M14237" s="17">
        <f>_xll.qlIndexFixing(Index,L14237,TRUE)</f>
        <v>3.2504959857915239E-2</v>
      </c>
      <c r="N14237" s="17"/>
      <c r="T14237" s="28"/>
      <c r="Y14237" s="22">
        <f>_xll.qlIndexFixing(OverNightIndex,K14237,TRUE)</f>
        <v>3.2504959857915239E-2</v>
      </c>
    </row>
    <row r="14238" spans="11:25" x14ac:dyDescent="0.2">
      <c r="K14238" s="26">
        <f>_xll.qlCalendarAdvance(Calendar,L14238,FixingDays&amp;"D","p")</f>
        <v>62149</v>
      </c>
      <c r="L14238" s="27">
        <f>_xll.qlCalendarAdvance(Calendar,L14237,SamplingFrequency,"f",FALSE)</f>
        <v>62149</v>
      </c>
      <c r="M14238" s="17">
        <f>_xll.qlIndexFixing(Index,L14238,TRUE)</f>
        <v>3.2504959857996285E-2</v>
      </c>
      <c r="N14238" s="17"/>
      <c r="T14238" s="28"/>
      <c r="Y14238" s="22">
        <f>_xll.qlIndexFixing(OverNightIndex,K14238,TRUE)</f>
        <v>3.2504959857996285E-2</v>
      </c>
    </row>
    <row r="14239" spans="11:25" x14ac:dyDescent="0.2">
      <c r="K14239" s="26">
        <f>_xll.qlCalendarAdvance(Calendar,L14239,FixingDays&amp;"D","p")</f>
        <v>62150</v>
      </c>
      <c r="L14239" s="27">
        <f>_xll.qlCalendarAdvance(Calendar,L14238,SamplingFrequency,"f",FALSE)</f>
        <v>62150</v>
      </c>
      <c r="M14239" s="17">
        <f>_xll.qlIndexFixing(Index,L14239,TRUE)</f>
        <v>3.2504959858077331E-2</v>
      </c>
      <c r="N14239" s="17"/>
      <c r="T14239" s="28"/>
      <c r="Y14239" s="22">
        <f>_xll.qlIndexFixing(OverNightIndex,K14239,TRUE)</f>
        <v>3.2504959858077331E-2</v>
      </c>
    </row>
    <row r="14240" spans="11:25" x14ac:dyDescent="0.2">
      <c r="K14240" s="26">
        <f>_xll.qlCalendarAdvance(Calendar,L14240,FixingDays&amp;"D","p")</f>
        <v>62151</v>
      </c>
      <c r="L14240" s="27">
        <f>_xll.qlCalendarAdvance(Calendar,L14239,SamplingFrequency,"f",FALSE)</f>
        <v>62151</v>
      </c>
      <c r="M14240" s="17">
        <f>_xll.qlIndexFixing(Index,L14240,TRUE)</f>
        <v>3.2504959857834193E-2</v>
      </c>
      <c r="N14240" s="17"/>
      <c r="T14240" s="28"/>
      <c r="Y14240" s="22">
        <f>_xll.qlIndexFixing(OverNightIndex,K14240,TRUE)</f>
        <v>3.2504959857834193E-2</v>
      </c>
    </row>
    <row r="14241" spans="11:25" x14ac:dyDescent="0.2">
      <c r="K14241" s="26">
        <f>_xll.qlCalendarAdvance(Calendar,L14241,FixingDays&amp;"D","p")</f>
        <v>62152</v>
      </c>
      <c r="L14241" s="27">
        <f>_xll.qlCalendarAdvance(Calendar,L14240,SamplingFrequency,"f",FALSE)</f>
        <v>62152</v>
      </c>
      <c r="M14241" s="17">
        <f>_xll.qlIndexFixing(Index,L14241,TRUE)</f>
        <v>3.2507854662894298E-2</v>
      </c>
      <c r="N14241" s="17"/>
      <c r="T14241" s="28"/>
      <c r="Y14241" s="22">
        <f>_xll.qlIndexFixing(OverNightIndex,K14241,TRUE)</f>
        <v>3.2507854662894298E-2</v>
      </c>
    </row>
    <row r="14242" spans="11:25" x14ac:dyDescent="0.2">
      <c r="K14242" s="26">
        <f>_xll.qlCalendarAdvance(Calendar,L14242,FixingDays&amp;"D","p")</f>
        <v>62155</v>
      </c>
      <c r="L14242" s="27">
        <f>_xll.qlCalendarAdvance(Calendar,L14241,SamplingFrequency,"f",FALSE)</f>
        <v>62155</v>
      </c>
      <c r="M14242" s="17">
        <f>_xll.qlIndexFixing(Index,L14242,TRUE)</f>
        <v>3.2504959857996285E-2</v>
      </c>
      <c r="N14242" s="17"/>
      <c r="T14242" s="28"/>
      <c r="Y14242" s="22">
        <f>_xll.qlIndexFixing(OverNightIndex,K14242,TRUE)</f>
        <v>3.2504959857996285E-2</v>
      </c>
    </row>
    <row r="14243" spans="11:25" x14ac:dyDescent="0.2">
      <c r="K14243" s="26">
        <f>_xll.qlCalendarAdvance(Calendar,L14243,FixingDays&amp;"D","p")</f>
        <v>62156</v>
      </c>
      <c r="L14243" s="27">
        <f>_xll.qlCalendarAdvance(Calendar,L14242,SamplingFrequency,"f",FALSE)</f>
        <v>62156</v>
      </c>
      <c r="M14243" s="17">
        <f>_xll.qlIndexFixing(Index,L14243,TRUE)</f>
        <v>3.2504959858077331E-2</v>
      </c>
      <c r="N14243" s="17"/>
      <c r="T14243" s="28"/>
      <c r="Y14243" s="22">
        <f>_xll.qlIndexFixing(OverNightIndex,K14243,TRUE)</f>
        <v>3.2504959858077331E-2</v>
      </c>
    </row>
    <row r="14244" spans="11:25" x14ac:dyDescent="0.2">
      <c r="K14244" s="26">
        <f>_xll.qlCalendarAdvance(Calendar,L14244,FixingDays&amp;"D","p")</f>
        <v>62157</v>
      </c>
      <c r="L14244" s="27">
        <f>_xll.qlCalendarAdvance(Calendar,L14243,SamplingFrequency,"f",FALSE)</f>
        <v>62157</v>
      </c>
      <c r="M14244" s="17">
        <f>_xll.qlIndexFixing(Index,L14244,TRUE)</f>
        <v>3.2504959857834193E-2</v>
      </c>
      <c r="N14244" s="17"/>
      <c r="T14244" s="28"/>
      <c r="Y14244" s="22">
        <f>_xll.qlIndexFixing(OverNightIndex,K14244,TRUE)</f>
        <v>3.2504959857834193E-2</v>
      </c>
    </row>
    <row r="14245" spans="11:25" x14ac:dyDescent="0.2">
      <c r="K14245" s="26">
        <f>_xll.qlCalendarAdvance(Calendar,L14245,FixingDays&amp;"D","p")</f>
        <v>62158</v>
      </c>
      <c r="L14245" s="27">
        <f>_xll.qlCalendarAdvance(Calendar,L14244,SamplingFrequency,"f",FALSE)</f>
        <v>62158</v>
      </c>
      <c r="M14245" s="17">
        <f>_xll.qlIndexFixing(Index,L14245,TRUE)</f>
        <v>3.2504959857996285E-2</v>
      </c>
      <c r="N14245" s="17"/>
      <c r="T14245" s="28"/>
      <c r="Y14245" s="22">
        <f>_xll.qlIndexFixing(OverNightIndex,K14245,TRUE)</f>
        <v>3.2504959857996285E-2</v>
      </c>
    </row>
    <row r="14246" spans="11:25" x14ac:dyDescent="0.2">
      <c r="K14246" s="26">
        <f>_xll.qlCalendarAdvance(Calendar,L14246,FixingDays&amp;"D","p")</f>
        <v>62159</v>
      </c>
      <c r="L14246" s="27">
        <f>_xll.qlCalendarAdvance(Calendar,L14245,SamplingFrequency,"f",FALSE)</f>
        <v>62159</v>
      </c>
      <c r="M14246" s="17">
        <f>_xll.qlIndexFixing(Index,L14246,TRUE)</f>
        <v>3.2507854662921318E-2</v>
      </c>
      <c r="N14246" s="17"/>
      <c r="T14246" s="28"/>
      <c r="Y14246" s="22">
        <f>_xll.qlIndexFixing(OverNightIndex,K14246,TRUE)</f>
        <v>3.2507854662921318E-2</v>
      </c>
    </row>
    <row r="14247" spans="11:25" x14ac:dyDescent="0.2">
      <c r="K14247" s="26">
        <f>_xll.qlCalendarAdvance(Calendar,L14247,FixingDays&amp;"D","p")</f>
        <v>62162</v>
      </c>
      <c r="L14247" s="27">
        <f>_xll.qlCalendarAdvance(Calendar,L14246,SamplingFrequency,"f",FALSE)</f>
        <v>62162</v>
      </c>
      <c r="M14247" s="17">
        <f>_xll.qlIndexFixing(Index,L14247,TRUE)</f>
        <v>3.2504959857834193E-2</v>
      </c>
      <c r="N14247" s="17"/>
      <c r="T14247" s="28"/>
      <c r="Y14247" s="22">
        <f>_xll.qlIndexFixing(OverNightIndex,K14247,TRUE)</f>
        <v>3.2504959857834193E-2</v>
      </c>
    </row>
    <row r="14248" spans="11:25" x14ac:dyDescent="0.2">
      <c r="K14248" s="26">
        <f>_xll.qlCalendarAdvance(Calendar,L14248,FixingDays&amp;"D","p")</f>
        <v>62163</v>
      </c>
      <c r="L14248" s="27">
        <f>_xll.qlCalendarAdvance(Calendar,L14247,SamplingFrequency,"f",FALSE)</f>
        <v>62163</v>
      </c>
      <c r="M14248" s="17">
        <f>_xll.qlIndexFixing(Index,L14248,TRUE)</f>
        <v>3.2504959858077331E-2</v>
      </c>
      <c r="N14248" s="17"/>
      <c r="T14248" s="28"/>
      <c r="Y14248" s="22">
        <f>_xll.qlIndexFixing(OverNightIndex,K14248,TRUE)</f>
        <v>3.2504959858077331E-2</v>
      </c>
    </row>
    <row r="14249" spans="11:25" x14ac:dyDescent="0.2">
      <c r="K14249" s="26">
        <f>_xll.qlCalendarAdvance(Calendar,L14249,FixingDays&amp;"D","p")</f>
        <v>62164</v>
      </c>
      <c r="L14249" s="27">
        <f>_xll.qlCalendarAdvance(Calendar,L14248,SamplingFrequency,"f",FALSE)</f>
        <v>62164</v>
      </c>
      <c r="M14249" s="17">
        <f>_xll.qlIndexFixing(Index,L14249,TRUE)</f>
        <v>3.2504959857915239E-2</v>
      </c>
      <c r="N14249" s="17"/>
      <c r="T14249" s="28"/>
      <c r="Y14249" s="22">
        <f>_xll.qlIndexFixing(OverNightIndex,K14249,TRUE)</f>
        <v>3.2504959857915239E-2</v>
      </c>
    </row>
    <row r="14250" spans="11:25" x14ac:dyDescent="0.2">
      <c r="K14250" s="26">
        <f>_xll.qlCalendarAdvance(Calendar,L14250,FixingDays&amp;"D","p")</f>
        <v>62165</v>
      </c>
      <c r="L14250" s="27">
        <f>_xll.qlCalendarAdvance(Calendar,L14249,SamplingFrequency,"f",FALSE)</f>
        <v>62165</v>
      </c>
      <c r="M14250" s="17">
        <f>_xll.qlIndexFixing(Index,L14250,TRUE)</f>
        <v>3.2504959858077331E-2</v>
      </c>
      <c r="N14250" s="17"/>
      <c r="T14250" s="28"/>
      <c r="Y14250" s="22">
        <f>_xll.qlIndexFixing(OverNightIndex,K14250,TRUE)</f>
        <v>3.2504959858077331E-2</v>
      </c>
    </row>
    <row r="14251" spans="11:25" x14ac:dyDescent="0.2">
      <c r="K14251" s="26">
        <f>_xll.qlCalendarAdvance(Calendar,L14251,FixingDays&amp;"D","p")</f>
        <v>62166</v>
      </c>
      <c r="L14251" s="27">
        <f>_xll.qlCalendarAdvance(Calendar,L14250,SamplingFrequency,"f",FALSE)</f>
        <v>62166</v>
      </c>
      <c r="M14251" s="17">
        <f>_xll.qlIndexFixing(Index,L14251,TRUE)</f>
        <v>3.2507854662840271E-2</v>
      </c>
      <c r="N14251" s="17"/>
      <c r="T14251" s="28"/>
      <c r="Y14251" s="22">
        <f>_xll.qlIndexFixing(OverNightIndex,K14251,TRUE)</f>
        <v>3.2507854662840271E-2</v>
      </c>
    </row>
    <row r="14252" spans="11:25" x14ac:dyDescent="0.2">
      <c r="K14252" s="26">
        <f>_xll.qlCalendarAdvance(Calendar,L14252,FixingDays&amp;"D","p")</f>
        <v>62169</v>
      </c>
      <c r="L14252" s="27">
        <f>_xll.qlCalendarAdvance(Calendar,L14251,SamplingFrequency,"f",FALSE)</f>
        <v>62169</v>
      </c>
      <c r="M14252" s="17">
        <f>_xll.qlIndexFixing(Index,L14252,TRUE)</f>
        <v>3.2504959857915239E-2</v>
      </c>
      <c r="N14252" s="17"/>
      <c r="T14252" s="28"/>
      <c r="Y14252" s="22">
        <f>_xll.qlIndexFixing(OverNightIndex,K14252,TRUE)</f>
        <v>3.2504959857915239E-2</v>
      </c>
    </row>
    <row r="14253" spans="11:25" x14ac:dyDescent="0.2">
      <c r="K14253" s="26">
        <f>_xll.qlCalendarAdvance(Calendar,L14253,FixingDays&amp;"D","p")</f>
        <v>62170</v>
      </c>
      <c r="L14253" s="27">
        <f>_xll.qlCalendarAdvance(Calendar,L14252,SamplingFrequency,"f",FALSE)</f>
        <v>62170</v>
      </c>
      <c r="M14253" s="17">
        <f>_xll.qlIndexFixing(Index,L14253,TRUE)</f>
        <v>3.2504959858077331E-2</v>
      </c>
      <c r="N14253" s="17"/>
      <c r="T14253" s="28"/>
      <c r="Y14253" s="22">
        <f>_xll.qlIndexFixing(OverNightIndex,K14253,TRUE)</f>
        <v>3.2504959858077331E-2</v>
      </c>
    </row>
    <row r="14254" spans="11:25" x14ac:dyDescent="0.2">
      <c r="K14254" s="26">
        <f>_xll.qlCalendarAdvance(Calendar,L14254,FixingDays&amp;"D","p")</f>
        <v>62171</v>
      </c>
      <c r="L14254" s="27">
        <f>_xll.qlCalendarAdvance(Calendar,L14253,SamplingFrequency,"f",FALSE)</f>
        <v>62171</v>
      </c>
      <c r="M14254" s="17">
        <f>_xll.qlIndexFixing(Index,L14254,TRUE)</f>
        <v>3.2504959858077331E-2</v>
      </c>
      <c r="N14254" s="17"/>
      <c r="T14254" s="28"/>
      <c r="Y14254" s="22">
        <f>_xll.qlIndexFixing(OverNightIndex,K14254,TRUE)</f>
        <v>3.2504959858077331E-2</v>
      </c>
    </row>
    <row r="14255" spans="11:25" x14ac:dyDescent="0.2">
      <c r="K14255" s="26">
        <f>_xll.qlCalendarAdvance(Calendar,L14255,FixingDays&amp;"D","p")</f>
        <v>62172</v>
      </c>
      <c r="L14255" s="27">
        <f>_xll.qlCalendarAdvance(Calendar,L14254,SamplingFrequency,"f",FALSE)</f>
        <v>62172</v>
      </c>
      <c r="M14255" s="17">
        <f>_xll.qlIndexFixing(Index,L14255,TRUE)</f>
        <v>3.2504959857834193E-2</v>
      </c>
      <c r="N14255" s="17"/>
      <c r="T14255" s="28"/>
      <c r="Y14255" s="22">
        <f>_xll.qlIndexFixing(OverNightIndex,K14255,TRUE)</f>
        <v>3.2504959857834193E-2</v>
      </c>
    </row>
    <row r="14256" spans="11:25" x14ac:dyDescent="0.2">
      <c r="K14256" s="26">
        <f>_xll.qlCalendarAdvance(Calendar,L14256,FixingDays&amp;"D","p")</f>
        <v>62173</v>
      </c>
      <c r="L14256" s="27">
        <f>_xll.qlCalendarAdvance(Calendar,L14255,SamplingFrequency,"f",FALSE)</f>
        <v>62173</v>
      </c>
      <c r="M14256" s="17">
        <f>_xll.qlIndexFixing(Index,L14256,TRUE)</f>
        <v>3.2507854662867285E-2</v>
      </c>
      <c r="N14256" s="17"/>
      <c r="T14256" s="28"/>
      <c r="Y14256" s="22">
        <f>_xll.qlIndexFixing(OverNightIndex,K14256,TRUE)</f>
        <v>3.2507854662867285E-2</v>
      </c>
    </row>
    <row r="14257" spans="11:25" x14ac:dyDescent="0.2">
      <c r="K14257" s="26">
        <f>_xll.qlCalendarAdvance(Calendar,L14257,FixingDays&amp;"D","p")</f>
        <v>62176</v>
      </c>
      <c r="L14257" s="27">
        <f>_xll.qlCalendarAdvance(Calendar,L14256,SamplingFrequency,"f",FALSE)</f>
        <v>62176</v>
      </c>
      <c r="M14257" s="17">
        <f>_xll.qlIndexFixing(Index,L14257,TRUE)</f>
        <v>3.2504959858077331E-2</v>
      </c>
      <c r="N14257" s="17"/>
      <c r="T14257" s="28"/>
      <c r="Y14257" s="22">
        <f>_xll.qlIndexFixing(OverNightIndex,K14257,TRUE)</f>
        <v>3.2504959858077331E-2</v>
      </c>
    </row>
    <row r="14258" spans="11:25" x14ac:dyDescent="0.2">
      <c r="K14258" s="26">
        <f>_xll.qlCalendarAdvance(Calendar,L14258,FixingDays&amp;"D","p")</f>
        <v>62177</v>
      </c>
      <c r="L14258" s="27">
        <f>_xll.qlCalendarAdvance(Calendar,L14257,SamplingFrequency,"f",FALSE)</f>
        <v>62177</v>
      </c>
      <c r="M14258" s="17">
        <f>_xll.qlIndexFixing(Index,L14258,TRUE)</f>
        <v>3.2504959857753146E-2</v>
      </c>
      <c r="N14258" s="17"/>
      <c r="T14258" s="28"/>
      <c r="Y14258" s="22">
        <f>_xll.qlIndexFixing(OverNightIndex,K14258,TRUE)</f>
        <v>3.2504959857753146E-2</v>
      </c>
    </row>
    <row r="14259" spans="11:25" x14ac:dyDescent="0.2">
      <c r="K14259" s="26">
        <f>_xll.qlCalendarAdvance(Calendar,L14259,FixingDays&amp;"D","p")</f>
        <v>62178</v>
      </c>
      <c r="L14259" s="27">
        <f>_xll.qlCalendarAdvance(Calendar,L14258,SamplingFrequency,"f",FALSE)</f>
        <v>62178</v>
      </c>
      <c r="M14259" s="17">
        <f>_xll.qlIndexFixing(Index,L14259,TRUE)</f>
        <v>3.2504959858077331E-2</v>
      </c>
      <c r="N14259" s="17"/>
      <c r="T14259" s="28"/>
      <c r="Y14259" s="22">
        <f>_xll.qlIndexFixing(OverNightIndex,K14259,TRUE)</f>
        <v>3.2504959858077331E-2</v>
      </c>
    </row>
    <row r="14260" spans="11:25" x14ac:dyDescent="0.2">
      <c r="K14260" s="26">
        <f>_xll.qlCalendarAdvance(Calendar,L14260,FixingDays&amp;"D","p")</f>
        <v>62179</v>
      </c>
      <c r="L14260" s="27">
        <f>_xll.qlCalendarAdvance(Calendar,L14259,SamplingFrequency,"f",FALSE)</f>
        <v>62179</v>
      </c>
      <c r="M14260" s="17">
        <f>_xll.qlIndexFixing(Index,L14260,TRUE)</f>
        <v>3.2510749811477169E-2</v>
      </c>
      <c r="N14260" s="17"/>
      <c r="T14260" s="28"/>
      <c r="Y14260" s="22">
        <f>_xll.qlIndexFixing(OverNightIndex,K14260,TRUE)</f>
        <v>3.2510749811477169E-2</v>
      </c>
    </row>
    <row r="14261" spans="11:25" x14ac:dyDescent="0.2">
      <c r="K14261" s="26">
        <f>_xll.qlCalendarAdvance(Calendar,L14261,FixingDays&amp;"D","p")</f>
        <v>62184</v>
      </c>
      <c r="L14261" s="27">
        <f>_xll.qlCalendarAdvance(Calendar,L14260,SamplingFrequency,"f",FALSE)</f>
        <v>62184</v>
      </c>
      <c r="M14261" s="17">
        <f>_xll.qlIndexFixing(Index,L14261,TRUE)</f>
        <v>3.2504959858158378E-2</v>
      </c>
      <c r="N14261" s="17"/>
      <c r="T14261" s="28"/>
      <c r="Y14261" s="22">
        <f>_xll.qlIndexFixing(OverNightIndex,K14261,TRUE)</f>
        <v>3.2504959858158378E-2</v>
      </c>
    </row>
    <row r="14262" spans="11:25" x14ac:dyDescent="0.2">
      <c r="K14262" s="26">
        <f>_xll.qlCalendarAdvance(Calendar,L14262,FixingDays&amp;"D","p")</f>
        <v>62185</v>
      </c>
      <c r="L14262" s="27">
        <f>_xll.qlCalendarAdvance(Calendar,L14261,SamplingFrequency,"f",FALSE)</f>
        <v>62185</v>
      </c>
      <c r="M14262" s="17">
        <f>_xll.qlIndexFixing(Index,L14262,TRUE)</f>
        <v>3.2504959857996285E-2</v>
      </c>
      <c r="N14262" s="17"/>
      <c r="T14262" s="28"/>
      <c r="Y14262" s="22">
        <f>_xll.qlIndexFixing(OverNightIndex,K14262,TRUE)</f>
        <v>3.2504959857996285E-2</v>
      </c>
    </row>
    <row r="14263" spans="11:25" x14ac:dyDescent="0.2">
      <c r="K14263" s="26">
        <f>_xll.qlCalendarAdvance(Calendar,L14263,FixingDays&amp;"D","p")</f>
        <v>62186</v>
      </c>
      <c r="L14263" s="27">
        <f>_xll.qlCalendarAdvance(Calendar,L14262,SamplingFrequency,"f",FALSE)</f>
        <v>62186</v>
      </c>
      <c r="M14263" s="17">
        <f>_xll.qlIndexFixing(Index,L14263,TRUE)</f>
        <v>3.2504959857915239E-2</v>
      </c>
      <c r="N14263" s="17"/>
      <c r="T14263" s="28"/>
      <c r="Y14263" s="22">
        <f>_xll.qlIndexFixing(OverNightIndex,K14263,TRUE)</f>
        <v>3.2504959857915239E-2</v>
      </c>
    </row>
    <row r="14264" spans="11:25" x14ac:dyDescent="0.2">
      <c r="K14264" s="26">
        <f>_xll.qlCalendarAdvance(Calendar,L14264,FixingDays&amp;"D","p")</f>
        <v>62187</v>
      </c>
      <c r="L14264" s="27">
        <f>_xll.qlCalendarAdvance(Calendar,L14263,SamplingFrequency,"f",FALSE)</f>
        <v>62187</v>
      </c>
      <c r="M14264" s="17">
        <f>_xll.qlIndexFixing(Index,L14264,TRUE)</f>
        <v>3.2507854662840271E-2</v>
      </c>
      <c r="N14264" s="17"/>
      <c r="T14264" s="28"/>
      <c r="Y14264" s="22">
        <f>_xll.qlIndexFixing(OverNightIndex,K14264,TRUE)</f>
        <v>3.2507854662840271E-2</v>
      </c>
    </row>
    <row r="14265" spans="11:25" x14ac:dyDescent="0.2">
      <c r="K14265" s="26">
        <f>_xll.qlCalendarAdvance(Calendar,L14265,FixingDays&amp;"D","p")</f>
        <v>62190</v>
      </c>
      <c r="L14265" s="27">
        <f>_xll.qlCalendarAdvance(Calendar,L14264,SamplingFrequency,"f",FALSE)</f>
        <v>62190</v>
      </c>
      <c r="M14265" s="17">
        <f>_xll.qlIndexFixing(Index,L14265,TRUE)</f>
        <v>3.2504959857996285E-2</v>
      </c>
      <c r="N14265" s="17"/>
      <c r="T14265" s="28"/>
      <c r="Y14265" s="22">
        <f>_xll.qlIndexFixing(OverNightIndex,K14265,TRUE)</f>
        <v>3.2504959857996285E-2</v>
      </c>
    </row>
    <row r="14266" spans="11:25" x14ac:dyDescent="0.2">
      <c r="K14266" s="26">
        <f>_xll.qlCalendarAdvance(Calendar,L14266,FixingDays&amp;"D","p")</f>
        <v>62191</v>
      </c>
      <c r="L14266" s="27">
        <f>_xll.qlCalendarAdvance(Calendar,L14265,SamplingFrequency,"f",FALSE)</f>
        <v>62191</v>
      </c>
      <c r="M14266" s="17">
        <f>_xll.qlIndexFixing(Index,L14266,TRUE)</f>
        <v>3.2504959857996285E-2</v>
      </c>
      <c r="N14266" s="17"/>
      <c r="T14266" s="28"/>
      <c r="Y14266" s="22">
        <f>_xll.qlIndexFixing(OverNightIndex,K14266,TRUE)</f>
        <v>3.2504959857996285E-2</v>
      </c>
    </row>
    <row r="14267" spans="11:25" x14ac:dyDescent="0.2">
      <c r="K14267" s="26">
        <f>_xll.qlCalendarAdvance(Calendar,L14267,FixingDays&amp;"D","p")</f>
        <v>62192</v>
      </c>
      <c r="L14267" s="27">
        <f>_xll.qlCalendarAdvance(Calendar,L14266,SamplingFrequency,"f",FALSE)</f>
        <v>62192</v>
      </c>
      <c r="M14267" s="17">
        <f>_xll.qlIndexFixing(Index,L14267,TRUE)</f>
        <v>3.2504959857996285E-2</v>
      </c>
      <c r="N14267" s="17"/>
      <c r="T14267" s="28"/>
      <c r="Y14267" s="22">
        <f>_xll.qlIndexFixing(OverNightIndex,K14267,TRUE)</f>
        <v>3.2504959857996285E-2</v>
      </c>
    </row>
    <row r="14268" spans="11:25" x14ac:dyDescent="0.2">
      <c r="K14268" s="26">
        <f>_xll.qlCalendarAdvance(Calendar,L14268,FixingDays&amp;"D","p")</f>
        <v>62193</v>
      </c>
      <c r="L14268" s="27">
        <f>_xll.qlCalendarAdvance(Calendar,L14267,SamplingFrequency,"f",FALSE)</f>
        <v>62193</v>
      </c>
      <c r="M14268" s="17">
        <f>_xll.qlIndexFixing(Index,L14268,TRUE)</f>
        <v>3.2504959857915239E-2</v>
      </c>
      <c r="N14268" s="17"/>
      <c r="T14268" s="28"/>
      <c r="Y14268" s="22">
        <f>_xll.qlIndexFixing(OverNightIndex,K14268,TRUE)</f>
        <v>3.2504959857915239E-2</v>
      </c>
    </row>
    <row r="14269" spans="11:25" x14ac:dyDescent="0.2">
      <c r="K14269" s="26">
        <f>_xll.qlCalendarAdvance(Calendar,L14269,FixingDays&amp;"D","p")</f>
        <v>62194</v>
      </c>
      <c r="L14269" s="27">
        <f>_xll.qlCalendarAdvance(Calendar,L14268,SamplingFrequency,"f",FALSE)</f>
        <v>62194</v>
      </c>
      <c r="M14269" s="17">
        <f>_xll.qlIndexFixing(Index,L14269,TRUE)</f>
        <v>3.2507854662894298E-2</v>
      </c>
      <c r="N14269" s="17"/>
      <c r="T14269" s="28"/>
      <c r="Y14269" s="22">
        <f>_xll.qlIndexFixing(OverNightIndex,K14269,TRUE)</f>
        <v>3.2507854662894298E-2</v>
      </c>
    </row>
    <row r="14270" spans="11:25" x14ac:dyDescent="0.2">
      <c r="K14270" s="26">
        <f>_xll.qlCalendarAdvance(Calendar,L14270,FixingDays&amp;"D","p")</f>
        <v>62197</v>
      </c>
      <c r="L14270" s="27">
        <f>_xll.qlCalendarAdvance(Calendar,L14269,SamplingFrequency,"f",FALSE)</f>
        <v>62197</v>
      </c>
      <c r="M14270" s="17">
        <f>_xll.qlIndexFixing(Index,L14270,TRUE)</f>
        <v>3.2504959857996285E-2</v>
      </c>
      <c r="N14270" s="17"/>
      <c r="T14270" s="28"/>
      <c r="Y14270" s="22">
        <f>_xll.qlIndexFixing(OverNightIndex,K14270,TRUE)</f>
        <v>3.2504959857996285E-2</v>
      </c>
    </row>
    <row r="14271" spans="11:25" x14ac:dyDescent="0.2">
      <c r="K14271" s="26">
        <f>_xll.qlCalendarAdvance(Calendar,L14271,FixingDays&amp;"D","p")</f>
        <v>62198</v>
      </c>
      <c r="L14271" s="27">
        <f>_xll.qlCalendarAdvance(Calendar,L14270,SamplingFrequency,"f",FALSE)</f>
        <v>62198</v>
      </c>
      <c r="M14271" s="17">
        <f>_xll.qlIndexFixing(Index,L14271,TRUE)</f>
        <v>3.2504959857834193E-2</v>
      </c>
      <c r="N14271" s="17"/>
      <c r="T14271" s="28"/>
      <c r="Y14271" s="22">
        <f>_xll.qlIndexFixing(OverNightIndex,K14271,TRUE)</f>
        <v>3.2504959857834193E-2</v>
      </c>
    </row>
    <row r="14272" spans="11:25" x14ac:dyDescent="0.2">
      <c r="K14272" s="26">
        <f>_xll.qlCalendarAdvance(Calendar,L14272,FixingDays&amp;"D","p")</f>
        <v>62199</v>
      </c>
      <c r="L14272" s="27">
        <f>_xll.qlCalendarAdvance(Calendar,L14271,SamplingFrequency,"f",FALSE)</f>
        <v>62199</v>
      </c>
      <c r="M14272" s="17">
        <f>_xll.qlIndexFixing(Index,L14272,TRUE)</f>
        <v>3.2504959857996285E-2</v>
      </c>
      <c r="N14272" s="17"/>
      <c r="T14272" s="28"/>
      <c r="Y14272" s="22">
        <f>_xll.qlIndexFixing(OverNightIndex,K14272,TRUE)</f>
        <v>3.2504959857996285E-2</v>
      </c>
    </row>
    <row r="14273" spans="11:25" x14ac:dyDescent="0.2">
      <c r="K14273" s="26">
        <f>_xll.qlCalendarAdvance(Calendar,L14273,FixingDays&amp;"D","p")</f>
        <v>62200</v>
      </c>
      <c r="L14273" s="27">
        <f>_xll.qlCalendarAdvance(Calendar,L14272,SamplingFrequency,"f",FALSE)</f>
        <v>62200</v>
      </c>
      <c r="M14273" s="17">
        <f>_xll.qlIndexFixing(Index,L14273,TRUE)</f>
        <v>3.2504959858077331E-2</v>
      </c>
      <c r="N14273" s="17"/>
      <c r="T14273" s="28"/>
      <c r="Y14273" s="22">
        <f>_xll.qlIndexFixing(OverNightIndex,K14273,TRUE)</f>
        <v>3.2504959858077331E-2</v>
      </c>
    </row>
    <row r="14274" spans="11:25" x14ac:dyDescent="0.2">
      <c r="K14274" s="26">
        <f>_xll.qlCalendarAdvance(Calendar,L14274,FixingDays&amp;"D","p")</f>
        <v>62201</v>
      </c>
      <c r="L14274" s="27">
        <f>_xll.qlCalendarAdvance(Calendar,L14273,SamplingFrequency,"f",FALSE)</f>
        <v>62201</v>
      </c>
      <c r="M14274" s="17">
        <f>_xll.qlIndexFixing(Index,L14274,TRUE)</f>
        <v>3.2507854662840271E-2</v>
      </c>
      <c r="N14274" s="17"/>
      <c r="T14274" s="28"/>
      <c r="Y14274" s="22">
        <f>_xll.qlIndexFixing(OverNightIndex,K14274,TRUE)</f>
        <v>3.2507854662840271E-2</v>
      </c>
    </row>
    <row r="14275" spans="11:25" x14ac:dyDescent="0.2">
      <c r="K14275" s="26">
        <f>_xll.qlCalendarAdvance(Calendar,L14275,FixingDays&amp;"D","p")</f>
        <v>62204</v>
      </c>
      <c r="L14275" s="27">
        <f>_xll.qlCalendarAdvance(Calendar,L14274,SamplingFrequency,"f",FALSE)</f>
        <v>62204</v>
      </c>
      <c r="M14275" s="17">
        <f>_xll.qlIndexFixing(Index,L14275,TRUE)</f>
        <v>3.2504959857996285E-2</v>
      </c>
      <c r="N14275" s="17"/>
      <c r="T14275" s="28"/>
      <c r="Y14275" s="22">
        <f>_xll.qlIndexFixing(OverNightIndex,K14275,TRUE)</f>
        <v>3.2504959857996285E-2</v>
      </c>
    </row>
    <row r="14276" spans="11:25" x14ac:dyDescent="0.2">
      <c r="K14276" s="26">
        <f>_xll.qlCalendarAdvance(Calendar,L14276,FixingDays&amp;"D","p")</f>
        <v>62205</v>
      </c>
      <c r="L14276" s="27">
        <f>_xll.qlCalendarAdvance(Calendar,L14275,SamplingFrequency,"f",FALSE)</f>
        <v>62205</v>
      </c>
      <c r="M14276" s="17">
        <f>_xll.qlIndexFixing(Index,L14276,TRUE)</f>
        <v>3.2504959858077331E-2</v>
      </c>
      <c r="N14276" s="17"/>
      <c r="T14276" s="28"/>
      <c r="Y14276" s="22">
        <f>_xll.qlIndexFixing(OverNightIndex,K14276,TRUE)</f>
        <v>3.2504959858077331E-2</v>
      </c>
    </row>
    <row r="14277" spans="11:25" x14ac:dyDescent="0.2">
      <c r="K14277" s="26">
        <f>_xll.qlCalendarAdvance(Calendar,L14277,FixingDays&amp;"D","p")</f>
        <v>62206</v>
      </c>
      <c r="L14277" s="27">
        <f>_xll.qlCalendarAdvance(Calendar,L14276,SamplingFrequency,"f",FALSE)</f>
        <v>62206</v>
      </c>
      <c r="M14277" s="17">
        <f>_xll.qlIndexFixing(Index,L14277,TRUE)</f>
        <v>3.2504959857915239E-2</v>
      </c>
      <c r="N14277" s="17"/>
      <c r="T14277" s="28"/>
      <c r="Y14277" s="22">
        <f>_xll.qlIndexFixing(OverNightIndex,K14277,TRUE)</f>
        <v>3.2504959857915239E-2</v>
      </c>
    </row>
    <row r="14278" spans="11:25" x14ac:dyDescent="0.2">
      <c r="K14278" s="26">
        <f>_xll.qlCalendarAdvance(Calendar,L14278,FixingDays&amp;"D","p")</f>
        <v>62207</v>
      </c>
      <c r="L14278" s="27">
        <f>_xll.qlCalendarAdvance(Calendar,L14277,SamplingFrequency,"f",FALSE)</f>
        <v>62207</v>
      </c>
      <c r="M14278" s="17">
        <f>_xll.qlIndexFixing(Index,L14278,TRUE)</f>
        <v>3.2504959857996285E-2</v>
      </c>
      <c r="N14278" s="17"/>
      <c r="T14278" s="28"/>
      <c r="Y14278" s="22">
        <f>_xll.qlIndexFixing(OverNightIndex,K14278,TRUE)</f>
        <v>3.2504959857996285E-2</v>
      </c>
    </row>
    <row r="14279" spans="11:25" x14ac:dyDescent="0.2">
      <c r="K14279" s="26">
        <f>_xll.qlCalendarAdvance(Calendar,L14279,FixingDays&amp;"D","p")</f>
        <v>62208</v>
      </c>
      <c r="L14279" s="27">
        <f>_xll.qlCalendarAdvance(Calendar,L14278,SamplingFrequency,"f",FALSE)</f>
        <v>62208</v>
      </c>
      <c r="M14279" s="17">
        <f>_xll.qlIndexFixing(Index,L14279,TRUE)</f>
        <v>3.2507854662840271E-2</v>
      </c>
      <c r="N14279" s="17"/>
      <c r="T14279" s="28"/>
      <c r="Y14279" s="22">
        <f>_xll.qlIndexFixing(OverNightIndex,K14279,TRUE)</f>
        <v>3.2507854662840271E-2</v>
      </c>
    </row>
    <row r="14280" spans="11:25" x14ac:dyDescent="0.2">
      <c r="K14280" s="26">
        <f>_xll.qlCalendarAdvance(Calendar,L14280,FixingDays&amp;"D","p")</f>
        <v>62211</v>
      </c>
      <c r="L14280" s="27">
        <f>_xll.qlCalendarAdvance(Calendar,L14279,SamplingFrequency,"f",FALSE)</f>
        <v>62211</v>
      </c>
      <c r="M14280" s="17">
        <f>_xll.qlIndexFixing(Index,L14280,TRUE)</f>
        <v>3.2504959857996285E-2</v>
      </c>
      <c r="N14280" s="17"/>
      <c r="T14280" s="28"/>
      <c r="Y14280" s="22">
        <f>_xll.qlIndexFixing(OverNightIndex,K14280,TRUE)</f>
        <v>3.2504959857996285E-2</v>
      </c>
    </row>
    <row r="14281" spans="11:25" x14ac:dyDescent="0.2">
      <c r="K14281" s="26">
        <f>_xll.qlCalendarAdvance(Calendar,L14281,FixingDays&amp;"D","p")</f>
        <v>62212</v>
      </c>
      <c r="L14281" s="27">
        <f>_xll.qlCalendarAdvance(Calendar,L14280,SamplingFrequency,"f",FALSE)</f>
        <v>62212</v>
      </c>
      <c r="M14281" s="17">
        <f>_xll.qlIndexFixing(Index,L14281,TRUE)</f>
        <v>3.2504959858077331E-2</v>
      </c>
      <c r="N14281" s="17"/>
      <c r="T14281" s="28"/>
      <c r="Y14281" s="22">
        <f>_xll.qlIndexFixing(OverNightIndex,K14281,TRUE)</f>
        <v>3.2504959858077331E-2</v>
      </c>
    </row>
    <row r="14282" spans="11:25" x14ac:dyDescent="0.2">
      <c r="K14282" s="26">
        <f>_xll.qlCalendarAdvance(Calendar,L14282,FixingDays&amp;"D","p")</f>
        <v>62213</v>
      </c>
      <c r="L14282" s="27">
        <f>_xll.qlCalendarAdvance(Calendar,L14281,SamplingFrequency,"f",FALSE)</f>
        <v>62213</v>
      </c>
      <c r="M14282" s="17">
        <f>_xll.qlIndexFixing(Index,L14282,TRUE)</f>
        <v>3.2506407217369193E-2</v>
      </c>
      <c r="N14282" s="17"/>
      <c r="T14282" s="28"/>
      <c r="Y14282" s="22">
        <f>_xll.qlIndexFixing(OverNightIndex,K14282,TRUE)</f>
        <v>3.2506407217369193E-2</v>
      </c>
    </row>
    <row r="14283" spans="11:25" x14ac:dyDescent="0.2">
      <c r="K14283" s="26">
        <f>_xll.qlCalendarAdvance(Calendar,L14283,FixingDays&amp;"D","p")</f>
        <v>62215</v>
      </c>
      <c r="L14283" s="27">
        <f>_xll.qlCalendarAdvance(Calendar,L14282,SamplingFrequency,"f",FALSE)</f>
        <v>62215</v>
      </c>
      <c r="M14283" s="17">
        <f>_xll.qlIndexFixing(Index,L14283,TRUE)</f>
        <v>3.2507854662921318E-2</v>
      </c>
      <c r="N14283" s="17"/>
      <c r="T14283" s="28"/>
      <c r="Y14283" s="22">
        <f>_xll.qlIndexFixing(OverNightIndex,K14283,TRUE)</f>
        <v>3.2507854662921318E-2</v>
      </c>
    </row>
    <row r="14284" spans="11:25" x14ac:dyDescent="0.2">
      <c r="K14284" s="26">
        <f>_xll.qlCalendarAdvance(Calendar,L14284,FixingDays&amp;"D","p")</f>
        <v>62218</v>
      </c>
      <c r="L14284" s="27">
        <f>_xll.qlCalendarAdvance(Calendar,L14283,SamplingFrequency,"f",FALSE)</f>
        <v>62218</v>
      </c>
      <c r="M14284" s="17">
        <f>_xll.qlIndexFixing(Index,L14284,TRUE)</f>
        <v>3.2504959857753146E-2</v>
      </c>
      <c r="N14284" s="17"/>
      <c r="T14284" s="28"/>
      <c r="Y14284" s="22">
        <f>_xll.qlIndexFixing(OverNightIndex,K14284,TRUE)</f>
        <v>3.2504959857753146E-2</v>
      </c>
    </row>
    <row r="14285" spans="11:25" x14ac:dyDescent="0.2">
      <c r="K14285" s="26">
        <f>_xll.qlCalendarAdvance(Calendar,L14285,FixingDays&amp;"D","p")</f>
        <v>62219</v>
      </c>
      <c r="L14285" s="27">
        <f>_xll.qlCalendarAdvance(Calendar,L14284,SamplingFrequency,"f",FALSE)</f>
        <v>62219</v>
      </c>
      <c r="M14285" s="17">
        <f>_xll.qlIndexFixing(Index,L14285,TRUE)</f>
        <v>3.2504959858077331E-2</v>
      </c>
      <c r="N14285" s="17"/>
      <c r="T14285" s="28"/>
      <c r="Y14285" s="22">
        <f>_xll.qlIndexFixing(OverNightIndex,K14285,TRUE)</f>
        <v>3.2504959858077331E-2</v>
      </c>
    </row>
    <row r="14286" spans="11:25" x14ac:dyDescent="0.2">
      <c r="K14286" s="26">
        <f>_xll.qlCalendarAdvance(Calendar,L14286,FixingDays&amp;"D","p")</f>
        <v>62220</v>
      </c>
      <c r="L14286" s="27">
        <f>_xll.qlCalendarAdvance(Calendar,L14285,SamplingFrequency,"f",FALSE)</f>
        <v>62220</v>
      </c>
      <c r="M14286" s="17">
        <f>_xll.qlIndexFixing(Index,L14286,TRUE)</f>
        <v>3.2504959858077331E-2</v>
      </c>
      <c r="N14286" s="17"/>
      <c r="T14286" s="28"/>
      <c r="Y14286" s="22">
        <f>_xll.qlIndexFixing(OverNightIndex,K14286,TRUE)</f>
        <v>3.2504959858077331E-2</v>
      </c>
    </row>
    <row r="14287" spans="11:25" x14ac:dyDescent="0.2">
      <c r="K14287" s="26">
        <f>_xll.qlCalendarAdvance(Calendar,L14287,FixingDays&amp;"D","p")</f>
        <v>62221</v>
      </c>
      <c r="L14287" s="27">
        <f>_xll.qlCalendarAdvance(Calendar,L14286,SamplingFrequency,"f",FALSE)</f>
        <v>62221</v>
      </c>
      <c r="M14287" s="17">
        <f>_xll.qlIndexFixing(Index,L14287,TRUE)</f>
        <v>3.2504959857996285E-2</v>
      </c>
      <c r="N14287" s="17"/>
      <c r="T14287" s="28"/>
      <c r="Y14287" s="22">
        <f>_xll.qlIndexFixing(OverNightIndex,K14287,TRUE)</f>
        <v>3.2504959857996285E-2</v>
      </c>
    </row>
    <row r="14288" spans="11:25" x14ac:dyDescent="0.2">
      <c r="K14288" s="26">
        <f>_xll.qlCalendarAdvance(Calendar,L14288,FixingDays&amp;"D","p")</f>
        <v>62222</v>
      </c>
      <c r="L14288" s="27">
        <f>_xll.qlCalendarAdvance(Calendar,L14287,SamplingFrequency,"f",FALSE)</f>
        <v>62222</v>
      </c>
      <c r="M14288" s="17">
        <f>_xll.qlIndexFixing(Index,L14288,TRUE)</f>
        <v>3.2507854662840271E-2</v>
      </c>
      <c r="N14288" s="17"/>
      <c r="T14288" s="28"/>
      <c r="Y14288" s="22">
        <f>_xll.qlIndexFixing(OverNightIndex,K14288,TRUE)</f>
        <v>3.2507854662840271E-2</v>
      </c>
    </row>
    <row r="14289" spans="11:25" x14ac:dyDescent="0.2">
      <c r="K14289" s="26">
        <f>_xll.qlCalendarAdvance(Calendar,L14289,FixingDays&amp;"D","p")</f>
        <v>62225</v>
      </c>
      <c r="L14289" s="27">
        <f>_xll.qlCalendarAdvance(Calendar,L14288,SamplingFrequency,"f",FALSE)</f>
        <v>62225</v>
      </c>
      <c r="M14289" s="17">
        <f>_xll.qlIndexFixing(Index,L14289,TRUE)</f>
        <v>3.2504959858077331E-2</v>
      </c>
      <c r="N14289" s="17"/>
      <c r="T14289" s="28"/>
      <c r="Y14289" s="22">
        <f>_xll.qlIndexFixing(OverNightIndex,K14289,TRUE)</f>
        <v>3.2504959858077331E-2</v>
      </c>
    </row>
    <row r="14290" spans="11:25" x14ac:dyDescent="0.2">
      <c r="K14290" s="26">
        <f>_xll.qlCalendarAdvance(Calendar,L14290,FixingDays&amp;"D","p")</f>
        <v>62226</v>
      </c>
      <c r="L14290" s="27">
        <f>_xll.qlCalendarAdvance(Calendar,L14289,SamplingFrequency,"f",FALSE)</f>
        <v>62226</v>
      </c>
      <c r="M14290" s="17">
        <f>_xll.qlIndexFixing(Index,L14290,TRUE)</f>
        <v>3.2504959857915239E-2</v>
      </c>
      <c r="N14290" s="17"/>
      <c r="T14290" s="28"/>
      <c r="Y14290" s="22">
        <f>_xll.qlIndexFixing(OverNightIndex,K14290,TRUE)</f>
        <v>3.2504959857915239E-2</v>
      </c>
    </row>
    <row r="14291" spans="11:25" x14ac:dyDescent="0.2">
      <c r="K14291" s="26">
        <f>_xll.qlCalendarAdvance(Calendar,L14291,FixingDays&amp;"D","p")</f>
        <v>62227</v>
      </c>
      <c r="L14291" s="27">
        <f>_xll.qlCalendarAdvance(Calendar,L14290,SamplingFrequency,"f",FALSE)</f>
        <v>62227</v>
      </c>
      <c r="M14291" s="17">
        <f>_xll.qlIndexFixing(Index,L14291,TRUE)</f>
        <v>3.2504959858077331E-2</v>
      </c>
      <c r="N14291" s="17"/>
      <c r="T14291" s="28"/>
      <c r="Y14291" s="22">
        <f>_xll.qlIndexFixing(OverNightIndex,K14291,TRUE)</f>
        <v>3.2504959858077331E-2</v>
      </c>
    </row>
    <row r="14292" spans="11:25" x14ac:dyDescent="0.2">
      <c r="K14292" s="26">
        <f>_xll.qlCalendarAdvance(Calendar,L14292,FixingDays&amp;"D","p")</f>
        <v>62228</v>
      </c>
      <c r="L14292" s="27">
        <f>_xll.qlCalendarAdvance(Calendar,L14291,SamplingFrequency,"f",FALSE)</f>
        <v>62228</v>
      </c>
      <c r="M14292" s="17">
        <f>_xll.qlIndexFixing(Index,L14292,TRUE)</f>
        <v>3.2504959858077331E-2</v>
      </c>
      <c r="N14292" s="17"/>
      <c r="T14292" s="28"/>
      <c r="Y14292" s="22">
        <f>_xll.qlIndexFixing(OverNightIndex,K14292,TRUE)</f>
        <v>3.2504959858077331E-2</v>
      </c>
    </row>
    <row r="14293" spans="11:25" x14ac:dyDescent="0.2">
      <c r="K14293" s="26">
        <f>_xll.qlCalendarAdvance(Calendar,L14293,FixingDays&amp;"D","p")</f>
        <v>62229</v>
      </c>
      <c r="L14293" s="27">
        <f>_xll.qlCalendarAdvance(Calendar,L14292,SamplingFrequency,"f",FALSE)</f>
        <v>62229</v>
      </c>
      <c r="M14293" s="17">
        <f>_xll.qlIndexFixing(Index,L14293,TRUE)</f>
        <v>3.2507854662840271E-2</v>
      </c>
      <c r="N14293" s="17"/>
      <c r="T14293" s="28"/>
      <c r="Y14293" s="22">
        <f>_xll.qlIndexFixing(OverNightIndex,K14293,TRUE)</f>
        <v>3.2507854662840271E-2</v>
      </c>
    </row>
    <row r="14294" spans="11:25" x14ac:dyDescent="0.2">
      <c r="K14294" s="26">
        <f>_xll.qlCalendarAdvance(Calendar,L14294,FixingDays&amp;"D","p")</f>
        <v>62232</v>
      </c>
      <c r="L14294" s="27">
        <f>_xll.qlCalendarAdvance(Calendar,L14293,SamplingFrequency,"f",FALSE)</f>
        <v>62232</v>
      </c>
      <c r="M14294" s="17">
        <f>_xll.qlIndexFixing(Index,L14294,TRUE)</f>
        <v>3.2504959857996285E-2</v>
      </c>
      <c r="N14294" s="17"/>
      <c r="T14294" s="28"/>
      <c r="Y14294" s="22">
        <f>_xll.qlIndexFixing(OverNightIndex,K14294,TRUE)</f>
        <v>3.2504959857996285E-2</v>
      </c>
    </row>
    <row r="14295" spans="11:25" x14ac:dyDescent="0.2">
      <c r="K14295" s="26">
        <f>_xll.qlCalendarAdvance(Calendar,L14295,FixingDays&amp;"D","p")</f>
        <v>62233</v>
      </c>
      <c r="L14295" s="27">
        <f>_xll.qlCalendarAdvance(Calendar,L14294,SamplingFrequency,"f",FALSE)</f>
        <v>62233</v>
      </c>
      <c r="M14295" s="17">
        <f>_xll.qlIndexFixing(Index,L14295,TRUE)</f>
        <v>3.2504959858077331E-2</v>
      </c>
      <c r="N14295" s="17"/>
      <c r="T14295" s="28"/>
      <c r="Y14295" s="22">
        <f>_xll.qlIndexFixing(OverNightIndex,K14295,TRUE)</f>
        <v>3.2504959858077331E-2</v>
      </c>
    </row>
    <row r="14296" spans="11:25" x14ac:dyDescent="0.2">
      <c r="K14296" s="26">
        <f>_xll.qlCalendarAdvance(Calendar,L14296,FixingDays&amp;"D","p")</f>
        <v>62234</v>
      </c>
      <c r="L14296" s="27">
        <f>_xll.qlCalendarAdvance(Calendar,L14295,SamplingFrequency,"f",FALSE)</f>
        <v>62234</v>
      </c>
      <c r="M14296" s="17">
        <f>_xll.qlIndexFixing(Index,L14296,TRUE)</f>
        <v>3.2504959857753146E-2</v>
      </c>
      <c r="N14296" s="17"/>
      <c r="T14296" s="28"/>
      <c r="Y14296" s="22">
        <f>_xll.qlIndexFixing(OverNightIndex,K14296,TRUE)</f>
        <v>3.2504959857753146E-2</v>
      </c>
    </row>
    <row r="14297" spans="11:25" x14ac:dyDescent="0.2">
      <c r="K14297" s="26">
        <f>_xll.qlCalendarAdvance(Calendar,L14297,FixingDays&amp;"D","p")</f>
        <v>62235</v>
      </c>
      <c r="L14297" s="27">
        <f>_xll.qlCalendarAdvance(Calendar,L14296,SamplingFrequency,"f",FALSE)</f>
        <v>62235</v>
      </c>
      <c r="M14297" s="17">
        <f>_xll.qlIndexFixing(Index,L14297,TRUE)</f>
        <v>3.2504959857996285E-2</v>
      </c>
      <c r="N14297" s="17"/>
      <c r="T14297" s="28"/>
      <c r="Y14297" s="22">
        <f>_xll.qlIndexFixing(OverNightIndex,K14297,TRUE)</f>
        <v>3.2504959857996285E-2</v>
      </c>
    </row>
    <row r="14298" spans="11:25" x14ac:dyDescent="0.2">
      <c r="K14298" s="26">
        <f>_xll.qlCalendarAdvance(Calendar,L14298,FixingDays&amp;"D","p")</f>
        <v>62236</v>
      </c>
      <c r="L14298" s="27">
        <f>_xll.qlCalendarAdvance(Calendar,L14297,SamplingFrequency,"f",FALSE)</f>
        <v>62236</v>
      </c>
      <c r="M14298" s="17">
        <f>_xll.qlIndexFixing(Index,L14298,TRUE)</f>
        <v>3.2507854662921318E-2</v>
      </c>
      <c r="N14298" s="17"/>
      <c r="T14298" s="28"/>
      <c r="Y14298" s="22">
        <f>_xll.qlIndexFixing(OverNightIndex,K14298,TRUE)</f>
        <v>3.2507854662921318E-2</v>
      </c>
    </row>
    <row r="14299" spans="11:25" x14ac:dyDescent="0.2">
      <c r="K14299" s="26">
        <f>_xll.qlCalendarAdvance(Calendar,L14299,FixingDays&amp;"D","p")</f>
        <v>62239</v>
      </c>
      <c r="L14299" s="27">
        <f>_xll.qlCalendarAdvance(Calendar,L14298,SamplingFrequency,"f",FALSE)</f>
        <v>62239</v>
      </c>
      <c r="M14299" s="17">
        <f>_xll.qlIndexFixing(Index,L14299,TRUE)</f>
        <v>3.2504959857834193E-2</v>
      </c>
      <c r="N14299" s="17"/>
      <c r="T14299" s="28"/>
      <c r="Y14299" s="22">
        <f>_xll.qlIndexFixing(OverNightIndex,K14299,TRUE)</f>
        <v>3.2504959857834193E-2</v>
      </c>
    </row>
    <row r="14300" spans="11:25" x14ac:dyDescent="0.2">
      <c r="K14300" s="26">
        <f>_xll.qlCalendarAdvance(Calendar,L14300,FixingDays&amp;"D","p")</f>
        <v>62240</v>
      </c>
      <c r="L14300" s="27">
        <f>_xll.qlCalendarAdvance(Calendar,L14299,SamplingFrequency,"f",FALSE)</f>
        <v>62240</v>
      </c>
      <c r="M14300" s="17">
        <f>_xll.qlIndexFixing(Index,L14300,TRUE)</f>
        <v>3.2504959857996285E-2</v>
      </c>
      <c r="N14300" s="17"/>
      <c r="T14300" s="28"/>
      <c r="Y14300" s="22">
        <f>_xll.qlIndexFixing(OverNightIndex,K14300,TRUE)</f>
        <v>3.2504959857996285E-2</v>
      </c>
    </row>
    <row r="14301" spans="11:25" x14ac:dyDescent="0.2">
      <c r="K14301" s="26">
        <f>_xll.qlCalendarAdvance(Calendar,L14301,FixingDays&amp;"D","p")</f>
        <v>62241</v>
      </c>
      <c r="L14301" s="27">
        <f>_xll.qlCalendarAdvance(Calendar,L14300,SamplingFrequency,"f",FALSE)</f>
        <v>62241</v>
      </c>
      <c r="M14301" s="17">
        <f>_xll.qlIndexFixing(Index,L14301,TRUE)</f>
        <v>3.2504959857996285E-2</v>
      </c>
      <c r="N14301" s="17"/>
      <c r="T14301" s="28"/>
      <c r="Y14301" s="22">
        <f>_xll.qlIndexFixing(OverNightIndex,K14301,TRUE)</f>
        <v>3.2504959857996285E-2</v>
      </c>
    </row>
    <row r="14302" spans="11:25" x14ac:dyDescent="0.2">
      <c r="K14302" s="26">
        <f>_xll.qlCalendarAdvance(Calendar,L14302,FixingDays&amp;"D","p")</f>
        <v>62242</v>
      </c>
      <c r="L14302" s="27">
        <f>_xll.qlCalendarAdvance(Calendar,L14301,SamplingFrequency,"f",FALSE)</f>
        <v>62242</v>
      </c>
      <c r="M14302" s="17">
        <f>_xll.qlIndexFixing(Index,L14302,TRUE)</f>
        <v>3.2504959857996285E-2</v>
      </c>
      <c r="N14302" s="17"/>
      <c r="T14302" s="28"/>
      <c r="Y14302" s="22">
        <f>_xll.qlIndexFixing(OverNightIndex,K14302,TRUE)</f>
        <v>3.2504959857996285E-2</v>
      </c>
    </row>
    <row r="14303" spans="11:25" x14ac:dyDescent="0.2">
      <c r="K14303" s="26">
        <f>_xll.qlCalendarAdvance(Calendar,L14303,FixingDays&amp;"D","p")</f>
        <v>62243</v>
      </c>
      <c r="L14303" s="27">
        <f>_xll.qlCalendarAdvance(Calendar,L14302,SamplingFrequency,"f",FALSE)</f>
        <v>62243</v>
      </c>
      <c r="M14303" s="17">
        <f>_xll.qlIndexFixing(Index,L14303,TRUE)</f>
        <v>3.2507854662867285E-2</v>
      </c>
      <c r="N14303" s="17"/>
      <c r="T14303" s="28"/>
      <c r="Y14303" s="22">
        <f>_xll.qlIndexFixing(OverNightIndex,K14303,TRUE)</f>
        <v>3.2507854662867285E-2</v>
      </c>
    </row>
    <row r="14304" spans="11:25" x14ac:dyDescent="0.2">
      <c r="K14304" s="26">
        <f>_xll.qlCalendarAdvance(Calendar,L14304,FixingDays&amp;"D","p")</f>
        <v>62246</v>
      </c>
      <c r="L14304" s="27">
        <f>_xll.qlCalendarAdvance(Calendar,L14303,SamplingFrequency,"f",FALSE)</f>
        <v>62246</v>
      </c>
      <c r="M14304" s="17">
        <f>_xll.qlIndexFixing(Index,L14304,TRUE)</f>
        <v>3.2504959857996285E-2</v>
      </c>
      <c r="N14304" s="17"/>
      <c r="T14304" s="28"/>
      <c r="Y14304" s="22">
        <f>_xll.qlIndexFixing(OverNightIndex,K14304,TRUE)</f>
        <v>3.2504959857996285E-2</v>
      </c>
    </row>
    <row r="14305" spans="11:25" x14ac:dyDescent="0.2">
      <c r="K14305" s="26">
        <f>_xll.qlCalendarAdvance(Calendar,L14305,FixingDays&amp;"D","p")</f>
        <v>62247</v>
      </c>
      <c r="L14305" s="27">
        <f>_xll.qlCalendarAdvance(Calendar,L14304,SamplingFrequency,"f",FALSE)</f>
        <v>62247</v>
      </c>
      <c r="M14305" s="17">
        <f>_xll.qlIndexFixing(Index,L14305,TRUE)</f>
        <v>3.2504959857996285E-2</v>
      </c>
      <c r="N14305" s="17"/>
      <c r="T14305" s="28"/>
      <c r="Y14305" s="22">
        <f>_xll.qlIndexFixing(OverNightIndex,K14305,TRUE)</f>
        <v>3.2504959857996285E-2</v>
      </c>
    </row>
    <row r="14306" spans="11:25" x14ac:dyDescent="0.2">
      <c r="K14306" s="26">
        <f>_xll.qlCalendarAdvance(Calendar,L14306,FixingDays&amp;"D","p")</f>
        <v>62248</v>
      </c>
      <c r="L14306" s="27">
        <f>_xll.qlCalendarAdvance(Calendar,L14305,SamplingFrequency,"f",FALSE)</f>
        <v>62248</v>
      </c>
      <c r="M14306" s="17">
        <f>_xll.qlIndexFixing(Index,L14306,TRUE)</f>
        <v>3.2504959857996285E-2</v>
      </c>
      <c r="N14306" s="17"/>
      <c r="T14306" s="28"/>
      <c r="Y14306" s="22">
        <f>_xll.qlIndexFixing(OverNightIndex,K14306,TRUE)</f>
        <v>3.2504959857996285E-2</v>
      </c>
    </row>
    <row r="14307" spans="11:25" x14ac:dyDescent="0.2">
      <c r="K14307" s="26">
        <f>_xll.qlCalendarAdvance(Calendar,L14307,FixingDays&amp;"D","p")</f>
        <v>62249</v>
      </c>
      <c r="L14307" s="27">
        <f>_xll.qlCalendarAdvance(Calendar,L14306,SamplingFrequency,"f",FALSE)</f>
        <v>62249</v>
      </c>
      <c r="M14307" s="17">
        <f>_xll.qlIndexFixing(Index,L14307,TRUE)</f>
        <v>3.2504959857915239E-2</v>
      </c>
      <c r="N14307" s="17"/>
      <c r="T14307" s="28"/>
      <c r="Y14307" s="22">
        <f>_xll.qlIndexFixing(OverNightIndex,K14307,TRUE)</f>
        <v>3.2504959857915239E-2</v>
      </c>
    </row>
    <row r="14308" spans="11:25" x14ac:dyDescent="0.2">
      <c r="K14308" s="26">
        <f>_xll.qlCalendarAdvance(Calendar,L14308,FixingDays&amp;"D","p")</f>
        <v>62250</v>
      </c>
      <c r="L14308" s="27">
        <f>_xll.qlCalendarAdvance(Calendar,L14307,SamplingFrequency,"f",FALSE)</f>
        <v>62250</v>
      </c>
      <c r="M14308" s="17">
        <f>_xll.qlIndexFixing(Index,L14308,TRUE)</f>
        <v>3.2507854662867285E-2</v>
      </c>
      <c r="N14308" s="17"/>
      <c r="T14308" s="28"/>
      <c r="Y14308" s="22">
        <f>_xll.qlIndexFixing(OverNightIndex,K14308,TRUE)</f>
        <v>3.2507854662867285E-2</v>
      </c>
    </row>
    <row r="14309" spans="11:25" x14ac:dyDescent="0.2">
      <c r="K14309" s="26">
        <f>_xll.qlCalendarAdvance(Calendar,L14309,FixingDays&amp;"D","p")</f>
        <v>62253</v>
      </c>
      <c r="L14309" s="27">
        <f>_xll.qlCalendarAdvance(Calendar,L14308,SamplingFrequency,"f",FALSE)</f>
        <v>62253</v>
      </c>
      <c r="M14309" s="17">
        <f>_xll.qlIndexFixing(Index,L14309,TRUE)</f>
        <v>3.2504959858158378E-2</v>
      </c>
      <c r="N14309" s="17"/>
      <c r="T14309" s="28"/>
      <c r="Y14309" s="22">
        <f>_xll.qlIndexFixing(OverNightIndex,K14309,TRUE)</f>
        <v>3.2504959858158378E-2</v>
      </c>
    </row>
    <row r="14310" spans="11:25" x14ac:dyDescent="0.2">
      <c r="K14310" s="26">
        <f>_xll.qlCalendarAdvance(Calendar,L14310,FixingDays&amp;"D","p")</f>
        <v>62254</v>
      </c>
      <c r="L14310" s="27">
        <f>_xll.qlCalendarAdvance(Calendar,L14309,SamplingFrequency,"f",FALSE)</f>
        <v>62254</v>
      </c>
      <c r="M14310" s="17">
        <f>_xll.qlIndexFixing(Index,L14310,TRUE)</f>
        <v>3.2504959857753146E-2</v>
      </c>
      <c r="N14310" s="17"/>
      <c r="T14310" s="28"/>
      <c r="Y14310" s="22">
        <f>_xll.qlIndexFixing(OverNightIndex,K14310,TRUE)</f>
        <v>3.2504959857753146E-2</v>
      </c>
    </row>
    <row r="14311" spans="11:25" x14ac:dyDescent="0.2">
      <c r="K14311" s="26">
        <f>_xll.qlCalendarAdvance(Calendar,L14311,FixingDays&amp;"D","p")</f>
        <v>62255</v>
      </c>
      <c r="L14311" s="27">
        <f>_xll.qlCalendarAdvance(Calendar,L14310,SamplingFrequency,"f",FALSE)</f>
        <v>62255</v>
      </c>
      <c r="M14311" s="17">
        <f>_xll.qlIndexFixing(Index,L14311,TRUE)</f>
        <v>3.2504959857996285E-2</v>
      </c>
      <c r="N14311" s="17"/>
      <c r="T14311" s="28"/>
      <c r="Y14311" s="22">
        <f>_xll.qlIndexFixing(OverNightIndex,K14311,TRUE)</f>
        <v>3.2504959857996285E-2</v>
      </c>
    </row>
    <row r="14312" spans="11:25" x14ac:dyDescent="0.2">
      <c r="K14312" s="26">
        <f>_xll.qlCalendarAdvance(Calendar,L14312,FixingDays&amp;"D","p")</f>
        <v>62256</v>
      </c>
      <c r="L14312" s="27">
        <f>_xll.qlCalendarAdvance(Calendar,L14311,SamplingFrequency,"f",FALSE)</f>
        <v>62256</v>
      </c>
      <c r="M14312" s="17">
        <f>_xll.qlIndexFixing(Index,L14312,TRUE)</f>
        <v>3.2504959858077331E-2</v>
      </c>
      <c r="N14312" s="17"/>
      <c r="T14312" s="28"/>
      <c r="Y14312" s="22">
        <f>_xll.qlIndexFixing(OverNightIndex,K14312,TRUE)</f>
        <v>3.2504959858077331E-2</v>
      </c>
    </row>
    <row r="14313" spans="11:25" x14ac:dyDescent="0.2">
      <c r="K14313" s="26">
        <f>_xll.qlCalendarAdvance(Calendar,L14313,FixingDays&amp;"D","p")</f>
        <v>62257</v>
      </c>
      <c r="L14313" s="27">
        <f>_xll.qlCalendarAdvance(Calendar,L14312,SamplingFrequency,"f",FALSE)</f>
        <v>62257</v>
      </c>
      <c r="M14313" s="17">
        <f>_xll.qlIndexFixing(Index,L14313,TRUE)</f>
        <v>3.2507854662840271E-2</v>
      </c>
      <c r="N14313" s="17"/>
      <c r="T14313" s="28"/>
      <c r="Y14313" s="22">
        <f>_xll.qlIndexFixing(OverNightIndex,K14313,TRUE)</f>
        <v>3.2507854662840271E-2</v>
      </c>
    </row>
    <row r="14314" spans="11:25" x14ac:dyDescent="0.2">
      <c r="K14314" s="26">
        <f>_xll.qlCalendarAdvance(Calendar,L14314,FixingDays&amp;"D","p")</f>
        <v>62260</v>
      </c>
      <c r="L14314" s="27">
        <f>_xll.qlCalendarAdvance(Calendar,L14313,SamplingFrequency,"f",FALSE)</f>
        <v>62260</v>
      </c>
      <c r="M14314" s="17">
        <f>_xll.qlIndexFixing(Index,L14314,TRUE)</f>
        <v>3.2504959857996285E-2</v>
      </c>
      <c r="N14314" s="17"/>
      <c r="T14314" s="28"/>
      <c r="Y14314" s="22">
        <f>_xll.qlIndexFixing(OverNightIndex,K14314,TRUE)</f>
        <v>3.2504959857996285E-2</v>
      </c>
    </row>
    <row r="14315" spans="11:25" x14ac:dyDescent="0.2">
      <c r="K14315" s="26">
        <f>_xll.qlCalendarAdvance(Calendar,L14315,FixingDays&amp;"D","p")</f>
        <v>62261</v>
      </c>
      <c r="L14315" s="27">
        <f>_xll.qlCalendarAdvance(Calendar,L14314,SamplingFrequency,"f",FALSE)</f>
        <v>62261</v>
      </c>
      <c r="M14315" s="17">
        <f>_xll.qlIndexFixing(Index,L14315,TRUE)</f>
        <v>3.2504959858077331E-2</v>
      </c>
      <c r="N14315" s="17"/>
      <c r="T14315" s="28"/>
      <c r="Y14315" s="22">
        <f>_xll.qlIndexFixing(OverNightIndex,K14315,TRUE)</f>
        <v>3.2504959858077331E-2</v>
      </c>
    </row>
    <row r="14316" spans="11:25" x14ac:dyDescent="0.2">
      <c r="K14316" s="26">
        <f>_xll.qlCalendarAdvance(Calendar,L14316,FixingDays&amp;"D","p")</f>
        <v>62262</v>
      </c>
      <c r="L14316" s="27">
        <f>_xll.qlCalendarAdvance(Calendar,L14315,SamplingFrequency,"f",FALSE)</f>
        <v>62262</v>
      </c>
      <c r="M14316" s="17">
        <f>_xll.qlIndexFixing(Index,L14316,TRUE)</f>
        <v>3.2504959858077331E-2</v>
      </c>
      <c r="N14316" s="17"/>
      <c r="T14316" s="28"/>
      <c r="Y14316" s="22">
        <f>_xll.qlIndexFixing(OverNightIndex,K14316,TRUE)</f>
        <v>3.2504959858077331E-2</v>
      </c>
    </row>
    <row r="14317" spans="11:25" x14ac:dyDescent="0.2">
      <c r="K14317" s="26">
        <f>_xll.qlCalendarAdvance(Calendar,L14317,FixingDays&amp;"D","p")</f>
        <v>62263</v>
      </c>
      <c r="L14317" s="27">
        <f>_xll.qlCalendarAdvance(Calendar,L14316,SamplingFrequency,"f",FALSE)</f>
        <v>62263</v>
      </c>
      <c r="M14317" s="17">
        <f>_xll.qlIndexFixing(Index,L14317,TRUE)</f>
        <v>3.2504959857915239E-2</v>
      </c>
      <c r="N14317" s="17"/>
      <c r="T14317" s="28"/>
      <c r="Y14317" s="22">
        <f>_xll.qlIndexFixing(OverNightIndex,K14317,TRUE)</f>
        <v>3.2504959857915239E-2</v>
      </c>
    </row>
    <row r="14318" spans="11:25" x14ac:dyDescent="0.2">
      <c r="K14318" s="26">
        <f>_xll.qlCalendarAdvance(Calendar,L14318,FixingDays&amp;"D","p")</f>
        <v>62264</v>
      </c>
      <c r="L14318" s="27">
        <f>_xll.qlCalendarAdvance(Calendar,L14317,SamplingFrequency,"f",FALSE)</f>
        <v>62264</v>
      </c>
      <c r="M14318" s="17">
        <f>_xll.qlIndexFixing(Index,L14318,TRUE)</f>
        <v>3.2507854662867285E-2</v>
      </c>
      <c r="N14318" s="17"/>
      <c r="T14318" s="28"/>
      <c r="Y14318" s="22">
        <f>_xll.qlIndexFixing(OverNightIndex,K14318,TRUE)</f>
        <v>3.2507854662867285E-2</v>
      </c>
    </row>
    <row r="14319" spans="11:25" x14ac:dyDescent="0.2">
      <c r="K14319" s="26">
        <f>_xll.qlCalendarAdvance(Calendar,L14319,FixingDays&amp;"D","p")</f>
        <v>62267</v>
      </c>
      <c r="L14319" s="27">
        <f>_xll.qlCalendarAdvance(Calendar,L14318,SamplingFrequency,"f",FALSE)</f>
        <v>62267</v>
      </c>
      <c r="M14319" s="17">
        <f>_xll.qlIndexFixing(Index,L14319,TRUE)</f>
        <v>3.2504959857996285E-2</v>
      </c>
      <c r="N14319" s="17"/>
      <c r="T14319" s="28"/>
      <c r="Y14319" s="22">
        <f>_xll.qlIndexFixing(OverNightIndex,K14319,TRUE)</f>
        <v>3.2504959857996285E-2</v>
      </c>
    </row>
    <row r="14320" spans="11:25" x14ac:dyDescent="0.2">
      <c r="K14320" s="26">
        <f>_xll.qlCalendarAdvance(Calendar,L14320,FixingDays&amp;"D","p")</f>
        <v>62268</v>
      </c>
      <c r="L14320" s="27">
        <f>_xll.qlCalendarAdvance(Calendar,L14319,SamplingFrequency,"f",FALSE)</f>
        <v>62268</v>
      </c>
      <c r="M14320" s="17">
        <f>_xll.qlIndexFixing(Index,L14320,TRUE)</f>
        <v>3.2504959857996285E-2</v>
      </c>
      <c r="N14320" s="17"/>
      <c r="T14320" s="28"/>
      <c r="Y14320" s="22">
        <f>_xll.qlIndexFixing(OverNightIndex,K14320,TRUE)</f>
        <v>3.2504959857996285E-2</v>
      </c>
    </row>
    <row r="14321" spans="11:25" x14ac:dyDescent="0.2">
      <c r="K14321" s="26">
        <f>_xll.qlCalendarAdvance(Calendar,L14321,FixingDays&amp;"D","p")</f>
        <v>62269</v>
      </c>
      <c r="L14321" s="27">
        <f>_xll.qlCalendarAdvance(Calendar,L14320,SamplingFrequency,"f",FALSE)</f>
        <v>62269</v>
      </c>
      <c r="M14321" s="17">
        <f>_xll.qlIndexFixing(Index,L14321,TRUE)</f>
        <v>3.2504959858077331E-2</v>
      </c>
      <c r="N14321" s="17"/>
      <c r="T14321" s="28"/>
      <c r="Y14321" s="22">
        <f>_xll.qlIndexFixing(OverNightIndex,K14321,TRUE)</f>
        <v>3.2504959858077331E-2</v>
      </c>
    </row>
    <row r="14322" spans="11:25" x14ac:dyDescent="0.2">
      <c r="K14322" s="26">
        <f>_xll.qlCalendarAdvance(Calendar,L14322,FixingDays&amp;"D","p")</f>
        <v>62270</v>
      </c>
      <c r="L14322" s="27">
        <f>_xll.qlCalendarAdvance(Calendar,L14321,SamplingFrequency,"f",FALSE)</f>
        <v>62270</v>
      </c>
      <c r="M14322" s="17">
        <f>_xll.qlIndexFixing(Index,L14322,TRUE)</f>
        <v>3.2504959857915239E-2</v>
      </c>
      <c r="N14322" s="17"/>
      <c r="T14322" s="28"/>
      <c r="Y14322" s="22">
        <f>_xll.qlIndexFixing(OverNightIndex,K14322,TRUE)</f>
        <v>3.2504959857915239E-2</v>
      </c>
    </row>
    <row r="14323" spans="11:25" x14ac:dyDescent="0.2">
      <c r="K14323" s="26">
        <f>_xll.qlCalendarAdvance(Calendar,L14323,FixingDays&amp;"D","p")</f>
        <v>62271</v>
      </c>
      <c r="L14323" s="27">
        <f>_xll.qlCalendarAdvance(Calendar,L14322,SamplingFrequency,"f",FALSE)</f>
        <v>62271</v>
      </c>
      <c r="M14323" s="17">
        <f>_xll.qlIndexFixing(Index,L14323,TRUE)</f>
        <v>3.2507854662867285E-2</v>
      </c>
      <c r="N14323" s="17"/>
      <c r="T14323" s="28"/>
      <c r="Y14323" s="22">
        <f>_xll.qlIndexFixing(OverNightIndex,K14323,TRUE)</f>
        <v>3.2507854662867285E-2</v>
      </c>
    </row>
    <row r="14324" spans="11:25" x14ac:dyDescent="0.2">
      <c r="K14324" s="26">
        <f>_xll.qlCalendarAdvance(Calendar,L14324,FixingDays&amp;"D","p")</f>
        <v>62274</v>
      </c>
      <c r="L14324" s="27">
        <f>_xll.qlCalendarAdvance(Calendar,L14323,SamplingFrequency,"f",FALSE)</f>
        <v>62274</v>
      </c>
      <c r="M14324" s="17">
        <f>_xll.qlIndexFixing(Index,L14324,TRUE)</f>
        <v>3.2506407217409716E-2</v>
      </c>
      <c r="N14324" s="17"/>
      <c r="T14324" s="28"/>
      <c r="Y14324" s="22">
        <f>_xll.qlIndexFixing(OverNightIndex,K14324,TRUE)</f>
        <v>3.2506407217409716E-2</v>
      </c>
    </row>
    <row r="14325" spans="11:25" x14ac:dyDescent="0.2">
      <c r="K14325" s="26">
        <f>_xll.qlCalendarAdvance(Calendar,L14325,FixingDays&amp;"D","p")</f>
        <v>62276</v>
      </c>
      <c r="L14325" s="27">
        <f>_xll.qlCalendarAdvance(Calendar,L14324,SamplingFrequency,"f",FALSE)</f>
        <v>62276</v>
      </c>
      <c r="M14325" s="17">
        <f>_xll.qlIndexFixing(Index,L14325,TRUE)</f>
        <v>3.2504959858077331E-2</v>
      </c>
      <c r="N14325" s="17"/>
      <c r="T14325" s="28"/>
      <c r="Y14325" s="22">
        <f>_xll.qlIndexFixing(OverNightIndex,K14325,TRUE)</f>
        <v>3.2504959858077331E-2</v>
      </c>
    </row>
    <row r="14326" spans="11:25" x14ac:dyDescent="0.2">
      <c r="K14326" s="26">
        <f>_xll.qlCalendarAdvance(Calendar,L14326,FixingDays&amp;"D","p")</f>
        <v>62277</v>
      </c>
      <c r="L14326" s="27">
        <f>_xll.qlCalendarAdvance(Calendar,L14325,SamplingFrequency,"f",FALSE)</f>
        <v>62277</v>
      </c>
      <c r="M14326" s="17">
        <f>_xll.qlIndexFixing(Index,L14326,TRUE)</f>
        <v>3.2504959857996285E-2</v>
      </c>
      <c r="N14326" s="17"/>
      <c r="T14326" s="28"/>
      <c r="Y14326" s="22">
        <f>_xll.qlIndexFixing(OverNightIndex,K14326,TRUE)</f>
        <v>3.2504959857996285E-2</v>
      </c>
    </row>
    <row r="14327" spans="11:25" x14ac:dyDescent="0.2">
      <c r="K14327" s="26">
        <f>_xll.qlCalendarAdvance(Calendar,L14327,FixingDays&amp;"D","p")</f>
        <v>62278</v>
      </c>
      <c r="L14327" s="27">
        <f>_xll.qlCalendarAdvance(Calendar,L14326,SamplingFrequency,"f",FALSE)</f>
        <v>62278</v>
      </c>
      <c r="M14327" s="17">
        <f>_xll.qlIndexFixing(Index,L14327,TRUE)</f>
        <v>3.2507854662840271E-2</v>
      </c>
      <c r="N14327" s="17"/>
      <c r="T14327" s="28"/>
      <c r="Y14327" s="22">
        <f>_xll.qlIndexFixing(OverNightIndex,K14327,TRUE)</f>
        <v>3.2507854662840271E-2</v>
      </c>
    </row>
    <row r="14328" spans="11:25" x14ac:dyDescent="0.2">
      <c r="K14328" s="26">
        <f>_xll.qlCalendarAdvance(Calendar,L14328,FixingDays&amp;"D","p")</f>
        <v>62281</v>
      </c>
      <c r="L14328" s="27">
        <f>_xll.qlCalendarAdvance(Calendar,L14327,SamplingFrequency,"f",FALSE)</f>
        <v>62281</v>
      </c>
      <c r="M14328" s="17">
        <f>_xll.qlIndexFixing(Index,L14328,TRUE)</f>
        <v>3.2504959858077331E-2</v>
      </c>
      <c r="N14328" s="17"/>
      <c r="T14328" s="28"/>
      <c r="Y14328" s="22">
        <f>_xll.qlIndexFixing(OverNightIndex,K14328,TRUE)</f>
        <v>3.2504959858077331E-2</v>
      </c>
    </row>
    <row r="14329" spans="11:25" x14ac:dyDescent="0.2">
      <c r="K14329" s="26">
        <f>_xll.qlCalendarAdvance(Calendar,L14329,FixingDays&amp;"D","p")</f>
        <v>62282</v>
      </c>
      <c r="L14329" s="27">
        <f>_xll.qlCalendarAdvance(Calendar,L14328,SamplingFrequency,"f",FALSE)</f>
        <v>62282</v>
      </c>
      <c r="M14329" s="17">
        <f>_xll.qlIndexFixing(Index,L14329,TRUE)</f>
        <v>3.2504959858077331E-2</v>
      </c>
      <c r="N14329" s="17"/>
      <c r="T14329" s="28"/>
      <c r="Y14329" s="22">
        <f>_xll.qlIndexFixing(OverNightIndex,K14329,TRUE)</f>
        <v>3.2504959858077331E-2</v>
      </c>
    </row>
    <row r="14330" spans="11:25" x14ac:dyDescent="0.2">
      <c r="K14330" s="26">
        <f>_xll.qlCalendarAdvance(Calendar,L14330,FixingDays&amp;"D","p")</f>
        <v>62283</v>
      </c>
      <c r="L14330" s="27">
        <f>_xll.qlCalendarAdvance(Calendar,L14329,SamplingFrequency,"f",FALSE)</f>
        <v>62283</v>
      </c>
      <c r="M14330" s="17">
        <f>_xll.qlIndexFixing(Index,L14330,TRUE)</f>
        <v>3.2504959857996285E-2</v>
      </c>
      <c r="N14330" s="17"/>
      <c r="T14330" s="28"/>
      <c r="Y14330" s="22">
        <f>_xll.qlIndexFixing(OverNightIndex,K14330,TRUE)</f>
        <v>3.2504959857996285E-2</v>
      </c>
    </row>
    <row r="14331" spans="11:25" x14ac:dyDescent="0.2">
      <c r="K14331" s="26">
        <f>_xll.qlCalendarAdvance(Calendar,L14331,FixingDays&amp;"D","p")</f>
        <v>62284</v>
      </c>
      <c r="L14331" s="27">
        <f>_xll.qlCalendarAdvance(Calendar,L14330,SamplingFrequency,"f",FALSE)</f>
        <v>62284</v>
      </c>
      <c r="M14331" s="17">
        <f>_xll.qlIndexFixing(Index,L14331,TRUE)</f>
        <v>3.2504959857996285E-2</v>
      </c>
      <c r="N14331" s="17"/>
      <c r="T14331" s="28"/>
      <c r="Y14331" s="22">
        <f>_xll.qlIndexFixing(OverNightIndex,K14331,TRUE)</f>
        <v>3.2504959857996285E-2</v>
      </c>
    </row>
    <row r="14332" spans="11:25" x14ac:dyDescent="0.2">
      <c r="K14332" s="26">
        <f>_xll.qlCalendarAdvance(Calendar,L14332,FixingDays&amp;"D","p")</f>
        <v>62285</v>
      </c>
      <c r="L14332" s="27">
        <f>_xll.qlCalendarAdvance(Calendar,L14331,SamplingFrequency,"f",FALSE)</f>
        <v>62285</v>
      </c>
      <c r="M14332" s="17">
        <f>_xll.qlIndexFixing(Index,L14332,TRUE)</f>
        <v>3.2507854662840271E-2</v>
      </c>
      <c r="N14332" s="17"/>
      <c r="T14332" s="28"/>
      <c r="Y14332" s="22">
        <f>_xll.qlIndexFixing(OverNightIndex,K14332,TRUE)</f>
        <v>3.2507854662840271E-2</v>
      </c>
    </row>
    <row r="14333" spans="11:25" x14ac:dyDescent="0.2">
      <c r="K14333" s="26">
        <f>_xll.qlCalendarAdvance(Calendar,L14333,FixingDays&amp;"D","p")</f>
        <v>62288</v>
      </c>
      <c r="L14333" s="27">
        <f>_xll.qlCalendarAdvance(Calendar,L14332,SamplingFrequency,"f",FALSE)</f>
        <v>62288</v>
      </c>
      <c r="M14333" s="17">
        <f>_xll.qlIndexFixing(Index,L14333,TRUE)</f>
        <v>3.2504959858077331E-2</v>
      </c>
      <c r="N14333" s="17"/>
      <c r="T14333" s="28"/>
      <c r="Y14333" s="22">
        <f>_xll.qlIndexFixing(OverNightIndex,K14333,TRUE)</f>
        <v>3.2504959858077331E-2</v>
      </c>
    </row>
    <row r="14334" spans="11:25" x14ac:dyDescent="0.2">
      <c r="K14334" s="26">
        <f>_xll.qlCalendarAdvance(Calendar,L14334,FixingDays&amp;"D","p")</f>
        <v>62289</v>
      </c>
      <c r="L14334" s="27">
        <f>_xll.qlCalendarAdvance(Calendar,L14333,SamplingFrequency,"f",FALSE)</f>
        <v>62289</v>
      </c>
      <c r="M14334" s="17">
        <f>_xll.qlIndexFixing(Index,L14334,TRUE)</f>
        <v>3.2504959857996285E-2</v>
      </c>
      <c r="N14334" s="17"/>
      <c r="T14334" s="28"/>
      <c r="Y14334" s="22">
        <f>_xll.qlIndexFixing(OverNightIndex,K14334,TRUE)</f>
        <v>3.2504959857996285E-2</v>
      </c>
    </row>
    <row r="14335" spans="11:25" x14ac:dyDescent="0.2">
      <c r="K14335" s="26">
        <f>_xll.qlCalendarAdvance(Calendar,L14335,FixingDays&amp;"D","p")</f>
        <v>62290</v>
      </c>
      <c r="L14335" s="27">
        <f>_xll.qlCalendarAdvance(Calendar,L14334,SamplingFrequency,"f",FALSE)</f>
        <v>62290</v>
      </c>
      <c r="M14335" s="17">
        <f>_xll.qlIndexFixing(Index,L14335,TRUE)</f>
        <v>3.2504959857915239E-2</v>
      </c>
      <c r="N14335" s="17"/>
      <c r="T14335" s="28"/>
      <c r="Y14335" s="22">
        <f>_xll.qlIndexFixing(OverNightIndex,K14335,TRUE)</f>
        <v>3.2504959857915239E-2</v>
      </c>
    </row>
    <row r="14336" spans="11:25" x14ac:dyDescent="0.2">
      <c r="K14336" s="26">
        <f>_xll.qlCalendarAdvance(Calendar,L14336,FixingDays&amp;"D","p")</f>
        <v>62291</v>
      </c>
      <c r="L14336" s="27">
        <f>_xll.qlCalendarAdvance(Calendar,L14335,SamplingFrequency,"f",FALSE)</f>
        <v>62291</v>
      </c>
      <c r="M14336" s="17">
        <f>_xll.qlIndexFixing(Index,L14336,TRUE)</f>
        <v>3.2504959857996285E-2</v>
      </c>
      <c r="N14336" s="17"/>
      <c r="T14336" s="28"/>
      <c r="Y14336" s="22">
        <f>_xll.qlIndexFixing(OverNightIndex,K14336,TRUE)</f>
        <v>3.2504959857996285E-2</v>
      </c>
    </row>
    <row r="14337" spans="11:25" x14ac:dyDescent="0.2">
      <c r="K14337" s="26">
        <f>_xll.qlCalendarAdvance(Calendar,L14337,FixingDays&amp;"D","p")</f>
        <v>62292</v>
      </c>
      <c r="L14337" s="27">
        <f>_xll.qlCalendarAdvance(Calendar,L14336,SamplingFrequency,"f",FALSE)</f>
        <v>62292</v>
      </c>
      <c r="M14337" s="17">
        <f>_xll.qlIndexFixing(Index,L14337,TRUE)</f>
        <v>3.2507854662894298E-2</v>
      </c>
      <c r="N14337" s="17"/>
      <c r="T14337" s="28"/>
      <c r="Y14337" s="22">
        <f>_xll.qlIndexFixing(OverNightIndex,K14337,TRUE)</f>
        <v>3.2507854662894298E-2</v>
      </c>
    </row>
    <row r="14338" spans="11:25" x14ac:dyDescent="0.2">
      <c r="K14338" s="26">
        <f>_xll.qlCalendarAdvance(Calendar,L14338,FixingDays&amp;"D","p")</f>
        <v>62295</v>
      </c>
      <c r="L14338" s="27">
        <f>_xll.qlCalendarAdvance(Calendar,L14337,SamplingFrequency,"f",FALSE)</f>
        <v>62295</v>
      </c>
      <c r="M14338" s="17">
        <f>_xll.qlIndexFixing(Index,L14338,TRUE)</f>
        <v>3.2504959857834193E-2</v>
      </c>
      <c r="N14338" s="17"/>
      <c r="T14338" s="28"/>
      <c r="Y14338" s="22">
        <f>_xll.qlIndexFixing(OverNightIndex,K14338,TRUE)</f>
        <v>3.2504959857834193E-2</v>
      </c>
    </row>
    <row r="14339" spans="11:25" x14ac:dyDescent="0.2">
      <c r="K14339" s="26">
        <f>_xll.qlCalendarAdvance(Calendar,L14339,FixingDays&amp;"D","p")</f>
        <v>62296</v>
      </c>
      <c r="L14339" s="27">
        <f>_xll.qlCalendarAdvance(Calendar,L14338,SamplingFrequency,"f",FALSE)</f>
        <v>62296</v>
      </c>
      <c r="M14339" s="17">
        <f>_xll.qlIndexFixing(Index,L14339,TRUE)</f>
        <v>3.2504959858077331E-2</v>
      </c>
      <c r="N14339" s="17"/>
      <c r="T14339" s="28"/>
      <c r="Y14339" s="22">
        <f>_xll.qlIndexFixing(OverNightIndex,K14339,TRUE)</f>
        <v>3.2504959858077331E-2</v>
      </c>
    </row>
    <row r="14340" spans="11:25" x14ac:dyDescent="0.2">
      <c r="K14340" s="26">
        <f>_xll.qlCalendarAdvance(Calendar,L14340,FixingDays&amp;"D","p")</f>
        <v>62297</v>
      </c>
      <c r="L14340" s="27">
        <f>_xll.qlCalendarAdvance(Calendar,L14339,SamplingFrequency,"f",FALSE)</f>
        <v>62297</v>
      </c>
      <c r="M14340" s="17">
        <f>_xll.qlIndexFixing(Index,L14340,TRUE)</f>
        <v>3.2504959857996285E-2</v>
      </c>
      <c r="N14340" s="17"/>
      <c r="T14340" s="28"/>
      <c r="Y14340" s="22">
        <f>_xll.qlIndexFixing(OverNightIndex,K14340,TRUE)</f>
        <v>3.2504959857996285E-2</v>
      </c>
    </row>
    <row r="14341" spans="11:25" x14ac:dyDescent="0.2">
      <c r="K14341" s="26">
        <f>_xll.qlCalendarAdvance(Calendar,L14341,FixingDays&amp;"D","p")</f>
        <v>62298</v>
      </c>
      <c r="L14341" s="27">
        <f>_xll.qlCalendarAdvance(Calendar,L14340,SamplingFrequency,"f",FALSE)</f>
        <v>62298</v>
      </c>
      <c r="M14341" s="17">
        <f>_xll.qlIndexFixing(Index,L14341,TRUE)</f>
        <v>3.2504959858077331E-2</v>
      </c>
      <c r="N14341" s="17"/>
      <c r="T14341" s="28"/>
      <c r="Y14341" s="22">
        <f>_xll.qlIndexFixing(OverNightIndex,K14341,TRUE)</f>
        <v>3.2504959858077331E-2</v>
      </c>
    </row>
    <row r="14342" spans="11:25" x14ac:dyDescent="0.2">
      <c r="K14342" s="26">
        <f>_xll.qlCalendarAdvance(Calendar,L14342,FixingDays&amp;"D","p")</f>
        <v>62299</v>
      </c>
      <c r="L14342" s="27">
        <f>_xll.qlCalendarAdvance(Calendar,L14341,SamplingFrequency,"f",FALSE)</f>
        <v>62299</v>
      </c>
      <c r="M14342" s="17">
        <f>_xll.qlIndexFixing(Index,L14342,TRUE)</f>
        <v>3.2507854662813251E-2</v>
      </c>
      <c r="N14342" s="17"/>
      <c r="T14342" s="28"/>
      <c r="Y14342" s="22">
        <f>_xll.qlIndexFixing(OverNightIndex,K14342,TRUE)</f>
        <v>3.2507854662813251E-2</v>
      </c>
    </row>
    <row r="14343" spans="11:25" x14ac:dyDescent="0.2">
      <c r="K14343" s="26">
        <f>_xll.qlCalendarAdvance(Calendar,L14343,FixingDays&amp;"D","p")</f>
        <v>62302</v>
      </c>
      <c r="L14343" s="27">
        <f>_xll.qlCalendarAdvance(Calendar,L14342,SamplingFrequency,"f",FALSE)</f>
        <v>62302</v>
      </c>
      <c r="M14343" s="17">
        <f>_xll.qlIndexFixing(Index,L14343,TRUE)</f>
        <v>3.2504959858077331E-2</v>
      </c>
      <c r="N14343" s="17"/>
      <c r="T14343" s="28"/>
      <c r="Y14343" s="22">
        <f>_xll.qlIndexFixing(OverNightIndex,K14343,TRUE)</f>
        <v>3.2504959858077331E-2</v>
      </c>
    </row>
    <row r="14344" spans="11:25" x14ac:dyDescent="0.2">
      <c r="K14344" s="26">
        <f>_xll.qlCalendarAdvance(Calendar,L14344,FixingDays&amp;"D","p")</f>
        <v>62303</v>
      </c>
      <c r="L14344" s="27">
        <f>_xll.qlCalendarAdvance(Calendar,L14343,SamplingFrequency,"f",FALSE)</f>
        <v>62303</v>
      </c>
      <c r="M14344" s="17">
        <f>_xll.qlIndexFixing(Index,L14344,TRUE)</f>
        <v>3.2504959857915239E-2</v>
      </c>
      <c r="N14344" s="17"/>
      <c r="T14344" s="28"/>
      <c r="Y14344" s="22">
        <f>_xll.qlIndexFixing(OverNightIndex,K14344,TRUE)</f>
        <v>3.2504959857915239E-2</v>
      </c>
    </row>
    <row r="14345" spans="11:25" x14ac:dyDescent="0.2">
      <c r="K14345" s="26">
        <f>_xll.qlCalendarAdvance(Calendar,L14345,FixingDays&amp;"D","p")</f>
        <v>62304</v>
      </c>
      <c r="L14345" s="27">
        <f>_xll.qlCalendarAdvance(Calendar,L14344,SamplingFrequency,"f",FALSE)</f>
        <v>62304</v>
      </c>
      <c r="M14345" s="17">
        <f>_xll.qlIndexFixing(Index,L14345,TRUE)</f>
        <v>3.2504959858158378E-2</v>
      </c>
      <c r="N14345" s="17"/>
      <c r="T14345" s="28"/>
      <c r="Y14345" s="22">
        <f>_xll.qlIndexFixing(OverNightIndex,K14345,TRUE)</f>
        <v>3.2504959858158378E-2</v>
      </c>
    </row>
    <row r="14346" spans="11:25" x14ac:dyDescent="0.2">
      <c r="K14346" s="26">
        <f>_xll.qlCalendarAdvance(Calendar,L14346,FixingDays&amp;"D","p")</f>
        <v>62305</v>
      </c>
      <c r="L14346" s="27">
        <f>_xll.qlCalendarAdvance(Calendar,L14345,SamplingFrequency,"f",FALSE)</f>
        <v>62305</v>
      </c>
      <c r="M14346" s="17">
        <f>_xll.qlIndexFixing(Index,L14346,TRUE)</f>
        <v>3.2504959857996285E-2</v>
      </c>
      <c r="N14346" s="17"/>
      <c r="T14346" s="28"/>
      <c r="Y14346" s="22">
        <f>_xll.qlIndexFixing(OverNightIndex,K14346,TRUE)</f>
        <v>3.2504959857996285E-2</v>
      </c>
    </row>
    <row r="14347" spans="11:25" x14ac:dyDescent="0.2">
      <c r="K14347" s="26">
        <f>_xll.qlCalendarAdvance(Calendar,L14347,FixingDays&amp;"D","p")</f>
        <v>62306</v>
      </c>
      <c r="L14347" s="27">
        <f>_xll.qlCalendarAdvance(Calendar,L14346,SamplingFrequency,"f",FALSE)</f>
        <v>62306</v>
      </c>
      <c r="M14347" s="17">
        <f>_xll.qlIndexFixing(Index,L14347,TRUE)</f>
        <v>3.2507854662840271E-2</v>
      </c>
      <c r="N14347" s="17"/>
      <c r="T14347" s="28"/>
      <c r="Y14347" s="22">
        <f>_xll.qlIndexFixing(OverNightIndex,K14347,TRUE)</f>
        <v>3.2507854662840271E-2</v>
      </c>
    </row>
    <row r="14348" spans="11:25" x14ac:dyDescent="0.2">
      <c r="K14348" s="26">
        <f>_xll.qlCalendarAdvance(Calendar,L14348,FixingDays&amp;"D","p")</f>
        <v>62309</v>
      </c>
      <c r="L14348" s="27">
        <f>_xll.qlCalendarAdvance(Calendar,L14347,SamplingFrequency,"f",FALSE)</f>
        <v>62309</v>
      </c>
      <c r="M14348" s="17">
        <f>_xll.qlIndexFixing(Index,L14348,TRUE)</f>
        <v>3.2504959858077331E-2</v>
      </c>
      <c r="N14348" s="17"/>
      <c r="T14348" s="28"/>
      <c r="Y14348" s="22">
        <f>_xll.qlIndexFixing(OverNightIndex,K14348,TRUE)</f>
        <v>3.2504959858077331E-2</v>
      </c>
    </row>
    <row r="14349" spans="11:25" x14ac:dyDescent="0.2">
      <c r="K14349" s="26">
        <f>_xll.qlCalendarAdvance(Calendar,L14349,FixingDays&amp;"D","p")</f>
        <v>62310</v>
      </c>
      <c r="L14349" s="27">
        <f>_xll.qlCalendarAdvance(Calendar,L14348,SamplingFrequency,"f",FALSE)</f>
        <v>62310</v>
      </c>
      <c r="M14349" s="17">
        <f>_xll.qlIndexFixing(Index,L14349,TRUE)</f>
        <v>3.2504959857996285E-2</v>
      </c>
      <c r="N14349" s="17"/>
      <c r="T14349" s="28"/>
      <c r="Y14349" s="22">
        <f>_xll.qlIndexFixing(OverNightIndex,K14349,TRUE)</f>
        <v>3.2504959857996285E-2</v>
      </c>
    </row>
    <row r="14350" spans="11:25" x14ac:dyDescent="0.2">
      <c r="K14350" s="26">
        <f>_xll.qlCalendarAdvance(Calendar,L14350,FixingDays&amp;"D","p")</f>
        <v>62311</v>
      </c>
      <c r="L14350" s="27">
        <f>_xll.qlCalendarAdvance(Calendar,L14349,SamplingFrequency,"f",FALSE)</f>
        <v>62311</v>
      </c>
      <c r="M14350" s="17">
        <f>_xll.qlIndexFixing(Index,L14350,TRUE)</f>
        <v>3.2504959857834193E-2</v>
      </c>
      <c r="N14350" s="17"/>
      <c r="T14350" s="28"/>
      <c r="Y14350" s="22">
        <f>_xll.qlIndexFixing(OverNightIndex,K14350,TRUE)</f>
        <v>3.2504959857834193E-2</v>
      </c>
    </row>
    <row r="14351" spans="11:25" x14ac:dyDescent="0.2">
      <c r="K14351" s="26">
        <f>_xll.qlCalendarAdvance(Calendar,L14351,FixingDays&amp;"D","p")</f>
        <v>62312</v>
      </c>
      <c r="L14351" s="27">
        <f>_xll.qlCalendarAdvance(Calendar,L14350,SamplingFrequency,"f",FALSE)</f>
        <v>62312</v>
      </c>
      <c r="M14351" s="17">
        <f>_xll.qlIndexFixing(Index,L14351,TRUE)</f>
        <v>3.2504959858077331E-2</v>
      </c>
      <c r="N14351" s="17"/>
      <c r="T14351" s="28"/>
      <c r="Y14351" s="22">
        <f>_xll.qlIndexFixing(OverNightIndex,K14351,TRUE)</f>
        <v>3.2504959858077331E-2</v>
      </c>
    </row>
    <row r="14352" spans="11:25" x14ac:dyDescent="0.2">
      <c r="K14352" s="26">
        <f>_xll.qlCalendarAdvance(Calendar,L14352,FixingDays&amp;"D","p")</f>
        <v>62313</v>
      </c>
      <c r="L14352" s="27">
        <f>_xll.qlCalendarAdvance(Calendar,L14351,SamplingFrequency,"f",FALSE)</f>
        <v>62313</v>
      </c>
      <c r="M14352" s="17">
        <f>_xll.qlIndexFixing(Index,L14352,TRUE)</f>
        <v>3.2507854662894298E-2</v>
      </c>
      <c r="N14352" s="17"/>
      <c r="T14352" s="28"/>
      <c r="Y14352" s="22">
        <f>_xll.qlIndexFixing(OverNightIndex,K14352,TRUE)</f>
        <v>3.2507854662894298E-2</v>
      </c>
    </row>
    <row r="14353" spans="11:25" x14ac:dyDescent="0.2">
      <c r="K14353" s="26">
        <f>_xll.qlCalendarAdvance(Calendar,L14353,FixingDays&amp;"D","p")</f>
        <v>62316</v>
      </c>
      <c r="L14353" s="27">
        <f>_xll.qlCalendarAdvance(Calendar,L14352,SamplingFrequency,"f",FALSE)</f>
        <v>62316</v>
      </c>
      <c r="M14353" s="17">
        <f>_xll.qlIndexFixing(Index,L14353,TRUE)</f>
        <v>3.2504959857915239E-2</v>
      </c>
      <c r="N14353" s="17"/>
      <c r="T14353" s="28"/>
      <c r="Y14353" s="22">
        <f>_xll.qlIndexFixing(OverNightIndex,K14353,TRUE)</f>
        <v>3.2504959857915239E-2</v>
      </c>
    </row>
    <row r="14354" spans="11:25" x14ac:dyDescent="0.2">
      <c r="K14354" s="26">
        <f>_xll.qlCalendarAdvance(Calendar,L14354,FixingDays&amp;"D","p")</f>
        <v>62317</v>
      </c>
      <c r="L14354" s="27">
        <f>_xll.qlCalendarAdvance(Calendar,L14353,SamplingFrequency,"f",FALSE)</f>
        <v>62317</v>
      </c>
      <c r="M14354" s="17">
        <f>_xll.qlIndexFixing(Index,L14354,TRUE)</f>
        <v>3.2504959857996285E-2</v>
      </c>
      <c r="N14354" s="17"/>
      <c r="T14354" s="28"/>
      <c r="Y14354" s="22">
        <f>_xll.qlIndexFixing(OverNightIndex,K14354,TRUE)</f>
        <v>3.2504959857996285E-2</v>
      </c>
    </row>
    <row r="14355" spans="11:25" x14ac:dyDescent="0.2">
      <c r="K14355" s="26">
        <f>_xll.qlCalendarAdvance(Calendar,L14355,FixingDays&amp;"D","p")</f>
        <v>62318</v>
      </c>
      <c r="L14355" s="27">
        <f>_xll.qlCalendarAdvance(Calendar,L14354,SamplingFrequency,"f",FALSE)</f>
        <v>62318</v>
      </c>
      <c r="M14355" s="17">
        <f>_xll.qlIndexFixing(Index,L14355,TRUE)</f>
        <v>3.2504959857996285E-2</v>
      </c>
      <c r="N14355" s="17"/>
      <c r="T14355" s="28"/>
      <c r="Y14355" s="22">
        <f>_xll.qlIndexFixing(OverNightIndex,K14355,TRUE)</f>
        <v>3.2504959857996285E-2</v>
      </c>
    </row>
    <row r="14356" spans="11:25" x14ac:dyDescent="0.2">
      <c r="K14356" s="26">
        <f>_xll.qlCalendarAdvance(Calendar,L14356,FixingDays&amp;"D","p")</f>
        <v>62319</v>
      </c>
      <c r="L14356" s="27">
        <f>_xll.qlCalendarAdvance(Calendar,L14355,SamplingFrequency,"f",FALSE)</f>
        <v>62319</v>
      </c>
      <c r="M14356" s="17">
        <f>_xll.qlIndexFixing(Index,L14356,TRUE)</f>
        <v>3.2504959857996285E-2</v>
      </c>
      <c r="N14356" s="17"/>
      <c r="T14356" s="28"/>
      <c r="Y14356" s="22">
        <f>_xll.qlIndexFixing(OverNightIndex,K14356,TRUE)</f>
        <v>3.2504959857996285E-2</v>
      </c>
    </row>
    <row r="14357" spans="11:25" x14ac:dyDescent="0.2">
      <c r="K14357" s="26">
        <f>_xll.qlCalendarAdvance(Calendar,L14357,FixingDays&amp;"D","p")</f>
        <v>62320</v>
      </c>
      <c r="L14357" s="27">
        <f>_xll.qlCalendarAdvance(Calendar,L14356,SamplingFrequency,"f",FALSE)</f>
        <v>62320</v>
      </c>
      <c r="M14357" s="17">
        <f>_xll.qlIndexFixing(Index,L14357,TRUE)</f>
        <v>3.2507854662840271E-2</v>
      </c>
      <c r="N14357" s="17"/>
      <c r="T14357" s="28"/>
      <c r="Y14357" s="22">
        <f>_xll.qlIndexFixing(OverNightIndex,K14357,TRUE)</f>
        <v>3.2507854662840271E-2</v>
      </c>
    </row>
    <row r="14358" spans="11:25" x14ac:dyDescent="0.2">
      <c r="K14358" s="26">
        <f>_xll.qlCalendarAdvance(Calendar,L14358,FixingDays&amp;"D","p")</f>
        <v>62323</v>
      </c>
      <c r="L14358" s="27">
        <f>_xll.qlCalendarAdvance(Calendar,L14357,SamplingFrequency,"f",FALSE)</f>
        <v>62323</v>
      </c>
      <c r="M14358" s="17">
        <f>_xll.qlIndexFixing(Index,L14358,TRUE)</f>
        <v>3.2504959857996285E-2</v>
      </c>
      <c r="N14358" s="17"/>
      <c r="T14358" s="28"/>
      <c r="Y14358" s="22">
        <f>_xll.qlIndexFixing(OverNightIndex,K14358,TRUE)</f>
        <v>3.2504959857996285E-2</v>
      </c>
    </row>
    <row r="14359" spans="11:25" x14ac:dyDescent="0.2">
      <c r="K14359" s="26">
        <f>_xll.qlCalendarAdvance(Calendar,L14359,FixingDays&amp;"D","p")</f>
        <v>62324</v>
      </c>
      <c r="L14359" s="27">
        <f>_xll.qlCalendarAdvance(Calendar,L14358,SamplingFrequency,"f",FALSE)</f>
        <v>62324</v>
      </c>
      <c r="M14359" s="17">
        <f>_xll.qlIndexFixing(Index,L14359,TRUE)</f>
        <v>3.2504959857996285E-2</v>
      </c>
      <c r="N14359" s="17"/>
      <c r="T14359" s="28"/>
      <c r="Y14359" s="22">
        <f>_xll.qlIndexFixing(OverNightIndex,K14359,TRUE)</f>
        <v>3.2504959857996285E-2</v>
      </c>
    </row>
    <row r="14360" spans="11:25" x14ac:dyDescent="0.2">
      <c r="K14360" s="26">
        <f>_xll.qlCalendarAdvance(Calendar,L14360,FixingDays&amp;"D","p")</f>
        <v>62325</v>
      </c>
      <c r="L14360" s="27">
        <f>_xll.qlCalendarAdvance(Calendar,L14359,SamplingFrequency,"f",FALSE)</f>
        <v>62325</v>
      </c>
      <c r="M14360" s="17">
        <f>_xll.qlIndexFixing(Index,L14360,TRUE)</f>
        <v>3.2504959858077331E-2</v>
      </c>
      <c r="N14360" s="17"/>
      <c r="T14360" s="28"/>
      <c r="Y14360" s="22">
        <f>_xll.qlIndexFixing(OverNightIndex,K14360,TRUE)</f>
        <v>3.2504959858077331E-2</v>
      </c>
    </row>
    <row r="14361" spans="11:25" x14ac:dyDescent="0.2">
      <c r="K14361" s="26">
        <f>_xll.qlCalendarAdvance(Calendar,L14361,FixingDays&amp;"D","p")</f>
        <v>62326</v>
      </c>
      <c r="L14361" s="27">
        <f>_xll.qlCalendarAdvance(Calendar,L14360,SamplingFrequency,"f",FALSE)</f>
        <v>62326</v>
      </c>
      <c r="M14361" s="17">
        <f>_xll.qlIndexFixing(Index,L14361,TRUE)</f>
        <v>3.2504959857915239E-2</v>
      </c>
      <c r="N14361" s="17"/>
      <c r="T14361" s="28"/>
      <c r="Y14361" s="22">
        <f>_xll.qlIndexFixing(OverNightIndex,K14361,TRUE)</f>
        <v>3.2504959857915239E-2</v>
      </c>
    </row>
    <row r="14362" spans="11:25" x14ac:dyDescent="0.2">
      <c r="K14362" s="26">
        <f>_xll.qlCalendarAdvance(Calendar,L14362,FixingDays&amp;"D","p")</f>
        <v>62327</v>
      </c>
      <c r="L14362" s="27">
        <f>_xll.qlCalendarAdvance(Calendar,L14361,SamplingFrequency,"f",FALSE)</f>
        <v>62327</v>
      </c>
      <c r="M14362" s="17">
        <f>_xll.qlIndexFixing(Index,L14362,TRUE)</f>
        <v>3.2507854662894298E-2</v>
      </c>
      <c r="N14362" s="17"/>
      <c r="T14362" s="28"/>
      <c r="Y14362" s="22">
        <f>_xll.qlIndexFixing(OverNightIndex,K14362,TRUE)</f>
        <v>3.2507854662894298E-2</v>
      </c>
    </row>
    <row r="14363" spans="11:25" x14ac:dyDescent="0.2">
      <c r="K14363" s="26">
        <f>_xll.qlCalendarAdvance(Calendar,L14363,FixingDays&amp;"D","p")</f>
        <v>62330</v>
      </c>
      <c r="L14363" s="27">
        <f>_xll.qlCalendarAdvance(Calendar,L14362,SamplingFrequency,"f",FALSE)</f>
        <v>62330</v>
      </c>
      <c r="M14363" s="17">
        <f>_xll.qlIndexFixing(Index,L14363,TRUE)</f>
        <v>3.2504959857996285E-2</v>
      </c>
      <c r="N14363" s="17"/>
      <c r="T14363" s="28"/>
      <c r="Y14363" s="22">
        <f>_xll.qlIndexFixing(OverNightIndex,K14363,TRUE)</f>
        <v>3.2504959857996285E-2</v>
      </c>
    </row>
    <row r="14364" spans="11:25" x14ac:dyDescent="0.2">
      <c r="K14364" s="26">
        <f>_xll.qlCalendarAdvance(Calendar,L14364,FixingDays&amp;"D","p")</f>
        <v>62331</v>
      </c>
      <c r="L14364" s="27">
        <f>_xll.qlCalendarAdvance(Calendar,L14363,SamplingFrequency,"f",FALSE)</f>
        <v>62331</v>
      </c>
      <c r="M14364" s="17">
        <f>_xll.qlIndexFixing(Index,L14364,TRUE)</f>
        <v>3.2504959857834193E-2</v>
      </c>
      <c r="N14364" s="17"/>
      <c r="T14364" s="28"/>
      <c r="Y14364" s="22">
        <f>_xll.qlIndexFixing(OverNightIndex,K14364,TRUE)</f>
        <v>3.2504959857834193E-2</v>
      </c>
    </row>
    <row r="14365" spans="11:25" x14ac:dyDescent="0.2">
      <c r="K14365" s="26">
        <f>_xll.qlCalendarAdvance(Calendar,L14365,FixingDays&amp;"D","p")</f>
        <v>62332</v>
      </c>
      <c r="L14365" s="27">
        <f>_xll.qlCalendarAdvance(Calendar,L14364,SamplingFrequency,"f",FALSE)</f>
        <v>62332</v>
      </c>
      <c r="M14365" s="17">
        <f>_xll.qlIndexFixing(Index,L14365,TRUE)</f>
        <v>3.2504959857996285E-2</v>
      </c>
      <c r="N14365" s="17"/>
      <c r="T14365" s="28"/>
      <c r="Y14365" s="22">
        <f>_xll.qlIndexFixing(OverNightIndex,K14365,TRUE)</f>
        <v>3.2504959857996285E-2</v>
      </c>
    </row>
    <row r="14366" spans="11:25" x14ac:dyDescent="0.2">
      <c r="K14366" s="26">
        <f>_xll.qlCalendarAdvance(Calendar,L14366,FixingDays&amp;"D","p")</f>
        <v>62333</v>
      </c>
      <c r="L14366" s="27">
        <f>_xll.qlCalendarAdvance(Calendar,L14365,SamplingFrequency,"f",FALSE)</f>
        <v>62333</v>
      </c>
      <c r="M14366" s="17">
        <f>_xll.qlIndexFixing(Index,L14366,TRUE)</f>
        <v>3.2504959858077331E-2</v>
      </c>
      <c r="N14366" s="17"/>
      <c r="T14366" s="28"/>
      <c r="Y14366" s="22">
        <f>_xll.qlIndexFixing(OverNightIndex,K14366,TRUE)</f>
        <v>3.2504959858077331E-2</v>
      </c>
    </row>
    <row r="14367" spans="11:25" x14ac:dyDescent="0.2">
      <c r="K14367" s="26">
        <f>_xll.qlCalendarAdvance(Calendar,L14367,FixingDays&amp;"D","p")</f>
        <v>62334</v>
      </c>
      <c r="L14367" s="27">
        <f>_xll.qlCalendarAdvance(Calendar,L14366,SamplingFrequency,"f",FALSE)</f>
        <v>62334</v>
      </c>
      <c r="M14367" s="17">
        <f>_xll.qlIndexFixing(Index,L14367,TRUE)</f>
        <v>3.2507854662894298E-2</v>
      </c>
      <c r="N14367" s="17"/>
      <c r="T14367" s="28"/>
      <c r="Y14367" s="22">
        <f>_xll.qlIndexFixing(OverNightIndex,K14367,TRUE)</f>
        <v>3.2507854662894298E-2</v>
      </c>
    </row>
    <row r="14368" spans="11:25" x14ac:dyDescent="0.2">
      <c r="K14368" s="26">
        <f>_xll.qlCalendarAdvance(Calendar,L14368,FixingDays&amp;"D","p")</f>
        <v>62337</v>
      </c>
      <c r="L14368" s="27">
        <f>_xll.qlCalendarAdvance(Calendar,L14367,SamplingFrequency,"f",FALSE)</f>
        <v>62337</v>
      </c>
      <c r="M14368" s="17">
        <f>_xll.qlIndexFixing(Index,L14368,TRUE)</f>
        <v>3.2504959857834193E-2</v>
      </c>
      <c r="N14368" s="17"/>
      <c r="T14368" s="28"/>
      <c r="Y14368" s="22">
        <f>_xll.qlIndexFixing(OverNightIndex,K14368,TRUE)</f>
        <v>3.2504959857834193E-2</v>
      </c>
    </row>
    <row r="14369" spans="11:25" x14ac:dyDescent="0.2">
      <c r="K14369" s="26">
        <f>_xll.qlCalendarAdvance(Calendar,L14369,FixingDays&amp;"D","p")</f>
        <v>62338</v>
      </c>
      <c r="L14369" s="27">
        <f>_xll.qlCalendarAdvance(Calendar,L14368,SamplingFrequency,"f",FALSE)</f>
        <v>62338</v>
      </c>
      <c r="M14369" s="17">
        <f>_xll.qlIndexFixing(Index,L14369,TRUE)</f>
        <v>3.2504959857996285E-2</v>
      </c>
      <c r="N14369" s="17"/>
      <c r="T14369" s="28"/>
      <c r="Y14369" s="22">
        <f>_xll.qlIndexFixing(OverNightIndex,K14369,TRUE)</f>
        <v>3.2504959857996285E-2</v>
      </c>
    </row>
    <row r="14370" spans="11:25" x14ac:dyDescent="0.2">
      <c r="K14370" s="26">
        <f>_xll.qlCalendarAdvance(Calendar,L14370,FixingDays&amp;"D","p")</f>
        <v>62339</v>
      </c>
      <c r="L14370" s="27">
        <f>_xll.qlCalendarAdvance(Calendar,L14369,SamplingFrequency,"f",FALSE)</f>
        <v>62339</v>
      </c>
      <c r="M14370" s="17">
        <f>_xll.qlIndexFixing(Index,L14370,TRUE)</f>
        <v>3.2504959857996285E-2</v>
      </c>
      <c r="N14370" s="17"/>
      <c r="T14370" s="28"/>
      <c r="Y14370" s="22">
        <f>_xll.qlIndexFixing(OverNightIndex,K14370,TRUE)</f>
        <v>3.2504959857996285E-2</v>
      </c>
    </row>
    <row r="14371" spans="11:25" x14ac:dyDescent="0.2">
      <c r="K14371" s="26">
        <f>_xll.qlCalendarAdvance(Calendar,L14371,FixingDays&amp;"D","p")</f>
        <v>62340</v>
      </c>
      <c r="L14371" s="27">
        <f>_xll.qlCalendarAdvance(Calendar,L14370,SamplingFrequency,"f",FALSE)</f>
        <v>62340</v>
      </c>
      <c r="M14371" s="17">
        <f>_xll.qlIndexFixing(Index,L14371,TRUE)</f>
        <v>3.2504959858077331E-2</v>
      </c>
      <c r="N14371" s="17"/>
      <c r="T14371" s="28"/>
      <c r="Y14371" s="22">
        <f>_xll.qlIndexFixing(OverNightIndex,K14371,TRUE)</f>
        <v>3.2504959858077331E-2</v>
      </c>
    </row>
    <row r="14372" spans="11:25" x14ac:dyDescent="0.2">
      <c r="K14372" s="26">
        <f>_xll.qlCalendarAdvance(Calendar,L14372,FixingDays&amp;"D","p")</f>
        <v>62341</v>
      </c>
      <c r="L14372" s="27">
        <f>_xll.qlCalendarAdvance(Calendar,L14371,SamplingFrequency,"f",FALSE)</f>
        <v>62341</v>
      </c>
      <c r="M14372" s="17">
        <f>_xll.qlIndexFixing(Index,L14372,TRUE)</f>
        <v>3.2507854662813251E-2</v>
      </c>
      <c r="N14372" s="17"/>
      <c r="T14372" s="28"/>
      <c r="Y14372" s="22">
        <f>_xll.qlIndexFixing(OverNightIndex,K14372,TRUE)</f>
        <v>3.2507854662813251E-2</v>
      </c>
    </row>
    <row r="14373" spans="11:25" x14ac:dyDescent="0.2">
      <c r="K14373" s="26">
        <f>_xll.qlCalendarAdvance(Calendar,L14373,FixingDays&amp;"D","p")</f>
        <v>62344</v>
      </c>
      <c r="L14373" s="27">
        <f>_xll.qlCalendarAdvance(Calendar,L14372,SamplingFrequency,"f",FALSE)</f>
        <v>62344</v>
      </c>
      <c r="M14373" s="17">
        <f>_xll.qlIndexFixing(Index,L14373,TRUE)</f>
        <v>3.2504959858077331E-2</v>
      </c>
      <c r="N14373" s="17"/>
      <c r="T14373" s="28"/>
      <c r="Y14373" s="22">
        <f>_xll.qlIndexFixing(OverNightIndex,K14373,TRUE)</f>
        <v>3.2504959858077331E-2</v>
      </c>
    </row>
    <row r="14374" spans="11:25" x14ac:dyDescent="0.2">
      <c r="K14374" s="26">
        <f>_xll.qlCalendarAdvance(Calendar,L14374,FixingDays&amp;"D","p")</f>
        <v>62345</v>
      </c>
      <c r="L14374" s="27">
        <f>_xll.qlCalendarAdvance(Calendar,L14373,SamplingFrequency,"f",FALSE)</f>
        <v>62345</v>
      </c>
      <c r="M14374" s="17">
        <f>_xll.qlIndexFixing(Index,L14374,TRUE)</f>
        <v>3.2504959858077331E-2</v>
      </c>
      <c r="N14374" s="17"/>
      <c r="T14374" s="28"/>
      <c r="Y14374" s="22">
        <f>_xll.qlIndexFixing(OverNightIndex,K14374,TRUE)</f>
        <v>3.2504959858077331E-2</v>
      </c>
    </row>
    <row r="14375" spans="11:25" x14ac:dyDescent="0.2">
      <c r="K14375" s="26">
        <f>_xll.qlCalendarAdvance(Calendar,L14375,FixingDays&amp;"D","p")</f>
        <v>62346</v>
      </c>
      <c r="L14375" s="27">
        <f>_xll.qlCalendarAdvance(Calendar,L14374,SamplingFrequency,"f",FALSE)</f>
        <v>62346</v>
      </c>
      <c r="M14375" s="17">
        <f>_xll.qlIndexFixing(Index,L14375,TRUE)</f>
        <v>3.2504959858077331E-2</v>
      </c>
      <c r="N14375" s="17"/>
      <c r="T14375" s="28"/>
      <c r="Y14375" s="22">
        <f>_xll.qlIndexFixing(OverNightIndex,K14375,TRUE)</f>
        <v>3.2504959858077331E-2</v>
      </c>
    </row>
    <row r="14376" spans="11:25" x14ac:dyDescent="0.2">
      <c r="K14376" s="26">
        <f>_xll.qlCalendarAdvance(Calendar,L14376,FixingDays&amp;"D","p")</f>
        <v>62347</v>
      </c>
      <c r="L14376" s="27">
        <f>_xll.qlCalendarAdvance(Calendar,L14375,SamplingFrequency,"f",FALSE)</f>
        <v>62347</v>
      </c>
      <c r="M14376" s="17">
        <f>_xll.qlIndexFixing(Index,L14376,TRUE)</f>
        <v>3.2504959857834193E-2</v>
      </c>
      <c r="N14376" s="17"/>
      <c r="T14376" s="28"/>
      <c r="Y14376" s="22">
        <f>_xll.qlIndexFixing(OverNightIndex,K14376,TRUE)</f>
        <v>3.2504959857834193E-2</v>
      </c>
    </row>
    <row r="14377" spans="11:25" x14ac:dyDescent="0.2">
      <c r="K14377" s="26">
        <f>_xll.qlCalendarAdvance(Calendar,L14377,FixingDays&amp;"D","p")</f>
        <v>62348</v>
      </c>
      <c r="L14377" s="27">
        <f>_xll.qlCalendarAdvance(Calendar,L14376,SamplingFrequency,"f",FALSE)</f>
        <v>62348</v>
      </c>
      <c r="M14377" s="17">
        <f>_xll.qlIndexFixing(Index,L14377,TRUE)</f>
        <v>3.2507854662894298E-2</v>
      </c>
      <c r="N14377" s="17"/>
      <c r="T14377" s="28"/>
      <c r="Y14377" s="22">
        <f>_xll.qlIndexFixing(OverNightIndex,K14377,TRUE)</f>
        <v>3.2507854662894298E-2</v>
      </c>
    </row>
    <row r="14378" spans="11:25" x14ac:dyDescent="0.2">
      <c r="K14378" s="26">
        <f>_xll.qlCalendarAdvance(Calendar,L14378,FixingDays&amp;"D","p")</f>
        <v>62351</v>
      </c>
      <c r="L14378" s="27">
        <f>_xll.qlCalendarAdvance(Calendar,L14377,SamplingFrequency,"f",FALSE)</f>
        <v>62351</v>
      </c>
      <c r="M14378" s="17">
        <f>_xll.qlIndexFixing(Index,L14378,TRUE)</f>
        <v>3.2504959857996285E-2</v>
      </c>
      <c r="N14378" s="17"/>
      <c r="T14378" s="28"/>
      <c r="Y14378" s="22">
        <f>_xll.qlIndexFixing(OverNightIndex,K14378,TRUE)</f>
        <v>3.2504959857996285E-2</v>
      </c>
    </row>
    <row r="14379" spans="11:25" x14ac:dyDescent="0.2">
      <c r="K14379" s="26">
        <f>_xll.qlCalendarAdvance(Calendar,L14379,FixingDays&amp;"D","p")</f>
        <v>62352</v>
      </c>
      <c r="L14379" s="27">
        <f>_xll.qlCalendarAdvance(Calendar,L14378,SamplingFrequency,"f",FALSE)</f>
        <v>62352</v>
      </c>
      <c r="M14379" s="17">
        <f>_xll.qlIndexFixing(Index,L14379,TRUE)</f>
        <v>3.2504959857834193E-2</v>
      </c>
      <c r="N14379" s="17"/>
      <c r="T14379" s="28"/>
      <c r="Y14379" s="22">
        <f>_xll.qlIndexFixing(OverNightIndex,K14379,TRUE)</f>
        <v>3.2504959857834193E-2</v>
      </c>
    </row>
    <row r="14380" spans="11:25" x14ac:dyDescent="0.2">
      <c r="K14380" s="26">
        <f>_xll.qlCalendarAdvance(Calendar,L14380,FixingDays&amp;"D","p")</f>
        <v>62353</v>
      </c>
      <c r="L14380" s="27">
        <f>_xll.qlCalendarAdvance(Calendar,L14379,SamplingFrequency,"f",FALSE)</f>
        <v>62353</v>
      </c>
      <c r="M14380" s="17">
        <f>_xll.qlIndexFixing(Index,L14380,TRUE)</f>
        <v>3.2504959857996285E-2</v>
      </c>
      <c r="N14380" s="17"/>
      <c r="T14380" s="28"/>
      <c r="Y14380" s="22">
        <f>_xll.qlIndexFixing(OverNightIndex,K14380,TRUE)</f>
        <v>3.2504959857996285E-2</v>
      </c>
    </row>
    <row r="14381" spans="11:25" x14ac:dyDescent="0.2">
      <c r="K14381" s="26">
        <f>_xll.qlCalendarAdvance(Calendar,L14381,FixingDays&amp;"D","p")</f>
        <v>62354</v>
      </c>
      <c r="L14381" s="27">
        <f>_xll.qlCalendarAdvance(Calendar,L14380,SamplingFrequency,"f",FALSE)</f>
        <v>62354</v>
      </c>
      <c r="M14381" s="17">
        <f>_xll.qlIndexFixing(Index,L14381,TRUE)</f>
        <v>3.2504959858158378E-2</v>
      </c>
      <c r="N14381" s="17"/>
      <c r="T14381" s="28"/>
      <c r="Y14381" s="22">
        <f>_xll.qlIndexFixing(OverNightIndex,K14381,TRUE)</f>
        <v>3.2504959858158378E-2</v>
      </c>
    </row>
    <row r="14382" spans="11:25" x14ac:dyDescent="0.2">
      <c r="K14382" s="26">
        <f>_xll.qlCalendarAdvance(Calendar,L14382,FixingDays&amp;"D","p")</f>
        <v>62355</v>
      </c>
      <c r="L14382" s="27">
        <f>_xll.qlCalendarAdvance(Calendar,L14381,SamplingFrequency,"f",FALSE)</f>
        <v>62355</v>
      </c>
      <c r="M14382" s="17">
        <f>_xll.qlIndexFixing(Index,L14382,TRUE)</f>
        <v>3.2507854662840271E-2</v>
      </c>
      <c r="N14382" s="17"/>
      <c r="T14382" s="28"/>
      <c r="Y14382" s="22">
        <f>_xll.qlIndexFixing(OverNightIndex,K14382,TRUE)</f>
        <v>3.2507854662840271E-2</v>
      </c>
    </row>
    <row r="14383" spans="11:25" x14ac:dyDescent="0.2">
      <c r="K14383" s="26">
        <f>_xll.qlCalendarAdvance(Calendar,L14383,FixingDays&amp;"D","p")</f>
        <v>62358</v>
      </c>
      <c r="L14383" s="27">
        <f>_xll.qlCalendarAdvance(Calendar,L14382,SamplingFrequency,"f",FALSE)</f>
        <v>62358</v>
      </c>
      <c r="M14383" s="17">
        <f>_xll.qlIndexFixing(Index,L14383,TRUE)</f>
        <v>3.2504959858077331E-2</v>
      </c>
      <c r="N14383" s="17"/>
      <c r="T14383" s="28"/>
      <c r="Y14383" s="22">
        <f>_xll.qlIndexFixing(OverNightIndex,K14383,TRUE)</f>
        <v>3.2504959858077331E-2</v>
      </c>
    </row>
    <row r="14384" spans="11:25" x14ac:dyDescent="0.2">
      <c r="K14384" s="26">
        <f>_xll.qlCalendarAdvance(Calendar,L14384,FixingDays&amp;"D","p")</f>
        <v>62359</v>
      </c>
      <c r="L14384" s="27">
        <f>_xll.qlCalendarAdvance(Calendar,L14383,SamplingFrequency,"f",FALSE)</f>
        <v>62359</v>
      </c>
      <c r="M14384" s="17">
        <f>_xll.qlIndexFixing(Index,L14384,TRUE)</f>
        <v>3.2504959858077331E-2</v>
      </c>
      <c r="N14384" s="17"/>
      <c r="T14384" s="28"/>
      <c r="Y14384" s="22">
        <f>_xll.qlIndexFixing(OverNightIndex,K14384,TRUE)</f>
        <v>3.2504959858077331E-2</v>
      </c>
    </row>
    <row r="14385" spans="11:25" x14ac:dyDescent="0.2">
      <c r="K14385" s="26">
        <f>_xll.qlCalendarAdvance(Calendar,L14385,FixingDays&amp;"D","p")</f>
        <v>62360</v>
      </c>
      <c r="L14385" s="27">
        <f>_xll.qlCalendarAdvance(Calendar,L14384,SamplingFrequency,"f",FALSE)</f>
        <v>62360</v>
      </c>
      <c r="M14385" s="17">
        <f>_xll.qlIndexFixing(Index,L14385,TRUE)</f>
        <v>3.2504959857915239E-2</v>
      </c>
      <c r="N14385" s="17"/>
      <c r="T14385" s="28"/>
      <c r="Y14385" s="22">
        <f>_xll.qlIndexFixing(OverNightIndex,K14385,TRUE)</f>
        <v>3.2504959857915239E-2</v>
      </c>
    </row>
    <row r="14386" spans="11:25" x14ac:dyDescent="0.2">
      <c r="K14386" s="26">
        <f>_xll.qlCalendarAdvance(Calendar,L14386,FixingDays&amp;"D","p")</f>
        <v>62361</v>
      </c>
      <c r="L14386" s="27">
        <f>_xll.qlCalendarAdvance(Calendar,L14385,SamplingFrequency,"f",FALSE)</f>
        <v>62361</v>
      </c>
      <c r="M14386" s="17">
        <f>_xll.qlIndexFixing(Index,L14386,TRUE)</f>
        <v>3.2504959857996285E-2</v>
      </c>
      <c r="N14386" s="17"/>
      <c r="T14386" s="28"/>
      <c r="Y14386" s="22">
        <f>_xll.qlIndexFixing(OverNightIndex,K14386,TRUE)</f>
        <v>3.2504959857996285E-2</v>
      </c>
    </row>
    <row r="14387" spans="11:25" x14ac:dyDescent="0.2">
      <c r="K14387" s="26">
        <f>_xll.qlCalendarAdvance(Calendar,L14387,FixingDays&amp;"D","p")</f>
        <v>62362</v>
      </c>
      <c r="L14387" s="27">
        <f>_xll.qlCalendarAdvance(Calendar,L14386,SamplingFrequency,"f",FALSE)</f>
        <v>62362</v>
      </c>
      <c r="M14387" s="17">
        <f>_xll.qlIndexFixing(Index,L14387,TRUE)</f>
        <v>3.2507854662867285E-2</v>
      </c>
      <c r="N14387" s="17"/>
      <c r="T14387" s="28"/>
      <c r="Y14387" s="22">
        <f>_xll.qlIndexFixing(OverNightIndex,K14387,TRUE)</f>
        <v>3.2507854662867285E-2</v>
      </c>
    </row>
    <row r="14388" spans="11:25" x14ac:dyDescent="0.2">
      <c r="K14388" s="26">
        <f>_xll.qlCalendarAdvance(Calendar,L14388,FixingDays&amp;"D","p")</f>
        <v>62365</v>
      </c>
      <c r="L14388" s="27">
        <f>_xll.qlCalendarAdvance(Calendar,L14387,SamplingFrequency,"f",FALSE)</f>
        <v>62365</v>
      </c>
      <c r="M14388" s="17">
        <f>_xll.qlIndexFixing(Index,L14388,TRUE)</f>
        <v>3.2504959857996285E-2</v>
      </c>
      <c r="N14388" s="17"/>
      <c r="T14388" s="28"/>
      <c r="Y14388" s="22">
        <f>_xll.qlIndexFixing(OverNightIndex,K14388,TRUE)</f>
        <v>3.2504959857996285E-2</v>
      </c>
    </row>
    <row r="14389" spans="11:25" x14ac:dyDescent="0.2">
      <c r="K14389" s="26">
        <f>_xll.qlCalendarAdvance(Calendar,L14389,FixingDays&amp;"D","p")</f>
        <v>62366</v>
      </c>
      <c r="L14389" s="27">
        <f>_xll.qlCalendarAdvance(Calendar,L14388,SamplingFrequency,"f",FALSE)</f>
        <v>62366</v>
      </c>
      <c r="M14389" s="17">
        <f>_xll.qlIndexFixing(Index,L14389,TRUE)</f>
        <v>3.2506407217450239E-2</v>
      </c>
      <c r="N14389" s="17"/>
      <c r="T14389" s="28"/>
      <c r="Y14389" s="22">
        <f>_xll.qlIndexFixing(OverNightIndex,K14389,TRUE)</f>
        <v>3.2506407217450239E-2</v>
      </c>
    </row>
    <row r="14390" spans="11:25" x14ac:dyDescent="0.2">
      <c r="K14390" s="26">
        <f>_xll.qlCalendarAdvance(Calendar,L14390,FixingDays&amp;"D","p")</f>
        <v>62368</v>
      </c>
      <c r="L14390" s="27">
        <f>_xll.qlCalendarAdvance(Calendar,L14389,SamplingFrequency,"f",FALSE)</f>
        <v>62368</v>
      </c>
      <c r="M14390" s="17">
        <f>_xll.qlIndexFixing(Index,L14390,TRUE)</f>
        <v>3.2504959857915239E-2</v>
      </c>
      <c r="N14390" s="17"/>
      <c r="T14390" s="28"/>
      <c r="Y14390" s="22">
        <f>_xll.qlIndexFixing(OverNightIndex,K14390,TRUE)</f>
        <v>3.2504959857915239E-2</v>
      </c>
    </row>
    <row r="14391" spans="11:25" x14ac:dyDescent="0.2">
      <c r="K14391" s="26">
        <f>_xll.qlCalendarAdvance(Calendar,L14391,FixingDays&amp;"D","p")</f>
        <v>62369</v>
      </c>
      <c r="L14391" s="27">
        <f>_xll.qlCalendarAdvance(Calendar,L14390,SamplingFrequency,"f",FALSE)</f>
        <v>62369</v>
      </c>
      <c r="M14391" s="17">
        <f>_xll.qlIndexFixing(Index,L14391,TRUE)</f>
        <v>3.2507854662894298E-2</v>
      </c>
      <c r="N14391" s="17"/>
      <c r="T14391" s="28"/>
      <c r="Y14391" s="22">
        <f>_xll.qlIndexFixing(OverNightIndex,K14391,TRUE)</f>
        <v>3.2507854662894298E-2</v>
      </c>
    </row>
    <row r="14392" spans="11:25" x14ac:dyDescent="0.2">
      <c r="K14392" s="26">
        <f>_xll.qlCalendarAdvance(Calendar,L14392,FixingDays&amp;"D","p")</f>
        <v>62372</v>
      </c>
      <c r="L14392" s="27">
        <f>_xll.qlCalendarAdvance(Calendar,L14391,SamplingFrequency,"f",FALSE)</f>
        <v>62372</v>
      </c>
      <c r="M14392" s="17">
        <f>_xll.qlIndexFixing(Index,L14392,TRUE)</f>
        <v>3.2504959857996285E-2</v>
      </c>
      <c r="N14392" s="17"/>
      <c r="T14392" s="28"/>
      <c r="Y14392" s="22">
        <f>_xll.qlIndexFixing(OverNightIndex,K14392,TRUE)</f>
        <v>3.2504959857996285E-2</v>
      </c>
    </row>
    <row r="14393" spans="11:25" x14ac:dyDescent="0.2">
      <c r="K14393" s="26">
        <f>_xll.qlCalendarAdvance(Calendar,L14393,FixingDays&amp;"D","p")</f>
        <v>62373</v>
      </c>
      <c r="L14393" s="27">
        <f>_xll.qlCalendarAdvance(Calendar,L14392,SamplingFrequency,"f",FALSE)</f>
        <v>62373</v>
      </c>
      <c r="M14393" s="17">
        <f>_xll.qlIndexFixing(Index,L14393,TRUE)</f>
        <v>3.2504959857915239E-2</v>
      </c>
      <c r="N14393" s="17"/>
      <c r="T14393" s="28"/>
      <c r="Y14393" s="22">
        <f>_xll.qlIndexFixing(OverNightIndex,K14393,TRUE)</f>
        <v>3.2504959857915239E-2</v>
      </c>
    </row>
    <row r="14394" spans="11:25" x14ac:dyDescent="0.2">
      <c r="K14394" s="26">
        <f>_xll.qlCalendarAdvance(Calendar,L14394,FixingDays&amp;"D","p")</f>
        <v>62374</v>
      </c>
      <c r="L14394" s="27">
        <f>_xll.qlCalendarAdvance(Calendar,L14393,SamplingFrequency,"f",FALSE)</f>
        <v>62374</v>
      </c>
      <c r="M14394" s="17">
        <f>_xll.qlIndexFixing(Index,L14394,TRUE)</f>
        <v>3.2504959857996285E-2</v>
      </c>
      <c r="N14394" s="17"/>
      <c r="T14394" s="28"/>
      <c r="Y14394" s="22">
        <f>_xll.qlIndexFixing(OverNightIndex,K14394,TRUE)</f>
        <v>3.2504959857996285E-2</v>
      </c>
    </row>
    <row r="14395" spans="11:25" x14ac:dyDescent="0.2">
      <c r="K14395" s="26">
        <f>_xll.qlCalendarAdvance(Calendar,L14395,FixingDays&amp;"D","p")</f>
        <v>62375</v>
      </c>
      <c r="L14395" s="27">
        <f>_xll.qlCalendarAdvance(Calendar,L14394,SamplingFrequency,"f",FALSE)</f>
        <v>62375</v>
      </c>
      <c r="M14395" s="17">
        <f>_xll.qlIndexFixing(Index,L14395,TRUE)</f>
        <v>3.2504959857996285E-2</v>
      </c>
      <c r="N14395" s="17"/>
      <c r="T14395" s="28"/>
      <c r="Y14395" s="22">
        <f>_xll.qlIndexFixing(OverNightIndex,K14395,TRUE)</f>
        <v>3.2504959857996285E-2</v>
      </c>
    </row>
    <row r="14396" spans="11:25" x14ac:dyDescent="0.2">
      <c r="K14396" s="26">
        <f>_xll.qlCalendarAdvance(Calendar,L14396,FixingDays&amp;"D","p")</f>
        <v>62376</v>
      </c>
      <c r="L14396" s="27">
        <f>_xll.qlCalendarAdvance(Calendar,L14395,SamplingFrequency,"f",FALSE)</f>
        <v>62376</v>
      </c>
      <c r="M14396" s="17">
        <f>_xll.qlIndexFixing(Index,L14396,TRUE)</f>
        <v>3.2507854662813251E-2</v>
      </c>
      <c r="N14396" s="17"/>
      <c r="T14396" s="28"/>
      <c r="Y14396" s="22">
        <f>_xll.qlIndexFixing(OverNightIndex,K14396,TRUE)</f>
        <v>3.2507854662813251E-2</v>
      </c>
    </row>
    <row r="14397" spans="11:25" x14ac:dyDescent="0.2">
      <c r="K14397" s="26">
        <f>_xll.qlCalendarAdvance(Calendar,L14397,FixingDays&amp;"D","p")</f>
        <v>62379</v>
      </c>
      <c r="L14397" s="27">
        <f>_xll.qlCalendarAdvance(Calendar,L14396,SamplingFrequency,"f",FALSE)</f>
        <v>62379</v>
      </c>
      <c r="M14397" s="17">
        <f>_xll.qlIndexFixing(Index,L14397,TRUE)</f>
        <v>3.2504959857996285E-2</v>
      </c>
      <c r="N14397" s="17"/>
      <c r="T14397" s="28"/>
      <c r="Y14397" s="22">
        <f>_xll.qlIndexFixing(OverNightIndex,K14397,TRUE)</f>
        <v>3.2504959857996285E-2</v>
      </c>
    </row>
    <row r="14398" spans="11:25" x14ac:dyDescent="0.2">
      <c r="K14398" s="26">
        <f>_xll.qlCalendarAdvance(Calendar,L14398,FixingDays&amp;"D","p")</f>
        <v>62380</v>
      </c>
      <c r="L14398" s="27">
        <f>_xll.qlCalendarAdvance(Calendar,L14397,SamplingFrequency,"f",FALSE)</f>
        <v>62380</v>
      </c>
      <c r="M14398" s="17">
        <f>_xll.qlIndexFixing(Index,L14398,TRUE)</f>
        <v>3.2504959857996285E-2</v>
      </c>
      <c r="N14398" s="17"/>
      <c r="T14398" s="28"/>
      <c r="Y14398" s="22">
        <f>_xll.qlIndexFixing(OverNightIndex,K14398,TRUE)</f>
        <v>3.2504959857996285E-2</v>
      </c>
    </row>
    <row r="14399" spans="11:25" x14ac:dyDescent="0.2">
      <c r="K14399" s="26">
        <f>_xll.qlCalendarAdvance(Calendar,L14399,FixingDays&amp;"D","p")</f>
        <v>62381</v>
      </c>
      <c r="L14399" s="27">
        <f>_xll.qlCalendarAdvance(Calendar,L14398,SamplingFrequency,"f",FALSE)</f>
        <v>62381</v>
      </c>
      <c r="M14399" s="17">
        <f>_xll.qlIndexFixing(Index,L14399,TRUE)</f>
        <v>3.2504959858158378E-2</v>
      </c>
      <c r="N14399" s="17"/>
      <c r="T14399" s="28"/>
      <c r="Y14399" s="22">
        <f>_xll.qlIndexFixing(OverNightIndex,K14399,TRUE)</f>
        <v>3.2504959858158378E-2</v>
      </c>
    </row>
    <row r="14400" spans="11:25" x14ac:dyDescent="0.2">
      <c r="K14400" s="26">
        <f>_xll.qlCalendarAdvance(Calendar,L14400,FixingDays&amp;"D","p")</f>
        <v>62382</v>
      </c>
      <c r="L14400" s="27">
        <f>_xll.qlCalendarAdvance(Calendar,L14399,SamplingFrequency,"f",FALSE)</f>
        <v>62382</v>
      </c>
      <c r="M14400" s="17">
        <f>_xll.qlIndexFixing(Index,L14400,TRUE)</f>
        <v>3.2504959857996285E-2</v>
      </c>
      <c r="N14400" s="17"/>
      <c r="T14400" s="28"/>
      <c r="Y14400" s="22">
        <f>_xll.qlIndexFixing(OverNightIndex,K14400,TRUE)</f>
        <v>3.2504959857996285E-2</v>
      </c>
    </row>
    <row r="14401" spans="11:25" x14ac:dyDescent="0.2">
      <c r="K14401" s="26">
        <f>_xll.qlCalendarAdvance(Calendar,L14401,FixingDays&amp;"D","p")</f>
        <v>62383</v>
      </c>
      <c r="L14401" s="27">
        <f>_xll.qlCalendarAdvance(Calendar,L14400,SamplingFrequency,"f",FALSE)</f>
        <v>62383</v>
      </c>
      <c r="M14401" s="17">
        <f>_xll.qlIndexFixing(Index,L14401,TRUE)</f>
        <v>3.2507854662867285E-2</v>
      </c>
      <c r="N14401" s="17"/>
      <c r="T14401" s="28"/>
      <c r="Y14401" s="22">
        <f>_xll.qlIndexFixing(OverNightIndex,K14401,TRUE)</f>
        <v>3.2507854662867285E-2</v>
      </c>
    </row>
    <row r="14402" spans="11:25" x14ac:dyDescent="0.2">
      <c r="K14402" s="26">
        <f>_xll.qlCalendarAdvance(Calendar,L14402,FixingDays&amp;"D","p")</f>
        <v>62386</v>
      </c>
      <c r="L14402" s="27">
        <f>_xll.qlCalendarAdvance(Calendar,L14401,SamplingFrequency,"f",FALSE)</f>
        <v>62386</v>
      </c>
      <c r="M14402" s="17">
        <f>_xll.qlIndexFixing(Index,L14402,TRUE)</f>
        <v>3.2504959857996285E-2</v>
      </c>
      <c r="N14402" s="17"/>
      <c r="T14402" s="28"/>
      <c r="Y14402" s="22">
        <f>_xll.qlIndexFixing(OverNightIndex,K14402,TRUE)</f>
        <v>3.2504959857996285E-2</v>
      </c>
    </row>
    <row r="14403" spans="11:25" x14ac:dyDescent="0.2">
      <c r="K14403" s="26">
        <f>_xll.qlCalendarAdvance(Calendar,L14403,FixingDays&amp;"D","p")</f>
        <v>62387</v>
      </c>
      <c r="L14403" s="27">
        <f>_xll.qlCalendarAdvance(Calendar,L14402,SamplingFrequency,"f",FALSE)</f>
        <v>62387</v>
      </c>
      <c r="M14403" s="17">
        <f>_xll.qlIndexFixing(Index,L14403,TRUE)</f>
        <v>3.2504959858077331E-2</v>
      </c>
      <c r="N14403" s="17"/>
      <c r="T14403" s="28"/>
      <c r="Y14403" s="22">
        <f>_xll.qlIndexFixing(OverNightIndex,K14403,TRUE)</f>
        <v>3.2504959858077331E-2</v>
      </c>
    </row>
    <row r="14404" spans="11:25" x14ac:dyDescent="0.2">
      <c r="K14404" s="26">
        <f>_xll.qlCalendarAdvance(Calendar,L14404,FixingDays&amp;"D","p")</f>
        <v>62388</v>
      </c>
      <c r="L14404" s="27">
        <f>_xll.qlCalendarAdvance(Calendar,L14403,SamplingFrequency,"f",FALSE)</f>
        <v>62388</v>
      </c>
      <c r="M14404" s="17">
        <f>_xll.qlIndexFixing(Index,L14404,TRUE)</f>
        <v>3.2504959857753146E-2</v>
      </c>
      <c r="N14404" s="17"/>
      <c r="T14404" s="28"/>
      <c r="Y14404" s="22">
        <f>_xll.qlIndexFixing(OverNightIndex,K14404,TRUE)</f>
        <v>3.2504959857753146E-2</v>
      </c>
    </row>
    <row r="14405" spans="11:25" x14ac:dyDescent="0.2">
      <c r="K14405" s="26">
        <f>_xll.qlCalendarAdvance(Calendar,L14405,FixingDays&amp;"D","p")</f>
        <v>62389</v>
      </c>
      <c r="L14405" s="27">
        <f>_xll.qlCalendarAdvance(Calendar,L14404,SamplingFrequency,"f",FALSE)</f>
        <v>62389</v>
      </c>
      <c r="M14405" s="17">
        <f>_xll.qlIndexFixing(Index,L14405,TRUE)</f>
        <v>3.2504959858077331E-2</v>
      </c>
      <c r="N14405" s="17"/>
      <c r="T14405" s="28"/>
      <c r="Y14405" s="22">
        <f>_xll.qlIndexFixing(OverNightIndex,K14405,TRUE)</f>
        <v>3.2504959858077331E-2</v>
      </c>
    </row>
    <row r="14406" spans="11:25" x14ac:dyDescent="0.2">
      <c r="K14406" s="26">
        <f>_xll.qlCalendarAdvance(Calendar,L14406,FixingDays&amp;"D","p")</f>
        <v>62390</v>
      </c>
      <c r="L14406" s="27">
        <f>_xll.qlCalendarAdvance(Calendar,L14405,SamplingFrequency,"f",FALSE)</f>
        <v>62390</v>
      </c>
      <c r="M14406" s="17">
        <f>_xll.qlIndexFixing(Index,L14406,TRUE)</f>
        <v>3.2507854662894298E-2</v>
      </c>
      <c r="N14406" s="17"/>
      <c r="T14406" s="28"/>
      <c r="Y14406" s="22">
        <f>_xll.qlIndexFixing(OverNightIndex,K14406,TRUE)</f>
        <v>3.2507854662894298E-2</v>
      </c>
    </row>
    <row r="14407" spans="11:25" x14ac:dyDescent="0.2">
      <c r="K14407" s="26">
        <f>_xll.qlCalendarAdvance(Calendar,L14407,FixingDays&amp;"D","p")</f>
        <v>62393</v>
      </c>
      <c r="L14407" s="27">
        <f>_xll.qlCalendarAdvance(Calendar,L14406,SamplingFrequency,"f",FALSE)</f>
        <v>62393</v>
      </c>
      <c r="M14407" s="17">
        <f>_xll.qlIndexFixing(Index,L14407,TRUE)</f>
        <v>3.2504959857915239E-2</v>
      </c>
      <c r="N14407" s="17"/>
      <c r="T14407" s="28"/>
      <c r="Y14407" s="22">
        <f>_xll.qlIndexFixing(OverNightIndex,K14407,TRUE)</f>
        <v>3.2504959857915239E-2</v>
      </c>
    </row>
    <row r="14408" spans="11:25" x14ac:dyDescent="0.2">
      <c r="K14408" s="26">
        <f>_xll.qlCalendarAdvance(Calendar,L14408,FixingDays&amp;"D","p")</f>
        <v>62394</v>
      </c>
      <c r="L14408" s="27">
        <f>_xll.qlCalendarAdvance(Calendar,L14407,SamplingFrequency,"f",FALSE)</f>
        <v>62394</v>
      </c>
      <c r="M14408" s="17">
        <f>_xll.qlIndexFixing(Index,L14408,TRUE)</f>
        <v>3.2504959858077331E-2</v>
      </c>
      <c r="N14408" s="17"/>
      <c r="T14408" s="28"/>
      <c r="Y14408" s="22">
        <f>_xll.qlIndexFixing(OverNightIndex,K14408,TRUE)</f>
        <v>3.2504959858077331E-2</v>
      </c>
    </row>
    <row r="14409" spans="11:25" x14ac:dyDescent="0.2">
      <c r="K14409" s="26">
        <f>_xll.qlCalendarAdvance(Calendar,L14409,FixingDays&amp;"D","p")</f>
        <v>62395</v>
      </c>
      <c r="L14409" s="27">
        <f>_xll.qlCalendarAdvance(Calendar,L14408,SamplingFrequency,"f",FALSE)</f>
        <v>62395</v>
      </c>
      <c r="M14409" s="17">
        <f>_xll.qlIndexFixing(Index,L14409,TRUE)</f>
        <v>3.2504959858077331E-2</v>
      </c>
      <c r="N14409" s="17"/>
      <c r="T14409" s="28"/>
      <c r="Y14409" s="22">
        <f>_xll.qlIndexFixing(OverNightIndex,K14409,TRUE)</f>
        <v>3.2504959858077331E-2</v>
      </c>
    </row>
    <row r="14410" spans="11:25" x14ac:dyDescent="0.2">
      <c r="K14410" s="26">
        <f>_xll.qlCalendarAdvance(Calendar,L14410,FixingDays&amp;"D","p")</f>
        <v>62396</v>
      </c>
      <c r="L14410" s="27">
        <f>_xll.qlCalendarAdvance(Calendar,L14409,SamplingFrequency,"f",FALSE)</f>
        <v>62396</v>
      </c>
      <c r="M14410" s="17">
        <f>_xll.qlIndexFixing(Index,L14410,TRUE)</f>
        <v>3.2504959857915239E-2</v>
      </c>
      <c r="N14410" s="17"/>
      <c r="T14410" s="28"/>
      <c r="Y14410" s="22">
        <f>_xll.qlIndexFixing(OverNightIndex,K14410,TRUE)</f>
        <v>3.2504959857915239E-2</v>
      </c>
    </row>
    <row r="14411" spans="11:25" x14ac:dyDescent="0.2">
      <c r="K14411" s="26">
        <f>_xll.qlCalendarAdvance(Calendar,L14411,FixingDays&amp;"D","p")</f>
        <v>62397</v>
      </c>
      <c r="L14411" s="27">
        <f>_xll.qlCalendarAdvance(Calendar,L14410,SamplingFrequency,"f",FALSE)</f>
        <v>62397</v>
      </c>
      <c r="M14411" s="17">
        <f>_xll.qlIndexFixing(Index,L14411,TRUE)</f>
        <v>3.2507854662867285E-2</v>
      </c>
      <c r="N14411" s="17"/>
      <c r="T14411" s="28"/>
      <c r="Y14411" s="22">
        <f>_xll.qlIndexFixing(OverNightIndex,K14411,TRUE)</f>
        <v>3.2507854662867285E-2</v>
      </c>
    </row>
    <row r="14412" spans="11:25" x14ac:dyDescent="0.2">
      <c r="K14412" s="26">
        <f>_xll.qlCalendarAdvance(Calendar,L14412,FixingDays&amp;"D","p")</f>
        <v>62400</v>
      </c>
      <c r="L14412" s="27">
        <f>_xll.qlCalendarAdvance(Calendar,L14411,SamplingFrequency,"f",FALSE)</f>
        <v>62400</v>
      </c>
      <c r="M14412" s="17">
        <f>_xll.qlIndexFixing(Index,L14412,TRUE)</f>
        <v>3.2504959857996285E-2</v>
      </c>
      <c r="N14412" s="17"/>
      <c r="T14412" s="28"/>
      <c r="Y14412" s="22">
        <f>_xll.qlIndexFixing(OverNightIndex,K14412,TRUE)</f>
        <v>3.2504959857996285E-2</v>
      </c>
    </row>
    <row r="14413" spans="11:25" x14ac:dyDescent="0.2">
      <c r="K14413" s="26">
        <f>_xll.qlCalendarAdvance(Calendar,L14413,FixingDays&amp;"D","p")</f>
        <v>62401</v>
      </c>
      <c r="L14413" s="27">
        <f>_xll.qlCalendarAdvance(Calendar,L14412,SamplingFrequency,"f",FALSE)</f>
        <v>62401</v>
      </c>
      <c r="M14413" s="17">
        <f>_xll.qlIndexFixing(Index,L14413,TRUE)</f>
        <v>3.2504959857996285E-2</v>
      </c>
      <c r="N14413" s="17"/>
      <c r="T14413" s="28"/>
      <c r="Y14413" s="22">
        <f>_xll.qlIndexFixing(OverNightIndex,K14413,TRUE)</f>
        <v>3.2504959857996285E-2</v>
      </c>
    </row>
    <row r="14414" spans="11:25" x14ac:dyDescent="0.2">
      <c r="K14414" s="26">
        <f>_xll.qlCalendarAdvance(Calendar,L14414,FixingDays&amp;"D","p")</f>
        <v>62402</v>
      </c>
      <c r="L14414" s="27">
        <f>_xll.qlCalendarAdvance(Calendar,L14413,SamplingFrequency,"f",FALSE)</f>
        <v>62402</v>
      </c>
      <c r="M14414" s="17">
        <f>_xll.qlIndexFixing(Index,L14414,TRUE)</f>
        <v>3.2504959857996285E-2</v>
      </c>
      <c r="N14414" s="17"/>
      <c r="T14414" s="28"/>
      <c r="Y14414" s="22">
        <f>_xll.qlIndexFixing(OverNightIndex,K14414,TRUE)</f>
        <v>3.2504959857996285E-2</v>
      </c>
    </row>
    <row r="14415" spans="11:25" x14ac:dyDescent="0.2">
      <c r="K14415" s="26">
        <f>_xll.qlCalendarAdvance(Calendar,L14415,FixingDays&amp;"D","p")</f>
        <v>62403</v>
      </c>
      <c r="L14415" s="27">
        <f>_xll.qlCalendarAdvance(Calendar,L14414,SamplingFrequency,"f",FALSE)</f>
        <v>62403</v>
      </c>
      <c r="M14415" s="17">
        <f>_xll.qlIndexFixing(Index,L14415,TRUE)</f>
        <v>3.2504959857915239E-2</v>
      </c>
      <c r="N14415" s="17"/>
      <c r="T14415" s="28"/>
      <c r="Y14415" s="22">
        <f>_xll.qlIndexFixing(OverNightIndex,K14415,TRUE)</f>
        <v>3.2504959857915239E-2</v>
      </c>
    </row>
    <row r="14416" spans="11:25" x14ac:dyDescent="0.2">
      <c r="K14416" s="26">
        <f>_xll.qlCalendarAdvance(Calendar,L14416,FixingDays&amp;"D","p")</f>
        <v>62404</v>
      </c>
      <c r="L14416" s="27">
        <f>_xll.qlCalendarAdvance(Calendar,L14415,SamplingFrequency,"f",FALSE)</f>
        <v>62404</v>
      </c>
      <c r="M14416" s="17">
        <f>_xll.qlIndexFixing(Index,L14416,TRUE)</f>
        <v>3.2507854662867285E-2</v>
      </c>
      <c r="N14416" s="17"/>
      <c r="T14416" s="28"/>
      <c r="Y14416" s="22">
        <f>_xll.qlIndexFixing(OverNightIndex,K14416,TRUE)</f>
        <v>3.2507854662867285E-2</v>
      </c>
    </row>
    <row r="14417" spans="11:25" x14ac:dyDescent="0.2">
      <c r="K14417" s="26">
        <f>_xll.qlCalendarAdvance(Calendar,L14417,FixingDays&amp;"D","p")</f>
        <v>62407</v>
      </c>
      <c r="L14417" s="27">
        <f>_xll.qlCalendarAdvance(Calendar,L14416,SamplingFrequency,"f",FALSE)</f>
        <v>62407</v>
      </c>
      <c r="M14417" s="17">
        <f>_xll.qlIndexFixing(Index,L14417,TRUE)</f>
        <v>3.2504959857996285E-2</v>
      </c>
      <c r="N14417" s="17"/>
      <c r="T14417" s="28"/>
      <c r="Y14417" s="22">
        <f>_xll.qlIndexFixing(OverNightIndex,K14417,TRUE)</f>
        <v>3.2504959857996285E-2</v>
      </c>
    </row>
    <row r="14418" spans="11:25" x14ac:dyDescent="0.2">
      <c r="K14418" s="26">
        <f>_xll.qlCalendarAdvance(Calendar,L14418,FixingDays&amp;"D","p")</f>
        <v>62408</v>
      </c>
      <c r="L14418" s="27">
        <f>_xll.qlCalendarAdvance(Calendar,L14417,SamplingFrequency,"f",FALSE)</f>
        <v>62408</v>
      </c>
      <c r="M14418" s="17">
        <f>_xll.qlIndexFixing(Index,L14418,TRUE)</f>
        <v>3.2504959857834193E-2</v>
      </c>
      <c r="N14418" s="17"/>
      <c r="T14418" s="28"/>
      <c r="Y14418" s="22">
        <f>_xll.qlIndexFixing(OverNightIndex,K14418,TRUE)</f>
        <v>3.2504959857834193E-2</v>
      </c>
    </row>
    <row r="14419" spans="11:25" x14ac:dyDescent="0.2">
      <c r="K14419" s="26">
        <f>_xll.qlCalendarAdvance(Calendar,L14419,FixingDays&amp;"D","p")</f>
        <v>62409</v>
      </c>
      <c r="L14419" s="27">
        <f>_xll.qlCalendarAdvance(Calendar,L14418,SamplingFrequency,"f",FALSE)</f>
        <v>62409</v>
      </c>
      <c r="M14419" s="17">
        <f>_xll.qlIndexFixing(Index,L14419,TRUE)</f>
        <v>3.2504959857996285E-2</v>
      </c>
      <c r="N14419" s="17"/>
      <c r="T14419" s="28"/>
      <c r="Y14419" s="22">
        <f>_xll.qlIndexFixing(OverNightIndex,K14419,TRUE)</f>
        <v>3.2504959857996285E-2</v>
      </c>
    </row>
    <row r="14420" spans="11:25" x14ac:dyDescent="0.2">
      <c r="K14420" s="26">
        <f>_xll.qlCalendarAdvance(Calendar,L14420,FixingDays&amp;"D","p")</f>
        <v>62410</v>
      </c>
      <c r="L14420" s="27">
        <f>_xll.qlCalendarAdvance(Calendar,L14419,SamplingFrequency,"f",FALSE)</f>
        <v>62410</v>
      </c>
      <c r="M14420" s="17">
        <f>_xll.qlIndexFixing(Index,L14420,TRUE)</f>
        <v>3.2504959857996285E-2</v>
      </c>
      <c r="N14420" s="17"/>
      <c r="T14420" s="28"/>
      <c r="Y14420" s="22">
        <f>_xll.qlIndexFixing(OverNightIndex,K14420,TRUE)</f>
        <v>3.2504959857996285E-2</v>
      </c>
    </row>
    <row r="14421" spans="11:25" x14ac:dyDescent="0.2">
      <c r="K14421" s="26">
        <f>_xll.qlCalendarAdvance(Calendar,L14421,FixingDays&amp;"D","p")</f>
        <v>62411</v>
      </c>
      <c r="L14421" s="27">
        <f>_xll.qlCalendarAdvance(Calendar,L14420,SamplingFrequency,"f",FALSE)</f>
        <v>62411</v>
      </c>
      <c r="M14421" s="17">
        <f>_xll.qlIndexFixing(Index,L14421,TRUE)</f>
        <v>3.2507854662894298E-2</v>
      </c>
      <c r="N14421" s="17"/>
      <c r="T14421" s="28"/>
      <c r="Y14421" s="22">
        <f>_xll.qlIndexFixing(OverNightIndex,K14421,TRUE)</f>
        <v>3.2507854662894298E-2</v>
      </c>
    </row>
    <row r="14422" spans="11:25" x14ac:dyDescent="0.2">
      <c r="K14422" s="26">
        <f>_xll.qlCalendarAdvance(Calendar,L14422,FixingDays&amp;"D","p")</f>
        <v>62414</v>
      </c>
      <c r="L14422" s="27">
        <f>_xll.qlCalendarAdvance(Calendar,L14421,SamplingFrequency,"f",FALSE)</f>
        <v>62414</v>
      </c>
      <c r="M14422" s="17">
        <f>_xll.qlIndexFixing(Index,L14422,TRUE)</f>
        <v>3.2504959857915239E-2</v>
      </c>
      <c r="N14422" s="17"/>
      <c r="T14422" s="28"/>
      <c r="Y14422" s="22">
        <f>_xll.qlIndexFixing(OverNightIndex,K14422,TRUE)</f>
        <v>3.2504959857915239E-2</v>
      </c>
    </row>
    <row r="14423" spans="11:25" x14ac:dyDescent="0.2">
      <c r="K14423" s="26">
        <f>_xll.qlCalendarAdvance(Calendar,L14423,FixingDays&amp;"D","p")</f>
        <v>62415</v>
      </c>
      <c r="L14423" s="27">
        <f>_xll.qlCalendarAdvance(Calendar,L14422,SamplingFrequency,"f",FALSE)</f>
        <v>62415</v>
      </c>
      <c r="M14423" s="17">
        <f>_xll.qlIndexFixing(Index,L14423,TRUE)</f>
        <v>3.2504959857915239E-2</v>
      </c>
      <c r="N14423" s="17"/>
      <c r="T14423" s="28"/>
      <c r="Y14423" s="22">
        <f>_xll.qlIndexFixing(OverNightIndex,K14423,TRUE)</f>
        <v>3.2504959857915239E-2</v>
      </c>
    </row>
    <row r="14424" spans="11:25" x14ac:dyDescent="0.2">
      <c r="K14424" s="26">
        <f>_xll.qlCalendarAdvance(Calendar,L14424,FixingDays&amp;"D","p")</f>
        <v>62416</v>
      </c>
      <c r="L14424" s="27">
        <f>_xll.qlCalendarAdvance(Calendar,L14423,SamplingFrequency,"f",FALSE)</f>
        <v>62416</v>
      </c>
      <c r="M14424" s="17">
        <f>_xll.qlIndexFixing(Index,L14424,TRUE)</f>
        <v>3.2504959858077331E-2</v>
      </c>
      <c r="N14424" s="17"/>
      <c r="T14424" s="28"/>
      <c r="Y14424" s="22">
        <f>_xll.qlIndexFixing(OverNightIndex,K14424,TRUE)</f>
        <v>3.2504959858077331E-2</v>
      </c>
    </row>
    <row r="14425" spans="11:25" x14ac:dyDescent="0.2">
      <c r="K14425" s="26">
        <f>_xll.qlCalendarAdvance(Calendar,L14425,FixingDays&amp;"D","p")</f>
        <v>62417</v>
      </c>
      <c r="L14425" s="27">
        <f>_xll.qlCalendarAdvance(Calendar,L14424,SamplingFrequency,"f",FALSE)</f>
        <v>62417</v>
      </c>
      <c r="M14425" s="17">
        <f>_xll.qlIndexFixing(Index,L14425,TRUE)</f>
        <v>3.2504959857996285E-2</v>
      </c>
      <c r="N14425" s="17"/>
      <c r="T14425" s="28"/>
      <c r="Y14425" s="22">
        <f>_xll.qlIndexFixing(OverNightIndex,K14425,TRUE)</f>
        <v>3.2504959857996285E-2</v>
      </c>
    </row>
    <row r="14426" spans="11:25" x14ac:dyDescent="0.2">
      <c r="K14426" s="26">
        <f>_xll.qlCalendarAdvance(Calendar,L14426,FixingDays&amp;"D","p")</f>
        <v>62418</v>
      </c>
      <c r="L14426" s="27">
        <f>_xll.qlCalendarAdvance(Calendar,L14425,SamplingFrequency,"f",FALSE)</f>
        <v>62418</v>
      </c>
      <c r="M14426" s="17">
        <f>_xll.qlIndexFixing(Index,L14426,TRUE)</f>
        <v>3.2507854662813251E-2</v>
      </c>
      <c r="N14426" s="17"/>
      <c r="T14426" s="28"/>
      <c r="Y14426" s="22">
        <f>_xll.qlIndexFixing(OverNightIndex,K14426,TRUE)</f>
        <v>3.2507854662813251E-2</v>
      </c>
    </row>
    <row r="14427" spans="11:25" x14ac:dyDescent="0.2">
      <c r="K14427" s="26">
        <f>_xll.qlCalendarAdvance(Calendar,L14427,FixingDays&amp;"D","p")</f>
        <v>62421</v>
      </c>
      <c r="L14427" s="27">
        <f>_xll.qlCalendarAdvance(Calendar,L14426,SamplingFrequency,"f",FALSE)</f>
        <v>62421</v>
      </c>
      <c r="M14427" s="17">
        <f>_xll.qlIndexFixing(Index,L14427,TRUE)</f>
        <v>3.2504959858077331E-2</v>
      </c>
      <c r="N14427" s="17"/>
      <c r="T14427" s="28"/>
      <c r="Y14427" s="22">
        <f>_xll.qlIndexFixing(OverNightIndex,K14427,TRUE)</f>
        <v>3.2504959858077331E-2</v>
      </c>
    </row>
    <row r="14428" spans="11:25" x14ac:dyDescent="0.2">
      <c r="K14428" s="26">
        <f>_xll.qlCalendarAdvance(Calendar,L14428,FixingDays&amp;"D","p")</f>
        <v>62422</v>
      </c>
      <c r="L14428" s="27">
        <f>_xll.qlCalendarAdvance(Calendar,L14427,SamplingFrequency,"f",FALSE)</f>
        <v>62422</v>
      </c>
      <c r="M14428" s="17">
        <f>_xll.qlIndexFixing(Index,L14428,TRUE)</f>
        <v>3.2504959857915239E-2</v>
      </c>
      <c r="N14428" s="17"/>
      <c r="T14428" s="28"/>
      <c r="Y14428" s="22">
        <f>_xll.qlIndexFixing(OverNightIndex,K14428,TRUE)</f>
        <v>3.2504959857915239E-2</v>
      </c>
    </row>
    <row r="14429" spans="11:25" x14ac:dyDescent="0.2">
      <c r="K14429" s="26">
        <f>_xll.qlCalendarAdvance(Calendar,L14429,FixingDays&amp;"D","p")</f>
        <v>62423</v>
      </c>
      <c r="L14429" s="27">
        <f>_xll.qlCalendarAdvance(Calendar,L14428,SamplingFrequency,"f",FALSE)</f>
        <v>62423</v>
      </c>
      <c r="M14429" s="17">
        <f>_xll.qlIndexFixing(Index,L14429,TRUE)</f>
        <v>3.2504959858077331E-2</v>
      </c>
      <c r="N14429" s="17"/>
      <c r="T14429" s="28"/>
      <c r="Y14429" s="22">
        <f>_xll.qlIndexFixing(OverNightIndex,K14429,TRUE)</f>
        <v>3.2504959858077331E-2</v>
      </c>
    </row>
    <row r="14430" spans="11:25" x14ac:dyDescent="0.2">
      <c r="K14430" s="26">
        <f>_xll.qlCalendarAdvance(Calendar,L14430,FixingDays&amp;"D","p")</f>
        <v>62424</v>
      </c>
      <c r="L14430" s="27">
        <f>_xll.qlCalendarAdvance(Calendar,L14429,SamplingFrequency,"f",FALSE)</f>
        <v>62424</v>
      </c>
      <c r="M14430" s="17">
        <f>_xll.qlIndexFixing(Index,L14430,TRUE)</f>
        <v>3.2504959857753146E-2</v>
      </c>
      <c r="N14430" s="17"/>
      <c r="T14430" s="28"/>
      <c r="Y14430" s="22">
        <f>_xll.qlIndexFixing(OverNightIndex,K14430,TRUE)</f>
        <v>3.2504959857753146E-2</v>
      </c>
    </row>
    <row r="14431" spans="11:25" x14ac:dyDescent="0.2">
      <c r="K14431" s="26">
        <f>_xll.qlCalendarAdvance(Calendar,L14431,FixingDays&amp;"D","p")</f>
        <v>62425</v>
      </c>
      <c r="L14431" s="27">
        <f>_xll.qlCalendarAdvance(Calendar,L14430,SamplingFrequency,"f",FALSE)</f>
        <v>62425</v>
      </c>
      <c r="M14431" s="17">
        <f>_xll.qlIndexFixing(Index,L14431,TRUE)</f>
        <v>3.2507854662921318E-2</v>
      </c>
      <c r="N14431" s="17"/>
      <c r="T14431" s="28"/>
      <c r="Y14431" s="22">
        <f>_xll.qlIndexFixing(OverNightIndex,K14431,TRUE)</f>
        <v>3.2507854662921318E-2</v>
      </c>
    </row>
    <row r="14432" spans="11:25" x14ac:dyDescent="0.2">
      <c r="K14432" s="26">
        <f>_xll.qlCalendarAdvance(Calendar,L14432,FixingDays&amp;"D","p")</f>
        <v>62428</v>
      </c>
      <c r="L14432" s="27">
        <f>_xll.qlCalendarAdvance(Calendar,L14431,SamplingFrequency,"f",FALSE)</f>
        <v>62428</v>
      </c>
      <c r="M14432" s="17">
        <f>_xll.qlIndexFixing(Index,L14432,TRUE)</f>
        <v>3.2504959858077331E-2</v>
      </c>
      <c r="N14432" s="17"/>
      <c r="T14432" s="28"/>
      <c r="Y14432" s="22">
        <f>_xll.qlIndexFixing(OverNightIndex,K14432,TRUE)</f>
        <v>3.2504959858077331E-2</v>
      </c>
    </row>
    <row r="14433" spans="11:25" x14ac:dyDescent="0.2">
      <c r="K14433" s="26">
        <f>_xll.qlCalendarAdvance(Calendar,L14433,FixingDays&amp;"D","p")</f>
        <v>62429</v>
      </c>
      <c r="L14433" s="27">
        <f>_xll.qlCalendarAdvance(Calendar,L14432,SamplingFrequency,"f",FALSE)</f>
        <v>62429</v>
      </c>
      <c r="M14433" s="17">
        <f>_xll.qlIndexFixing(Index,L14433,TRUE)</f>
        <v>3.2504959857753146E-2</v>
      </c>
      <c r="N14433" s="17"/>
      <c r="T14433" s="28"/>
      <c r="Y14433" s="22">
        <f>_xll.qlIndexFixing(OverNightIndex,K14433,TRUE)</f>
        <v>3.2504959857753146E-2</v>
      </c>
    </row>
    <row r="14434" spans="11:25" x14ac:dyDescent="0.2">
      <c r="K14434" s="26">
        <f>_xll.qlCalendarAdvance(Calendar,L14434,FixingDays&amp;"D","p")</f>
        <v>62430</v>
      </c>
      <c r="L14434" s="27">
        <f>_xll.qlCalendarAdvance(Calendar,L14433,SamplingFrequency,"f",FALSE)</f>
        <v>62430</v>
      </c>
      <c r="M14434" s="17">
        <f>_xll.qlIndexFixing(Index,L14434,TRUE)</f>
        <v>3.2504959858077331E-2</v>
      </c>
      <c r="N14434" s="17"/>
      <c r="T14434" s="28"/>
      <c r="Y14434" s="22">
        <f>_xll.qlIndexFixing(OverNightIndex,K14434,TRUE)</f>
        <v>3.2504959858077331E-2</v>
      </c>
    </row>
    <row r="14435" spans="11:25" x14ac:dyDescent="0.2">
      <c r="K14435" s="26">
        <f>_xll.qlCalendarAdvance(Calendar,L14435,FixingDays&amp;"D","p")</f>
        <v>62431</v>
      </c>
      <c r="L14435" s="27">
        <f>_xll.qlCalendarAdvance(Calendar,L14434,SamplingFrequency,"f",FALSE)</f>
        <v>62431</v>
      </c>
      <c r="M14435" s="17">
        <f>_xll.qlIndexFixing(Index,L14435,TRUE)</f>
        <v>3.2504959857996285E-2</v>
      </c>
      <c r="N14435" s="17"/>
      <c r="T14435" s="28"/>
      <c r="Y14435" s="22">
        <f>_xll.qlIndexFixing(OverNightIndex,K14435,TRUE)</f>
        <v>3.2504959857996285E-2</v>
      </c>
    </row>
    <row r="14436" spans="11:25" x14ac:dyDescent="0.2">
      <c r="K14436" s="26">
        <f>_xll.qlCalendarAdvance(Calendar,L14436,FixingDays&amp;"D","p")</f>
        <v>62432</v>
      </c>
      <c r="L14436" s="27">
        <f>_xll.qlCalendarAdvance(Calendar,L14435,SamplingFrequency,"f",FALSE)</f>
        <v>62432</v>
      </c>
      <c r="M14436" s="17">
        <f>_xll.qlIndexFixing(Index,L14436,TRUE)</f>
        <v>3.2507854662840271E-2</v>
      </c>
      <c r="N14436" s="17"/>
      <c r="T14436" s="28"/>
      <c r="Y14436" s="22">
        <f>_xll.qlIndexFixing(OverNightIndex,K14436,TRUE)</f>
        <v>3.2507854662840271E-2</v>
      </c>
    </row>
    <row r="14437" spans="11:25" x14ac:dyDescent="0.2">
      <c r="K14437" s="26">
        <f>_xll.qlCalendarAdvance(Calendar,L14437,FixingDays&amp;"D","p")</f>
        <v>62435</v>
      </c>
      <c r="L14437" s="27">
        <f>_xll.qlCalendarAdvance(Calendar,L14436,SamplingFrequency,"f",FALSE)</f>
        <v>62435</v>
      </c>
      <c r="M14437" s="17">
        <f>_xll.qlIndexFixing(Index,L14437,TRUE)</f>
        <v>3.2504959858077331E-2</v>
      </c>
      <c r="N14437" s="17"/>
      <c r="T14437" s="28"/>
      <c r="Y14437" s="22">
        <f>_xll.qlIndexFixing(OverNightIndex,K14437,TRUE)</f>
        <v>3.2504959858077331E-2</v>
      </c>
    </row>
    <row r="14438" spans="11:25" x14ac:dyDescent="0.2">
      <c r="K14438" s="26">
        <f>_xll.qlCalendarAdvance(Calendar,L14438,FixingDays&amp;"D","p")</f>
        <v>62436</v>
      </c>
      <c r="L14438" s="27">
        <f>_xll.qlCalendarAdvance(Calendar,L14437,SamplingFrequency,"f",FALSE)</f>
        <v>62436</v>
      </c>
      <c r="M14438" s="17">
        <f>_xll.qlIndexFixing(Index,L14438,TRUE)</f>
        <v>3.2504959858077331E-2</v>
      </c>
      <c r="N14438" s="17"/>
      <c r="T14438" s="28"/>
      <c r="Y14438" s="22">
        <f>_xll.qlIndexFixing(OverNightIndex,K14438,TRUE)</f>
        <v>3.2504959858077331E-2</v>
      </c>
    </row>
    <row r="14439" spans="11:25" x14ac:dyDescent="0.2">
      <c r="K14439" s="26">
        <f>_xll.qlCalendarAdvance(Calendar,L14439,FixingDays&amp;"D","p")</f>
        <v>62437</v>
      </c>
      <c r="L14439" s="27">
        <f>_xll.qlCalendarAdvance(Calendar,L14438,SamplingFrequency,"f",FALSE)</f>
        <v>62437</v>
      </c>
      <c r="M14439" s="17">
        <f>_xll.qlIndexFixing(Index,L14439,TRUE)</f>
        <v>3.2504959857915239E-2</v>
      </c>
      <c r="N14439" s="17"/>
      <c r="T14439" s="28"/>
      <c r="Y14439" s="22">
        <f>_xll.qlIndexFixing(OverNightIndex,K14439,TRUE)</f>
        <v>3.2504959857915239E-2</v>
      </c>
    </row>
    <row r="14440" spans="11:25" x14ac:dyDescent="0.2">
      <c r="K14440" s="26">
        <f>_xll.qlCalendarAdvance(Calendar,L14440,FixingDays&amp;"D","p")</f>
        <v>62438</v>
      </c>
      <c r="L14440" s="27">
        <f>_xll.qlCalendarAdvance(Calendar,L14439,SamplingFrequency,"f",FALSE)</f>
        <v>62438</v>
      </c>
      <c r="M14440" s="17">
        <f>_xll.qlIndexFixing(Index,L14440,TRUE)</f>
        <v>3.2504959858077331E-2</v>
      </c>
      <c r="N14440" s="17"/>
      <c r="T14440" s="28"/>
      <c r="Y14440" s="22">
        <f>_xll.qlIndexFixing(OverNightIndex,K14440,TRUE)</f>
        <v>3.2504959858077331E-2</v>
      </c>
    </row>
    <row r="14441" spans="11:25" x14ac:dyDescent="0.2">
      <c r="K14441" s="26">
        <f>_xll.qlCalendarAdvance(Calendar,L14441,FixingDays&amp;"D","p")</f>
        <v>62439</v>
      </c>
      <c r="L14441" s="27">
        <f>_xll.qlCalendarAdvance(Calendar,L14440,SamplingFrequency,"f",FALSE)</f>
        <v>62439</v>
      </c>
      <c r="M14441" s="17">
        <f>_xll.qlIndexFixing(Index,L14441,TRUE)</f>
        <v>3.2507854662840271E-2</v>
      </c>
      <c r="N14441" s="17"/>
      <c r="T14441" s="28"/>
      <c r="Y14441" s="22">
        <f>_xll.qlIndexFixing(OverNightIndex,K14441,TRUE)</f>
        <v>3.2507854662840271E-2</v>
      </c>
    </row>
    <row r="14442" spans="11:25" x14ac:dyDescent="0.2">
      <c r="K14442" s="26">
        <f>_xll.qlCalendarAdvance(Calendar,L14442,FixingDays&amp;"D","p")</f>
        <v>62442</v>
      </c>
      <c r="L14442" s="27">
        <f>_xll.qlCalendarAdvance(Calendar,L14441,SamplingFrequency,"f",FALSE)</f>
        <v>62442</v>
      </c>
      <c r="M14442" s="17">
        <f>_xll.qlIndexFixing(Index,L14442,TRUE)</f>
        <v>3.2504959857996285E-2</v>
      </c>
      <c r="N14442" s="17"/>
      <c r="T14442" s="28"/>
      <c r="Y14442" s="22">
        <f>_xll.qlIndexFixing(OverNightIndex,K14442,TRUE)</f>
        <v>3.2504959857996285E-2</v>
      </c>
    </row>
    <row r="14443" spans="11:25" x14ac:dyDescent="0.2">
      <c r="K14443" s="26">
        <f>_xll.qlCalendarAdvance(Calendar,L14443,FixingDays&amp;"D","p")</f>
        <v>62443</v>
      </c>
      <c r="L14443" s="27">
        <f>_xll.qlCalendarAdvance(Calendar,L14442,SamplingFrequency,"f",FALSE)</f>
        <v>62443</v>
      </c>
      <c r="M14443" s="17">
        <f>_xll.qlIndexFixing(Index,L14443,TRUE)</f>
        <v>3.2504959858077331E-2</v>
      </c>
      <c r="N14443" s="17"/>
      <c r="T14443" s="28"/>
      <c r="Y14443" s="22">
        <f>_xll.qlIndexFixing(OverNightIndex,K14443,TRUE)</f>
        <v>3.2504959858077331E-2</v>
      </c>
    </row>
    <row r="14444" spans="11:25" x14ac:dyDescent="0.2">
      <c r="K14444" s="26">
        <f>_xll.qlCalendarAdvance(Calendar,L14444,FixingDays&amp;"D","p")</f>
        <v>62444</v>
      </c>
      <c r="L14444" s="27">
        <f>_xll.qlCalendarAdvance(Calendar,L14443,SamplingFrequency,"f",FALSE)</f>
        <v>62444</v>
      </c>
      <c r="M14444" s="17">
        <f>_xll.qlIndexFixing(Index,L14444,TRUE)</f>
        <v>3.2504959857915239E-2</v>
      </c>
      <c r="N14444" s="17"/>
      <c r="T14444" s="28"/>
      <c r="Y14444" s="22">
        <f>_xll.qlIndexFixing(OverNightIndex,K14444,TRUE)</f>
        <v>3.2504959857915239E-2</v>
      </c>
    </row>
    <row r="14445" spans="11:25" x14ac:dyDescent="0.2">
      <c r="K14445" s="26">
        <f>_xll.qlCalendarAdvance(Calendar,L14445,FixingDays&amp;"D","p")</f>
        <v>62445</v>
      </c>
      <c r="L14445" s="27">
        <f>_xll.qlCalendarAdvance(Calendar,L14444,SamplingFrequency,"f",FALSE)</f>
        <v>62445</v>
      </c>
      <c r="M14445" s="17">
        <f>_xll.qlIndexFixing(Index,L14445,TRUE)</f>
        <v>3.2504959857915239E-2</v>
      </c>
      <c r="N14445" s="17"/>
      <c r="T14445" s="28"/>
      <c r="Y14445" s="22">
        <f>_xll.qlIndexFixing(OverNightIndex,K14445,TRUE)</f>
        <v>3.2504959857915239E-2</v>
      </c>
    </row>
    <row r="14446" spans="11:25" x14ac:dyDescent="0.2">
      <c r="K14446" s="26">
        <f>_xll.qlCalendarAdvance(Calendar,L14446,FixingDays&amp;"D","p")</f>
        <v>62446</v>
      </c>
      <c r="L14446" s="27">
        <f>_xll.qlCalendarAdvance(Calendar,L14445,SamplingFrequency,"f",FALSE)</f>
        <v>62446</v>
      </c>
      <c r="M14446" s="17">
        <f>_xll.qlIndexFixing(Index,L14446,TRUE)</f>
        <v>3.2507854662921318E-2</v>
      </c>
      <c r="N14446" s="17"/>
      <c r="T14446" s="28"/>
      <c r="Y14446" s="22">
        <f>_xll.qlIndexFixing(OverNightIndex,K14446,TRUE)</f>
        <v>3.2507854662921318E-2</v>
      </c>
    </row>
    <row r="14447" spans="11:25" x14ac:dyDescent="0.2">
      <c r="K14447" s="26">
        <f>_xll.qlCalendarAdvance(Calendar,L14447,FixingDays&amp;"D","p")</f>
        <v>62449</v>
      </c>
      <c r="L14447" s="27">
        <f>_xll.qlCalendarAdvance(Calendar,L14446,SamplingFrequency,"f",FALSE)</f>
        <v>62449</v>
      </c>
      <c r="M14447" s="17">
        <f>_xll.qlIndexFixing(Index,L14447,TRUE)</f>
        <v>3.2504959857915239E-2</v>
      </c>
      <c r="N14447" s="17"/>
      <c r="T14447" s="28"/>
      <c r="Y14447" s="22">
        <f>_xll.qlIndexFixing(OverNightIndex,K14447,TRUE)</f>
        <v>3.2504959857915239E-2</v>
      </c>
    </row>
    <row r="14448" spans="11:25" x14ac:dyDescent="0.2">
      <c r="K14448" s="26">
        <f>_xll.qlCalendarAdvance(Calendar,L14448,FixingDays&amp;"D","p")</f>
        <v>62450</v>
      </c>
      <c r="L14448" s="27">
        <f>_xll.qlCalendarAdvance(Calendar,L14447,SamplingFrequency,"f",FALSE)</f>
        <v>62450</v>
      </c>
      <c r="M14448" s="17">
        <f>_xll.qlIndexFixing(Index,L14448,TRUE)</f>
        <v>3.2504959857834193E-2</v>
      </c>
      <c r="N14448" s="17"/>
      <c r="T14448" s="28"/>
      <c r="Y14448" s="22">
        <f>_xll.qlIndexFixing(OverNightIndex,K14448,TRUE)</f>
        <v>3.2504959857834193E-2</v>
      </c>
    </row>
    <row r="14449" spans="11:25" x14ac:dyDescent="0.2">
      <c r="K14449" s="26">
        <f>_xll.qlCalendarAdvance(Calendar,L14449,FixingDays&amp;"D","p")</f>
        <v>62451</v>
      </c>
      <c r="L14449" s="27">
        <f>_xll.qlCalendarAdvance(Calendar,L14448,SamplingFrequency,"f",FALSE)</f>
        <v>62451</v>
      </c>
      <c r="M14449" s="17">
        <f>_xll.qlIndexFixing(Index,L14449,TRUE)</f>
        <v>3.2510749811493378E-2</v>
      </c>
      <c r="N14449" s="17"/>
      <c r="T14449" s="28"/>
      <c r="Y14449" s="22">
        <f>_xll.qlIndexFixing(OverNightIndex,K14449,TRUE)</f>
        <v>3.2510749811493378E-2</v>
      </c>
    </row>
    <row r="14450" spans="11:25" x14ac:dyDescent="0.2">
      <c r="K14450" s="26">
        <f>_xll.qlCalendarAdvance(Calendar,L14450,FixingDays&amp;"D","p")</f>
        <v>62456</v>
      </c>
      <c r="L14450" s="27">
        <f>_xll.qlCalendarAdvance(Calendar,L14449,SamplingFrequency,"f",FALSE)</f>
        <v>62456</v>
      </c>
      <c r="M14450" s="17">
        <f>_xll.qlIndexFixing(Index,L14450,TRUE)</f>
        <v>3.2504959857996285E-2</v>
      </c>
      <c r="N14450" s="17"/>
      <c r="T14450" s="28"/>
      <c r="Y14450" s="22">
        <f>_xll.qlIndexFixing(OverNightIndex,K14450,TRUE)</f>
        <v>3.2504959857996285E-2</v>
      </c>
    </row>
    <row r="14451" spans="11:25" x14ac:dyDescent="0.2">
      <c r="K14451" s="26">
        <f>_xll.qlCalendarAdvance(Calendar,L14451,FixingDays&amp;"D","p")</f>
        <v>62457</v>
      </c>
      <c r="L14451" s="27">
        <f>_xll.qlCalendarAdvance(Calendar,L14450,SamplingFrequency,"f",FALSE)</f>
        <v>62457</v>
      </c>
      <c r="M14451" s="17">
        <f>_xll.qlIndexFixing(Index,L14451,TRUE)</f>
        <v>3.2504959857915239E-2</v>
      </c>
      <c r="N14451" s="17"/>
      <c r="T14451" s="28"/>
      <c r="Y14451" s="22">
        <f>_xll.qlIndexFixing(OverNightIndex,K14451,TRUE)</f>
        <v>3.2504959857915239E-2</v>
      </c>
    </row>
    <row r="14452" spans="11:25" x14ac:dyDescent="0.2">
      <c r="K14452" s="26">
        <f>_xll.qlCalendarAdvance(Calendar,L14452,FixingDays&amp;"D","p")</f>
        <v>62458</v>
      </c>
      <c r="L14452" s="27">
        <f>_xll.qlCalendarAdvance(Calendar,L14451,SamplingFrequency,"f",FALSE)</f>
        <v>62458</v>
      </c>
      <c r="M14452" s="17">
        <f>_xll.qlIndexFixing(Index,L14452,TRUE)</f>
        <v>3.2506407217531286E-2</v>
      </c>
      <c r="N14452" s="17"/>
      <c r="T14452" s="28"/>
      <c r="Y14452" s="22">
        <f>_xll.qlIndexFixing(OverNightIndex,K14452,TRUE)</f>
        <v>3.2506407217531286E-2</v>
      </c>
    </row>
    <row r="14453" spans="11:25" x14ac:dyDescent="0.2">
      <c r="K14453" s="26">
        <f>_xll.qlCalendarAdvance(Calendar,L14453,FixingDays&amp;"D","p")</f>
        <v>62460</v>
      </c>
      <c r="L14453" s="27">
        <f>_xll.qlCalendarAdvance(Calendar,L14452,SamplingFrequency,"f",FALSE)</f>
        <v>62460</v>
      </c>
      <c r="M14453" s="17">
        <f>_xll.qlIndexFixing(Index,L14453,TRUE)</f>
        <v>3.2507854662840271E-2</v>
      </c>
      <c r="N14453" s="17"/>
      <c r="T14453" s="28"/>
      <c r="Y14453" s="22">
        <f>_xll.qlIndexFixing(OverNightIndex,K14453,TRUE)</f>
        <v>3.2507854662840271E-2</v>
      </c>
    </row>
    <row r="14454" spans="11:25" x14ac:dyDescent="0.2">
      <c r="K14454" s="26">
        <f>_xll.qlCalendarAdvance(Calendar,L14454,FixingDays&amp;"D","p")</f>
        <v>62463</v>
      </c>
      <c r="L14454" s="27">
        <f>_xll.qlCalendarAdvance(Calendar,L14453,SamplingFrequency,"f",FALSE)</f>
        <v>62463</v>
      </c>
      <c r="M14454" s="17">
        <f>_xll.qlIndexFixing(Index,L14454,TRUE)</f>
        <v>3.2504959857996285E-2</v>
      </c>
      <c r="N14454" s="17"/>
      <c r="T14454" s="28"/>
      <c r="Y14454" s="22">
        <f>_xll.qlIndexFixing(OverNightIndex,K14454,TRUE)</f>
        <v>3.2504959857996285E-2</v>
      </c>
    </row>
    <row r="14455" spans="11:25" x14ac:dyDescent="0.2">
      <c r="K14455" s="26">
        <f>_xll.qlCalendarAdvance(Calendar,L14455,FixingDays&amp;"D","p")</f>
        <v>62464</v>
      </c>
      <c r="L14455" s="27">
        <f>_xll.qlCalendarAdvance(Calendar,L14454,SamplingFrequency,"f",FALSE)</f>
        <v>62464</v>
      </c>
      <c r="M14455" s="17">
        <f>_xll.qlIndexFixing(Index,L14455,TRUE)</f>
        <v>3.2504959858158378E-2</v>
      </c>
      <c r="N14455" s="17"/>
      <c r="T14455" s="28"/>
      <c r="Y14455" s="22">
        <f>_xll.qlIndexFixing(OverNightIndex,K14455,TRUE)</f>
        <v>3.2504959858158378E-2</v>
      </c>
    </row>
    <row r="14456" spans="11:25" x14ac:dyDescent="0.2">
      <c r="K14456" s="26">
        <f>_xll.qlCalendarAdvance(Calendar,L14456,FixingDays&amp;"D","p")</f>
        <v>62465</v>
      </c>
      <c r="L14456" s="27">
        <f>_xll.qlCalendarAdvance(Calendar,L14455,SamplingFrequency,"f",FALSE)</f>
        <v>62465</v>
      </c>
      <c r="M14456" s="17">
        <f>_xll.qlIndexFixing(Index,L14456,TRUE)</f>
        <v>3.2504959857753146E-2</v>
      </c>
      <c r="N14456" s="17"/>
      <c r="T14456" s="28"/>
      <c r="Y14456" s="22">
        <f>_xll.qlIndexFixing(OverNightIndex,K14456,TRUE)</f>
        <v>3.2504959857753146E-2</v>
      </c>
    </row>
    <row r="14457" spans="11:25" x14ac:dyDescent="0.2">
      <c r="K14457" s="26">
        <f>_xll.qlCalendarAdvance(Calendar,L14457,FixingDays&amp;"D","p")</f>
        <v>62466</v>
      </c>
      <c r="L14457" s="27">
        <f>_xll.qlCalendarAdvance(Calendar,L14456,SamplingFrequency,"f",FALSE)</f>
        <v>62466</v>
      </c>
      <c r="M14457" s="17">
        <f>_xll.qlIndexFixing(Index,L14457,TRUE)</f>
        <v>3.2504959858077331E-2</v>
      </c>
      <c r="N14457" s="17"/>
      <c r="T14457" s="28"/>
      <c r="Y14457" s="22">
        <f>_xll.qlIndexFixing(OverNightIndex,K14457,TRUE)</f>
        <v>3.2504959858077331E-2</v>
      </c>
    </row>
    <row r="14458" spans="11:25" x14ac:dyDescent="0.2">
      <c r="K14458" s="26">
        <f>_xll.qlCalendarAdvance(Calendar,L14458,FixingDays&amp;"D","p")</f>
        <v>62467</v>
      </c>
      <c r="L14458" s="27">
        <f>_xll.qlCalendarAdvance(Calendar,L14457,SamplingFrequency,"f",FALSE)</f>
        <v>62467</v>
      </c>
      <c r="M14458" s="17">
        <f>_xll.qlIndexFixing(Index,L14458,TRUE)</f>
        <v>3.2507854662894298E-2</v>
      </c>
      <c r="N14458" s="17"/>
      <c r="T14458" s="28"/>
      <c r="Y14458" s="22">
        <f>_xll.qlIndexFixing(OverNightIndex,K14458,TRUE)</f>
        <v>3.2507854662894298E-2</v>
      </c>
    </row>
    <row r="14459" spans="11:25" x14ac:dyDescent="0.2">
      <c r="K14459" s="26">
        <f>_xll.qlCalendarAdvance(Calendar,L14459,FixingDays&amp;"D","p")</f>
        <v>62470</v>
      </c>
      <c r="L14459" s="27">
        <f>_xll.qlCalendarAdvance(Calendar,L14458,SamplingFrequency,"f",FALSE)</f>
        <v>62470</v>
      </c>
      <c r="M14459" s="17">
        <f>_xll.qlIndexFixing(Index,L14459,TRUE)</f>
        <v>3.2504959857915239E-2</v>
      </c>
      <c r="N14459" s="17"/>
      <c r="T14459" s="28"/>
      <c r="Y14459" s="22">
        <f>_xll.qlIndexFixing(OverNightIndex,K14459,TRUE)</f>
        <v>3.2504959857915239E-2</v>
      </c>
    </row>
    <row r="14460" spans="11:25" x14ac:dyDescent="0.2">
      <c r="K14460" s="26">
        <f>_xll.qlCalendarAdvance(Calendar,L14460,FixingDays&amp;"D","p")</f>
        <v>62471</v>
      </c>
      <c r="L14460" s="27">
        <f>_xll.qlCalendarAdvance(Calendar,L14459,SamplingFrequency,"f",FALSE)</f>
        <v>62471</v>
      </c>
      <c r="M14460" s="17">
        <f>_xll.qlIndexFixing(Index,L14460,TRUE)</f>
        <v>3.2504959857996285E-2</v>
      </c>
      <c r="N14460" s="17"/>
      <c r="T14460" s="28"/>
      <c r="Y14460" s="22">
        <f>_xll.qlIndexFixing(OverNightIndex,K14460,TRUE)</f>
        <v>3.2504959857996285E-2</v>
      </c>
    </row>
    <row r="14461" spans="11:25" x14ac:dyDescent="0.2">
      <c r="K14461" s="26">
        <f>_xll.qlCalendarAdvance(Calendar,L14461,FixingDays&amp;"D","p")</f>
        <v>62472</v>
      </c>
      <c r="L14461" s="27">
        <f>_xll.qlCalendarAdvance(Calendar,L14460,SamplingFrequency,"f",FALSE)</f>
        <v>62472</v>
      </c>
      <c r="M14461" s="17">
        <f>_xll.qlIndexFixing(Index,L14461,TRUE)</f>
        <v>3.2504959858077331E-2</v>
      </c>
      <c r="N14461" s="17"/>
      <c r="T14461" s="28"/>
      <c r="Y14461" s="22">
        <f>_xll.qlIndexFixing(OverNightIndex,K14461,TRUE)</f>
        <v>3.2504959858077331E-2</v>
      </c>
    </row>
    <row r="14462" spans="11:25" x14ac:dyDescent="0.2">
      <c r="K14462" s="26">
        <f>_xll.qlCalendarAdvance(Calendar,L14462,FixingDays&amp;"D","p")</f>
        <v>62473</v>
      </c>
      <c r="L14462" s="27">
        <f>_xll.qlCalendarAdvance(Calendar,L14461,SamplingFrequency,"f",FALSE)</f>
        <v>62473</v>
      </c>
      <c r="M14462" s="17">
        <f>_xll.qlIndexFixing(Index,L14462,TRUE)</f>
        <v>3.2504959857996285E-2</v>
      </c>
      <c r="N14462" s="17"/>
      <c r="T14462" s="28"/>
      <c r="Y14462" s="22">
        <f>_xll.qlIndexFixing(OverNightIndex,K14462,TRUE)</f>
        <v>3.2504959857996285E-2</v>
      </c>
    </row>
    <row r="14463" spans="11:25" x14ac:dyDescent="0.2">
      <c r="K14463" s="26">
        <f>_xll.qlCalendarAdvance(Calendar,L14463,FixingDays&amp;"D","p")</f>
        <v>62474</v>
      </c>
      <c r="L14463" s="27">
        <f>_xll.qlCalendarAdvance(Calendar,L14462,SamplingFrequency,"f",FALSE)</f>
        <v>62474</v>
      </c>
      <c r="M14463" s="17">
        <f>_xll.qlIndexFixing(Index,L14463,TRUE)</f>
        <v>3.2507854662867285E-2</v>
      </c>
      <c r="N14463" s="17"/>
      <c r="T14463" s="28"/>
      <c r="Y14463" s="22">
        <f>_xll.qlIndexFixing(OverNightIndex,K14463,TRUE)</f>
        <v>3.2507854662867285E-2</v>
      </c>
    </row>
    <row r="14464" spans="11:25" x14ac:dyDescent="0.2">
      <c r="K14464" s="26">
        <f>_xll.qlCalendarAdvance(Calendar,L14464,FixingDays&amp;"D","p")</f>
        <v>62477</v>
      </c>
      <c r="L14464" s="27">
        <f>_xll.qlCalendarAdvance(Calendar,L14463,SamplingFrequency,"f",FALSE)</f>
        <v>62477</v>
      </c>
      <c r="M14464" s="17">
        <f>_xll.qlIndexFixing(Index,L14464,TRUE)</f>
        <v>3.2504959857996285E-2</v>
      </c>
      <c r="N14464" s="17"/>
      <c r="T14464" s="28"/>
      <c r="Y14464" s="22">
        <f>_xll.qlIndexFixing(OverNightIndex,K14464,TRUE)</f>
        <v>3.2504959857996285E-2</v>
      </c>
    </row>
    <row r="14465" spans="11:25" x14ac:dyDescent="0.2">
      <c r="K14465" s="26">
        <f>_xll.qlCalendarAdvance(Calendar,L14465,FixingDays&amp;"D","p")</f>
        <v>62478</v>
      </c>
      <c r="L14465" s="27">
        <f>_xll.qlCalendarAdvance(Calendar,L14464,SamplingFrequency,"f",FALSE)</f>
        <v>62478</v>
      </c>
      <c r="M14465" s="17">
        <f>_xll.qlIndexFixing(Index,L14465,TRUE)</f>
        <v>3.2504959858077331E-2</v>
      </c>
      <c r="N14465" s="17"/>
      <c r="T14465" s="28"/>
      <c r="Y14465" s="22">
        <f>_xll.qlIndexFixing(OverNightIndex,K14465,TRUE)</f>
        <v>3.2504959858077331E-2</v>
      </c>
    </row>
    <row r="14466" spans="11:25" x14ac:dyDescent="0.2">
      <c r="K14466" s="26">
        <f>_xll.qlCalendarAdvance(Calendar,L14466,FixingDays&amp;"D","p")</f>
        <v>62479</v>
      </c>
      <c r="L14466" s="27">
        <f>_xll.qlCalendarAdvance(Calendar,L14465,SamplingFrequency,"f",FALSE)</f>
        <v>62479</v>
      </c>
      <c r="M14466" s="17">
        <f>_xll.qlIndexFixing(Index,L14466,TRUE)</f>
        <v>3.2504959857996285E-2</v>
      </c>
      <c r="N14466" s="17"/>
      <c r="T14466" s="28"/>
      <c r="Y14466" s="22">
        <f>_xll.qlIndexFixing(OverNightIndex,K14466,TRUE)</f>
        <v>3.2504959857996285E-2</v>
      </c>
    </row>
    <row r="14467" spans="11:25" x14ac:dyDescent="0.2">
      <c r="K14467" s="26">
        <f>_xll.qlCalendarAdvance(Calendar,L14467,FixingDays&amp;"D","p")</f>
        <v>62480</v>
      </c>
      <c r="L14467" s="27">
        <f>_xll.qlCalendarAdvance(Calendar,L14466,SamplingFrequency,"f",FALSE)</f>
        <v>62480</v>
      </c>
      <c r="M14467" s="17">
        <f>_xll.qlIndexFixing(Index,L14467,TRUE)</f>
        <v>3.2504959857915239E-2</v>
      </c>
      <c r="N14467" s="17"/>
      <c r="T14467" s="28"/>
      <c r="Y14467" s="22">
        <f>_xll.qlIndexFixing(OverNightIndex,K14467,TRUE)</f>
        <v>3.2504959857915239E-2</v>
      </c>
    </row>
    <row r="14468" spans="11:25" x14ac:dyDescent="0.2">
      <c r="K14468" s="26">
        <f>_xll.qlCalendarAdvance(Calendar,L14468,FixingDays&amp;"D","p")</f>
        <v>62481</v>
      </c>
      <c r="L14468" s="27">
        <f>_xll.qlCalendarAdvance(Calendar,L14467,SamplingFrequency,"f",FALSE)</f>
        <v>62481</v>
      </c>
      <c r="M14468" s="17">
        <f>_xll.qlIndexFixing(Index,L14468,TRUE)</f>
        <v>3.2507854662894298E-2</v>
      </c>
      <c r="N14468" s="17"/>
      <c r="T14468" s="28"/>
      <c r="Y14468" s="22">
        <f>_xll.qlIndexFixing(OverNightIndex,K14468,TRUE)</f>
        <v>3.2507854662894298E-2</v>
      </c>
    </row>
    <row r="14469" spans="11:25" x14ac:dyDescent="0.2">
      <c r="K14469" s="26">
        <f>_xll.qlCalendarAdvance(Calendar,L14469,FixingDays&amp;"D","p")</f>
        <v>62484</v>
      </c>
      <c r="L14469" s="27">
        <f>_xll.qlCalendarAdvance(Calendar,L14468,SamplingFrequency,"f",FALSE)</f>
        <v>62484</v>
      </c>
      <c r="M14469" s="17">
        <f>_xll.qlIndexFixing(Index,L14469,TRUE)</f>
        <v>3.2504959858077331E-2</v>
      </c>
      <c r="N14469" s="17"/>
      <c r="T14469" s="28"/>
      <c r="Y14469" s="22">
        <f>_xll.qlIndexFixing(OverNightIndex,K14469,TRUE)</f>
        <v>3.2504959858077331E-2</v>
      </c>
    </row>
    <row r="14470" spans="11:25" x14ac:dyDescent="0.2">
      <c r="K14470" s="26">
        <f>_xll.qlCalendarAdvance(Calendar,L14470,FixingDays&amp;"D","p")</f>
        <v>62485</v>
      </c>
      <c r="L14470" s="27">
        <f>_xll.qlCalendarAdvance(Calendar,L14469,SamplingFrequency,"f",FALSE)</f>
        <v>62485</v>
      </c>
      <c r="M14470" s="17">
        <f>_xll.qlIndexFixing(Index,L14470,TRUE)</f>
        <v>3.2504959857915239E-2</v>
      </c>
      <c r="N14470" s="17"/>
      <c r="T14470" s="28"/>
      <c r="Y14470" s="22">
        <f>_xll.qlIndexFixing(OverNightIndex,K14470,TRUE)</f>
        <v>3.2504959857915239E-2</v>
      </c>
    </row>
    <row r="14471" spans="11:25" x14ac:dyDescent="0.2">
      <c r="K14471" s="26">
        <f>_xll.qlCalendarAdvance(Calendar,L14471,FixingDays&amp;"D","p")</f>
        <v>62486</v>
      </c>
      <c r="L14471" s="27">
        <f>_xll.qlCalendarAdvance(Calendar,L14470,SamplingFrequency,"f",FALSE)</f>
        <v>62486</v>
      </c>
      <c r="M14471" s="17">
        <f>_xll.qlIndexFixing(Index,L14471,TRUE)</f>
        <v>3.2504959857915239E-2</v>
      </c>
      <c r="N14471" s="17"/>
      <c r="T14471" s="28"/>
      <c r="Y14471" s="22">
        <f>_xll.qlIndexFixing(OverNightIndex,K14471,TRUE)</f>
        <v>3.2504959857915239E-2</v>
      </c>
    </row>
    <row r="14472" spans="11:25" x14ac:dyDescent="0.2">
      <c r="K14472" s="26">
        <f>_xll.qlCalendarAdvance(Calendar,L14472,FixingDays&amp;"D","p")</f>
        <v>62487</v>
      </c>
      <c r="L14472" s="27">
        <f>_xll.qlCalendarAdvance(Calendar,L14471,SamplingFrequency,"f",FALSE)</f>
        <v>62487</v>
      </c>
      <c r="M14472" s="17">
        <f>_xll.qlIndexFixing(Index,L14472,TRUE)</f>
        <v>3.2504959858077331E-2</v>
      </c>
      <c r="N14472" s="17"/>
      <c r="T14472" s="28"/>
      <c r="Y14472" s="22">
        <f>_xll.qlIndexFixing(OverNightIndex,K14472,TRUE)</f>
        <v>3.2504959858077331E-2</v>
      </c>
    </row>
    <row r="14473" spans="11:25" x14ac:dyDescent="0.2">
      <c r="K14473" s="26">
        <f>_xll.qlCalendarAdvance(Calendar,L14473,FixingDays&amp;"D","p")</f>
        <v>62488</v>
      </c>
      <c r="L14473" s="27">
        <f>_xll.qlCalendarAdvance(Calendar,L14472,SamplingFrequency,"f",FALSE)</f>
        <v>62488</v>
      </c>
      <c r="M14473" s="17">
        <f>_xll.qlIndexFixing(Index,L14473,TRUE)</f>
        <v>3.2507854662867285E-2</v>
      </c>
      <c r="N14473" s="17"/>
      <c r="T14473" s="28"/>
      <c r="Y14473" s="22">
        <f>_xll.qlIndexFixing(OverNightIndex,K14473,TRUE)</f>
        <v>3.2507854662867285E-2</v>
      </c>
    </row>
    <row r="14474" spans="11:25" x14ac:dyDescent="0.2">
      <c r="K14474" s="26">
        <f>_xll.qlCalendarAdvance(Calendar,L14474,FixingDays&amp;"D","p")</f>
        <v>62491</v>
      </c>
      <c r="L14474" s="27">
        <f>_xll.qlCalendarAdvance(Calendar,L14473,SamplingFrequency,"f",FALSE)</f>
        <v>62491</v>
      </c>
      <c r="M14474" s="17">
        <f>_xll.qlIndexFixing(Index,L14474,TRUE)</f>
        <v>3.2504959857915239E-2</v>
      </c>
      <c r="N14474" s="17"/>
      <c r="T14474" s="28"/>
      <c r="Y14474" s="22">
        <f>_xll.qlIndexFixing(OverNightIndex,K14474,TRUE)</f>
        <v>3.2504959857915239E-2</v>
      </c>
    </row>
    <row r="14475" spans="11:25" x14ac:dyDescent="0.2">
      <c r="K14475" s="26">
        <f>_xll.qlCalendarAdvance(Calendar,L14475,FixingDays&amp;"D","p")</f>
        <v>62492</v>
      </c>
      <c r="L14475" s="27">
        <f>_xll.qlCalendarAdvance(Calendar,L14474,SamplingFrequency,"f",FALSE)</f>
        <v>62492</v>
      </c>
      <c r="M14475" s="17">
        <f>_xll.qlIndexFixing(Index,L14475,TRUE)</f>
        <v>3.2504959857996285E-2</v>
      </c>
      <c r="N14475" s="17"/>
      <c r="T14475" s="28"/>
      <c r="Y14475" s="22">
        <f>_xll.qlIndexFixing(OverNightIndex,K14475,TRUE)</f>
        <v>3.2504959857996285E-2</v>
      </c>
    </row>
    <row r="14476" spans="11:25" x14ac:dyDescent="0.2">
      <c r="K14476" s="26">
        <f>_xll.qlCalendarAdvance(Calendar,L14476,FixingDays&amp;"D","p")</f>
        <v>62493</v>
      </c>
      <c r="L14476" s="27">
        <f>_xll.qlCalendarAdvance(Calendar,L14475,SamplingFrequency,"f",FALSE)</f>
        <v>62493</v>
      </c>
      <c r="M14476" s="17">
        <f>_xll.qlIndexFixing(Index,L14476,TRUE)</f>
        <v>3.2504959857996285E-2</v>
      </c>
      <c r="N14476" s="17"/>
      <c r="T14476" s="28"/>
      <c r="Y14476" s="22">
        <f>_xll.qlIndexFixing(OverNightIndex,K14476,TRUE)</f>
        <v>3.2504959857996285E-2</v>
      </c>
    </row>
    <row r="14477" spans="11:25" x14ac:dyDescent="0.2">
      <c r="K14477" s="26">
        <f>_xll.qlCalendarAdvance(Calendar,L14477,FixingDays&amp;"D","p")</f>
        <v>62494</v>
      </c>
      <c r="L14477" s="27">
        <f>_xll.qlCalendarAdvance(Calendar,L14476,SamplingFrequency,"f",FALSE)</f>
        <v>62494</v>
      </c>
      <c r="M14477" s="17">
        <f>_xll.qlIndexFixing(Index,L14477,TRUE)</f>
        <v>3.2504959857996285E-2</v>
      </c>
      <c r="N14477" s="17"/>
      <c r="T14477" s="28"/>
      <c r="Y14477" s="22">
        <f>_xll.qlIndexFixing(OverNightIndex,K14477,TRUE)</f>
        <v>3.2504959857996285E-2</v>
      </c>
    </row>
    <row r="14478" spans="11:25" x14ac:dyDescent="0.2">
      <c r="K14478" s="26">
        <f>_xll.qlCalendarAdvance(Calendar,L14478,FixingDays&amp;"D","p")</f>
        <v>62495</v>
      </c>
      <c r="L14478" s="27">
        <f>_xll.qlCalendarAdvance(Calendar,L14477,SamplingFrequency,"f",FALSE)</f>
        <v>62495</v>
      </c>
      <c r="M14478" s="17">
        <f>_xll.qlIndexFixing(Index,L14478,TRUE)</f>
        <v>3.2507854662840271E-2</v>
      </c>
      <c r="N14478" s="17"/>
      <c r="T14478" s="28"/>
      <c r="Y14478" s="22">
        <f>_xll.qlIndexFixing(OverNightIndex,K14478,TRUE)</f>
        <v>3.2507854662840271E-2</v>
      </c>
    </row>
    <row r="14479" spans="11:25" x14ac:dyDescent="0.2">
      <c r="K14479" s="26">
        <f>_xll.qlCalendarAdvance(Calendar,L14479,FixingDays&amp;"D","p")</f>
        <v>62498</v>
      </c>
      <c r="L14479" s="27">
        <f>_xll.qlCalendarAdvance(Calendar,L14478,SamplingFrequency,"f",FALSE)</f>
        <v>62498</v>
      </c>
      <c r="M14479" s="17">
        <f>_xll.qlIndexFixing(Index,L14479,TRUE)</f>
        <v>3.2504959857996285E-2</v>
      </c>
      <c r="N14479" s="17"/>
      <c r="T14479" s="28"/>
      <c r="Y14479" s="22">
        <f>_xll.qlIndexFixing(OverNightIndex,K14479,TRUE)</f>
        <v>3.2504959857996285E-2</v>
      </c>
    </row>
    <row r="14480" spans="11:25" x14ac:dyDescent="0.2">
      <c r="K14480" s="26">
        <f>_xll.qlCalendarAdvance(Calendar,L14480,FixingDays&amp;"D","p")</f>
        <v>62499</v>
      </c>
      <c r="L14480" s="27">
        <f>_xll.qlCalendarAdvance(Calendar,L14479,SamplingFrequency,"f",FALSE)</f>
        <v>62499</v>
      </c>
      <c r="M14480" s="17">
        <f>_xll.qlIndexFixing(Index,L14480,TRUE)</f>
        <v>3.2504959857996285E-2</v>
      </c>
      <c r="N14480" s="17"/>
      <c r="T14480" s="28"/>
      <c r="Y14480" s="22">
        <f>_xll.qlIndexFixing(OverNightIndex,K14480,TRUE)</f>
        <v>3.2504959857996285E-2</v>
      </c>
    </row>
    <row r="14481" spans="11:25" x14ac:dyDescent="0.2">
      <c r="K14481" s="26">
        <f>_xll.qlCalendarAdvance(Calendar,L14481,FixingDays&amp;"D","p")</f>
        <v>62500</v>
      </c>
      <c r="L14481" s="27">
        <f>_xll.qlCalendarAdvance(Calendar,L14480,SamplingFrequency,"f",FALSE)</f>
        <v>62500</v>
      </c>
      <c r="M14481" s="17">
        <f>_xll.qlIndexFixing(Index,L14481,TRUE)</f>
        <v>3.2504959858077331E-2</v>
      </c>
      <c r="N14481" s="17"/>
      <c r="T14481" s="28"/>
      <c r="Y14481" s="22">
        <f>_xll.qlIndexFixing(OverNightIndex,K14481,TRUE)</f>
        <v>3.2504959858077331E-2</v>
      </c>
    </row>
    <row r="14482" spans="11:25" x14ac:dyDescent="0.2">
      <c r="K14482" s="26">
        <f>_xll.qlCalendarAdvance(Calendar,L14482,FixingDays&amp;"D","p")</f>
        <v>62501</v>
      </c>
      <c r="L14482" s="27">
        <f>_xll.qlCalendarAdvance(Calendar,L14481,SamplingFrequency,"f",FALSE)</f>
        <v>62501</v>
      </c>
      <c r="M14482" s="17">
        <f>_xll.qlIndexFixing(Index,L14482,TRUE)</f>
        <v>3.2504959857753146E-2</v>
      </c>
      <c r="N14482" s="17"/>
      <c r="T14482" s="28"/>
      <c r="Y14482" s="22">
        <f>_xll.qlIndexFixing(OverNightIndex,K14482,TRUE)</f>
        <v>3.2504959857753146E-2</v>
      </c>
    </row>
    <row r="14483" spans="11:25" x14ac:dyDescent="0.2">
      <c r="K14483" s="26">
        <f>_xll.qlCalendarAdvance(Calendar,L14483,FixingDays&amp;"D","p")</f>
        <v>62502</v>
      </c>
      <c r="L14483" s="27">
        <f>_xll.qlCalendarAdvance(Calendar,L14482,SamplingFrequency,"f",FALSE)</f>
        <v>62502</v>
      </c>
      <c r="M14483" s="17">
        <f>_xll.qlIndexFixing(Index,L14483,TRUE)</f>
        <v>3.2507854662948331E-2</v>
      </c>
      <c r="N14483" s="17"/>
      <c r="T14483" s="28"/>
      <c r="Y14483" s="22">
        <f>_xll.qlIndexFixing(OverNightIndex,K14483,TRUE)</f>
        <v>3.2507854662948331E-2</v>
      </c>
    </row>
    <row r="14484" spans="11:25" x14ac:dyDescent="0.2">
      <c r="K14484" s="26">
        <f>_xll.qlCalendarAdvance(Calendar,L14484,FixingDays&amp;"D","p")</f>
        <v>62505</v>
      </c>
      <c r="L14484" s="27">
        <f>_xll.qlCalendarAdvance(Calendar,L14483,SamplingFrequency,"f",FALSE)</f>
        <v>62505</v>
      </c>
      <c r="M14484" s="17">
        <f>_xll.qlIndexFixing(Index,L14484,TRUE)</f>
        <v>3.2504959857996285E-2</v>
      </c>
      <c r="N14484" s="17"/>
      <c r="T14484" s="28"/>
      <c r="Y14484" s="22">
        <f>_xll.qlIndexFixing(OverNightIndex,K14484,TRUE)</f>
        <v>3.2504959857996285E-2</v>
      </c>
    </row>
    <row r="14485" spans="11:25" x14ac:dyDescent="0.2">
      <c r="K14485" s="26">
        <f>_xll.qlCalendarAdvance(Calendar,L14485,FixingDays&amp;"D","p")</f>
        <v>62506</v>
      </c>
      <c r="L14485" s="27">
        <f>_xll.qlCalendarAdvance(Calendar,L14484,SamplingFrequency,"f",FALSE)</f>
        <v>62506</v>
      </c>
      <c r="M14485" s="17">
        <f>_xll.qlIndexFixing(Index,L14485,TRUE)</f>
        <v>3.2504959857834193E-2</v>
      </c>
      <c r="N14485" s="17"/>
      <c r="T14485" s="28"/>
      <c r="Y14485" s="22">
        <f>_xll.qlIndexFixing(OverNightIndex,K14485,TRUE)</f>
        <v>3.2504959857834193E-2</v>
      </c>
    </row>
    <row r="14486" spans="11:25" x14ac:dyDescent="0.2">
      <c r="K14486" s="26">
        <f>_xll.qlCalendarAdvance(Calendar,L14486,FixingDays&amp;"D","p")</f>
        <v>62507</v>
      </c>
      <c r="L14486" s="27">
        <f>_xll.qlCalendarAdvance(Calendar,L14485,SamplingFrequency,"f",FALSE)</f>
        <v>62507</v>
      </c>
      <c r="M14486" s="17">
        <f>_xll.qlIndexFixing(Index,L14486,TRUE)</f>
        <v>3.2504959858077331E-2</v>
      </c>
      <c r="N14486" s="17"/>
      <c r="T14486" s="28"/>
      <c r="Y14486" s="22">
        <f>_xll.qlIndexFixing(OverNightIndex,K14486,TRUE)</f>
        <v>3.2504959858077331E-2</v>
      </c>
    </row>
    <row r="14487" spans="11:25" x14ac:dyDescent="0.2">
      <c r="K14487" s="26">
        <f>_xll.qlCalendarAdvance(Calendar,L14487,FixingDays&amp;"D","p")</f>
        <v>62508</v>
      </c>
      <c r="L14487" s="27">
        <f>_xll.qlCalendarAdvance(Calendar,L14486,SamplingFrequency,"f",FALSE)</f>
        <v>62508</v>
      </c>
      <c r="M14487" s="17">
        <f>_xll.qlIndexFixing(Index,L14487,TRUE)</f>
        <v>3.2504959858077331E-2</v>
      </c>
      <c r="N14487" s="17"/>
      <c r="T14487" s="28"/>
      <c r="Y14487" s="22">
        <f>_xll.qlIndexFixing(OverNightIndex,K14487,TRUE)</f>
        <v>3.2504959858077331E-2</v>
      </c>
    </row>
    <row r="14488" spans="11:25" x14ac:dyDescent="0.2">
      <c r="K14488" s="26">
        <f>_xll.qlCalendarAdvance(Calendar,L14488,FixingDays&amp;"D","p")</f>
        <v>62509</v>
      </c>
      <c r="L14488" s="27">
        <f>_xll.qlCalendarAdvance(Calendar,L14487,SamplingFrequency,"f",FALSE)</f>
        <v>62509</v>
      </c>
      <c r="M14488" s="17">
        <f>_xll.qlIndexFixing(Index,L14488,TRUE)</f>
        <v>3.2507854662813251E-2</v>
      </c>
      <c r="N14488" s="17"/>
      <c r="T14488" s="28"/>
      <c r="Y14488" s="22">
        <f>_xll.qlIndexFixing(OverNightIndex,K14488,TRUE)</f>
        <v>3.2507854662813251E-2</v>
      </c>
    </row>
    <row r="14489" spans="11:25" x14ac:dyDescent="0.2">
      <c r="K14489" s="26">
        <f>_xll.qlCalendarAdvance(Calendar,L14489,FixingDays&amp;"D","p")</f>
        <v>62512</v>
      </c>
      <c r="L14489" s="27">
        <f>_xll.qlCalendarAdvance(Calendar,L14488,SamplingFrequency,"f",FALSE)</f>
        <v>62512</v>
      </c>
      <c r="M14489" s="17">
        <f>_xll.qlIndexFixing(Index,L14489,TRUE)</f>
        <v>3.2504959858077331E-2</v>
      </c>
      <c r="N14489" s="17"/>
      <c r="T14489" s="28"/>
      <c r="Y14489" s="22">
        <f>_xll.qlIndexFixing(OverNightIndex,K14489,TRUE)</f>
        <v>3.2504959858077331E-2</v>
      </c>
    </row>
    <row r="14490" spans="11:25" x14ac:dyDescent="0.2">
      <c r="K14490" s="26">
        <f>_xll.qlCalendarAdvance(Calendar,L14490,FixingDays&amp;"D","p")</f>
        <v>62513</v>
      </c>
      <c r="L14490" s="27">
        <f>_xll.qlCalendarAdvance(Calendar,L14489,SamplingFrequency,"f",FALSE)</f>
        <v>62513</v>
      </c>
      <c r="M14490" s="17">
        <f>_xll.qlIndexFixing(Index,L14490,TRUE)</f>
        <v>3.2504959857996285E-2</v>
      </c>
      <c r="N14490" s="17"/>
      <c r="T14490" s="28"/>
      <c r="Y14490" s="22">
        <f>_xll.qlIndexFixing(OverNightIndex,K14490,TRUE)</f>
        <v>3.2504959857996285E-2</v>
      </c>
    </row>
    <row r="14491" spans="11:25" x14ac:dyDescent="0.2">
      <c r="K14491" s="26">
        <f>_xll.qlCalendarAdvance(Calendar,L14491,FixingDays&amp;"D","p")</f>
        <v>62514</v>
      </c>
      <c r="L14491" s="27">
        <f>_xll.qlCalendarAdvance(Calendar,L14490,SamplingFrequency,"f",FALSE)</f>
        <v>62514</v>
      </c>
      <c r="M14491" s="17">
        <f>_xll.qlIndexFixing(Index,L14491,TRUE)</f>
        <v>3.2504959858077331E-2</v>
      </c>
      <c r="N14491" s="17"/>
      <c r="T14491" s="28"/>
      <c r="Y14491" s="22">
        <f>_xll.qlIndexFixing(OverNightIndex,K14491,TRUE)</f>
        <v>3.2504959858077331E-2</v>
      </c>
    </row>
    <row r="14492" spans="11:25" x14ac:dyDescent="0.2">
      <c r="K14492" s="26">
        <f>_xll.qlCalendarAdvance(Calendar,L14492,FixingDays&amp;"D","p")</f>
        <v>62515</v>
      </c>
      <c r="L14492" s="27">
        <f>_xll.qlCalendarAdvance(Calendar,L14491,SamplingFrequency,"f",FALSE)</f>
        <v>62515</v>
      </c>
      <c r="M14492" s="17">
        <f>_xll.qlIndexFixing(Index,L14492,TRUE)</f>
        <v>3.2504959857996285E-2</v>
      </c>
      <c r="N14492" s="17"/>
      <c r="T14492" s="28"/>
      <c r="Y14492" s="22">
        <f>_xll.qlIndexFixing(OverNightIndex,K14492,TRUE)</f>
        <v>3.2504959857996285E-2</v>
      </c>
    </row>
    <row r="14493" spans="11:25" x14ac:dyDescent="0.2">
      <c r="K14493" s="26">
        <f>_xll.qlCalendarAdvance(Calendar,L14493,FixingDays&amp;"D","p")</f>
        <v>62516</v>
      </c>
      <c r="L14493" s="27">
        <f>_xll.qlCalendarAdvance(Calendar,L14492,SamplingFrequency,"f",FALSE)</f>
        <v>62516</v>
      </c>
      <c r="M14493" s="17">
        <f>_xll.qlIndexFixing(Index,L14493,TRUE)</f>
        <v>3.2507854662840271E-2</v>
      </c>
      <c r="N14493" s="17"/>
      <c r="T14493" s="28"/>
      <c r="Y14493" s="22">
        <f>_xll.qlIndexFixing(OverNightIndex,K14493,TRUE)</f>
        <v>3.2507854662840271E-2</v>
      </c>
    </row>
    <row r="14494" spans="11:25" x14ac:dyDescent="0.2">
      <c r="K14494" s="26">
        <f>_xll.qlCalendarAdvance(Calendar,L14494,FixingDays&amp;"D","p")</f>
        <v>62519</v>
      </c>
      <c r="L14494" s="27">
        <f>_xll.qlCalendarAdvance(Calendar,L14493,SamplingFrequency,"f",FALSE)</f>
        <v>62519</v>
      </c>
      <c r="M14494" s="17">
        <f>_xll.qlIndexFixing(Index,L14494,TRUE)</f>
        <v>3.2504959858077331E-2</v>
      </c>
      <c r="N14494" s="17"/>
      <c r="T14494" s="28"/>
      <c r="Y14494" s="22">
        <f>_xll.qlIndexFixing(OverNightIndex,K14494,TRUE)</f>
        <v>3.2504959858077331E-2</v>
      </c>
    </row>
    <row r="14495" spans="11:25" x14ac:dyDescent="0.2">
      <c r="K14495" s="26">
        <f>_xll.qlCalendarAdvance(Calendar,L14495,FixingDays&amp;"D","p")</f>
        <v>62520</v>
      </c>
      <c r="L14495" s="27">
        <f>_xll.qlCalendarAdvance(Calendar,L14494,SamplingFrequency,"f",FALSE)</f>
        <v>62520</v>
      </c>
      <c r="M14495" s="17">
        <f>_xll.qlIndexFixing(Index,L14495,TRUE)</f>
        <v>3.2504959858077331E-2</v>
      </c>
      <c r="N14495" s="17"/>
      <c r="T14495" s="28"/>
      <c r="Y14495" s="22">
        <f>_xll.qlIndexFixing(OverNightIndex,K14495,TRUE)</f>
        <v>3.2504959858077331E-2</v>
      </c>
    </row>
    <row r="14496" spans="11:25" x14ac:dyDescent="0.2">
      <c r="K14496" s="26">
        <f>_xll.qlCalendarAdvance(Calendar,L14496,FixingDays&amp;"D","p")</f>
        <v>62521</v>
      </c>
      <c r="L14496" s="27">
        <f>_xll.qlCalendarAdvance(Calendar,L14495,SamplingFrequency,"f",FALSE)</f>
        <v>62521</v>
      </c>
      <c r="M14496" s="17">
        <f>_xll.qlIndexFixing(Index,L14496,TRUE)</f>
        <v>3.2504959857996285E-2</v>
      </c>
      <c r="N14496" s="17"/>
      <c r="T14496" s="28"/>
      <c r="Y14496" s="22">
        <f>_xll.qlIndexFixing(OverNightIndex,K14496,TRUE)</f>
        <v>3.2504959857996285E-2</v>
      </c>
    </row>
    <row r="14497" spans="11:25" x14ac:dyDescent="0.2">
      <c r="K14497" s="26">
        <f>_xll.qlCalendarAdvance(Calendar,L14497,FixingDays&amp;"D","p")</f>
        <v>62522</v>
      </c>
      <c r="L14497" s="27">
        <f>_xll.qlCalendarAdvance(Calendar,L14496,SamplingFrequency,"f",FALSE)</f>
        <v>62522</v>
      </c>
      <c r="M14497" s="17">
        <f>_xll.qlIndexFixing(Index,L14497,TRUE)</f>
        <v>3.2504959857834193E-2</v>
      </c>
      <c r="N14497" s="17"/>
      <c r="T14497" s="28"/>
      <c r="Y14497" s="22">
        <f>_xll.qlIndexFixing(OverNightIndex,K14497,TRUE)</f>
        <v>3.2504959857834193E-2</v>
      </c>
    </row>
    <row r="14498" spans="11:25" x14ac:dyDescent="0.2">
      <c r="K14498" s="26">
        <f>_xll.qlCalendarAdvance(Calendar,L14498,FixingDays&amp;"D","p")</f>
        <v>62523</v>
      </c>
      <c r="L14498" s="27">
        <f>_xll.qlCalendarAdvance(Calendar,L14497,SamplingFrequency,"f",FALSE)</f>
        <v>62523</v>
      </c>
      <c r="M14498" s="17">
        <f>_xll.qlIndexFixing(Index,L14498,TRUE)</f>
        <v>3.2507854662921318E-2</v>
      </c>
      <c r="N14498" s="17"/>
      <c r="T14498" s="28"/>
      <c r="Y14498" s="22">
        <f>_xll.qlIndexFixing(OverNightIndex,K14498,TRUE)</f>
        <v>3.2507854662921318E-2</v>
      </c>
    </row>
    <row r="14499" spans="11:25" x14ac:dyDescent="0.2">
      <c r="K14499" s="26">
        <f>_xll.qlCalendarAdvance(Calendar,L14499,FixingDays&amp;"D","p")</f>
        <v>62526</v>
      </c>
      <c r="L14499" s="27">
        <f>_xll.qlCalendarAdvance(Calendar,L14498,SamplingFrequency,"f",FALSE)</f>
        <v>62526</v>
      </c>
      <c r="M14499" s="17">
        <f>_xll.qlIndexFixing(Index,L14499,TRUE)</f>
        <v>3.2504959857996285E-2</v>
      </c>
      <c r="N14499" s="17"/>
      <c r="T14499" s="28"/>
      <c r="Y14499" s="22">
        <f>_xll.qlIndexFixing(OverNightIndex,K14499,TRUE)</f>
        <v>3.2504959857996285E-2</v>
      </c>
    </row>
    <row r="14500" spans="11:25" x14ac:dyDescent="0.2">
      <c r="K14500" s="26">
        <f>_xll.qlCalendarAdvance(Calendar,L14500,FixingDays&amp;"D","p")</f>
        <v>62527</v>
      </c>
      <c r="L14500" s="27">
        <f>_xll.qlCalendarAdvance(Calendar,L14499,SamplingFrequency,"f",FALSE)</f>
        <v>62527</v>
      </c>
      <c r="M14500" s="17">
        <f>_xll.qlIndexFixing(Index,L14500,TRUE)</f>
        <v>3.2504959857834193E-2</v>
      </c>
      <c r="N14500" s="17"/>
      <c r="T14500" s="28"/>
      <c r="Y14500" s="22">
        <f>_xll.qlIndexFixing(OverNightIndex,K14500,TRUE)</f>
        <v>3.2504959857834193E-2</v>
      </c>
    </row>
    <row r="14501" spans="11:25" x14ac:dyDescent="0.2">
      <c r="K14501" s="26">
        <f>_xll.qlCalendarAdvance(Calendar,L14501,FixingDays&amp;"D","p")</f>
        <v>62528</v>
      </c>
      <c r="L14501" s="27">
        <f>_xll.qlCalendarAdvance(Calendar,L14500,SamplingFrequency,"f",FALSE)</f>
        <v>62528</v>
      </c>
      <c r="M14501" s="17">
        <f>_xll.qlIndexFixing(Index,L14501,TRUE)</f>
        <v>3.2504959858077331E-2</v>
      </c>
      <c r="N14501" s="17"/>
      <c r="T14501" s="28"/>
      <c r="Y14501" s="22">
        <f>_xll.qlIndexFixing(OverNightIndex,K14501,TRUE)</f>
        <v>3.2504959858077331E-2</v>
      </c>
    </row>
    <row r="14502" spans="11:25" x14ac:dyDescent="0.2">
      <c r="K14502" s="26">
        <f>_xll.qlCalendarAdvance(Calendar,L14502,FixingDays&amp;"D","p")</f>
        <v>62529</v>
      </c>
      <c r="L14502" s="27">
        <f>_xll.qlCalendarAdvance(Calendar,L14501,SamplingFrequency,"f",FALSE)</f>
        <v>62529</v>
      </c>
      <c r="M14502" s="17">
        <f>_xll.qlIndexFixing(Index,L14502,TRUE)</f>
        <v>3.2504959858077331E-2</v>
      </c>
      <c r="N14502" s="17"/>
      <c r="T14502" s="28"/>
      <c r="Y14502" s="22">
        <f>_xll.qlIndexFixing(OverNightIndex,K14502,TRUE)</f>
        <v>3.2504959858077331E-2</v>
      </c>
    </row>
    <row r="14503" spans="11:25" x14ac:dyDescent="0.2">
      <c r="K14503" s="26">
        <f>_xll.qlCalendarAdvance(Calendar,L14503,FixingDays&amp;"D","p")</f>
        <v>62530</v>
      </c>
      <c r="L14503" s="27">
        <f>_xll.qlCalendarAdvance(Calendar,L14502,SamplingFrequency,"f",FALSE)</f>
        <v>62530</v>
      </c>
      <c r="M14503" s="17">
        <f>_xll.qlIndexFixing(Index,L14503,TRUE)</f>
        <v>3.2507854662840271E-2</v>
      </c>
      <c r="N14503" s="17"/>
      <c r="T14503" s="28"/>
      <c r="Y14503" s="22">
        <f>_xll.qlIndexFixing(OverNightIndex,K14503,TRUE)</f>
        <v>3.2507854662840271E-2</v>
      </c>
    </row>
    <row r="14504" spans="11:25" x14ac:dyDescent="0.2">
      <c r="K14504" s="26">
        <f>_xll.qlCalendarAdvance(Calendar,L14504,FixingDays&amp;"D","p")</f>
        <v>62533</v>
      </c>
      <c r="L14504" s="27">
        <f>_xll.qlCalendarAdvance(Calendar,L14503,SamplingFrequency,"f",FALSE)</f>
        <v>62533</v>
      </c>
      <c r="M14504" s="17">
        <f>_xll.qlIndexFixing(Index,L14504,TRUE)</f>
        <v>3.2504959857996285E-2</v>
      </c>
      <c r="N14504" s="17"/>
      <c r="T14504" s="28"/>
      <c r="Y14504" s="22">
        <f>_xll.qlIndexFixing(OverNightIndex,K14504,TRUE)</f>
        <v>3.2504959857996285E-2</v>
      </c>
    </row>
    <row r="14505" spans="11:25" x14ac:dyDescent="0.2">
      <c r="K14505" s="26">
        <f>_xll.qlCalendarAdvance(Calendar,L14505,FixingDays&amp;"D","p")</f>
        <v>62534</v>
      </c>
      <c r="L14505" s="27">
        <f>_xll.qlCalendarAdvance(Calendar,L14504,SamplingFrequency,"f",FALSE)</f>
        <v>62534</v>
      </c>
      <c r="M14505" s="17">
        <f>_xll.qlIndexFixing(Index,L14505,TRUE)</f>
        <v>3.2504959857996285E-2</v>
      </c>
      <c r="N14505" s="17"/>
      <c r="T14505" s="28"/>
      <c r="Y14505" s="22">
        <f>_xll.qlIndexFixing(OverNightIndex,K14505,TRUE)</f>
        <v>3.2504959857996285E-2</v>
      </c>
    </row>
    <row r="14506" spans="11:25" x14ac:dyDescent="0.2">
      <c r="K14506" s="26">
        <f>_xll.qlCalendarAdvance(Calendar,L14506,FixingDays&amp;"D","p")</f>
        <v>62535</v>
      </c>
      <c r="L14506" s="27">
        <f>_xll.qlCalendarAdvance(Calendar,L14505,SamplingFrequency,"f",FALSE)</f>
        <v>62535</v>
      </c>
      <c r="M14506" s="17">
        <f>_xll.qlIndexFixing(Index,L14506,TRUE)</f>
        <v>3.2504959857996285E-2</v>
      </c>
      <c r="N14506" s="17"/>
      <c r="T14506" s="28"/>
      <c r="Y14506" s="22">
        <f>_xll.qlIndexFixing(OverNightIndex,K14506,TRUE)</f>
        <v>3.2504959857996285E-2</v>
      </c>
    </row>
    <row r="14507" spans="11:25" x14ac:dyDescent="0.2">
      <c r="K14507" s="26">
        <f>_xll.qlCalendarAdvance(Calendar,L14507,FixingDays&amp;"D","p")</f>
        <v>62536</v>
      </c>
      <c r="L14507" s="27">
        <f>_xll.qlCalendarAdvance(Calendar,L14506,SamplingFrequency,"f",FALSE)</f>
        <v>62536</v>
      </c>
      <c r="M14507" s="17">
        <f>_xll.qlIndexFixing(Index,L14507,TRUE)</f>
        <v>3.2504959858077331E-2</v>
      </c>
      <c r="N14507" s="17"/>
      <c r="T14507" s="28"/>
      <c r="Y14507" s="22">
        <f>_xll.qlIndexFixing(OverNightIndex,K14507,TRUE)</f>
        <v>3.2504959858077331E-2</v>
      </c>
    </row>
    <row r="14508" spans="11:25" x14ac:dyDescent="0.2">
      <c r="K14508" s="26">
        <f>_xll.qlCalendarAdvance(Calendar,L14508,FixingDays&amp;"D","p")</f>
        <v>62537</v>
      </c>
      <c r="L14508" s="27">
        <f>_xll.qlCalendarAdvance(Calendar,L14507,SamplingFrequency,"f",FALSE)</f>
        <v>62537</v>
      </c>
      <c r="M14508" s="17">
        <f>_xll.qlIndexFixing(Index,L14508,TRUE)</f>
        <v>3.2507854662840271E-2</v>
      </c>
      <c r="N14508" s="17"/>
      <c r="T14508" s="28"/>
      <c r="Y14508" s="22">
        <f>_xll.qlIndexFixing(OverNightIndex,K14508,TRUE)</f>
        <v>3.2507854662840271E-2</v>
      </c>
    </row>
    <row r="14509" spans="11:25" x14ac:dyDescent="0.2">
      <c r="K14509" s="26">
        <f>_xll.qlCalendarAdvance(Calendar,L14509,FixingDays&amp;"D","p")</f>
        <v>62540</v>
      </c>
      <c r="L14509" s="27">
        <f>_xll.qlCalendarAdvance(Calendar,L14508,SamplingFrequency,"f",FALSE)</f>
        <v>62540</v>
      </c>
      <c r="M14509" s="17">
        <f>_xll.qlIndexFixing(Index,L14509,TRUE)</f>
        <v>3.2504959857996285E-2</v>
      </c>
      <c r="N14509" s="17"/>
      <c r="T14509" s="28"/>
      <c r="Y14509" s="22">
        <f>_xll.qlIndexFixing(OverNightIndex,K14509,TRUE)</f>
        <v>3.2504959857996285E-2</v>
      </c>
    </row>
    <row r="14510" spans="11:25" x14ac:dyDescent="0.2">
      <c r="K14510" s="26">
        <f>_xll.qlCalendarAdvance(Calendar,L14510,FixingDays&amp;"D","p")</f>
        <v>62541</v>
      </c>
      <c r="L14510" s="27">
        <f>_xll.qlCalendarAdvance(Calendar,L14509,SamplingFrequency,"f",FALSE)</f>
        <v>62541</v>
      </c>
      <c r="M14510" s="17">
        <f>_xll.qlIndexFixing(Index,L14510,TRUE)</f>
        <v>3.2504959857996285E-2</v>
      </c>
      <c r="N14510" s="17"/>
      <c r="T14510" s="28"/>
      <c r="Y14510" s="22">
        <f>_xll.qlIndexFixing(OverNightIndex,K14510,TRUE)</f>
        <v>3.2504959857996285E-2</v>
      </c>
    </row>
    <row r="14511" spans="11:25" x14ac:dyDescent="0.2">
      <c r="K14511" s="26">
        <f>_xll.qlCalendarAdvance(Calendar,L14511,FixingDays&amp;"D","p")</f>
        <v>62542</v>
      </c>
      <c r="L14511" s="27">
        <f>_xll.qlCalendarAdvance(Calendar,L14510,SamplingFrequency,"f",FALSE)</f>
        <v>62542</v>
      </c>
      <c r="M14511" s="17">
        <f>_xll.qlIndexFixing(Index,L14511,TRUE)</f>
        <v>3.2504959857834193E-2</v>
      </c>
      <c r="N14511" s="17"/>
      <c r="T14511" s="28"/>
      <c r="Y14511" s="22">
        <f>_xll.qlIndexFixing(OverNightIndex,K14511,TRUE)</f>
        <v>3.2504959857834193E-2</v>
      </c>
    </row>
    <row r="14512" spans="11:25" x14ac:dyDescent="0.2">
      <c r="K14512" s="26">
        <f>_xll.qlCalendarAdvance(Calendar,L14512,FixingDays&amp;"D","p")</f>
        <v>62543</v>
      </c>
      <c r="L14512" s="27">
        <f>_xll.qlCalendarAdvance(Calendar,L14511,SamplingFrequency,"f",FALSE)</f>
        <v>62543</v>
      </c>
      <c r="M14512" s="17">
        <f>_xll.qlIndexFixing(Index,L14512,TRUE)</f>
        <v>3.2504959857996285E-2</v>
      </c>
      <c r="N14512" s="17"/>
      <c r="T14512" s="28"/>
      <c r="Y14512" s="22">
        <f>_xll.qlIndexFixing(OverNightIndex,K14512,TRUE)</f>
        <v>3.2504959857996285E-2</v>
      </c>
    </row>
    <row r="14513" spans="11:25" x14ac:dyDescent="0.2">
      <c r="K14513" s="26">
        <f>_xll.qlCalendarAdvance(Calendar,L14513,FixingDays&amp;"D","p")</f>
        <v>62544</v>
      </c>
      <c r="L14513" s="27">
        <f>_xll.qlCalendarAdvance(Calendar,L14512,SamplingFrequency,"f",FALSE)</f>
        <v>62544</v>
      </c>
      <c r="M14513" s="17">
        <f>_xll.qlIndexFixing(Index,L14513,TRUE)</f>
        <v>3.2507854662894298E-2</v>
      </c>
      <c r="N14513" s="17"/>
      <c r="T14513" s="28"/>
      <c r="Y14513" s="22">
        <f>_xll.qlIndexFixing(OverNightIndex,K14513,TRUE)</f>
        <v>3.2507854662894298E-2</v>
      </c>
    </row>
    <row r="14514" spans="11:25" x14ac:dyDescent="0.2">
      <c r="K14514" s="26">
        <f>_xll.qlCalendarAdvance(Calendar,L14514,FixingDays&amp;"D","p")</f>
        <v>62547</v>
      </c>
      <c r="L14514" s="27">
        <f>_xll.qlCalendarAdvance(Calendar,L14513,SamplingFrequency,"f",FALSE)</f>
        <v>62547</v>
      </c>
      <c r="M14514" s="17">
        <f>_xll.qlIndexFixing(Index,L14514,TRUE)</f>
        <v>3.2504959857915239E-2</v>
      </c>
      <c r="N14514" s="17"/>
      <c r="T14514" s="28"/>
      <c r="Y14514" s="22">
        <f>_xll.qlIndexFixing(OverNightIndex,K14514,TRUE)</f>
        <v>3.2504959857915239E-2</v>
      </c>
    </row>
    <row r="14515" spans="11:25" x14ac:dyDescent="0.2">
      <c r="K14515" s="26">
        <f>_xll.qlCalendarAdvance(Calendar,L14515,FixingDays&amp;"D","p")</f>
        <v>62548</v>
      </c>
      <c r="L14515" s="27">
        <f>_xll.qlCalendarAdvance(Calendar,L14514,SamplingFrequency,"f",FALSE)</f>
        <v>62548</v>
      </c>
      <c r="M14515" s="17">
        <f>_xll.qlIndexFixing(Index,L14515,TRUE)</f>
        <v>3.2504959857996285E-2</v>
      </c>
      <c r="N14515" s="17"/>
      <c r="T14515" s="28"/>
      <c r="Y14515" s="22">
        <f>_xll.qlIndexFixing(OverNightIndex,K14515,TRUE)</f>
        <v>3.2504959857996285E-2</v>
      </c>
    </row>
    <row r="14516" spans="11:25" x14ac:dyDescent="0.2">
      <c r="K14516" s="26">
        <f>_xll.qlCalendarAdvance(Calendar,L14516,FixingDays&amp;"D","p")</f>
        <v>62549</v>
      </c>
      <c r="L14516" s="27">
        <f>_xll.qlCalendarAdvance(Calendar,L14515,SamplingFrequency,"f",FALSE)</f>
        <v>62549</v>
      </c>
      <c r="M14516" s="17">
        <f>_xll.qlIndexFixing(Index,L14516,TRUE)</f>
        <v>3.2504959858077331E-2</v>
      </c>
      <c r="N14516" s="17"/>
      <c r="T14516" s="28"/>
      <c r="Y14516" s="22">
        <f>_xll.qlIndexFixing(OverNightIndex,K14516,TRUE)</f>
        <v>3.2504959858077331E-2</v>
      </c>
    </row>
    <row r="14517" spans="11:25" x14ac:dyDescent="0.2">
      <c r="K14517" s="26">
        <f>_xll.qlCalendarAdvance(Calendar,L14517,FixingDays&amp;"D","p")</f>
        <v>62550</v>
      </c>
      <c r="L14517" s="27">
        <f>_xll.qlCalendarAdvance(Calendar,L14516,SamplingFrequency,"f",FALSE)</f>
        <v>62550</v>
      </c>
      <c r="M14517" s="17">
        <f>_xll.qlIndexFixing(Index,L14517,TRUE)</f>
        <v>3.2504959857915239E-2</v>
      </c>
      <c r="N14517" s="17"/>
      <c r="T14517" s="28"/>
      <c r="Y14517" s="22">
        <f>_xll.qlIndexFixing(OverNightIndex,K14517,TRUE)</f>
        <v>3.2504959857915239E-2</v>
      </c>
    </row>
    <row r="14518" spans="11:25" x14ac:dyDescent="0.2">
      <c r="K14518" s="26">
        <f>_xll.qlCalendarAdvance(Calendar,L14518,FixingDays&amp;"D","p")</f>
        <v>62551</v>
      </c>
      <c r="L14518" s="27">
        <f>_xll.qlCalendarAdvance(Calendar,L14517,SamplingFrequency,"f",FALSE)</f>
        <v>62551</v>
      </c>
      <c r="M14518" s="17">
        <f>_xll.qlIndexFixing(Index,L14518,TRUE)</f>
        <v>3.2507854662867285E-2</v>
      </c>
      <c r="N14518" s="17"/>
      <c r="T14518" s="28"/>
      <c r="Y14518" s="22">
        <f>_xll.qlIndexFixing(OverNightIndex,K14518,TRUE)</f>
        <v>3.2507854662867285E-2</v>
      </c>
    </row>
    <row r="14519" spans="11:25" x14ac:dyDescent="0.2">
      <c r="K14519" s="26">
        <f>_xll.qlCalendarAdvance(Calendar,L14519,FixingDays&amp;"D","p")</f>
        <v>62554</v>
      </c>
      <c r="L14519" s="27">
        <f>_xll.qlCalendarAdvance(Calendar,L14518,SamplingFrequency,"f",FALSE)</f>
        <v>62554</v>
      </c>
      <c r="M14519" s="17">
        <f>_xll.qlIndexFixing(Index,L14519,TRUE)</f>
        <v>3.2504959857996285E-2</v>
      </c>
      <c r="N14519" s="17"/>
      <c r="T14519" s="28"/>
      <c r="Y14519" s="22">
        <f>_xll.qlIndexFixing(OverNightIndex,K14519,TRUE)</f>
        <v>3.2504959857996285E-2</v>
      </c>
    </row>
    <row r="14520" spans="11:25" x14ac:dyDescent="0.2">
      <c r="K14520" s="26">
        <f>_xll.qlCalendarAdvance(Calendar,L14520,FixingDays&amp;"D","p")</f>
        <v>62555</v>
      </c>
      <c r="L14520" s="27">
        <f>_xll.qlCalendarAdvance(Calendar,L14519,SamplingFrequency,"f",FALSE)</f>
        <v>62555</v>
      </c>
      <c r="M14520" s="17">
        <f>_xll.qlIndexFixing(Index,L14520,TRUE)</f>
        <v>3.2504959858077331E-2</v>
      </c>
      <c r="N14520" s="17"/>
      <c r="T14520" s="28"/>
      <c r="Y14520" s="22">
        <f>_xll.qlIndexFixing(OverNightIndex,K14520,TRUE)</f>
        <v>3.2504959858077331E-2</v>
      </c>
    </row>
    <row r="14521" spans="11:25" x14ac:dyDescent="0.2">
      <c r="K14521" s="26">
        <f>_xll.qlCalendarAdvance(Calendar,L14521,FixingDays&amp;"D","p")</f>
        <v>62556</v>
      </c>
      <c r="L14521" s="27">
        <f>_xll.qlCalendarAdvance(Calendar,L14520,SamplingFrequency,"f",FALSE)</f>
        <v>62556</v>
      </c>
      <c r="M14521" s="17">
        <f>_xll.qlIndexFixing(Index,L14521,TRUE)</f>
        <v>3.2504959857996285E-2</v>
      </c>
      <c r="N14521" s="17"/>
      <c r="T14521" s="28"/>
      <c r="Y14521" s="22">
        <f>_xll.qlIndexFixing(OverNightIndex,K14521,TRUE)</f>
        <v>3.2504959857996285E-2</v>
      </c>
    </row>
    <row r="14522" spans="11:25" x14ac:dyDescent="0.2">
      <c r="K14522" s="26">
        <f>_xll.qlCalendarAdvance(Calendar,L14522,FixingDays&amp;"D","p")</f>
        <v>62557</v>
      </c>
      <c r="L14522" s="27">
        <f>_xll.qlCalendarAdvance(Calendar,L14521,SamplingFrequency,"f",FALSE)</f>
        <v>62557</v>
      </c>
      <c r="M14522" s="17">
        <f>_xll.qlIndexFixing(Index,L14522,TRUE)</f>
        <v>3.2504959857996285E-2</v>
      </c>
      <c r="N14522" s="17"/>
      <c r="T14522" s="28"/>
      <c r="Y14522" s="22">
        <f>_xll.qlIndexFixing(OverNightIndex,K14522,TRUE)</f>
        <v>3.2504959857996285E-2</v>
      </c>
    </row>
    <row r="14523" spans="11:25" x14ac:dyDescent="0.2">
      <c r="K14523" s="26">
        <f>_xll.qlCalendarAdvance(Calendar,L14523,FixingDays&amp;"D","p")</f>
        <v>62558</v>
      </c>
      <c r="L14523" s="27">
        <f>_xll.qlCalendarAdvance(Calendar,L14522,SamplingFrequency,"f",FALSE)</f>
        <v>62558</v>
      </c>
      <c r="M14523" s="17">
        <f>_xll.qlIndexFixing(Index,L14523,TRUE)</f>
        <v>3.2507854662840271E-2</v>
      </c>
      <c r="N14523" s="17"/>
      <c r="T14523" s="28"/>
      <c r="Y14523" s="22">
        <f>_xll.qlIndexFixing(OverNightIndex,K14523,TRUE)</f>
        <v>3.2507854662840271E-2</v>
      </c>
    </row>
    <row r="14524" spans="11:25" x14ac:dyDescent="0.2">
      <c r="K14524" s="26">
        <f>_xll.qlCalendarAdvance(Calendar,L14524,FixingDays&amp;"D","p")</f>
        <v>62561</v>
      </c>
      <c r="L14524" s="27">
        <f>_xll.qlCalendarAdvance(Calendar,L14523,SamplingFrequency,"f",FALSE)</f>
        <v>62561</v>
      </c>
      <c r="M14524" s="17">
        <f>_xll.qlIndexFixing(Index,L14524,TRUE)</f>
        <v>3.2504959858077331E-2</v>
      </c>
      <c r="N14524" s="17"/>
      <c r="T14524" s="28"/>
      <c r="Y14524" s="22">
        <f>_xll.qlIndexFixing(OverNightIndex,K14524,TRUE)</f>
        <v>3.2504959858077331E-2</v>
      </c>
    </row>
    <row r="14525" spans="11:25" x14ac:dyDescent="0.2">
      <c r="K14525" s="26">
        <f>_xll.qlCalendarAdvance(Calendar,L14525,FixingDays&amp;"D","p")</f>
        <v>62562</v>
      </c>
      <c r="L14525" s="27">
        <f>_xll.qlCalendarAdvance(Calendar,L14524,SamplingFrequency,"f",FALSE)</f>
        <v>62562</v>
      </c>
      <c r="M14525" s="17">
        <f>_xll.qlIndexFixing(Index,L14525,TRUE)</f>
        <v>3.2504959857996285E-2</v>
      </c>
      <c r="N14525" s="17"/>
      <c r="T14525" s="28"/>
      <c r="Y14525" s="22">
        <f>_xll.qlIndexFixing(OverNightIndex,K14525,TRUE)</f>
        <v>3.2504959857996285E-2</v>
      </c>
    </row>
    <row r="14526" spans="11:25" x14ac:dyDescent="0.2">
      <c r="K14526" s="26">
        <f>_xll.qlCalendarAdvance(Calendar,L14526,FixingDays&amp;"D","p")</f>
        <v>62563</v>
      </c>
      <c r="L14526" s="27">
        <f>_xll.qlCalendarAdvance(Calendar,L14525,SamplingFrequency,"f",FALSE)</f>
        <v>62563</v>
      </c>
      <c r="M14526" s="17">
        <f>_xll.qlIndexFixing(Index,L14526,TRUE)</f>
        <v>3.2504959857834193E-2</v>
      </c>
      <c r="N14526" s="17"/>
      <c r="T14526" s="28"/>
      <c r="Y14526" s="22">
        <f>_xll.qlIndexFixing(OverNightIndex,K14526,TRUE)</f>
        <v>3.2504959857834193E-2</v>
      </c>
    </row>
    <row r="14527" spans="11:25" x14ac:dyDescent="0.2">
      <c r="K14527" s="26">
        <f>_xll.qlCalendarAdvance(Calendar,L14527,FixingDays&amp;"D","p")</f>
        <v>62564</v>
      </c>
      <c r="L14527" s="27">
        <f>_xll.qlCalendarAdvance(Calendar,L14526,SamplingFrequency,"f",FALSE)</f>
        <v>62564</v>
      </c>
      <c r="M14527" s="17">
        <f>_xll.qlIndexFixing(Index,L14527,TRUE)</f>
        <v>3.2510749811477169E-2</v>
      </c>
      <c r="N14527" s="17"/>
      <c r="T14527" s="28"/>
      <c r="Y14527" s="22">
        <f>_xll.qlIndexFixing(OverNightIndex,K14527,TRUE)</f>
        <v>3.2510749811477169E-2</v>
      </c>
    </row>
    <row r="14528" spans="11:25" x14ac:dyDescent="0.2">
      <c r="K14528" s="26">
        <f>_xll.qlCalendarAdvance(Calendar,L14528,FixingDays&amp;"D","p")</f>
        <v>62569</v>
      </c>
      <c r="L14528" s="27">
        <f>_xll.qlCalendarAdvance(Calendar,L14527,SamplingFrequency,"f",FALSE)</f>
        <v>62569</v>
      </c>
      <c r="M14528" s="17">
        <f>_xll.qlIndexFixing(Index,L14528,TRUE)</f>
        <v>3.2504959858077331E-2</v>
      </c>
      <c r="N14528" s="17"/>
      <c r="T14528" s="28"/>
      <c r="Y14528" s="22">
        <f>_xll.qlIndexFixing(OverNightIndex,K14528,TRUE)</f>
        <v>3.2504959858077331E-2</v>
      </c>
    </row>
    <row r="14529" spans="11:25" x14ac:dyDescent="0.2">
      <c r="K14529" s="26">
        <f>_xll.qlCalendarAdvance(Calendar,L14529,FixingDays&amp;"D","p")</f>
        <v>62570</v>
      </c>
      <c r="L14529" s="27">
        <f>_xll.qlCalendarAdvance(Calendar,L14528,SamplingFrequency,"f",FALSE)</f>
        <v>62570</v>
      </c>
      <c r="M14529" s="17">
        <f>_xll.qlIndexFixing(Index,L14529,TRUE)</f>
        <v>3.2504959857915239E-2</v>
      </c>
      <c r="N14529" s="17"/>
      <c r="T14529" s="28"/>
      <c r="Y14529" s="22">
        <f>_xll.qlIndexFixing(OverNightIndex,K14529,TRUE)</f>
        <v>3.2504959857915239E-2</v>
      </c>
    </row>
    <row r="14530" spans="11:25" x14ac:dyDescent="0.2">
      <c r="K14530" s="26">
        <f>_xll.qlCalendarAdvance(Calendar,L14530,FixingDays&amp;"D","p")</f>
        <v>62571</v>
      </c>
      <c r="L14530" s="27">
        <f>_xll.qlCalendarAdvance(Calendar,L14529,SamplingFrequency,"f",FALSE)</f>
        <v>62571</v>
      </c>
      <c r="M14530" s="17">
        <f>_xll.qlIndexFixing(Index,L14530,TRUE)</f>
        <v>3.2504959858077331E-2</v>
      </c>
      <c r="N14530" s="17"/>
      <c r="T14530" s="28"/>
      <c r="Y14530" s="22">
        <f>_xll.qlIndexFixing(OverNightIndex,K14530,TRUE)</f>
        <v>3.2504959858077331E-2</v>
      </c>
    </row>
    <row r="14531" spans="11:25" x14ac:dyDescent="0.2">
      <c r="K14531" s="26">
        <f>_xll.qlCalendarAdvance(Calendar,L14531,FixingDays&amp;"D","p")</f>
        <v>62572</v>
      </c>
      <c r="L14531" s="27">
        <f>_xll.qlCalendarAdvance(Calendar,L14530,SamplingFrequency,"f",FALSE)</f>
        <v>62572</v>
      </c>
      <c r="M14531" s="17">
        <f>_xll.qlIndexFixing(Index,L14531,TRUE)</f>
        <v>3.2507854662813251E-2</v>
      </c>
      <c r="N14531" s="17"/>
      <c r="T14531" s="28"/>
      <c r="Y14531" s="22">
        <f>_xll.qlIndexFixing(OverNightIndex,K14531,TRUE)</f>
        <v>3.2507854662813251E-2</v>
      </c>
    </row>
    <row r="14532" spans="11:25" x14ac:dyDescent="0.2">
      <c r="K14532" s="26">
        <f>_xll.qlCalendarAdvance(Calendar,L14532,FixingDays&amp;"D","p")</f>
        <v>62575</v>
      </c>
      <c r="L14532" s="27">
        <f>_xll.qlCalendarAdvance(Calendar,L14531,SamplingFrequency,"f",FALSE)</f>
        <v>62575</v>
      </c>
      <c r="M14532" s="17">
        <f>_xll.qlIndexFixing(Index,L14532,TRUE)</f>
        <v>3.2504959857996285E-2</v>
      </c>
      <c r="N14532" s="17"/>
      <c r="T14532" s="28"/>
      <c r="Y14532" s="22">
        <f>_xll.qlIndexFixing(OverNightIndex,K14532,TRUE)</f>
        <v>3.2504959857996285E-2</v>
      </c>
    </row>
    <row r="14533" spans="11:25" x14ac:dyDescent="0.2">
      <c r="K14533" s="26">
        <f>_xll.qlCalendarAdvance(Calendar,L14533,FixingDays&amp;"D","p")</f>
        <v>62576</v>
      </c>
      <c r="L14533" s="27">
        <f>_xll.qlCalendarAdvance(Calendar,L14532,SamplingFrequency,"f",FALSE)</f>
        <v>62576</v>
      </c>
      <c r="M14533" s="17">
        <f>_xll.qlIndexFixing(Index,L14533,TRUE)</f>
        <v>3.2504959858077331E-2</v>
      </c>
      <c r="N14533" s="17"/>
      <c r="T14533" s="28"/>
      <c r="Y14533" s="22">
        <f>_xll.qlIndexFixing(OverNightIndex,K14533,TRUE)</f>
        <v>3.2504959858077331E-2</v>
      </c>
    </row>
    <row r="14534" spans="11:25" x14ac:dyDescent="0.2">
      <c r="K14534" s="26">
        <f>_xll.qlCalendarAdvance(Calendar,L14534,FixingDays&amp;"D","p")</f>
        <v>62577</v>
      </c>
      <c r="L14534" s="27">
        <f>_xll.qlCalendarAdvance(Calendar,L14533,SamplingFrequency,"f",FALSE)</f>
        <v>62577</v>
      </c>
      <c r="M14534" s="17">
        <f>_xll.qlIndexFixing(Index,L14534,TRUE)</f>
        <v>3.2504959857996285E-2</v>
      </c>
      <c r="N14534" s="17"/>
      <c r="T14534" s="28"/>
      <c r="Y14534" s="22">
        <f>_xll.qlIndexFixing(OverNightIndex,K14534,TRUE)</f>
        <v>3.2504959857996285E-2</v>
      </c>
    </row>
    <row r="14535" spans="11:25" x14ac:dyDescent="0.2">
      <c r="K14535" s="26">
        <f>_xll.qlCalendarAdvance(Calendar,L14535,FixingDays&amp;"D","p")</f>
        <v>62578</v>
      </c>
      <c r="L14535" s="27">
        <f>_xll.qlCalendarAdvance(Calendar,L14534,SamplingFrequency,"f",FALSE)</f>
        <v>62578</v>
      </c>
      <c r="M14535" s="17">
        <f>_xll.qlIndexFixing(Index,L14535,TRUE)</f>
        <v>3.250930219420689E-2</v>
      </c>
      <c r="N14535" s="17"/>
      <c r="T14535" s="28"/>
      <c r="Y14535" s="22">
        <f>_xll.qlIndexFixing(OverNightIndex,K14535,TRUE)</f>
        <v>3.250930219420689E-2</v>
      </c>
    </row>
    <row r="14536" spans="11:25" x14ac:dyDescent="0.2">
      <c r="K14536" s="26">
        <f>_xll.qlCalendarAdvance(Calendar,L14536,FixingDays&amp;"D","p")</f>
        <v>62582</v>
      </c>
      <c r="L14536" s="27">
        <f>_xll.qlCalendarAdvance(Calendar,L14535,SamplingFrequency,"f",FALSE)</f>
        <v>62582</v>
      </c>
      <c r="M14536" s="17">
        <f>_xll.qlIndexFixing(Index,L14536,TRUE)</f>
        <v>3.2504959857915239E-2</v>
      </c>
      <c r="N14536" s="17"/>
      <c r="T14536" s="28"/>
      <c r="Y14536" s="22">
        <f>_xll.qlIndexFixing(OverNightIndex,K14536,TRUE)</f>
        <v>3.2504959857915239E-2</v>
      </c>
    </row>
    <row r="14537" spans="11:25" x14ac:dyDescent="0.2">
      <c r="K14537" s="26">
        <f>_xll.qlCalendarAdvance(Calendar,L14537,FixingDays&amp;"D","p")</f>
        <v>62583</v>
      </c>
      <c r="L14537" s="27">
        <f>_xll.qlCalendarAdvance(Calendar,L14536,SamplingFrequency,"f",FALSE)</f>
        <v>62583</v>
      </c>
      <c r="M14537" s="17">
        <f>_xll.qlIndexFixing(Index,L14537,TRUE)</f>
        <v>3.2504959857834193E-2</v>
      </c>
      <c r="N14537" s="17"/>
      <c r="T14537" s="28"/>
      <c r="Y14537" s="22">
        <f>_xll.qlIndexFixing(OverNightIndex,K14537,TRUE)</f>
        <v>3.2504959857834193E-2</v>
      </c>
    </row>
    <row r="14538" spans="11:25" x14ac:dyDescent="0.2">
      <c r="K14538" s="26">
        <f>_xll.qlCalendarAdvance(Calendar,L14538,FixingDays&amp;"D","p")</f>
        <v>62584</v>
      </c>
      <c r="L14538" s="27">
        <f>_xll.qlCalendarAdvance(Calendar,L14537,SamplingFrequency,"f",FALSE)</f>
        <v>62584</v>
      </c>
      <c r="M14538" s="17">
        <f>_xll.qlIndexFixing(Index,L14538,TRUE)</f>
        <v>3.2504959858077331E-2</v>
      </c>
      <c r="N14538" s="17"/>
      <c r="T14538" s="28"/>
      <c r="Y14538" s="22">
        <f>_xll.qlIndexFixing(OverNightIndex,K14538,TRUE)</f>
        <v>3.2504959858077331E-2</v>
      </c>
    </row>
    <row r="14539" spans="11:25" x14ac:dyDescent="0.2">
      <c r="K14539" s="26">
        <f>_xll.qlCalendarAdvance(Calendar,L14539,FixingDays&amp;"D","p")</f>
        <v>62585</v>
      </c>
      <c r="L14539" s="27">
        <f>_xll.qlCalendarAdvance(Calendar,L14538,SamplingFrequency,"f",FALSE)</f>
        <v>62585</v>
      </c>
      <c r="M14539" s="17">
        <f>_xll.qlIndexFixing(Index,L14539,TRUE)</f>
        <v>3.2504959858077331E-2</v>
      </c>
      <c r="N14539" s="17"/>
      <c r="T14539" s="28"/>
      <c r="Y14539" s="22">
        <f>_xll.qlIndexFixing(OverNightIndex,K14539,TRUE)</f>
        <v>3.2504959858077331E-2</v>
      </c>
    </row>
    <row r="14540" spans="11:25" x14ac:dyDescent="0.2">
      <c r="K14540" s="26">
        <f>_xll.qlCalendarAdvance(Calendar,L14540,FixingDays&amp;"D","p")</f>
        <v>62586</v>
      </c>
      <c r="L14540" s="27">
        <f>_xll.qlCalendarAdvance(Calendar,L14539,SamplingFrequency,"f",FALSE)</f>
        <v>62586</v>
      </c>
      <c r="M14540" s="17">
        <f>_xll.qlIndexFixing(Index,L14540,TRUE)</f>
        <v>3.2507854662813251E-2</v>
      </c>
      <c r="N14540" s="17"/>
      <c r="T14540" s="28"/>
      <c r="Y14540" s="22">
        <f>_xll.qlIndexFixing(OverNightIndex,K14540,TRUE)</f>
        <v>3.2507854662813251E-2</v>
      </c>
    </row>
    <row r="14541" spans="11:25" x14ac:dyDescent="0.2">
      <c r="K14541" s="26">
        <f>_xll.qlCalendarAdvance(Calendar,L14541,FixingDays&amp;"D","p")</f>
        <v>62589</v>
      </c>
      <c r="L14541" s="27">
        <f>_xll.qlCalendarAdvance(Calendar,L14540,SamplingFrequency,"f",FALSE)</f>
        <v>62589</v>
      </c>
      <c r="M14541" s="17">
        <f>_xll.qlIndexFixing(Index,L14541,TRUE)</f>
        <v>3.2504959858077331E-2</v>
      </c>
      <c r="N14541" s="17"/>
      <c r="T14541" s="28"/>
      <c r="Y14541" s="22">
        <f>_xll.qlIndexFixing(OverNightIndex,K14541,TRUE)</f>
        <v>3.2504959858077331E-2</v>
      </c>
    </row>
    <row r="14542" spans="11:25" x14ac:dyDescent="0.2">
      <c r="K14542" s="26">
        <f>_xll.qlCalendarAdvance(Calendar,L14542,FixingDays&amp;"D","p")</f>
        <v>62590</v>
      </c>
      <c r="L14542" s="27">
        <f>_xll.qlCalendarAdvance(Calendar,L14541,SamplingFrequency,"f",FALSE)</f>
        <v>62590</v>
      </c>
      <c r="M14542" s="17">
        <f>_xll.qlIndexFixing(Index,L14542,TRUE)</f>
        <v>3.2504959857996285E-2</v>
      </c>
      <c r="N14542" s="17"/>
      <c r="T14542" s="28"/>
      <c r="Y14542" s="22">
        <f>_xll.qlIndexFixing(OverNightIndex,K14542,TRUE)</f>
        <v>3.2504959857996285E-2</v>
      </c>
    </row>
    <row r="14543" spans="11:25" x14ac:dyDescent="0.2">
      <c r="K14543" s="26">
        <f>_xll.qlCalendarAdvance(Calendar,L14543,FixingDays&amp;"D","p")</f>
        <v>62591</v>
      </c>
      <c r="L14543" s="27">
        <f>_xll.qlCalendarAdvance(Calendar,L14542,SamplingFrequency,"f",FALSE)</f>
        <v>62591</v>
      </c>
      <c r="M14543" s="17">
        <f>_xll.qlIndexFixing(Index,L14543,TRUE)</f>
        <v>3.2504959857996285E-2</v>
      </c>
      <c r="N14543" s="17"/>
      <c r="T14543" s="28"/>
      <c r="Y14543" s="22">
        <f>_xll.qlIndexFixing(OverNightIndex,K14543,TRUE)</f>
        <v>3.2504959857996285E-2</v>
      </c>
    </row>
    <row r="14544" spans="11:25" x14ac:dyDescent="0.2">
      <c r="K14544" s="26">
        <f>_xll.qlCalendarAdvance(Calendar,L14544,FixingDays&amp;"D","p")</f>
        <v>62592</v>
      </c>
      <c r="L14544" s="27">
        <f>_xll.qlCalendarAdvance(Calendar,L14543,SamplingFrequency,"f",FALSE)</f>
        <v>62592</v>
      </c>
      <c r="M14544" s="17">
        <f>_xll.qlIndexFixing(Index,L14544,TRUE)</f>
        <v>3.2504959858077331E-2</v>
      </c>
      <c r="N14544" s="17"/>
      <c r="T14544" s="28"/>
      <c r="Y14544" s="22">
        <f>_xll.qlIndexFixing(OverNightIndex,K14544,TRUE)</f>
        <v>3.2504959858077331E-2</v>
      </c>
    </row>
    <row r="14545" spans="11:25" x14ac:dyDescent="0.2">
      <c r="K14545" s="26">
        <f>_xll.qlCalendarAdvance(Calendar,L14545,FixingDays&amp;"D","p")</f>
        <v>62593</v>
      </c>
      <c r="L14545" s="27">
        <f>_xll.qlCalendarAdvance(Calendar,L14544,SamplingFrequency,"f",FALSE)</f>
        <v>62593</v>
      </c>
      <c r="M14545" s="17">
        <f>_xll.qlIndexFixing(Index,L14545,TRUE)</f>
        <v>3.2507854662840271E-2</v>
      </c>
      <c r="N14545" s="17"/>
      <c r="T14545" s="28"/>
      <c r="Y14545" s="22">
        <f>_xll.qlIndexFixing(OverNightIndex,K14545,TRUE)</f>
        <v>3.2507854662840271E-2</v>
      </c>
    </row>
    <row r="14546" spans="11:25" x14ac:dyDescent="0.2">
      <c r="K14546" s="26">
        <f>_xll.qlCalendarAdvance(Calendar,L14546,FixingDays&amp;"D","p")</f>
        <v>62596</v>
      </c>
      <c r="L14546" s="27">
        <f>_xll.qlCalendarAdvance(Calendar,L14545,SamplingFrequency,"f",FALSE)</f>
        <v>62596</v>
      </c>
      <c r="M14546" s="17">
        <f>_xll.qlIndexFixing(Index,L14546,TRUE)</f>
        <v>3.2504959857996285E-2</v>
      </c>
      <c r="N14546" s="17"/>
      <c r="T14546" s="28"/>
      <c r="Y14546" s="22">
        <f>_xll.qlIndexFixing(OverNightIndex,K14546,TRUE)</f>
        <v>3.2504959857996285E-2</v>
      </c>
    </row>
    <row r="14547" spans="11:25" x14ac:dyDescent="0.2">
      <c r="K14547" s="26">
        <f>_xll.qlCalendarAdvance(Calendar,L14547,FixingDays&amp;"D","p")</f>
        <v>62597</v>
      </c>
      <c r="L14547" s="27">
        <f>_xll.qlCalendarAdvance(Calendar,L14546,SamplingFrequency,"f",FALSE)</f>
        <v>62597</v>
      </c>
      <c r="M14547" s="17">
        <f>_xll.qlIndexFixing(Index,L14547,TRUE)</f>
        <v>3.2504959858077331E-2</v>
      </c>
      <c r="N14547" s="17"/>
      <c r="T14547" s="28"/>
      <c r="Y14547" s="22">
        <f>_xll.qlIndexFixing(OverNightIndex,K14547,TRUE)</f>
        <v>3.2504959858077331E-2</v>
      </c>
    </row>
    <row r="14548" spans="11:25" x14ac:dyDescent="0.2">
      <c r="K14548" s="26">
        <f>_xll.qlCalendarAdvance(Calendar,L14548,FixingDays&amp;"D","p")</f>
        <v>62598</v>
      </c>
      <c r="L14548" s="27">
        <f>_xll.qlCalendarAdvance(Calendar,L14547,SamplingFrequency,"f",FALSE)</f>
        <v>62598</v>
      </c>
      <c r="M14548" s="17">
        <f>_xll.qlIndexFixing(Index,L14548,TRUE)</f>
        <v>3.2504959857996285E-2</v>
      </c>
      <c r="N14548" s="17"/>
      <c r="T14548" s="28"/>
      <c r="Y14548" s="22">
        <f>_xll.qlIndexFixing(OverNightIndex,K14548,TRUE)</f>
        <v>3.2504959857996285E-2</v>
      </c>
    </row>
    <row r="14549" spans="11:25" x14ac:dyDescent="0.2">
      <c r="K14549" s="26">
        <f>_xll.qlCalendarAdvance(Calendar,L14549,FixingDays&amp;"D","p")</f>
        <v>62599</v>
      </c>
      <c r="L14549" s="27">
        <f>_xll.qlCalendarAdvance(Calendar,L14548,SamplingFrequency,"f",FALSE)</f>
        <v>62599</v>
      </c>
      <c r="M14549" s="17">
        <f>_xll.qlIndexFixing(Index,L14549,TRUE)</f>
        <v>3.2504959857834193E-2</v>
      </c>
      <c r="N14549" s="17"/>
      <c r="T14549" s="28"/>
      <c r="Y14549" s="22">
        <f>_xll.qlIndexFixing(OverNightIndex,K14549,TRUE)</f>
        <v>3.2504959857834193E-2</v>
      </c>
    </row>
    <row r="14550" spans="11:25" x14ac:dyDescent="0.2">
      <c r="K14550" s="26">
        <f>_xll.qlCalendarAdvance(Calendar,L14550,FixingDays&amp;"D","p")</f>
        <v>62600</v>
      </c>
      <c r="L14550" s="27">
        <f>_xll.qlCalendarAdvance(Calendar,L14549,SamplingFrequency,"f",FALSE)</f>
        <v>62600</v>
      </c>
      <c r="M14550" s="17">
        <f>_xll.qlIndexFixing(Index,L14550,TRUE)</f>
        <v>3.2507854662894298E-2</v>
      </c>
      <c r="N14550" s="17"/>
      <c r="T14550" s="28"/>
      <c r="Y14550" s="22">
        <f>_xll.qlIndexFixing(OverNightIndex,K14550,TRUE)</f>
        <v>3.2507854662894298E-2</v>
      </c>
    </row>
    <row r="14551" spans="11:25" x14ac:dyDescent="0.2">
      <c r="K14551" s="26">
        <f>_xll.qlCalendarAdvance(Calendar,L14551,FixingDays&amp;"D","p")</f>
        <v>62603</v>
      </c>
      <c r="L14551" s="27">
        <f>_xll.qlCalendarAdvance(Calendar,L14550,SamplingFrequency,"f",FALSE)</f>
        <v>62603</v>
      </c>
      <c r="M14551" s="17">
        <f>_xll.qlIndexFixing(Index,L14551,TRUE)</f>
        <v>3.2504959857996285E-2</v>
      </c>
      <c r="N14551" s="17"/>
      <c r="T14551" s="28"/>
      <c r="Y14551" s="22">
        <f>_xll.qlIndexFixing(OverNightIndex,K14551,TRUE)</f>
        <v>3.2504959857996285E-2</v>
      </c>
    </row>
    <row r="14552" spans="11:25" x14ac:dyDescent="0.2">
      <c r="K14552" s="26">
        <f>_xll.qlCalendarAdvance(Calendar,L14552,FixingDays&amp;"D","p")</f>
        <v>62604</v>
      </c>
      <c r="L14552" s="27">
        <f>_xll.qlCalendarAdvance(Calendar,L14551,SamplingFrequency,"f",FALSE)</f>
        <v>62604</v>
      </c>
      <c r="M14552" s="17">
        <f>_xll.qlIndexFixing(Index,L14552,TRUE)</f>
        <v>3.2504959857915239E-2</v>
      </c>
      <c r="N14552" s="17"/>
      <c r="T14552" s="28"/>
      <c r="Y14552" s="22">
        <f>_xll.qlIndexFixing(OverNightIndex,K14552,TRUE)</f>
        <v>3.2504959857915239E-2</v>
      </c>
    </row>
    <row r="14553" spans="11:25" x14ac:dyDescent="0.2">
      <c r="K14553" s="26">
        <f>_xll.qlCalendarAdvance(Calendar,L14553,FixingDays&amp;"D","p")</f>
        <v>62605</v>
      </c>
      <c r="L14553" s="27">
        <f>_xll.qlCalendarAdvance(Calendar,L14552,SamplingFrequency,"f",FALSE)</f>
        <v>62605</v>
      </c>
      <c r="M14553" s="17">
        <f>_xll.qlIndexFixing(Index,L14553,TRUE)</f>
        <v>3.2504959857996285E-2</v>
      </c>
      <c r="N14553" s="17"/>
      <c r="T14553" s="28"/>
      <c r="Y14553" s="22">
        <f>_xll.qlIndexFixing(OverNightIndex,K14553,TRUE)</f>
        <v>3.2504959857996285E-2</v>
      </c>
    </row>
    <row r="14554" spans="11:25" x14ac:dyDescent="0.2">
      <c r="K14554" s="26">
        <f>_xll.qlCalendarAdvance(Calendar,L14554,FixingDays&amp;"D","p")</f>
        <v>62606</v>
      </c>
      <c r="L14554" s="27">
        <f>_xll.qlCalendarAdvance(Calendar,L14553,SamplingFrequency,"f",FALSE)</f>
        <v>62606</v>
      </c>
      <c r="M14554" s="17">
        <f>_xll.qlIndexFixing(Index,L14554,TRUE)</f>
        <v>3.2504959857996285E-2</v>
      </c>
      <c r="N14554" s="17"/>
      <c r="T14554" s="28"/>
      <c r="Y14554" s="22">
        <f>_xll.qlIndexFixing(OverNightIndex,K14554,TRUE)</f>
        <v>3.2504959857996285E-2</v>
      </c>
    </row>
    <row r="14555" spans="11:25" x14ac:dyDescent="0.2">
      <c r="K14555" s="26">
        <f>_xll.qlCalendarAdvance(Calendar,L14555,FixingDays&amp;"D","p")</f>
        <v>62607</v>
      </c>
      <c r="L14555" s="27">
        <f>_xll.qlCalendarAdvance(Calendar,L14554,SamplingFrequency,"f",FALSE)</f>
        <v>62607</v>
      </c>
      <c r="M14555" s="17">
        <f>_xll.qlIndexFixing(Index,L14555,TRUE)</f>
        <v>3.2507854662840271E-2</v>
      </c>
      <c r="N14555" s="17"/>
      <c r="T14555" s="28"/>
      <c r="Y14555" s="22">
        <f>_xll.qlIndexFixing(OverNightIndex,K14555,TRUE)</f>
        <v>3.2507854662840271E-2</v>
      </c>
    </row>
    <row r="14556" spans="11:25" x14ac:dyDescent="0.2">
      <c r="K14556" s="26">
        <f>_xll.qlCalendarAdvance(Calendar,L14556,FixingDays&amp;"D","p")</f>
        <v>62610</v>
      </c>
      <c r="L14556" s="27">
        <f>_xll.qlCalendarAdvance(Calendar,L14555,SamplingFrequency,"f",FALSE)</f>
        <v>62610</v>
      </c>
      <c r="M14556" s="17">
        <f>_xll.qlIndexFixing(Index,L14556,TRUE)</f>
        <v>3.2504959857996285E-2</v>
      </c>
      <c r="N14556" s="17"/>
      <c r="T14556" s="28"/>
      <c r="Y14556" s="22">
        <f>_xll.qlIndexFixing(OverNightIndex,K14556,TRUE)</f>
        <v>3.2504959857996285E-2</v>
      </c>
    </row>
    <row r="14557" spans="11:25" x14ac:dyDescent="0.2">
      <c r="K14557" s="26">
        <f>_xll.qlCalendarAdvance(Calendar,L14557,FixingDays&amp;"D","p")</f>
        <v>62611</v>
      </c>
      <c r="L14557" s="27">
        <f>_xll.qlCalendarAdvance(Calendar,L14556,SamplingFrequency,"f",FALSE)</f>
        <v>62611</v>
      </c>
      <c r="M14557" s="17">
        <f>_xll.qlIndexFixing(Index,L14557,TRUE)</f>
        <v>3.2504959857996285E-2</v>
      </c>
      <c r="N14557" s="17"/>
      <c r="T14557" s="28"/>
      <c r="Y14557" s="22">
        <f>_xll.qlIndexFixing(OverNightIndex,K14557,TRUE)</f>
        <v>3.2504959857996285E-2</v>
      </c>
    </row>
    <row r="14558" spans="11:25" x14ac:dyDescent="0.2">
      <c r="K14558" s="26">
        <f>_xll.qlCalendarAdvance(Calendar,L14558,FixingDays&amp;"D","p")</f>
        <v>62612</v>
      </c>
      <c r="L14558" s="27">
        <f>_xll.qlCalendarAdvance(Calendar,L14557,SamplingFrequency,"f",FALSE)</f>
        <v>62612</v>
      </c>
      <c r="M14558" s="17">
        <f>_xll.qlIndexFixing(Index,L14558,TRUE)</f>
        <v>3.2504959857996285E-2</v>
      </c>
      <c r="N14558" s="17"/>
      <c r="T14558" s="28"/>
      <c r="Y14558" s="22">
        <f>_xll.qlIndexFixing(OverNightIndex,K14558,TRUE)</f>
        <v>3.2504959857996285E-2</v>
      </c>
    </row>
    <row r="14559" spans="11:25" x14ac:dyDescent="0.2">
      <c r="K14559" s="26">
        <f>_xll.qlCalendarAdvance(Calendar,L14559,FixingDays&amp;"D","p")</f>
        <v>62613</v>
      </c>
      <c r="L14559" s="27">
        <f>_xll.qlCalendarAdvance(Calendar,L14558,SamplingFrequency,"f",FALSE)</f>
        <v>62613</v>
      </c>
      <c r="M14559" s="17">
        <f>_xll.qlIndexFixing(Index,L14559,TRUE)</f>
        <v>3.2504959858077331E-2</v>
      </c>
      <c r="N14559" s="17"/>
      <c r="T14559" s="28"/>
      <c r="Y14559" s="22">
        <f>_xll.qlIndexFixing(OverNightIndex,K14559,TRUE)</f>
        <v>3.2504959858077331E-2</v>
      </c>
    </row>
    <row r="14560" spans="11:25" x14ac:dyDescent="0.2">
      <c r="K14560" s="26">
        <f>_xll.qlCalendarAdvance(Calendar,L14560,FixingDays&amp;"D","p")</f>
        <v>62614</v>
      </c>
      <c r="L14560" s="27">
        <f>_xll.qlCalendarAdvance(Calendar,L14559,SamplingFrequency,"f",FALSE)</f>
        <v>62614</v>
      </c>
      <c r="M14560" s="17">
        <f>_xll.qlIndexFixing(Index,L14560,TRUE)</f>
        <v>3.2507854662840271E-2</v>
      </c>
      <c r="N14560" s="17"/>
      <c r="T14560" s="28"/>
      <c r="Y14560" s="22">
        <f>_xll.qlIndexFixing(OverNightIndex,K14560,TRUE)</f>
        <v>3.2507854662840271E-2</v>
      </c>
    </row>
    <row r="14561" spans="11:25" x14ac:dyDescent="0.2">
      <c r="K14561" s="26">
        <f>_xll.qlCalendarAdvance(Calendar,L14561,FixingDays&amp;"D","p")</f>
        <v>62617</v>
      </c>
      <c r="L14561" s="27">
        <f>_xll.qlCalendarAdvance(Calendar,L14560,SamplingFrequency,"f",FALSE)</f>
        <v>62617</v>
      </c>
      <c r="M14561" s="17">
        <f>_xll.qlIndexFixing(Index,L14561,TRUE)</f>
        <v>3.2504959857996285E-2</v>
      </c>
      <c r="N14561" s="17"/>
      <c r="T14561" s="28"/>
      <c r="Y14561" s="22">
        <f>_xll.qlIndexFixing(OverNightIndex,K14561,TRUE)</f>
        <v>3.2504959857996285E-2</v>
      </c>
    </row>
    <row r="14562" spans="11:25" x14ac:dyDescent="0.2">
      <c r="K14562" s="26">
        <f>_xll.qlCalendarAdvance(Calendar,L14562,FixingDays&amp;"D","p")</f>
        <v>62618</v>
      </c>
      <c r="L14562" s="27">
        <f>_xll.qlCalendarAdvance(Calendar,L14561,SamplingFrequency,"f",FALSE)</f>
        <v>62618</v>
      </c>
      <c r="M14562" s="17">
        <f>_xll.qlIndexFixing(Index,L14562,TRUE)</f>
        <v>3.2504959857996285E-2</v>
      </c>
      <c r="N14562" s="17"/>
      <c r="T14562" s="28"/>
      <c r="Y14562" s="22">
        <f>_xll.qlIndexFixing(OverNightIndex,K14562,TRUE)</f>
        <v>3.2504959857996285E-2</v>
      </c>
    </row>
    <row r="14563" spans="11:25" x14ac:dyDescent="0.2">
      <c r="K14563" s="26">
        <f>_xll.qlCalendarAdvance(Calendar,L14563,FixingDays&amp;"D","p")</f>
        <v>62619</v>
      </c>
      <c r="L14563" s="27">
        <f>_xll.qlCalendarAdvance(Calendar,L14562,SamplingFrequency,"f",FALSE)</f>
        <v>62619</v>
      </c>
      <c r="M14563" s="17">
        <f>_xll.qlIndexFixing(Index,L14563,TRUE)</f>
        <v>3.2504959857834193E-2</v>
      </c>
      <c r="N14563" s="17"/>
      <c r="T14563" s="28"/>
      <c r="Y14563" s="22">
        <f>_xll.qlIndexFixing(OverNightIndex,K14563,TRUE)</f>
        <v>3.2504959857834193E-2</v>
      </c>
    </row>
    <row r="14564" spans="11:25" x14ac:dyDescent="0.2">
      <c r="K14564" s="26">
        <f>_xll.qlCalendarAdvance(Calendar,L14564,FixingDays&amp;"D","p")</f>
        <v>62620</v>
      </c>
      <c r="L14564" s="27">
        <f>_xll.qlCalendarAdvance(Calendar,L14563,SamplingFrequency,"f",FALSE)</f>
        <v>62620</v>
      </c>
      <c r="M14564" s="17">
        <f>_xll.qlIndexFixing(Index,L14564,TRUE)</f>
        <v>3.2504959858077331E-2</v>
      </c>
      <c r="N14564" s="17"/>
      <c r="T14564" s="28"/>
      <c r="Y14564" s="22">
        <f>_xll.qlIndexFixing(OverNightIndex,K14564,TRUE)</f>
        <v>3.2504959858077331E-2</v>
      </c>
    </row>
    <row r="14565" spans="11:25" x14ac:dyDescent="0.2">
      <c r="K14565" s="26">
        <f>_xll.qlCalendarAdvance(Calendar,L14565,FixingDays&amp;"D","p")</f>
        <v>62621</v>
      </c>
      <c r="L14565" s="27">
        <f>_xll.qlCalendarAdvance(Calendar,L14564,SamplingFrequency,"f",FALSE)</f>
        <v>62621</v>
      </c>
      <c r="M14565" s="17">
        <f>_xll.qlIndexFixing(Index,L14565,TRUE)</f>
        <v>3.2507854662921318E-2</v>
      </c>
      <c r="N14565" s="17"/>
      <c r="T14565" s="28"/>
      <c r="Y14565" s="22">
        <f>_xll.qlIndexFixing(OverNightIndex,K14565,TRUE)</f>
        <v>3.2507854662921318E-2</v>
      </c>
    </row>
    <row r="14566" spans="11:25" x14ac:dyDescent="0.2">
      <c r="K14566" s="26">
        <f>_xll.qlCalendarAdvance(Calendar,L14566,FixingDays&amp;"D","p")</f>
        <v>62624</v>
      </c>
      <c r="L14566" s="27">
        <f>_xll.qlCalendarAdvance(Calendar,L14565,SamplingFrequency,"f",FALSE)</f>
        <v>62624</v>
      </c>
      <c r="M14566" s="17">
        <f>_xll.qlIndexFixing(Index,L14566,TRUE)</f>
        <v>3.2504959857834193E-2</v>
      </c>
      <c r="N14566" s="17"/>
      <c r="T14566" s="28"/>
      <c r="Y14566" s="22">
        <f>_xll.qlIndexFixing(OverNightIndex,K14566,TRUE)</f>
        <v>3.2504959857834193E-2</v>
      </c>
    </row>
    <row r="14567" spans="11:25" x14ac:dyDescent="0.2">
      <c r="K14567" s="26">
        <f>_xll.qlCalendarAdvance(Calendar,L14567,FixingDays&amp;"D","p")</f>
        <v>62625</v>
      </c>
      <c r="L14567" s="27">
        <f>_xll.qlCalendarAdvance(Calendar,L14566,SamplingFrequency,"f",FALSE)</f>
        <v>62625</v>
      </c>
      <c r="M14567" s="17">
        <f>_xll.qlIndexFixing(Index,L14567,TRUE)</f>
        <v>3.2504959858077331E-2</v>
      </c>
      <c r="N14567" s="17"/>
      <c r="T14567" s="28"/>
      <c r="Y14567" s="22">
        <f>_xll.qlIndexFixing(OverNightIndex,K14567,TRUE)</f>
        <v>3.2504959858077331E-2</v>
      </c>
    </row>
    <row r="14568" spans="11:25" x14ac:dyDescent="0.2">
      <c r="K14568" s="26">
        <f>_xll.qlCalendarAdvance(Calendar,L14568,FixingDays&amp;"D","p")</f>
        <v>62626</v>
      </c>
      <c r="L14568" s="27">
        <f>_xll.qlCalendarAdvance(Calendar,L14567,SamplingFrequency,"f",FALSE)</f>
        <v>62626</v>
      </c>
      <c r="M14568" s="17">
        <f>_xll.qlIndexFixing(Index,L14568,TRUE)</f>
        <v>3.2504959858077331E-2</v>
      </c>
      <c r="N14568" s="17"/>
      <c r="T14568" s="28"/>
      <c r="Y14568" s="22">
        <f>_xll.qlIndexFixing(OverNightIndex,K14568,TRUE)</f>
        <v>3.2504959858077331E-2</v>
      </c>
    </row>
    <row r="14569" spans="11:25" x14ac:dyDescent="0.2">
      <c r="K14569" s="26">
        <f>_xll.qlCalendarAdvance(Calendar,L14569,FixingDays&amp;"D","p")</f>
        <v>62627</v>
      </c>
      <c r="L14569" s="27">
        <f>_xll.qlCalendarAdvance(Calendar,L14568,SamplingFrequency,"f",FALSE)</f>
        <v>62627</v>
      </c>
      <c r="M14569" s="17">
        <f>_xll.qlIndexFixing(Index,L14569,TRUE)</f>
        <v>3.2504959857834193E-2</v>
      </c>
      <c r="N14569" s="17"/>
      <c r="T14569" s="28"/>
      <c r="Y14569" s="22">
        <f>_xll.qlIndexFixing(OverNightIndex,K14569,TRUE)</f>
        <v>3.2504959857834193E-2</v>
      </c>
    </row>
    <row r="14570" spans="11:25" x14ac:dyDescent="0.2">
      <c r="K14570" s="26">
        <f>_xll.qlCalendarAdvance(Calendar,L14570,FixingDays&amp;"D","p")</f>
        <v>62628</v>
      </c>
      <c r="L14570" s="27">
        <f>_xll.qlCalendarAdvance(Calendar,L14569,SamplingFrequency,"f",FALSE)</f>
        <v>62628</v>
      </c>
      <c r="M14570" s="17">
        <f>_xll.qlIndexFixing(Index,L14570,TRUE)</f>
        <v>3.2507854662894298E-2</v>
      </c>
      <c r="N14570" s="17"/>
      <c r="T14570" s="28"/>
      <c r="Y14570" s="22">
        <f>_xll.qlIndexFixing(OverNightIndex,K14570,TRUE)</f>
        <v>3.2507854662894298E-2</v>
      </c>
    </row>
    <row r="14571" spans="11:25" x14ac:dyDescent="0.2">
      <c r="K14571" s="26">
        <f>_xll.qlCalendarAdvance(Calendar,L14571,FixingDays&amp;"D","p")</f>
        <v>62631</v>
      </c>
      <c r="L14571" s="27">
        <f>_xll.qlCalendarAdvance(Calendar,L14570,SamplingFrequency,"f",FALSE)</f>
        <v>62631</v>
      </c>
      <c r="M14571" s="17">
        <f>_xll.qlIndexFixing(Index,L14571,TRUE)</f>
        <v>3.2504959857915239E-2</v>
      </c>
      <c r="N14571" s="17"/>
      <c r="T14571" s="28"/>
      <c r="Y14571" s="22">
        <f>_xll.qlIndexFixing(OverNightIndex,K14571,TRUE)</f>
        <v>3.2504959857915239E-2</v>
      </c>
    </row>
    <row r="14572" spans="11:25" x14ac:dyDescent="0.2">
      <c r="K14572" s="26">
        <f>_xll.qlCalendarAdvance(Calendar,L14572,FixingDays&amp;"D","p")</f>
        <v>62632</v>
      </c>
      <c r="L14572" s="27">
        <f>_xll.qlCalendarAdvance(Calendar,L14571,SamplingFrequency,"f",FALSE)</f>
        <v>62632</v>
      </c>
      <c r="M14572" s="17">
        <f>_xll.qlIndexFixing(Index,L14572,TRUE)</f>
        <v>3.2504959857996285E-2</v>
      </c>
      <c r="N14572" s="17"/>
      <c r="T14572" s="28"/>
      <c r="Y14572" s="22">
        <f>_xll.qlIndexFixing(OverNightIndex,K14572,TRUE)</f>
        <v>3.2504959857996285E-2</v>
      </c>
    </row>
    <row r="14573" spans="11:25" x14ac:dyDescent="0.2">
      <c r="K14573" s="26">
        <f>_xll.qlCalendarAdvance(Calendar,L14573,FixingDays&amp;"D","p")</f>
        <v>62633</v>
      </c>
      <c r="L14573" s="27">
        <f>_xll.qlCalendarAdvance(Calendar,L14572,SamplingFrequency,"f",FALSE)</f>
        <v>62633</v>
      </c>
      <c r="M14573" s="17">
        <f>_xll.qlIndexFixing(Index,L14573,TRUE)</f>
        <v>3.2504959858077331E-2</v>
      </c>
      <c r="N14573" s="17"/>
      <c r="T14573" s="28"/>
      <c r="Y14573" s="22">
        <f>_xll.qlIndexFixing(OverNightIndex,K14573,TRUE)</f>
        <v>3.2504959858077331E-2</v>
      </c>
    </row>
    <row r="14574" spans="11:25" x14ac:dyDescent="0.2">
      <c r="K14574" s="26">
        <f>_xll.qlCalendarAdvance(Calendar,L14574,FixingDays&amp;"D","p")</f>
        <v>62634</v>
      </c>
      <c r="L14574" s="27">
        <f>_xll.qlCalendarAdvance(Calendar,L14573,SamplingFrequency,"f",FALSE)</f>
        <v>62634</v>
      </c>
      <c r="M14574" s="17">
        <f>_xll.qlIndexFixing(Index,L14574,TRUE)</f>
        <v>3.2504959857996285E-2</v>
      </c>
      <c r="N14574" s="17"/>
      <c r="T14574" s="28"/>
      <c r="Y14574" s="22">
        <f>_xll.qlIndexFixing(OverNightIndex,K14574,TRUE)</f>
        <v>3.2504959857996285E-2</v>
      </c>
    </row>
    <row r="14575" spans="11:25" x14ac:dyDescent="0.2">
      <c r="K14575" s="26">
        <f>_xll.qlCalendarAdvance(Calendar,L14575,FixingDays&amp;"D","p")</f>
        <v>62635</v>
      </c>
      <c r="L14575" s="27">
        <f>_xll.qlCalendarAdvance(Calendar,L14574,SamplingFrequency,"f",FALSE)</f>
        <v>62635</v>
      </c>
      <c r="M14575" s="17">
        <f>_xll.qlIndexFixing(Index,L14575,TRUE)</f>
        <v>3.2507854662840271E-2</v>
      </c>
      <c r="N14575" s="17"/>
      <c r="T14575" s="28"/>
      <c r="Y14575" s="22">
        <f>_xll.qlIndexFixing(OverNightIndex,K14575,TRUE)</f>
        <v>3.2507854662840271E-2</v>
      </c>
    </row>
    <row r="14576" spans="11:25" x14ac:dyDescent="0.2">
      <c r="K14576" s="26">
        <f>_xll.qlCalendarAdvance(Calendar,L14576,FixingDays&amp;"D","p")</f>
        <v>62638</v>
      </c>
      <c r="L14576" s="27">
        <f>_xll.qlCalendarAdvance(Calendar,L14575,SamplingFrequency,"f",FALSE)</f>
        <v>62638</v>
      </c>
      <c r="M14576" s="17">
        <f>_xll.qlIndexFixing(Index,L14576,TRUE)</f>
        <v>3.2504959858077331E-2</v>
      </c>
      <c r="N14576" s="17"/>
      <c r="T14576" s="28"/>
      <c r="Y14576" s="22">
        <f>_xll.qlIndexFixing(OverNightIndex,K14576,TRUE)</f>
        <v>3.2504959858077331E-2</v>
      </c>
    </row>
    <row r="14577" spans="11:25" x14ac:dyDescent="0.2">
      <c r="K14577" s="26">
        <f>_xll.qlCalendarAdvance(Calendar,L14577,FixingDays&amp;"D","p")</f>
        <v>62639</v>
      </c>
      <c r="L14577" s="27">
        <f>_xll.qlCalendarAdvance(Calendar,L14576,SamplingFrequency,"f",FALSE)</f>
        <v>62639</v>
      </c>
      <c r="M14577" s="17">
        <f>_xll.qlIndexFixing(Index,L14577,TRUE)</f>
        <v>3.2506407217369193E-2</v>
      </c>
      <c r="N14577" s="17"/>
      <c r="T14577" s="28"/>
      <c r="Y14577" s="22">
        <f>_xll.qlIndexFixing(OverNightIndex,K14577,TRUE)</f>
        <v>3.2506407217369193E-2</v>
      </c>
    </row>
    <row r="14578" spans="11:25" x14ac:dyDescent="0.2">
      <c r="K14578" s="26">
        <f>_xll.qlCalendarAdvance(Calendar,L14578,FixingDays&amp;"D","p")</f>
        <v>62641</v>
      </c>
      <c r="L14578" s="27">
        <f>_xll.qlCalendarAdvance(Calendar,L14577,SamplingFrequency,"f",FALSE)</f>
        <v>62641</v>
      </c>
      <c r="M14578" s="17">
        <f>_xll.qlIndexFixing(Index,L14578,TRUE)</f>
        <v>3.2504959857996285E-2</v>
      </c>
      <c r="N14578" s="17"/>
      <c r="T14578" s="28"/>
      <c r="Y14578" s="22">
        <f>_xll.qlIndexFixing(OverNightIndex,K14578,TRUE)</f>
        <v>3.2504959857996285E-2</v>
      </c>
    </row>
    <row r="14579" spans="11:25" x14ac:dyDescent="0.2">
      <c r="K14579" s="26">
        <f>_xll.qlCalendarAdvance(Calendar,L14579,FixingDays&amp;"D","p")</f>
        <v>62642</v>
      </c>
      <c r="L14579" s="27">
        <f>_xll.qlCalendarAdvance(Calendar,L14578,SamplingFrequency,"f",FALSE)</f>
        <v>62642</v>
      </c>
      <c r="M14579" s="17">
        <f>_xll.qlIndexFixing(Index,L14579,TRUE)</f>
        <v>3.2507854662894298E-2</v>
      </c>
      <c r="N14579" s="17"/>
      <c r="T14579" s="28"/>
      <c r="Y14579" s="22">
        <f>_xll.qlIndexFixing(OverNightIndex,K14579,TRUE)</f>
        <v>3.2507854662894298E-2</v>
      </c>
    </row>
    <row r="14580" spans="11:25" x14ac:dyDescent="0.2">
      <c r="K14580" s="26">
        <f>_xll.qlCalendarAdvance(Calendar,L14580,FixingDays&amp;"D","p")</f>
        <v>62645</v>
      </c>
      <c r="L14580" s="27">
        <f>_xll.qlCalendarAdvance(Calendar,L14579,SamplingFrequency,"f",FALSE)</f>
        <v>62645</v>
      </c>
      <c r="M14580" s="17">
        <f>_xll.qlIndexFixing(Index,L14580,TRUE)</f>
        <v>3.2504959857915239E-2</v>
      </c>
      <c r="N14580" s="17"/>
      <c r="T14580" s="28"/>
      <c r="Y14580" s="22">
        <f>_xll.qlIndexFixing(OverNightIndex,K14580,TRUE)</f>
        <v>3.2504959857915239E-2</v>
      </c>
    </row>
    <row r="14581" spans="11:25" x14ac:dyDescent="0.2">
      <c r="K14581" s="26">
        <f>_xll.qlCalendarAdvance(Calendar,L14581,FixingDays&amp;"D","p")</f>
        <v>62646</v>
      </c>
      <c r="L14581" s="27">
        <f>_xll.qlCalendarAdvance(Calendar,L14580,SamplingFrequency,"f",FALSE)</f>
        <v>62646</v>
      </c>
      <c r="M14581" s="17">
        <f>_xll.qlIndexFixing(Index,L14581,TRUE)</f>
        <v>3.2504959858077331E-2</v>
      </c>
      <c r="N14581" s="17"/>
      <c r="T14581" s="28"/>
      <c r="Y14581" s="22">
        <f>_xll.qlIndexFixing(OverNightIndex,K14581,TRUE)</f>
        <v>3.2504959858077331E-2</v>
      </c>
    </row>
    <row r="14582" spans="11:25" x14ac:dyDescent="0.2">
      <c r="K14582" s="26">
        <f>_xll.qlCalendarAdvance(Calendar,L14582,FixingDays&amp;"D","p")</f>
        <v>62647</v>
      </c>
      <c r="L14582" s="27">
        <f>_xll.qlCalendarAdvance(Calendar,L14581,SamplingFrequency,"f",FALSE)</f>
        <v>62647</v>
      </c>
      <c r="M14582" s="17">
        <f>_xll.qlIndexFixing(Index,L14582,TRUE)</f>
        <v>3.2504959857915239E-2</v>
      </c>
      <c r="N14582" s="17"/>
      <c r="T14582" s="28"/>
      <c r="Y14582" s="22">
        <f>_xll.qlIndexFixing(OverNightIndex,K14582,TRUE)</f>
        <v>3.2504959857915239E-2</v>
      </c>
    </row>
    <row r="14583" spans="11:25" x14ac:dyDescent="0.2">
      <c r="K14583" s="26">
        <f>_xll.qlCalendarAdvance(Calendar,L14583,FixingDays&amp;"D","p")</f>
        <v>62648</v>
      </c>
      <c r="L14583" s="27">
        <f>_xll.qlCalendarAdvance(Calendar,L14582,SamplingFrequency,"f",FALSE)</f>
        <v>62648</v>
      </c>
      <c r="M14583" s="17">
        <f>_xll.qlIndexFixing(Index,L14583,TRUE)</f>
        <v>3.2504959858077331E-2</v>
      </c>
      <c r="N14583" s="17"/>
      <c r="T14583" s="28"/>
      <c r="Y14583" s="22">
        <f>_xll.qlIndexFixing(OverNightIndex,K14583,TRUE)</f>
        <v>3.2504959858077331E-2</v>
      </c>
    </row>
    <row r="14584" spans="11:25" x14ac:dyDescent="0.2">
      <c r="K14584" s="26">
        <f>_xll.qlCalendarAdvance(Calendar,L14584,FixingDays&amp;"D","p")</f>
        <v>62649</v>
      </c>
      <c r="L14584" s="27">
        <f>_xll.qlCalendarAdvance(Calendar,L14583,SamplingFrequency,"f",FALSE)</f>
        <v>62649</v>
      </c>
      <c r="M14584" s="17">
        <f>_xll.qlIndexFixing(Index,L14584,TRUE)</f>
        <v>3.2507854662840271E-2</v>
      </c>
      <c r="N14584" s="17"/>
      <c r="T14584" s="28"/>
      <c r="Y14584" s="22">
        <f>_xll.qlIndexFixing(OverNightIndex,K14584,TRUE)</f>
        <v>3.2507854662840271E-2</v>
      </c>
    </row>
    <row r="14585" spans="11:25" x14ac:dyDescent="0.2">
      <c r="K14585" s="26">
        <f>_xll.qlCalendarAdvance(Calendar,L14585,FixingDays&amp;"D","p")</f>
        <v>62652</v>
      </c>
      <c r="L14585" s="27">
        <f>_xll.qlCalendarAdvance(Calendar,L14584,SamplingFrequency,"f",FALSE)</f>
        <v>62652</v>
      </c>
      <c r="M14585" s="17">
        <f>_xll.qlIndexFixing(Index,L14585,TRUE)</f>
        <v>3.2504959858077331E-2</v>
      </c>
      <c r="N14585" s="17"/>
      <c r="T14585" s="28"/>
      <c r="Y14585" s="22">
        <f>_xll.qlIndexFixing(OverNightIndex,K14585,TRUE)</f>
        <v>3.2504959858077331E-2</v>
      </c>
    </row>
    <row r="14586" spans="11:25" x14ac:dyDescent="0.2">
      <c r="K14586" s="26">
        <f>_xll.qlCalendarAdvance(Calendar,L14586,FixingDays&amp;"D","p")</f>
        <v>62653</v>
      </c>
      <c r="L14586" s="27">
        <f>_xll.qlCalendarAdvance(Calendar,L14585,SamplingFrequency,"f",FALSE)</f>
        <v>62653</v>
      </c>
      <c r="M14586" s="17">
        <f>_xll.qlIndexFixing(Index,L14586,TRUE)</f>
        <v>3.2504959857996285E-2</v>
      </c>
      <c r="N14586" s="17"/>
      <c r="T14586" s="28"/>
      <c r="Y14586" s="22">
        <f>_xll.qlIndexFixing(OverNightIndex,K14586,TRUE)</f>
        <v>3.2504959857996285E-2</v>
      </c>
    </row>
    <row r="14587" spans="11:25" x14ac:dyDescent="0.2">
      <c r="K14587" s="26">
        <f>_xll.qlCalendarAdvance(Calendar,L14587,FixingDays&amp;"D","p")</f>
        <v>62654</v>
      </c>
      <c r="L14587" s="27">
        <f>_xll.qlCalendarAdvance(Calendar,L14586,SamplingFrequency,"f",FALSE)</f>
        <v>62654</v>
      </c>
      <c r="M14587" s="17">
        <f>_xll.qlIndexFixing(Index,L14587,TRUE)</f>
        <v>3.2504959858077331E-2</v>
      </c>
      <c r="N14587" s="17"/>
      <c r="T14587" s="28"/>
      <c r="Y14587" s="22">
        <f>_xll.qlIndexFixing(OverNightIndex,K14587,TRUE)</f>
        <v>3.2504959858077331E-2</v>
      </c>
    </row>
    <row r="14588" spans="11:25" x14ac:dyDescent="0.2">
      <c r="K14588" s="26">
        <f>_xll.qlCalendarAdvance(Calendar,L14588,FixingDays&amp;"D","p")</f>
        <v>62655</v>
      </c>
      <c r="L14588" s="27">
        <f>_xll.qlCalendarAdvance(Calendar,L14587,SamplingFrequency,"f",FALSE)</f>
        <v>62655</v>
      </c>
      <c r="M14588" s="17">
        <f>_xll.qlIndexFixing(Index,L14588,TRUE)</f>
        <v>3.2504959857753146E-2</v>
      </c>
      <c r="N14588" s="17"/>
      <c r="T14588" s="28"/>
      <c r="Y14588" s="22">
        <f>_xll.qlIndexFixing(OverNightIndex,K14588,TRUE)</f>
        <v>3.2504959857753146E-2</v>
      </c>
    </row>
    <row r="14589" spans="11:25" x14ac:dyDescent="0.2">
      <c r="K14589" s="26">
        <f>_xll.qlCalendarAdvance(Calendar,L14589,FixingDays&amp;"D","p")</f>
        <v>62656</v>
      </c>
      <c r="L14589" s="27">
        <f>_xll.qlCalendarAdvance(Calendar,L14588,SamplingFrequency,"f",FALSE)</f>
        <v>62656</v>
      </c>
      <c r="M14589" s="17">
        <f>_xll.qlIndexFixing(Index,L14589,TRUE)</f>
        <v>3.2507854662921318E-2</v>
      </c>
      <c r="N14589" s="17"/>
      <c r="T14589" s="28"/>
      <c r="Y14589" s="22">
        <f>_xll.qlIndexFixing(OverNightIndex,K14589,TRUE)</f>
        <v>3.2507854662921318E-2</v>
      </c>
    </row>
    <row r="14590" spans="11:25" x14ac:dyDescent="0.2">
      <c r="K14590" s="26">
        <f>_xll.qlCalendarAdvance(Calendar,L14590,FixingDays&amp;"D","p")</f>
        <v>62659</v>
      </c>
      <c r="L14590" s="27">
        <f>_xll.qlCalendarAdvance(Calendar,L14589,SamplingFrequency,"f",FALSE)</f>
        <v>62659</v>
      </c>
      <c r="M14590" s="17">
        <f>_xll.qlIndexFixing(Index,L14590,TRUE)</f>
        <v>3.2504959857915239E-2</v>
      </c>
      <c r="N14590" s="17"/>
      <c r="T14590" s="28"/>
      <c r="Y14590" s="22">
        <f>_xll.qlIndexFixing(OverNightIndex,K14590,TRUE)</f>
        <v>3.2504959857915239E-2</v>
      </c>
    </row>
    <row r="14591" spans="11:25" x14ac:dyDescent="0.2">
      <c r="K14591" s="26">
        <f>_xll.qlCalendarAdvance(Calendar,L14591,FixingDays&amp;"D","p")</f>
        <v>62660</v>
      </c>
      <c r="L14591" s="27">
        <f>_xll.qlCalendarAdvance(Calendar,L14590,SamplingFrequency,"f",FALSE)</f>
        <v>62660</v>
      </c>
      <c r="M14591" s="17">
        <f>_xll.qlIndexFixing(Index,L14591,TRUE)</f>
        <v>3.2504959857915239E-2</v>
      </c>
      <c r="N14591" s="17"/>
      <c r="T14591" s="28"/>
      <c r="Y14591" s="22">
        <f>_xll.qlIndexFixing(OverNightIndex,K14591,TRUE)</f>
        <v>3.2504959857915239E-2</v>
      </c>
    </row>
    <row r="14592" spans="11:25" x14ac:dyDescent="0.2">
      <c r="K14592" s="26">
        <f>_xll.qlCalendarAdvance(Calendar,L14592,FixingDays&amp;"D","p")</f>
        <v>62661</v>
      </c>
      <c r="L14592" s="27">
        <f>_xll.qlCalendarAdvance(Calendar,L14591,SamplingFrequency,"f",FALSE)</f>
        <v>62661</v>
      </c>
      <c r="M14592" s="17">
        <f>_xll.qlIndexFixing(Index,L14592,TRUE)</f>
        <v>3.2504959857996285E-2</v>
      </c>
      <c r="N14592" s="17"/>
      <c r="T14592" s="28"/>
      <c r="Y14592" s="22">
        <f>_xll.qlIndexFixing(OverNightIndex,K14592,TRUE)</f>
        <v>3.2504959857996285E-2</v>
      </c>
    </row>
    <row r="14593" spans="11:25" x14ac:dyDescent="0.2">
      <c r="K14593" s="26">
        <f>_xll.qlCalendarAdvance(Calendar,L14593,FixingDays&amp;"D","p")</f>
        <v>62662</v>
      </c>
      <c r="L14593" s="27">
        <f>_xll.qlCalendarAdvance(Calendar,L14592,SamplingFrequency,"f",FALSE)</f>
        <v>62662</v>
      </c>
      <c r="M14593" s="17">
        <f>_xll.qlIndexFixing(Index,L14593,TRUE)</f>
        <v>3.2504959857996285E-2</v>
      </c>
      <c r="N14593" s="17"/>
      <c r="T14593" s="28"/>
      <c r="Y14593" s="22">
        <f>_xll.qlIndexFixing(OverNightIndex,K14593,TRUE)</f>
        <v>3.2504959857996285E-2</v>
      </c>
    </row>
    <row r="14594" spans="11:25" x14ac:dyDescent="0.2">
      <c r="K14594" s="26">
        <f>_xll.qlCalendarAdvance(Calendar,L14594,FixingDays&amp;"D","p")</f>
        <v>62663</v>
      </c>
      <c r="L14594" s="27">
        <f>_xll.qlCalendarAdvance(Calendar,L14593,SamplingFrequency,"f",FALSE)</f>
        <v>62663</v>
      </c>
      <c r="M14594" s="17">
        <f>_xll.qlIndexFixing(Index,L14594,TRUE)</f>
        <v>3.2507854662894298E-2</v>
      </c>
      <c r="N14594" s="17"/>
      <c r="T14594" s="28"/>
      <c r="Y14594" s="22">
        <f>_xll.qlIndexFixing(OverNightIndex,K14594,TRUE)</f>
        <v>3.2507854662894298E-2</v>
      </c>
    </row>
    <row r="14595" spans="11:25" x14ac:dyDescent="0.2">
      <c r="K14595" s="26">
        <f>_xll.qlCalendarAdvance(Calendar,L14595,FixingDays&amp;"D","p")</f>
        <v>62666</v>
      </c>
      <c r="L14595" s="27">
        <f>_xll.qlCalendarAdvance(Calendar,L14594,SamplingFrequency,"f",FALSE)</f>
        <v>62666</v>
      </c>
      <c r="M14595" s="17">
        <f>_xll.qlIndexFixing(Index,L14595,TRUE)</f>
        <v>3.2504959857834193E-2</v>
      </c>
      <c r="N14595" s="17"/>
      <c r="T14595" s="28"/>
      <c r="Y14595" s="22">
        <f>_xll.qlIndexFixing(OverNightIndex,K14595,TRUE)</f>
        <v>3.2504959857834193E-2</v>
      </c>
    </row>
    <row r="14596" spans="11:25" x14ac:dyDescent="0.2">
      <c r="K14596" s="26">
        <f>_xll.qlCalendarAdvance(Calendar,L14596,FixingDays&amp;"D","p")</f>
        <v>62667</v>
      </c>
      <c r="L14596" s="27">
        <f>_xll.qlCalendarAdvance(Calendar,L14595,SamplingFrequency,"f",FALSE)</f>
        <v>62667</v>
      </c>
      <c r="M14596" s="17">
        <f>_xll.qlIndexFixing(Index,L14596,TRUE)</f>
        <v>3.2504959857915239E-2</v>
      </c>
      <c r="N14596" s="17"/>
      <c r="T14596" s="28"/>
      <c r="Y14596" s="22">
        <f>_xll.qlIndexFixing(OverNightIndex,K14596,TRUE)</f>
        <v>3.2504959857915239E-2</v>
      </c>
    </row>
    <row r="14597" spans="11:25" x14ac:dyDescent="0.2">
      <c r="K14597" s="26">
        <f>_xll.qlCalendarAdvance(Calendar,L14597,FixingDays&amp;"D","p")</f>
        <v>62668</v>
      </c>
      <c r="L14597" s="27">
        <f>_xll.qlCalendarAdvance(Calendar,L14596,SamplingFrequency,"f",FALSE)</f>
        <v>62668</v>
      </c>
      <c r="M14597" s="17">
        <f>_xll.qlIndexFixing(Index,L14597,TRUE)</f>
        <v>3.2504959858077331E-2</v>
      </c>
      <c r="N14597" s="17"/>
      <c r="T14597" s="28"/>
      <c r="Y14597" s="22">
        <f>_xll.qlIndexFixing(OverNightIndex,K14597,TRUE)</f>
        <v>3.2504959858077331E-2</v>
      </c>
    </row>
    <row r="14598" spans="11:25" x14ac:dyDescent="0.2">
      <c r="K14598" s="26">
        <f>_xll.qlCalendarAdvance(Calendar,L14598,FixingDays&amp;"D","p")</f>
        <v>62669</v>
      </c>
      <c r="L14598" s="27">
        <f>_xll.qlCalendarAdvance(Calendar,L14597,SamplingFrequency,"f",FALSE)</f>
        <v>62669</v>
      </c>
      <c r="M14598" s="17">
        <f>_xll.qlIndexFixing(Index,L14598,TRUE)</f>
        <v>3.2504959857996285E-2</v>
      </c>
      <c r="N14598" s="17"/>
      <c r="T14598" s="28"/>
      <c r="Y14598" s="22">
        <f>_xll.qlIndexFixing(OverNightIndex,K14598,TRUE)</f>
        <v>3.2504959857996285E-2</v>
      </c>
    </row>
    <row r="14599" spans="11:25" x14ac:dyDescent="0.2">
      <c r="K14599" s="26">
        <f>_xll.qlCalendarAdvance(Calendar,L14599,FixingDays&amp;"D","p")</f>
        <v>62670</v>
      </c>
      <c r="L14599" s="27">
        <f>_xll.qlCalendarAdvance(Calendar,L14598,SamplingFrequency,"f",FALSE)</f>
        <v>62670</v>
      </c>
      <c r="M14599" s="17">
        <f>_xll.qlIndexFixing(Index,L14599,TRUE)</f>
        <v>3.2507854662840271E-2</v>
      </c>
      <c r="N14599" s="17"/>
      <c r="T14599" s="28"/>
      <c r="Y14599" s="22">
        <f>_xll.qlIndexFixing(OverNightIndex,K14599,TRUE)</f>
        <v>3.2507854662840271E-2</v>
      </c>
    </row>
    <row r="14600" spans="11:25" x14ac:dyDescent="0.2">
      <c r="K14600" s="26">
        <f>_xll.qlCalendarAdvance(Calendar,L14600,FixingDays&amp;"D","p")</f>
        <v>62673</v>
      </c>
      <c r="L14600" s="27">
        <f>_xll.qlCalendarAdvance(Calendar,L14599,SamplingFrequency,"f",FALSE)</f>
        <v>62673</v>
      </c>
      <c r="M14600" s="17">
        <f>_xll.qlIndexFixing(Index,L14600,TRUE)</f>
        <v>3.2504959858077331E-2</v>
      </c>
      <c r="N14600" s="17"/>
      <c r="T14600" s="28"/>
      <c r="Y14600" s="22">
        <f>_xll.qlIndexFixing(OverNightIndex,K14600,TRUE)</f>
        <v>3.2504959858077331E-2</v>
      </c>
    </row>
    <row r="14601" spans="11:25" x14ac:dyDescent="0.2">
      <c r="K14601" s="26">
        <f>_xll.qlCalendarAdvance(Calendar,L14601,FixingDays&amp;"D","p")</f>
        <v>62674</v>
      </c>
      <c r="L14601" s="27">
        <f>_xll.qlCalendarAdvance(Calendar,L14600,SamplingFrequency,"f",FALSE)</f>
        <v>62674</v>
      </c>
      <c r="M14601" s="17">
        <f>_xll.qlIndexFixing(Index,L14601,TRUE)</f>
        <v>3.2504959858077331E-2</v>
      </c>
      <c r="N14601" s="17"/>
      <c r="T14601" s="28"/>
      <c r="Y14601" s="22">
        <f>_xll.qlIndexFixing(OverNightIndex,K14601,TRUE)</f>
        <v>3.2504959858077331E-2</v>
      </c>
    </row>
    <row r="14602" spans="11:25" x14ac:dyDescent="0.2">
      <c r="K14602" s="26">
        <f>_xll.qlCalendarAdvance(Calendar,L14602,FixingDays&amp;"D","p")</f>
        <v>62675</v>
      </c>
      <c r="L14602" s="27">
        <f>_xll.qlCalendarAdvance(Calendar,L14601,SamplingFrequency,"f",FALSE)</f>
        <v>62675</v>
      </c>
      <c r="M14602" s="17">
        <f>_xll.qlIndexFixing(Index,L14602,TRUE)</f>
        <v>3.2504959857996285E-2</v>
      </c>
      <c r="N14602" s="17"/>
      <c r="T14602" s="28"/>
      <c r="Y14602" s="22">
        <f>_xll.qlIndexFixing(OverNightIndex,K14602,TRUE)</f>
        <v>3.2504959857996285E-2</v>
      </c>
    </row>
    <row r="14603" spans="11:25" x14ac:dyDescent="0.2">
      <c r="K14603" s="26">
        <f>_xll.qlCalendarAdvance(Calendar,L14603,FixingDays&amp;"D","p")</f>
        <v>62676</v>
      </c>
      <c r="L14603" s="27">
        <f>_xll.qlCalendarAdvance(Calendar,L14602,SamplingFrequency,"f",FALSE)</f>
        <v>62676</v>
      </c>
      <c r="M14603" s="17">
        <f>_xll.qlIndexFixing(Index,L14603,TRUE)</f>
        <v>3.2504959857753146E-2</v>
      </c>
      <c r="N14603" s="17"/>
      <c r="T14603" s="28"/>
      <c r="Y14603" s="22">
        <f>_xll.qlIndexFixing(OverNightIndex,K14603,TRUE)</f>
        <v>3.2504959857753146E-2</v>
      </c>
    </row>
    <row r="14604" spans="11:25" x14ac:dyDescent="0.2">
      <c r="K14604" s="26">
        <f>_xll.qlCalendarAdvance(Calendar,L14604,FixingDays&amp;"D","p")</f>
        <v>62677</v>
      </c>
      <c r="L14604" s="27">
        <f>_xll.qlCalendarAdvance(Calendar,L14603,SamplingFrequency,"f",FALSE)</f>
        <v>62677</v>
      </c>
      <c r="M14604" s="17">
        <f>_xll.qlIndexFixing(Index,L14604,TRUE)</f>
        <v>3.2507854662921318E-2</v>
      </c>
      <c r="N14604" s="17"/>
      <c r="T14604" s="28"/>
      <c r="Y14604" s="22">
        <f>_xll.qlIndexFixing(OverNightIndex,K14604,TRUE)</f>
        <v>3.2507854662921318E-2</v>
      </c>
    </row>
    <row r="14605" spans="11:25" x14ac:dyDescent="0.2">
      <c r="K14605" s="26">
        <f>_xll.qlCalendarAdvance(Calendar,L14605,FixingDays&amp;"D","p")</f>
        <v>62680</v>
      </c>
      <c r="L14605" s="27">
        <f>_xll.qlCalendarAdvance(Calendar,L14604,SamplingFrequency,"f",FALSE)</f>
        <v>62680</v>
      </c>
      <c r="M14605" s="17">
        <f>_xll.qlIndexFixing(Index,L14605,TRUE)</f>
        <v>3.2504959857996285E-2</v>
      </c>
      <c r="N14605" s="17"/>
      <c r="T14605" s="28"/>
      <c r="Y14605" s="22">
        <f>_xll.qlIndexFixing(OverNightIndex,K14605,TRUE)</f>
        <v>3.2504959857996285E-2</v>
      </c>
    </row>
    <row r="14606" spans="11:25" x14ac:dyDescent="0.2">
      <c r="K14606" s="26">
        <f>_xll.qlCalendarAdvance(Calendar,L14606,FixingDays&amp;"D","p")</f>
        <v>62681</v>
      </c>
      <c r="L14606" s="27">
        <f>_xll.qlCalendarAdvance(Calendar,L14605,SamplingFrequency,"f",FALSE)</f>
        <v>62681</v>
      </c>
      <c r="M14606" s="17">
        <f>_xll.qlIndexFixing(Index,L14606,TRUE)</f>
        <v>3.2504959857834193E-2</v>
      </c>
      <c r="N14606" s="17"/>
      <c r="T14606" s="28"/>
      <c r="Y14606" s="22">
        <f>_xll.qlIndexFixing(OverNightIndex,K14606,TRUE)</f>
        <v>3.2504959857834193E-2</v>
      </c>
    </row>
    <row r="14607" spans="11:25" x14ac:dyDescent="0.2">
      <c r="K14607" s="26">
        <f>_xll.qlCalendarAdvance(Calendar,L14607,FixingDays&amp;"D","p")</f>
        <v>62682</v>
      </c>
      <c r="L14607" s="27">
        <f>_xll.qlCalendarAdvance(Calendar,L14606,SamplingFrequency,"f",FALSE)</f>
        <v>62682</v>
      </c>
      <c r="M14607" s="17">
        <f>_xll.qlIndexFixing(Index,L14607,TRUE)</f>
        <v>3.2504959858077331E-2</v>
      </c>
      <c r="N14607" s="17"/>
      <c r="T14607" s="28"/>
      <c r="Y14607" s="22">
        <f>_xll.qlIndexFixing(OverNightIndex,K14607,TRUE)</f>
        <v>3.2504959858077331E-2</v>
      </c>
    </row>
    <row r="14608" spans="11:25" x14ac:dyDescent="0.2">
      <c r="K14608" s="26">
        <f>_xll.qlCalendarAdvance(Calendar,L14608,FixingDays&amp;"D","p")</f>
        <v>62683</v>
      </c>
      <c r="L14608" s="27">
        <f>_xll.qlCalendarAdvance(Calendar,L14607,SamplingFrequency,"f",FALSE)</f>
        <v>62683</v>
      </c>
      <c r="M14608" s="17">
        <f>_xll.qlIndexFixing(Index,L14608,TRUE)</f>
        <v>3.2504959857915239E-2</v>
      </c>
      <c r="N14608" s="17"/>
      <c r="T14608" s="28"/>
      <c r="Y14608" s="22">
        <f>_xll.qlIndexFixing(OverNightIndex,K14608,TRUE)</f>
        <v>3.2504959857915239E-2</v>
      </c>
    </row>
    <row r="14609" spans="11:25" x14ac:dyDescent="0.2">
      <c r="K14609" s="26">
        <f>_xll.qlCalendarAdvance(Calendar,L14609,FixingDays&amp;"D","p")</f>
        <v>62684</v>
      </c>
      <c r="L14609" s="27">
        <f>_xll.qlCalendarAdvance(Calendar,L14608,SamplingFrequency,"f",FALSE)</f>
        <v>62684</v>
      </c>
      <c r="M14609" s="17">
        <f>_xll.qlIndexFixing(Index,L14609,TRUE)</f>
        <v>3.2507854662867285E-2</v>
      </c>
      <c r="N14609" s="17"/>
      <c r="T14609" s="28"/>
      <c r="Y14609" s="22">
        <f>_xll.qlIndexFixing(OverNightIndex,K14609,TRUE)</f>
        <v>3.2507854662867285E-2</v>
      </c>
    </row>
    <row r="14610" spans="11:25" x14ac:dyDescent="0.2">
      <c r="K14610" s="26">
        <f>_xll.qlCalendarAdvance(Calendar,L14610,FixingDays&amp;"D","p")</f>
        <v>62687</v>
      </c>
      <c r="L14610" s="27">
        <f>_xll.qlCalendarAdvance(Calendar,L14609,SamplingFrequency,"f",FALSE)</f>
        <v>62687</v>
      </c>
      <c r="M14610" s="17">
        <f>_xll.qlIndexFixing(Index,L14610,TRUE)</f>
        <v>3.2504959857915239E-2</v>
      </c>
      <c r="N14610" s="17"/>
      <c r="T14610" s="28"/>
      <c r="Y14610" s="22">
        <f>_xll.qlIndexFixing(OverNightIndex,K14610,TRUE)</f>
        <v>3.2504959857915239E-2</v>
      </c>
    </row>
    <row r="14611" spans="11:25" x14ac:dyDescent="0.2">
      <c r="K14611" s="26">
        <f>_xll.qlCalendarAdvance(Calendar,L14611,FixingDays&amp;"D","p")</f>
        <v>62688</v>
      </c>
      <c r="L14611" s="27">
        <f>_xll.qlCalendarAdvance(Calendar,L14610,SamplingFrequency,"f",FALSE)</f>
        <v>62688</v>
      </c>
      <c r="M14611" s="17">
        <f>_xll.qlIndexFixing(Index,L14611,TRUE)</f>
        <v>3.2504959857996285E-2</v>
      </c>
      <c r="N14611" s="17"/>
      <c r="T14611" s="28"/>
      <c r="Y14611" s="22">
        <f>_xll.qlIndexFixing(OverNightIndex,K14611,TRUE)</f>
        <v>3.2504959857996285E-2</v>
      </c>
    </row>
    <row r="14612" spans="11:25" x14ac:dyDescent="0.2">
      <c r="K14612" s="26">
        <f>_xll.qlCalendarAdvance(Calendar,L14612,FixingDays&amp;"D","p")</f>
        <v>62689</v>
      </c>
      <c r="L14612" s="27">
        <f>_xll.qlCalendarAdvance(Calendar,L14611,SamplingFrequency,"f",FALSE)</f>
        <v>62689</v>
      </c>
      <c r="M14612" s="17">
        <f>_xll.qlIndexFixing(Index,L14612,TRUE)</f>
        <v>3.2504959858077331E-2</v>
      </c>
      <c r="N14612" s="17"/>
      <c r="T14612" s="28"/>
      <c r="Y14612" s="22">
        <f>_xll.qlIndexFixing(OverNightIndex,K14612,TRUE)</f>
        <v>3.2504959858077331E-2</v>
      </c>
    </row>
    <row r="14613" spans="11:25" x14ac:dyDescent="0.2">
      <c r="K14613" s="26">
        <f>_xll.qlCalendarAdvance(Calendar,L14613,FixingDays&amp;"D","p")</f>
        <v>62690</v>
      </c>
      <c r="L14613" s="27">
        <f>_xll.qlCalendarAdvance(Calendar,L14612,SamplingFrequency,"f",FALSE)</f>
        <v>62690</v>
      </c>
      <c r="M14613" s="17">
        <f>_xll.qlIndexFixing(Index,L14613,TRUE)</f>
        <v>3.2504959858077331E-2</v>
      </c>
      <c r="N14613" s="17"/>
      <c r="T14613" s="28"/>
      <c r="Y14613" s="22">
        <f>_xll.qlIndexFixing(OverNightIndex,K14613,TRUE)</f>
        <v>3.2504959858077331E-2</v>
      </c>
    </row>
    <row r="14614" spans="11:25" x14ac:dyDescent="0.2">
      <c r="K14614" s="26">
        <f>_xll.qlCalendarAdvance(Calendar,L14614,FixingDays&amp;"D","p")</f>
        <v>62691</v>
      </c>
      <c r="L14614" s="27">
        <f>_xll.qlCalendarAdvance(Calendar,L14613,SamplingFrequency,"f",FALSE)</f>
        <v>62691</v>
      </c>
      <c r="M14614" s="17">
        <f>_xll.qlIndexFixing(Index,L14614,TRUE)</f>
        <v>3.2507854662840271E-2</v>
      </c>
      <c r="N14614" s="17"/>
      <c r="T14614" s="28"/>
      <c r="Y14614" s="22">
        <f>_xll.qlIndexFixing(OverNightIndex,K14614,TRUE)</f>
        <v>3.2507854662840271E-2</v>
      </c>
    </row>
    <row r="14615" spans="11:25" x14ac:dyDescent="0.2">
      <c r="K14615" s="26">
        <f>_xll.qlCalendarAdvance(Calendar,L14615,FixingDays&amp;"D","p")</f>
        <v>62694</v>
      </c>
      <c r="L14615" s="27">
        <f>_xll.qlCalendarAdvance(Calendar,L14614,SamplingFrequency,"f",FALSE)</f>
        <v>62694</v>
      </c>
      <c r="M14615" s="17">
        <f>_xll.qlIndexFixing(Index,L14615,TRUE)</f>
        <v>3.2504959858077331E-2</v>
      </c>
      <c r="N14615" s="17"/>
      <c r="T14615" s="28"/>
      <c r="Y14615" s="22">
        <f>_xll.qlIndexFixing(OverNightIndex,K14615,TRUE)</f>
        <v>3.2504959858077331E-2</v>
      </c>
    </row>
    <row r="14616" spans="11:25" x14ac:dyDescent="0.2">
      <c r="K14616" s="26">
        <f>_xll.qlCalendarAdvance(Calendar,L14616,FixingDays&amp;"D","p")</f>
        <v>62695</v>
      </c>
      <c r="L14616" s="27">
        <f>_xll.qlCalendarAdvance(Calendar,L14615,SamplingFrequency,"f",FALSE)</f>
        <v>62695</v>
      </c>
      <c r="M14616" s="17">
        <f>_xll.qlIndexFixing(Index,L14616,TRUE)</f>
        <v>3.2504959858077331E-2</v>
      </c>
      <c r="N14616" s="17"/>
      <c r="T14616" s="28"/>
      <c r="Y14616" s="22">
        <f>_xll.qlIndexFixing(OverNightIndex,K14616,TRUE)</f>
        <v>3.2504959858077331E-2</v>
      </c>
    </row>
    <row r="14617" spans="11:25" x14ac:dyDescent="0.2">
      <c r="K14617" s="26">
        <f>_xll.qlCalendarAdvance(Calendar,L14617,FixingDays&amp;"D","p")</f>
        <v>62696</v>
      </c>
      <c r="L14617" s="27">
        <f>_xll.qlCalendarAdvance(Calendar,L14616,SamplingFrequency,"f",FALSE)</f>
        <v>62696</v>
      </c>
      <c r="M14617" s="17">
        <f>_xll.qlIndexFixing(Index,L14617,TRUE)</f>
        <v>3.2504959857834193E-2</v>
      </c>
      <c r="N14617" s="17"/>
      <c r="T14617" s="28"/>
      <c r="Y14617" s="22">
        <f>_xll.qlIndexFixing(OverNightIndex,K14617,TRUE)</f>
        <v>3.2504959857834193E-2</v>
      </c>
    </row>
    <row r="14618" spans="11:25" x14ac:dyDescent="0.2">
      <c r="K14618" s="26">
        <f>_xll.qlCalendarAdvance(Calendar,L14618,FixingDays&amp;"D","p")</f>
        <v>62697</v>
      </c>
      <c r="L14618" s="27">
        <f>_xll.qlCalendarAdvance(Calendar,L14617,SamplingFrequency,"f",FALSE)</f>
        <v>62697</v>
      </c>
      <c r="M14618" s="17">
        <f>_xll.qlIndexFixing(Index,L14618,TRUE)</f>
        <v>3.2504959857996285E-2</v>
      </c>
      <c r="N14618" s="17"/>
      <c r="T14618" s="28"/>
      <c r="Y14618" s="22">
        <f>_xll.qlIndexFixing(OverNightIndex,K14618,TRUE)</f>
        <v>3.2504959857996285E-2</v>
      </c>
    </row>
    <row r="14619" spans="11:25" x14ac:dyDescent="0.2">
      <c r="K14619" s="26">
        <f>_xll.qlCalendarAdvance(Calendar,L14619,FixingDays&amp;"D","p")</f>
        <v>62698</v>
      </c>
      <c r="L14619" s="27">
        <f>_xll.qlCalendarAdvance(Calendar,L14618,SamplingFrequency,"f",FALSE)</f>
        <v>62698</v>
      </c>
      <c r="M14619" s="17">
        <f>_xll.qlIndexFixing(Index,L14619,TRUE)</f>
        <v>3.2507854662894298E-2</v>
      </c>
      <c r="N14619" s="17"/>
      <c r="T14619" s="28"/>
      <c r="Y14619" s="22">
        <f>_xll.qlIndexFixing(OverNightIndex,K14619,TRUE)</f>
        <v>3.2507854662894298E-2</v>
      </c>
    </row>
    <row r="14620" spans="11:25" x14ac:dyDescent="0.2">
      <c r="K14620" s="26">
        <f>_xll.qlCalendarAdvance(Calendar,L14620,FixingDays&amp;"D","p")</f>
        <v>62701</v>
      </c>
      <c r="L14620" s="27">
        <f>_xll.qlCalendarAdvance(Calendar,L14619,SamplingFrequency,"f",FALSE)</f>
        <v>62701</v>
      </c>
      <c r="M14620" s="17">
        <f>_xll.qlIndexFixing(Index,L14620,TRUE)</f>
        <v>3.2504959858077331E-2</v>
      </c>
      <c r="N14620" s="17"/>
      <c r="T14620" s="28"/>
      <c r="Y14620" s="22">
        <f>_xll.qlIndexFixing(OverNightIndex,K14620,TRUE)</f>
        <v>3.2504959858077331E-2</v>
      </c>
    </row>
    <row r="14621" spans="11:25" x14ac:dyDescent="0.2">
      <c r="K14621" s="26">
        <f>_xll.qlCalendarAdvance(Calendar,L14621,FixingDays&amp;"D","p")</f>
        <v>62702</v>
      </c>
      <c r="L14621" s="27">
        <f>_xll.qlCalendarAdvance(Calendar,L14620,SamplingFrequency,"f",FALSE)</f>
        <v>62702</v>
      </c>
      <c r="M14621" s="17">
        <f>_xll.qlIndexFixing(Index,L14621,TRUE)</f>
        <v>3.2504959857915239E-2</v>
      </c>
      <c r="N14621" s="17"/>
      <c r="T14621" s="28"/>
      <c r="Y14621" s="22">
        <f>_xll.qlIndexFixing(OverNightIndex,K14621,TRUE)</f>
        <v>3.2504959857915239E-2</v>
      </c>
    </row>
    <row r="14622" spans="11:25" x14ac:dyDescent="0.2">
      <c r="K14622" s="26">
        <f>_xll.qlCalendarAdvance(Calendar,L14622,FixingDays&amp;"D","p")</f>
        <v>62703</v>
      </c>
      <c r="L14622" s="27">
        <f>_xll.qlCalendarAdvance(Calendar,L14621,SamplingFrequency,"f",FALSE)</f>
        <v>62703</v>
      </c>
      <c r="M14622" s="17">
        <f>_xll.qlIndexFixing(Index,L14622,TRUE)</f>
        <v>3.2504959857996285E-2</v>
      </c>
      <c r="N14622" s="17"/>
      <c r="T14622" s="28"/>
      <c r="Y14622" s="22">
        <f>_xll.qlIndexFixing(OverNightIndex,K14622,TRUE)</f>
        <v>3.2504959857996285E-2</v>
      </c>
    </row>
    <row r="14623" spans="11:25" x14ac:dyDescent="0.2">
      <c r="K14623" s="26">
        <f>_xll.qlCalendarAdvance(Calendar,L14623,FixingDays&amp;"D","p")</f>
        <v>62704</v>
      </c>
      <c r="L14623" s="27">
        <f>_xll.qlCalendarAdvance(Calendar,L14622,SamplingFrequency,"f",FALSE)</f>
        <v>62704</v>
      </c>
      <c r="M14623" s="17">
        <f>_xll.qlIndexFixing(Index,L14623,TRUE)</f>
        <v>3.2504959857996285E-2</v>
      </c>
      <c r="N14623" s="17"/>
      <c r="T14623" s="28"/>
      <c r="Y14623" s="22">
        <f>_xll.qlIndexFixing(OverNightIndex,K14623,TRUE)</f>
        <v>3.2504959857996285E-2</v>
      </c>
    </row>
    <row r="14624" spans="11:25" x14ac:dyDescent="0.2">
      <c r="K14624" s="26">
        <f>_xll.qlCalendarAdvance(Calendar,L14624,FixingDays&amp;"D","p")</f>
        <v>62705</v>
      </c>
      <c r="L14624" s="27">
        <f>_xll.qlCalendarAdvance(Calendar,L14623,SamplingFrequency,"f",FALSE)</f>
        <v>62705</v>
      </c>
      <c r="M14624" s="17">
        <f>_xll.qlIndexFixing(Index,L14624,TRUE)</f>
        <v>3.2507854662867285E-2</v>
      </c>
      <c r="N14624" s="17"/>
      <c r="T14624" s="28"/>
      <c r="Y14624" s="22">
        <f>_xll.qlIndexFixing(OverNightIndex,K14624,TRUE)</f>
        <v>3.2507854662867285E-2</v>
      </c>
    </row>
    <row r="14625" spans="11:25" x14ac:dyDescent="0.2">
      <c r="K14625" s="26">
        <f>_xll.qlCalendarAdvance(Calendar,L14625,FixingDays&amp;"D","p")</f>
        <v>62708</v>
      </c>
      <c r="L14625" s="27">
        <f>_xll.qlCalendarAdvance(Calendar,L14624,SamplingFrequency,"f",FALSE)</f>
        <v>62708</v>
      </c>
      <c r="M14625" s="17">
        <f>_xll.qlIndexFixing(Index,L14625,TRUE)</f>
        <v>3.2504959857915239E-2</v>
      </c>
      <c r="N14625" s="17"/>
      <c r="T14625" s="28"/>
      <c r="Y14625" s="22">
        <f>_xll.qlIndexFixing(OverNightIndex,K14625,TRUE)</f>
        <v>3.2504959857915239E-2</v>
      </c>
    </row>
    <row r="14626" spans="11:25" x14ac:dyDescent="0.2">
      <c r="K14626" s="26">
        <f>_xll.qlCalendarAdvance(Calendar,L14626,FixingDays&amp;"D","p")</f>
        <v>62709</v>
      </c>
      <c r="L14626" s="27">
        <f>_xll.qlCalendarAdvance(Calendar,L14625,SamplingFrequency,"f",FALSE)</f>
        <v>62709</v>
      </c>
      <c r="M14626" s="17">
        <f>_xll.qlIndexFixing(Index,L14626,TRUE)</f>
        <v>3.2504959858077331E-2</v>
      </c>
      <c r="N14626" s="17"/>
      <c r="T14626" s="28"/>
      <c r="Y14626" s="22">
        <f>_xll.qlIndexFixing(OverNightIndex,K14626,TRUE)</f>
        <v>3.2504959858077331E-2</v>
      </c>
    </row>
    <row r="14627" spans="11:25" x14ac:dyDescent="0.2">
      <c r="K14627" s="26">
        <f>_xll.qlCalendarAdvance(Calendar,L14627,FixingDays&amp;"D","p")</f>
        <v>62710</v>
      </c>
      <c r="L14627" s="27">
        <f>_xll.qlCalendarAdvance(Calendar,L14626,SamplingFrequency,"f",FALSE)</f>
        <v>62710</v>
      </c>
      <c r="M14627" s="17">
        <f>_xll.qlIndexFixing(Index,L14627,TRUE)</f>
        <v>3.2504959858077331E-2</v>
      </c>
      <c r="N14627" s="17"/>
      <c r="T14627" s="28"/>
      <c r="Y14627" s="22">
        <f>_xll.qlIndexFixing(OverNightIndex,K14627,TRUE)</f>
        <v>3.2504959858077331E-2</v>
      </c>
    </row>
    <row r="14628" spans="11:25" x14ac:dyDescent="0.2">
      <c r="K14628" s="26">
        <f>_xll.qlCalendarAdvance(Calendar,L14628,FixingDays&amp;"D","p")</f>
        <v>62711</v>
      </c>
      <c r="L14628" s="27">
        <f>_xll.qlCalendarAdvance(Calendar,L14627,SamplingFrequency,"f",FALSE)</f>
        <v>62711</v>
      </c>
      <c r="M14628" s="17">
        <f>_xll.qlIndexFixing(Index,L14628,TRUE)</f>
        <v>3.2504959858077331E-2</v>
      </c>
      <c r="N14628" s="17"/>
      <c r="T14628" s="28"/>
      <c r="Y14628" s="22">
        <f>_xll.qlIndexFixing(OverNightIndex,K14628,TRUE)</f>
        <v>3.2504959858077331E-2</v>
      </c>
    </row>
    <row r="14629" spans="11:25" x14ac:dyDescent="0.2">
      <c r="K14629" s="26">
        <f>_xll.qlCalendarAdvance(Calendar,L14629,FixingDays&amp;"D","p")</f>
        <v>62712</v>
      </c>
      <c r="L14629" s="27">
        <f>_xll.qlCalendarAdvance(Calendar,L14628,SamplingFrequency,"f",FALSE)</f>
        <v>62712</v>
      </c>
      <c r="M14629" s="17">
        <f>_xll.qlIndexFixing(Index,L14629,TRUE)</f>
        <v>3.2507854662840271E-2</v>
      </c>
      <c r="N14629" s="17"/>
      <c r="T14629" s="28"/>
      <c r="Y14629" s="22">
        <f>_xll.qlIndexFixing(OverNightIndex,K14629,TRUE)</f>
        <v>3.2507854662840271E-2</v>
      </c>
    </row>
    <row r="14630" spans="11:25" x14ac:dyDescent="0.2">
      <c r="K14630" s="26">
        <f>_xll.qlCalendarAdvance(Calendar,L14630,FixingDays&amp;"D","p")</f>
        <v>62715</v>
      </c>
      <c r="L14630" s="27">
        <f>_xll.qlCalendarAdvance(Calendar,L14629,SamplingFrequency,"f",FALSE)</f>
        <v>62715</v>
      </c>
      <c r="M14630" s="17">
        <f>_xll.qlIndexFixing(Index,L14630,TRUE)</f>
        <v>3.2504959857996285E-2</v>
      </c>
      <c r="N14630" s="17"/>
      <c r="T14630" s="28"/>
      <c r="Y14630" s="22">
        <f>_xll.qlIndexFixing(OverNightIndex,K14630,TRUE)</f>
        <v>3.2504959857996285E-2</v>
      </c>
    </row>
    <row r="14631" spans="11:25" x14ac:dyDescent="0.2">
      <c r="K14631" s="26">
        <f>_xll.qlCalendarAdvance(Calendar,L14631,FixingDays&amp;"D","p")</f>
        <v>62716</v>
      </c>
      <c r="L14631" s="27">
        <f>_xll.qlCalendarAdvance(Calendar,L14630,SamplingFrequency,"f",FALSE)</f>
        <v>62716</v>
      </c>
      <c r="M14631" s="17">
        <f>_xll.qlIndexFixing(Index,L14631,TRUE)</f>
        <v>3.2504959857996285E-2</v>
      </c>
      <c r="N14631" s="17"/>
      <c r="T14631" s="28"/>
      <c r="Y14631" s="22">
        <f>_xll.qlIndexFixing(OverNightIndex,K14631,TRUE)</f>
        <v>3.2504959857996285E-2</v>
      </c>
    </row>
    <row r="14632" spans="11:25" x14ac:dyDescent="0.2">
      <c r="K14632" s="26">
        <f>_xll.qlCalendarAdvance(Calendar,L14632,FixingDays&amp;"D","p")</f>
        <v>62717</v>
      </c>
      <c r="L14632" s="27">
        <f>_xll.qlCalendarAdvance(Calendar,L14631,SamplingFrequency,"f",FALSE)</f>
        <v>62717</v>
      </c>
      <c r="M14632" s="17">
        <f>_xll.qlIndexFixing(Index,L14632,TRUE)</f>
        <v>3.2504959857915239E-2</v>
      </c>
      <c r="N14632" s="17"/>
      <c r="T14632" s="28"/>
      <c r="Y14632" s="22">
        <f>_xll.qlIndexFixing(OverNightIndex,K14632,TRUE)</f>
        <v>3.2504959857915239E-2</v>
      </c>
    </row>
    <row r="14633" spans="11:25" x14ac:dyDescent="0.2">
      <c r="K14633" s="26">
        <f>_xll.qlCalendarAdvance(Calendar,L14633,FixingDays&amp;"D","p")</f>
        <v>62718</v>
      </c>
      <c r="L14633" s="27">
        <f>_xll.qlCalendarAdvance(Calendar,L14632,SamplingFrequency,"f",FALSE)</f>
        <v>62718</v>
      </c>
      <c r="M14633" s="17">
        <f>_xll.qlIndexFixing(Index,L14633,TRUE)</f>
        <v>3.2504959857996285E-2</v>
      </c>
      <c r="N14633" s="17"/>
      <c r="T14633" s="28"/>
      <c r="Y14633" s="22">
        <f>_xll.qlIndexFixing(OverNightIndex,K14633,TRUE)</f>
        <v>3.2504959857996285E-2</v>
      </c>
    </row>
    <row r="14634" spans="11:25" x14ac:dyDescent="0.2">
      <c r="K14634" s="26">
        <f>_xll.qlCalendarAdvance(Calendar,L14634,FixingDays&amp;"D","p")</f>
        <v>62719</v>
      </c>
      <c r="L14634" s="27">
        <f>_xll.qlCalendarAdvance(Calendar,L14633,SamplingFrequency,"f",FALSE)</f>
        <v>62719</v>
      </c>
      <c r="M14634" s="17">
        <f>_xll.qlIndexFixing(Index,L14634,TRUE)</f>
        <v>3.2507854662894298E-2</v>
      </c>
      <c r="N14634" s="17"/>
      <c r="T14634" s="28"/>
      <c r="Y14634" s="22">
        <f>_xll.qlIndexFixing(OverNightIndex,K14634,TRUE)</f>
        <v>3.2507854662894298E-2</v>
      </c>
    </row>
    <row r="14635" spans="11:25" x14ac:dyDescent="0.2">
      <c r="K14635" s="26">
        <f>_xll.qlCalendarAdvance(Calendar,L14635,FixingDays&amp;"D","p")</f>
        <v>62722</v>
      </c>
      <c r="L14635" s="27">
        <f>_xll.qlCalendarAdvance(Calendar,L14634,SamplingFrequency,"f",FALSE)</f>
        <v>62722</v>
      </c>
      <c r="M14635" s="17">
        <f>_xll.qlIndexFixing(Index,L14635,TRUE)</f>
        <v>3.2504959857915239E-2</v>
      </c>
      <c r="N14635" s="17"/>
      <c r="T14635" s="28"/>
      <c r="Y14635" s="22">
        <f>_xll.qlIndexFixing(OverNightIndex,K14635,TRUE)</f>
        <v>3.2504959857915239E-2</v>
      </c>
    </row>
    <row r="14636" spans="11:25" x14ac:dyDescent="0.2">
      <c r="K14636" s="26">
        <f>_xll.qlCalendarAdvance(Calendar,L14636,FixingDays&amp;"D","p")</f>
        <v>62723</v>
      </c>
      <c r="L14636" s="27">
        <f>_xll.qlCalendarAdvance(Calendar,L14635,SamplingFrequency,"f",FALSE)</f>
        <v>62723</v>
      </c>
      <c r="M14636" s="17">
        <f>_xll.qlIndexFixing(Index,L14636,TRUE)</f>
        <v>3.2504959857996285E-2</v>
      </c>
      <c r="N14636" s="17"/>
      <c r="T14636" s="28"/>
      <c r="Y14636" s="22">
        <f>_xll.qlIndexFixing(OverNightIndex,K14636,TRUE)</f>
        <v>3.2504959857996285E-2</v>
      </c>
    </row>
    <row r="14637" spans="11:25" x14ac:dyDescent="0.2">
      <c r="K14637" s="26">
        <f>_xll.qlCalendarAdvance(Calendar,L14637,FixingDays&amp;"D","p")</f>
        <v>62724</v>
      </c>
      <c r="L14637" s="27">
        <f>_xll.qlCalendarAdvance(Calendar,L14636,SamplingFrequency,"f",FALSE)</f>
        <v>62724</v>
      </c>
      <c r="M14637" s="17">
        <f>_xll.qlIndexFixing(Index,L14637,TRUE)</f>
        <v>3.2504959857996285E-2</v>
      </c>
      <c r="N14637" s="17"/>
      <c r="T14637" s="28"/>
      <c r="Y14637" s="22">
        <f>_xll.qlIndexFixing(OverNightIndex,K14637,TRUE)</f>
        <v>3.2504959857996285E-2</v>
      </c>
    </row>
    <row r="14638" spans="11:25" x14ac:dyDescent="0.2">
      <c r="K14638" s="26">
        <f>_xll.qlCalendarAdvance(Calendar,L14638,FixingDays&amp;"D","p")</f>
        <v>62725</v>
      </c>
      <c r="L14638" s="27">
        <f>_xll.qlCalendarAdvance(Calendar,L14637,SamplingFrequency,"f",FALSE)</f>
        <v>62725</v>
      </c>
      <c r="M14638" s="17">
        <f>_xll.qlIndexFixing(Index,L14638,TRUE)</f>
        <v>3.2504959858077331E-2</v>
      </c>
      <c r="N14638" s="17"/>
      <c r="T14638" s="28"/>
      <c r="Y14638" s="22">
        <f>_xll.qlIndexFixing(OverNightIndex,K14638,TRUE)</f>
        <v>3.2504959858077331E-2</v>
      </c>
    </row>
    <row r="14639" spans="11:25" x14ac:dyDescent="0.2">
      <c r="K14639" s="26">
        <f>_xll.qlCalendarAdvance(Calendar,L14639,FixingDays&amp;"D","p")</f>
        <v>62726</v>
      </c>
      <c r="L14639" s="27">
        <f>_xll.qlCalendarAdvance(Calendar,L14638,SamplingFrequency,"f",FALSE)</f>
        <v>62726</v>
      </c>
      <c r="M14639" s="17">
        <f>_xll.qlIndexFixing(Index,L14639,TRUE)</f>
        <v>3.2507854662840271E-2</v>
      </c>
      <c r="N14639" s="17"/>
      <c r="T14639" s="28"/>
      <c r="Y14639" s="22">
        <f>_xll.qlIndexFixing(OverNightIndex,K14639,TRUE)</f>
        <v>3.2507854662840271E-2</v>
      </c>
    </row>
    <row r="14640" spans="11:25" x14ac:dyDescent="0.2">
      <c r="K14640" s="26">
        <f>_xll.qlCalendarAdvance(Calendar,L14640,FixingDays&amp;"D","p")</f>
        <v>62729</v>
      </c>
      <c r="L14640" s="27">
        <f>_xll.qlCalendarAdvance(Calendar,L14639,SamplingFrequency,"f",FALSE)</f>
        <v>62729</v>
      </c>
      <c r="M14640" s="17">
        <f>_xll.qlIndexFixing(Index,L14640,TRUE)</f>
        <v>3.2504959858077331E-2</v>
      </c>
      <c r="N14640" s="17"/>
      <c r="T14640" s="28"/>
      <c r="Y14640" s="22">
        <f>_xll.qlIndexFixing(OverNightIndex,K14640,TRUE)</f>
        <v>3.2504959858077331E-2</v>
      </c>
    </row>
    <row r="14641" spans="11:25" x14ac:dyDescent="0.2">
      <c r="K14641" s="26">
        <f>_xll.qlCalendarAdvance(Calendar,L14641,FixingDays&amp;"D","p")</f>
        <v>62730</v>
      </c>
      <c r="L14641" s="27">
        <f>_xll.qlCalendarAdvance(Calendar,L14640,SamplingFrequency,"f",FALSE)</f>
        <v>62730</v>
      </c>
      <c r="M14641" s="17">
        <f>_xll.qlIndexFixing(Index,L14641,TRUE)</f>
        <v>3.2504959858077331E-2</v>
      </c>
      <c r="N14641" s="17"/>
      <c r="T14641" s="28"/>
      <c r="Y14641" s="22">
        <f>_xll.qlIndexFixing(OverNightIndex,K14641,TRUE)</f>
        <v>3.2504959858077331E-2</v>
      </c>
    </row>
    <row r="14642" spans="11:25" x14ac:dyDescent="0.2">
      <c r="K14642" s="26">
        <f>_xll.qlCalendarAdvance(Calendar,L14642,FixingDays&amp;"D","p")</f>
        <v>62731</v>
      </c>
      <c r="L14642" s="27">
        <f>_xll.qlCalendarAdvance(Calendar,L14641,SamplingFrequency,"f",FALSE)</f>
        <v>62731</v>
      </c>
      <c r="M14642" s="17">
        <f>_xll.qlIndexFixing(Index,L14642,TRUE)</f>
        <v>3.2506407217369193E-2</v>
      </c>
      <c r="N14642" s="17"/>
      <c r="T14642" s="28"/>
      <c r="Y14642" s="22">
        <f>_xll.qlIndexFixing(OverNightIndex,K14642,TRUE)</f>
        <v>3.2506407217369193E-2</v>
      </c>
    </row>
    <row r="14643" spans="11:25" x14ac:dyDescent="0.2">
      <c r="K14643" s="26">
        <f>_xll.qlCalendarAdvance(Calendar,L14643,FixingDays&amp;"D","p")</f>
        <v>62733</v>
      </c>
      <c r="L14643" s="27">
        <f>_xll.qlCalendarAdvance(Calendar,L14642,SamplingFrequency,"f",FALSE)</f>
        <v>62733</v>
      </c>
      <c r="M14643" s="17">
        <f>_xll.qlIndexFixing(Index,L14643,TRUE)</f>
        <v>3.2507854662921318E-2</v>
      </c>
      <c r="N14643" s="17"/>
      <c r="T14643" s="28"/>
      <c r="Y14643" s="22">
        <f>_xll.qlIndexFixing(OverNightIndex,K14643,TRUE)</f>
        <v>3.2507854662921318E-2</v>
      </c>
    </row>
    <row r="14644" spans="11:25" x14ac:dyDescent="0.2">
      <c r="K14644" s="26">
        <f>_xll.qlCalendarAdvance(Calendar,L14644,FixingDays&amp;"D","p")</f>
        <v>62736</v>
      </c>
      <c r="L14644" s="27">
        <f>_xll.qlCalendarAdvance(Calendar,L14643,SamplingFrequency,"f",FALSE)</f>
        <v>62736</v>
      </c>
      <c r="M14644" s="17">
        <f>_xll.qlIndexFixing(Index,L14644,TRUE)</f>
        <v>3.2504959857996285E-2</v>
      </c>
      <c r="N14644" s="17"/>
      <c r="T14644" s="28"/>
      <c r="Y14644" s="22">
        <f>_xll.qlIndexFixing(OverNightIndex,K14644,TRUE)</f>
        <v>3.2504959857996285E-2</v>
      </c>
    </row>
    <row r="14645" spans="11:25" x14ac:dyDescent="0.2">
      <c r="K14645" s="26">
        <f>_xll.qlCalendarAdvance(Calendar,L14645,FixingDays&amp;"D","p")</f>
        <v>62737</v>
      </c>
      <c r="L14645" s="27">
        <f>_xll.qlCalendarAdvance(Calendar,L14644,SamplingFrequency,"f",FALSE)</f>
        <v>62737</v>
      </c>
      <c r="M14645" s="17">
        <f>_xll.qlIndexFixing(Index,L14645,TRUE)</f>
        <v>3.2504959858077331E-2</v>
      </c>
      <c r="N14645" s="17"/>
      <c r="T14645" s="28"/>
      <c r="Y14645" s="22">
        <f>_xll.qlIndexFixing(OverNightIndex,K14645,TRUE)</f>
        <v>3.2504959858077331E-2</v>
      </c>
    </row>
    <row r="14646" spans="11:25" x14ac:dyDescent="0.2">
      <c r="K14646" s="26">
        <f>_xll.qlCalendarAdvance(Calendar,L14646,FixingDays&amp;"D","p")</f>
        <v>62738</v>
      </c>
      <c r="L14646" s="27">
        <f>_xll.qlCalendarAdvance(Calendar,L14645,SamplingFrequency,"f",FALSE)</f>
        <v>62738</v>
      </c>
      <c r="M14646" s="17">
        <f>_xll.qlIndexFixing(Index,L14646,TRUE)</f>
        <v>3.2504959857834193E-2</v>
      </c>
      <c r="N14646" s="17"/>
      <c r="T14646" s="28"/>
      <c r="Y14646" s="22">
        <f>_xll.qlIndexFixing(OverNightIndex,K14646,TRUE)</f>
        <v>3.2504959857834193E-2</v>
      </c>
    </row>
    <row r="14647" spans="11:25" x14ac:dyDescent="0.2">
      <c r="K14647" s="26">
        <f>_xll.qlCalendarAdvance(Calendar,L14647,FixingDays&amp;"D","p")</f>
        <v>62739</v>
      </c>
      <c r="L14647" s="27">
        <f>_xll.qlCalendarAdvance(Calendar,L14646,SamplingFrequency,"f",FALSE)</f>
        <v>62739</v>
      </c>
      <c r="M14647" s="17">
        <f>_xll.qlIndexFixing(Index,L14647,TRUE)</f>
        <v>3.2504959857996285E-2</v>
      </c>
      <c r="N14647" s="17"/>
      <c r="T14647" s="28"/>
      <c r="Y14647" s="22">
        <f>_xll.qlIndexFixing(OverNightIndex,K14647,TRUE)</f>
        <v>3.2504959857996285E-2</v>
      </c>
    </row>
    <row r="14648" spans="11:25" x14ac:dyDescent="0.2">
      <c r="K14648" s="26">
        <f>_xll.qlCalendarAdvance(Calendar,L14648,FixingDays&amp;"D","p")</f>
        <v>62740</v>
      </c>
      <c r="L14648" s="27">
        <f>_xll.qlCalendarAdvance(Calendar,L14647,SamplingFrequency,"f",FALSE)</f>
        <v>62740</v>
      </c>
      <c r="M14648" s="17">
        <f>_xll.qlIndexFixing(Index,L14648,TRUE)</f>
        <v>3.2507854662894298E-2</v>
      </c>
      <c r="N14648" s="17"/>
      <c r="T14648" s="28"/>
      <c r="Y14648" s="22">
        <f>_xll.qlIndexFixing(OverNightIndex,K14648,TRUE)</f>
        <v>3.2507854662894298E-2</v>
      </c>
    </row>
    <row r="14649" spans="11:25" x14ac:dyDescent="0.2">
      <c r="K14649" s="26">
        <f>_xll.qlCalendarAdvance(Calendar,L14649,FixingDays&amp;"D","p")</f>
        <v>62743</v>
      </c>
      <c r="L14649" s="27">
        <f>_xll.qlCalendarAdvance(Calendar,L14648,SamplingFrequency,"f",FALSE)</f>
        <v>62743</v>
      </c>
      <c r="M14649" s="17">
        <f>_xll.qlIndexFixing(Index,L14649,TRUE)</f>
        <v>3.2504959857915239E-2</v>
      </c>
      <c r="N14649" s="17"/>
      <c r="T14649" s="28"/>
      <c r="Y14649" s="22">
        <f>_xll.qlIndexFixing(OverNightIndex,K14649,TRUE)</f>
        <v>3.2504959857915239E-2</v>
      </c>
    </row>
    <row r="14650" spans="11:25" x14ac:dyDescent="0.2">
      <c r="K14650" s="26">
        <f>_xll.qlCalendarAdvance(Calendar,L14650,FixingDays&amp;"D","p")</f>
        <v>62744</v>
      </c>
      <c r="L14650" s="27">
        <f>_xll.qlCalendarAdvance(Calendar,L14649,SamplingFrequency,"f",FALSE)</f>
        <v>62744</v>
      </c>
      <c r="M14650" s="17">
        <f>_xll.qlIndexFixing(Index,L14650,TRUE)</f>
        <v>3.2504959857996285E-2</v>
      </c>
      <c r="N14650" s="17"/>
      <c r="T14650" s="28"/>
      <c r="Y14650" s="22">
        <f>_xll.qlIndexFixing(OverNightIndex,K14650,TRUE)</f>
        <v>3.2504959857996285E-2</v>
      </c>
    </row>
    <row r="14651" spans="11:25" x14ac:dyDescent="0.2">
      <c r="K14651" s="26">
        <f>_xll.qlCalendarAdvance(Calendar,L14651,FixingDays&amp;"D","p")</f>
        <v>62745</v>
      </c>
      <c r="L14651" s="27">
        <f>_xll.qlCalendarAdvance(Calendar,L14650,SamplingFrequency,"f",FALSE)</f>
        <v>62745</v>
      </c>
      <c r="M14651" s="17">
        <f>_xll.qlIndexFixing(Index,L14651,TRUE)</f>
        <v>3.2504959857996285E-2</v>
      </c>
      <c r="N14651" s="17"/>
      <c r="T14651" s="28"/>
      <c r="Y14651" s="22">
        <f>_xll.qlIndexFixing(OverNightIndex,K14651,TRUE)</f>
        <v>3.2504959857996285E-2</v>
      </c>
    </row>
    <row r="14652" spans="11:25" x14ac:dyDescent="0.2">
      <c r="K14652" s="26">
        <f>_xll.qlCalendarAdvance(Calendar,L14652,FixingDays&amp;"D","p")</f>
        <v>62746</v>
      </c>
      <c r="L14652" s="27">
        <f>_xll.qlCalendarAdvance(Calendar,L14651,SamplingFrequency,"f",FALSE)</f>
        <v>62746</v>
      </c>
      <c r="M14652" s="17">
        <f>_xll.qlIndexFixing(Index,L14652,TRUE)</f>
        <v>3.2504959858077331E-2</v>
      </c>
      <c r="N14652" s="17"/>
      <c r="T14652" s="28"/>
      <c r="Y14652" s="22">
        <f>_xll.qlIndexFixing(OverNightIndex,K14652,TRUE)</f>
        <v>3.2504959858077331E-2</v>
      </c>
    </row>
    <row r="14653" spans="11:25" x14ac:dyDescent="0.2">
      <c r="K14653" s="26">
        <f>_xll.qlCalendarAdvance(Calendar,L14653,FixingDays&amp;"D","p")</f>
        <v>62747</v>
      </c>
      <c r="L14653" s="27">
        <f>_xll.qlCalendarAdvance(Calendar,L14652,SamplingFrequency,"f",FALSE)</f>
        <v>62747</v>
      </c>
      <c r="M14653" s="17">
        <f>_xll.qlIndexFixing(Index,L14653,TRUE)</f>
        <v>3.2507854662813251E-2</v>
      </c>
      <c r="N14653" s="17"/>
      <c r="T14653" s="28"/>
      <c r="Y14653" s="22">
        <f>_xll.qlIndexFixing(OverNightIndex,K14653,TRUE)</f>
        <v>3.2507854662813251E-2</v>
      </c>
    </row>
    <row r="14654" spans="11:25" x14ac:dyDescent="0.2">
      <c r="K14654" s="26">
        <f>_xll.qlCalendarAdvance(Calendar,L14654,FixingDays&amp;"D","p")</f>
        <v>62750</v>
      </c>
      <c r="L14654" s="27">
        <f>_xll.qlCalendarAdvance(Calendar,L14653,SamplingFrequency,"f",FALSE)</f>
        <v>62750</v>
      </c>
      <c r="M14654" s="17">
        <f>_xll.qlIndexFixing(Index,L14654,TRUE)</f>
        <v>3.2504959858077331E-2</v>
      </c>
      <c r="N14654" s="17"/>
      <c r="T14654" s="28"/>
      <c r="Y14654" s="22">
        <f>_xll.qlIndexFixing(OverNightIndex,K14654,TRUE)</f>
        <v>3.2504959858077331E-2</v>
      </c>
    </row>
    <row r="14655" spans="11:25" x14ac:dyDescent="0.2">
      <c r="K14655" s="26">
        <f>_xll.qlCalendarAdvance(Calendar,L14655,FixingDays&amp;"D","p")</f>
        <v>62751</v>
      </c>
      <c r="L14655" s="27">
        <f>_xll.qlCalendarAdvance(Calendar,L14654,SamplingFrequency,"f",FALSE)</f>
        <v>62751</v>
      </c>
      <c r="M14655" s="17">
        <f>_xll.qlIndexFixing(Index,L14655,TRUE)</f>
        <v>3.2504959858077331E-2</v>
      </c>
      <c r="N14655" s="17"/>
      <c r="T14655" s="28"/>
      <c r="Y14655" s="22">
        <f>_xll.qlIndexFixing(OverNightIndex,K14655,TRUE)</f>
        <v>3.2504959858077331E-2</v>
      </c>
    </row>
    <row r="14656" spans="11:25" x14ac:dyDescent="0.2">
      <c r="K14656" s="26">
        <f>_xll.qlCalendarAdvance(Calendar,L14656,FixingDays&amp;"D","p")</f>
        <v>62752</v>
      </c>
      <c r="L14656" s="27">
        <f>_xll.qlCalendarAdvance(Calendar,L14655,SamplingFrequency,"f",FALSE)</f>
        <v>62752</v>
      </c>
      <c r="M14656" s="17">
        <f>_xll.qlIndexFixing(Index,L14656,TRUE)</f>
        <v>3.2504959857915239E-2</v>
      </c>
      <c r="N14656" s="17"/>
      <c r="T14656" s="28"/>
      <c r="Y14656" s="22">
        <f>_xll.qlIndexFixing(OverNightIndex,K14656,TRUE)</f>
        <v>3.2504959857915239E-2</v>
      </c>
    </row>
    <row r="14657" spans="11:25" x14ac:dyDescent="0.2">
      <c r="K14657" s="26">
        <f>_xll.qlCalendarAdvance(Calendar,L14657,FixingDays&amp;"D","p")</f>
        <v>62753</v>
      </c>
      <c r="L14657" s="27">
        <f>_xll.qlCalendarAdvance(Calendar,L14656,SamplingFrequency,"f",FALSE)</f>
        <v>62753</v>
      </c>
      <c r="M14657" s="17">
        <f>_xll.qlIndexFixing(Index,L14657,TRUE)</f>
        <v>3.2504959857834193E-2</v>
      </c>
      <c r="N14657" s="17"/>
      <c r="T14657" s="28"/>
      <c r="Y14657" s="22">
        <f>_xll.qlIndexFixing(OverNightIndex,K14657,TRUE)</f>
        <v>3.2504959857834193E-2</v>
      </c>
    </row>
    <row r="14658" spans="11:25" x14ac:dyDescent="0.2">
      <c r="K14658" s="26">
        <f>_xll.qlCalendarAdvance(Calendar,L14658,FixingDays&amp;"D","p")</f>
        <v>62754</v>
      </c>
      <c r="L14658" s="27">
        <f>_xll.qlCalendarAdvance(Calendar,L14657,SamplingFrequency,"f",FALSE)</f>
        <v>62754</v>
      </c>
      <c r="M14658" s="17">
        <f>_xll.qlIndexFixing(Index,L14658,TRUE)</f>
        <v>3.2507854662894298E-2</v>
      </c>
      <c r="N14658" s="17"/>
      <c r="T14658" s="28"/>
      <c r="Y14658" s="22">
        <f>_xll.qlIndexFixing(OverNightIndex,K14658,TRUE)</f>
        <v>3.2507854662894298E-2</v>
      </c>
    </row>
    <row r="14659" spans="11:25" x14ac:dyDescent="0.2">
      <c r="K14659" s="26">
        <f>_xll.qlCalendarAdvance(Calendar,L14659,FixingDays&amp;"D","p")</f>
        <v>62757</v>
      </c>
      <c r="L14659" s="27">
        <f>_xll.qlCalendarAdvance(Calendar,L14658,SamplingFrequency,"f",FALSE)</f>
        <v>62757</v>
      </c>
      <c r="M14659" s="17">
        <f>_xll.qlIndexFixing(Index,L14659,TRUE)</f>
        <v>3.2504959857996285E-2</v>
      </c>
      <c r="N14659" s="17"/>
      <c r="T14659" s="28"/>
      <c r="Y14659" s="22">
        <f>_xll.qlIndexFixing(OverNightIndex,K14659,TRUE)</f>
        <v>3.2504959857996285E-2</v>
      </c>
    </row>
    <row r="14660" spans="11:25" x14ac:dyDescent="0.2">
      <c r="K14660" s="26">
        <f>_xll.qlCalendarAdvance(Calendar,L14660,FixingDays&amp;"D","p")</f>
        <v>62758</v>
      </c>
      <c r="L14660" s="27">
        <f>_xll.qlCalendarAdvance(Calendar,L14659,SamplingFrequency,"f",FALSE)</f>
        <v>62758</v>
      </c>
      <c r="M14660" s="17">
        <f>_xll.qlIndexFixing(Index,L14660,TRUE)</f>
        <v>3.2504959857915239E-2</v>
      </c>
      <c r="N14660" s="17"/>
      <c r="T14660" s="28"/>
      <c r="Y14660" s="22">
        <f>_xll.qlIndexFixing(OverNightIndex,K14660,TRUE)</f>
        <v>3.2504959857915239E-2</v>
      </c>
    </row>
    <row r="14661" spans="11:25" x14ac:dyDescent="0.2">
      <c r="K14661" s="26">
        <f>_xll.qlCalendarAdvance(Calendar,L14661,FixingDays&amp;"D","p")</f>
        <v>62759</v>
      </c>
      <c r="L14661" s="27">
        <f>_xll.qlCalendarAdvance(Calendar,L14660,SamplingFrequency,"f",FALSE)</f>
        <v>62759</v>
      </c>
      <c r="M14661" s="17">
        <f>_xll.qlIndexFixing(Index,L14661,TRUE)</f>
        <v>3.2504959858077331E-2</v>
      </c>
      <c r="N14661" s="17"/>
      <c r="T14661" s="28"/>
      <c r="Y14661" s="22">
        <f>_xll.qlIndexFixing(OverNightIndex,K14661,TRUE)</f>
        <v>3.2504959858077331E-2</v>
      </c>
    </row>
    <row r="14662" spans="11:25" x14ac:dyDescent="0.2">
      <c r="K14662" s="26">
        <f>_xll.qlCalendarAdvance(Calendar,L14662,FixingDays&amp;"D","p")</f>
        <v>62760</v>
      </c>
      <c r="L14662" s="27">
        <f>_xll.qlCalendarAdvance(Calendar,L14661,SamplingFrequency,"f",FALSE)</f>
        <v>62760</v>
      </c>
      <c r="M14662" s="17">
        <f>_xll.qlIndexFixing(Index,L14662,TRUE)</f>
        <v>3.2504959857996285E-2</v>
      </c>
      <c r="N14662" s="17"/>
      <c r="T14662" s="28"/>
      <c r="Y14662" s="22">
        <f>_xll.qlIndexFixing(OverNightIndex,K14662,TRUE)</f>
        <v>3.2504959857996285E-2</v>
      </c>
    </row>
    <row r="14663" spans="11:25" x14ac:dyDescent="0.2">
      <c r="K14663" s="26">
        <f>_xll.qlCalendarAdvance(Calendar,L14663,FixingDays&amp;"D","p")</f>
        <v>62761</v>
      </c>
      <c r="L14663" s="27">
        <f>_xll.qlCalendarAdvance(Calendar,L14662,SamplingFrequency,"f",FALSE)</f>
        <v>62761</v>
      </c>
      <c r="M14663" s="17">
        <f>_xll.qlIndexFixing(Index,L14663,TRUE)</f>
        <v>3.2507854662840271E-2</v>
      </c>
      <c r="N14663" s="17"/>
      <c r="T14663" s="28"/>
      <c r="Y14663" s="22">
        <f>_xll.qlIndexFixing(OverNightIndex,K14663,TRUE)</f>
        <v>3.2507854662840271E-2</v>
      </c>
    </row>
    <row r="14664" spans="11:25" x14ac:dyDescent="0.2">
      <c r="K14664" s="26">
        <f>_xll.qlCalendarAdvance(Calendar,L14664,FixingDays&amp;"D","p")</f>
        <v>62764</v>
      </c>
      <c r="L14664" s="27">
        <f>_xll.qlCalendarAdvance(Calendar,L14663,SamplingFrequency,"f",FALSE)</f>
        <v>62764</v>
      </c>
      <c r="M14664" s="17">
        <f>_xll.qlIndexFixing(Index,L14664,TRUE)</f>
        <v>3.2504959857996285E-2</v>
      </c>
      <c r="N14664" s="17"/>
      <c r="T14664" s="28"/>
      <c r="Y14664" s="22">
        <f>_xll.qlIndexFixing(OverNightIndex,K14664,TRUE)</f>
        <v>3.2504959857996285E-2</v>
      </c>
    </row>
    <row r="14665" spans="11:25" x14ac:dyDescent="0.2">
      <c r="K14665" s="26">
        <f>_xll.qlCalendarAdvance(Calendar,L14665,FixingDays&amp;"D","p")</f>
        <v>62765</v>
      </c>
      <c r="L14665" s="27">
        <f>_xll.qlCalendarAdvance(Calendar,L14664,SamplingFrequency,"f",FALSE)</f>
        <v>62765</v>
      </c>
      <c r="M14665" s="17">
        <f>_xll.qlIndexFixing(Index,L14665,TRUE)</f>
        <v>3.2504959857996285E-2</v>
      </c>
      <c r="N14665" s="17"/>
      <c r="T14665" s="28"/>
      <c r="Y14665" s="22">
        <f>_xll.qlIndexFixing(OverNightIndex,K14665,TRUE)</f>
        <v>3.2504959857996285E-2</v>
      </c>
    </row>
    <row r="14666" spans="11:25" x14ac:dyDescent="0.2">
      <c r="K14666" s="26">
        <f>_xll.qlCalendarAdvance(Calendar,L14666,FixingDays&amp;"D","p")</f>
        <v>62766</v>
      </c>
      <c r="L14666" s="27">
        <f>_xll.qlCalendarAdvance(Calendar,L14665,SamplingFrequency,"f",FALSE)</f>
        <v>62766</v>
      </c>
      <c r="M14666" s="17">
        <f>_xll.qlIndexFixing(Index,L14666,TRUE)</f>
        <v>3.2504959858077331E-2</v>
      </c>
      <c r="N14666" s="17"/>
      <c r="T14666" s="28"/>
      <c r="Y14666" s="22">
        <f>_xll.qlIndexFixing(OverNightIndex,K14666,TRUE)</f>
        <v>3.2504959858077331E-2</v>
      </c>
    </row>
    <row r="14667" spans="11:25" x14ac:dyDescent="0.2">
      <c r="K14667" s="26">
        <f>_xll.qlCalendarAdvance(Calendar,L14667,FixingDays&amp;"D","p")</f>
        <v>62767</v>
      </c>
      <c r="L14667" s="27">
        <f>_xll.qlCalendarAdvance(Calendar,L14666,SamplingFrequency,"f",FALSE)</f>
        <v>62767</v>
      </c>
      <c r="M14667" s="17">
        <f>_xll.qlIndexFixing(Index,L14667,TRUE)</f>
        <v>3.2504959857996285E-2</v>
      </c>
      <c r="N14667" s="17"/>
      <c r="T14667" s="28"/>
      <c r="Y14667" s="22">
        <f>_xll.qlIndexFixing(OverNightIndex,K14667,TRUE)</f>
        <v>3.2504959857996285E-2</v>
      </c>
    </row>
    <row r="14668" spans="11:25" x14ac:dyDescent="0.2">
      <c r="K14668" s="26">
        <f>_xll.qlCalendarAdvance(Calendar,L14668,FixingDays&amp;"D","p")</f>
        <v>62768</v>
      </c>
      <c r="L14668" s="27">
        <f>_xll.qlCalendarAdvance(Calendar,L14667,SamplingFrequency,"f",FALSE)</f>
        <v>62768</v>
      </c>
      <c r="M14668" s="17">
        <f>_xll.qlIndexFixing(Index,L14668,TRUE)</f>
        <v>3.2507854662840271E-2</v>
      </c>
      <c r="N14668" s="17"/>
      <c r="T14668" s="28"/>
      <c r="Y14668" s="22">
        <f>_xll.qlIndexFixing(OverNightIndex,K14668,TRUE)</f>
        <v>3.2507854662840271E-2</v>
      </c>
    </row>
    <row r="14669" spans="11:25" x14ac:dyDescent="0.2">
      <c r="K14669" s="26">
        <f>_xll.qlCalendarAdvance(Calendar,L14669,FixingDays&amp;"D","p")</f>
        <v>62771</v>
      </c>
      <c r="L14669" s="27">
        <f>_xll.qlCalendarAdvance(Calendar,L14668,SamplingFrequency,"f",FALSE)</f>
        <v>62771</v>
      </c>
      <c r="M14669" s="17">
        <f>_xll.qlIndexFixing(Index,L14669,TRUE)</f>
        <v>3.2504959858077331E-2</v>
      </c>
      <c r="N14669" s="17"/>
      <c r="T14669" s="28"/>
      <c r="Y14669" s="22">
        <f>_xll.qlIndexFixing(OverNightIndex,K14669,TRUE)</f>
        <v>3.2504959858077331E-2</v>
      </c>
    </row>
    <row r="14670" spans="11:25" x14ac:dyDescent="0.2">
      <c r="K14670" s="26">
        <f>_xll.qlCalendarAdvance(Calendar,L14670,FixingDays&amp;"D","p")</f>
        <v>62772</v>
      </c>
      <c r="L14670" s="27">
        <f>_xll.qlCalendarAdvance(Calendar,L14669,SamplingFrequency,"f",FALSE)</f>
        <v>62772</v>
      </c>
      <c r="M14670" s="17">
        <f>_xll.qlIndexFixing(Index,L14670,TRUE)</f>
        <v>3.2504959857996285E-2</v>
      </c>
      <c r="N14670" s="17"/>
      <c r="T14670" s="28"/>
      <c r="Y14670" s="22">
        <f>_xll.qlIndexFixing(OverNightIndex,K14670,TRUE)</f>
        <v>3.2504959857996285E-2</v>
      </c>
    </row>
    <row r="14671" spans="11:25" x14ac:dyDescent="0.2">
      <c r="K14671" s="26">
        <f>_xll.qlCalendarAdvance(Calendar,L14671,FixingDays&amp;"D","p")</f>
        <v>62773</v>
      </c>
      <c r="L14671" s="27">
        <f>_xll.qlCalendarAdvance(Calendar,L14670,SamplingFrequency,"f",FALSE)</f>
        <v>62773</v>
      </c>
      <c r="M14671" s="17">
        <f>_xll.qlIndexFixing(Index,L14671,TRUE)</f>
        <v>3.2504959857753146E-2</v>
      </c>
      <c r="N14671" s="17"/>
      <c r="T14671" s="28"/>
      <c r="Y14671" s="22">
        <f>_xll.qlIndexFixing(OverNightIndex,K14671,TRUE)</f>
        <v>3.2504959857753146E-2</v>
      </c>
    </row>
    <row r="14672" spans="11:25" x14ac:dyDescent="0.2">
      <c r="K14672" s="26">
        <f>_xll.qlCalendarAdvance(Calendar,L14672,FixingDays&amp;"D","p")</f>
        <v>62774</v>
      </c>
      <c r="L14672" s="27">
        <f>_xll.qlCalendarAdvance(Calendar,L14671,SamplingFrequency,"f",FALSE)</f>
        <v>62774</v>
      </c>
      <c r="M14672" s="17">
        <f>_xll.qlIndexFixing(Index,L14672,TRUE)</f>
        <v>3.2504959858077331E-2</v>
      </c>
      <c r="N14672" s="17"/>
      <c r="T14672" s="28"/>
      <c r="Y14672" s="22">
        <f>_xll.qlIndexFixing(OverNightIndex,K14672,TRUE)</f>
        <v>3.2504959858077331E-2</v>
      </c>
    </row>
    <row r="14673" spans="11:25" x14ac:dyDescent="0.2">
      <c r="K14673" s="26">
        <f>_xll.qlCalendarAdvance(Calendar,L14673,FixingDays&amp;"D","p")</f>
        <v>62775</v>
      </c>
      <c r="L14673" s="27">
        <f>_xll.qlCalendarAdvance(Calendar,L14672,SamplingFrequency,"f",FALSE)</f>
        <v>62775</v>
      </c>
      <c r="M14673" s="17">
        <f>_xll.qlIndexFixing(Index,L14673,TRUE)</f>
        <v>3.2507854662894298E-2</v>
      </c>
      <c r="N14673" s="17"/>
      <c r="T14673" s="28"/>
      <c r="Y14673" s="22">
        <f>_xll.qlIndexFixing(OverNightIndex,K14673,TRUE)</f>
        <v>3.2507854662894298E-2</v>
      </c>
    </row>
    <row r="14674" spans="11:25" x14ac:dyDescent="0.2">
      <c r="K14674" s="26">
        <f>_xll.qlCalendarAdvance(Calendar,L14674,FixingDays&amp;"D","p")</f>
        <v>62778</v>
      </c>
      <c r="L14674" s="27">
        <f>_xll.qlCalendarAdvance(Calendar,L14673,SamplingFrequency,"f",FALSE)</f>
        <v>62778</v>
      </c>
      <c r="M14674" s="17">
        <f>_xll.qlIndexFixing(Index,L14674,TRUE)</f>
        <v>3.2504959857996285E-2</v>
      </c>
      <c r="N14674" s="17"/>
      <c r="T14674" s="28"/>
      <c r="Y14674" s="22">
        <f>_xll.qlIndexFixing(OverNightIndex,K14674,TRUE)</f>
        <v>3.2504959857996285E-2</v>
      </c>
    </row>
    <row r="14675" spans="11:25" x14ac:dyDescent="0.2">
      <c r="K14675" s="26">
        <f>_xll.qlCalendarAdvance(Calendar,L14675,FixingDays&amp;"D","p")</f>
        <v>62779</v>
      </c>
      <c r="L14675" s="27">
        <f>_xll.qlCalendarAdvance(Calendar,L14674,SamplingFrequency,"f",FALSE)</f>
        <v>62779</v>
      </c>
      <c r="M14675" s="17">
        <f>_xll.qlIndexFixing(Index,L14675,TRUE)</f>
        <v>3.2504959857915239E-2</v>
      </c>
      <c r="N14675" s="17"/>
      <c r="T14675" s="28"/>
      <c r="Y14675" s="22">
        <f>_xll.qlIndexFixing(OverNightIndex,K14675,TRUE)</f>
        <v>3.2504959857915239E-2</v>
      </c>
    </row>
    <row r="14676" spans="11:25" x14ac:dyDescent="0.2">
      <c r="K14676" s="26">
        <f>_xll.qlCalendarAdvance(Calendar,L14676,FixingDays&amp;"D","p")</f>
        <v>62780</v>
      </c>
      <c r="L14676" s="27">
        <f>_xll.qlCalendarAdvance(Calendar,L14675,SamplingFrequency,"f",FALSE)</f>
        <v>62780</v>
      </c>
      <c r="M14676" s="17">
        <f>_xll.qlIndexFixing(Index,L14676,TRUE)</f>
        <v>3.2504959858077331E-2</v>
      </c>
      <c r="N14676" s="17"/>
      <c r="T14676" s="28"/>
      <c r="Y14676" s="22">
        <f>_xll.qlIndexFixing(OverNightIndex,K14676,TRUE)</f>
        <v>3.2504959858077331E-2</v>
      </c>
    </row>
    <row r="14677" spans="11:25" x14ac:dyDescent="0.2">
      <c r="K14677" s="26">
        <f>_xll.qlCalendarAdvance(Calendar,L14677,FixingDays&amp;"D","p")</f>
        <v>62781</v>
      </c>
      <c r="L14677" s="27">
        <f>_xll.qlCalendarAdvance(Calendar,L14676,SamplingFrequency,"f",FALSE)</f>
        <v>62781</v>
      </c>
      <c r="M14677" s="17">
        <f>_xll.qlIndexFixing(Index,L14677,TRUE)</f>
        <v>3.2504959857915239E-2</v>
      </c>
      <c r="N14677" s="17"/>
      <c r="T14677" s="28"/>
      <c r="Y14677" s="22">
        <f>_xll.qlIndexFixing(OverNightIndex,K14677,TRUE)</f>
        <v>3.2504959857915239E-2</v>
      </c>
    </row>
    <row r="14678" spans="11:25" x14ac:dyDescent="0.2">
      <c r="K14678" s="26">
        <f>_xll.qlCalendarAdvance(Calendar,L14678,FixingDays&amp;"D","p")</f>
        <v>62782</v>
      </c>
      <c r="L14678" s="27">
        <f>_xll.qlCalendarAdvance(Calendar,L14677,SamplingFrequency,"f",FALSE)</f>
        <v>62782</v>
      </c>
      <c r="M14678" s="17">
        <f>_xll.qlIndexFixing(Index,L14678,TRUE)</f>
        <v>3.2507854662840271E-2</v>
      </c>
      <c r="N14678" s="17"/>
      <c r="T14678" s="28"/>
      <c r="Y14678" s="22">
        <f>_xll.qlIndexFixing(OverNightIndex,K14678,TRUE)</f>
        <v>3.2507854662840271E-2</v>
      </c>
    </row>
    <row r="14679" spans="11:25" x14ac:dyDescent="0.2">
      <c r="K14679" s="26">
        <f>_xll.qlCalendarAdvance(Calendar,L14679,FixingDays&amp;"D","p")</f>
        <v>62785</v>
      </c>
      <c r="L14679" s="27">
        <f>_xll.qlCalendarAdvance(Calendar,L14678,SamplingFrequency,"f",FALSE)</f>
        <v>62785</v>
      </c>
      <c r="M14679" s="17">
        <f>_xll.qlIndexFixing(Index,L14679,TRUE)</f>
        <v>3.2504959857996285E-2</v>
      </c>
      <c r="N14679" s="17"/>
      <c r="T14679" s="28"/>
      <c r="Y14679" s="22">
        <f>_xll.qlIndexFixing(OverNightIndex,K14679,TRUE)</f>
        <v>3.2504959857996285E-2</v>
      </c>
    </row>
    <row r="14680" spans="11:25" x14ac:dyDescent="0.2">
      <c r="K14680" s="26">
        <f>_xll.qlCalendarAdvance(Calendar,L14680,FixingDays&amp;"D","p")</f>
        <v>62786</v>
      </c>
      <c r="L14680" s="27">
        <f>_xll.qlCalendarAdvance(Calendar,L14679,SamplingFrequency,"f",FALSE)</f>
        <v>62786</v>
      </c>
      <c r="M14680" s="17">
        <f>_xll.qlIndexFixing(Index,L14680,TRUE)</f>
        <v>3.2504959857996285E-2</v>
      </c>
      <c r="N14680" s="17"/>
      <c r="T14680" s="28"/>
      <c r="Y14680" s="22">
        <f>_xll.qlIndexFixing(OverNightIndex,K14680,TRUE)</f>
        <v>3.2504959857996285E-2</v>
      </c>
    </row>
    <row r="14681" spans="11:25" x14ac:dyDescent="0.2">
      <c r="K14681" s="26">
        <f>_xll.qlCalendarAdvance(Calendar,L14681,FixingDays&amp;"D","p")</f>
        <v>62787</v>
      </c>
      <c r="L14681" s="27">
        <f>_xll.qlCalendarAdvance(Calendar,L14680,SamplingFrequency,"f",FALSE)</f>
        <v>62787</v>
      </c>
      <c r="M14681" s="17">
        <f>_xll.qlIndexFixing(Index,L14681,TRUE)</f>
        <v>3.2504959857996285E-2</v>
      </c>
      <c r="N14681" s="17"/>
      <c r="T14681" s="28"/>
      <c r="Y14681" s="22">
        <f>_xll.qlIndexFixing(OverNightIndex,K14681,TRUE)</f>
        <v>3.2504959857996285E-2</v>
      </c>
    </row>
    <row r="14682" spans="11:25" x14ac:dyDescent="0.2">
      <c r="K14682" s="26">
        <f>_xll.qlCalendarAdvance(Calendar,L14682,FixingDays&amp;"D","p")</f>
        <v>62788</v>
      </c>
      <c r="L14682" s="27">
        <f>_xll.qlCalendarAdvance(Calendar,L14681,SamplingFrequency,"f",FALSE)</f>
        <v>62788</v>
      </c>
      <c r="M14682" s="17">
        <f>_xll.qlIndexFixing(Index,L14682,TRUE)</f>
        <v>3.2504959858077331E-2</v>
      </c>
      <c r="N14682" s="17"/>
      <c r="T14682" s="28"/>
      <c r="Y14682" s="22">
        <f>_xll.qlIndexFixing(OverNightIndex,K14682,TRUE)</f>
        <v>3.2504959858077331E-2</v>
      </c>
    </row>
    <row r="14683" spans="11:25" x14ac:dyDescent="0.2">
      <c r="K14683" s="26">
        <f>_xll.qlCalendarAdvance(Calendar,L14683,FixingDays&amp;"D","p")</f>
        <v>62789</v>
      </c>
      <c r="L14683" s="27">
        <f>_xll.qlCalendarAdvance(Calendar,L14682,SamplingFrequency,"f",FALSE)</f>
        <v>62789</v>
      </c>
      <c r="M14683" s="17">
        <f>_xll.qlIndexFixing(Index,L14683,TRUE)</f>
        <v>3.2507854662840271E-2</v>
      </c>
      <c r="N14683" s="17"/>
      <c r="T14683" s="28"/>
      <c r="Y14683" s="22">
        <f>_xll.qlIndexFixing(OverNightIndex,K14683,TRUE)</f>
        <v>3.2507854662840271E-2</v>
      </c>
    </row>
    <row r="14684" spans="11:25" x14ac:dyDescent="0.2">
      <c r="K14684" s="26">
        <f>_xll.qlCalendarAdvance(Calendar,L14684,FixingDays&amp;"D","p")</f>
        <v>62792</v>
      </c>
      <c r="L14684" s="27">
        <f>_xll.qlCalendarAdvance(Calendar,L14683,SamplingFrequency,"f",FALSE)</f>
        <v>62792</v>
      </c>
      <c r="M14684" s="17">
        <f>_xll.qlIndexFixing(Index,L14684,TRUE)</f>
        <v>3.2504959857996285E-2</v>
      </c>
      <c r="N14684" s="17"/>
      <c r="T14684" s="28"/>
      <c r="Y14684" s="22">
        <f>_xll.qlIndexFixing(OverNightIndex,K14684,TRUE)</f>
        <v>3.2504959857996285E-2</v>
      </c>
    </row>
    <row r="14685" spans="11:25" x14ac:dyDescent="0.2">
      <c r="K14685" s="26">
        <f>_xll.qlCalendarAdvance(Calendar,L14685,FixingDays&amp;"D","p")</f>
        <v>62793</v>
      </c>
      <c r="L14685" s="27">
        <f>_xll.qlCalendarAdvance(Calendar,L14684,SamplingFrequency,"f",FALSE)</f>
        <v>62793</v>
      </c>
      <c r="M14685" s="17">
        <f>_xll.qlIndexFixing(Index,L14685,TRUE)</f>
        <v>3.2504959857915239E-2</v>
      </c>
      <c r="N14685" s="17"/>
      <c r="T14685" s="28"/>
      <c r="Y14685" s="22">
        <f>_xll.qlIndexFixing(OverNightIndex,K14685,TRUE)</f>
        <v>3.2504959857915239E-2</v>
      </c>
    </row>
    <row r="14686" spans="11:25" x14ac:dyDescent="0.2">
      <c r="K14686" s="26">
        <f>_xll.qlCalendarAdvance(Calendar,L14686,FixingDays&amp;"D","p")</f>
        <v>62794</v>
      </c>
      <c r="L14686" s="27">
        <f>_xll.qlCalendarAdvance(Calendar,L14685,SamplingFrequency,"f",FALSE)</f>
        <v>62794</v>
      </c>
      <c r="M14686" s="17">
        <f>_xll.qlIndexFixing(Index,L14686,TRUE)</f>
        <v>3.2504959857915239E-2</v>
      </c>
      <c r="N14686" s="17"/>
      <c r="T14686" s="28"/>
      <c r="Y14686" s="22">
        <f>_xll.qlIndexFixing(OverNightIndex,K14686,TRUE)</f>
        <v>3.2504959857915239E-2</v>
      </c>
    </row>
    <row r="14687" spans="11:25" x14ac:dyDescent="0.2">
      <c r="K14687" s="26">
        <f>_xll.qlCalendarAdvance(Calendar,L14687,FixingDays&amp;"D","p")</f>
        <v>62795</v>
      </c>
      <c r="L14687" s="27">
        <f>_xll.qlCalendarAdvance(Calendar,L14686,SamplingFrequency,"f",FALSE)</f>
        <v>62795</v>
      </c>
      <c r="M14687" s="17">
        <f>_xll.qlIndexFixing(Index,L14687,TRUE)</f>
        <v>3.2504959858077331E-2</v>
      </c>
      <c r="N14687" s="17"/>
      <c r="T14687" s="28"/>
      <c r="Y14687" s="22">
        <f>_xll.qlIndexFixing(OverNightIndex,K14687,TRUE)</f>
        <v>3.2504959858077331E-2</v>
      </c>
    </row>
    <row r="14688" spans="11:25" x14ac:dyDescent="0.2">
      <c r="K14688" s="26">
        <f>_xll.qlCalendarAdvance(Calendar,L14688,FixingDays&amp;"D","p")</f>
        <v>62796</v>
      </c>
      <c r="L14688" s="27">
        <f>_xll.qlCalendarAdvance(Calendar,L14687,SamplingFrequency,"f",FALSE)</f>
        <v>62796</v>
      </c>
      <c r="M14688" s="17">
        <f>_xll.qlIndexFixing(Index,L14688,TRUE)</f>
        <v>3.2507854662894298E-2</v>
      </c>
      <c r="N14688" s="17"/>
      <c r="T14688" s="28"/>
      <c r="Y14688" s="22">
        <f>_xll.qlIndexFixing(OverNightIndex,K14688,TRUE)</f>
        <v>3.2507854662894298E-2</v>
      </c>
    </row>
    <row r="14689" spans="11:25" x14ac:dyDescent="0.2">
      <c r="K14689" s="26">
        <f>_xll.qlCalendarAdvance(Calendar,L14689,FixingDays&amp;"D","p")</f>
        <v>62799</v>
      </c>
      <c r="L14689" s="27">
        <f>_xll.qlCalendarAdvance(Calendar,L14688,SamplingFrequency,"f",FALSE)</f>
        <v>62799</v>
      </c>
      <c r="M14689" s="17">
        <f>_xll.qlIndexFixing(Index,L14689,TRUE)</f>
        <v>3.2504959857834193E-2</v>
      </c>
      <c r="N14689" s="17"/>
      <c r="T14689" s="28"/>
      <c r="Y14689" s="22">
        <f>_xll.qlIndexFixing(OverNightIndex,K14689,TRUE)</f>
        <v>3.2504959857834193E-2</v>
      </c>
    </row>
    <row r="14690" spans="11:25" x14ac:dyDescent="0.2">
      <c r="K14690" s="26">
        <f>_xll.qlCalendarAdvance(Calendar,L14690,FixingDays&amp;"D","p")</f>
        <v>62800</v>
      </c>
      <c r="L14690" s="27">
        <f>_xll.qlCalendarAdvance(Calendar,L14689,SamplingFrequency,"f",FALSE)</f>
        <v>62800</v>
      </c>
      <c r="M14690" s="17">
        <f>_xll.qlIndexFixing(Index,L14690,TRUE)</f>
        <v>3.2504959857996285E-2</v>
      </c>
      <c r="N14690" s="17"/>
      <c r="T14690" s="28"/>
      <c r="Y14690" s="22">
        <f>_xll.qlIndexFixing(OverNightIndex,K14690,TRUE)</f>
        <v>3.2504959857996285E-2</v>
      </c>
    </row>
    <row r="14691" spans="11:25" x14ac:dyDescent="0.2">
      <c r="K14691" s="26">
        <f>_xll.qlCalendarAdvance(Calendar,L14691,FixingDays&amp;"D","p")</f>
        <v>62801</v>
      </c>
      <c r="L14691" s="27">
        <f>_xll.qlCalendarAdvance(Calendar,L14690,SamplingFrequency,"f",FALSE)</f>
        <v>62801</v>
      </c>
      <c r="M14691" s="17">
        <f>_xll.qlIndexFixing(Index,L14691,TRUE)</f>
        <v>3.2504959857996285E-2</v>
      </c>
      <c r="N14691" s="17"/>
      <c r="T14691" s="28"/>
      <c r="Y14691" s="22">
        <f>_xll.qlIndexFixing(OverNightIndex,K14691,TRUE)</f>
        <v>3.2504959857996285E-2</v>
      </c>
    </row>
    <row r="14692" spans="11:25" x14ac:dyDescent="0.2">
      <c r="K14692" s="26">
        <f>_xll.qlCalendarAdvance(Calendar,L14692,FixingDays&amp;"D","p")</f>
        <v>62802</v>
      </c>
      <c r="L14692" s="27">
        <f>_xll.qlCalendarAdvance(Calendar,L14691,SamplingFrequency,"f",FALSE)</f>
        <v>62802</v>
      </c>
      <c r="M14692" s="17">
        <f>_xll.qlIndexFixing(Index,L14692,TRUE)</f>
        <v>3.2504959857996285E-2</v>
      </c>
      <c r="N14692" s="17"/>
      <c r="T14692" s="28"/>
      <c r="Y14692" s="22">
        <f>_xll.qlIndexFixing(OverNightIndex,K14692,TRUE)</f>
        <v>3.2504959857996285E-2</v>
      </c>
    </row>
    <row r="14693" spans="11:25" x14ac:dyDescent="0.2">
      <c r="K14693" s="26">
        <f>_xll.qlCalendarAdvance(Calendar,L14693,FixingDays&amp;"D","p")</f>
        <v>62803</v>
      </c>
      <c r="L14693" s="27">
        <f>_xll.qlCalendarAdvance(Calendar,L14692,SamplingFrequency,"f",FALSE)</f>
        <v>62803</v>
      </c>
      <c r="M14693" s="17">
        <f>_xll.qlIndexFixing(Index,L14693,TRUE)</f>
        <v>3.2507854662867285E-2</v>
      </c>
      <c r="N14693" s="17"/>
      <c r="T14693" s="28"/>
      <c r="Y14693" s="22">
        <f>_xll.qlIndexFixing(OverNightIndex,K14693,TRUE)</f>
        <v>3.2507854662867285E-2</v>
      </c>
    </row>
    <row r="14694" spans="11:25" x14ac:dyDescent="0.2">
      <c r="K14694" s="26">
        <f>_xll.qlCalendarAdvance(Calendar,L14694,FixingDays&amp;"D","p")</f>
        <v>62806</v>
      </c>
      <c r="L14694" s="27">
        <f>_xll.qlCalendarAdvance(Calendar,L14693,SamplingFrequency,"f",FALSE)</f>
        <v>62806</v>
      </c>
      <c r="M14694" s="17">
        <f>_xll.qlIndexFixing(Index,L14694,TRUE)</f>
        <v>3.2504959857996285E-2</v>
      </c>
      <c r="N14694" s="17"/>
      <c r="T14694" s="28"/>
      <c r="Y14694" s="22">
        <f>_xll.qlIndexFixing(OverNightIndex,K14694,TRUE)</f>
        <v>3.2504959857996285E-2</v>
      </c>
    </row>
    <row r="14695" spans="11:25" x14ac:dyDescent="0.2">
      <c r="K14695" s="26">
        <f>_xll.qlCalendarAdvance(Calendar,L14695,FixingDays&amp;"D","p")</f>
        <v>62807</v>
      </c>
      <c r="L14695" s="27">
        <f>_xll.qlCalendarAdvance(Calendar,L14694,SamplingFrequency,"f",FALSE)</f>
        <v>62807</v>
      </c>
      <c r="M14695" s="17">
        <f>_xll.qlIndexFixing(Index,L14695,TRUE)</f>
        <v>3.2504959858077331E-2</v>
      </c>
      <c r="N14695" s="17"/>
      <c r="T14695" s="28"/>
      <c r="Y14695" s="22">
        <f>_xll.qlIndexFixing(OverNightIndex,K14695,TRUE)</f>
        <v>3.2504959858077331E-2</v>
      </c>
    </row>
    <row r="14696" spans="11:25" x14ac:dyDescent="0.2">
      <c r="K14696" s="26">
        <f>_xll.qlCalendarAdvance(Calendar,L14696,FixingDays&amp;"D","p")</f>
        <v>62808</v>
      </c>
      <c r="L14696" s="27">
        <f>_xll.qlCalendarAdvance(Calendar,L14695,SamplingFrequency,"f",FALSE)</f>
        <v>62808</v>
      </c>
      <c r="M14696" s="17">
        <f>_xll.qlIndexFixing(Index,L14696,TRUE)</f>
        <v>3.2504959857996285E-2</v>
      </c>
      <c r="N14696" s="17"/>
      <c r="T14696" s="28"/>
      <c r="Y14696" s="22">
        <f>_xll.qlIndexFixing(OverNightIndex,K14696,TRUE)</f>
        <v>3.2504959857996285E-2</v>
      </c>
    </row>
    <row r="14697" spans="11:25" x14ac:dyDescent="0.2">
      <c r="K14697" s="26">
        <f>_xll.qlCalendarAdvance(Calendar,L14697,FixingDays&amp;"D","p")</f>
        <v>62809</v>
      </c>
      <c r="L14697" s="27">
        <f>_xll.qlCalendarAdvance(Calendar,L14696,SamplingFrequency,"f",FALSE)</f>
        <v>62809</v>
      </c>
      <c r="M14697" s="17">
        <f>_xll.qlIndexFixing(Index,L14697,TRUE)</f>
        <v>3.2504959857834193E-2</v>
      </c>
      <c r="N14697" s="17"/>
      <c r="T14697" s="28"/>
      <c r="Y14697" s="22">
        <f>_xll.qlIndexFixing(OverNightIndex,K14697,TRUE)</f>
        <v>3.2504959857834193E-2</v>
      </c>
    </row>
    <row r="14698" spans="11:25" x14ac:dyDescent="0.2">
      <c r="K14698" s="26">
        <f>_xll.qlCalendarAdvance(Calendar,L14698,FixingDays&amp;"D","p")</f>
        <v>62810</v>
      </c>
      <c r="L14698" s="27">
        <f>_xll.qlCalendarAdvance(Calendar,L14697,SamplingFrequency,"f",FALSE)</f>
        <v>62810</v>
      </c>
      <c r="M14698" s="17">
        <f>_xll.qlIndexFixing(Index,L14698,TRUE)</f>
        <v>3.2507854662894298E-2</v>
      </c>
      <c r="N14698" s="17"/>
      <c r="T14698" s="28"/>
      <c r="Y14698" s="22">
        <f>_xll.qlIndexFixing(OverNightIndex,K14698,TRUE)</f>
        <v>3.2507854662894298E-2</v>
      </c>
    </row>
    <row r="14699" spans="11:25" x14ac:dyDescent="0.2">
      <c r="K14699" s="26">
        <f>_xll.qlCalendarAdvance(Calendar,L14699,FixingDays&amp;"D","p")</f>
        <v>62813</v>
      </c>
      <c r="L14699" s="27">
        <f>_xll.qlCalendarAdvance(Calendar,L14698,SamplingFrequency,"f",FALSE)</f>
        <v>62813</v>
      </c>
      <c r="M14699" s="17">
        <f>_xll.qlIndexFixing(Index,L14699,TRUE)</f>
        <v>3.2504959857996285E-2</v>
      </c>
      <c r="N14699" s="17"/>
      <c r="T14699" s="28"/>
      <c r="Y14699" s="22">
        <f>_xll.qlIndexFixing(OverNightIndex,K14699,TRUE)</f>
        <v>3.2504959857996285E-2</v>
      </c>
    </row>
    <row r="14700" spans="11:25" x14ac:dyDescent="0.2">
      <c r="K14700" s="26">
        <f>_xll.qlCalendarAdvance(Calendar,L14700,FixingDays&amp;"D","p")</f>
        <v>62814</v>
      </c>
      <c r="L14700" s="27">
        <f>_xll.qlCalendarAdvance(Calendar,L14699,SamplingFrequency,"f",FALSE)</f>
        <v>62814</v>
      </c>
      <c r="M14700" s="17">
        <f>_xll.qlIndexFixing(Index,L14700,TRUE)</f>
        <v>3.2504959858077331E-2</v>
      </c>
      <c r="N14700" s="17"/>
      <c r="T14700" s="28"/>
      <c r="Y14700" s="22">
        <f>_xll.qlIndexFixing(OverNightIndex,K14700,TRUE)</f>
        <v>3.2504959858077331E-2</v>
      </c>
    </row>
    <row r="14701" spans="11:25" x14ac:dyDescent="0.2">
      <c r="K14701" s="26">
        <f>_xll.qlCalendarAdvance(Calendar,L14701,FixingDays&amp;"D","p")</f>
        <v>62815</v>
      </c>
      <c r="L14701" s="27">
        <f>_xll.qlCalendarAdvance(Calendar,L14700,SamplingFrequency,"f",FALSE)</f>
        <v>62815</v>
      </c>
      <c r="M14701" s="17">
        <f>_xll.qlIndexFixing(Index,L14701,TRUE)</f>
        <v>3.2504959857915239E-2</v>
      </c>
      <c r="N14701" s="17"/>
      <c r="T14701" s="28"/>
      <c r="Y14701" s="22">
        <f>_xll.qlIndexFixing(OverNightIndex,K14701,TRUE)</f>
        <v>3.2504959857915239E-2</v>
      </c>
    </row>
    <row r="14702" spans="11:25" x14ac:dyDescent="0.2">
      <c r="K14702" s="26">
        <f>_xll.qlCalendarAdvance(Calendar,L14702,FixingDays&amp;"D","p")</f>
        <v>62816</v>
      </c>
      <c r="L14702" s="27">
        <f>_xll.qlCalendarAdvance(Calendar,L14701,SamplingFrequency,"f",FALSE)</f>
        <v>62816</v>
      </c>
      <c r="M14702" s="17">
        <f>_xll.qlIndexFixing(Index,L14702,TRUE)</f>
        <v>3.2509302194227152E-2</v>
      </c>
      <c r="N14702" s="17"/>
      <c r="T14702" s="28"/>
      <c r="Y14702" s="22">
        <f>_xll.qlIndexFixing(OverNightIndex,K14702,TRUE)</f>
        <v>3.2509302194227152E-2</v>
      </c>
    </row>
    <row r="14703" spans="11:25" x14ac:dyDescent="0.2">
      <c r="K14703" s="26">
        <f>_xll.qlCalendarAdvance(Calendar,L14703,FixingDays&amp;"D","p")</f>
        <v>62820</v>
      </c>
      <c r="L14703" s="27">
        <f>_xll.qlCalendarAdvance(Calendar,L14702,SamplingFrequency,"f",FALSE)</f>
        <v>62820</v>
      </c>
      <c r="M14703" s="17">
        <f>_xll.qlIndexFixing(Index,L14703,TRUE)</f>
        <v>3.2504959857915239E-2</v>
      </c>
      <c r="N14703" s="17"/>
      <c r="T14703" s="28"/>
      <c r="Y14703" s="22">
        <f>_xll.qlIndexFixing(OverNightIndex,K14703,TRUE)</f>
        <v>3.2504959857915239E-2</v>
      </c>
    </row>
    <row r="14704" spans="11:25" x14ac:dyDescent="0.2">
      <c r="K14704" s="26">
        <f>_xll.qlCalendarAdvance(Calendar,L14704,FixingDays&amp;"D","p")</f>
        <v>62821</v>
      </c>
      <c r="L14704" s="27">
        <f>_xll.qlCalendarAdvance(Calendar,L14703,SamplingFrequency,"f",FALSE)</f>
        <v>62821</v>
      </c>
      <c r="M14704" s="17">
        <f>_xll.qlIndexFixing(Index,L14704,TRUE)</f>
        <v>3.2504959857915239E-2</v>
      </c>
      <c r="N14704" s="17"/>
      <c r="T14704" s="28"/>
      <c r="Y14704" s="22">
        <f>_xll.qlIndexFixing(OverNightIndex,K14704,TRUE)</f>
        <v>3.2504959857915239E-2</v>
      </c>
    </row>
    <row r="14705" spans="11:25" x14ac:dyDescent="0.2">
      <c r="K14705" s="26">
        <f>_xll.qlCalendarAdvance(Calendar,L14705,FixingDays&amp;"D","p")</f>
        <v>62822</v>
      </c>
      <c r="L14705" s="27">
        <f>_xll.qlCalendarAdvance(Calendar,L14704,SamplingFrequency,"f",FALSE)</f>
        <v>62822</v>
      </c>
      <c r="M14705" s="17">
        <f>_xll.qlIndexFixing(Index,L14705,TRUE)</f>
        <v>3.2504959858077331E-2</v>
      </c>
      <c r="N14705" s="17"/>
      <c r="T14705" s="28"/>
      <c r="Y14705" s="22">
        <f>_xll.qlIndexFixing(OverNightIndex,K14705,TRUE)</f>
        <v>3.2504959858077331E-2</v>
      </c>
    </row>
    <row r="14706" spans="11:25" x14ac:dyDescent="0.2">
      <c r="K14706" s="26">
        <f>_xll.qlCalendarAdvance(Calendar,L14706,FixingDays&amp;"D","p")</f>
        <v>62823</v>
      </c>
      <c r="L14706" s="27">
        <f>_xll.qlCalendarAdvance(Calendar,L14705,SamplingFrequency,"f",FALSE)</f>
        <v>62823</v>
      </c>
      <c r="M14706" s="17">
        <f>_xll.qlIndexFixing(Index,L14706,TRUE)</f>
        <v>3.2509302194186629E-2</v>
      </c>
      <c r="N14706" s="17"/>
      <c r="T14706" s="28"/>
      <c r="Y14706" s="22">
        <f>_xll.qlIndexFixing(OverNightIndex,K14706,TRUE)</f>
        <v>3.2509302194186629E-2</v>
      </c>
    </row>
    <row r="14707" spans="11:25" x14ac:dyDescent="0.2">
      <c r="K14707" s="26">
        <f>_xll.qlCalendarAdvance(Calendar,L14707,FixingDays&amp;"D","p")</f>
        <v>62827</v>
      </c>
      <c r="L14707" s="27">
        <f>_xll.qlCalendarAdvance(Calendar,L14706,SamplingFrequency,"f",FALSE)</f>
        <v>62827</v>
      </c>
      <c r="M14707" s="17">
        <f>_xll.qlIndexFixing(Index,L14707,TRUE)</f>
        <v>3.2504959858077331E-2</v>
      </c>
      <c r="N14707" s="17"/>
      <c r="T14707" s="28"/>
      <c r="Y14707" s="22">
        <f>_xll.qlIndexFixing(OverNightIndex,K14707,TRUE)</f>
        <v>3.2504959858077331E-2</v>
      </c>
    </row>
    <row r="14708" spans="11:25" x14ac:dyDescent="0.2">
      <c r="K14708" s="26">
        <f>_xll.qlCalendarAdvance(Calendar,L14708,FixingDays&amp;"D","p")</f>
        <v>62828</v>
      </c>
      <c r="L14708" s="27">
        <f>_xll.qlCalendarAdvance(Calendar,L14707,SamplingFrequency,"f",FALSE)</f>
        <v>62828</v>
      </c>
      <c r="M14708" s="17">
        <f>_xll.qlIndexFixing(Index,L14708,TRUE)</f>
        <v>3.2504959857996285E-2</v>
      </c>
      <c r="N14708" s="17"/>
      <c r="T14708" s="28"/>
      <c r="Y14708" s="22">
        <f>_xll.qlIndexFixing(OverNightIndex,K14708,TRUE)</f>
        <v>3.2504959857996285E-2</v>
      </c>
    </row>
    <row r="14709" spans="11:25" x14ac:dyDescent="0.2">
      <c r="K14709" s="26">
        <f>_xll.qlCalendarAdvance(Calendar,L14709,FixingDays&amp;"D","p")</f>
        <v>62829</v>
      </c>
      <c r="L14709" s="27">
        <f>_xll.qlCalendarAdvance(Calendar,L14708,SamplingFrequency,"f",FALSE)</f>
        <v>62829</v>
      </c>
      <c r="M14709" s="17">
        <f>_xll.qlIndexFixing(Index,L14709,TRUE)</f>
        <v>3.2504959857996285E-2</v>
      </c>
      <c r="N14709" s="17"/>
      <c r="T14709" s="28"/>
      <c r="Y14709" s="22">
        <f>_xll.qlIndexFixing(OverNightIndex,K14709,TRUE)</f>
        <v>3.2504959857996285E-2</v>
      </c>
    </row>
    <row r="14710" spans="11:25" x14ac:dyDescent="0.2">
      <c r="K14710" s="26">
        <f>_xll.qlCalendarAdvance(Calendar,L14710,FixingDays&amp;"D","p")</f>
        <v>62830</v>
      </c>
      <c r="L14710" s="27">
        <f>_xll.qlCalendarAdvance(Calendar,L14709,SamplingFrequency,"f",FALSE)</f>
        <v>62830</v>
      </c>
      <c r="M14710" s="17">
        <f>_xll.qlIndexFixing(Index,L14710,TRUE)</f>
        <v>3.2504959857915239E-2</v>
      </c>
      <c r="N14710" s="17"/>
      <c r="T14710" s="28"/>
      <c r="Y14710" s="22">
        <f>_xll.qlIndexFixing(OverNightIndex,K14710,TRUE)</f>
        <v>3.2504959857915239E-2</v>
      </c>
    </row>
    <row r="14711" spans="11:25" x14ac:dyDescent="0.2">
      <c r="K14711" s="26">
        <f>_xll.qlCalendarAdvance(Calendar,L14711,FixingDays&amp;"D","p")</f>
        <v>62831</v>
      </c>
      <c r="L14711" s="27">
        <f>_xll.qlCalendarAdvance(Calendar,L14710,SamplingFrequency,"f",FALSE)</f>
        <v>62831</v>
      </c>
      <c r="M14711" s="17">
        <f>_xll.qlIndexFixing(Index,L14711,TRUE)</f>
        <v>3.2507854662894298E-2</v>
      </c>
      <c r="N14711" s="17"/>
      <c r="T14711" s="28"/>
      <c r="Y14711" s="22">
        <f>_xll.qlIndexFixing(OverNightIndex,K14711,TRUE)</f>
        <v>3.2507854662894298E-2</v>
      </c>
    </row>
    <row r="14712" spans="11:25" x14ac:dyDescent="0.2">
      <c r="K14712" s="26">
        <f>_xll.qlCalendarAdvance(Calendar,L14712,FixingDays&amp;"D","p")</f>
        <v>62834</v>
      </c>
      <c r="L14712" s="27">
        <f>_xll.qlCalendarAdvance(Calendar,L14711,SamplingFrequency,"f",FALSE)</f>
        <v>62834</v>
      </c>
      <c r="M14712" s="17">
        <f>_xll.qlIndexFixing(Index,L14712,TRUE)</f>
        <v>3.2504959858077331E-2</v>
      </c>
      <c r="N14712" s="17"/>
      <c r="T14712" s="28"/>
      <c r="Y14712" s="22">
        <f>_xll.qlIndexFixing(OverNightIndex,K14712,TRUE)</f>
        <v>3.2504959858077331E-2</v>
      </c>
    </row>
    <row r="14713" spans="11:25" x14ac:dyDescent="0.2">
      <c r="K14713" s="26">
        <f>_xll.qlCalendarAdvance(Calendar,L14713,FixingDays&amp;"D","p")</f>
        <v>62835</v>
      </c>
      <c r="L14713" s="27">
        <f>_xll.qlCalendarAdvance(Calendar,L14712,SamplingFrequency,"f",FALSE)</f>
        <v>62835</v>
      </c>
      <c r="M14713" s="17">
        <f>_xll.qlIndexFixing(Index,L14713,TRUE)</f>
        <v>3.2504959857915239E-2</v>
      </c>
      <c r="N14713" s="17"/>
      <c r="T14713" s="28"/>
      <c r="Y14713" s="22">
        <f>_xll.qlIndexFixing(OverNightIndex,K14713,TRUE)</f>
        <v>3.2504959857915239E-2</v>
      </c>
    </row>
    <row r="14714" spans="11:25" x14ac:dyDescent="0.2">
      <c r="K14714" s="26">
        <f>_xll.qlCalendarAdvance(Calendar,L14714,FixingDays&amp;"D","p")</f>
        <v>62836</v>
      </c>
      <c r="L14714" s="27">
        <f>_xll.qlCalendarAdvance(Calendar,L14713,SamplingFrequency,"f",FALSE)</f>
        <v>62836</v>
      </c>
      <c r="M14714" s="17">
        <f>_xll.qlIndexFixing(Index,L14714,TRUE)</f>
        <v>3.2504959857996285E-2</v>
      </c>
      <c r="N14714" s="17"/>
      <c r="T14714" s="28"/>
      <c r="Y14714" s="22">
        <f>_xll.qlIndexFixing(OverNightIndex,K14714,TRUE)</f>
        <v>3.2504959857996285E-2</v>
      </c>
    </row>
    <row r="14715" spans="11:25" x14ac:dyDescent="0.2">
      <c r="K14715" s="26">
        <f>_xll.qlCalendarAdvance(Calendar,L14715,FixingDays&amp;"D","p")</f>
        <v>62837</v>
      </c>
      <c r="L14715" s="27">
        <f>_xll.qlCalendarAdvance(Calendar,L14714,SamplingFrequency,"f",FALSE)</f>
        <v>62837</v>
      </c>
      <c r="M14715" s="17">
        <f>_xll.qlIndexFixing(Index,L14715,TRUE)</f>
        <v>3.2504959857996285E-2</v>
      </c>
      <c r="N14715" s="17"/>
      <c r="T14715" s="28"/>
      <c r="Y14715" s="22">
        <f>_xll.qlIndexFixing(OverNightIndex,K14715,TRUE)</f>
        <v>3.2504959857996285E-2</v>
      </c>
    </row>
    <row r="14716" spans="11:25" x14ac:dyDescent="0.2">
      <c r="K14716" s="26">
        <f>_xll.qlCalendarAdvance(Calendar,L14716,FixingDays&amp;"D","p")</f>
        <v>62838</v>
      </c>
      <c r="L14716" s="27">
        <f>_xll.qlCalendarAdvance(Calendar,L14715,SamplingFrequency,"f",FALSE)</f>
        <v>62838</v>
      </c>
      <c r="M14716" s="17">
        <f>_xll.qlIndexFixing(Index,L14716,TRUE)</f>
        <v>3.2507854662867285E-2</v>
      </c>
      <c r="N14716" s="17"/>
      <c r="T14716" s="28"/>
      <c r="Y14716" s="22">
        <f>_xll.qlIndexFixing(OverNightIndex,K14716,TRUE)</f>
        <v>3.2507854662867285E-2</v>
      </c>
    </row>
    <row r="14717" spans="11:25" x14ac:dyDescent="0.2">
      <c r="K14717" s="26">
        <f>_xll.qlCalendarAdvance(Calendar,L14717,FixingDays&amp;"D","p")</f>
        <v>62841</v>
      </c>
      <c r="L14717" s="27">
        <f>_xll.qlCalendarAdvance(Calendar,L14716,SamplingFrequency,"f",FALSE)</f>
        <v>62841</v>
      </c>
      <c r="M14717" s="17">
        <f>_xll.qlIndexFixing(Index,L14717,TRUE)</f>
        <v>3.2504959857996285E-2</v>
      </c>
      <c r="N14717" s="17"/>
      <c r="T14717" s="28"/>
      <c r="Y14717" s="22">
        <f>_xll.qlIndexFixing(OverNightIndex,K14717,TRUE)</f>
        <v>3.2504959857996285E-2</v>
      </c>
    </row>
    <row r="14718" spans="11:25" x14ac:dyDescent="0.2">
      <c r="K14718" s="26">
        <f>_xll.qlCalendarAdvance(Calendar,L14718,FixingDays&amp;"D","p")</f>
        <v>62842</v>
      </c>
      <c r="L14718" s="27">
        <f>_xll.qlCalendarAdvance(Calendar,L14717,SamplingFrequency,"f",FALSE)</f>
        <v>62842</v>
      </c>
      <c r="M14718" s="17">
        <f>_xll.qlIndexFixing(Index,L14718,TRUE)</f>
        <v>3.2504959857996285E-2</v>
      </c>
      <c r="N14718" s="17"/>
      <c r="T14718" s="28"/>
      <c r="Y14718" s="22">
        <f>_xll.qlIndexFixing(OverNightIndex,K14718,TRUE)</f>
        <v>3.2504959857996285E-2</v>
      </c>
    </row>
    <row r="14719" spans="11:25" x14ac:dyDescent="0.2">
      <c r="K14719" s="26">
        <f>_xll.qlCalendarAdvance(Calendar,L14719,FixingDays&amp;"D","p")</f>
        <v>62843</v>
      </c>
      <c r="L14719" s="27">
        <f>_xll.qlCalendarAdvance(Calendar,L14718,SamplingFrequency,"f",FALSE)</f>
        <v>62843</v>
      </c>
      <c r="M14719" s="17">
        <f>_xll.qlIndexFixing(Index,L14719,TRUE)</f>
        <v>3.2504959857996285E-2</v>
      </c>
      <c r="N14719" s="17"/>
      <c r="T14719" s="28"/>
      <c r="Y14719" s="22">
        <f>_xll.qlIndexFixing(OverNightIndex,K14719,TRUE)</f>
        <v>3.2504959857996285E-2</v>
      </c>
    </row>
    <row r="14720" spans="11:25" x14ac:dyDescent="0.2">
      <c r="K14720" s="26">
        <f>_xll.qlCalendarAdvance(Calendar,L14720,FixingDays&amp;"D","p")</f>
        <v>62844</v>
      </c>
      <c r="L14720" s="27">
        <f>_xll.qlCalendarAdvance(Calendar,L14719,SamplingFrequency,"f",FALSE)</f>
        <v>62844</v>
      </c>
      <c r="M14720" s="17">
        <f>_xll.qlIndexFixing(Index,L14720,TRUE)</f>
        <v>3.2504959858077331E-2</v>
      </c>
      <c r="N14720" s="17"/>
      <c r="T14720" s="28"/>
      <c r="Y14720" s="22">
        <f>_xll.qlIndexFixing(OverNightIndex,K14720,TRUE)</f>
        <v>3.2504959858077331E-2</v>
      </c>
    </row>
    <row r="14721" spans="11:25" x14ac:dyDescent="0.2">
      <c r="K14721" s="26">
        <f>_xll.qlCalendarAdvance(Calendar,L14721,FixingDays&amp;"D","p")</f>
        <v>62845</v>
      </c>
      <c r="L14721" s="27">
        <f>_xll.qlCalendarAdvance(Calendar,L14720,SamplingFrequency,"f",FALSE)</f>
        <v>62845</v>
      </c>
      <c r="M14721" s="17">
        <f>_xll.qlIndexFixing(Index,L14721,TRUE)</f>
        <v>3.2507854662840271E-2</v>
      </c>
      <c r="N14721" s="17"/>
      <c r="T14721" s="28"/>
      <c r="Y14721" s="22">
        <f>_xll.qlIndexFixing(OverNightIndex,K14721,TRUE)</f>
        <v>3.2507854662840271E-2</v>
      </c>
    </row>
    <row r="14722" spans="11:25" x14ac:dyDescent="0.2">
      <c r="K14722" s="26">
        <f>_xll.qlCalendarAdvance(Calendar,L14722,FixingDays&amp;"D","p")</f>
        <v>62848</v>
      </c>
      <c r="L14722" s="27">
        <f>_xll.qlCalendarAdvance(Calendar,L14721,SamplingFrequency,"f",FALSE)</f>
        <v>62848</v>
      </c>
      <c r="M14722" s="17">
        <f>_xll.qlIndexFixing(Index,L14722,TRUE)</f>
        <v>3.2504959858077331E-2</v>
      </c>
      <c r="N14722" s="17"/>
      <c r="T14722" s="28"/>
      <c r="Y14722" s="22">
        <f>_xll.qlIndexFixing(OverNightIndex,K14722,TRUE)</f>
        <v>3.2504959858077331E-2</v>
      </c>
    </row>
    <row r="14723" spans="11:25" x14ac:dyDescent="0.2">
      <c r="K14723" s="26">
        <f>_xll.qlCalendarAdvance(Calendar,L14723,FixingDays&amp;"D","p")</f>
        <v>62849</v>
      </c>
      <c r="L14723" s="27">
        <f>_xll.qlCalendarAdvance(Calendar,L14722,SamplingFrequency,"f",FALSE)</f>
        <v>62849</v>
      </c>
      <c r="M14723" s="17">
        <f>_xll.qlIndexFixing(Index,L14723,TRUE)</f>
        <v>3.2504959857996285E-2</v>
      </c>
      <c r="N14723" s="17"/>
      <c r="T14723" s="28"/>
      <c r="Y14723" s="22">
        <f>_xll.qlIndexFixing(OverNightIndex,K14723,TRUE)</f>
        <v>3.2504959857996285E-2</v>
      </c>
    </row>
    <row r="14724" spans="11:25" x14ac:dyDescent="0.2">
      <c r="K14724" s="26">
        <f>_xll.qlCalendarAdvance(Calendar,L14724,FixingDays&amp;"D","p")</f>
        <v>62850</v>
      </c>
      <c r="L14724" s="27">
        <f>_xll.qlCalendarAdvance(Calendar,L14723,SamplingFrequency,"f",FALSE)</f>
        <v>62850</v>
      </c>
      <c r="M14724" s="17">
        <f>_xll.qlIndexFixing(Index,L14724,TRUE)</f>
        <v>3.2504959857996285E-2</v>
      </c>
      <c r="N14724" s="17"/>
      <c r="T14724" s="28"/>
      <c r="Y14724" s="22">
        <f>_xll.qlIndexFixing(OverNightIndex,K14724,TRUE)</f>
        <v>3.2504959857996285E-2</v>
      </c>
    </row>
    <row r="14725" spans="11:25" x14ac:dyDescent="0.2">
      <c r="K14725" s="26">
        <f>_xll.qlCalendarAdvance(Calendar,L14725,FixingDays&amp;"D","p")</f>
        <v>62851</v>
      </c>
      <c r="L14725" s="27">
        <f>_xll.qlCalendarAdvance(Calendar,L14724,SamplingFrequency,"f",FALSE)</f>
        <v>62851</v>
      </c>
      <c r="M14725" s="17">
        <f>_xll.qlIndexFixing(Index,L14725,TRUE)</f>
        <v>3.2504959857915239E-2</v>
      </c>
      <c r="N14725" s="17"/>
      <c r="T14725" s="28"/>
      <c r="Y14725" s="22">
        <f>_xll.qlIndexFixing(OverNightIndex,K14725,TRUE)</f>
        <v>3.2504959857915239E-2</v>
      </c>
    </row>
    <row r="14726" spans="11:25" x14ac:dyDescent="0.2">
      <c r="K14726" s="26">
        <f>_xll.qlCalendarAdvance(Calendar,L14726,FixingDays&amp;"D","p")</f>
        <v>62852</v>
      </c>
      <c r="L14726" s="27">
        <f>_xll.qlCalendarAdvance(Calendar,L14725,SamplingFrequency,"f",FALSE)</f>
        <v>62852</v>
      </c>
      <c r="M14726" s="17">
        <f>_xll.qlIndexFixing(Index,L14726,TRUE)</f>
        <v>3.2507854662894298E-2</v>
      </c>
      <c r="N14726" s="17"/>
      <c r="T14726" s="28"/>
      <c r="Y14726" s="22">
        <f>_xll.qlIndexFixing(OverNightIndex,K14726,TRUE)</f>
        <v>3.2507854662894298E-2</v>
      </c>
    </row>
    <row r="14727" spans="11:25" x14ac:dyDescent="0.2">
      <c r="K14727" s="26">
        <f>_xll.qlCalendarAdvance(Calendar,L14727,FixingDays&amp;"D","p")</f>
        <v>62855</v>
      </c>
      <c r="L14727" s="27">
        <f>_xll.qlCalendarAdvance(Calendar,L14726,SamplingFrequency,"f",FALSE)</f>
        <v>62855</v>
      </c>
      <c r="M14727" s="17">
        <f>_xll.qlIndexFixing(Index,L14727,TRUE)</f>
        <v>3.2504959858077331E-2</v>
      </c>
      <c r="N14727" s="17"/>
      <c r="T14727" s="28"/>
      <c r="Y14727" s="22">
        <f>_xll.qlIndexFixing(OverNightIndex,K14727,TRUE)</f>
        <v>3.2504959858077331E-2</v>
      </c>
    </row>
    <row r="14728" spans="11:25" x14ac:dyDescent="0.2">
      <c r="K14728" s="26">
        <f>_xll.qlCalendarAdvance(Calendar,L14728,FixingDays&amp;"D","p")</f>
        <v>62856</v>
      </c>
      <c r="L14728" s="27">
        <f>_xll.qlCalendarAdvance(Calendar,L14727,SamplingFrequency,"f",FALSE)</f>
        <v>62856</v>
      </c>
      <c r="M14728" s="17">
        <f>_xll.qlIndexFixing(Index,L14728,TRUE)</f>
        <v>3.2504959857834193E-2</v>
      </c>
      <c r="N14728" s="17"/>
      <c r="T14728" s="28"/>
      <c r="Y14728" s="22">
        <f>_xll.qlIndexFixing(OverNightIndex,K14728,TRUE)</f>
        <v>3.2504959857834193E-2</v>
      </c>
    </row>
    <row r="14729" spans="11:25" x14ac:dyDescent="0.2">
      <c r="K14729" s="26">
        <f>_xll.qlCalendarAdvance(Calendar,L14729,FixingDays&amp;"D","p")</f>
        <v>62857</v>
      </c>
      <c r="L14729" s="27">
        <f>_xll.qlCalendarAdvance(Calendar,L14728,SamplingFrequency,"f",FALSE)</f>
        <v>62857</v>
      </c>
      <c r="M14729" s="17">
        <f>_xll.qlIndexFixing(Index,L14729,TRUE)</f>
        <v>3.2504959857996285E-2</v>
      </c>
      <c r="N14729" s="17"/>
      <c r="T14729" s="28"/>
      <c r="Y14729" s="22">
        <f>_xll.qlIndexFixing(OverNightIndex,K14729,TRUE)</f>
        <v>3.2504959857996285E-2</v>
      </c>
    </row>
    <row r="14730" spans="11:25" x14ac:dyDescent="0.2">
      <c r="K14730" s="26">
        <f>_xll.qlCalendarAdvance(Calendar,L14730,FixingDays&amp;"D","p")</f>
        <v>62858</v>
      </c>
      <c r="L14730" s="27">
        <f>_xll.qlCalendarAdvance(Calendar,L14729,SamplingFrequency,"f",FALSE)</f>
        <v>62858</v>
      </c>
      <c r="M14730" s="17">
        <f>_xll.qlIndexFixing(Index,L14730,TRUE)</f>
        <v>3.2504959857996285E-2</v>
      </c>
      <c r="N14730" s="17"/>
      <c r="T14730" s="28"/>
      <c r="Y14730" s="22">
        <f>_xll.qlIndexFixing(OverNightIndex,K14730,TRUE)</f>
        <v>3.2504959857996285E-2</v>
      </c>
    </row>
    <row r="14731" spans="11:25" x14ac:dyDescent="0.2">
      <c r="K14731" s="26">
        <f>_xll.qlCalendarAdvance(Calendar,L14731,FixingDays&amp;"D","p")</f>
        <v>62859</v>
      </c>
      <c r="L14731" s="27">
        <f>_xll.qlCalendarAdvance(Calendar,L14730,SamplingFrequency,"f",FALSE)</f>
        <v>62859</v>
      </c>
      <c r="M14731" s="17">
        <f>_xll.qlIndexFixing(Index,L14731,TRUE)</f>
        <v>3.2507854662840271E-2</v>
      </c>
      <c r="N14731" s="17"/>
      <c r="T14731" s="28"/>
      <c r="Y14731" s="22">
        <f>_xll.qlIndexFixing(OverNightIndex,K14731,TRUE)</f>
        <v>3.2507854662840271E-2</v>
      </c>
    </row>
    <row r="14732" spans="11:25" x14ac:dyDescent="0.2">
      <c r="K14732" s="26">
        <f>_xll.qlCalendarAdvance(Calendar,L14732,FixingDays&amp;"D","p")</f>
        <v>62862</v>
      </c>
      <c r="L14732" s="27">
        <f>_xll.qlCalendarAdvance(Calendar,L14731,SamplingFrequency,"f",FALSE)</f>
        <v>62862</v>
      </c>
      <c r="M14732" s="17">
        <f>_xll.qlIndexFixing(Index,L14732,TRUE)</f>
        <v>3.2504959857996285E-2</v>
      </c>
      <c r="N14732" s="17"/>
      <c r="T14732" s="28"/>
      <c r="Y14732" s="22">
        <f>_xll.qlIndexFixing(OverNightIndex,K14732,TRUE)</f>
        <v>3.2504959857996285E-2</v>
      </c>
    </row>
    <row r="14733" spans="11:25" x14ac:dyDescent="0.2">
      <c r="K14733" s="26">
        <f>_xll.qlCalendarAdvance(Calendar,L14733,FixingDays&amp;"D","p")</f>
        <v>62863</v>
      </c>
      <c r="L14733" s="27">
        <f>_xll.qlCalendarAdvance(Calendar,L14732,SamplingFrequency,"f",FALSE)</f>
        <v>62863</v>
      </c>
      <c r="M14733" s="17">
        <f>_xll.qlIndexFixing(Index,L14733,TRUE)</f>
        <v>3.2504959858077331E-2</v>
      </c>
      <c r="N14733" s="17"/>
      <c r="T14733" s="28"/>
      <c r="Y14733" s="22">
        <f>_xll.qlIndexFixing(OverNightIndex,K14733,TRUE)</f>
        <v>3.2504959858077331E-2</v>
      </c>
    </row>
    <row r="14734" spans="11:25" x14ac:dyDescent="0.2">
      <c r="K14734" s="26">
        <f>_xll.qlCalendarAdvance(Calendar,L14734,FixingDays&amp;"D","p")</f>
        <v>62864</v>
      </c>
      <c r="L14734" s="27">
        <f>_xll.qlCalendarAdvance(Calendar,L14733,SamplingFrequency,"f",FALSE)</f>
        <v>62864</v>
      </c>
      <c r="M14734" s="17">
        <f>_xll.qlIndexFixing(Index,L14734,TRUE)</f>
        <v>3.2504959858077331E-2</v>
      </c>
      <c r="N14734" s="17"/>
      <c r="T14734" s="28"/>
      <c r="Y14734" s="22">
        <f>_xll.qlIndexFixing(OverNightIndex,K14734,TRUE)</f>
        <v>3.2504959858077331E-2</v>
      </c>
    </row>
    <row r="14735" spans="11:25" x14ac:dyDescent="0.2">
      <c r="K14735" s="26">
        <f>_xll.qlCalendarAdvance(Calendar,L14735,FixingDays&amp;"D","p")</f>
        <v>62865</v>
      </c>
      <c r="L14735" s="27">
        <f>_xll.qlCalendarAdvance(Calendar,L14734,SamplingFrequency,"f",FALSE)</f>
        <v>62865</v>
      </c>
      <c r="M14735" s="17">
        <f>_xll.qlIndexFixing(Index,L14735,TRUE)</f>
        <v>3.2504959858077331E-2</v>
      </c>
      <c r="N14735" s="17"/>
      <c r="T14735" s="28"/>
      <c r="Y14735" s="22">
        <f>_xll.qlIndexFixing(OverNightIndex,K14735,TRUE)</f>
        <v>3.2504959858077331E-2</v>
      </c>
    </row>
    <row r="14736" spans="11:25" x14ac:dyDescent="0.2">
      <c r="K14736" s="26">
        <f>_xll.qlCalendarAdvance(Calendar,L14736,FixingDays&amp;"D","p")</f>
        <v>62866</v>
      </c>
      <c r="L14736" s="27">
        <f>_xll.qlCalendarAdvance(Calendar,L14735,SamplingFrequency,"f",FALSE)</f>
        <v>62866</v>
      </c>
      <c r="M14736" s="17">
        <f>_xll.qlIndexFixing(Index,L14736,TRUE)</f>
        <v>3.2507854662840271E-2</v>
      </c>
      <c r="N14736" s="17"/>
      <c r="T14736" s="28"/>
      <c r="Y14736" s="22">
        <f>_xll.qlIndexFixing(OverNightIndex,K14736,TRUE)</f>
        <v>3.2507854662840271E-2</v>
      </c>
    </row>
    <row r="14737" spans="11:25" x14ac:dyDescent="0.2">
      <c r="K14737" s="26">
        <f>_xll.qlCalendarAdvance(Calendar,L14737,FixingDays&amp;"D","p")</f>
        <v>62869</v>
      </c>
      <c r="L14737" s="27">
        <f>_xll.qlCalendarAdvance(Calendar,L14736,SamplingFrequency,"f",FALSE)</f>
        <v>62869</v>
      </c>
      <c r="M14737" s="17">
        <f>_xll.qlIndexFixing(Index,L14737,TRUE)</f>
        <v>3.2504959858077331E-2</v>
      </c>
      <c r="N14737" s="17"/>
      <c r="T14737" s="28"/>
      <c r="Y14737" s="22">
        <f>_xll.qlIndexFixing(OverNightIndex,K14737,TRUE)</f>
        <v>3.2504959858077331E-2</v>
      </c>
    </row>
    <row r="14738" spans="11:25" x14ac:dyDescent="0.2">
      <c r="K14738" s="26">
        <f>_xll.qlCalendarAdvance(Calendar,L14738,FixingDays&amp;"D","p")</f>
        <v>62870</v>
      </c>
      <c r="L14738" s="27">
        <f>_xll.qlCalendarAdvance(Calendar,L14737,SamplingFrequency,"f",FALSE)</f>
        <v>62870</v>
      </c>
      <c r="M14738" s="17">
        <f>_xll.qlIndexFixing(Index,L14738,TRUE)</f>
        <v>3.2504959857915239E-2</v>
      </c>
      <c r="N14738" s="17"/>
      <c r="T14738" s="28"/>
      <c r="Y14738" s="22">
        <f>_xll.qlIndexFixing(OverNightIndex,K14738,TRUE)</f>
        <v>3.2504959857915239E-2</v>
      </c>
    </row>
    <row r="14739" spans="11:25" x14ac:dyDescent="0.2">
      <c r="K14739" s="26">
        <f>_xll.qlCalendarAdvance(Calendar,L14739,FixingDays&amp;"D","p")</f>
        <v>62871</v>
      </c>
      <c r="L14739" s="27">
        <f>_xll.qlCalendarAdvance(Calendar,L14738,SamplingFrequency,"f",FALSE)</f>
        <v>62871</v>
      </c>
      <c r="M14739" s="17">
        <f>_xll.qlIndexFixing(Index,L14739,TRUE)</f>
        <v>3.2504959857915239E-2</v>
      </c>
      <c r="N14739" s="17"/>
      <c r="T14739" s="28"/>
      <c r="Y14739" s="22">
        <f>_xll.qlIndexFixing(OverNightIndex,K14739,TRUE)</f>
        <v>3.2504959857915239E-2</v>
      </c>
    </row>
    <row r="14740" spans="11:25" x14ac:dyDescent="0.2">
      <c r="K14740" s="26">
        <f>_xll.qlCalendarAdvance(Calendar,L14740,FixingDays&amp;"D","p")</f>
        <v>62872</v>
      </c>
      <c r="L14740" s="27">
        <f>_xll.qlCalendarAdvance(Calendar,L14739,SamplingFrequency,"f",FALSE)</f>
        <v>62872</v>
      </c>
      <c r="M14740" s="17">
        <f>_xll.qlIndexFixing(Index,L14740,TRUE)</f>
        <v>3.2504959858077331E-2</v>
      </c>
      <c r="N14740" s="17"/>
      <c r="T14740" s="28"/>
      <c r="Y14740" s="22">
        <f>_xll.qlIndexFixing(OverNightIndex,K14740,TRUE)</f>
        <v>3.2504959858077331E-2</v>
      </c>
    </row>
    <row r="14741" spans="11:25" x14ac:dyDescent="0.2">
      <c r="K14741" s="26">
        <f>_xll.qlCalendarAdvance(Calendar,L14741,FixingDays&amp;"D","p")</f>
        <v>62873</v>
      </c>
      <c r="L14741" s="27">
        <f>_xll.qlCalendarAdvance(Calendar,L14740,SamplingFrequency,"f",FALSE)</f>
        <v>62873</v>
      </c>
      <c r="M14741" s="17">
        <f>_xll.qlIndexFixing(Index,L14741,TRUE)</f>
        <v>3.2507854662867285E-2</v>
      </c>
      <c r="N14741" s="17"/>
      <c r="T14741" s="28"/>
      <c r="Y14741" s="22">
        <f>_xll.qlIndexFixing(OverNightIndex,K14741,TRUE)</f>
        <v>3.2507854662867285E-2</v>
      </c>
    </row>
    <row r="14742" spans="11:25" x14ac:dyDescent="0.2">
      <c r="K14742" s="26">
        <f>_xll.qlCalendarAdvance(Calendar,L14742,FixingDays&amp;"D","p")</f>
        <v>62876</v>
      </c>
      <c r="L14742" s="27">
        <f>_xll.qlCalendarAdvance(Calendar,L14741,SamplingFrequency,"f",FALSE)</f>
        <v>62876</v>
      </c>
      <c r="M14742" s="17">
        <f>_xll.qlIndexFixing(Index,L14742,TRUE)</f>
        <v>3.2504959857915239E-2</v>
      </c>
      <c r="N14742" s="17"/>
      <c r="T14742" s="28"/>
      <c r="Y14742" s="22">
        <f>_xll.qlIndexFixing(OverNightIndex,K14742,TRUE)</f>
        <v>3.2504959857915239E-2</v>
      </c>
    </row>
    <row r="14743" spans="11:25" x14ac:dyDescent="0.2">
      <c r="K14743" s="26">
        <f>_xll.qlCalendarAdvance(Calendar,L14743,FixingDays&amp;"D","p")</f>
        <v>62877</v>
      </c>
      <c r="L14743" s="27">
        <f>_xll.qlCalendarAdvance(Calendar,L14742,SamplingFrequency,"f",FALSE)</f>
        <v>62877</v>
      </c>
      <c r="M14743" s="17">
        <f>_xll.qlIndexFixing(Index,L14743,TRUE)</f>
        <v>3.2504959857996285E-2</v>
      </c>
      <c r="N14743" s="17"/>
      <c r="T14743" s="28"/>
      <c r="Y14743" s="22">
        <f>_xll.qlIndexFixing(OverNightIndex,K14743,TRUE)</f>
        <v>3.2504959857996285E-2</v>
      </c>
    </row>
    <row r="14744" spans="11:25" x14ac:dyDescent="0.2">
      <c r="K14744" s="26">
        <f>_xll.qlCalendarAdvance(Calendar,L14744,FixingDays&amp;"D","p")</f>
        <v>62878</v>
      </c>
      <c r="L14744" s="27">
        <f>_xll.qlCalendarAdvance(Calendar,L14743,SamplingFrequency,"f",FALSE)</f>
        <v>62878</v>
      </c>
      <c r="M14744" s="17">
        <f>_xll.qlIndexFixing(Index,L14744,TRUE)</f>
        <v>3.2504959857996285E-2</v>
      </c>
      <c r="N14744" s="17"/>
      <c r="T14744" s="28"/>
      <c r="Y14744" s="22">
        <f>_xll.qlIndexFixing(OverNightIndex,K14744,TRUE)</f>
        <v>3.2504959857996285E-2</v>
      </c>
    </row>
    <row r="14745" spans="11:25" x14ac:dyDescent="0.2">
      <c r="K14745" s="26">
        <f>_xll.qlCalendarAdvance(Calendar,L14745,FixingDays&amp;"D","p")</f>
        <v>62879</v>
      </c>
      <c r="L14745" s="27">
        <f>_xll.qlCalendarAdvance(Calendar,L14744,SamplingFrequency,"f",FALSE)</f>
        <v>62879</v>
      </c>
      <c r="M14745" s="17">
        <f>_xll.qlIndexFixing(Index,L14745,TRUE)</f>
        <v>3.2504959857996285E-2</v>
      </c>
      <c r="N14745" s="17"/>
      <c r="T14745" s="28"/>
      <c r="Y14745" s="22">
        <f>_xll.qlIndexFixing(OverNightIndex,K14745,TRUE)</f>
        <v>3.2504959857996285E-2</v>
      </c>
    </row>
    <row r="14746" spans="11:25" x14ac:dyDescent="0.2">
      <c r="K14746" s="26">
        <f>_xll.qlCalendarAdvance(Calendar,L14746,FixingDays&amp;"D","p")</f>
        <v>62880</v>
      </c>
      <c r="L14746" s="27">
        <f>_xll.qlCalendarAdvance(Calendar,L14745,SamplingFrequency,"f",FALSE)</f>
        <v>62880</v>
      </c>
      <c r="M14746" s="17">
        <f>_xll.qlIndexFixing(Index,L14746,TRUE)</f>
        <v>3.2507854662840271E-2</v>
      </c>
      <c r="N14746" s="17"/>
      <c r="T14746" s="28"/>
      <c r="Y14746" s="22">
        <f>_xll.qlIndexFixing(OverNightIndex,K14746,TRUE)</f>
        <v>3.2507854662840271E-2</v>
      </c>
    </row>
    <row r="14747" spans="11:25" x14ac:dyDescent="0.2">
      <c r="K14747" s="26">
        <f>_xll.qlCalendarAdvance(Calendar,L14747,FixingDays&amp;"D","p")</f>
        <v>62883</v>
      </c>
      <c r="L14747" s="27">
        <f>_xll.qlCalendarAdvance(Calendar,L14746,SamplingFrequency,"f",FALSE)</f>
        <v>62883</v>
      </c>
      <c r="M14747" s="17">
        <f>_xll.qlIndexFixing(Index,L14747,TRUE)</f>
        <v>3.2504959857996285E-2</v>
      </c>
      <c r="N14747" s="17"/>
      <c r="T14747" s="28"/>
      <c r="Y14747" s="22">
        <f>_xll.qlIndexFixing(OverNightIndex,K14747,TRUE)</f>
        <v>3.2504959857996285E-2</v>
      </c>
    </row>
    <row r="14748" spans="11:25" x14ac:dyDescent="0.2">
      <c r="K14748" s="26">
        <f>_xll.qlCalendarAdvance(Calendar,L14748,FixingDays&amp;"D","p")</f>
        <v>62884</v>
      </c>
      <c r="L14748" s="27">
        <f>_xll.qlCalendarAdvance(Calendar,L14747,SamplingFrequency,"f",FALSE)</f>
        <v>62884</v>
      </c>
      <c r="M14748" s="17">
        <f>_xll.qlIndexFixing(Index,L14748,TRUE)</f>
        <v>3.2504959858077331E-2</v>
      </c>
      <c r="N14748" s="17"/>
      <c r="T14748" s="28"/>
      <c r="Y14748" s="22">
        <f>_xll.qlIndexFixing(OverNightIndex,K14748,TRUE)</f>
        <v>3.2504959858077331E-2</v>
      </c>
    </row>
    <row r="14749" spans="11:25" x14ac:dyDescent="0.2">
      <c r="K14749" s="26">
        <f>_xll.qlCalendarAdvance(Calendar,L14749,FixingDays&amp;"D","p")</f>
        <v>62885</v>
      </c>
      <c r="L14749" s="27">
        <f>_xll.qlCalendarAdvance(Calendar,L14748,SamplingFrequency,"f",FALSE)</f>
        <v>62885</v>
      </c>
      <c r="M14749" s="17">
        <f>_xll.qlIndexFixing(Index,L14749,TRUE)</f>
        <v>3.2504959858077331E-2</v>
      </c>
      <c r="N14749" s="17"/>
      <c r="T14749" s="28"/>
      <c r="Y14749" s="22">
        <f>_xll.qlIndexFixing(OverNightIndex,K14749,TRUE)</f>
        <v>3.2504959858077331E-2</v>
      </c>
    </row>
    <row r="14750" spans="11:25" x14ac:dyDescent="0.2">
      <c r="K14750" s="26">
        <f>_xll.qlCalendarAdvance(Calendar,L14750,FixingDays&amp;"D","p")</f>
        <v>62886</v>
      </c>
      <c r="L14750" s="27">
        <f>_xll.qlCalendarAdvance(Calendar,L14749,SamplingFrequency,"f",FALSE)</f>
        <v>62886</v>
      </c>
      <c r="M14750" s="17">
        <f>_xll.qlIndexFixing(Index,L14750,TRUE)</f>
        <v>3.2504959857915239E-2</v>
      </c>
      <c r="N14750" s="17"/>
      <c r="T14750" s="28"/>
      <c r="Y14750" s="22">
        <f>_xll.qlIndexFixing(OverNightIndex,K14750,TRUE)</f>
        <v>3.2504959857915239E-2</v>
      </c>
    </row>
    <row r="14751" spans="11:25" x14ac:dyDescent="0.2">
      <c r="K14751" s="26">
        <f>_xll.qlCalendarAdvance(Calendar,L14751,FixingDays&amp;"D","p")</f>
        <v>62887</v>
      </c>
      <c r="L14751" s="27">
        <f>_xll.qlCalendarAdvance(Calendar,L14750,SamplingFrequency,"f",FALSE)</f>
        <v>62887</v>
      </c>
      <c r="M14751" s="17">
        <f>_xll.qlIndexFixing(Index,L14751,TRUE)</f>
        <v>3.2507854662867285E-2</v>
      </c>
      <c r="N14751" s="17"/>
      <c r="T14751" s="28"/>
      <c r="Y14751" s="22">
        <f>_xll.qlIndexFixing(OverNightIndex,K14751,TRUE)</f>
        <v>3.2507854662867285E-2</v>
      </c>
    </row>
    <row r="14752" spans="11:25" x14ac:dyDescent="0.2">
      <c r="K14752" s="26">
        <f>_xll.qlCalendarAdvance(Calendar,L14752,FixingDays&amp;"D","p")</f>
        <v>62890</v>
      </c>
      <c r="L14752" s="27">
        <f>_xll.qlCalendarAdvance(Calendar,L14751,SamplingFrequency,"f",FALSE)</f>
        <v>62890</v>
      </c>
      <c r="M14752" s="17">
        <f>_xll.qlIndexFixing(Index,L14752,TRUE)</f>
        <v>3.2504959857996285E-2</v>
      </c>
      <c r="N14752" s="17"/>
      <c r="T14752" s="28"/>
      <c r="Y14752" s="22">
        <f>_xll.qlIndexFixing(OverNightIndex,K14752,TRUE)</f>
        <v>3.2504959857996285E-2</v>
      </c>
    </row>
    <row r="14753" spans="11:25" x14ac:dyDescent="0.2">
      <c r="K14753" s="26">
        <f>_xll.qlCalendarAdvance(Calendar,L14753,FixingDays&amp;"D","p")</f>
        <v>62891</v>
      </c>
      <c r="L14753" s="27">
        <f>_xll.qlCalendarAdvance(Calendar,L14752,SamplingFrequency,"f",FALSE)</f>
        <v>62891</v>
      </c>
      <c r="M14753" s="17">
        <f>_xll.qlIndexFixing(Index,L14753,TRUE)</f>
        <v>3.2504959858077331E-2</v>
      </c>
      <c r="N14753" s="17"/>
      <c r="T14753" s="28"/>
      <c r="Y14753" s="22">
        <f>_xll.qlIndexFixing(OverNightIndex,K14753,TRUE)</f>
        <v>3.2504959858077331E-2</v>
      </c>
    </row>
    <row r="14754" spans="11:25" x14ac:dyDescent="0.2">
      <c r="K14754" s="26">
        <f>_xll.qlCalendarAdvance(Calendar,L14754,FixingDays&amp;"D","p")</f>
        <v>62892</v>
      </c>
      <c r="L14754" s="27">
        <f>_xll.qlCalendarAdvance(Calendar,L14753,SamplingFrequency,"f",FALSE)</f>
        <v>62892</v>
      </c>
      <c r="M14754" s="17">
        <f>_xll.qlIndexFixing(Index,L14754,TRUE)</f>
        <v>3.2504959857834193E-2</v>
      </c>
      <c r="N14754" s="17"/>
      <c r="T14754" s="28"/>
      <c r="Y14754" s="22">
        <f>_xll.qlIndexFixing(OverNightIndex,K14754,TRUE)</f>
        <v>3.2504959857834193E-2</v>
      </c>
    </row>
    <row r="14755" spans="11:25" x14ac:dyDescent="0.2">
      <c r="K14755" s="26">
        <f>_xll.qlCalendarAdvance(Calendar,L14755,FixingDays&amp;"D","p")</f>
        <v>62893</v>
      </c>
      <c r="L14755" s="27">
        <f>_xll.qlCalendarAdvance(Calendar,L14754,SamplingFrequency,"f",FALSE)</f>
        <v>62893</v>
      </c>
      <c r="M14755" s="17">
        <f>_xll.qlIndexFixing(Index,L14755,TRUE)</f>
        <v>3.2504959858077331E-2</v>
      </c>
      <c r="N14755" s="17"/>
      <c r="T14755" s="28"/>
      <c r="Y14755" s="22">
        <f>_xll.qlIndexFixing(OverNightIndex,K14755,TRUE)</f>
        <v>3.2504959858077331E-2</v>
      </c>
    </row>
    <row r="14756" spans="11:25" x14ac:dyDescent="0.2">
      <c r="K14756" s="26">
        <f>_xll.qlCalendarAdvance(Calendar,L14756,FixingDays&amp;"D","p")</f>
        <v>62894</v>
      </c>
      <c r="L14756" s="27">
        <f>_xll.qlCalendarAdvance(Calendar,L14755,SamplingFrequency,"f",FALSE)</f>
        <v>62894</v>
      </c>
      <c r="M14756" s="17">
        <f>_xll.qlIndexFixing(Index,L14756,TRUE)</f>
        <v>3.2507854662867285E-2</v>
      </c>
      <c r="N14756" s="17"/>
      <c r="T14756" s="28"/>
      <c r="Y14756" s="22">
        <f>_xll.qlIndexFixing(OverNightIndex,K14756,TRUE)</f>
        <v>3.2507854662867285E-2</v>
      </c>
    </row>
    <row r="14757" spans="11:25" x14ac:dyDescent="0.2">
      <c r="K14757" s="26">
        <f>_xll.qlCalendarAdvance(Calendar,L14757,FixingDays&amp;"D","p")</f>
        <v>62897</v>
      </c>
      <c r="L14757" s="27">
        <f>_xll.qlCalendarAdvance(Calendar,L14756,SamplingFrequency,"f",FALSE)</f>
        <v>62897</v>
      </c>
      <c r="M14757" s="17">
        <f>_xll.qlIndexFixing(Index,L14757,TRUE)</f>
        <v>3.2504959857915239E-2</v>
      </c>
      <c r="N14757" s="17"/>
      <c r="T14757" s="28"/>
      <c r="Y14757" s="22">
        <f>_xll.qlIndexFixing(OverNightIndex,K14757,TRUE)</f>
        <v>3.2504959857915239E-2</v>
      </c>
    </row>
    <row r="14758" spans="11:25" x14ac:dyDescent="0.2">
      <c r="K14758" s="26">
        <f>_xll.qlCalendarAdvance(Calendar,L14758,FixingDays&amp;"D","p")</f>
        <v>62898</v>
      </c>
      <c r="L14758" s="27">
        <f>_xll.qlCalendarAdvance(Calendar,L14757,SamplingFrequency,"f",FALSE)</f>
        <v>62898</v>
      </c>
      <c r="M14758" s="17">
        <f>_xll.qlIndexFixing(Index,L14758,TRUE)</f>
        <v>3.2504959857915239E-2</v>
      </c>
      <c r="N14758" s="17"/>
      <c r="T14758" s="28"/>
      <c r="Y14758" s="22">
        <f>_xll.qlIndexFixing(OverNightIndex,K14758,TRUE)</f>
        <v>3.2504959857915239E-2</v>
      </c>
    </row>
    <row r="14759" spans="11:25" x14ac:dyDescent="0.2">
      <c r="K14759" s="26">
        <f>_xll.qlCalendarAdvance(Calendar,L14759,FixingDays&amp;"D","p")</f>
        <v>62899</v>
      </c>
      <c r="L14759" s="27">
        <f>_xll.qlCalendarAdvance(Calendar,L14758,SamplingFrequency,"f",FALSE)</f>
        <v>62899</v>
      </c>
      <c r="M14759" s="17">
        <f>_xll.qlIndexFixing(Index,L14759,TRUE)</f>
        <v>3.2504959857996285E-2</v>
      </c>
      <c r="N14759" s="17"/>
      <c r="T14759" s="28"/>
      <c r="Y14759" s="22">
        <f>_xll.qlIndexFixing(OverNightIndex,K14759,TRUE)</f>
        <v>3.2504959857996285E-2</v>
      </c>
    </row>
    <row r="14760" spans="11:25" x14ac:dyDescent="0.2">
      <c r="K14760" s="26">
        <f>_xll.qlCalendarAdvance(Calendar,L14760,FixingDays&amp;"D","p")</f>
        <v>62900</v>
      </c>
      <c r="L14760" s="27">
        <f>_xll.qlCalendarAdvance(Calendar,L14759,SamplingFrequency,"f",FALSE)</f>
        <v>62900</v>
      </c>
      <c r="M14760" s="17">
        <f>_xll.qlIndexFixing(Index,L14760,TRUE)</f>
        <v>3.2504959858077331E-2</v>
      </c>
      <c r="N14760" s="17"/>
      <c r="T14760" s="28"/>
      <c r="Y14760" s="22">
        <f>_xll.qlIndexFixing(OverNightIndex,K14760,TRUE)</f>
        <v>3.2504959858077331E-2</v>
      </c>
    </row>
    <row r="14761" spans="11:25" x14ac:dyDescent="0.2">
      <c r="K14761" s="26">
        <f>_xll.qlCalendarAdvance(Calendar,L14761,FixingDays&amp;"D","p")</f>
        <v>62901</v>
      </c>
      <c r="L14761" s="27">
        <f>_xll.qlCalendarAdvance(Calendar,L14760,SamplingFrequency,"f",FALSE)</f>
        <v>62901</v>
      </c>
      <c r="M14761" s="17">
        <f>_xll.qlIndexFixing(Index,L14761,TRUE)</f>
        <v>3.2507854662840271E-2</v>
      </c>
      <c r="N14761" s="17"/>
      <c r="T14761" s="28"/>
      <c r="Y14761" s="22">
        <f>_xll.qlIndexFixing(OverNightIndex,K14761,TRUE)</f>
        <v>3.2507854662840271E-2</v>
      </c>
    </row>
    <row r="14762" spans="11:25" x14ac:dyDescent="0.2">
      <c r="K14762" s="26">
        <f>_xll.qlCalendarAdvance(Calendar,L14762,FixingDays&amp;"D","p")</f>
        <v>62904</v>
      </c>
      <c r="L14762" s="27">
        <f>_xll.qlCalendarAdvance(Calendar,L14761,SamplingFrequency,"f",FALSE)</f>
        <v>62904</v>
      </c>
      <c r="M14762" s="17">
        <f>_xll.qlIndexFixing(Index,L14762,TRUE)</f>
        <v>3.2504959858077331E-2</v>
      </c>
      <c r="N14762" s="17"/>
      <c r="T14762" s="28"/>
      <c r="Y14762" s="22">
        <f>_xll.qlIndexFixing(OverNightIndex,K14762,TRUE)</f>
        <v>3.2504959858077331E-2</v>
      </c>
    </row>
    <row r="14763" spans="11:25" x14ac:dyDescent="0.2">
      <c r="K14763" s="26">
        <f>_xll.qlCalendarAdvance(Calendar,L14763,FixingDays&amp;"D","p")</f>
        <v>62905</v>
      </c>
      <c r="L14763" s="27">
        <f>_xll.qlCalendarAdvance(Calendar,L14762,SamplingFrequency,"f",FALSE)</f>
        <v>62905</v>
      </c>
      <c r="M14763" s="17">
        <f>_xll.qlIndexFixing(Index,L14763,TRUE)</f>
        <v>3.2504959858077331E-2</v>
      </c>
      <c r="N14763" s="17"/>
      <c r="T14763" s="28"/>
      <c r="Y14763" s="22">
        <f>_xll.qlIndexFixing(OverNightIndex,K14763,TRUE)</f>
        <v>3.2504959858077331E-2</v>
      </c>
    </row>
    <row r="14764" spans="11:25" x14ac:dyDescent="0.2">
      <c r="K14764" s="26">
        <f>_xll.qlCalendarAdvance(Calendar,L14764,FixingDays&amp;"D","p")</f>
        <v>62906</v>
      </c>
      <c r="L14764" s="27">
        <f>_xll.qlCalendarAdvance(Calendar,L14763,SamplingFrequency,"f",FALSE)</f>
        <v>62906</v>
      </c>
      <c r="M14764" s="17">
        <f>_xll.qlIndexFixing(Index,L14764,TRUE)</f>
        <v>3.2504959857915239E-2</v>
      </c>
      <c r="N14764" s="17"/>
      <c r="T14764" s="28"/>
      <c r="Y14764" s="22">
        <f>_xll.qlIndexFixing(OverNightIndex,K14764,TRUE)</f>
        <v>3.2504959857915239E-2</v>
      </c>
    </row>
    <row r="14765" spans="11:25" x14ac:dyDescent="0.2">
      <c r="K14765" s="26">
        <f>_xll.qlCalendarAdvance(Calendar,L14765,FixingDays&amp;"D","p")</f>
        <v>62907</v>
      </c>
      <c r="L14765" s="27">
        <f>_xll.qlCalendarAdvance(Calendar,L14764,SamplingFrequency,"f",FALSE)</f>
        <v>62907</v>
      </c>
      <c r="M14765" s="17">
        <f>_xll.qlIndexFixing(Index,L14765,TRUE)</f>
        <v>3.2504959857915239E-2</v>
      </c>
      <c r="N14765" s="17"/>
      <c r="T14765" s="28"/>
      <c r="Y14765" s="22">
        <f>_xll.qlIndexFixing(OverNightIndex,K14765,TRUE)</f>
        <v>3.2504959857915239E-2</v>
      </c>
    </row>
    <row r="14766" spans="11:25" x14ac:dyDescent="0.2">
      <c r="K14766" s="26">
        <f>_xll.qlCalendarAdvance(Calendar,L14766,FixingDays&amp;"D","p")</f>
        <v>62908</v>
      </c>
      <c r="L14766" s="27">
        <f>_xll.qlCalendarAdvance(Calendar,L14765,SamplingFrequency,"f",FALSE)</f>
        <v>62908</v>
      </c>
      <c r="M14766" s="17">
        <f>_xll.qlIndexFixing(Index,L14766,TRUE)</f>
        <v>3.2507854662894298E-2</v>
      </c>
      <c r="N14766" s="17"/>
      <c r="T14766" s="28"/>
      <c r="Y14766" s="22">
        <f>_xll.qlIndexFixing(OverNightIndex,K14766,TRUE)</f>
        <v>3.2507854662894298E-2</v>
      </c>
    </row>
    <row r="14767" spans="11:25" x14ac:dyDescent="0.2">
      <c r="K14767" s="26">
        <f>_xll.qlCalendarAdvance(Calendar,L14767,FixingDays&amp;"D","p")</f>
        <v>62911</v>
      </c>
      <c r="L14767" s="27">
        <f>_xll.qlCalendarAdvance(Calendar,L14766,SamplingFrequency,"f",FALSE)</f>
        <v>62911</v>
      </c>
      <c r="M14767" s="17">
        <f>_xll.qlIndexFixing(Index,L14767,TRUE)</f>
        <v>3.2504959858077331E-2</v>
      </c>
      <c r="N14767" s="17"/>
      <c r="T14767" s="28"/>
      <c r="Y14767" s="22">
        <f>_xll.qlIndexFixing(OverNightIndex,K14767,TRUE)</f>
        <v>3.2504959858077331E-2</v>
      </c>
    </row>
    <row r="14768" spans="11:25" x14ac:dyDescent="0.2">
      <c r="K14768" s="26">
        <f>_xll.qlCalendarAdvance(Calendar,L14768,FixingDays&amp;"D","p")</f>
        <v>62912</v>
      </c>
      <c r="L14768" s="27">
        <f>_xll.qlCalendarAdvance(Calendar,L14767,SamplingFrequency,"f",FALSE)</f>
        <v>62912</v>
      </c>
      <c r="M14768" s="17">
        <f>_xll.qlIndexFixing(Index,L14768,TRUE)</f>
        <v>3.2504959857834193E-2</v>
      </c>
      <c r="N14768" s="17"/>
      <c r="T14768" s="28"/>
      <c r="Y14768" s="22">
        <f>_xll.qlIndexFixing(OverNightIndex,K14768,TRUE)</f>
        <v>3.2504959857834193E-2</v>
      </c>
    </row>
    <row r="14769" spans="11:25" x14ac:dyDescent="0.2">
      <c r="K14769" s="26">
        <f>_xll.qlCalendarAdvance(Calendar,L14769,FixingDays&amp;"D","p")</f>
        <v>62913</v>
      </c>
      <c r="L14769" s="27">
        <f>_xll.qlCalendarAdvance(Calendar,L14768,SamplingFrequency,"f",FALSE)</f>
        <v>62913</v>
      </c>
      <c r="M14769" s="17">
        <f>_xll.qlIndexFixing(Index,L14769,TRUE)</f>
        <v>3.2504959858077331E-2</v>
      </c>
      <c r="N14769" s="17"/>
      <c r="T14769" s="28"/>
      <c r="Y14769" s="22">
        <f>_xll.qlIndexFixing(OverNightIndex,K14769,TRUE)</f>
        <v>3.2504959858077331E-2</v>
      </c>
    </row>
    <row r="14770" spans="11:25" x14ac:dyDescent="0.2">
      <c r="K14770" s="26">
        <f>_xll.qlCalendarAdvance(Calendar,L14770,FixingDays&amp;"D","p")</f>
        <v>62914</v>
      </c>
      <c r="L14770" s="27">
        <f>_xll.qlCalendarAdvance(Calendar,L14769,SamplingFrequency,"f",FALSE)</f>
        <v>62914</v>
      </c>
      <c r="M14770" s="17">
        <f>_xll.qlIndexFixing(Index,L14770,TRUE)</f>
        <v>3.2504959857996285E-2</v>
      </c>
      <c r="N14770" s="17"/>
      <c r="T14770" s="28"/>
      <c r="Y14770" s="22">
        <f>_xll.qlIndexFixing(OverNightIndex,K14770,TRUE)</f>
        <v>3.2504959857996285E-2</v>
      </c>
    </row>
    <row r="14771" spans="11:25" x14ac:dyDescent="0.2">
      <c r="K14771" s="26">
        <f>_xll.qlCalendarAdvance(Calendar,L14771,FixingDays&amp;"D","p")</f>
        <v>62915</v>
      </c>
      <c r="L14771" s="27">
        <f>_xll.qlCalendarAdvance(Calendar,L14770,SamplingFrequency,"f",FALSE)</f>
        <v>62915</v>
      </c>
      <c r="M14771" s="17">
        <f>_xll.qlIndexFixing(Index,L14771,TRUE)</f>
        <v>3.2507854662840271E-2</v>
      </c>
      <c r="N14771" s="17"/>
      <c r="T14771" s="28"/>
      <c r="Y14771" s="22">
        <f>_xll.qlIndexFixing(OverNightIndex,K14771,TRUE)</f>
        <v>3.2507854662840271E-2</v>
      </c>
    </row>
    <row r="14772" spans="11:25" x14ac:dyDescent="0.2">
      <c r="K14772" s="26">
        <f>_xll.qlCalendarAdvance(Calendar,L14772,FixingDays&amp;"D","p")</f>
        <v>62918</v>
      </c>
      <c r="L14772" s="27">
        <f>_xll.qlCalendarAdvance(Calendar,L14771,SamplingFrequency,"f",FALSE)</f>
        <v>62918</v>
      </c>
      <c r="M14772" s="17">
        <f>_xll.qlIndexFixing(Index,L14772,TRUE)</f>
        <v>3.2506407217490763E-2</v>
      </c>
      <c r="N14772" s="17"/>
      <c r="T14772" s="28"/>
      <c r="Y14772" s="22">
        <f>_xll.qlIndexFixing(OverNightIndex,K14772,TRUE)</f>
        <v>3.2506407217490763E-2</v>
      </c>
    </row>
    <row r="14773" spans="11:25" x14ac:dyDescent="0.2">
      <c r="K14773" s="26">
        <f>_xll.qlCalendarAdvance(Calendar,L14773,FixingDays&amp;"D","p")</f>
        <v>62920</v>
      </c>
      <c r="L14773" s="27">
        <f>_xll.qlCalendarAdvance(Calendar,L14772,SamplingFrequency,"f",FALSE)</f>
        <v>62920</v>
      </c>
      <c r="M14773" s="17">
        <f>_xll.qlIndexFixing(Index,L14773,TRUE)</f>
        <v>3.2504959858077331E-2</v>
      </c>
      <c r="N14773" s="17"/>
      <c r="T14773" s="28"/>
      <c r="Y14773" s="22">
        <f>_xll.qlIndexFixing(OverNightIndex,K14773,TRUE)</f>
        <v>3.2504959858077331E-2</v>
      </c>
    </row>
    <row r="14774" spans="11:25" x14ac:dyDescent="0.2">
      <c r="K14774" s="26">
        <f>_xll.qlCalendarAdvance(Calendar,L14774,FixingDays&amp;"D","p")</f>
        <v>62921</v>
      </c>
      <c r="L14774" s="27">
        <f>_xll.qlCalendarAdvance(Calendar,L14773,SamplingFrequency,"f",FALSE)</f>
        <v>62921</v>
      </c>
      <c r="M14774" s="17">
        <f>_xll.qlIndexFixing(Index,L14774,TRUE)</f>
        <v>3.2510749811477169E-2</v>
      </c>
      <c r="N14774" s="17"/>
      <c r="T14774" s="28"/>
      <c r="Y14774" s="22">
        <f>_xll.qlIndexFixing(OverNightIndex,K14774,TRUE)</f>
        <v>3.2510749811477169E-2</v>
      </c>
    </row>
    <row r="14775" spans="11:25" x14ac:dyDescent="0.2">
      <c r="K14775" s="26">
        <f>_xll.qlCalendarAdvance(Calendar,L14775,FixingDays&amp;"D","p")</f>
        <v>62926</v>
      </c>
      <c r="L14775" s="27">
        <f>_xll.qlCalendarAdvance(Calendar,L14774,SamplingFrequency,"f",FALSE)</f>
        <v>62926</v>
      </c>
      <c r="M14775" s="17">
        <f>_xll.qlIndexFixing(Index,L14775,TRUE)</f>
        <v>3.2504959857996285E-2</v>
      </c>
      <c r="N14775" s="17"/>
      <c r="T14775" s="28"/>
      <c r="Y14775" s="22">
        <f>_xll.qlIndexFixing(OverNightIndex,K14775,TRUE)</f>
        <v>3.2504959857996285E-2</v>
      </c>
    </row>
    <row r="14776" spans="11:25" x14ac:dyDescent="0.2">
      <c r="K14776" s="26">
        <f>_xll.qlCalendarAdvance(Calendar,L14776,FixingDays&amp;"D","p")</f>
        <v>62927</v>
      </c>
      <c r="L14776" s="27">
        <f>_xll.qlCalendarAdvance(Calendar,L14775,SamplingFrequency,"f",FALSE)</f>
        <v>62927</v>
      </c>
      <c r="M14776" s="17">
        <f>_xll.qlIndexFixing(Index,L14776,TRUE)</f>
        <v>3.2504959858077331E-2</v>
      </c>
      <c r="N14776" s="17"/>
      <c r="T14776" s="28"/>
      <c r="Y14776" s="22">
        <f>_xll.qlIndexFixing(OverNightIndex,K14776,TRUE)</f>
        <v>3.2504959858077331E-2</v>
      </c>
    </row>
    <row r="14777" spans="11:25" x14ac:dyDescent="0.2">
      <c r="K14777" s="26">
        <f>_xll.qlCalendarAdvance(Calendar,L14777,FixingDays&amp;"D","p")</f>
        <v>62928</v>
      </c>
      <c r="L14777" s="27">
        <f>_xll.qlCalendarAdvance(Calendar,L14776,SamplingFrequency,"f",FALSE)</f>
        <v>62928</v>
      </c>
      <c r="M14777" s="17">
        <f>_xll.qlIndexFixing(Index,L14777,TRUE)</f>
        <v>3.2504959857834193E-2</v>
      </c>
      <c r="N14777" s="17"/>
      <c r="T14777" s="28"/>
      <c r="Y14777" s="22">
        <f>_xll.qlIndexFixing(OverNightIndex,K14777,TRUE)</f>
        <v>3.2504959857834193E-2</v>
      </c>
    </row>
    <row r="14778" spans="11:25" x14ac:dyDescent="0.2">
      <c r="K14778" s="26">
        <f>_xll.qlCalendarAdvance(Calendar,L14778,FixingDays&amp;"D","p")</f>
        <v>62929</v>
      </c>
      <c r="L14778" s="27">
        <f>_xll.qlCalendarAdvance(Calendar,L14777,SamplingFrequency,"f",FALSE)</f>
        <v>62929</v>
      </c>
      <c r="M14778" s="17">
        <f>_xll.qlIndexFixing(Index,L14778,TRUE)</f>
        <v>3.2507854662894298E-2</v>
      </c>
      <c r="N14778" s="17"/>
      <c r="T14778" s="28"/>
      <c r="Y14778" s="22">
        <f>_xll.qlIndexFixing(OverNightIndex,K14778,TRUE)</f>
        <v>3.2507854662894298E-2</v>
      </c>
    </row>
    <row r="14779" spans="11:25" x14ac:dyDescent="0.2">
      <c r="K14779" s="26">
        <f>_xll.qlCalendarAdvance(Calendar,L14779,FixingDays&amp;"D","p")</f>
        <v>62932</v>
      </c>
      <c r="L14779" s="27">
        <f>_xll.qlCalendarAdvance(Calendar,L14778,SamplingFrequency,"f",FALSE)</f>
        <v>62932</v>
      </c>
      <c r="M14779" s="17">
        <f>_xll.qlIndexFixing(Index,L14779,TRUE)</f>
        <v>3.2504959857996285E-2</v>
      </c>
      <c r="N14779" s="17"/>
      <c r="T14779" s="28"/>
      <c r="Y14779" s="22">
        <f>_xll.qlIndexFixing(OverNightIndex,K14779,TRUE)</f>
        <v>3.2504959857996285E-2</v>
      </c>
    </row>
    <row r="14780" spans="11:25" x14ac:dyDescent="0.2">
      <c r="K14780" s="26">
        <f>_xll.qlCalendarAdvance(Calendar,L14780,FixingDays&amp;"D","p")</f>
        <v>62933</v>
      </c>
      <c r="L14780" s="27">
        <f>_xll.qlCalendarAdvance(Calendar,L14779,SamplingFrequency,"f",FALSE)</f>
        <v>62933</v>
      </c>
      <c r="M14780" s="17">
        <f>_xll.qlIndexFixing(Index,L14780,TRUE)</f>
        <v>3.2504959857834193E-2</v>
      </c>
      <c r="N14780" s="17"/>
      <c r="T14780" s="28"/>
      <c r="Y14780" s="22">
        <f>_xll.qlIndexFixing(OverNightIndex,K14780,TRUE)</f>
        <v>3.2504959857834193E-2</v>
      </c>
    </row>
    <row r="14781" spans="11:25" x14ac:dyDescent="0.2">
      <c r="K14781" s="26">
        <f>_xll.qlCalendarAdvance(Calendar,L14781,FixingDays&amp;"D","p")</f>
        <v>62934</v>
      </c>
      <c r="L14781" s="27">
        <f>_xll.qlCalendarAdvance(Calendar,L14780,SamplingFrequency,"f",FALSE)</f>
        <v>62934</v>
      </c>
      <c r="M14781" s="17">
        <f>_xll.qlIndexFixing(Index,L14781,TRUE)</f>
        <v>3.2504959857996285E-2</v>
      </c>
      <c r="N14781" s="17"/>
      <c r="T14781" s="28"/>
      <c r="Y14781" s="22">
        <f>_xll.qlIndexFixing(OverNightIndex,K14781,TRUE)</f>
        <v>3.2504959857996285E-2</v>
      </c>
    </row>
    <row r="14782" spans="11:25" x14ac:dyDescent="0.2">
      <c r="K14782" s="26">
        <f>_xll.qlCalendarAdvance(Calendar,L14782,FixingDays&amp;"D","p")</f>
        <v>62935</v>
      </c>
      <c r="L14782" s="27">
        <f>_xll.qlCalendarAdvance(Calendar,L14781,SamplingFrequency,"f",FALSE)</f>
        <v>62935</v>
      </c>
      <c r="M14782" s="17">
        <f>_xll.qlIndexFixing(Index,L14782,TRUE)</f>
        <v>3.2504959858077331E-2</v>
      </c>
      <c r="N14782" s="17"/>
      <c r="T14782" s="28"/>
      <c r="Y14782" s="22">
        <f>_xll.qlIndexFixing(OverNightIndex,K14782,TRUE)</f>
        <v>3.2504959858077331E-2</v>
      </c>
    </row>
    <row r="14783" spans="11:25" x14ac:dyDescent="0.2">
      <c r="K14783" s="26">
        <f>_xll.qlCalendarAdvance(Calendar,L14783,FixingDays&amp;"D","p")</f>
        <v>62936</v>
      </c>
      <c r="L14783" s="27">
        <f>_xll.qlCalendarAdvance(Calendar,L14782,SamplingFrequency,"f",FALSE)</f>
        <v>62936</v>
      </c>
      <c r="M14783" s="17">
        <f>_xll.qlIndexFixing(Index,L14783,TRUE)</f>
        <v>3.2507854662813251E-2</v>
      </c>
      <c r="N14783" s="17"/>
      <c r="T14783" s="28"/>
      <c r="Y14783" s="22">
        <f>_xll.qlIndexFixing(OverNightIndex,K14783,TRUE)</f>
        <v>3.2507854662813251E-2</v>
      </c>
    </row>
    <row r="14784" spans="11:25" x14ac:dyDescent="0.2">
      <c r="K14784" s="26">
        <f>_xll.qlCalendarAdvance(Calendar,L14784,FixingDays&amp;"D","p")</f>
        <v>62939</v>
      </c>
      <c r="L14784" s="27">
        <f>_xll.qlCalendarAdvance(Calendar,L14783,SamplingFrequency,"f",FALSE)</f>
        <v>62939</v>
      </c>
      <c r="M14784" s="17">
        <f>_xll.qlIndexFixing(Index,L14784,TRUE)</f>
        <v>3.2504959857996285E-2</v>
      </c>
      <c r="N14784" s="17"/>
      <c r="T14784" s="28"/>
      <c r="Y14784" s="22">
        <f>_xll.qlIndexFixing(OverNightIndex,K14784,TRUE)</f>
        <v>3.2504959857996285E-2</v>
      </c>
    </row>
    <row r="14785" spans="11:25" x14ac:dyDescent="0.2">
      <c r="K14785" s="26">
        <f>_xll.qlCalendarAdvance(Calendar,L14785,FixingDays&amp;"D","p")</f>
        <v>62940</v>
      </c>
      <c r="L14785" s="27">
        <f>_xll.qlCalendarAdvance(Calendar,L14784,SamplingFrequency,"f",FALSE)</f>
        <v>62940</v>
      </c>
      <c r="M14785" s="17">
        <f>_xll.qlIndexFixing(Index,L14785,TRUE)</f>
        <v>3.2504959858077331E-2</v>
      </c>
      <c r="N14785" s="17"/>
      <c r="T14785" s="28"/>
      <c r="Y14785" s="22">
        <f>_xll.qlIndexFixing(OverNightIndex,K14785,TRUE)</f>
        <v>3.2504959858077331E-2</v>
      </c>
    </row>
    <row r="14786" spans="11:25" x14ac:dyDescent="0.2">
      <c r="K14786" s="26">
        <f>_xll.qlCalendarAdvance(Calendar,L14786,FixingDays&amp;"D","p")</f>
        <v>62941</v>
      </c>
      <c r="L14786" s="27">
        <f>_xll.qlCalendarAdvance(Calendar,L14785,SamplingFrequency,"f",FALSE)</f>
        <v>62941</v>
      </c>
      <c r="M14786" s="17">
        <f>_xll.qlIndexFixing(Index,L14786,TRUE)</f>
        <v>3.2504959858077331E-2</v>
      </c>
      <c r="N14786" s="17"/>
      <c r="T14786" s="28"/>
      <c r="Y14786" s="22">
        <f>_xll.qlIndexFixing(OverNightIndex,K14786,TRUE)</f>
        <v>3.2504959858077331E-2</v>
      </c>
    </row>
    <row r="14787" spans="11:25" x14ac:dyDescent="0.2">
      <c r="K14787" s="26">
        <f>_xll.qlCalendarAdvance(Calendar,L14787,FixingDays&amp;"D","p")</f>
        <v>62942</v>
      </c>
      <c r="L14787" s="27">
        <f>_xll.qlCalendarAdvance(Calendar,L14786,SamplingFrequency,"f",FALSE)</f>
        <v>62942</v>
      </c>
      <c r="M14787" s="17">
        <f>_xll.qlIndexFixing(Index,L14787,TRUE)</f>
        <v>3.2504959857996285E-2</v>
      </c>
      <c r="N14787" s="17"/>
      <c r="T14787" s="28"/>
      <c r="Y14787" s="22">
        <f>_xll.qlIndexFixing(OverNightIndex,K14787,TRUE)</f>
        <v>3.2504959857996285E-2</v>
      </c>
    </row>
    <row r="14788" spans="11:25" x14ac:dyDescent="0.2">
      <c r="K14788" s="26">
        <f>_xll.qlCalendarAdvance(Calendar,L14788,FixingDays&amp;"D","p")</f>
        <v>62943</v>
      </c>
      <c r="L14788" s="27">
        <f>_xll.qlCalendarAdvance(Calendar,L14787,SamplingFrequency,"f",FALSE)</f>
        <v>62943</v>
      </c>
      <c r="M14788" s="17">
        <f>_xll.qlIndexFixing(Index,L14788,TRUE)</f>
        <v>3.2509302194186629E-2</v>
      </c>
      <c r="N14788" s="17"/>
      <c r="T14788" s="28"/>
      <c r="Y14788" s="22">
        <f>_xll.qlIndexFixing(OverNightIndex,K14788,TRUE)</f>
        <v>3.2509302194186629E-2</v>
      </c>
    </row>
    <row r="14789" spans="11:25" x14ac:dyDescent="0.2">
      <c r="K14789" s="26">
        <f>_xll.qlCalendarAdvance(Calendar,L14789,FixingDays&amp;"D","p")</f>
        <v>62947</v>
      </c>
      <c r="L14789" s="27">
        <f>_xll.qlCalendarAdvance(Calendar,L14788,SamplingFrequency,"f",FALSE)</f>
        <v>62947</v>
      </c>
      <c r="M14789" s="17">
        <f>_xll.qlIndexFixing(Index,L14789,TRUE)</f>
        <v>3.2504959857915239E-2</v>
      </c>
      <c r="N14789" s="17"/>
      <c r="T14789" s="28"/>
      <c r="Y14789" s="22">
        <f>_xll.qlIndexFixing(OverNightIndex,K14789,TRUE)</f>
        <v>3.2504959857915239E-2</v>
      </c>
    </row>
    <row r="14790" spans="11:25" x14ac:dyDescent="0.2">
      <c r="K14790" s="26">
        <f>_xll.qlCalendarAdvance(Calendar,L14790,FixingDays&amp;"D","p")</f>
        <v>62948</v>
      </c>
      <c r="L14790" s="27">
        <f>_xll.qlCalendarAdvance(Calendar,L14789,SamplingFrequency,"f",FALSE)</f>
        <v>62948</v>
      </c>
      <c r="M14790" s="17">
        <f>_xll.qlIndexFixing(Index,L14790,TRUE)</f>
        <v>3.2504959857915239E-2</v>
      </c>
      <c r="N14790" s="17"/>
      <c r="T14790" s="28"/>
      <c r="Y14790" s="22">
        <f>_xll.qlIndexFixing(OverNightIndex,K14790,TRUE)</f>
        <v>3.2504959857915239E-2</v>
      </c>
    </row>
    <row r="14791" spans="11:25" x14ac:dyDescent="0.2">
      <c r="K14791" s="26">
        <f>_xll.qlCalendarAdvance(Calendar,L14791,FixingDays&amp;"D","p")</f>
        <v>62949</v>
      </c>
      <c r="L14791" s="27">
        <f>_xll.qlCalendarAdvance(Calendar,L14790,SamplingFrequency,"f",FALSE)</f>
        <v>62949</v>
      </c>
      <c r="M14791" s="17">
        <f>_xll.qlIndexFixing(Index,L14791,TRUE)</f>
        <v>3.2504959857996285E-2</v>
      </c>
      <c r="N14791" s="17"/>
      <c r="T14791" s="28"/>
      <c r="Y14791" s="22">
        <f>_xll.qlIndexFixing(OverNightIndex,K14791,TRUE)</f>
        <v>3.2504959857996285E-2</v>
      </c>
    </row>
    <row r="14792" spans="11:25" x14ac:dyDescent="0.2">
      <c r="K14792" s="26">
        <f>_xll.qlCalendarAdvance(Calendar,L14792,FixingDays&amp;"D","p")</f>
        <v>62950</v>
      </c>
      <c r="L14792" s="27">
        <f>_xll.qlCalendarAdvance(Calendar,L14791,SamplingFrequency,"f",FALSE)</f>
        <v>62950</v>
      </c>
      <c r="M14792" s="17">
        <f>_xll.qlIndexFixing(Index,L14792,TRUE)</f>
        <v>3.2507854662894298E-2</v>
      </c>
      <c r="N14792" s="17"/>
      <c r="T14792" s="28"/>
      <c r="Y14792" s="22">
        <f>_xll.qlIndexFixing(OverNightIndex,K14792,TRUE)</f>
        <v>3.2507854662894298E-2</v>
      </c>
    </row>
    <row r="14793" spans="11:25" x14ac:dyDescent="0.2">
      <c r="K14793" s="26">
        <f>_xll.qlCalendarAdvance(Calendar,L14793,FixingDays&amp;"D","p")</f>
        <v>62953</v>
      </c>
      <c r="L14793" s="27">
        <f>_xll.qlCalendarAdvance(Calendar,L14792,SamplingFrequency,"f",FALSE)</f>
        <v>62953</v>
      </c>
      <c r="M14793" s="17">
        <f>_xll.qlIndexFixing(Index,L14793,TRUE)</f>
        <v>3.2504959857834193E-2</v>
      </c>
      <c r="N14793" s="17"/>
      <c r="T14793" s="28"/>
      <c r="Y14793" s="22">
        <f>_xll.qlIndexFixing(OverNightIndex,K14793,TRUE)</f>
        <v>3.2504959857834193E-2</v>
      </c>
    </row>
    <row r="14794" spans="11:25" x14ac:dyDescent="0.2">
      <c r="K14794" s="26">
        <f>_xll.qlCalendarAdvance(Calendar,L14794,FixingDays&amp;"D","p")</f>
        <v>62954</v>
      </c>
      <c r="L14794" s="27">
        <f>_xll.qlCalendarAdvance(Calendar,L14793,SamplingFrequency,"f",FALSE)</f>
        <v>62954</v>
      </c>
      <c r="M14794" s="17">
        <f>_xll.qlIndexFixing(Index,L14794,TRUE)</f>
        <v>3.2504959858077331E-2</v>
      </c>
      <c r="N14794" s="17"/>
      <c r="T14794" s="28"/>
      <c r="Y14794" s="22">
        <f>_xll.qlIndexFixing(OverNightIndex,K14794,TRUE)</f>
        <v>3.2504959858077331E-2</v>
      </c>
    </row>
    <row r="14795" spans="11:25" x14ac:dyDescent="0.2">
      <c r="K14795" s="26">
        <f>_xll.qlCalendarAdvance(Calendar,L14795,FixingDays&amp;"D","p")</f>
        <v>62955</v>
      </c>
      <c r="L14795" s="27">
        <f>_xll.qlCalendarAdvance(Calendar,L14794,SamplingFrequency,"f",FALSE)</f>
        <v>62955</v>
      </c>
      <c r="M14795" s="17">
        <f>_xll.qlIndexFixing(Index,L14795,TRUE)</f>
        <v>3.2504959857996285E-2</v>
      </c>
      <c r="N14795" s="17"/>
      <c r="T14795" s="28"/>
      <c r="Y14795" s="22">
        <f>_xll.qlIndexFixing(OverNightIndex,K14795,TRUE)</f>
        <v>3.2504959857996285E-2</v>
      </c>
    </row>
    <row r="14796" spans="11:25" x14ac:dyDescent="0.2">
      <c r="K14796" s="26">
        <f>_xll.qlCalendarAdvance(Calendar,L14796,FixingDays&amp;"D","p")</f>
        <v>62956</v>
      </c>
      <c r="L14796" s="27">
        <f>_xll.qlCalendarAdvance(Calendar,L14795,SamplingFrequency,"f",FALSE)</f>
        <v>62956</v>
      </c>
      <c r="M14796" s="17">
        <f>_xll.qlIndexFixing(Index,L14796,TRUE)</f>
        <v>3.2504959857996285E-2</v>
      </c>
      <c r="N14796" s="17"/>
      <c r="T14796" s="28"/>
      <c r="Y14796" s="22">
        <f>_xll.qlIndexFixing(OverNightIndex,K14796,TRUE)</f>
        <v>3.2504959857996285E-2</v>
      </c>
    </row>
    <row r="14797" spans="11:25" x14ac:dyDescent="0.2">
      <c r="K14797" s="26">
        <f>_xll.qlCalendarAdvance(Calendar,L14797,FixingDays&amp;"D","p")</f>
        <v>62957</v>
      </c>
      <c r="L14797" s="27">
        <f>_xll.qlCalendarAdvance(Calendar,L14796,SamplingFrequency,"f",FALSE)</f>
        <v>62957</v>
      </c>
      <c r="M14797" s="17">
        <f>_xll.qlIndexFixing(Index,L14797,TRUE)</f>
        <v>3.2507854662840271E-2</v>
      </c>
      <c r="N14797" s="17"/>
      <c r="T14797" s="28"/>
      <c r="Y14797" s="22">
        <f>_xll.qlIndexFixing(OverNightIndex,K14797,TRUE)</f>
        <v>3.2507854662840271E-2</v>
      </c>
    </row>
    <row r="14798" spans="11:25" x14ac:dyDescent="0.2">
      <c r="K14798" s="26">
        <f>_xll.qlCalendarAdvance(Calendar,L14798,FixingDays&amp;"D","p")</f>
        <v>62960</v>
      </c>
      <c r="L14798" s="27">
        <f>_xll.qlCalendarAdvance(Calendar,L14797,SamplingFrequency,"f",FALSE)</f>
        <v>62960</v>
      </c>
      <c r="M14798" s="17">
        <f>_xll.qlIndexFixing(Index,L14798,TRUE)</f>
        <v>3.2504959858077331E-2</v>
      </c>
      <c r="N14798" s="17"/>
      <c r="T14798" s="28"/>
      <c r="Y14798" s="22">
        <f>_xll.qlIndexFixing(OverNightIndex,K14798,TRUE)</f>
        <v>3.2504959858077331E-2</v>
      </c>
    </row>
    <row r="14799" spans="11:25" x14ac:dyDescent="0.2">
      <c r="K14799" s="26">
        <f>_xll.qlCalendarAdvance(Calendar,L14799,FixingDays&amp;"D","p")</f>
        <v>62961</v>
      </c>
      <c r="L14799" s="27">
        <f>_xll.qlCalendarAdvance(Calendar,L14798,SamplingFrequency,"f",FALSE)</f>
        <v>62961</v>
      </c>
      <c r="M14799" s="17">
        <f>_xll.qlIndexFixing(Index,L14799,TRUE)</f>
        <v>3.2504959858077331E-2</v>
      </c>
      <c r="N14799" s="17"/>
      <c r="T14799" s="28"/>
      <c r="Y14799" s="22">
        <f>_xll.qlIndexFixing(OverNightIndex,K14799,TRUE)</f>
        <v>3.2504959858077331E-2</v>
      </c>
    </row>
    <row r="14800" spans="11:25" x14ac:dyDescent="0.2">
      <c r="K14800" s="26">
        <f>_xll.qlCalendarAdvance(Calendar,L14800,FixingDays&amp;"D","p")</f>
        <v>62962</v>
      </c>
      <c r="L14800" s="27">
        <f>_xll.qlCalendarAdvance(Calendar,L14799,SamplingFrequency,"f",FALSE)</f>
        <v>62962</v>
      </c>
      <c r="M14800" s="17">
        <f>_xll.qlIndexFixing(Index,L14800,TRUE)</f>
        <v>3.2504959858077331E-2</v>
      </c>
      <c r="N14800" s="17"/>
      <c r="T14800" s="28"/>
      <c r="Y14800" s="22">
        <f>_xll.qlIndexFixing(OverNightIndex,K14800,TRUE)</f>
        <v>3.2504959858077331E-2</v>
      </c>
    </row>
    <row r="14801" spans="11:25" x14ac:dyDescent="0.2">
      <c r="K14801" s="26">
        <f>_xll.qlCalendarAdvance(Calendar,L14801,FixingDays&amp;"D","p")</f>
        <v>62963</v>
      </c>
      <c r="L14801" s="27">
        <f>_xll.qlCalendarAdvance(Calendar,L14800,SamplingFrequency,"f",FALSE)</f>
        <v>62963</v>
      </c>
      <c r="M14801" s="17">
        <f>_xll.qlIndexFixing(Index,L14801,TRUE)</f>
        <v>3.2504959857915239E-2</v>
      </c>
      <c r="N14801" s="17"/>
      <c r="T14801" s="28"/>
      <c r="Y14801" s="22">
        <f>_xll.qlIndexFixing(OverNightIndex,K14801,TRUE)</f>
        <v>3.2504959857915239E-2</v>
      </c>
    </row>
    <row r="14802" spans="11:25" x14ac:dyDescent="0.2">
      <c r="K14802" s="26">
        <f>_xll.qlCalendarAdvance(Calendar,L14802,FixingDays&amp;"D","p")</f>
        <v>62964</v>
      </c>
      <c r="L14802" s="27">
        <f>_xll.qlCalendarAdvance(Calendar,L14801,SamplingFrequency,"f",FALSE)</f>
        <v>62964</v>
      </c>
      <c r="M14802" s="17">
        <f>_xll.qlIndexFixing(Index,L14802,TRUE)</f>
        <v>3.2507854662867285E-2</v>
      </c>
      <c r="N14802" s="17"/>
      <c r="T14802" s="28"/>
      <c r="Y14802" s="22">
        <f>_xll.qlIndexFixing(OverNightIndex,K14802,TRUE)</f>
        <v>3.2507854662867285E-2</v>
      </c>
    </row>
    <row r="14803" spans="11:25" x14ac:dyDescent="0.2">
      <c r="K14803" s="26">
        <f>_xll.qlCalendarAdvance(Calendar,L14803,FixingDays&amp;"D","p")</f>
        <v>62967</v>
      </c>
      <c r="L14803" s="27">
        <f>_xll.qlCalendarAdvance(Calendar,L14802,SamplingFrequency,"f",FALSE)</f>
        <v>62967</v>
      </c>
      <c r="M14803" s="17">
        <f>_xll.qlIndexFixing(Index,L14803,TRUE)</f>
        <v>3.2504959857996285E-2</v>
      </c>
      <c r="N14803" s="17"/>
      <c r="T14803" s="28"/>
      <c r="Y14803" s="22">
        <f>_xll.qlIndexFixing(OverNightIndex,K14803,TRUE)</f>
        <v>3.2504959857996285E-2</v>
      </c>
    </row>
    <row r="14804" spans="11:25" x14ac:dyDescent="0.2">
      <c r="K14804" s="26">
        <f>_xll.qlCalendarAdvance(Calendar,L14804,FixingDays&amp;"D","p")</f>
        <v>62968</v>
      </c>
      <c r="L14804" s="27">
        <f>_xll.qlCalendarAdvance(Calendar,L14803,SamplingFrequency,"f",FALSE)</f>
        <v>62968</v>
      </c>
      <c r="M14804" s="17">
        <f>_xll.qlIndexFixing(Index,L14804,TRUE)</f>
        <v>3.2504959857996285E-2</v>
      </c>
      <c r="N14804" s="17"/>
      <c r="T14804" s="28"/>
      <c r="Y14804" s="22">
        <f>_xll.qlIndexFixing(OverNightIndex,K14804,TRUE)</f>
        <v>3.2504959857996285E-2</v>
      </c>
    </row>
    <row r="14805" spans="11:25" x14ac:dyDescent="0.2">
      <c r="K14805" s="26">
        <f>_xll.qlCalendarAdvance(Calendar,L14805,FixingDays&amp;"D","p")</f>
        <v>62969</v>
      </c>
      <c r="L14805" s="27">
        <f>_xll.qlCalendarAdvance(Calendar,L14804,SamplingFrequency,"f",FALSE)</f>
        <v>62969</v>
      </c>
      <c r="M14805" s="17">
        <f>_xll.qlIndexFixing(Index,L14805,TRUE)</f>
        <v>3.2504959857915239E-2</v>
      </c>
      <c r="N14805" s="17"/>
      <c r="T14805" s="28"/>
      <c r="Y14805" s="22">
        <f>_xll.qlIndexFixing(OverNightIndex,K14805,TRUE)</f>
        <v>3.2504959857915239E-2</v>
      </c>
    </row>
    <row r="14806" spans="11:25" x14ac:dyDescent="0.2">
      <c r="K14806" s="26">
        <f>_xll.qlCalendarAdvance(Calendar,L14806,FixingDays&amp;"D","p")</f>
        <v>62970</v>
      </c>
      <c r="L14806" s="27">
        <f>_xll.qlCalendarAdvance(Calendar,L14805,SamplingFrequency,"f",FALSE)</f>
        <v>62970</v>
      </c>
      <c r="M14806" s="17">
        <f>_xll.qlIndexFixing(Index,L14806,TRUE)</f>
        <v>3.2504959858077331E-2</v>
      </c>
      <c r="N14806" s="17"/>
      <c r="T14806" s="28"/>
      <c r="Y14806" s="22">
        <f>_xll.qlIndexFixing(OverNightIndex,K14806,TRUE)</f>
        <v>3.2504959858077331E-2</v>
      </c>
    </row>
    <row r="14807" spans="11:25" x14ac:dyDescent="0.2">
      <c r="K14807" s="26">
        <f>_xll.qlCalendarAdvance(Calendar,L14807,FixingDays&amp;"D","p")</f>
        <v>62971</v>
      </c>
      <c r="L14807" s="27">
        <f>_xll.qlCalendarAdvance(Calendar,L14806,SamplingFrequency,"f",FALSE)</f>
        <v>62971</v>
      </c>
      <c r="M14807" s="17">
        <f>_xll.qlIndexFixing(Index,L14807,TRUE)</f>
        <v>3.2507854662894298E-2</v>
      </c>
      <c r="N14807" s="17"/>
      <c r="T14807" s="28"/>
      <c r="Y14807" s="22">
        <f>_xll.qlIndexFixing(OverNightIndex,K14807,TRUE)</f>
        <v>3.2507854662894298E-2</v>
      </c>
    </row>
    <row r="14808" spans="11:25" x14ac:dyDescent="0.2">
      <c r="K14808" s="26">
        <f>_xll.qlCalendarAdvance(Calendar,L14808,FixingDays&amp;"D","p")</f>
        <v>62974</v>
      </c>
      <c r="L14808" s="27">
        <f>_xll.qlCalendarAdvance(Calendar,L14807,SamplingFrequency,"f",FALSE)</f>
        <v>62974</v>
      </c>
      <c r="M14808" s="17">
        <f>_xll.qlIndexFixing(Index,L14808,TRUE)</f>
        <v>3.2504959857834193E-2</v>
      </c>
      <c r="N14808" s="17"/>
      <c r="T14808" s="28"/>
      <c r="Y14808" s="22">
        <f>_xll.qlIndexFixing(OverNightIndex,K14808,TRUE)</f>
        <v>3.2504959857834193E-2</v>
      </c>
    </row>
    <row r="14809" spans="11:25" x14ac:dyDescent="0.2">
      <c r="K14809" s="26">
        <f>_xll.qlCalendarAdvance(Calendar,L14809,FixingDays&amp;"D","p")</f>
        <v>62975</v>
      </c>
      <c r="L14809" s="27">
        <f>_xll.qlCalendarAdvance(Calendar,L14808,SamplingFrequency,"f",FALSE)</f>
        <v>62975</v>
      </c>
      <c r="M14809" s="17">
        <f>_xll.qlIndexFixing(Index,L14809,TRUE)</f>
        <v>3.2504959857996285E-2</v>
      </c>
      <c r="N14809" s="17"/>
      <c r="T14809" s="28"/>
      <c r="Y14809" s="22">
        <f>_xll.qlIndexFixing(OverNightIndex,K14809,TRUE)</f>
        <v>3.2504959857996285E-2</v>
      </c>
    </row>
    <row r="14810" spans="11:25" x14ac:dyDescent="0.2">
      <c r="K14810" s="26">
        <f>_xll.qlCalendarAdvance(Calendar,L14810,FixingDays&amp;"D","p")</f>
        <v>62976</v>
      </c>
      <c r="L14810" s="27">
        <f>_xll.qlCalendarAdvance(Calendar,L14809,SamplingFrequency,"f",FALSE)</f>
        <v>62976</v>
      </c>
      <c r="M14810" s="17">
        <f>_xll.qlIndexFixing(Index,L14810,TRUE)</f>
        <v>3.2504959858077331E-2</v>
      </c>
      <c r="N14810" s="17"/>
      <c r="T14810" s="28"/>
      <c r="Y14810" s="22">
        <f>_xll.qlIndexFixing(OverNightIndex,K14810,TRUE)</f>
        <v>3.2504959858077331E-2</v>
      </c>
    </row>
    <row r="14811" spans="11:25" x14ac:dyDescent="0.2">
      <c r="K14811" s="26">
        <f>_xll.qlCalendarAdvance(Calendar,L14811,FixingDays&amp;"D","p")</f>
        <v>62977</v>
      </c>
      <c r="L14811" s="27">
        <f>_xll.qlCalendarAdvance(Calendar,L14810,SamplingFrequency,"f",FALSE)</f>
        <v>62977</v>
      </c>
      <c r="M14811" s="17">
        <f>_xll.qlIndexFixing(Index,L14811,TRUE)</f>
        <v>3.2504959857996285E-2</v>
      </c>
      <c r="N14811" s="17"/>
      <c r="T14811" s="28"/>
      <c r="Y14811" s="22">
        <f>_xll.qlIndexFixing(OverNightIndex,K14811,TRUE)</f>
        <v>3.2504959857996285E-2</v>
      </c>
    </row>
    <row r="14812" spans="11:25" x14ac:dyDescent="0.2">
      <c r="K14812" s="26">
        <f>_xll.qlCalendarAdvance(Calendar,L14812,FixingDays&amp;"D","p")</f>
        <v>62978</v>
      </c>
      <c r="L14812" s="27">
        <f>_xll.qlCalendarAdvance(Calendar,L14811,SamplingFrequency,"f",FALSE)</f>
        <v>62978</v>
      </c>
      <c r="M14812" s="17">
        <f>_xll.qlIndexFixing(Index,L14812,TRUE)</f>
        <v>3.2507854662840271E-2</v>
      </c>
      <c r="N14812" s="17"/>
      <c r="T14812" s="28"/>
      <c r="Y14812" s="22">
        <f>_xll.qlIndexFixing(OverNightIndex,K14812,TRUE)</f>
        <v>3.2507854662840271E-2</v>
      </c>
    </row>
    <row r="14813" spans="11:25" x14ac:dyDescent="0.2">
      <c r="K14813" s="26">
        <f>_xll.qlCalendarAdvance(Calendar,L14813,FixingDays&amp;"D","p")</f>
        <v>62981</v>
      </c>
      <c r="L14813" s="27">
        <f>_xll.qlCalendarAdvance(Calendar,L14812,SamplingFrequency,"f",FALSE)</f>
        <v>62981</v>
      </c>
      <c r="M14813" s="17">
        <f>_xll.qlIndexFixing(Index,L14813,TRUE)</f>
        <v>3.2504959858077331E-2</v>
      </c>
      <c r="N14813" s="17"/>
      <c r="T14813" s="28"/>
      <c r="Y14813" s="22">
        <f>_xll.qlIndexFixing(OverNightIndex,K14813,TRUE)</f>
        <v>3.2504959858077331E-2</v>
      </c>
    </row>
    <row r="14814" spans="11:25" x14ac:dyDescent="0.2">
      <c r="K14814" s="26">
        <f>_xll.qlCalendarAdvance(Calendar,L14814,FixingDays&amp;"D","p")</f>
        <v>62982</v>
      </c>
      <c r="L14814" s="27">
        <f>_xll.qlCalendarAdvance(Calendar,L14813,SamplingFrequency,"f",FALSE)</f>
        <v>62982</v>
      </c>
      <c r="M14814" s="17">
        <f>_xll.qlIndexFixing(Index,L14814,TRUE)</f>
        <v>3.2504959858077331E-2</v>
      </c>
      <c r="N14814" s="17"/>
      <c r="T14814" s="28"/>
      <c r="Y14814" s="22">
        <f>_xll.qlIndexFixing(OverNightIndex,K14814,TRUE)</f>
        <v>3.2504959858077331E-2</v>
      </c>
    </row>
    <row r="14815" spans="11:25" x14ac:dyDescent="0.2">
      <c r="K14815" s="26">
        <f>_xll.qlCalendarAdvance(Calendar,L14815,FixingDays&amp;"D","p")</f>
        <v>62983</v>
      </c>
      <c r="L14815" s="27">
        <f>_xll.qlCalendarAdvance(Calendar,L14814,SamplingFrequency,"f",FALSE)</f>
        <v>62983</v>
      </c>
      <c r="M14815" s="17">
        <f>_xll.qlIndexFixing(Index,L14815,TRUE)</f>
        <v>3.2504959857915239E-2</v>
      </c>
      <c r="N14815" s="17"/>
      <c r="T14815" s="28"/>
      <c r="Y14815" s="22">
        <f>_xll.qlIndexFixing(OverNightIndex,K14815,TRUE)</f>
        <v>3.2504959857915239E-2</v>
      </c>
    </row>
    <row r="14816" spans="11:25" x14ac:dyDescent="0.2">
      <c r="K14816" s="26">
        <f>_xll.qlCalendarAdvance(Calendar,L14816,FixingDays&amp;"D","p")</f>
        <v>62984</v>
      </c>
      <c r="L14816" s="27">
        <f>_xll.qlCalendarAdvance(Calendar,L14815,SamplingFrequency,"f",FALSE)</f>
        <v>62984</v>
      </c>
      <c r="M14816" s="17">
        <f>_xll.qlIndexFixing(Index,L14816,TRUE)</f>
        <v>3.2504959857834193E-2</v>
      </c>
      <c r="N14816" s="17"/>
      <c r="T14816" s="28"/>
      <c r="Y14816" s="22">
        <f>_xll.qlIndexFixing(OverNightIndex,K14816,TRUE)</f>
        <v>3.2504959857834193E-2</v>
      </c>
    </row>
    <row r="14817" spans="11:25" x14ac:dyDescent="0.2">
      <c r="K14817" s="26">
        <f>_xll.qlCalendarAdvance(Calendar,L14817,FixingDays&amp;"D","p")</f>
        <v>62985</v>
      </c>
      <c r="L14817" s="27">
        <f>_xll.qlCalendarAdvance(Calendar,L14816,SamplingFrequency,"f",FALSE)</f>
        <v>62985</v>
      </c>
      <c r="M14817" s="17">
        <f>_xll.qlIndexFixing(Index,L14817,TRUE)</f>
        <v>3.2507854662894298E-2</v>
      </c>
      <c r="N14817" s="17"/>
      <c r="T14817" s="28"/>
      <c r="Y14817" s="22">
        <f>_xll.qlIndexFixing(OverNightIndex,K14817,TRUE)</f>
        <v>3.2507854662894298E-2</v>
      </c>
    </row>
    <row r="14818" spans="11:25" x14ac:dyDescent="0.2">
      <c r="K14818" s="26">
        <f>_xll.qlCalendarAdvance(Calendar,L14818,FixingDays&amp;"D","p")</f>
        <v>62988</v>
      </c>
      <c r="L14818" s="27">
        <f>_xll.qlCalendarAdvance(Calendar,L14817,SamplingFrequency,"f",FALSE)</f>
        <v>62988</v>
      </c>
      <c r="M14818" s="17">
        <f>_xll.qlIndexFixing(Index,L14818,TRUE)</f>
        <v>3.2504959857996285E-2</v>
      </c>
      <c r="N14818" s="17"/>
      <c r="T14818" s="28"/>
      <c r="Y14818" s="22">
        <f>_xll.qlIndexFixing(OverNightIndex,K14818,TRUE)</f>
        <v>3.2504959857996285E-2</v>
      </c>
    </row>
    <row r="14819" spans="11:25" x14ac:dyDescent="0.2">
      <c r="K14819" s="26">
        <f>_xll.qlCalendarAdvance(Calendar,L14819,FixingDays&amp;"D","p")</f>
        <v>62989</v>
      </c>
      <c r="L14819" s="27">
        <f>_xll.qlCalendarAdvance(Calendar,L14818,SamplingFrequency,"f",FALSE)</f>
        <v>62989</v>
      </c>
      <c r="M14819" s="17">
        <f>_xll.qlIndexFixing(Index,L14819,TRUE)</f>
        <v>3.2504959857915239E-2</v>
      </c>
      <c r="N14819" s="17"/>
      <c r="T14819" s="28"/>
      <c r="Y14819" s="22">
        <f>_xll.qlIndexFixing(OverNightIndex,K14819,TRUE)</f>
        <v>3.2504959857915239E-2</v>
      </c>
    </row>
    <row r="14820" spans="11:25" x14ac:dyDescent="0.2">
      <c r="K14820" s="26">
        <f>_xll.qlCalendarAdvance(Calendar,L14820,FixingDays&amp;"D","p")</f>
        <v>62990</v>
      </c>
      <c r="L14820" s="27">
        <f>_xll.qlCalendarAdvance(Calendar,L14819,SamplingFrequency,"f",FALSE)</f>
        <v>62990</v>
      </c>
      <c r="M14820" s="17">
        <f>_xll.qlIndexFixing(Index,L14820,TRUE)</f>
        <v>3.2504959858077331E-2</v>
      </c>
      <c r="N14820" s="17"/>
      <c r="T14820" s="28"/>
      <c r="Y14820" s="22">
        <f>_xll.qlIndexFixing(OverNightIndex,K14820,TRUE)</f>
        <v>3.2504959858077331E-2</v>
      </c>
    </row>
    <row r="14821" spans="11:25" x14ac:dyDescent="0.2">
      <c r="K14821" s="26">
        <f>_xll.qlCalendarAdvance(Calendar,L14821,FixingDays&amp;"D","p")</f>
        <v>62991</v>
      </c>
      <c r="L14821" s="27">
        <f>_xll.qlCalendarAdvance(Calendar,L14820,SamplingFrequency,"f",FALSE)</f>
        <v>62991</v>
      </c>
      <c r="M14821" s="17">
        <f>_xll.qlIndexFixing(Index,L14821,TRUE)</f>
        <v>3.2504959857996285E-2</v>
      </c>
      <c r="N14821" s="17"/>
      <c r="T14821" s="28"/>
      <c r="Y14821" s="22">
        <f>_xll.qlIndexFixing(OverNightIndex,K14821,TRUE)</f>
        <v>3.2504959857996285E-2</v>
      </c>
    </row>
    <row r="14822" spans="11:25" x14ac:dyDescent="0.2">
      <c r="K14822" s="26">
        <f>_xll.qlCalendarAdvance(Calendar,L14822,FixingDays&amp;"D","p")</f>
        <v>62992</v>
      </c>
      <c r="L14822" s="27">
        <f>_xll.qlCalendarAdvance(Calendar,L14821,SamplingFrequency,"f",FALSE)</f>
        <v>62992</v>
      </c>
      <c r="M14822" s="17">
        <f>_xll.qlIndexFixing(Index,L14822,TRUE)</f>
        <v>3.2507854662921318E-2</v>
      </c>
      <c r="N14822" s="17"/>
      <c r="T14822" s="28"/>
      <c r="Y14822" s="22">
        <f>_xll.qlIndexFixing(OverNightIndex,K14822,TRUE)</f>
        <v>3.2507854662921318E-2</v>
      </c>
    </row>
    <row r="14823" spans="11:25" x14ac:dyDescent="0.2">
      <c r="K14823" s="26">
        <f>_xll.qlCalendarAdvance(Calendar,L14823,FixingDays&amp;"D","p")</f>
        <v>62995</v>
      </c>
      <c r="L14823" s="27">
        <f>_xll.qlCalendarAdvance(Calendar,L14822,SamplingFrequency,"f",FALSE)</f>
        <v>62995</v>
      </c>
      <c r="M14823" s="17">
        <f>_xll.qlIndexFixing(Index,L14823,TRUE)</f>
        <v>3.2504959857834193E-2</v>
      </c>
      <c r="N14823" s="17"/>
      <c r="T14823" s="28"/>
      <c r="Y14823" s="22">
        <f>_xll.qlIndexFixing(OverNightIndex,K14823,TRUE)</f>
        <v>3.2504959857834193E-2</v>
      </c>
    </row>
    <row r="14824" spans="11:25" x14ac:dyDescent="0.2">
      <c r="K14824" s="26">
        <f>_xll.qlCalendarAdvance(Calendar,L14824,FixingDays&amp;"D","p")</f>
        <v>62996</v>
      </c>
      <c r="L14824" s="27">
        <f>_xll.qlCalendarAdvance(Calendar,L14823,SamplingFrequency,"f",FALSE)</f>
        <v>62996</v>
      </c>
      <c r="M14824" s="17">
        <f>_xll.qlIndexFixing(Index,L14824,TRUE)</f>
        <v>3.2504959858077331E-2</v>
      </c>
      <c r="N14824" s="17"/>
      <c r="T14824" s="28"/>
      <c r="Y14824" s="22">
        <f>_xll.qlIndexFixing(OverNightIndex,K14824,TRUE)</f>
        <v>3.2504959858077331E-2</v>
      </c>
    </row>
    <row r="14825" spans="11:25" x14ac:dyDescent="0.2">
      <c r="K14825" s="26">
        <f>_xll.qlCalendarAdvance(Calendar,L14825,FixingDays&amp;"D","p")</f>
        <v>62997</v>
      </c>
      <c r="L14825" s="27">
        <f>_xll.qlCalendarAdvance(Calendar,L14824,SamplingFrequency,"f",FALSE)</f>
        <v>62997</v>
      </c>
      <c r="M14825" s="17">
        <f>_xll.qlIndexFixing(Index,L14825,TRUE)</f>
        <v>3.2504959857996285E-2</v>
      </c>
      <c r="N14825" s="17"/>
      <c r="T14825" s="28"/>
      <c r="Y14825" s="22">
        <f>_xll.qlIndexFixing(OverNightIndex,K14825,TRUE)</f>
        <v>3.2504959857996285E-2</v>
      </c>
    </row>
    <row r="14826" spans="11:25" x14ac:dyDescent="0.2">
      <c r="K14826" s="26">
        <f>_xll.qlCalendarAdvance(Calendar,L14826,FixingDays&amp;"D","p")</f>
        <v>62998</v>
      </c>
      <c r="L14826" s="27">
        <f>_xll.qlCalendarAdvance(Calendar,L14825,SamplingFrequency,"f",FALSE)</f>
        <v>62998</v>
      </c>
      <c r="M14826" s="17">
        <f>_xll.qlIndexFixing(Index,L14826,TRUE)</f>
        <v>3.2504959858077331E-2</v>
      </c>
      <c r="N14826" s="17"/>
      <c r="T14826" s="28"/>
      <c r="Y14826" s="22">
        <f>_xll.qlIndexFixing(OverNightIndex,K14826,TRUE)</f>
        <v>3.2504959858077331E-2</v>
      </c>
    </row>
    <row r="14827" spans="11:25" x14ac:dyDescent="0.2">
      <c r="K14827" s="26">
        <f>_xll.qlCalendarAdvance(Calendar,L14827,FixingDays&amp;"D","p")</f>
        <v>62999</v>
      </c>
      <c r="L14827" s="27">
        <f>_xll.qlCalendarAdvance(Calendar,L14826,SamplingFrequency,"f",FALSE)</f>
        <v>62999</v>
      </c>
      <c r="M14827" s="17">
        <f>_xll.qlIndexFixing(Index,L14827,TRUE)</f>
        <v>3.2507854662840271E-2</v>
      </c>
      <c r="N14827" s="17"/>
      <c r="T14827" s="28"/>
      <c r="Y14827" s="22">
        <f>_xll.qlIndexFixing(OverNightIndex,K14827,TRUE)</f>
        <v>3.2507854662840271E-2</v>
      </c>
    </row>
    <row r="14828" spans="11:25" x14ac:dyDescent="0.2">
      <c r="K14828" s="26">
        <f>_xll.qlCalendarAdvance(Calendar,L14828,FixingDays&amp;"D","p")</f>
        <v>63002</v>
      </c>
      <c r="L14828" s="27">
        <f>_xll.qlCalendarAdvance(Calendar,L14827,SamplingFrequency,"f",FALSE)</f>
        <v>63002</v>
      </c>
      <c r="M14828" s="17">
        <f>_xll.qlIndexFixing(Index,L14828,TRUE)</f>
        <v>3.2504959857996285E-2</v>
      </c>
      <c r="N14828" s="17"/>
      <c r="T14828" s="28"/>
      <c r="Y14828" s="22">
        <f>_xll.qlIndexFixing(OverNightIndex,K14828,TRUE)</f>
        <v>3.2504959857996285E-2</v>
      </c>
    </row>
    <row r="14829" spans="11:25" x14ac:dyDescent="0.2">
      <c r="K14829" s="26">
        <f>_xll.qlCalendarAdvance(Calendar,L14829,FixingDays&amp;"D","p")</f>
        <v>63003</v>
      </c>
      <c r="L14829" s="27">
        <f>_xll.qlCalendarAdvance(Calendar,L14828,SamplingFrequency,"f",FALSE)</f>
        <v>63003</v>
      </c>
      <c r="M14829" s="17">
        <f>_xll.qlIndexFixing(Index,L14829,TRUE)</f>
        <v>3.2504959857996285E-2</v>
      </c>
      <c r="N14829" s="17"/>
      <c r="T14829" s="28"/>
      <c r="Y14829" s="22">
        <f>_xll.qlIndexFixing(OverNightIndex,K14829,TRUE)</f>
        <v>3.2504959857996285E-2</v>
      </c>
    </row>
    <row r="14830" spans="11:25" x14ac:dyDescent="0.2">
      <c r="K14830" s="26">
        <f>_xll.qlCalendarAdvance(Calendar,L14830,FixingDays&amp;"D","p")</f>
        <v>63004</v>
      </c>
      <c r="L14830" s="27">
        <f>_xll.qlCalendarAdvance(Calendar,L14829,SamplingFrequency,"f",FALSE)</f>
        <v>63004</v>
      </c>
      <c r="M14830" s="17">
        <f>_xll.qlIndexFixing(Index,L14830,TRUE)</f>
        <v>3.2504959857996285E-2</v>
      </c>
      <c r="N14830" s="17"/>
      <c r="T14830" s="28"/>
      <c r="Y14830" s="22">
        <f>_xll.qlIndexFixing(OverNightIndex,K14830,TRUE)</f>
        <v>3.2504959857996285E-2</v>
      </c>
    </row>
    <row r="14831" spans="11:25" x14ac:dyDescent="0.2">
      <c r="K14831" s="26">
        <f>_xll.qlCalendarAdvance(Calendar,L14831,FixingDays&amp;"D","p")</f>
        <v>63005</v>
      </c>
      <c r="L14831" s="27">
        <f>_xll.qlCalendarAdvance(Calendar,L14830,SamplingFrequency,"f",FALSE)</f>
        <v>63005</v>
      </c>
      <c r="M14831" s="17">
        <f>_xll.qlIndexFixing(Index,L14831,TRUE)</f>
        <v>3.2509302194186629E-2</v>
      </c>
      <c r="N14831" s="17"/>
      <c r="T14831" s="28"/>
      <c r="Y14831" s="22">
        <f>_xll.qlIndexFixing(OverNightIndex,K14831,TRUE)</f>
        <v>3.2509302194186629E-2</v>
      </c>
    </row>
    <row r="14832" spans="11:25" x14ac:dyDescent="0.2">
      <c r="K14832" s="26">
        <f>_xll.qlCalendarAdvance(Calendar,L14832,FixingDays&amp;"D","p")</f>
        <v>63009</v>
      </c>
      <c r="L14832" s="27">
        <f>_xll.qlCalendarAdvance(Calendar,L14831,SamplingFrequency,"f",FALSE)</f>
        <v>63009</v>
      </c>
      <c r="M14832" s="17">
        <f>_xll.qlIndexFixing(Index,L14832,TRUE)</f>
        <v>3.2504959858077331E-2</v>
      </c>
      <c r="N14832" s="17"/>
      <c r="T14832" s="28"/>
      <c r="Y14832" s="22">
        <f>_xll.qlIndexFixing(OverNightIndex,K14832,TRUE)</f>
        <v>3.2504959858077331E-2</v>
      </c>
    </row>
    <row r="14833" spans="11:25" x14ac:dyDescent="0.2">
      <c r="K14833" s="26">
        <f>_xll.qlCalendarAdvance(Calendar,L14833,FixingDays&amp;"D","p")</f>
        <v>63010</v>
      </c>
      <c r="L14833" s="27">
        <f>_xll.qlCalendarAdvance(Calendar,L14832,SamplingFrequency,"f",FALSE)</f>
        <v>63010</v>
      </c>
      <c r="M14833" s="17">
        <f>_xll.qlIndexFixing(Index,L14833,TRUE)</f>
        <v>3.2504959857915239E-2</v>
      </c>
      <c r="N14833" s="17"/>
      <c r="T14833" s="28"/>
      <c r="Y14833" s="22">
        <f>_xll.qlIndexFixing(OverNightIndex,K14833,TRUE)</f>
        <v>3.2504959857915239E-2</v>
      </c>
    </row>
    <row r="14834" spans="11:25" x14ac:dyDescent="0.2">
      <c r="K14834" s="26">
        <f>_xll.qlCalendarAdvance(Calendar,L14834,FixingDays&amp;"D","p")</f>
        <v>63011</v>
      </c>
      <c r="L14834" s="27">
        <f>_xll.qlCalendarAdvance(Calendar,L14833,SamplingFrequency,"f",FALSE)</f>
        <v>63011</v>
      </c>
      <c r="M14834" s="17">
        <f>_xll.qlIndexFixing(Index,L14834,TRUE)</f>
        <v>3.2504959857996285E-2</v>
      </c>
      <c r="N14834" s="17"/>
      <c r="T14834" s="28"/>
      <c r="Y14834" s="22">
        <f>_xll.qlIndexFixing(OverNightIndex,K14834,TRUE)</f>
        <v>3.2504959857996285E-2</v>
      </c>
    </row>
    <row r="14835" spans="11:25" x14ac:dyDescent="0.2">
      <c r="K14835" s="26">
        <f>_xll.qlCalendarAdvance(Calendar,L14835,FixingDays&amp;"D","p")</f>
        <v>63012</v>
      </c>
      <c r="L14835" s="27">
        <f>_xll.qlCalendarAdvance(Calendar,L14834,SamplingFrequency,"f",FALSE)</f>
        <v>63012</v>
      </c>
      <c r="M14835" s="17">
        <f>_xll.qlIndexFixing(Index,L14835,TRUE)</f>
        <v>3.2504959858077331E-2</v>
      </c>
      <c r="N14835" s="17"/>
      <c r="T14835" s="28"/>
      <c r="Y14835" s="22">
        <f>_xll.qlIndexFixing(OverNightIndex,K14835,TRUE)</f>
        <v>3.2504959858077331E-2</v>
      </c>
    </row>
    <row r="14836" spans="11:25" x14ac:dyDescent="0.2">
      <c r="K14836" s="26">
        <f>_xll.qlCalendarAdvance(Calendar,L14836,FixingDays&amp;"D","p")</f>
        <v>63013</v>
      </c>
      <c r="L14836" s="27">
        <f>_xll.qlCalendarAdvance(Calendar,L14835,SamplingFrequency,"f",FALSE)</f>
        <v>63013</v>
      </c>
      <c r="M14836" s="17">
        <f>_xll.qlIndexFixing(Index,L14836,TRUE)</f>
        <v>3.2507854662813251E-2</v>
      </c>
      <c r="N14836" s="17"/>
      <c r="T14836" s="28"/>
      <c r="Y14836" s="22">
        <f>_xll.qlIndexFixing(OverNightIndex,K14836,TRUE)</f>
        <v>3.2507854662813251E-2</v>
      </c>
    </row>
    <row r="14837" spans="11:25" x14ac:dyDescent="0.2">
      <c r="K14837" s="26">
        <f>_xll.qlCalendarAdvance(Calendar,L14837,FixingDays&amp;"D","p")</f>
        <v>63016</v>
      </c>
      <c r="L14837" s="27">
        <f>_xll.qlCalendarAdvance(Calendar,L14836,SamplingFrequency,"f",FALSE)</f>
        <v>63016</v>
      </c>
      <c r="M14837" s="17">
        <f>_xll.qlIndexFixing(Index,L14837,TRUE)</f>
        <v>3.2504959858077331E-2</v>
      </c>
      <c r="N14837" s="17"/>
      <c r="T14837" s="28"/>
      <c r="Y14837" s="22">
        <f>_xll.qlIndexFixing(OverNightIndex,K14837,TRUE)</f>
        <v>3.2504959858077331E-2</v>
      </c>
    </row>
    <row r="14838" spans="11:25" x14ac:dyDescent="0.2">
      <c r="K14838" s="26">
        <f>_xll.qlCalendarAdvance(Calendar,L14838,FixingDays&amp;"D","p")</f>
        <v>63017</v>
      </c>
      <c r="L14838" s="27">
        <f>_xll.qlCalendarAdvance(Calendar,L14837,SamplingFrequency,"f",FALSE)</f>
        <v>63017</v>
      </c>
      <c r="M14838" s="17">
        <f>_xll.qlIndexFixing(Index,L14838,TRUE)</f>
        <v>3.2504959858077331E-2</v>
      </c>
      <c r="N14838" s="17"/>
      <c r="T14838" s="28"/>
      <c r="Y14838" s="22">
        <f>_xll.qlIndexFixing(OverNightIndex,K14838,TRUE)</f>
        <v>3.2504959858077331E-2</v>
      </c>
    </row>
    <row r="14839" spans="11:25" x14ac:dyDescent="0.2">
      <c r="K14839" s="26">
        <f>_xll.qlCalendarAdvance(Calendar,L14839,FixingDays&amp;"D","p")</f>
        <v>63018</v>
      </c>
      <c r="L14839" s="27">
        <f>_xll.qlCalendarAdvance(Calendar,L14838,SamplingFrequency,"f",FALSE)</f>
        <v>63018</v>
      </c>
      <c r="M14839" s="17">
        <f>_xll.qlIndexFixing(Index,L14839,TRUE)</f>
        <v>3.2504959858077331E-2</v>
      </c>
      <c r="N14839" s="17"/>
      <c r="T14839" s="28"/>
      <c r="Y14839" s="22">
        <f>_xll.qlIndexFixing(OverNightIndex,K14839,TRUE)</f>
        <v>3.2504959858077331E-2</v>
      </c>
    </row>
    <row r="14840" spans="11:25" x14ac:dyDescent="0.2">
      <c r="K14840" s="26">
        <f>_xll.qlCalendarAdvance(Calendar,L14840,FixingDays&amp;"D","p")</f>
        <v>63019</v>
      </c>
      <c r="L14840" s="27">
        <f>_xll.qlCalendarAdvance(Calendar,L14839,SamplingFrequency,"f",FALSE)</f>
        <v>63019</v>
      </c>
      <c r="M14840" s="17">
        <f>_xll.qlIndexFixing(Index,L14840,TRUE)</f>
        <v>3.2504959857915239E-2</v>
      </c>
      <c r="N14840" s="17"/>
      <c r="T14840" s="28"/>
      <c r="Y14840" s="22">
        <f>_xll.qlIndexFixing(OverNightIndex,K14840,TRUE)</f>
        <v>3.2504959857915239E-2</v>
      </c>
    </row>
    <row r="14841" spans="11:25" x14ac:dyDescent="0.2">
      <c r="K14841" s="26">
        <f>_xll.qlCalendarAdvance(Calendar,L14841,FixingDays&amp;"D","p")</f>
        <v>63020</v>
      </c>
      <c r="L14841" s="27">
        <f>_xll.qlCalendarAdvance(Calendar,L14840,SamplingFrequency,"f",FALSE)</f>
        <v>63020</v>
      </c>
      <c r="M14841" s="17">
        <f>_xll.qlIndexFixing(Index,L14841,TRUE)</f>
        <v>3.2507854662867285E-2</v>
      </c>
      <c r="N14841" s="17"/>
      <c r="T14841" s="28"/>
      <c r="Y14841" s="22">
        <f>_xll.qlIndexFixing(OverNightIndex,K14841,TRUE)</f>
        <v>3.2507854662867285E-2</v>
      </c>
    </row>
    <row r="14842" spans="11:25" x14ac:dyDescent="0.2">
      <c r="K14842" s="26">
        <f>_xll.qlCalendarAdvance(Calendar,L14842,FixingDays&amp;"D","p")</f>
        <v>63023</v>
      </c>
      <c r="L14842" s="27">
        <f>_xll.qlCalendarAdvance(Calendar,L14841,SamplingFrequency,"f",FALSE)</f>
        <v>63023</v>
      </c>
      <c r="M14842" s="17">
        <f>_xll.qlIndexFixing(Index,L14842,TRUE)</f>
        <v>3.2504959857996285E-2</v>
      </c>
      <c r="N14842" s="17"/>
      <c r="T14842" s="28"/>
      <c r="Y14842" s="22">
        <f>_xll.qlIndexFixing(OverNightIndex,K14842,TRUE)</f>
        <v>3.2504959857996285E-2</v>
      </c>
    </row>
    <row r="14843" spans="11:25" x14ac:dyDescent="0.2">
      <c r="K14843" s="26">
        <f>_xll.qlCalendarAdvance(Calendar,L14843,FixingDays&amp;"D","p")</f>
        <v>63024</v>
      </c>
      <c r="L14843" s="27">
        <f>_xll.qlCalendarAdvance(Calendar,L14842,SamplingFrequency,"f",FALSE)</f>
        <v>63024</v>
      </c>
      <c r="M14843" s="17">
        <f>_xll.qlIndexFixing(Index,L14843,TRUE)</f>
        <v>3.2504959857996285E-2</v>
      </c>
      <c r="N14843" s="17"/>
      <c r="T14843" s="28"/>
      <c r="Y14843" s="22">
        <f>_xll.qlIndexFixing(OverNightIndex,K14843,TRUE)</f>
        <v>3.2504959857996285E-2</v>
      </c>
    </row>
    <row r="14844" spans="11:25" x14ac:dyDescent="0.2">
      <c r="K14844" s="26">
        <f>_xll.qlCalendarAdvance(Calendar,L14844,FixingDays&amp;"D","p")</f>
        <v>63025</v>
      </c>
      <c r="L14844" s="27">
        <f>_xll.qlCalendarAdvance(Calendar,L14843,SamplingFrequency,"f",FALSE)</f>
        <v>63025</v>
      </c>
      <c r="M14844" s="17">
        <f>_xll.qlIndexFixing(Index,L14844,TRUE)</f>
        <v>3.2504959857834193E-2</v>
      </c>
      <c r="N14844" s="17"/>
      <c r="T14844" s="28"/>
      <c r="Y14844" s="22">
        <f>_xll.qlIndexFixing(OverNightIndex,K14844,TRUE)</f>
        <v>3.2504959857834193E-2</v>
      </c>
    </row>
    <row r="14845" spans="11:25" x14ac:dyDescent="0.2">
      <c r="K14845" s="26">
        <f>_xll.qlCalendarAdvance(Calendar,L14845,FixingDays&amp;"D","p")</f>
        <v>63026</v>
      </c>
      <c r="L14845" s="27">
        <f>_xll.qlCalendarAdvance(Calendar,L14844,SamplingFrequency,"f",FALSE)</f>
        <v>63026</v>
      </c>
      <c r="M14845" s="17">
        <f>_xll.qlIndexFixing(Index,L14845,TRUE)</f>
        <v>3.2504959858077331E-2</v>
      </c>
      <c r="N14845" s="17"/>
      <c r="T14845" s="28"/>
      <c r="Y14845" s="22">
        <f>_xll.qlIndexFixing(OverNightIndex,K14845,TRUE)</f>
        <v>3.2504959858077331E-2</v>
      </c>
    </row>
    <row r="14846" spans="11:25" x14ac:dyDescent="0.2">
      <c r="K14846" s="26">
        <f>_xll.qlCalendarAdvance(Calendar,L14846,FixingDays&amp;"D","p")</f>
        <v>63027</v>
      </c>
      <c r="L14846" s="27">
        <f>_xll.qlCalendarAdvance(Calendar,L14845,SamplingFrequency,"f",FALSE)</f>
        <v>63027</v>
      </c>
      <c r="M14846" s="17">
        <f>_xll.qlIndexFixing(Index,L14846,TRUE)</f>
        <v>3.2507854662894298E-2</v>
      </c>
      <c r="N14846" s="17"/>
      <c r="T14846" s="28"/>
      <c r="Y14846" s="22">
        <f>_xll.qlIndexFixing(OverNightIndex,K14846,TRUE)</f>
        <v>3.2507854662894298E-2</v>
      </c>
    </row>
    <row r="14847" spans="11:25" x14ac:dyDescent="0.2">
      <c r="K14847" s="26">
        <f>_xll.qlCalendarAdvance(Calendar,L14847,FixingDays&amp;"D","p")</f>
        <v>63030</v>
      </c>
      <c r="L14847" s="27">
        <f>_xll.qlCalendarAdvance(Calendar,L14846,SamplingFrequency,"f",FALSE)</f>
        <v>63030</v>
      </c>
      <c r="M14847" s="17">
        <f>_xll.qlIndexFixing(Index,L14847,TRUE)</f>
        <v>3.2504959857996285E-2</v>
      </c>
      <c r="N14847" s="17"/>
      <c r="T14847" s="28"/>
      <c r="Y14847" s="22">
        <f>_xll.qlIndexFixing(OverNightIndex,K14847,TRUE)</f>
        <v>3.2504959857996285E-2</v>
      </c>
    </row>
    <row r="14848" spans="11:25" x14ac:dyDescent="0.2">
      <c r="K14848" s="26">
        <f>_xll.qlCalendarAdvance(Calendar,L14848,FixingDays&amp;"D","p")</f>
        <v>63031</v>
      </c>
      <c r="L14848" s="27">
        <f>_xll.qlCalendarAdvance(Calendar,L14847,SamplingFrequency,"f",FALSE)</f>
        <v>63031</v>
      </c>
      <c r="M14848" s="17">
        <f>_xll.qlIndexFixing(Index,L14848,TRUE)</f>
        <v>3.2504959857753146E-2</v>
      </c>
      <c r="N14848" s="17"/>
      <c r="T14848" s="28"/>
      <c r="Y14848" s="22">
        <f>_xll.qlIndexFixing(OverNightIndex,K14848,TRUE)</f>
        <v>3.2504959857753146E-2</v>
      </c>
    </row>
    <row r="14849" spans="11:25" x14ac:dyDescent="0.2">
      <c r="K14849" s="26">
        <f>_xll.qlCalendarAdvance(Calendar,L14849,FixingDays&amp;"D","p")</f>
        <v>63032</v>
      </c>
      <c r="L14849" s="27">
        <f>_xll.qlCalendarAdvance(Calendar,L14848,SamplingFrequency,"f",FALSE)</f>
        <v>63032</v>
      </c>
      <c r="M14849" s="17">
        <f>_xll.qlIndexFixing(Index,L14849,TRUE)</f>
        <v>3.2504959858077331E-2</v>
      </c>
      <c r="N14849" s="17"/>
      <c r="T14849" s="28"/>
      <c r="Y14849" s="22">
        <f>_xll.qlIndexFixing(OverNightIndex,K14849,TRUE)</f>
        <v>3.2504959858077331E-2</v>
      </c>
    </row>
    <row r="14850" spans="11:25" x14ac:dyDescent="0.2">
      <c r="K14850" s="26">
        <f>_xll.qlCalendarAdvance(Calendar,L14850,FixingDays&amp;"D","p")</f>
        <v>63033</v>
      </c>
      <c r="L14850" s="27">
        <f>_xll.qlCalendarAdvance(Calendar,L14849,SamplingFrequency,"f",FALSE)</f>
        <v>63033</v>
      </c>
      <c r="M14850" s="17">
        <f>_xll.qlIndexFixing(Index,L14850,TRUE)</f>
        <v>3.2504959857996285E-2</v>
      </c>
      <c r="N14850" s="17"/>
      <c r="T14850" s="28"/>
      <c r="Y14850" s="22">
        <f>_xll.qlIndexFixing(OverNightIndex,K14850,TRUE)</f>
        <v>3.2504959857996285E-2</v>
      </c>
    </row>
    <row r="14851" spans="11:25" x14ac:dyDescent="0.2">
      <c r="K14851" s="26">
        <f>_xll.qlCalendarAdvance(Calendar,L14851,FixingDays&amp;"D","p")</f>
        <v>63034</v>
      </c>
      <c r="L14851" s="27">
        <f>_xll.qlCalendarAdvance(Calendar,L14850,SamplingFrequency,"f",FALSE)</f>
        <v>63034</v>
      </c>
      <c r="M14851" s="17">
        <f>_xll.qlIndexFixing(Index,L14851,TRUE)</f>
        <v>3.2507854662840271E-2</v>
      </c>
      <c r="N14851" s="17"/>
      <c r="T14851" s="28"/>
      <c r="Y14851" s="22">
        <f>_xll.qlIndexFixing(OverNightIndex,K14851,TRUE)</f>
        <v>3.2507854662840271E-2</v>
      </c>
    </row>
    <row r="14852" spans="11:25" x14ac:dyDescent="0.2">
      <c r="K14852" s="26">
        <f>_xll.qlCalendarAdvance(Calendar,L14852,FixingDays&amp;"D","p")</f>
        <v>63037</v>
      </c>
      <c r="L14852" s="27">
        <f>_xll.qlCalendarAdvance(Calendar,L14851,SamplingFrequency,"f",FALSE)</f>
        <v>63037</v>
      </c>
      <c r="M14852" s="17">
        <f>_xll.qlIndexFixing(Index,L14852,TRUE)</f>
        <v>3.2504959858077331E-2</v>
      </c>
      <c r="N14852" s="17"/>
      <c r="T14852" s="28"/>
      <c r="Y14852" s="22">
        <f>_xll.qlIndexFixing(OverNightIndex,K14852,TRUE)</f>
        <v>3.2504959858077331E-2</v>
      </c>
    </row>
    <row r="14853" spans="11:25" x14ac:dyDescent="0.2">
      <c r="K14853" s="26">
        <f>_xll.qlCalendarAdvance(Calendar,L14853,FixingDays&amp;"D","p")</f>
        <v>63038</v>
      </c>
      <c r="L14853" s="27">
        <f>_xll.qlCalendarAdvance(Calendar,L14852,SamplingFrequency,"f",FALSE)</f>
        <v>63038</v>
      </c>
      <c r="M14853" s="17">
        <f>_xll.qlIndexFixing(Index,L14853,TRUE)</f>
        <v>3.2504959857996285E-2</v>
      </c>
      <c r="N14853" s="17"/>
      <c r="T14853" s="28"/>
      <c r="Y14853" s="22">
        <f>_xll.qlIndexFixing(OverNightIndex,K14853,TRUE)</f>
        <v>3.2504959857996285E-2</v>
      </c>
    </row>
    <row r="14854" spans="11:25" x14ac:dyDescent="0.2">
      <c r="K14854" s="26">
        <f>_xll.qlCalendarAdvance(Calendar,L14854,FixingDays&amp;"D","p")</f>
        <v>63039</v>
      </c>
      <c r="L14854" s="27">
        <f>_xll.qlCalendarAdvance(Calendar,L14853,SamplingFrequency,"f",FALSE)</f>
        <v>63039</v>
      </c>
      <c r="M14854" s="17">
        <f>_xll.qlIndexFixing(Index,L14854,TRUE)</f>
        <v>3.2504959858077331E-2</v>
      </c>
      <c r="N14854" s="17"/>
      <c r="T14854" s="28"/>
      <c r="Y14854" s="22">
        <f>_xll.qlIndexFixing(OverNightIndex,K14854,TRUE)</f>
        <v>3.2504959858077331E-2</v>
      </c>
    </row>
    <row r="14855" spans="11:25" x14ac:dyDescent="0.2">
      <c r="K14855" s="26">
        <f>_xll.qlCalendarAdvance(Calendar,L14855,FixingDays&amp;"D","p")</f>
        <v>63040</v>
      </c>
      <c r="L14855" s="27">
        <f>_xll.qlCalendarAdvance(Calendar,L14854,SamplingFrequency,"f",FALSE)</f>
        <v>63040</v>
      </c>
      <c r="M14855" s="17">
        <f>_xll.qlIndexFixing(Index,L14855,TRUE)</f>
        <v>3.2504959857996285E-2</v>
      </c>
      <c r="N14855" s="17"/>
      <c r="T14855" s="28"/>
      <c r="Y14855" s="22">
        <f>_xll.qlIndexFixing(OverNightIndex,K14855,TRUE)</f>
        <v>3.2504959857996285E-2</v>
      </c>
    </row>
    <row r="14856" spans="11:25" x14ac:dyDescent="0.2">
      <c r="K14856" s="26">
        <f>_xll.qlCalendarAdvance(Calendar,L14856,FixingDays&amp;"D","p")</f>
        <v>63041</v>
      </c>
      <c r="L14856" s="27">
        <f>_xll.qlCalendarAdvance(Calendar,L14855,SamplingFrequency,"f",FALSE)</f>
        <v>63041</v>
      </c>
      <c r="M14856" s="17">
        <f>_xll.qlIndexFixing(Index,L14856,TRUE)</f>
        <v>3.2507854662840271E-2</v>
      </c>
      <c r="N14856" s="17"/>
      <c r="T14856" s="28"/>
      <c r="Y14856" s="22">
        <f>_xll.qlIndexFixing(OverNightIndex,K14856,TRUE)</f>
        <v>3.2507854662840271E-2</v>
      </c>
    </row>
    <row r="14857" spans="11:25" x14ac:dyDescent="0.2">
      <c r="K14857" s="26">
        <f>_xll.qlCalendarAdvance(Calendar,L14857,FixingDays&amp;"D","p")</f>
        <v>63044</v>
      </c>
      <c r="L14857" s="27">
        <f>_xll.qlCalendarAdvance(Calendar,L14856,SamplingFrequency,"f",FALSE)</f>
        <v>63044</v>
      </c>
      <c r="M14857" s="17">
        <f>_xll.qlIndexFixing(Index,L14857,TRUE)</f>
        <v>3.2504959857996285E-2</v>
      </c>
      <c r="N14857" s="17"/>
      <c r="T14857" s="28"/>
      <c r="Y14857" s="22">
        <f>_xll.qlIndexFixing(OverNightIndex,K14857,TRUE)</f>
        <v>3.2504959857996285E-2</v>
      </c>
    </row>
    <row r="14858" spans="11:25" x14ac:dyDescent="0.2">
      <c r="K14858" s="26">
        <f>_xll.qlCalendarAdvance(Calendar,L14858,FixingDays&amp;"D","p")</f>
        <v>63045</v>
      </c>
      <c r="L14858" s="27">
        <f>_xll.qlCalendarAdvance(Calendar,L14857,SamplingFrequency,"f",FALSE)</f>
        <v>63045</v>
      </c>
      <c r="M14858" s="17">
        <f>_xll.qlIndexFixing(Index,L14858,TRUE)</f>
        <v>3.2504959858077331E-2</v>
      </c>
      <c r="N14858" s="17"/>
      <c r="T14858" s="28"/>
      <c r="Y14858" s="22">
        <f>_xll.qlIndexFixing(OverNightIndex,K14858,TRUE)</f>
        <v>3.2504959858077331E-2</v>
      </c>
    </row>
    <row r="14859" spans="11:25" x14ac:dyDescent="0.2">
      <c r="K14859" s="26">
        <f>_xll.qlCalendarAdvance(Calendar,L14859,FixingDays&amp;"D","p")</f>
        <v>63046</v>
      </c>
      <c r="L14859" s="27">
        <f>_xll.qlCalendarAdvance(Calendar,L14858,SamplingFrequency,"f",FALSE)</f>
        <v>63046</v>
      </c>
      <c r="M14859" s="17">
        <f>_xll.qlIndexFixing(Index,L14859,TRUE)</f>
        <v>3.2504959857915239E-2</v>
      </c>
      <c r="N14859" s="17"/>
      <c r="T14859" s="28"/>
      <c r="Y14859" s="22">
        <f>_xll.qlIndexFixing(OverNightIndex,K14859,TRUE)</f>
        <v>3.2504959857915239E-2</v>
      </c>
    </row>
    <row r="14860" spans="11:25" x14ac:dyDescent="0.2">
      <c r="K14860" s="26">
        <f>_xll.qlCalendarAdvance(Calendar,L14860,FixingDays&amp;"D","p")</f>
        <v>63047</v>
      </c>
      <c r="L14860" s="27">
        <f>_xll.qlCalendarAdvance(Calendar,L14859,SamplingFrequency,"f",FALSE)</f>
        <v>63047</v>
      </c>
      <c r="M14860" s="17">
        <f>_xll.qlIndexFixing(Index,L14860,TRUE)</f>
        <v>3.2504959858077331E-2</v>
      </c>
      <c r="N14860" s="17"/>
      <c r="T14860" s="28"/>
      <c r="Y14860" s="22">
        <f>_xll.qlIndexFixing(OverNightIndex,K14860,TRUE)</f>
        <v>3.2504959858077331E-2</v>
      </c>
    </row>
    <row r="14861" spans="11:25" x14ac:dyDescent="0.2">
      <c r="K14861" s="26">
        <f>_xll.qlCalendarAdvance(Calendar,L14861,FixingDays&amp;"D","p")</f>
        <v>63048</v>
      </c>
      <c r="L14861" s="27">
        <f>_xll.qlCalendarAdvance(Calendar,L14860,SamplingFrequency,"f",FALSE)</f>
        <v>63048</v>
      </c>
      <c r="M14861" s="17">
        <f>_xll.qlIndexFixing(Index,L14861,TRUE)</f>
        <v>3.2507854662867285E-2</v>
      </c>
      <c r="N14861" s="17"/>
      <c r="T14861" s="28"/>
      <c r="Y14861" s="22">
        <f>_xll.qlIndexFixing(OverNightIndex,K14861,TRUE)</f>
        <v>3.2507854662867285E-2</v>
      </c>
    </row>
    <row r="14862" spans="11:25" x14ac:dyDescent="0.2">
      <c r="K14862" s="26">
        <f>_xll.qlCalendarAdvance(Calendar,L14862,FixingDays&amp;"D","p")</f>
        <v>63051</v>
      </c>
      <c r="L14862" s="27">
        <f>_xll.qlCalendarAdvance(Calendar,L14861,SamplingFrequency,"f",FALSE)</f>
        <v>63051</v>
      </c>
      <c r="M14862" s="17">
        <f>_xll.qlIndexFixing(Index,L14862,TRUE)</f>
        <v>3.2504959857834193E-2</v>
      </c>
      <c r="N14862" s="17"/>
      <c r="T14862" s="28"/>
      <c r="Y14862" s="22">
        <f>_xll.qlIndexFixing(OverNightIndex,K14862,TRUE)</f>
        <v>3.2504959857834193E-2</v>
      </c>
    </row>
    <row r="14863" spans="11:25" x14ac:dyDescent="0.2">
      <c r="K14863" s="26">
        <f>_xll.qlCalendarAdvance(Calendar,L14863,FixingDays&amp;"D","p")</f>
        <v>63052</v>
      </c>
      <c r="L14863" s="27">
        <f>_xll.qlCalendarAdvance(Calendar,L14862,SamplingFrequency,"f",FALSE)</f>
        <v>63052</v>
      </c>
      <c r="M14863" s="17">
        <f>_xll.qlIndexFixing(Index,L14863,TRUE)</f>
        <v>3.2504959857996285E-2</v>
      </c>
      <c r="N14863" s="17"/>
      <c r="T14863" s="28"/>
      <c r="Y14863" s="22">
        <f>_xll.qlIndexFixing(OverNightIndex,K14863,TRUE)</f>
        <v>3.2504959857996285E-2</v>
      </c>
    </row>
    <row r="14864" spans="11:25" x14ac:dyDescent="0.2">
      <c r="K14864" s="26">
        <f>_xll.qlCalendarAdvance(Calendar,L14864,FixingDays&amp;"D","p")</f>
        <v>63053</v>
      </c>
      <c r="L14864" s="27">
        <f>_xll.qlCalendarAdvance(Calendar,L14863,SamplingFrequency,"f",FALSE)</f>
        <v>63053</v>
      </c>
      <c r="M14864" s="17">
        <f>_xll.qlIndexFixing(Index,L14864,TRUE)</f>
        <v>3.2504959858077331E-2</v>
      </c>
      <c r="N14864" s="17"/>
      <c r="T14864" s="28"/>
      <c r="Y14864" s="22">
        <f>_xll.qlIndexFixing(OverNightIndex,K14864,TRUE)</f>
        <v>3.2504959858077331E-2</v>
      </c>
    </row>
    <row r="14865" spans="11:25" x14ac:dyDescent="0.2">
      <c r="K14865" s="26">
        <f>_xll.qlCalendarAdvance(Calendar,L14865,FixingDays&amp;"D","p")</f>
        <v>63054</v>
      </c>
      <c r="L14865" s="27">
        <f>_xll.qlCalendarAdvance(Calendar,L14864,SamplingFrequency,"f",FALSE)</f>
        <v>63054</v>
      </c>
      <c r="M14865" s="17">
        <f>_xll.qlIndexFixing(Index,L14865,TRUE)</f>
        <v>3.2504959857996285E-2</v>
      </c>
      <c r="N14865" s="17"/>
      <c r="T14865" s="28"/>
      <c r="Y14865" s="22">
        <f>_xll.qlIndexFixing(OverNightIndex,K14865,TRUE)</f>
        <v>3.2504959857996285E-2</v>
      </c>
    </row>
    <row r="14866" spans="11:25" x14ac:dyDescent="0.2">
      <c r="K14866" s="26">
        <f>_xll.qlCalendarAdvance(Calendar,L14866,FixingDays&amp;"D","p")</f>
        <v>63055</v>
      </c>
      <c r="L14866" s="27">
        <f>_xll.qlCalendarAdvance(Calendar,L14865,SamplingFrequency,"f",FALSE)</f>
        <v>63055</v>
      </c>
      <c r="M14866" s="17">
        <f>_xll.qlIndexFixing(Index,L14866,TRUE)</f>
        <v>3.2507854662840271E-2</v>
      </c>
      <c r="N14866" s="17"/>
      <c r="T14866" s="28"/>
      <c r="Y14866" s="22">
        <f>_xll.qlIndexFixing(OverNightIndex,K14866,TRUE)</f>
        <v>3.2507854662840271E-2</v>
      </c>
    </row>
    <row r="14867" spans="11:25" x14ac:dyDescent="0.2">
      <c r="K14867" s="26">
        <f>_xll.qlCalendarAdvance(Calendar,L14867,FixingDays&amp;"D","p")</f>
        <v>63058</v>
      </c>
      <c r="L14867" s="27">
        <f>_xll.qlCalendarAdvance(Calendar,L14866,SamplingFrequency,"f",FALSE)</f>
        <v>63058</v>
      </c>
      <c r="M14867" s="17">
        <f>_xll.qlIndexFixing(Index,L14867,TRUE)</f>
        <v>3.2504959857996285E-2</v>
      </c>
      <c r="N14867" s="17"/>
      <c r="T14867" s="28"/>
      <c r="Y14867" s="22">
        <f>_xll.qlIndexFixing(OverNightIndex,K14867,TRUE)</f>
        <v>3.2504959857996285E-2</v>
      </c>
    </row>
    <row r="14868" spans="11:25" x14ac:dyDescent="0.2">
      <c r="K14868" s="26">
        <f>_xll.qlCalendarAdvance(Calendar,L14868,FixingDays&amp;"D","p")</f>
        <v>63059</v>
      </c>
      <c r="L14868" s="27">
        <f>_xll.qlCalendarAdvance(Calendar,L14867,SamplingFrequency,"f",FALSE)</f>
        <v>63059</v>
      </c>
      <c r="M14868" s="17">
        <f>_xll.qlIndexFixing(Index,L14868,TRUE)</f>
        <v>3.2504959858077331E-2</v>
      </c>
      <c r="N14868" s="17"/>
      <c r="T14868" s="28"/>
      <c r="Y14868" s="22">
        <f>_xll.qlIndexFixing(OverNightIndex,K14868,TRUE)</f>
        <v>3.2504959858077331E-2</v>
      </c>
    </row>
    <row r="14869" spans="11:25" x14ac:dyDescent="0.2">
      <c r="K14869" s="26">
        <f>_xll.qlCalendarAdvance(Calendar,L14869,FixingDays&amp;"D","p")</f>
        <v>63060</v>
      </c>
      <c r="L14869" s="27">
        <f>_xll.qlCalendarAdvance(Calendar,L14868,SamplingFrequency,"f",FALSE)</f>
        <v>63060</v>
      </c>
      <c r="M14869" s="17">
        <f>_xll.qlIndexFixing(Index,L14869,TRUE)</f>
        <v>3.2504959857996285E-2</v>
      </c>
      <c r="N14869" s="17"/>
      <c r="T14869" s="28"/>
      <c r="Y14869" s="22">
        <f>_xll.qlIndexFixing(OverNightIndex,K14869,TRUE)</f>
        <v>3.2504959857996285E-2</v>
      </c>
    </row>
    <row r="14870" spans="11:25" x14ac:dyDescent="0.2">
      <c r="K14870" s="26">
        <f>_xll.qlCalendarAdvance(Calendar,L14870,FixingDays&amp;"D","p")</f>
        <v>63061</v>
      </c>
      <c r="L14870" s="27">
        <f>_xll.qlCalendarAdvance(Calendar,L14869,SamplingFrequency,"f",FALSE)</f>
        <v>63061</v>
      </c>
      <c r="M14870" s="17">
        <f>_xll.qlIndexFixing(Index,L14870,TRUE)</f>
        <v>3.2504959857915239E-2</v>
      </c>
      <c r="N14870" s="17"/>
      <c r="T14870" s="28"/>
      <c r="Y14870" s="22">
        <f>_xll.qlIndexFixing(OverNightIndex,K14870,TRUE)</f>
        <v>3.2504959857915239E-2</v>
      </c>
    </row>
    <row r="14871" spans="11:25" x14ac:dyDescent="0.2">
      <c r="K14871" s="26">
        <f>_xll.qlCalendarAdvance(Calendar,L14871,FixingDays&amp;"D","p")</f>
        <v>63062</v>
      </c>
      <c r="L14871" s="27">
        <f>_xll.qlCalendarAdvance(Calendar,L14870,SamplingFrequency,"f",FALSE)</f>
        <v>63062</v>
      </c>
      <c r="M14871" s="17">
        <f>_xll.qlIndexFixing(Index,L14871,TRUE)</f>
        <v>3.2507854662867285E-2</v>
      </c>
      <c r="N14871" s="17"/>
      <c r="T14871" s="28"/>
      <c r="Y14871" s="22">
        <f>_xll.qlIndexFixing(OverNightIndex,K14871,TRUE)</f>
        <v>3.2507854662867285E-2</v>
      </c>
    </row>
    <row r="14872" spans="11:25" x14ac:dyDescent="0.2">
      <c r="K14872" s="26">
        <f>_xll.qlCalendarAdvance(Calendar,L14872,FixingDays&amp;"D","p")</f>
        <v>63065</v>
      </c>
      <c r="L14872" s="27">
        <f>_xll.qlCalendarAdvance(Calendar,L14871,SamplingFrequency,"f",FALSE)</f>
        <v>63065</v>
      </c>
      <c r="M14872" s="17">
        <f>_xll.qlIndexFixing(Index,L14872,TRUE)</f>
        <v>3.2504959858077331E-2</v>
      </c>
      <c r="N14872" s="17"/>
      <c r="T14872" s="28"/>
      <c r="Y14872" s="22">
        <f>_xll.qlIndexFixing(OverNightIndex,K14872,TRUE)</f>
        <v>3.2504959858077331E-2</v>
      </c>
    </row>
    <row r="14873" spans="11:25" x14ac:dyDescent="0.2">
      <c r="K14873" s="26">
        <f>_xll.qlCalendarAdvance(Calendar,L14873,FixingDays&amp;"D","p")</f>
        <v>63066</v>
      </c>
      <c r="L14873" s="27">
        <f>_xll.qlCalendarAdvance(Calendar,L14872,SamplingFrequency,"f",FALSE)</f>
        <v>63066</v>
      </c>
      <c r="M14873" s="17">
        <f>_xll.qlIndexFixing(Index,L14873,TRUE)</f>
        <v>3.2504959857996285E-2</v>
      </c>
      <c r="N14873" s="17"/>
      <c r="T14873" s="28"/>
      <c r="Y14873" s="22">
        <f>_xll.qlIndexFixing(OverNightIndex,K14873,TRUE)</f>
        <v>3.2504959857996285E-2</v>
      </c>
    </row>
    <row r="14874" spans="11:25" x14ac:dyDescent="0.2">
      <c r="K14874" s="26">
        <f>_xll.qlCalendarAdvance(Calendar,L14874,FixingDays&amp;"D","p")</f>
        <v>63067</v>
      </c>
      <c r="L14874" s="27">
        <f>_xll.qlCalendarAdvance(Calendar,L14873,SamplingFrequency,"f",FALSE)</f>
        <v>63067</v>
      </c>
      <c r="M14874" s="17">
        <f>_xll.qlIndexFixing(Index,L14874,TRUE)</f>
        <v>3.2504959857834193E-2</v>
      </c>
      <c r="N14874" s="17"/>
      <c r="T14874" s="28"/>
      <c r="Y14874" s="22">
        <f>_xll.qlIndexFixing(OverNightIndex,K14874,TRUE)</f>
        <v>3.2504959857834193E-2</v>
      </c>
    </row>
    <row r="14875" spans="11:25" x14ac:dyDescent="0.2">
      <c r="K14875" s="26">
        <f>_xll.qlCalendarAdvance(Calendar,L14875,FixingDays&amp;"D","p")</f>
        <v>63068</v>
      </c>
      <c r="L14875" s="27">
        <f>_xll.qlCalendarAdvance(Calendar,L14874,SamplingFrequency,"f",FALSE)</f>
        <v>63068</v>
      </c>
      <c r="M14875" s="17">
        <f>_xll.qlIndexFixing(Index,L14875,TRUE)</f>
        <v>3.2504959857996285E-2</v>
      </c>
      <c r="N14875" s="17"/>
      <c r="T14875" s="28"/>
      <c r="Y14875" s="22">
        <f>_xll.qlIndexFixing(OverNightIndex,K14875,TRUE)</f>
        <v>3.2504959857996285E-2</v>
      </c>
    </row>
    <row r="14876" spans="11:25" x14ac:dyDescent="0.2">
      <c r="K14876" s="26">
        <f>_xll.qlCalendarAdvance(Calendar,L14876,FixingDays&amp;"D","p")</f>
        <v>63069</v>
      </c>
      <c r="L14876" s="27">
        <f>_xll.qlCalendarAdvance(Calendar,L14875,SamplingFrequency,"f",FALSE)</f>
        <v>63069</v>
      </c>
      <c r="M14876" s="17">
        <f>_xll.qlIndexFixing(Index,L14876,TRUE)</f>
        <v>3.2507854662921318E-2</v>
      </c>
      <c r="N14876" s="17"/>
      <c r="T14876" s="28"/>
      <c r="Y14876" s="22">
        <f>_xll.qlIndexFixing(OverNightIndex,K14876,TRUE)</f>
        <v>3.2507854662921318E-2</v>
      </c>
    </row>
    <row r="14877" spans="11:25" x14ac:dyDescent="0.2">
      <c r="K14877" s="26">
        <f>_xll.qlCalendarAdvance(Calendar,L14877,FixingDays&amp;"D","p")</f>
        <v>63072</v>
      </c>
      <c r="L14877" s="27">
        <f>_xll.qlCalendarAdvance(Calendar,L14876,SamplingFrequency,"f",FALSE)</f>
        <v>63072</v>
      </c>
      <c r="M14877" s="17">
        <f>_xll.qlIndexFixing(Index,L14877,TRUE)</f>
        <v>3.2504959857753146E-2</v>
      </c>
      <c r="N14877" s="17"/>
      <c r="T14877" s="28"/>
      <c r="Y14877" s="22">
        <f>_xll.qlIndexFixing(OverNightIndex,K14877,TRUE)</f>
        <v>3.2504959857753146E-2</v>
      </c>
    </row>
    <row r="14878" spans="11:25" x14ac:dyDescent="0.2">
      <c r="K14878" s="26">
        <f>_xll.qlCalendarAdvance(Calendar,L14878,FixingDays&amp;"D","p")</f>
        <v>63073</v>
      </c>
      <c r="L14878" s="27">
        <f>_xll.qlCalendarAdvance(Calendar,L14877,SamplingFrequency,"f",FALSE)</f>
        <v>63073</v>
      </c>
      <c r="M14878" s="17">
        <f>_xll.qlIndexFixing(Index,L14878,TRUE)</f>
        <v>3.2504959858077331E-2</v>
      </c>
      <c r="N14878" s="17"/>
      <c r="T14878" s="28"/>
      <c r="Y14878" s="22">
        <f>_xll.qlIndexFixing(OverNightIndex,K14878,TRUE)</f>
        <v>3.2504959858077331E-2</v>
      </c>
    </row>
    <row r="14879" spans="11:25" x14ac:dyDescent="0.2">
      <c r="K14879" s="26">
        <f>_xll.qlCalendarAdvance(Calendar,L14879,FixingDays&amp;"D","p")</f>
        <v>63074</v>
      </c>
      <c r="L14879" s="27">
        <f>_xll.qlCalendarAdvance(Calendar,L14878,SamplingFrequency,"f",FALSE)</f>
        <v>63074</v>
      </c>
      <c r="M14879" s="17">
        <f>_xll.qlIndexFixing(Index,L14879,TRUE)</f>
        <v>3.2504959857996285E-2</v>
      </c>
      <c r="N14879" s="17"/>
      <c r="T14879" s="28"/>
      <c r="Y14879" s="22">
        <f>_xll.qlIndexFixing(OverNightIndex,K14879,TRUE)</f>
        <v>3.2504959857996285E-2</v>
      </c>
    </row>
    <row r="14880" spans="11:25" x14ac:dyDescent="0.2">
      <c r="K14880" s="26">
        <f>_xll.qlCalendarAdvance(Calendar,L14880,FixingDays&amp;"D","p")</f>
        <v>63075</v>
      </c>
      <c r="L14880" s="27">
        <f>_xll.qlCalendarAdvance(Calendar,L14879,SamplingFrequency,"f",FALSE)</f>
        <v>63075</v>
      </c>
      <c r="M14880" s="17">
        <f>_xll.qlIndexFixing(Index,L14880,TRUE)</f>
        <v>3.2504959858077331E-2</v>
      </c>
      <c r="N14880" s="17"/>
      <c r="T14880" s="28"/>
      <c r="Y14880" s="22">
        <f>_xll.qlIndexFixing(OverNightIndex,K14880,TRUE)</f>
        <v>3.2504959858077331E-2</v>
      </c>
    </row>
    <row r="14881" spans="11:25" x14ac:dyDescent="0.2">
      <c r="K14881" s="26">
        <f>_xll.qlCalendarAdvance(Calendar,L14881,FixingDays&amp;"D","p")</f>
        <v>63076</v>
      </c>
      <c r="L14881" s="27">
        <f>_xll.qlCalendarAdvance(Calendar,L14880,SamplingFrequency,"f",FALSE)</f>
        <v>63076</v>
      </c>
      <c r="M14881" s="17">
        <f>_xll.qlIndexFixing(Index,L14881,TRUE)</f>
        <v>3.2507854662840271E-2</v>
      </c>
      <c r="N14881" s="17"/>
      <c r="T14881" s="28"/>
      <c r="Y14881" s="22">
        <f>_xll.qlIndexFixing(OverNightIndex,K14881,TRUE)</f>
        <v>3.2507854662840271E-2</v>
      </c>
    </row>
    <row r="14882" spans="11:25" x14ac:dyDescent="0.2">
      <c r="K14882" s="26">
        <f>_xll.qlCalendarAdvance(Calendar,L14882,FixingDays&amp;"D","p")</f>
        <v>63079</v>
      </c>
      <c r="L14882" s="27">
        <f>_xll.qlCalendarAdvance(Calendar,L14881,SamplingFrequency,"f",FALSE)</f>
        <v>63079</v>
      </c>
      <c r="M14882" s="17">
        <f>_xll.qlIndexFixing(Index,L14882,TRUE)</f>
        <v>3.2504959857996285E-2</v>
      </c>
      <c r="N14882" s="17"/>
      <c r="T14882" s="28"/>
      <c r="Y14882" s="22">
        <f>_xll.qlIndexFixing(OverNightIndex,K14882,TRUE)</f>
        <v>3.2504959857996285E-2</v>
      </c>
    </row>
    <row r="14883" spans="11:25" x14ac:dyDescent="0.2">
      <c r="K14883" s="26">
        <f>_xll.qlCalendarAdvance(Calendar,L14883,FixingDays&amp;"D","p")</f>
        <v>63080</v>
      </c>
      <c r="L14883" s="27">
        <f>_xll.qlCalendarAdvance(Calendar,L14882,SamplingFrequency,"f",FALSE)</f>
        <v>63080</v>
      </c>
      <c r="M14883" s="17">
        <f>_xll.qlIndexFixing(Index,L14883,TRUE)</f>
        <v>3.2504959857996285E-2</v>
      </c>
      <c r="N14883" s="17"/>
      <c r="T14883" s="28"/>
      <c r="Y14883" s="22">
        <f>_xll.qlIndexFixing(OverNightIndex,K14883,TRUE)</f>
        <v>3.2504959857996285E-2</v>
      </c>
    </row>
    <row r="14884" spans="11:25" x14ac:dyDescent="0.2">
      <c r="K14884" s="26">
        <f>_xll.qlCalendarAdvance(Calendar,L14884,FixingDays&amp;"D","p")</f>
        <v>63081</v>
      </c>
      <c r="L14884" s="27">
        <f>_xll.qlCalendarAdvance(Calendar,L14883,SamplingFrequency,"f",FALSE)</f>
        <v>63081</v>
      </c>
      <c r="M14884" s="17">
        <f>_xll.qlIndexFixing(Index,L14884,TRUE)</f>
        <v>3.2504959857996285E-2</v>
      </c>
      <c r="N14884" s="17"/>
      <c r="T14884" s="28"/>
      <c r="Y14884" s="22">
        <f>_xll.qlIndexFixing(OverNightIndex,K14884,TRUE)</f>
        <v>3.2504959857996285E-2</v>
      </c>
    </row>
    <row r="14885" spans="11:25" x14ac:dyDescent="0.2">
      <c r="K14885" s="26">
        <f>_xll.qlCalendarAdvance(Calendar,L14885,FixingDays&amp;"D","p")</f>
        <v>63082</v>
      </c>
      <c r="L14885" s="27">
        <f>_xll.qlCalendarAdvance(Calendar,L14884,SamplingFrequency,"f",FALSE)</f>
        <v>63082</v>
      </c>
      <c r="M14885" s="17">
        <f>_xll.qlIndexFixing(Index,L14885,TRUE)</f>
        <v>3.2504959857915239E-2</v>
      </c>
      <c r="N14885" s="17"/>
      <c r="T14885" s="28"/>
      <c r="Y14885" s="22">
        <f>_xll.qlIndexFixing(OverNightIndex,K14885,TRUE)</f>
        <v>3.2504959857915239E-2</v>
      </c>
    </row>
    <row r="14886" spans="11:25" x14ac:dyDescent="0.2">
      <c r="K14886" s="26">
        <f>_xll.qlCalendarAdvance(Calendar,L14886,FixingDays&amp;"D","p")</f>
        <v>63083</v>
      </c>
      <c r="L14886" s="27">
        <f>_xll.qlCalendarAdvance(Calendar,L14885,SamplingFrequency,"f",FALSE)</f>
        <v>63083</v>
      </c>
      <c r="M14886" s="17">
        <f>_xll.qlIndexFixing(Index,L14886,TRUE)</f>
        <v>3.2507854662894298E-2</v>
      </c>
      <c r="N14886" s="17"/>
      <c r="T14886" s="28"/>
      <c r="Y14886" s="22">
        <f>_xll.qlIndexFixing(OverNightIndex,K14886,TRUE)</f>
        <v>3.2507854662894298E-2</v>
      </c>
    </row>
    <row r="14887" spans="11:25" x14ac:dyDescent="0.2">
      <c r="K14887" s="26">
        <f>_xll.qlCalendarAdvance(Calendar,L14887,FixingDays&amp;"D","p")</f>
        <v>63086</v>
      </c>
      <c r="L14887" s="27">
        <f>_xll.qlCalendarAdvance(Calendar,L14886,SamplingFrequency,"f",FALSE)</f>
        <v>63086</v>
      </c>
      <c r="M14887" s="17">
        <f>_xll.qlIndexFixing(Index,L14887,TRUE)</f>
        <v>3.2504959857996285E-2</v>
      </c>
      <c r="N14887" s="17"/>
      <c r="T14887" s="28"/>
      <c r="Y14887" s="22">
        <f>_xll.qlIndexFixing(OverNightIndex,K14887,TRUE)</f>
        <v>3.2504959857996285E-2</v>
      </c>
    </row>
    <row r="14888" spans="11:25" x14ac:dyDescent="0.2">
      <c r="K14888" s="26">
        <f>_xll.qlCalendarAdvance(Calendar,L14888,FixingDays&amp;"D","p")</f>
        <v>63087</v>
      </c>
      <c r="L14888" s="27">
        <f>_xll.qlCalendarAdvance(Calendar,L14887,SamplingFrequency,"f",FALSE)</f>
        <v>63087</v>
      </c>
      <c r="M14888" s="17">
        <f>_xll.qlIndexFixing(Index,L14888,TRUE)</f>
        <v>3.2504959857834193E-2</v>
      </c>
      <c r="N14888" s="17"/>
      <c r="T14888" s="28"/>
      <c r="Y14888" s="22">
        <f>_xll.qlIndexFixing(OverNightIndex,K14888,TRUE)</f>
        <v>3.2504959857834193E-2</v>
      </c>
    </row>
    <row r="14889" spans="11:25" x14ac:dyDescent="0.2">
      <c r="K14889" s="26">
        <f>_xll.qlCalendarAdvance(Calendar,L14889,FixingDays&amp;"D","p")</f>
        <v>63088</v>
      </c>
      <c r="L14889" s="27">
        <f>_xll.qlCalendarAdvance(Calendar,L14888,SamplingFrequency,"f",FALSE)</f>
        <v>63088</v>
      </c>
      <c r="M14889" s="17">
        <f>_xll.qlIndexFixing(Index,L14889,TRUE)</f>
        <v>3.2504959857996285E-2</v>
      </c>
      <c r="N14889" s="17"/>
      <c r="T14889" s="28"/>
      <c r="Y14889" s="22">
        <f>_xll.qlIndexFixing(OverNightIndex,K14889,TRUE)</f>
        <v>3.2504959857996285E-2</v>
      </c>
    </row>
    <row r="14890" spans="11:25" x14ac:dyDescent="0.2">
      <c r="K14890" s="26">
        <f>_xll.qlCalendarAdvance(Calendar,L14890,FixingDays&amp;"D","p")</f>
        <v>63089</v>
      </c>
      <c r="L14890" s="27">
        <f>_xll.qlCalendarAdvance(Calendar,L14889,SamplingFrequency,"f",FALSE)</f>
        <v>63089</v>
      </c>
      <c r="M14890" s="17">
        <f>_xll.qlIndexFixing(Index,L14890,TRUE)</f>
        <v>3.2504959858077331E-2</v>
      </c>
      <c r="N14890" s="17"/>
      <c r="T14890" s="28"/>
      <c r="Y14890" s="22">
        <f>_xll.qlIndexFixing(OverNightIndex,K14890,TRUE)</f>
        <v>3.2504959858077331E-2</v>
      </c>
    </row>
    <row r="14891" spans="11:25" x14ac:dyDescent="0.2">
      <c r="K14891" s="26">
        <f>_xll.qlCalendarAdvance(Calendar,L14891,FixingDays&amp;"D","p")</f>
        <v>63090</v>
      </c>
      <c r="L14891" s="27">
        <f>_xll.qlCalendarAdvance(Calendar,L14890,SamplingFrequency,"f",FALSE)</f>
        <v>63090</v>
      </c>
      <c r="M14891" s="17">
        <f>_xll.qlIndexFixing(Index,L14891,TRUE)</f>
        <v>3.2507854662840271E-2</v>
      </c>
      <c r="N14891" s="17"/>
      <c r="T14891" s="28"/>
      <c r="Y14891" s="22">
        <f>_xll.qlIndexFixing(OverNightIndex,K14891,TRUE)</f>
        <v>3.2507854662840271E-2</v>
      </c>
    </row>
    <row r="14892" spans="11:25" x14ac:dyDescent="0.2">
      <c r="K14892" s="26">
        <f>_xll.qlCalendarAdvance(Calendar,L14892,FixingDays&amp;"D","p")</f>
        <v>63093</v>
      </c>
      <c r="L14892" s="27">
        <f>_xll.qlCalendarAdvance(Calendar,L14891,SamplingFrequency,"f",FALSE)</f>
        <v>63093</v>
      </c>
      <c r="M14892" s="17">
        <f>_xll.qlIndexFixing(Index,L14892,TRUE)</f>
        <v>3.2504959857996285E-2</v>
      </c>
      <c r="N14892" s="17"/>
      <c r="T14892" s="28"/>
      <c r="Y14892" s="22">
        <f>_xll.qlIndexFixing(OverNightIndex,K14892,TRUE)</f>
        <v>3.2504959857996285E-2</v>
      </c>
    </row>
    <row r="14893" spans="11:25" x14ac:dyDescent="0.2">
      <c r="K14893" s="26">
        <f>_xll.qlCalendarAdvance(Calendar,L14893,FixingDays&amp;"D","p")</f>
        <v>63094</v>
      </c>
      <c r="L14893" s="27">
        <f>_xll.qlCalendarAdvance(Calendar,L14892,SamplingFrequency,"f",FALSE)</f>
        <v>63094</v>
      </c>
      <c r="M14893" s="17">
        <f>_xll.qlIndexFixing(Index,L14893,TRUE)</f>
        <v>3.2504959858077331E-2</v>
      </c>
      <c r="N14893" s="17"/>
      <c r="T14893" s="28"/>
      <c r="Y14893" s="22">
        <f>_xll.qlIndexFixing(OverNightIndex,K14893,TRUE)</f>
        <v>3.2504959858077331E-2</v>
      </c>
    </row>
    <row r="14894" spans="11:25" x14ac:dyDescent="0.2">
      <c r="K14894" s="26">
        <f>_xll.qlCalendarAdvance(Calendar,L14894,FixingDays&amp;"D","p")</f>
        <v>63095</v>
      </c>
      <c r="L14894" s="27">
        <f>_xll.qlCalendarAdvance(Calendar,L14893,SamplingFrequency,"f",FALSE)</f>
        <v>63095</v>
      </c>
      <c r="M14894" s="17">
        <f>_xll.qlIndexFixing(Index,L14894,TRUE)</f>
        <v>3.2504959858077331E-2</v>
      </c>
      <c r="N14894" s="17"/>
      <c r="T14894" s="28"/>
      <c r="Y14894" s="22">
        <f>_xll.qlIndexFixing(OverNightIndex,K14894,TRUE)</f>
        <v>3.2504959858077331E-2</v>
      </c>
    </row>
    <row r="14895" spans="11:25" x14ac:dyDescent="0.2">
      <c r="K14895" s="26">
        <f>_xll.qlCalendarAdvance(Calendar,L14895,FixingDays&amp;"D","p")</f>
        <v>63096</v>
      </c>
      <c r="L14895" s="27">
        <f>_xll.qlCalendarAdvance(Calendar,L14894,SamplingFrequency,"f",FALSE)</f>
        <v>63096</v>
      </c>
      <c r="M14895" s="17">
        <f>_xll.qlIndexFixing(Index,L14895,TRUE)</f>
        <v>3.2504959857996285E-2</v>
      </c>
      <c r="N14895" s="17"/>
      <c r="T14895" s="28"/>
      <c r="Y14895" s="22">
        <f>_xll.qlIndexFixing(OverNightIndex,K14895,TRUE)</f>
        <v>3.2504959857996285E-2</v>
      </c>
    </row>
    <row r="14896" spans="11:25" x14ac:dyDescent="0.2">
      <c r="K14896" s="26">
        <f>_xll.qlCalendarAdvance(Calendar,L14896,FixingDays&amp;"D","p")</f>
        <v>63097</v>
      </c>
      <c r="L14896" s="27">
        <f>_xll.qlCalendarAdvance(Calendar,L14895,SamplingFrequency,"f",FALSE)</f>
        <v>63097</v>
      </c>
      <c r="M14896" s="17">
        <f>_xll.qlIndexFixing(Index,L14896,TRUE)</f>
        <v>3.2509302194186629E-2</v>
      </c>
      <c r="N14896" s="17"/>
      <c r="T14896" s="28"/>
      <c r="Y14896" s="22">
        <f>_xll.qlIndexFixing(OverNightIndex,K14896,TRUE)</f>
        <v>3.2509302194186629E-2</v>
      </c>
    </row>
    <row r="14897" spans="11:25" x14ac:dyDescent="0.2">
      <c r="K14897" s="26">
        <f>_xll.qlCalendarAdvance(Calendar,L14897,FixingDays&amp;"D","p")</f>
        <v>63101</v>
      </c>
      <c r="L14897" s="27">
        <f>_xll.qlCalendarAdvance(Calendar,L14896,SamplingFrequency,"f",FALSE)</f>
        <v>63101</v>
      </c>
      <c r="M14897" s="17">
        <f>_xll.qlIndexFixing(Index,L14897,TRUE)</f>
        <v>3.2504959857996285E-2</v>
      </c>
      <c r="N14897" s="17"/>
      <c r="T14897" s="28"/>
      <c r="Y14897" s="22">
        <f>_xll.qlIndexFixing(OverNightIndex,K14897,TRUE)</f>
        <v>3.2504959857996285E-2</v>
      </c>
    </row>
    <row r="14898" spans="11:25" x14ac:dyDescent="0.2">
      <c r="K14898" s="26">
        <f>_xll.qlCalendarAdvance(Calendar,L14898,FixingDays&amp;"D","p")</f>
        <v>63102</v>
      </c>
      <c r="L14898" s="27">
        <f>_xll.qlCalendarAdvance(Calendar,L14897,SamplingFrequency,"f",FALSE)</f>
        <v>63102</v>
      </c>
      <c r="M14898" s="17">
        <f>_xll.qlIndexFixing(Index,L14898,TRUE)</f>
        <v>3.2504959858077331E-2</v>
      </c>
      <c r="N14898" s="17"/>
      <c r="T14898" s="28"/>
      <c r="Y14898" s="22">
        <f>_xll.qlIndexFixing(OverNightIndex,K14898,TRUE)</f>
        <v>3.2504959858077331E-2</v>
      </c>
    </row>
    <row r="14899" spans="11:25" x14ac:dyDescent="0.2">
      <c r="K14899" s="26">
        <f>_xll.qlCalendarAdvance(Calendar,L14899,FixingDays&amp;"D","p")</f>
        <v>63103</v>
      </c>
      <c r="L14899" s="27">
        <f>_xll.qlCalendarAdvance(Calendar,L14898,SamplingFrequency,"f",FALSE)</f>
        <v>63103</v>
      </c>
      <c r="M14899" s="17">
        <f>_xll.qlIndexFixing(Index,L14899,TRUE)</f>
        <v>3.2504959857915239E-2</v>
      </c>
      <c r="N14899" s="17"/>
      <c r="T14899" s="28"/>
      <c r="Y14899" s="22">
        <f>_xll.qlIndexFixing(OverNightIndex,K14899,TRUE)</f>
        <v>3.2504959857915239E-2</v>
      </c>
    </row>
    <row r="14900" spans="11:25" x14ac:dyDescent="0.2">
      <c r="K14900" s="26">
        <f>_xll.qlCalendarAdvance(Calendar,L14900,FixingDays&amp;"D","p")</f>
        <v>63104</v>
      </c>
      <c r="L14900" s="27">
        <f>_xll.qlCalendarAdvance(Calendar,L14899,SamplingFrequency,"f",FALSE)</f>
        <v>63104</v>
      </c>
      <c r="M14900" s="17">
        <f>_xll.qlIndexFixing(Index,L14900,TRUE)</f>
        <v>3.2507854662894298E-2</v>
      </c>
      <c r="N14900" s="17"/>
      <c r="T14900" s="28"/>
      <c r="Y14900" s="22">
        <f>_xll.qlIndexFixing(OverNightIndex,K14900,TRUE)</f>
        <v>3.2507854662894298E-2</v>
      </c>
    </row>
    <row r="14901" spans="11:25" x14ac:dyDescent="0.2">
      <c r="K14901" s="26">
        <f>_xll.qlCalendarAdvance(Calendar,L14901,FixingDays&amp;"D","p")</f>
        <v>63107</v>
      </c>
      <c r="L14901" s="27">
        <f>_xll.qlCalendarAdvance(Calendar,L14900,SamplingFrequency,"f",FALSE)</f>
        <v>63107</v>
      </c>
      <c r="M14901" s="17">
        <f>_xll.qlIndexFixing(Index,L14901,TRUE)</f>
        <v>3.2504959858077331E-2</v>
      </c>
      <c r="N14901" s="17"/>
      <c r="T14901" s="28"/>
      <c r="Y14901" s="22">
        <f>_xll.qlIndexFixing(OverNightIndex,K14901,TRUE)</f>
        <v>3.2504959858077331E-2</v>
      </c>
    </row>
    <row r="14902" spans="11:25" x14ac:dyDescent="0.2">
      <c r="K14902" s="26">
        <f>_xll.qlCalendarAdvance(Calendar,L14902,FixingDays&amp;"D","p")</f>
        <v>63108</v>
      </c>
      <c r="L14902" s="27">
        <f>_xll.qlCalendarAdvance(Calendar,L14901,SamplingFrequency,"f",FALSE)</f>
        <v>63108</v>
      </c>
      <c r="M14902" s="17">
        <f>_xll.qlIndexFixing(Index,L14902,TRUE)</f>
        <v>3.2504959857753146E-2</v>
      </c>
      <c r="N14902" s="17"/>
      <c r="T14902" s="28"/>
      <c r="Y14902" s="22">
        <f>_xll.qlIndexFixing(OverNightIndex,K14902,TRUE)</f>
        <v>3.2504959857753146E-2</v>
      </c>
    </row>
    <row r="14903" spans="11:25" x14ac:dyDescent="0.2">
      <c r="K14903" s="26">
        <f>_xll.qlCalendarAdvance(Calendar,L14903,FixingDays&amp;"D","p")</f>
        <v>63109</v>
      </c>
      <c r="L14903" s="27">
        <f>_xll.qlCalendarAdvance(Calendar,L14902,SamplingFrequency,"f",FALSE)</f>
        <v>63109</v>
      </c>
      <c r="M14903" s="17">
        <f>_xll.qlIndexFixing(Index,L14903,TRUE)</f>
        <v>3.2504959858077331E-2</v>
      </c>
      <c r="N14903" s="17"/>
      <c r="T14903" s="28"/>
      <c r="Y14903" s="22">
        <f>_xll.qlIndexFixing(OverNightIndex,K14903,TRUE)</f>
        <v>3.2504959858077331E-2</v>
      </c>
    </row>
    <row r="14904" spans="11:25" x14ac:dyDescent="0.2">
      <c r="K14904" s="26">
        <f>_xll.qlCalendarAdvance(Calendar,L14904,FixingDays&amp;"D","p")</f>
        <v>63110</v>
      </c>
      <c r="L14904" s="27">
        <f>_xll.qlCalendarAdvance(Calendar,L14903,SamplingFrequency,"f",FALSE)</f>
        <v>63110</v>
      </c>
      <c r="M14904" s="17">
        <f>_xll.qlIndexFixing(Index,L14904,TRUE)</f>
        <v>3.2504959858077331E-2</v>
      </c>
      <c r="N14904" s="17"/>
      <c r="T14904" s="28"/>
      <c r="Y14904" s="22">
        <f>_xll.qlIndexFixing(OverNightIndex,K14904,TRUE)</f>
        <v>3.2504959858077331E-2</v>
      </c>
    </row>
    <row r="14905" spans="11:25" x14ac:dyDescent="0.2">
      <c r="K14905" s="26">
        <f>_xll.qlCalendarAdvance(Calendar,L14905,FixingDays&amp;"D","p")</f>
        <v>63111</v>
      </c>
      <c r="L14905" s="27">
        <f>_xll.qlCalendarAdvance(Calendar,L14904,SamplingFrequency,"f",FALSE)</f>
        <v>63111</v>
      </c>
      <c r="M14905" s="17">
        <f>_xll.qlIndexFixing(Index,L14905,TRUE)</f>
        <v>3.2507854662840271E-2</v>
      </c>
      <c r="N14905" s="17"/>
      <c r="T14905" s="28"/>
      <c r="Y14905" s="22">
        <f>_xll.qlIndexFixing(OverNightIndex,K14905,TRUE)</f>
        <v>3.2507854662840271E-2</v>
      </c>
    </row>
    <row r="14906" spans="11:25" x14ac:dyDescent="0.2">
      <c r="K14906" s="26">
        <f>_xll.qlCalendarAdvance(Calendar,L14906,FixingDays&amp;"D","p")</f>
        <v>63114</v>
      </c>
      <c r="L14906" s="27">
        <f>_xll.qlCalendarAdvance(Calendar,L14905,SamplingFrequency,"f",FALSE)</f>
        <v>63114</v>
      </c>
      <c r="M14906" s="17">
        <f>_xll.qlIndexFixing(Index,L14906,TRUE)</f>
        <v>3.2504959857996285E-2</v>
      </c>
      <c r="N14906" s="17"/>
      <c r="T14906" s="28"/>
      <c r="Y14906" s="22">
        <f>_xll.qlIndexFixing(OverNightIndex,K14906,TRUE)</f>
        <v>3.2504959857996285E-2</v>
      </c>
    </row>
    <row r="14907" spans="11:25" x14ac:dyDescent="0.2">
      <c r="K14907" s="26">
        <f>_xll.qlCalendarAdvance(Calendar,L14907,FixingDays&amp;"D","p")</f>
        <v>63115</v>
      </c>
      <c r="L14907" s="27">
        <f>_xll.qlCalendarAdvance(Calendar,L14906,SamplingFrequency,"f",FALSE)</f>
        <v>63115</v>
      </c>
      <c r="M14907" s="17">
        <f>_xll.qlIndexFixing(Index,L14907,TRUE)</f>
        <v>3.2504959858077331E-2</v>
      </c>
      <c r="N14907" s="17"/>
      <c r="T14907" s="28"/>
      <c r="Y14907" s="22">
        <f>_xll.qlIndexFixing(OverNightIndex,K14907,TRUE)</f>
        <v>3.2504959858077331E-2</v>
      </c>
    </row>
    <row r="14908" spans="11:25" x14ac:dyDescent="0.2">
      <c r="K14908" s="26">
        <f>_xll.qlCalendarAdvance(Calendar,L14908,FixingDays&amp;"D","p")</f>
        <v>63116</v>
      </c>
      <c r="L14908" s="27">
        <f>_xll.qlCalendarAdvance(Calendar,L14907,SamplingFrequency,"f",FALSE)</f>
        <v>63116</v>
      </c>
      <c r="M14908" s="17">
        <f>_xll.qlIndexFixing(Index,L14908,TRUE)</f>
        <v>3.2504959857996285E-2</v>
      </c>
      <c r="N14908" s="17"/>
      <c r="T14908" s="28"/>
      <c r="Y14908" s="22">
        <f>_xll.qlIndexFixing(OverNightIndex,K14908,TRUE)</f>
        <v>3.2504959857996285E-2</v>
      </c>
    </row>
    <row r="14909" spans="11:25" x14ac:dyDescent="0.2">
      <c r="K14909" s="26">
        <f>_xll.qlCalendarAdvance(Calendar,L14909,FixingDays&amp;"D","p")</f>
        <v>63117</v>
      </c>
      <c r="L14909" s="27">
        <f>_xll.qlCalendarAdvance(Calendar,L14908,SamplingFrequency,"f",FALSE)</f>
        <v>63117</v>
      </c>
      <c r="M14909" s="17">
        <f>_xll.qlIndexFixing(Index,L14909,TRUE)</f>
        <v>3.2504959857915239E-2</v>
      </c>
      <c r="N14909" s="17"/>
      <c r="T14909" s="28"/>
      <c r="Y14909" s="22">
        <f>_xll.qlIndexFixing(OverNightIndex,K14909,TRUE)</f>
        <v>3.2504959857915239E-2</v>
      </c>
    </row>
    <row r="14910" spans="11:25" x14ac:dyDescent="0.2">
      <c r="K14910" s="26">
        <f>_xll.qlCalendarAdvance(Calendar,L14910,FixingDays&amp;"D","p")</f>
        <v>63118</v>
      </c>
      <c r="L14910" s="27">
        <f>_xll.qlCalendarAdvance(Calendar,L14909,SamplingFrequency,"f",FALSE)</f>
        <v>63118</v>
      </c>
      <c r="M14910" s="17">
        <f>_xll.qlIndexFixing(Index,L14910,TRUE)</f>
        <v>3.2507854662867285E-2</v>
      </c>
      <c r="N14910" s="17"/>
      <c r="T14910" s="28"/>
      <c r="Y14910" s="22">
        <f>_xll.qlIndexFixing(OverNightIndex,K14910,TRUE)</f>
        <v>3.2507854662867285E-2</v>
      </c>
    </row>
    <row r="14911" spans="11:25" x14ac:dyDescent="0.2">
      <c r="K14911" s="26">
        <f>_xll.qlCalendarAdvance(Calendar,L14911,FixingDays&amp;"D","p")</f>
        <v>63121</v>
      </c>
      <c r="L14911" s="27">
        <f>_xll.qlCalendarAdvance(Calendar,L14910,SamplingFrequency,"f",FALSE)</f>
        <v>63121</v>
      </c>
      <c r="M14911" s="17">
        <f>_xll.qlIndexFixing(Index,L14911,TRUE)</f>
        <v>3.2504959857996285E-2</v>
      </c>
      <c r="N14911" s="17"/>
      <c r="T14911" s="28"/>
      <c r="Y14911" s="22">
        <f>_xll.qlIndexFixing(OverNightIndex,K14911,TRUE)</f>
        <v>3.2504959857996285E-2</v>
      </c>
    </row>
    <row r="14912" spans="11:25" x14ac:dyDescent="0.2">
      <c r="K14912" s="26">
        <f>_xll.qlCalendarAdvance(Calendar,L14912,FixingDays&amp;"D","p")</f>
        <v>63122</v>
      </c>
      <c r="L14912" s="27">
        <f>_xll.qlCalendarAdvance(Calendar,L14911,SamplingFrequency,"f",FALSE)</f>
        <v>63122</v>
      </c>
      <c r="M14912" s="17">
        <f>_xll.qlIndexFixing(Index,L14912,TRUE)</f>
        <v>3.2504959858077331E-2</v>
      </c>
      <c r="N14912" s="17"/>
      <c r="T14912" s="28"/>
      <c r="Y14912" s="22">
        <f>_xll.qlIndexFixing(OverNightIndex,K14912,TRUE)</f>
        <v>3.2504959858077331E-2</v>
      </c>
    </row>
    <row r="14913" spans="11:25" x14ac:dyDescent="0.2">
      <c r="K14913" s="26">
        <f>_xll.qlCalendarAdvance(Calendar,L14913,FixingDays&amp;"D","p")</f>
        <v>63123</v>
      </c>
      <c r="L14913" s="27">
        <f>_xll.qlCalendarAdvance(Calendar,L14912,SamplingFrequency,"f",FALSE)</f>
        <v>63123</v>
      </c>
      <c r="M14913" s="17">
        <f>_xll.qlIndexFixing(Index,L14913,TRUE)</f>
        <v>3.2504959857915239E-2</v>
      </c>
      <c r="N14913" s="17"/>
      <c r="T14913" s="28"/>
      <c r="Y14913" s="22">
        <f>_xll.qlIndexFixing(OverNightIndex,K14913,TRUE)</f>
        <v>3.2504959857915239E-2</v>
      </c>
    </row>
    <row r="14914" spans="11:25" x14ac:dyDescent="0.2">
      <c r="K14914" s="26">
        <f>_xll.qlCalendarAdvance(Calendar,L14914,FixingDays&amp;"D","p")</f>
        <v>63124</v>
      </c>
      <c r="L14914" s="27">
        <f>_xll.qlCalendarAdvance(Calendar,L14913,SamplingFrequency,"f",FALSE)</f>
        <v>63124</v>
      </c>
      <c r="M14914" s="17">
        <f>_xll.qlIndexFixing(Index,L14914,TRUE)</f>
        <v>3.2504959858077331E-2</v>
      </c>
      <c r="N14914" s="17"/>
      <c r="T14914" s="28"/>
      <c r="Y14914" s="22">
        <f>_xll.qlIndexFixing(OverNightIndex,K14914,TRUE)</f>
        <v>3.2504959858077331E-2</v>
      </c>
    </row>
    <row r="14915" spans="11:25" x14ac:dyDescent="0.2">
      <c r="K14915" s="26">
        <f>_xll.qlCalendarAdvance(Calendar,L14915,FixingDays&amp;"D","p")</f>
        <v>63125</v>
      </c>
      <c r="L14915" s="27">
        <f>_xll.qlCalendarAdvance(Calendar,L14914,SamplingFrequency,"f",FALSE)</f>
        <v>63125</v>
      </c>
      <c r="M14915" s="17">
        <f>_xll.qlIndexFixing(Index,L14915,TRUE)</f>
        <v>3.2507854662894298E-2</v>
      </c>
      <c r="N14915" s="17"/>
      <c r="T14915" s="28"/>
      <c r="Y14915" s="22">
        <f>_xll.qlIndexFixing(OverNightIndex,K14915,TRUE)</f>
        <v>3.2507854662894298E-2</v>
      </c>
    </row>
    <row r="14916" spans="11:25" x14ac:dyDescent="0.2">
      <c r="K14916" s="26">
        <f>_xll.qlCalendarAdvance(Calendar,L14916,FixingDays&amp;"D","p")</f>
        <v>63128</v>
      </c>
      <c r="L14916" s="27">
        <f>_xll.qlCalendarAdvance(Calendar,L14915,SamplingFrequency,"f",FALSE)</f>
        <v>63128</v>
      </c>
      <c r="M14916" s="17">
        <f>_xll.qlIndexFixing(Index,L14916,TRUE)</f>
        <v>3.2504959857834193E-2</v>
      </c>
      <c r="N14916" s="17"/>
      <c r="T14916" s="28"/>
      <c r="Y14916" s="22">
        <f>_xll.qlIndexFixing(OverNightIndex,K14916,TRUE)</f>
        <v>3.2504959857834193E-2</v>
      </c>
    </row>
    <row r="14917" spans="11:25" x14ac:dyDescent="0.2">
      <c r="K14917" s="26">
        <f>_xll.qlCalendarAdvance(Calendar,L14917,FixingDays&amp;"D","p")</f>
        <v>63129</v>
      </c>
      <c r="L14917" s="27">
        <f>_xll.qlCalendarAdvance(Calendar,L14916,SamplingFrequency,"f",FALSE)</f>
        <v>63129</v>
      </c>
      <c r="M14917" s="17">
        <f>_xll.qlIndexFixing(Index,L14917,TRUE)</f>
        <v>3.2504959857996285E-2</v>
      </c>
      <c r="N14917" s="17"/>
      <c r="T14917" s="28"/>
      <c r="Y14917" s="22">
        <f>_xll.qlIndexFixing(OverNightIndex,K14917,TRUE)</f>
        <v>3.2504959857996285E-2</v>
      </c>
    </row>
    <row r="14918" spans="11:25" x14ac:dyDescent="0.2">
      <c r="K14918" s="26">
        <f>_xll.qlCalendarAdvance(Calendar,L14918,FixingDays&amp;"D","p")</f>
        <v>63130</v>
      </c>
      <c r="L14918" s="27">
        <f>_xll.qlCalendarAdvance(Calendar,L14917,SamplingFrequency,"f",FALSE)</f>
        <v>63130</v>
      </c>
      <c r="M14918" s="17">
        <f>_xll.qlIndexFixing(Index,L14918,TRUE)</f>
        <v>3.2504959858077331E-2</v>
      </c>
      <c r="N14918" s="17"/>
      <c r="T14918" s="28"/>
      <c r="Y14918" s="22">
        <f>_xll.qlIndexFixing(OverNightIndex,K14918,TRUE)</f>
        <v>3.2504959858077331E-2</v>
      </c>
    </row>
    <row r="14919" spans="11:25" x14ac:dyDescent="0.2">
      <c r="K14919" s="26">
        <f>_xll.qlCalendarAdvance(Calendar,L14919,FixingDays&amp;"D","p")</f>
        <v>63131</v>
      </c>
      <c r="L14919" s="27">
        <f>_xll.qlCalendarAdvance(Calendar,L14918,SamplingFrequency,"f",FALSE)</f>
        <v>63131</v>
      </c>
      <c r="M14919" s="17">
        <f>_xll.qlIndexFixing(Index,L14919,TRUE)</f>
        <v>3.2504959857996285E-2</v>
      </c>
      <c r="N14919" s="17"/>
      <c r="T14919" s="28"/>
      <c r="Y14919" s="22">
        <f>_xll.qlIndexFixing(OverNightIndex,K14919,TRUE)</f>
        <v>3.2504959857996285E-2</v>
      </c>
    </row>
    <row r="14920" spans="11:25" x14ac:dyDescent="0.2">
      <c r="K14920" s="26">
        <f>_xll.qlCalendarAdvance(Calendar,L14920,FixingDays&amp;"D","p")</f>
        <v>63132</v>
      </c>
      <c r="L14920" s="27">
        <f>_xll.qlCalendarAdvance(Calendar,L14919,SamplingFrequency,"f",FALSE)</f>
        <v>63132</v>
      </c>
      <c r="M14920" s="17">
        <f>_xll.qlIndexFixing(Index,L14920,TRUE)</f>
        <v>3.2507854662840271E-2</v>
      </c>
      <c r="N14920" s="17"/>
      <c r="T14920" s="28"/>
      <c r="Y14920" s="22">
        <f>_xll.qlIndexFixing(OverNightIndex,K14920,TRUE)</f>
        <v>3.2507854662840271E-2</v>
      </c>
    </row>
    <row r="14921" spans="11:25" x14ac:dyDescent="0.2">
      <c r="K14921" s="26">
        <f>_xll.qlCalendarAdvance(Calendar,L14921,FixingDays&amp;"D","p")</f>
        <v>63135</v>
      </c>
      <c r="L14921" s="27">
        <f>_xll.qlCalendarAdvance(Calendar,L14920,SamplingFrequency,"f",FALSE)</f>
        <v>63135</v>
      </c>
      <c r="M14921" s="17">
        <f>_xll.qlIndexFixing(Index,L14921,TRUE)</f>
        <v>3.2504959858077331E-2</v>
      </c>
      <c r="N14921" s="17"/>
      <c r="T14921" s="28"/>
      <c r="Y14921" s="22">
        <f>_xll.qlIndexFixing(OverNightIndex,K14921,TRUE)</f>
        <v>3.2504959858077331E-2</v>
      </c>
    </row>
    <row r="14922" spans="11:25" x14ac:dyDescent="0.2">
      <c r="K14922" s="26">
        <f>_xll.qlCalendarAdvance(Calendar,L14922,FixingDays&amp;"D","p")</f>
        <v>63136</v>
      </c>
      <c r="L14922" s="27">
        <f>_xll.qlCalendarAdvance(Calendar,L14921,SamplingFrequency,"f",FALSE)</f>
        <v>63136</v>
      </c>
      <c r="M14922" s="17">
        <f>_xll.qlIndexFixing(Index,L14922,TRUE)</f>
        <v>3.2504959857996285E-2</v>
      </c>
      <c r="N14922" s="17"/>
      <c r="T14922" s="28"/>
      <c r="Y14922" s="22">
        <f>_xll.qlIndexFixing(OverNightIndex,K14922,TRUE)</f>
        <v>3.2504959857996285E-2</v>
      </c>
    </row>
    <row r="14923" spans="11:25" x14ac:dyDescent="0.2">
      <c r="K14923" s="26">
        <f>_xll.qlCalendarAdvance(Calendar,L14923,FixingDays&amp;"D","p")</f>
        <v>63137</v>
      </c>
      <c r="L14923" s="27">
        <f>_xll.qlCalendarAdvance(Calendar,L14922,SamplingFrequency,"f",FALSE)</f>
        <v>63137</v>
      </c>
      <c r="M14923" s="17">
        <f>_xll.qlIndexFixing(Index,L14923,TRUE)</f>
        <v>3.2504959857915239E-2</v>
      </c>
      <c r="N14923" s="17"/>
      <c r="T14923" s="28"/>
      <c r="Y14923" s="22">
        <f>_xll.qlIndexFixing(OverNightIndex,K14923,TRUE)</f>
        <v>3.2504959857915239E-2</v>
      </c>
    </row>
    <row r="14924" spans="11:25" x14ac:dyDescent="0.2">
      <c r="K14924" s="26">
        <f>_xll.qlCalendarAdvance(Calendar,L14924,FixingDays&amp;"D","p")</f>
        <v>63138</v>
      </c>
      <c r="L14924" s="27">
        <f>_xll.qlCalendarAdvance(Calendar,L14923,SamplingFrequency,"f",FALSE)</f>
        <v>63138</v>
      </c>
      <c r="M14924" s="17">
        <f>_xll.qlIndexFixing(Index,L14924,TRUE)</f>
        <v>3.2504959857834193E-2</v>
      </c>
      <c r="N14924" s="17"/>
      <c r="T14924" s="28"/>
      <c r="Y14924" s="22">
        <f>_xll.qlIndexFixing(OverNightIndex,K14924,TRUE)</f>
        <v>3.2504959857834193E-2</v>
      </c>
    </row>
    <row r="14925" spans="11:25" x14ac:dyDescent="0.2">
      <c r="K14925" s="26">
        <f>_xll.qlCalendarAdvance(Calendar,L14925,FixingDays&amp;"D","p")</f>
        <v>63139</v>
      </c>
      <c r="L14925" s="27">
        <f>_xll.qlCalendarAdvance(Calendar,L14924,SamplingFrequency,"f",FALSE)</f>
        <v>63139</v>
      </c>
      <c r="M14925" s="17">
        <f>_xll.qlIndexFixing(Index,L14925,TRUE)</f>
        <v>3.2507854662894298E-2</v>
      </c>
      <c r="N14925" s="17"/>
      <c r="T14925" s="28"/>
      <c r="Y14925" s="22">
        <f>_xll.qlIndexFixing(OverNightIndex,K14925,TRUE)</f>
        <v>3.2507854662894298E-2</v>
      </c>
    </row>
    <row r="14926" spans="11:25" x14ac:dyDescent="0.2">
      <c r="K14926" s="26">
        <f>_xll.qlCalendarAdvance(Calendar,L14926,FixingDays&amp;"D","p")</f>
        <v>63142</v>
      </c>
      <c r="L14926" s="27">
        <f>_xll.qlCalendarAdvance(Calendar,L14925,SamplingFrequency,"f",FALSE)</f>
        <v>63142</v>
      </c>
      <c r="M14926" s="17">
        <f>_xll.qlIndexFixing(Index,L14926,TRUE)</f>
        <v>3.2504959857996285E-2</v>
      </c>
      <c r="N14926" s="17"/>
      <c r="T14926" s="28"/>
      <c r="Y14926" s="22">
        <f>_xll.qlIndexFixing(OverNightIndex,K14926,TRUE)</f>
        <v>3.2504959857996285E-2</v>
      </c>
    </row>
    <row r="14927" spans="11:25" x14ac:dyDescent="0.2">
      <c r="K14927" s="26">
        <f>_xll.qlCalendarAdvance(Calendar,L14927,FixingDays&amp;"D","p")</f>
        <v>63143</v>
      </c>
      <c r="L14927" s="27">
        <f>_xll.qlCalendarAdvance(Calendar,L14926,SamplingFrequency,"f",FALSE)</f>
        <v>63143</v>
      </c>
      <c r="M14927" s="17">
        <f>_xll.qlIndexFixing(Index,L14927,TRUE)</f>
        <v>3.2504959858077331E-2</v>
      </c>
      <c r="N14927" s="17"/>
      <c r="T14927" s="28"/>
      <c r="Y14927" s="22">
        <f>_xll.qlIndexFixing(OverNightIndex,K14927,TRUE)</f>
        <v>3.2504959858077331E-2</v>
      </c>
    </row>
    <row r="14928" spans="11:25" x14ac:dyDescent="0.2">
      <c r="K14928" s="26">
        <f>_xll.qlCalendarAdvance(Calendar,L14928,FixingDays&amp;"D","p")</f>
        <v>63144</v>
      </c>
      <c r="L14928" s="27">
        <f>_xll.qlCalendarAdvance(Calendar,L14927,SamplingFrequency,"f",FALSE)</f>
        <v>63144</v>
      </c>
      <c r="M14928" s="17">
        <f>_xll.qlIndexFixing(Index,L14928,TRUE)</f>
        <v>3.2504959857834193E-2</v>
      </c>
      <c r="N14928" s="17"/>
      <c r="T14928" s="28"/>
      <c r="Y14928" s="22">
        <f>_xll.qlIndexFixing(OverNightIndex,K14928,TRUE)</f>
        <v>3.2504959857834193E-2</v>
      </c>
    </row>
    <row r="14929" spans="11:25" x14ac:dyDescent="0.2">
      <c r="K14929" s="26">
        <f>_xll.qlCalendarAdvance(Calendar,L14929,FixingDays&amp;"D","p")</f>
        <v>63145</v>
      </c>
      <c r="L14929" s="27">
        <f>_xll.qlCalendarAdvance(Calendar,L14928,SamplingFrequency,"f",FALSE)</f>
        <v>63145</v>
      </c>
      <c r="M14929" s="17">
        <f>_xll.qlIndexFixing(Index,L14929,TRUE)</f>
        <v>3.2504959857996285E-2</v>
      </c>
      <c r="N14929" s="17"/>
      <c r="T14929" s="28"/>
      <c r="Y14929" s="22">
        <f>_xll.qlIndexFixing(OverNightIndex,K14929,TRUE)</f>
        <v>3.2504959857996285E-2</v>
      </c>
    </row>
    <row r="14930" spans="11:25" x14ac:dyDescent="0.2">
      <c r="K14930" s="26">
        <f>_xll.qlCalendarAdvance(Calendar,L14930,FixingDays&amp;"D","p")</f>
        <v>63146</v>
      </c>
      <c r="L14930" s="27">
        <f>_xll.qlCalendarAdvance(Calendar,L14929,SamplingFrequency,"f",FALSE)</f>
        <v>63146</v>
      </c>
      <c r="M14930" s="17">
        <f>_xll.qlIndexFixing(Index,L14930,TRUE)</f>
        <v>3.2507854662921318E-2</v>
      </c>
      <c r="N14930" s="17"/>
      <c r="T14930" s="28"/>
      <c r="Y14930" s="22">
        <f>_xll.qlIndexFixing(OverNightIndex,K14930,TRUE)</f>
        <v>3.2507854662921318E-2</v>
      </c>
    </row>
    <row r="14931" spans="11:25" x14ac:dyDescent="0.2">
      <c r="K14931" s="26">
        <f>_xll.qlCalendarAdvance(Calendar,L14931,FixingDays&amp;"D","p")</f>
        <v>63149</v>
      </c>
      <c r="L14931" s="27">
        <f>_xll.qlCalendarAdvance(Calendar,L14930,SamplingFrequency,"f",FALSE)</f>
        <v>63149</v>
      </c>
      <c r="M14931" s="17">
        <f>_xll.qlIndexFixing(Index,L14931,TRUE)</f>
        <v>3.2504959857834193E-2</v>
      </c>
      <c r="N14931" s="17"/>
      <c r="T14931" s="28"/>
      <c r="Y14931" s="22">
        <f>_xll.qlIndexFixing(OverNightIndex,K14931,TRUE)</f>
        <v>3.2504959857834193E-2</v>
      </c>
    </row>
    <row r="14932" spans="11:25" x14ac:dyDescent="0.2">
      <c r="K14932" s="26">
        <f>_xll.qlCalendarAdvance(Calendar,L14932,FixingDays&amp;"D","p")</f>
        <v>63150</v>
      </c>
      <c r="L14932" s="27">
        <f>_xll.qlCalendarAdvance(Calendar,L14931,SamplingFrequency,"f",FALSE)</f>
        <v>63150</v>
      </c>
      <c r="M14932" s="17">
        <f>_xll.qlIndexFixing(Index,L14932,TRUE)</f>
        <v>3.2504959857996285E-2</v>
      </c>
      <c r="N14932" s="17"/>
      <c r="T14932" s="28"/>
      <c r="Y14932" s="22">
        <f>_xll.qlIndexFixing(OverNightIndex,K14932,TRUE)</f>
        <v>3.2504959857996285E-2</v>
      </c>
    </row>
    <row r="14933" spans="11:25" x14ac:dyDescent="0.2">
      <c r="K14933" s="26">
        <f>_xll.qlCalendarAdvance(Calendar,L14933,FixingDays&amp;"D","p")</f>
        <v>63151</v>
      </c>
      <c r="L14933" s="27">
        <f>_xll.qlCalendarAdvance(Calendar,L14932,SamplingFrequency,"f",FALSE)</f>
        <v>63151</v>
      </c>
      <c r="M14933" s="17">
        <f>_xll.qlIndexFixing(Index,L14933,TRUE)</f>
        <v>3.2504959858077331E-2</v>
      </c>
      <c r="N14933" s="17"/>
      <c r="T14933" s="28"/>
      <c r="Y14933" s="22">
        <f>_xll.qlIndexFixing(OverNightIndex,K14933,TRUE)</f>
        <v>3.2504959858077331E-2</v>
      </c>
    </row>
    <row r="14934" spans="11:25" x14ac:dyDescent="0.2">
      <c r="K14934" s="26">
        <f>_xll.qlCalendarAdvance(Calendar,L14934,FixingDays&amp;"D","p")</f>
        <v>63152</v>
      </c>
      <c r="L14934" s="27">
        <f>_xll.qlCalendarAdvance(Calendar,L14933,SamplingFrequency,"f",FALSE)</f>
        <v>63152</v>
      </c>
      <c r="M14934" s="17">
        <f>_xll.qlIndexFixing(Index,L14934,TRUE)</f>
        <v>3.2504959857996285E-2</v>
      </c>
      <c r="N14934" s="17"/>
      <c r="T14934" s="28"/>
      <c r="Y14934" s="22">
        <f>_xll.qlIndexFixing(OverNightIndex,K14934,TRUE)</f>
        <v>3.2504959857996285E-2</v>
      </c>
    </row>
    <row r="14935" spans="11:25" x14ac:dyDescent="0.2">
      <c r="K14935" s="26">
        <f>_xll.qlCalendarAdvance(Calendar,L14935,FixingDays&amp;"D","p")</f>
        <v>63153</v>
      </c>
      <c r="L14935" s="27">
        <f>_xll.qlCalendarAdvance(Calendar,L14934,SamplingFrequency,"f",FALSE)</f>
        <v>63153</v>
      </c>
      <c r="M14935" s="17">
        <f>_xll.qlIndexFixing(Index,L14935,TRUE)</f>
        <v>3.2507854662840271E-2</v>
      </c>
      <c r="N14935" s="17"/>
      <c r="T14935" s="28"/>
      <c r="Y14935" s="22">
        <f>_xll.qlIndexFixing(OverNightIndex,K14935,TRUE)</f>
        <v>3.2507854662840271E-2</v>
      </c>
    </row>
    <row r="14936" spans="11:25" x14ac:dyDescent="0.2">
      <c r="K14936" s="26">
        <f>_xll.qlCalendarAdvance(Calendar,L14936,FixingDays&amp;"D","p")</f>
        <v>63156</v>
      </c>
      <c r="L14936" s="27">
        <f>_xll.qlCalendarAdvance(Calendar,L14935,SamplingFrequency,"f",FALSE)</f>
        <v>63156</v>
      </c>
      <c r="M14936" s="17">
        <f>_xll.qlIndexFixing(Index,L14936,TRUE)</f>
        <v>3.2504959858077331E-2</v>
      </c>
      <c r="N14936" s="17"/>
      <c r="T14936" s="28"/>
      <c r="Y14936" s="22">
        <f>_xll.qlIndexFixing(OverNightIndex,K14936,TRUE)</f>
        <v>3.2504959858077331E-2</v>
      </c>
    </row>
    <row r="14937" spans="11:25" x14ac:dyDescent="0.2">
      <c r="K14937" s="26">
        <f>_xll.qlCalendarAdvance(Calendar,L14937,FixingDays&amp;"D","p")</f>
        <v>63157</v>
      </c>
      <c r="L14937" s="27">
        <f>_xll.qlCalendarAdvance(Calendar,L14936,SamplingFrequency,"f",FALSE)</f>
        <v>63157</v>
      </c>
      <c r="M14937" s="17">
        <f>_xll.qlIndexFixing(Index,L14937,TRUE)</f>
        <v>3.2504959857996285E-2</v>
      </c>
      <c r="N14937" s="17"/>
      <c r="T14937" s="28"/>
      <c r="Y14937" s="22">
        <f>_xll.qlIndexFixing(OverNightIndex,K14937,TRUE)</f>
        <v>3.2504959857996285E-2</v>
      </c>
    </row>
    <row r="14938" spans="11:25" x14ac:dyDescent="0.2">
      <c r="K14938" s="26">
        <f>_xll.qlCalendarAdvance(Calendar,L14938,FixingDays&amp;"D","p")</f>
        <v>63158</v>
      </c>
      <c r="L14938" s="27">
        <f>_xll.qlCalendarAdvance(Calendar,L14937,SamplingFrequency,"f",FALSE)</f>
        <v>63158</v>
      </c>
      <c r="M14938" s="17">
        <f>_xll.qlIndexFixing(Index,L14938,TRUE)</f>
        <v>3.2504959857996285E-2</v>
      </c>
      <c r="N14938" s="17"/>
      <c r="T14938" s="28"/>
      <c r="Y14938" s="22">
        <f>_xll.qlIndexFixing(OverNightIndex,K14938,TRUE)</f>
        <v>3.2504959857996285E-2</v>
      </c>
    </row>
    <row r="14939" spans="11:25" x14ac:dyDescent="0.2">
      <c r="K14939" s="26">
        <f>_xll.qlCalendarAdvance(Calendar,L14939,FixingDays&amp;"D","p")</f>
        <v>63159</v>
      </c>
      <c r="L14939" s="27">
        <f>_xll.qlCalendarAdvance(Calendar,L14938,SamplingFrequency,"f",FALSE)</f>
        <v>63159</v>
      </c>
      <c r="M14939" s="17">
        <f>_xll.qlIndexFixing(Index,L14939,TRUE)</f>
        <v>3.2504959857834193E-2</v>
      </c>
      <c r="N14939" s="17"/>
      <c r="T14939" s="28"/>
      <c r="Y14939" s="22">
        <f>_xll.qlIndexFixing(OverNightIndex,K14939,TRUE)</f>
        <v>3.2504959857834193E-2</v>
      </c>
    </row>
    <row r="14940" spans="11:25" x14ac:dyDescent="0.2">
      <c r="K14940" s="26">
        <f>_xll.qlCalendarAdvance(Calendar,L14940,FixingDays&amp;"D","p")</f>
        <v>63160</v>
      </c>
      <c r="L14940" s="27">
        <f>_xll.qlCalendarAdvance(Calendar,L14939,SamplingFrequency,"f",FALSE)</f>
        <v>63160</v>
      </c>
      <c r="M14940" s="17">
        <f>_xll.qlIndexFixing(Index,L14940,TRUE)</f>
        <v>3.2507854662894298E-2</v>
      </c>
      <c r="N14940" s="17"/>
      <c r="T14940" s="28"/>
      <c r="Y14940" s="22">
        <f>_xll.qlIndexFixing(OverNightIndex,K14940,TRUE)</f>
        <v>3.2507854662894298E-2</v>
      </c>
    </row>
    <row r="14941" spans="11:25" x14ac:dyDescent="0.2">
      <c r="K14941" s="26">
        <f>_xll.qlCalendarAdvance(Calendar,L14941,FixingDays&amp;"D","p")</f>
        <v>63163</v>
      </c>
      <c r="L14941" s="27">
        <f>_xll.qlCalendarAdvance(Calendar,L14940,SamplingFrequency,"f",FALSE)</f>
        <v>63163</v>
      </c>
      <c r="M14941" s="17">
        <f>_xll.qlIndexFixing(Index,L14941,TRUE)</f>
        <v>3.2504959858077331E-2</v>
      </c>
      <c r="N14941" s="17"/>
      <c r="T14941" s="28"/>
      <c r="Y14941" s="22">
        <f>_xll.qlIndexFixing(OverNightIndex,K14941,TRUE)</f>
        <v>3.2504959858077331E-2</v>
      </c>
    </row>
    <row r="14942" spans="11:25" x14ac:dyDescent="0.2">
      <c r="K14942" s="26">
        <f>_xll.qlCalendarAdvance(Calendar,L14942,FixingDays&amp;"D","p")</f>
        <v>63164</v>
      </c>
      <c r="L14942" s="27">
        <f>_xll.qlCalendarAdvance(Calendar,L14941,SamplingFrequency,"f",FALSE)</f>
        <v>63164</v>
      </c>
      <c r="M14942" s="17">
        <f>_xll.qlIndexFixing(Index,L14942,TRUE)</f>
        <v>3.2504959857834193E-2</v>
      </c>
      <c r="N14942" s="17"/>
      <c r="T14942" s="28"/>
      <c r="Y14942" s="22">
        <f>_xll.qlIndexFixing(OverNightIndex,K14942,TRUE)</f>
        <v>3.2504959857834193E-2</v>
      </c>
    </row>
    <row r="14943" spans="11:25" x14ac:dyDescent="0.2">
      <c r="K14943" s="26">
        <f>_xll.qlCalendarAdvance(Calendar,L14943,FixingDays&amp;"D","p")</f>
        <v>63165</v>
      </c>
      <c r="L14943" s="27">
        <f>_xll.qlCalendarAdvance(Calendar,L14942,SamplingFrequency,"f",FALSE)</f>
        <v>63165</v>
      </c>
      <c r="M14943" s="17">
        <f>_xll.qlIndexFixing(Index,L14943,TRUE)</f>
        <v>3.2504959857996285E-2</v>
      </c>
      <c r="N14943" s="17"/>
      <c r="T14943" s="28"/>
      <c r="Y14943" s="22">
        <f>_xll.qlIndexFixing(OverNightIndex,K14943,TRUE)</f>
        <v>3.2504959857996285E-2</v>
      </c>
    </row>
    <row r="14944" spans="11:25" x14ac:dyDescent="0.2">
      <c r="K14944" s="26">
        <f>_xll.qlCalendarAdvance(Calendar,L14944,FixingDays&amp;"D","p")</f>
        <v>63166</v>
      </c>
      <c r="L14944" s="27">
        <f>_xll.qlCalendarAdvance(Calendar,L14943,SamplingFrequency,"f",FALSE)</f>
        <v>63166</v>
      </c>
      <c r="M14944" s="17">
        <f>_xll.qlIndexFixing(Index,L14944,TRUE)</f>
        <v>3.2504959857996285E-2</v>
      </c>
      <c r="N14944" s="17"/>
      <c r="T14944" s="28"/>
      <c r="Y14944" s="22">
        <f>_xll.qlIndexFixing(OverNightIndex,K14944,TRUE)</f>
        <v>3.2504959857996285E-2</v>
      </c>
    </row>
    <row r="14945" spans="11:25" x14ac:dyDescent="0.2">
      <c r="K14945" s="26">
        <f>_xll.qlCalendarAdvance(Calendar,L14945,FixingDays&amp;"D","p")</f>
        <v>63167</v>
      </c>
      <c r="L14945" s="27">
        <f>_xll.qlCalendarAdvance(Calendar,L14944,SamplingFrequency,"f",FALSE)</f>
        <v>63167</v>
      </c>
      <c r="M14945" s="17">
        <f>_xll.qlIndexFixing(Index,L14945,TRUE)</f>
        <v>3.2507854662840271E-2</v>
      </c>
      <c r="N14945" s="17"/>
      <c r="T14945" s="28"/>
      <c r="Y14945" s="22">
        <f>_xll.qlIndexFixing(OverNightIndex,K14945,TRUE)</f>
        <v>3.2507854662840271E-2</v>
      </c>
    </row>
    <row r="14946" spans="11:25" x14ac:dyDescent="0.2">
      <c r="K14946" s="26">
        <f>_xll.qlCalendarAdvance(Calendar,L14946,FixingDays&amp;"D","p")</f>
        <v>63170</v>
      </c>
      <c r="L14946" s="27">
        <f>_xll.qlCalendarAdvance(Calendar,L14945,SamplingFrequency,"f",FALSE)</f>
        <v>63170</v>
      </c>
      <c r="M14946" s="17">
        <f>_xll.qlIndexFixing(Index,L14946,TRUE)</f>
        <v>3.2504959858077331E-2</v>
      </c>
      <c r="N14946" s="17"/>
      <c r="T14946" s="28"/>
      <c r="Y14946" s="22">
        <f>_xll.qlIndexFixing(OverNightIndex,K14946,TRUE)</f>
        <v>3.2504959858077331E-2</v>
      </c>
    </row>
    <row r="14947" spans="11:25" x14ac:dyDescent="0.2">
      <c r="K14947" s="26">
        <f>_xll.qlCalendarAdvance(Calendar,L14947,FixingDays&amp;"D","p")</f>
        <v>63171</v>
      </c>
      <c r="L14947" s="27">
        <f>_xll.qlCalendarAdvance(Calendar,L14946,SamplingFrequency,"f",FALSE)</f>
        <v>63171</v>
      </c>
      <c r="M14947" s="17">
        <f>_xll.qlIndexFixing(Index,L14947,TRUE)</f>
        <v>3.2504959857996285E-2</v>
      </c>
      <c r="N14947" s="17"/>
      <c r="T14947" s="28"/>
      <c r="Y14947" s="22">
        <f>_xll.qlIndexFixing(OverNightIndex,K14947,TRUE)</f>
        <v>3.2504959857996285E-2</v>
      </c>
    </row>
    <row r="14948" spans="11:25" x14ac:dyDescent="0.2">
      <c r="K14948" s="26">
        <f>_xll.qlCalendarAdvance(Calendar,L14948,FixingDays&amp;"D","p")</f>
        <v>63172</v>
      </c>
      <c r="L14948" s="27">
        <f>_xll.qlCalendarAdvance(Calendar,L14947,SamplingFrequency,"f",FALSE)</f>
        <v>63172</v>
      </c>
      <c r="M14948" s="17">
        <f>_xll.qlIndexFixing(Index,L14948,TRUE)</f>
        <v>3.2504959858077331E-2</v>
      </c>
      <c r="N14948" s="17"/>
      <c r="T14948" s="28"/>
      <c r="Y14948" s="22">
        <f>_xll.qlIndexFixing(OverNightIndex,K14948,TRUE)</f>
        <v>3.2504959858077331E-2</v>
      </c>
    </row>
    <row r="14949" spans="11:25" x14ac:dyDescent="0.2">
      <c r="K14949" s="26">
        <f>_xll.qlCalendarAdvance(Calendar,L14949,FixingDays&amp;"D","p")</f>
        <v>63173</v>
      </c>
      <c r="L14949" s="27">
        <f>_xll.qlCalendarAdvance(Calendar,L14948,SamplingFrequency,"f",FALSE)</f>
        <v>63173</v>
      </c>
      <c r="M14949" s="17">
        <f>_xll.qlIndexFixing(Index,L14949,TRUE)</f>
        <v>3.2504959857996285E-2</v>
      </c>
      <c r="N14949" s="17"/>
      <c r="T14949" s="28"/>
      <c r="Y14949" s="22">
        <f>_xll.qlIndexFixing(OverNightIndex,K14949,TRUE)</f>
        <v>3.2504959857996285E-2</v>
      </c>
    </row>
    <row r="14950" spans="11:25" x14ac:dyDescent="0.2">
      <c r="K14950" s="26">
        <f>_xll.qlCalendarAdvance(Calendar,L14950,FixingDays&amp;"D","p")</f>
        <v>63174</v>
      </c>
      <c r="L14950" s="27">
        <f>_xll.qlCalendarAdvance(Calendar,L14949,SamplingFrequency,"f",FALSE)</f>
        <v>63174</v>
      </c>
      <c r="M14950" s="17">
        <f>_xll.qlIndexFixing(Index,L14950,TRUE)</f>
        <v>3.2507854662840271E-2</v>
      </c>
      <c r="N14950" s="17"/>
      <c r="T14950" s="28"/>
      <c r="Y14950" s="22">
        <f>_xll.qlIndexFixing(OverNightIndex,K14950,TRUE)</f>
        <v>3.2507854662840271E-2</v>
      </c>
    </row>
    <row r="14951" spans="11:25" x14ac:dyDescent="0.2">
      <c r="K14951" s="26">
        <f>_xll.qlCalendarAdvance(Calendar,L14951,FixingDays&amp;"D","p")</f>
        <v>63177</v>
      </c>
      <c r="L14951" s="27">
        <f>_xll.qlCalendarAdvance(Calendar,L14950,SamplingFrequency,"f",FALSE)</f>
        <v>63177</v>
      </c>
      <c r="M14951" s="17">
        <f>_xll.qlIndexFixing(Index,L14951,TRUE)</f>
        <v>3.2504959857996285E-2</v>
      </c>
      <c r="N14951" s="17"/>
      <c r="T14951" s="28"/>
      <c r="Y14951" s="22">
        <f>_xll.qlIndexFixing(OverNightIndex,K14951,TRUE)</f>
        <v>3.2504959857996285E-2</v>
      </c>
    </row>
    <row r="14952" spans="11:25" x14ac:dyDescent="0.2">
      <c r="K14952" s="26">
        <f>_xll.qlCalendarAdvance(Calendar,L14952,FixingDays&amp;"D","p")</f>
        <v>63178</v>
      </c>
      <c r="L14952" s="27">
        <f>_xll.qlCalendarAdvance(Calendar,L14951,SamplingFrequency,"f",FALSE)</f>
        <v>63178</v>
      </c>
      <c r="M14952" s="17">
        <f>_xll.qlIndexFixing(Index,L14952,TRUE)</f>
        <v>3.2504959857996285E-2</v>
      </c>
      <c r="N14952" s="17"/>
      <c r="T14952" s="28"/>
      <c r="Y14952" s="22">
        <f>_xll.qlIndexFixing(OverNightIndex,K14952,TRUE)</f>
        <v>3.2504959857996285E-2</v>
      </c>
    </row>
    <row r="14953" spans="11:25" x14ac:dyDescent="0.2">
      <c r="K14953" s="26">
        <f>_xll.qlCalendarAdvance(Calendar,L14953,FixingDays&amp;"D","p")</f>
        <v>63179</v>
      </c>
      <c r="L14953" s="27">
        <f>_xll.qlCalendarAdvance(Calendar,L14952,SamplingFrequency,"f",FALSE)</f>
        <v>63179</v>
      </c>
      <c r="M14953" s="17">
        <f>_xll.qlIndexFixing(Index,L14953,TRUE)</f>
        <v>3.2504959858077331E-2</v>
      </c>
      <c r="N14953" s="17"/>
      <c r="T14953" s="28"/>
      <c r="Y14953" s="22">
        <f>_xll.qlIndexFixing(OverNightIndex,K14953,TRUE)</f>
        <v>3.2504959858077331E-2</v>
      </c>
    </row>
    <row r="14954" spans="11:25" x14ac:dyDescent="0.2">
      <c r="K14954" s="26">
        <f>_xll.qlCalendarAdvance(Calendar,L14954,FixingDays&amp;"D","p")</f>
        <v>63180</v>
      </c>
      <c r="L14954" s="27">
        <f>_xll.qlCalendarAdvance(Calendar,L14953,SamplingFrequency,"f",FALSE)</f>
        <v>63180</v>
      </c>
      <c r="M14954" s="17">
        <f>_xll.qlIndexFixing(Index,L14954,TRUE)</f>
        <v>3.2504959857915239E-2</v>
      </c>
      <c r="N14954" s="17"/>
      <c r="T14954" s="28"/>
      <c r="Y14954" s="22">
        <f>_xll.qlIndexFixing(OverNightIndex,K14954,TRUE)</f>
        <v>3.2504959857915239E-2</v>
      </c>
    </row>
    <row r="14955" spans="11:25" x14ac:dyDescent="0.2">
      <c r="K14955" s="26">
        <f>_xll.qlCalendarAdvance(Calendar,L14955,FixingDays&amp;"D","p")</f>
        <v>63181</v>
      </c>
      <c r="L14955" s="27">
        <f>_xll.qlCalendarAdvance(Calendar,L14954,SamplingFrequency,"f",FALSE)</f>
        <v>63181</v>
      </c>
      <c r="M14955" s="17">
        <f>_xll.qlIndexFixing(Index,L14955,TRUE)</f>
        <v>3.2509302194227152E-2</v>
      </c>
      <c r="N14955" s="17"/>
      <c r="T14955" s="28"/>
      <c r="Y14955" s="22">
        <f>_xll.qlIndexFixing(OverNightIndex,K14955,TRUE)</f>
        <v>3.2509302194227152E-2</v>
      </c>
    </row>
    <row r="14956" spans="11:25" x14ac:dyDescent="0.2">
      <c r="K14956" s="26">
        <f>_xll.qlCalendarAdvance(Calendar,L14956,FixingDays&amp;"D","p")</f>
        <v>63185</v>
      </c>
      <c r="L14956" s="27">
        <f>_xll.qlCalendarAdvance(Calendar,L14955,SamplingFrequency,"f",FALSE)</f>
        <v>63185</v>
      </c>
      <c r="M14956" s="17">
        <f>_xll.qlIndexFixing(Index,L14956,TRUE)</f>
        <v>3.2504959857834193E-2</v>
      </c>
      <c r="N14956" s="17"/>
      <c r="T14956" s="28"/>
      <c r="Y14956" s="22">
        <f>_xll.qlIndexFixing(OverNightIndex,K14956,TRUE)</f>
        <v>3.2504959857834193E-2</v>
      </c>
    </row>
    <row r="14957" spans="11:25" x14ac:dyDescent="0.2">
      <c r="K14957" s="26">
        <f>_xll.qlCalendarAdvance(Calendar,L14957,FixingDays&amp;"D","p")</f>
        <v>63186</v>
      </c>
      <c r="L14957" s="27">
        <f>_xll.qlCalendarAdvance(Calendar,L14956,SamplingFrequency,"f",FALSE)</f>
        <v>63186</v>
      </c>
      <c r="M14957" s="17">
        <f>_xll.qlIndexFixing(Index,L14957,TRUE)</f>
        <v>3.2504959858077331E-2</v>
      </c>
      <c r="N14957" s="17"/>
      <c r="T14957" s="28"/>
      <c r="Y14957" s="22">
        <f>_xll.qlIndexFixing(OverNightIndex,K14957,TRUE)</f>
        <v>3.2504959858077331E-2</v>
      </c>
    </row>
    <row r="14958" spans="11:25" x14ac:dyDescent="0.2">
      <c r="K14958" s="26">
        <f>_xll.qlCalendarAdvance(Calendar,L14958,FixingDays&amp;"D","p")</f>
        <v>63187</v>
      </c>
      <c r="L14958" s="27">
        <f>_xll.qlCalendarAdvance(Calendar,L14957,SamplingFrequency,"f",FALSE)</f>
        <v>63187</v>
      </c>
      <c r="M14958" s="17">
        <f>_xll.qlIndexFixing(Index,L14958,TRUE)</f>
        <v>3.2504959857996285E-2</v>
      </c>
      <c r="N14958" s="17"/>
      <c r="T14958" s="28"/>
      <c r="Y14958" s="22">
        <f>_xll.qlIndexFixing(OverNightIndex,K14958,TRUE)</f>
        <v>3.2504959857996285E-2</v>
      </c>
    </row>
    <row r="14959" spans="11:25" x14ac:dyDescent="0.2">
      <c r="K14959" s="26">
        <f>_xll.qlCalendarAdvance(Calendar,L14959,FixingDays&amp;"D","p")</f>
        <v>63188</v>
      </c>
      <c r="L14959" s="27">
        <f>_xll.qlCalendarAdvance(Calendar,L14958,SamplingFrequency,"f",FALSE)</f>
        <v>63188</v>
      </c>
      <c r="M14959" s="17">
        <f>_xll.qlIndexFixing(Index,L14959,TRUE)</f>
        <v>3.2509302194186629E-2</v>
      </c>
      <c r="N14959" s="17"/>
      <c r="T14959" s="28"/>
      <c r="Y14959" s="22">
        <f>_xll.qlIndexFixing(OverNightIndex,K14959,TRUE)</f>
        <v>3.2509302194186629E-2</v>
      </c>
    </row>
    <row r="14960" spans="11:25" x14ac:dyDescent="0.2">
      <c r="K14960" s="26">
        <f>_xll.qlCalendarAdvance(Calendar,L14960,FixingDays&amp;"D","p")</f>
        <v>63192</v>
      </c>
      <c r="L14960" s="27">
        <f>_xll.qlCalendarAdvance(Calendar,L14959,SamplingFrequency,"f",FALSE)</f>
        <v>63192</v>
      </c>
      <c r="M14960" s="17">
        <f>_xll.qlIndexFixing(Index,L14960,TRUE)</f>
        <v>3.2504959858077331E-2</v>
      </c>
      <c r="N14960" s="17"/>
      <c r="T14960" s="28"/>
      <c r="Y14960" s="22">
        <f>_xll.qlIndexFixing(OverNightIndex,K14960,TRUE)</f>
        <v>3.2504959858077331E-2</v>
      </c>
    </row>
    <row r="14961" spans="11:25" x14ac:dyDescent="0.2">
      <c r="K14961" s="26">
        <f>_xll.qlCalendarAdvance(Calendar,L14961,FixingDays&amp;"D","p")</f>
        <v>63193</v>
      </c>
      <c r="L14961" s="27">
        <f>_xll.qlCalendarAdvance(Calendar,L14960,SamplingFrequency,"f",FALSE)</f>
        <v>63193</v>
      </c>
      <c r="M14961" s="17">
        <f>_xll.qlIndexFixing(Index,L14961,TRUE)</f>
        <v>3.2504959857915239E-2</v>
      </c>
      <c r="N14961" s="17"/>
      <c r="T14961" s="28"/>
      <c r="Y14961" s="22">
        <f>_xll.qlIndexFixing(OverNightIndex,K14961,TRUE)</f>
        <v>3.2504959857915239E-2</v>
      </c>
    </row>
    <row r="14962" spans="11:25" x14ac:dyDescent="0.2">
      <c r="K14962" s="26">
        <f>_xll.qlCalendarAdvance(Calendar,L14962,FixingDays&amp;"D","p")</f>
        <v>63194</v>
      </c>
      <c r="L14962" s="27">
        <f>_xll.qlCalendarAdvance(Calendar,L14961,SamplingFrequency,"f",FALSE)</f>
        <v>63194</v>
      </c>
      <c r="M14962" s="17">
        <f>_xll.qlIndexFixing(Index,L14962,TRUE)</f>
        <v>3.2504959858077331E-2</v>
      </c>
      <c r="N14962" s="17"/>
      <c r="T14962" s="28"/>
      <c r="Y14962" s="22">
        <f>_xll.qlIndexFixing(OverNightIndex,K14962,TRUE)</f>
        <v>3.2504959858077331E-2</v>
      </c>
    </row>
    <row r="14963" spans="11:25" x14ac:dyDescent="0.2">
      <c r="K14963" s="26">
        <f>_xll.qlCalendarAdvance(Calendar,L14963,FixingDays&amp;"D","p")</f>
        <v>63195</v>
      </c>
      <c r="L14963" s="27">
        <f>_xll.qlCalendarAdvance(Calendar,L14962,SamplingFrequency,"f",FALSE)</f>
        <v>63195</v>
      </c>
      <c r="M14963" s="17">
        <f>_xll.qlIndexFixing(Index,L14963,TRUE)</f>
        <v>3.2507854662840271E-2</v>
      </c>
      <c r="N14963" s="17"/>
      <c r="T14963" s="28"/>
      <c r="Y14963" s="22">
        <f>_xll.qlIndexFixing(OverNightIndex,K14963,TRUE)</f>
        <v>3.2507854662840271E-2</v>
      </c>
    </row>
    <row r="14964" spans="11:25" x14ac:dyDescent="0.2">
      <c r="K14964" s="26">
        <f>_xll.qlCalendarAdvance(Calendar,L14964,FixingDays&amp;"D","p")</f>
        <v>63198</v>
      </c>
      <c r="L14964" s="27">
        <f>_xll.qlCalendarAdvance(Calendar,L14963,SamplingFrequency,"f",FALSE)</f>
        <v>63198</v>
      </c>
      <c r="M14964" s="17">
        <f>_xll.qlIndexFixing(Index,L14964,TRUE)</f>
        <v>3.2504959857996285E-2</v>
      </c>
      <c r="N14964" s="17"/>
      <c r="T14964" s="28"/>
      <c r="Y14964" s="22">
        <f>_xll.qlIndexFixing(OverNightIndex,K14964,TRUE)</f>
        <v>3.2504959857996285E-2</v>
      </c>
    </row>
    <row r="14965" spans="11:25" x14ac:dyDescent="0.2">
      <c r="K14965" s="26">
        <f>_xll.qlCalendarAdvance(Calendar,L14965,FixingDays&amp;"D","p")</f>
        <v>63199</v>
      </c>
      <c r="L14965" s="27">
        <f>_xll.qlCalendarAdvance(Calendar,L14964,SamplingFrequency,"f",FALSE)</f>
        <v>63199</v>
      </c>
      <c r="M14965" s="17">
        <f>_xll.qlIndexFixing(Index,L14965,TRUE)</f>
        <v>3.2504959858077331E-2</v>
      </c>
      <c r="N14965" s="17"/>
      <c r="T14965" s="28"/>
      <c r="Y14965" s="22">
        <f>_xll.qlIndexFixing(OverNightIndex,K14965,TRUE)</f>
        <v>3.2504959858077331E-2</v>
      </c>
    </row>
    <row r="14966" spans="11:25" x14ac:dyDescent="0.2">
      <c r="K14966" s="26">
        <f>_xll.qlCalendarAdvance(Calendar,L14966,FixingDays&amp;"D","p")</f>
        <v>63200</v>
      </c>
      <c r="L14966" s="27">
        <f>_xll.qlCalendarAdvance(Calendar,L14965,SamplingFrequency,"f",FALSE)</f>
        <v>63200</v>
      </c>
      <c r="M14966" s="17">
        <f>_xll.qlIndexFixing(Index,L14966,TRUE)</f>
        <v>3.2504959857915239E-2</v>
      </c>
      <c r="N14966" s="17"/>
      <c r="T14966" s="28"/>
      <c r="Y14966" s="22">
        <f>_xll.qlIndexFixing(OverNightIndex,K14966,TRUE)</f>
        <v>3.2504959857915239E-2</v>
      </c>
    </row>
    <row r="14967" spans="11:25" x14ac:dyDescent="0.2">
      <c r="K14967" s="26">
        <f>_xll.qlCalendarAdvance(Calendar,L14967,FixingDays&amp;"D","p")</f>
        <v>63201</v>
      </c>
      <c r="L14967" s="27">
        <f>_xll.qlCalendarAdvance(Calendar,L14966,SamplingFrequency,"f",FALSE)</f>
        <v>63201</v>
      </c>
      <c r="M14967" s="17">
        <f>_xll.qlIndexFixing(Index,L14967,TRUE)</f>
        <v>3.2504959857915239E-2</v>
      </c>
      <c r="N14967" s="17"/>
      <c r="T14967" s="28"/>
      <c r="Y14967" s="22">
        <f>_xll.qlIndexFixing(OverNightIndex,K14967,TRUE)</f>
        <v>3.2504959857915239E-2</v>
      </c>
    </row>
    <row r="14968" spans="11:25" x14ac:dyDescent="0.2">
      <c r="K14968" s="26">
        <f>_xll.qlCalendarAdvance(Calendar,L14968,FixingDays&amp;"D","p")</f>
        <v>63202</v>
      </c>
      <c r="L14968" s="27">
        <f>_xll.qlCalendarAdvance(Calendar,L14967,SamplingFrequency,"f",FALSE)</f>
        <v>63202</v>
      </c>
      <c r="M14968" s="17">
        <f>_xll.qlIndexFixing(Index,L14968,TRUE)</f>
        <v>3.2507854662921318E-2</v>
      </c>
      <c r="N14968" s="17"/>
      <c r="T14968" s="28"/>
      <c r="Y14968" s="22">
        <f>_xll.qlIndexFixing(OverNightIndex,K14968,TRUE)</f>
        <v>3.2507854662921318E-2</v>
      </c>
    </row>
    <row r="14969" spans="11:25" x14ac:dyDescent="0.2">
      <c r="K14969" s="26">
        <f>_xll.qlCalendarAdvance(Calendar,L14969,FixingDays&amp;"D","p")</f>
        <v>63205</v>
      </c>
      <c r="L14969" s="27">
        <f>_xll.qlCalendarAdvance(Calendar,L14968,SamplingFrequency,"f",FALSE)</f>
        <v>63205</v>
      </c>
      <c r="M14969" s="17">
        <f>_xll.qlIndexFixing(Index,L14969,TRUE)</f>
        <v>3.2504959857753146E-2</v>
      </c>
      <c r="N14969" s="17"/>
      <c r="T14969" s="28"/>
      <c r="Y14969" s="22">
        <f>_xll.qlIndexFixing(OverNightIndex,K14969,TRUE)</f>
        <v>3.2504959857753146E-2</v>
      </c>
    </row>
    <row r="14970" spans="11:25" x14ac:dyDescent="0.2">
      <c r="K14970" s="26">
        <f>_xll.qlCalendarAdvance(Calendar,L14970,FixingDays&amp;"D","p")</f>
        <v>63206</v>
      </c>
      <c r="L14970" s="27">
        <f>_xll.qlCalendarAdvance(Calendar,L14969,SamplingFrequency,"f",FALSE)</f>
        <v>63206</v>
      </c>
      <c r="M14970" s="17">
        <f>_xll.qlIndexFixing(Index,L14970,TRUE)</f>
        <v>3.2504959857996285E-2</v>
      </c>
      <c r="N14970" s="17"/>
      <c r="T14970" s="28"/>
      <c r="Y14970" s="22">
        <f>_xll.qlIndexFixing(OverNightIndex,K14970,TRUE)</f>
        <v>3.2504959857996285E-2</v>
      </c>
    </row>
    <row r="14971" spans="11:25" x14ac:dyDescent="0.2">
      <c r="K14971" s="26">
        <f>_xll.qlCalendarAdvance(Calendar,L14971,FixingDays&amp;"D","p")</f>
        <v>63207</v>
      </c>
      <c r="L14971" s="27">
        <f>_xll.qlCalendarAdvance(Calendar,L14970,SamplingFrequency,"f",FALSE)</f>
        <v>63207</v>
      </c>
      <c r="M14971" s="17">
        <f>_xll.qlIndexFixing(Index,L14971,TRUE)</f>
        <v>3.2504959858077331E-2</v>
      </c>
      <c r="N14971" s="17"/>
      <c r="T14971" s="28"/>
      <c r="Y14971" s="22">
        <f>_xll.qlIndexFixing(OverNightIndex,K14971,TRUE)</f>
        <v>3.2504959858077331E-2</v>
      </c>
    </row>
    <row r="14972" spans="11:25" x14ac:dyDescent="0.2">
      <c r="K14972" s="26">
        <f>_xll.qlCalendarAdvance(Calendar,L14972,FixingDays&amp;"D","p")</f>
        <v>63208</v>
      </c>
      <c r="L14972" s="27">
        <f>_xll.qlCalendarAdvance(Calendar,L14971,SamplingFrequency,"f",FALSE)</f>
        <v>63208</v>
      </c>
      <c r="M14972" s="17">
        <f>_xll.qlIndexFixing(Index,L14972,TRUE)</f>
        <v>3.2504959858077331E-2</v>
      </c>
      <c r="N14972" s="17"/>
      <c r="T14972" s="28"/>
      <c r="Y14972" s="22">
        <f>_xll.qlIndexFixing(OverNightIndex,K14972,TRUE)</f>
        <v>3.2504959858077331E-2</v>
      </c>
    </row>
    <row r="14973" spans="11:25" x14ac:dyDescent="0.2">
      <c r="K14973" s="26">
        <f>_xll.qlCalendarAdvance(Calendar,L14973,FixingDays&amp;"D","p")</f>
        <v>63209</v>
      </c>
      <c r="L14973" s="27">
        <f>_xll.qlCalendarAdvance(Calendar,L14972,SamplingFrequency,"f",FALSE)</f>
        <v>63209</v>
      </c>
      <c r="M14973" s="17">
        <f>_xll.qlIndexFixing(Index,L14973,TRUE)</f>
        <v>3.2507854662840271E-2</v>
      </c>
      <c r="N14973" s="17"/>
      <c r="T14973" s="28"/>
      <c r="Y14973" s="22">
        <f>_xll.qlIndexFixing(OverNightIndex,K14973,TRUE)</f>
        <v>3.2507854662840271E-2</v>
      </c>
    </row>
    <row r="14974" spans="11:25" x14ac:dyDescent="0.2">
      <c r="K14974" s="26">
        <f>_xll.qlCalendarAdvance(Calendar,L14974,FixingDays&amp;"D","p")</f>
        <v>63212</v>
      </c>
      <c r="L14974" s="27">
        <f>_xll.qlCalendarAdvance(Calendar,L14973,SamplingFrequency,"f",FALSE)</f>
        <v>63212</v>
      </c>
      <c r="M14974" s="17">
        <f>_xll.qlIndexFixing(Index,L14974,TRUE)</f>
        <v>3.2504959858077331E-2</v>
      </c>
      <c r="N14974" s="17"/>
      <c r="T14974" s="28"/>
      <c r="Y14974" s="22">
        <f>_xll.qlIndexFixing(OverNightIndex,K14974,TRUE)</f>
        <v>3.2504959858077331E-2</v>
      </c>
    </row>
    <row r="14975" spans="11:25" x14ac:dyDescent="0.2">
      <c r="K14975" s="26">
        <f>_xll.qlCalendarAdvance(Calendar,L14975,FixingDays&amp;"D","p")</f>
        <v>63213</v>
      </c>
      <c r="L14975" s="27">
        <f>_xll.qlCalendarAdvance(Calendar,L14974,SamplingFrequency,"f",FALSE)</f>
        <v>63213</v>
      </c>
      <c r="M14975" s="17">
        <f>_xll.qlIndexFixing(Index,L14975,TRUE)</f>
        <v>3.2504959858077331E-2</v>
      </c>
      <c r="N14975" s="17"/>
      <c r="T14975" s="28"/>
      <c r="Y14975" s="22">
        <f>_xll.qlIndexFixing(OverNightIndex,K14975,TRUE)</f>
        <v>3.2504959858077331E-2</v>
      </c>
    </row>
    <row r="14976" spans="11:25" x14ac:dyDescent="0.2">
      <c r="K14976" s="26">
        <f>_xll.qlCalendarAdvance(Calendar,L14976,FixingDays&amp;"D","p")</f>
        <v>63214</v>
      </c>
      <c r="L14976" s="27">
        <f>_xll.qlCalendarAdvance(Calendar,L14975,SamplingFrequency,"f",FALSE)</f>
        <v>63214</v>
      </c>
      <c r="M14976" s="17">
        <f>_xll.qlIndexFixing(Index,L14976,TRUE)</f>
        <v>3.2504959857915239E-2</v>
      </c>
      <c r="N14976" s="17"/>
      <c r="T14976" s="28"/>
      <c r="Y14976" s="22">
        <f>_xll.qlIndexFixing(OverNightIndex,K14976,TRUE)</f>
        <v>3.2504959857915239E-2</v>
      </c>
    </row>
    <row r="14977" spans="11:25" x14ac:dyDescent="0.2">
      <c r="K14977" s="26">
        <f>_xll.qlCalendarAdvance(Calendar,L14977,FixingDays&amp;"D","p")</f>
        <v>63215</v>
      </c>
      <c r="L14977" s="27">
        <f>_xll.qlCalendarAdvance(Calendar,L14976,SamplingFrequency,"f",FALSE)</f>
        <v>63215</v>
      </c>
      <c r="M14977" s="17">
        <f>_xll.qlIndexFixing(Index,L14977,TRUE)</f>
        <v>3.2504959858077331E-2</v>
      </c>
      <c r="N14977" s="17"/>
      <c r="T14977" s="28"/>
      <c r="Y14977" s="22">
        <f>_xll.qlIndexFixing(OverNightIndex,K14977,TRUE)</f>
        <v>3.2504959858077331E-2</v>
      </c>
    </row>
    <row r="14978" spans="11:25" x14ac:dyDescent="0.2">
      <c r="K14978" s="26">
        <f>_xll.qlCalendarAdvance(Calendar,L14978,FixingDays&amp;"D","p")</f>
        <v>63216</v>
      </c>
      <c r="L14978" s="27">
        <f>_xll.qlCalendarAdvance(Calendar,L14977,SamplingFrequency,"f",FALSE)</f>
        <v>63216</v>
      </c>
      <c r="M14978" s="17">
        <f>_xll.qlIndexFixing(Index,L14978,TRUE)</f>
        <v>3.2507854662840271E-2</v>
      </c>
      <c r="N14978" s="17"/>
      <c r="T14978" s="28"/>
      <c r="Y14978" s="22">
        <f>_xll.qlIndexFixing(OverNightIndex,K14978,TRUE)</f>
        <v>3.2507854662840271E-2</v>
      </c>
    </row>
    <row r="14979" spans="11:25" x14ac:dyDescent="0.2">
      <c r="K14979" s="26">
        <f>_xll.qlCalendarAdvance(Calendar,L14979,FixingDays&amp;"D","p")</f>
        <v>63219</v>
      </c>
      <c r="L14979" s="27">
        <f>_xll.qlCalendarAdvance(Calendar,L14978,SamplingFrequency,"f",FALSE)</f>
        <v>63219</v>
      </c>
      <c r="M14979" s="17">
        <f>_xll.qlIndexFixing(Index,L14979,TRUE)</f>
        <v>3.2504959857996285E-2</v>
      </c>
      <c r="N14979" s="17"/>
      <c r="T14979" s="28"/>
      <c r="Y14979" s="22">
        <f>_xll.qlIndexFixing(OverNightIndex,K14979,TRUE)</f>
        <v>3.2504959857996285E-2</v>
      </c>
    </row>
    <row r="14980" spans="11:25" x14ac:dyDescent="0.2">
      <c r="K14980" s="26">
        <f>_xll.qlCalendarAdvance(Calendar,L14980,FixingDays&amp;"D","p")</f>
        <v>63220</v>
      </c>
      <c r="L14980" s="27">
        <f>_xll.qlCalendarAdvance(Calendar,L14979,SamplingFrequency,"f",FALSE)</f>
        <v>63220</v>
      </c>
      <c r="M14980" s="17">
        <f>_xll.qlIndexFixing(Index,L14980,TRUE)</f>
        <v>3.2504959858077331E-2</v>
      </c>
      <c r="N14980" s="17"/>
      <c r="T14980" s="28"/>
      <c r="Y14980" s="22">
        <f>_xll.qlIndexFixing(OverNightIndex,K14980,TRUE)</f>
        <v>3.2504959858077331E-2</v>
      </c>
    </row>
    <row r="14981" spans="11:25" x14ac:dyDescent="0.2">
      <c r="K14981" s="26">
        <f>_xll.qlCalendarAdvance(Calendar,L14981,FixingDays&amp;"D","p")</f>
        <v>63221</v>
      </c>
      <c r="L14981" s="27">
        <f>_xll.qlCalendarAdvance(Calendar,L14980,SamplingFrequency,"f",FALSE)</f>
        <v>63221</v>
      </c>
      <c r="M14981" s="17">
        <f>_xll.qlIndexFixing(Index,L14981,TRUE)</f>
        <v>3.2504959857834193E-2</v>
      </c>
      <c r="N14981" s="17"/>
      <c r="T14981" s="28"/>
      <c r="Y14981" s="22">
        <f>_xll.qlIndexFixing(OverNightIndex,K14981,TRUE)</f>
        <v>3.2504959857834193E-2</v>
      </c>
    </row>
    <row r="14982" spans="11:25" x14ac:dyDescent="0.2">
      <c r="K14982" s="26">
        <f>_xll.qlCalendarAdvance(Calendar,L14982,FixingDays&amp;"D","p")</f>
        <v>63222</v>
      </c>
      <c r="L14982" s="27">
        <f>_xll.qlCalendarAdvance(Calendar,L14981,SamplingFrequency,"f",FALSE)</f>
        <v>63222</v>
      </c>
      <c r="M14982" s="17">
        <f>_xll.qlIndexFixing(Index,L14982,TRUE)</f>
        <v>3.2504959857996285E-2</v>
      </c>
      <c r="N14982" s="17"/>
      <c r="T14982" s="28"/>
      <c r="Y14982" s="22">
        <f>_xll.qlIndexFixing(OverNightIndex,K14982,TRUE)</f>
        <v>3.2504959857996285E-2</v>
      </c>
    </row>
    <row r="14983" spans="11:25" x14ac:dyDescent="0.2">
      <c r="K14983" s="26">
        <f>_xll.qlCalendarAdvance(Calendar,L14983,FixingDays&amp;"D","p")</f>
        <v>63223</v>
      </c>
      <c r="L14983" s="27">
        <f>_xll.qlCalendarAdvance(Calendar,L14982,SamplingFrequency,"f",FALSE)</f>
        <v>63223</v>
      </c>
      <c r="M14983" s="17">
        <f>_xll.qlIndexFixing(Index,L14983,TRUE)</f>
        <v>3.2507854662921318E-2</v>
      </c>
      <c r="N14983" s="17"/>
      <c r="T14983" s="28"/>
      <c r="Y14983" s="22">
        <f>_xll.qlIndexFixing(OverNightIndex,K14983,TRUE)</f>
        <v>3.2507854662921318E-2</v>
      </c>
    </row>
    <row r="14984" spans="11:25" x14ac:dyDescent="0.2">
      <c r="K14984" s="26">
        <f>_xll.qlCalendarAdvance(Calendar,L14984,FixingDays&amp;"D","p")</f>
        <v>63226</v>
      </c>
      <c r="L14984" s="27">
        <f>_xll.qlCalendarAdvance(Calendar,L14983,SamplingFrequency,"f",FALSE)</f>
        <v>63226</v>
      </c>
      <c r="M14984" s="17">
        <f>_xll.qlIndexFixing(Index,L14984,TRUE)</f>
        <v>3.2504959857753146E-2</v>
      </c>
      <c r="N14984" s="17"/>
      <c r="T14984" s="28"/>
      <c r="Y14984" s="22">
        <f>_xll.qlIndexFixing(OverNightIndex,K14984,TRUE)</f>
        <v>3.2504959857753146E-2</v>
      </c>
    </row>
    <row r="14985" spans="11:25" x14ac:dyDescent="0.2">
      <c r="K14985" s="26">
        <f>_xll.qlCalendarAdvance(Calendar,L14985,FixingDays&amp;"D","p")</f>
        <v>63227</v>
      </c>
      <c r="L14985" s="27">
        <f>_xll.qlCalendarAdvance(Calendar,L14984,SamplingFrequency,"f",FALSE)</f>
        <v>63227</v>
      </c>
      <c r="M14985" s="17">
        <f>_xll.qlIndexFixing(Index,L14985,TRUE)</f>
        <v>3.2504959858077331E-2</v>
      </c>
      <c r="N14985" s="17"/>
      <c r="T14985" s="28"/>
      <c r="Y14985" s="22">
        <f>_xll.qlIndexFixing(OverNightIndex,K14985,TRUE)</f>
        <v>3.2504959858077331E-2</v>
      </c>
    </row>
    <row r="14986" spans="11:25" x14ac:dyDescent="0.2">
      <c r="K14986" s="26">
        <f>_xll.qlCalendarAdvance(Calendar,L14986,FixingDays&amp;"D","p")</f>
        <v>63228</v>
      </c>
      <c r="L14986" s="27">
        <f>_xll.qlCalendarAdvance(Calendar,L14985,SamplingFrequency,"f",FALSE)</f>
        <v>63228</v>
      </c>
      <c r="M14986" s="17">
        <f>_xll.qlIndexFixing(Index,L14986,TRUE)</f>
        <v>3.2504959858077331E-2</v>
      </c>
      <c r="N14986" s="17"/>
      <c r="T14986" s="28"/>
      <c r="Y14986" s="22">
        <f>_xll.qlIndexFixing(OverNightIndex,K14986,TRUE)</f>
        <v>3.2504959858077331E-2</v>
      </c>
    </row>
    <row r="14987" spans="11:25" x14ac:dyDescent="0.2">
      <c r="K14987" s="26">
        <f>_xll.qlCalendarAdvance(Calendar,L14987,FixingDays&amp;"D","p")</f>
        <v>63229</v>
      </c>
      <c r="L14987" s="27">
        <f>_xll.qlCalendarAdvance(Calendar,L14986,SamplingFrequency,"f",FALSE)</f>
        <v>63229</v>
      </c>
      <c r="M14987" s="17">
        <f>_xll.qlIndexFixing(Index,L14987,TRUE)</f>
        <v>3.2504959858077331E-2</v>
      </c>
      <c r="N14987" s="17"/>
      <c r="T14987" s="28"/>
      <c r="Y14987" s="22">
        <f>_xll.qlIndexFixing(OverNightIndex,K14987,TRUE)</f>
        <v>3.2504959858077331E-2</v>
      </c>
    </row>
    <row r="14988" spans="11:25" x14ac:dyDescent="0.2">
      <c r="K14988" s="26">
        <f>_xll.qlCalendarAdvance(Calendar,L14988,FixingDays&amp;"D","p")</f>
        <v>63230</v>
      </c>
      <c r="L14988" s="27">
        <f>_xll.qlCalendarAdvance(Calendar,L14987,SamplingFrequency,"f",FALSE)</f>
        <v>63230</v>
      </c>
      <c r="M14988" s="17">
        <f>_xll.qlIndexFixing(Index,L14988,TRUE)</f>
        <v>3.2507854662840271E-2</v>
      </c>
      <c r="N14988" s="17"/>
      <c r="T14988" s="28"/>
      <c r="Y14988" s="22">
        <f>_xll.qlIndexFixing(OverNightIndex,K14988,TRUE)</f>
        <v>3.2507854662840271E-2</v>
      </c>
    </row>
    <row r="14989" spans="11:25" x14ac:dyDescent="0.2">
      <c r="K14989" s="26">
        <f>_xll.qlCalendarAdvance(Calendar,L14989,FixingDays&amp;"D","p")</f>
        <v>63233</v>
      </c>
      <c r="L14989" s="27">
        <f>_xll.qlCalendarAdvance(Calendar,L14988,SamplingFrequency,"f",FALSE)</f>
        <v>63233</v>
      </c>
      <c r="M14989" s="17">
        <f>_xll.qlIndexFixing(Index,L14989,TRUE)</f>
        <v>3.2504959858077331E-2</v>
      </c>
      <c r="N14989" s="17"/>
      <c r="T14989" s="28"/>
      <c r="Y14989" s="22">
        <f>_xll.qlIndexFixing(OverNightIndex,K14989,TRUE)</f>
        <v>3.2504959858077331E-2</v>
      </c>
    </row>
    <row r="14990" spans="11:25" x14ac:dyDescent="0.2">
      <c r="K14990" s="26">
        <f>_xll.qlCalendarAdvance(Calendar,L14990,FixingDays&amp;"D","p")</f>
        <v>63234</v>
      </c>
      <c r="L14990" s="27">
        <f>_xll.qlCalendarAdvance(Calendar,L14989,SamplingFrequency,"f",FALSE)</f>
        <v>63234</v>
      </c>
      <c r="M14990" s="17">
        <f>_xll.qlIndexFixing(Index,L14990,TRUE)</f>
        <v>3.2504959857996285E-2</v>
      </c>
      <c r="N14990" s="17"/>
      <c r="T14990" s="28"/>
      <c r="Y14990" s="22">
        <f>_xll.qlIndexFixing(OverNightIndex,K14990,TRUE)</f>
        <v>3.2504959857996285E-2</v>
      </c>
    </row>
    <row r="14991" spans="11:25" x14ac:dyDescent="0.2">
      <c r="K14991" s="26">
        <f>_xll.qlCalendarAdvance(Calendar,L14991,FixingDays&amp;"D","p")</f>
        <v>63235</v>
      </c>
      <c r="L14991" s="27">
        <f>_xll.qlCalendarAdvance(Calendar,L14990,SamplingFrequency,"f",FALSE)</f>
        <v>63235</v>
      </c>
      <c r="M14991" s="17">
        <f>_xll.qlIndexFixing(Index,L14991,TRUE)</f>
        <v>3.2504959857996285E-2</v>
      </c>
      <c r="N14991" s="17"/>
      <c r="T14991" s="28"/>
      <c r="Y14991" s="22">
        <f>_xll.qlIndexFixing(OverNightIndex,K14991,TRUE)</f>
        <v>3.2504959857996285E-2</v>
      </c>
    </row>
    <row r="14992" spans="11:25" x14ac:dyDescent="0.2">
      <c r="K14992" s="26">
        <f>_xll.qlCalendarAdvance(Calendar,L14992,FixingDays&amp;"D","p")</f>
        <v>63236</v>
      </c>
      <c r="L14992" s="27">
        <f>_xll.qlCalendarAdvance(Calendar,L14991,SamplingFrequency,"f",FALSE)</f>
        <v>63236</v>
      </c>
      <c r="M14992" s="17">
        <f>_xll.qlIndexFixing(Index,L14992,TRUE)</f>
        <v>3.2504959857915239E-2</v>
      </c>
      <c r="N14992" s="17"/>
      <c r="T14992" s="28"/>
      <c r="Y14992" s="22">
        <f>_xll.qlIndexFixing(OverNightIndex,K14992,TRUE)</f>
        <v>3.2504959857915239E-2</v>
      </c>
    </row>
    <row r="14993" spans="11:25" x14ac:dyDescent="0.2">
      <c r="K14993" s="26">
        <f>_xll.qlCalendarAdvance(Calendar,L14993,FixingDays&amp;"D","p")</f>
        <v>63237</v>
      </c>
      <c r="L14993" s="27">
        <f>_xll.qlCalendarAdvance(Calendar,L14992,SamplingFrequency,"f",FALSE)</f>
        <v>63237</v>
      </c>
      <c r="M14993" s="17">
        <f>_xll.qlIndexFixing(Index,L14993,TRUE)</f>
        <v>3.2507854662867285E-2</v>
      </c>
      <c r="N14993" s="17"/>
      <c r="T14993" s="28"/>
      <c r="Y14993" s="22">
        <f>_xll.qlIndexFixing(OverNightIndex,K14993,TRUE)</f>
        <v>3.2507854662867285E-2</v>
      </c>
    </row>
    <row r="14994" spans="11:25" x14ac:dyDescent="0.2">
      <c r="K14994" s="26">
        <f>_xll.qlCalendarAdvance(Calendar,L14994,FixingDays&amp;"D","p")</f>
        <v>63240</v>
      </c>
      <c r="L14994" s="27">
        <f>_xll.qlCalendarAdvance(Calendar,L14993,SamplingFrequency,"f",FALSE)</f>
        <v>63240</v>
      </c>
      <c r="M14994" s="17">
        <f>_xll.qlIndexFixing(Index,L14994,TRUE)</f>
        <v>3.2504959858077331E-2</v>
      </c>
      <c r="N14994" s="17"/>
      <c r="T14994" s="28"/>
      <c r="Y14994" s="22">
        <f>_xll.qlIndexFixing(OverNightIndex,K14994,TRUE)</f>
        <v>3.2504959858077331E-2</v>
      </c>
    </row>
    <row r="14995" spans="11:25" x14ac:dyDescent="0.2">
      <c r="K14995" s="26">
        <f>_xll.qlCalendarAdvance(Calendar,L14995,FixingDays&amp;"D","p")</f>
        <v>63241</v>
      </c>
      <c r="L14995" s="27">
        <f>_xll.qlCalendarAdvance(Calendar,L14994,SamplingFrequency,"f",FALSE)</f>
        <v>63241</v>
      </c>
      <c r="M14995" s="17">
        <f>_xll.qlIndexFixing(Index,L14995,TRUE)</f>
        <v>3.2504959857834193E-2</v>
      </c>
      <c r="N14995" s="17"/>
      <c r="T14995" s="28"/>
      <c r="Y14995" s="22">
        <f>_xll.qlIndexFixing(OverNightIndex,K14995,TRUE)</f>
        <v>3.2504959857834193E-2</v>
      </c>
    </row>
    <row r="14996" spans="11:25" x14ac:dyDescent="0.2">
      <c r="K14996" s="26">
        <f>_xll.qlCalendarAdvance(Calendar,L14996,FixingDays&amp;"D","p")</f>
        <v>63242</v>
      </c>
      <c r="L14996" s="27">
        <f>_xll.qlCalendarAdvance(Calendar,L14995,SamplingFrequency,"f",FALSE)</f>
        <v>63242</v>
      </c>
      <c r="M14996" s="17">
        <f>_xll.qlIndexFixing(Index,L14996,TRUE)</f>
        <v>3.2504959857915239E-2</v>
      </c>
      <c r="N14996" s="17"/>
      <c r="T14996" s="28"/>
      <c r="Y14996" s="22">
        <f>_xll.qlIndexFixing(OverNightIndex,K14996,TRUE)</f>
        <v>3.2504959857915239E-2</v>
      </c>
    </row>
    <row r="14997" spans="11:25" x14ac:dyDescent="0.2">
      <c r="K14997" s="26">
        <f>_xll.qlCalendarAdvance(Calendar,L14997,FixingDays&amp;"D","p")</f>
        <v>63243</v>
      </c>
      <c r="L14997" s="27">
        <f>_xll.qlCalendarAdvance(Calendar,L14996,SamplingFrequency,"f",FALSE)</f>
        <v>63243</v>
      </c>
      <c r="M14997" s="17">
        <f>_xll.qlIndexFixing(Index,L14997,TRUE)</f>
        <v>3.2504959857996285E-2</v>
      </c>
      <c r="N14997" s="17"/>
      <c r="T14997" s="28"/>
      <c r="Y14997" s="22">
        <f>_xll.qlIndexFixing(OverNightIndex,K14997,TRUE)</f>
        <v>3.2504959857996285E-2</v>
      </c>
    </row>
    <row r="14998" spans="11:25" x14ac:dyDescent="0.2">
      <c r="K14998" s="26">
        <f>_xll.qlCalendarAdvance(Calendar,L14998,FixingDays&amp;"D","p")</f>
        <v>63244</v>
      </c>
      <c r="L14998" s="27">
        <f>_xll.qlCalendarAdvance(Calendar,L14997,SamplingFrequency,"f",FALSE)</f>
        <v>63244</v>
      </c>
      <c r="M14998" s="17">
        <f>_xll.qlIndexFixing(Index,L14998,TRUE)</f>
        <v>3.2507854662840271E-2</v>
      </c>
      <c r="N14998" s="17"/>
      <c r="T14998" s="28"/>
      <c r="Y14998" s="22">
        <f>_xll.qlIndexFixing(OverNightIndex,K14998,TRUE)</f>
        <v>3.2507854662840271E-2</v>
      </c>
    </row>
    <row r="14999" spans="11:25" x14ac:dyDescent="0.2">
      <c r="K14999" s="26">
        <f>_xll.qlCalendarAdvance(Calendar,L14999,FixingDays&amp;"D","p")</f>
        <v>63247</v>
      </c>
      <c r="L14999" s="27">
        <f>_xll.qlCalendarAdvance(Calendar,L14998,SamplingFrequency,"f",FALSE)</f>
        <v>63247</v>
      </c>
      <c r="M14999" s="17">
        <f>_xll.qlIndexFixing(Index,L14999,TRUE)</f>
        <v>3.2504959857996285E-2</v>
      </c>
      <c r="N14999" s="17"/>
      <c r="T14999" s="28"/>
      <c r="Y14999" s="22">
        <f>_xll.qlIndexFixing(OverNightIndex,K14999,TRUE)</f>
        <v>3.2504959857996285E-2</v>
      </c>
    </row>
    <row r="15000" spans="11:25" x14ac:dyDescent="0.2">
      <c r="K15000" s="26">
        <f>_xll.qlCalendarAdvance(Calendar,L15000,FixingDays&amp;"D","p")</f>
        <v>63248</v>
      </c>
      <c r="L15000" s="27">
        <f>_xll.qlCalendarAdvance(Calendar,L14999,SamplingFrequency,"f",FALSE)</f>
        <v>63248</v>
      </c>
      <c r="M15000" s="17">
        <f>_xll.qlIndexFixing(Index,L15000,TRUE)</f>
        <v>3.2504959858077331E-2</v>
      </c>
      <c r="N15000" s="17"/>
      <c r="T15000" s="28"/>
      <c r="Y15000" s="22">
        <f>_xll.qlIndexFixing(OverNightIndex,K15000,TRUE)</f>
        <v>3.2504959858077331E-2</v>
      </c>
    </row>
    <row r="15001" spans="11:25" x14ac:dyDescent="0.2">
      <c r="K15001" s="26">
        <f>_xll.qlCalendarAdvance(Calendar,L15001,FixingDays&amp;"D","p")</f>
        <v>63249</v>
      </c>
      <c r="L15001" s="27">
        <f>_xll.qlCalendarAdvance(Calendar,L15000,SamplingFrequency,"f",FALSE)</f>
        <v>63249</v>
      </c>
      <c r="M15001" s="17">
        <f>_xll.qlIndexFixing(Index,L15001,TRUE)</f>
        <v>3.2504959858077331E-2</v>
      </c>
      <c r="N15001" s="17"/>
      <c r="T15001" s="28"/>
      <c r="Y15001" s="22">
        <f>_xll.qlIndexFixing(OverNightIndex,K15001,TRUE)</f>
        <v>3.2504959858077331E-2</v>
      </c>
    </row>
    <row r="15002" spans="11:25" x14ac:dyDescent="0.2">
      <c r="K15002" s="26">
        <f>_xll.qlCalendarAdvance(Calendar,L15002,FixingDays&amp;"D","p")</f>
        <v>63250</v>
      </c>
      <c r="L15002" s="27">
        <f>_xll.qlCalendarAdvance(Calendar,L15001,SamplingFrequency,"f",FALSE)</f>
        <v>63250</v>
      </c>
      <c r="M15002" s="17">
        <f>_xll.qlIndexFixing(Index,L15002,TRUE)</f>
        <v>3.2504959857996285E-2</v>
      </c>
      <c r="N15002" s="17"/>
      <c r="T15002" s="28"/>
      <c r="Y15002" s="22">
        <f>_xll.qlIndexFixing(OverNightIndex,K15002,TRUE)</f>
        <v>3.2504959857996285E-2</v>
      </c>
    </row>
    <row r="15003" spans="11:25" x14ac:dyDescent="0.2">
      <c r="K15003" s="26">
        <f>_xll.qlCalendarAdvance(Calendar,L15003,FixingDays&amp;"D","p")</f>
        <v>63251</v>
      </c>
      <c r="L15003" s="27">
        <f>_xll.qlCalendarAdvance(Calendar,L15002,SamplingFrequency,"f",FALSE)</f>
        <v>63251</v>
      </c>
      <c r="M15003" s="17">
        <f>_xll.qlIndexFixing(Index,L15003,TRUE)</f>
        <v>3.2507854662867285E-2</v>
      </c>
      <c r="N15003" s="17"/>
      <c r="T15003" s="28"/>
      <c r="Y15003" s="22">
        <f>_xll.qlIndexFixing(OverNightIndex,K15003,TRUE)</f>
        <v>3.2507854662867285E-2</v>
      </c>
    </row>
    <row r="15004" spans="11:25" x14ac:dyDescent="0.2">
      <c r="K15004" s="26">
        <f>_xll.qlCalendarAdvance(Calendar,L15004,FixingDays&amp;"D","p")</f>
        <v>63254</v>
      </c>
      <c r="L15004" s="27">
        <f>_xll.qlCalendarAdvance(Calendar,L15003,SamplingFrequency,"f",FALSE)</f>
        <v>63254</v>
      </c>
      <c r="M15004" s="17">
        <f>_xll.qlIndexFixing(Index,L15004,TRUE)</f>
        <v>3.2504959857996285E-2</v>
      </c>
      <c r="N15004" s="17"/>
      <c r="T15004" s="28"/>
      <c r="Y15004" s="22">
        <f>_xll.qlIndexFixing(OverNightIndex,K15004,TRUE)</f>
        <v>3.2504959857996285E-2</v>
      </c>
    </row>
    <row r="15005" spans="11:25" x14ac:dyDescent="0.2">
      <c r="K15005" s="26">
        <f>_xll.qlCalendarAdvance(Calendar,L15005,FixingDays&amp;"D","p")</f>
        <v>63255</v>
      </c>
      <c r="L15005" s="27">
        <f>_xll.qlCalendarAdvance(Calendar,L15004,SamplingFrequency,"f",FALSE)</f>
        <v>63255</v>
      </c>
      <c r="M15005" s="17">
        <f>_xll.qlIndexFixing(Index,L15005,TRUE)</f>
        <v>3.2504959858077331E-2</v>
      </c>
      <c r="N15005" s="17"/>
      <c r="T15005" s="28"/>
      <c r="Y15005" s="22">
        <f>_xll.qlIndexFixing(OverNightIndex,K15005,TRUE)</f>
        <v>3.2504959858077331E-2</v>
      </c>
    </row>
    <row r="15006" spans="11:25" x14ac:dyDescent="0.2">
      <c r="K15006" s="26">
        <f>_xll.qlCalendarAdvance(Calendar,L15006,FixingDays&amp;"D","p")</f>
        <v>63256</v>
      </c>
      <c r="L15006" s="27">
        <f>_xll.qlCalendarAdvance(Calendar,L15005,SamplingFrequency,"f",FALSE)</f>
        <v>63256</v>
      </c>
      <c r="M15006" s="17">
        <f>_xll.qlIndexFixing(Index,L15006,TRUE)</f>
        <v>3.2504959858077331E-2</v>
      </c>
      <c r="N15006" s="17"/>
      <c r="T15006" s="28"/>
      <c r="Y15006" s="22">
        <f>_xll.qlIndexFixing(OverNightIndex,K15006,TRUE)</f>
        <v>3.2504959858077331E-2</v>
      </c>
    </row>
    <row r="15007" spans="11:25" x14ac:dyDescent="0.2">
      <c r="K15007" s="26">
        <f>_xll.qlCalendarAdvance(Calendar,L15007,FixingDays&amp;"D","p")</f>
        <v>63257</v>
      </c>
      <c r="L15007" s="27">
        <f>_xll.qlCalendarAdvance(Calendar,L15006,SamplingFrequency,"f",FALSE)</f>
        <v>63257</v>
      </c>
      <c r="M15007" s="17">
        <f>_xll.qlIndexFixing(Index,L15007,TRUE)</f>
        <v>3.2504959857915239E-2</v>
      </c>
      <c r="N15007" s="17"/>
      <c r="T15007" s="28"/>
      <c r="Y15007" s="22">
        <f>_xll.qlIndexFixing(OverNightIndex,K15007,TRUE)</f>
        <v>3.2504959857915239E-2</v>
      </c>
    </row>
    <row r="15008" spans="11:25" x14ac:dyDescent="0.2">
      <c r="K15008" s="26">
        <f>_xll.qlCalendarAdvance(Calendar,L15008,FixingDays&amp;"D","p")</f>
        <v>63258</v>
      </c>
      <c r="L15008" s="27">
        <f>_xll.qlCalendarAdvance(Calendar,L15007,SamplingFrequency,"f",FALSE)</f>
        <v>63258</v>
      </c>
      <c r="M15008" s="17">
        <f>_xll.qlIndexFixing(Index,L15008,TRUE)</f>
        <v>3.2507854662867285E-2</v>
      </c>
      <c r="N15008" s="17"/>
      <c r="T15008" s="28"/>
      <c r="Y15008" s="22">
        <f>_xll.qlIndexFixing(OverNightIndex,K15008,TRUE)</f>
        <v>3.2507854662867285E-2</v>
      </c>
    </row>
    <row r="15009" spans="11:25" x14ac:dyDescent="0.2">
      <c r="K15009" s="26">
        <f>_xll.qlCalendarAdvance(Calendar,L15009,FixingDays&amp;"D","p")</f>
        <v>63261</v>
      </c>
      <c r="L15009" s="27">
        <f>_xll.qlCalendarAdvance(Calendar,L15008,SamplingFrequency,"f",FALSE)</f>
        <v>63261</v>
      </c>
      <c r="M15009" s="17">
        <f>_xll.qlIndexFixing(Index,L15009,TRUE)</f>
        <v>3.2504959858077331E-2</v>
      </c>
      <c r="N15009" s="17"/>
      <c r="T15009" s="28"/>
      <c r="Y15009" s="22">
        <f>_xll.qlIndexFixing(OverNightIndex,K15009,TRUE)</f>
        <v>3.2504959858077331E-2</v>
      </c>
    </row>
    <row r="15010" spans="11:25" x14ac:dyDescent="0.2">
      <c r="K15010" s="26">
        <f>_xll.qlCalendarAdvance(Calendar,L15010,FixingDays&amp;"D","p")</f>
        <v>63262</v>
      </c>
      <c r="L15010" s="27">
        <f>_xll.qlCalendarAdvance(Calendar,L15009,SamplingFrequency,"f",FALSE)</f>
        <v>63262</v>
      </c>
      <c r="M15010" s="17">
        <f>_xll.qlIndexFixing(Index,L15010,TRUE)</f>
        <v>3.2504959857834193E-2</v>
      </c>
      <c r="N15010" s="17"/>
      <c r="T15010" s="28"/>
      <c r="Y15010" s="22">
        <f>_xll.qlIndexFixing(OverNightIndex,K15010,TRUE)</f>
        <v>3.2504959857834193E-2</v>
      </c>
    </row>
    <row r="15011" spans="11:25" x14ac:dyDescent="0.2">
      <c r="K15011" s="26">
        <f>_xll.qlCalendarAdvance(Calendar,L15011,FixingDays&amp;"D","p")</f>
        <v>63263</v>
      </c>
      <c r="L15011" s="27">
        <f>_xll.qlCalendarAdvance(Calendar,L15010,SamplingFrequency,"f",FALSE)</f>
        <v>63263</v>
      </c>
      <c r="M15011" s="17">
        <f>_xll.qlIndexFixing(Index,L15011,TRUE)</f>
        <v>3.2504959857996285E-2</v>
      </c>
      <c r="N15011" s="17"/>
      <c r="T15011" s="28"/>
      <c r="Y15011" s="22">
        <f>_xll.qlIndexFixing(OverNightIndex,K15011,TRUE)</f>
        <v>3.2504959857996285E-2</v>
      </c>
    </row>
    <row r="15012" spans="11:25" x14ac:dyDescent="0.2">
      <c r="K15012" s="26">
        <f>_xll.qlCalendarAdvance(Calendar,L15012,FixingDays&amp;"D","p")</f>
        <v>63264</v>
      </c>
      <c r="L15012" s="27">
        <f>_xll.qlCalendarAdvance(Calendar,L15011,SamplingFrequency,"f",FALSE)</f>
        <v>63264</v>
      </c>
      <c r="M15012" s="17">
        <f>_xll.qlIndexFixing(Index,L15012,TRUE)</f>
        <v>3.2504959858077331E-2</v>
      </c>
      <c r="N15012" s="17"/>
      <c r="T15012" s="28"/>
      <c r="Y15012" s="22">
        <f>_xll.qlIndexFixing(OverNightIndex,K15012,TRUE)</f>
        <v>3.2504959858077331E-2</v>
      </c>
    </row>
    <row r="15013" spans="11:25" x14ac:dyDescent="0.2">
      <c r="K15013" s="26">
        <f>_xll.qlCalendarAdvance(Calendar,L15013,FixingDays&amp;"D","p")</f>
        <v>63265</v>
      </c>
      <c r="L15013" s="27">
        <f>_xll.qlCalendarAdvance(Calendar,L15012,SamplingFrequency,"f",FALSE)</f>
        <v>63265</v>
      </c>
      <c r="M15013" s="17">
        <f>_xll.qlIndexFixing(Index,L15013,TRUE)</f>
        <v>3.2507854662840271E-2</v>
      </c>
      <c r="N15013" s="17"/>
      <c r="T15013" s="28"/>
      <c r="Y15013" s="22">
        <f>_xll.qlIndexFixing(OverNightIndex,K15013,TRUE)</f>
        <v>3.2507854662840271E-2</v>
      </c>
    </row>
    <row r="15014" spans="11:25" x14ac:dyDescent="0.2">
      <c r="K15014" s="26">
        <f>_xll.qlCalendarAdvance(Calendar,L15014,FixingDays&amp;"D","p")</f>
        <v>63268</v>
      </c>
      <c r="L15014" s="27">
        <f>_xll.qlCalendarAdvance(Calendar,L15013,SamplingFrequency,"f",FALSE)</f>
        <v>63268</v>
      </c>
      <c r="M15014" s="17">
        <f>_xll.qlIndexFixing(Index,L15014,TRUE)</f>
        <v>3.2504959858077331E-2</v>
      </c>
      <c r="N15014" s="17"/>
      <c r="T15014" s="28"/>
      <c r="Y15014" s="22">
        <f>_xll.qlIndexFixing(OverNightIndex,K15014,TRUE)</f>
        <v>3.2504959858077331E-2</v>
      </c>
    </row>
    <row r="15015" spans="11:25" x14ac:dyDescent="0.2">
      <c r="K15015" s="26">
        <f>_xll.qlCalendarAdvance(Calendar,L15015,FixingDays&amp;"D","p")</f>
        <v>63269</v>
      </c>
      <c r="L15015" s="27">
        <f>_xll.qlCalendarAdvance(Calendar,L15014,SamplingFrequency,"f",FALSE)</f>
        <v>63269</v>
      </c>
      <c r="M15015" s="17">
        <f>_xll.qlIndexFixing(Index,L15015,TRUE)</f>
        <v>3.2504959857996285E-2</v>
      </c>
      <c r="N15015" s="17"/>
      <c r="T15015" s="28"/>
      <c r="Y15015" s="22">
        <f>_xll.qlIndexFixing(OverNightIndex,K15015,TRUE)</f>
        <v>3.2504959857996285E-2</v>
      </c>
    </row>
    <row r="15016" spans="11:25" x14ac:dyDescent="0.2">
      <c r="K15016" s="26">
        <f>_xll.qlCalendarAdvance(Calendar,L15016,FixingDays&amp;"D","p")</f>
        <v>63270</v>
      </c>
      <c r="L15016" s="27">
        <f>_xll.qlCalendarAdvance(Calendar,L15015,SamplingFrequency,"f",FALSE)</f>
        <v>63270</v>
      </c>
      <c r="M15016" s="17">
        <f>_xll.qlIndexFixing(Index,L15016,TRUE)</f>
        <v>3.2504959857996285E-2</v>
      </c>
      <c r="N15016" s="17"/>
      <c r="T15016" s="28"/>
      <c r="Y15016" s="22">
        <f>_xll.qlIndexFixing(OverNightIndex,K15016,TRUE)</f>
        <v>3.2504959857996285E-2</v>
      </c>
    </row>
    <row r="15017" spans="11:25" x14ac:dyDescent="0.2">
      <c r="K15017" s="26">
        <f>_xll.qlCalendarAdvance(Calendar,L15017,FixingDays&amp;"D","p")</f>
        <v>63271</v>
      </c>
      <c r="L15017" s="27">
        <f>_xll.qlCalendarAdvance(Calendar,L15016,SamplingFrequency,"f",FALSE)</f>
        <v>63271</v>
      </c>
      <c r="M15017" s="17">
        <f>_xll.qlIndexFixing(Index,L15017,TRUE)</f>
        <v>3.2510749811477169E-2</v>
      </c>
      <c r="N15017" s="17"/>
      <c r="T15017" s="28"/>
      <c r="Y15017" s="22">
        <f>_xll.qlIndexFixing(OverNightIndex,K15017,TRUE)</f>
        <v>3.2510749811477169E-2</v>
      </c>
    </row>
    <row r="15018" spans="11:25" x14ac:dyDescent="0.2">
      <c r="K15018" s="26">
        <f>_xll.qlCalendarAdvance(Calendar,L15018,FixingDays&amp;"D","p")</f>
        <v>63276</v>
      </c>
      <c r="L15018" s="27">
        <f>_xll.qlCalendarAdvance(Calendar,L15017,SamplingFrequency,"f",FALSE)</f>
        <v>63276</v>
      </c>
      <c r="M15018" s="17">
        <f>_xll.qlIndexFixing(Index,L15018,TRUE)</f>
        <v>3.2504959858077331E-2</v>
      </c>
      <c r="N15018" s="17"/>
      <c r="T15018" s="28"/>
      <c r="Y15018" s="22">
        <f>_xll.qlIndexFixing(OverNightIndex,K15018,TRUE)</f>
        <v>3.2504959858077331E-2</v>
      </c>
    </row>
    <row r="15019" spans="11:25" x14ac:dyDescent="0.2">
      <c r="K15019" s="26">
        <f>_xll.qlCalendarAdvance(Calendar,L15019,FixingDays&amp;"D","p")</f>
        <v>63277</v>
      </c>
      <c r="L15019" s="27">
        <f>_xll.qlCalendarAdvance(Calendar,L15018,SamplingFrequency,"f",FALSE)</f>
        <v>63277</v>
      </c>
      <c r="M15019" s="17">
        <f>_xll.qlIndexFixing(Index,L15019,TRUE)</f>
        <v>3.2504959857834193E-2</v>
      </c>
      <c r="N15019" s="17"/>
      <c r="T15019" s="28"/>
      <c r="Y15019" s="22">
        <f>_xll.qlIndexFixing(OverNightIndex,K15019,TRUE)</f>
        <v>3.2504959857834193E-2</v>
      </c>
    </row>
    <row r="15020" spans="11:25" x14ac:dyDescent="0.2">
      <c r="K15020" s="26">
        <f>_xll.qlCalendarAdvance(Calendar,L15020,FixingDays&amp;"D","p")</f>
        <v>63278</v>
      </c>
      <c r="L15020" s="27">
        <f>_xll.qlCalendarAdvance(Calendar,L15019,SamplingFrequency,"f",FALSE)</f>
        <v>63278</v>
      </c>
      <c r="M15020" s="17">
        <f>_xll.qlIndexFixing(Index,L15020,TRUE)</f>
        <v>3.2504959857996285E-2</v>
      </c>
      <c r="N15020" s="17"/>
      <c r="T15020" s="28"/>
      <c r="Y15020" s="22">
        <f>_xll.qlIndexFixing(OverNightIndex,K15020,TRUE)</f>
        <v>3.2504959857996285E-2</v>
      </c>
    </row>
    <row r="15021" spans="11:25" x14ac:dyDescent="0.2">
      <c r="K15021" s="26">
        <f>_xll.qlCalendarAdvance(Calendar,L15021,FixingDays&amp;"D","p")</f>
        <v>63279</v>
      </c>
      <c r="L15021" s="27">
        <f>_xll.qlCalendarAdvance(Calendar,L15020,SamplingFrequency,"f",FALSE)</f>
        <v>63279</v>
      </c>
      <c r="M15021" s="17">
        <f>_xll.qlIndexFixing(Index,L15021,TRUE)</f>
        <v>3.2507854662921318E-2</v>
      </c>
      <c r="N15021" s="17"/>
      <c r="T15021" s="28"/>
      <c r="Y15021" s="22">
        <f>_xll.qlIndexFixing(OverNightIndex,K15021,TRUE)</f>
        <v>3.2507854662921318E-2</v>
      </c>
    </row>
    <row r="15022" spans="11:25" x14ac:dyDescent="0.2">
      <c r="K15022" s="26">
        <f>_xll.qlCalendarAdvance(Calendar,L15022,FixingDays&amp;"D","p")</f>
        <v>63282</v>
      </c>
      <c r="L15022" s="27">
        <f>_xll.qlCalendarAdvance(Calendar,L15021,SamplingFrequency,"f",FALSE)</f>
        <v>63282</v>
      </c>
      <c r="M15022" s="17">
        <f>_xll.qlIndexFixing(Index,L15022,TRUE)</f>
        <v>3.2504959857834193E-2</v>
      </c>
      <c r="N15022" s="17"/>
      <c r="T15022" s="28"/>
      <c r="Y15022" s="22">
        <f>_xll.qlIndexFixing(OverNightIndex,K15022,TRUE)</f>
        <v>3.2504959857834193E-2</v>
      </c>
    </row>
    <row r="15023" spans="11:25" x14ac:dyDescent="0.2">
      <c r="K15023" s="26">
        <f>_xll.qlCalendarAdvance(Calendar,L15023,FixingDays&amp;"D","p")</f>
        <v>63283</v>
      </c>
      <c r="L15023" s="27">
        <f>_xll.qlCalendarAdvance(Calendar,L15022,SamplingFrequency,"f",FALSE)</f>
        <v>63283</v>
      </c>
      <c r="M15023" s="17">
        <f>_xll.qlIndexFixing(Index,L15023,TRUE)</f>
        <v>3.2506407217490763E-2</v>
      </c>
      <c r="N15023" s="17"/>
      <c r="T15023" s="28"/>
      <c r="Y15023" s="22">
        <f>_xll.qlIndexFixing(OverNightIndex,K15023,TRUE)</f>
        <v>3.2506407217490763E-2</v>
      </c>
    </row>
    <row r="15024" spans="11:25" x14ac:dyDescent="0.2">
      <c r="K15024" s="26">
        <f>_xll.qlCalendarAdvance(Calendar,L15024,FixingDays&amp;"D","p")</f>
        <v>63285</v>
      </c>
      <c r="L15024" s="27">
        <f>_xll.qlCalendarAdvance(Calendar,L15023,SamplingFrequency,"f",FALSE)</f>
        <v>63285</v>
      </c>
      <c r="M15024" s="17">
        <f>_xll.qlIndexFixing(Index,L15024,TRUE)</f>
        <v>3.2504959857996285E-2</v>
      </c>
      <c r="N15024" s="17"/>
      <c r="T15024" s="28"/>
      <c r="Y15024" s="22">
        <f>_xll.qlIndexFixing(OverNightIndex,K15024,TRUE)</f>
        <v>3.2504959857996285E-2</v>
      </c>
    </row>
    <row r="15025" spans="11:25" x14ac:dyDescent="0.2">
      <c r="K15025" s="26">
        <f>_xll.qlCalendarAdvance(Calendar,L15025,FixingDays&amp;"D","p")</f>
        <v>63286</v>
      </c>
      <c r="L15025" s="27">
        <f>_xll.qlCalendarAdvance(Calendar,L15024,SamplingFrequency,"f",FALSE)</f>
        <v>63286</v>
      </c>
      <c r="M15025" s="17">
        <f>_xll.qlIndexFixing(Index,L15025,TRUE)</f>
        <v>3.2507854662840271E-2</v>
      </c>
      <c r="N15025" s="17"/>
      <c r="T15025" s="28"/>
      <c r="Y15025" s="22">
        <f>_xll.qlIndexFixing(OverNightIndex,K15025,TRUE)</f>
        <v>3.2507854662840271E-2</v>
      </c>
    </row>
    <row r="15026" spans="11:25" x14ac:dyDescent="0.2">
      <c r="K15026" s="26">
        <f>_xll.qlCalendarAdvance(Calendar,L15026,FixingDays&amp;"D","p")</f>
        <v>63289</v>
      </c>
      <c r="L15026" s="27">
        <f>_xll.qlCalendarAdvance(Calendar,L15025,SamplingFrequency,"f",FALSE)</f>
        <v>63289</v>
      </c>
      <c r="M15026" s="17">
        <f>_xll.qlIndexFixing(Index,L15026,TRUE)</f>
        <v>3.2504959857996285E-2</v>
      </c>
      <c r="N15026" s="17"/>
      <c r="T15026" s="28"/>
      <c r="Y15026" s="22">
        <f>_xll.qlIndexFixing(OverNightIndex,K15026,TRUE)</f>
        <v>3.2504959857996285E-2</v>
      </c>
    </row>
    <row r="15027" spans="11:25" x14ac:dyDescent="0.2">
      <c r="K15027" s="26">
        <f>_xll.qlCalendarAdvance(Calendar,L15027,FixingDays&amp;"D","p")</f>
        <v>63290</v>
      </c>
      <c r="L15027" s="27">
        <f>_xll.qlCalendarAdvance(Calendar,L15026,SamplingFrequency,"f",FALSE)</f>
        <v>63290</v>
      </c>
      <c r="M15027" s="17">
        <f>_xll.qlIndexFixing(Index,L15027,TRUE)</f>
        <v>3.2504959858077331E-2</v>
      </c>
      <c r="N15027" s="17"/>
      <c r="T15027" s="28"/>
      <c r="Y15027" s="22">
        <f>_xll.qlIndexFixing(OverNightIndex,K15027,TRUE)</f>
        <v>3.2504959858077331E-2</v>
      </c>
    </row>
    <row r="15028" spans="11:25" x14ac:dyDescent="0.2">
      <c r="K15028" s="26">
        <f>_xll.qlCalendarAdvance(Calendar,L15028,FixingDays&amp;"D","p")</f>
        <v>63291</v>
      </c>
      <c r="L15028" s="27">
        <f>_xll.qlCalendarAdvance(Calendar,L15027,SamplingFrequency,"f",FALSE)</f>
        <v>63291</v>
      </c>
      <c r="M15028" s="17">
        <f>_xll.qlIndexFixing(Index,L15028,TRUE)</f>
        <v>3.2504959857996285E-2</v>
      </c>
      <c r="N15028" s="17"/>
      <c r="T15028" s="28"/>
      <c r="Y15028" s="22">
        <f>_xll.qlIndexFixing(OverNightIndex,K15028,TRUE)</f>
        <v>3.2504959857996285E-2</v>
      </c>
    </row>
    <row r="15029" spans="11:25" x14ac:dyDescent="0.2">
      <c r="K15029" s="26">
        <f>_xll.qlCalendarAdvance(Calendar,L15029,FixingDays&amp;"D","p")</f>
        <v>63292</v>
      </c>
      <c r="L15029" s="27">
        <f>_xll.qlCalendarAdvance(Calendar,L15028,SamplingFrequency,"f",FALSE)</f>
        <v>63292</v>
      </c>
      <c r="M15029" s="17">
        <f>_xll.qlIndexFixing(Index,L15029,TRUE)</f>
        <v>3.2504959857996285E-2</v>
      </c>
      <c r="N15029" s="17"/>
      <c r="T15029" s="28"/>
      <c r="Y15029" s="22">
        <f>_xll.qlIndexFixing(OverNightIndex,K15029,TRUE)</f>
        <v>3.2504959857996285E-2</v>
      </c>
    </row>
    <row r="15030" spans="11:25" x14ac:dyDescent="0.2">
      <c r="K15030" s="26">
        <f>_xll.qlCalendarAdvance(Calendar,L15030,FixingDays&amp;"D","p")</f>
        <v>63293</v>
      </c>
      <c r="L15030" s="27">
        <f>_xll.qlCalendarAdvance(Calendar,L15029,SamplingFrequency,"f",FALSE)</f>
        <v>63293</v>
      </c>
      <c r="M15030" s="17">
        <f>_xll.qlIndexFixing(Index,L15030,TRUE)</f>
        <v>3.2507854662813251E-2</v>
      </c>
      <c r="N15030" s="17"/>
      <c r="T15030" s="28"/>
      <c r="Y15030" s="22">
        <f>_xll.qlIndexFixing(OverNightIndex,K15030,TRUE)</f>
        <v>3.2507854662813251E-2</v>
      </c>
    </row>
    <row r="15031" spans="11:25" x14ac:dyDescent="0.2">
      <c r="K15031" s="26">
        <f>_xll.qlCalendarAdvance(Calendar,L15031,FixingDays&amp;"D","p")</f>
        <v>63296</v>
      </c>
      <c r="L15031" s="27">
        <f>_xll.qlCalendarAdvance(Calendar,L15030,SamplingFrequency,"f",FALSE)</f>
        <v>63296</v>
      </c>
      <c r="M15031" s="17">
        <f>_xll.qlIndexFixing(Index,L15031,TRUE)</f>
        <v>3.2504959858077331E-2</v>
      </c>
      <c r="N15031" s="17"/>
      <c r="T15031" s="28"/>
      <c r="Y15031" s="22">
        <f>_xll.qlIndexFixing(OverNightIndex,K15031,TRUE)</f>
        <v>3.2504959858077331E-2</v>
      </c>
    </row>
    <row r="15032" spans="11:25" x14ac:dyDescent="0.2">
      <c r="K15032" s="26">
        <f>_xll.qlCalendarAdvance(Calendar,L15032,FixingDays&amp;"D","p")</f>
        <v>63297</v>
      </c>
      <c r="L15032" s="27">
        <f>_xll.qlCalendarAdvance(Calendar,L15031,SamplingFrequency,"f",FALSE)</f>
        <v>63297</v>
      </c>
      <c r="M15032" s="17">
        <f>_xll.qlIndexFixing(Index,L15032,TRUE)</f>
        <v>3.2504959858077331E-2</v>
      </c>
      <c r="N15032" s="17"/>
      <c r="T15032" s="28"/>
      <c r="Y15032" s="22">
        <f>_xll.qlIndexFixing(OverNightIndex,K15032,TRUE)</f>
        <v>3.2504959858077331E-2</v>
      </c>
    </row>
    <row r="15033" spans="11:25" x14ac:dyDescent="0.2">
      <c r="K15033" s="26">
        <f>_xll.qlCalendarAdvance(Calendar,L15033,FixingDays&amp;"D","p")</f>
        <v>63298</v>
      </c>
      <c r="L15033" s="27">
        <f>_xll.qlCalendarAdvance(Calendar,L15032,SamplingFrequency,"f",FALSE)</f>
        <v>63298</v>
      </c>
      <c r="M15033" s="17">
        <f>_xll.qlIndexFixing(Index,L15033,TRUE)</f>
        <v>3.2504959857915239E-2</v>
      </c>
      <c r="N15033" s="17"/>
      <c r="T15033" s="28"/>
      <c r="Y15033" s="22">
        <f>_xll.qlIndexFixing(OverNightIndex,K15033,TRUE)</f>
        <v>3.2504959857915239E-2</v>
      </c>
    </row>
    <row r="15034" spans="11:25" x14ac:dyDescent="0.2">
      <c r="K15034" s="26">
        <f>_xll.qlCalendarAdvance(Calendar,L15034,FixingDays&amp;"D","p")</f>
        <v>63299</v>
      </c>
      <c r="L15034" s="27">
        <f>_xll.qlCalendarAdvance(Calendar,L15033,SamplingFrequency,"f",FALSE)</f>
        <v>63299</v>
      </c>
      <c r="M15034" s="17">
        <f>_xll.qlIndexFixing(Index,L15034,TRUE)</f>
        <v>3.2504959857996285E-2</v>
      </c>
      <c r="N15034" s="17"/>
      <c r="T15034" s="28"/>
      <c r="Y15034" s="22">
        <f>_xll.qlIndexFixing(OverNightIndex,K15034,TRUE)</f>
        <v>3.2504959857996285E-2</v>
      </c>
    </row>
    <row r="15035" spans="11:25" x14ac:dyDescent="0.2">
      <c r="K15035" s="26">
        <f>_xll.qlCalendarAdvance(Calendar,L15035,FixingDays&amp;"D","p")</f>
        <v>63300</v>
      </c>
      <c r="L15035" s="27">
        <f>_xll.qlCalendarAdvance(Calendar,L15034,SamplingFrequency,"f",FALSE)</f>
        <v>63300</v>
      </c>
      <c r="M15035" s="17">
        <f>_xll.qlIndexFixing(Index,L15035,TRUE)</f>
        <v>3.2507854662894298E-2</v>
      </c>
      <c r="N15035" s="17"/>
      <c r="T15035" s="28"/>
      <c r="Y15035" s="22">
        <f>_xll.qlIndexFixing(OverNightIndex,K15035,TRUE)</f>
        <v>3.2507854662894298E-2</v>
      </c>
    </row>
    <row r="15036" spans="11:25" x14ac:dyDescent="0.2">
      <c r="K15036" s="26">
        <f>_xll.qlCalendarAdvance(Calendar,L15036,FixingDays&amp;"D","p")</f>
        <v>63303</v>
      </c>
      <c r="L15036" s="27">
        <f>_xll.qlCalendarAdvance(Calendar,L15035,SamplingFrequency,"f",FALSE)</f>
        <v>63303</v>
      </c>
      <c r="M15036" s="17">
        <f>_xll.qlIndexFixing(Index,L15036,TRUE)</f>
        <v>3.2504959857834193E-2</v>
      </c>
      <c r="N15036" s="17"/>
      <c r="T15036" s="28"/>
      <c r="Y15036" s="22">
        <f>_xll.qlIndexFixing(OverNightIndex,K15036,TRUE)</f>
        <v>3.2504959857834193E-2</v>
      </c>
    </row>
    <row r="15037" spans="11:25" x14ac:dyDescent="0.2">
      <c r="K15037" s="26">
        <f>_xll.qlCalendarAdvance(Calendar,L15037,FixingDays&amp;"D","p")</f>
        <v>63304</v>
      </c>
      <c r="L15037" s="27">
        <f>_xll.qlCalendarAdvance(Calendar,L15036,SamplingFrequency,"f",FALSE)</f>
        <v>63304</v>
      </c>
      <c r="M15037" s="17">
        <f>_xll.qlIndexFixing(Index,L15037,TRUE)</f>
        <v>3.2504959858077331E-2</v>
      </c>
      <c r="N15037" s="17"/>
      <c r="T15037" s="28"/>
      <c r="Y15037" s="22">
        <f>_xll.qlIndexFixing(OverNightIndex,K15037,TRUE)</f>
        <v>3.2504959858077331E-2</v>
      </c>
    </row>
    <row r="15038" spans="11:25" x14ac:dyDescent="0.2">
      <c r="K15038" s="26">
        <f>_xll.qlCalendarAdvance(Calendar,L15038,FixingDays&amp;"D","p")</f>
        <v>63305</v>
      </c>
      <c r="L15038" s="27">
        <f>_xll.qlCalendarAdvance(Calendar,L15037,SamplingFrequency,"f",FALSE)</f>
        <v>63305</v>
      </c>
      <c r="M15038" s="17">
        <f>_xll.qlIndexFixing(Index,L15038,TRUE)</f>
        <v>3.2504959857996285E-2</v>
      </c>
      <c r="N15038" s="17"/>
      <c r="T15038" s="28"/>
      <c r="Y15038" s="22">
        <f>_xll.qlIndexFixing(OverNightIndex,K15038,TRUE)</f>
        <v>3.2504959857996285E-2</v>
      </c>
    </row>
    <row r="15039" spans="11:25" x14ac:dyDescent="0.2">
      <c r="K15039" s="26">
        <f>_xll.qlCalendarAdvance(Calendar,L15039,FixingDays&amp;"D","p")</f>
        <v>63306</v>
      </c>
      <c r="L15039" s="27">
        <f>_xll.qlCalendarAdvance(Calendar,L15038,SamplingFrequency,"f",FALSE)</f>
        <v>63306</v>
      </c>
      <c r="M15039" s="17">
        <f>_xll.qlIndexFixing(Index,L15039,TRUE)</f>
        <v>3.2504959858158378E-2</v>
      </c>
      <c r="N15039" s="17"/>
      <c r="T15039" s="28"/>
      <c r="Y15039" s="22">
        <f>_xll.qlIndexFixing(OverNightIndex,K15039,TRUE)</f>
        <v>3.2504959858158378E-2</v>
      </c>
    </row>
    <row r="15040" spans="11:25" x14ac:dyDescent="0.2">
      <c r="K15040" s="26">
        <f>_xll.qlCalendarAdvance(Calendar,L15040,FixingDays&amp;"D","p")</f>
        <v>63307</v>
      </c>
      <c r="L15040" s="27">
        <f>_xll.qlCalendarAdvance(Calendar,L15039,SamplingFrequency,"f",FALSE)</f>
        <v>63307</v>
      </c>
      <c r="M15040" s="17">
        <f>_xll.qlIndexFixing(Index,L15040,TRUE)</f>
        <v>3.2509302194186629E-2</v>
      </c>
      <c r="N15040" s="17"/>
      <c r="T15040" s="28"/>
      <c r="Y15040" s="22">
        <f>_xll.qlIndexFixing(OverNightIndex,K15040,TRUE)</f>
        <v>3.2509302194186629E-2</v>
      </c>
    </row>
    <row r="15041" spans="11:25" x14ac:dyDescent="0.2">
      <c r="K15041" s="26">
        <f>_xll.qlCalendarAdvance(Calendar,L15041,FixingDays&amp;"D","p")</f>
        <v>63311</v>
      </c>
      <c r="L15041" s="27">
        <f>_xll.qlCalendarAdvance(Calendar,L15040,SamplingFrequency,"f",FALSE)</f>
        <v>63311</v>
      </c>
      <c r="M15041" s="17">
        <f>_xll.qlIndexFixing(Index,L15041,TRUE)</f>
        <v>3.2504959857915239E-2</v>
      </c>
      <c r="N15041" s="17"/>
      <c r="T15041" s="28"/>
      <c r="Y15041" s="22">
        <f>_xll.qlIndexFixing(OverNightIndex,K15041,TRUE)</f>
        <v>3.2504959857915239E-2</v>
      </c>
    </row>
    <row r="15042" spans="11:25" x14ac:dyDescent="0.2">
      <c r="K15042" s="26">
        <f>_xll.qlCalendarAdvance(Calendar,L15042,FixingDays&amp;"D","p")</f>
        <v>63312</v>
      </c>
      <c r="L15042" s="27">
        <f>_xll.qlCalendarAdvance(Calendar,L15041,SamplingFrequency,"f",FALSE)</f>
        <v>63312</v>
      </c>
      <c r="M15042" s="17">
        <f>_xll.qlIndexFixing(Index,L15042,TRUE)</f>
        <v>3.2504959858077331E-2</v>
      </c>
      <c r="N15042" s="17"/>
      <c r="T15042" s="28"/>
      <c r="Y15042" s="22">
        <f>_xll.qlIndexFixing(OverNightIndex,K15042,TRUE)</f>
        <v>3.2504959858077331E-2</v>
      </c>
    </row>
    <row r="15043" spans="11:25" x14ac:dyDescent="0.2">
      <c r="K15043" s="26">
        <f>_xll.qlCalendarAdvance(Calendar,L15043,FixingDays&amp;"D","p")</f>
        <v>63313</v>
      </c>
      <c r="L15043" s="27">
        <f>_xll.qlCalendarAdvance(Calendar,L15042,SamplingFrequency,"f",FALSE)</f>
        <v>63313</v>
      </c>
      <c r="M15043" s="17">
        <f>_xll.qlIndexFixing(Index,L15043,TRUE)</f>
        <v>3.2504959857834193E-2</v>
      </c>
      <c r="N15043" s="17"/>
      <c r="T15043" s="28"/>
      <c r="Y15043" s="22">
        <f>_xll.qlIndexFixing(OverNightIndex,K15043,TRUE)</f>
        <v>3.2504959857834193E-2</v>
      </c>
    </row>
    <row r="15044" spans="11:25" x14ac:dyDescent="0.2">
      <c r="K15044" s="26">
        <f>_xll.qlCalendarAdvance(Calendar,L15044,FixingDays&amp;"D","p")</f>
        <v>63314</v>
      </c>
      <c r="L15044" s="27">
        <f>_xll.qlCalendarAdvance(Calendar,L15043,SamplingFrequency,"f",FALSE)</f>
        <v>63314</v>
      </c>
      <c r="M15044" s="17">
        <f>_xll.qlIndexFixing(Index,L15044,TRUE)</f>
        <v>3.2507854662894298E-2</v>
      </c>
      <c r="N15044" s="17"/>
      <c r="T15044" s="28"/>
      <c r="Y15044" s="22">
        <f>_xll.qlIndexFixing(OverNightIndex,K15044,TRUE)</f>
        <v>3.2507854662894298E-2</v>
      </c>
    </row>
    <row r="15045" spans="11:25" x14ac:dyDescent="0.2">
      <c r="K15045" s="26">
        <f>_xll.qlCalendarAdvance(Calendar,L15045,FixingDays&amp;"D","p")</f>
        <v>63317</v>
      </c>
      <c r="L15045" s="27">
        <f>_xll.qlCalendarAdvance(Calendar,L15044,SamplingFrequency,"f",FALSE)</f>
        <v>63317</v>
      </c>
      <c r="M15045" s="17">
        <f>_xll.qlIndexFixing(Index,L15045,TRUE)</f>
        <v>3.2504959857996285E-2</v>
      </c>
      <c r="N15045" s="17"/>
      <c r="T15045" s="28"/>
      <c r="Y15045" s="22">
        <f>_xll.qlIndexFixing(OverNightIndex,K15045,TRUE)</f>
        <v>3.2504959857996285E-2</v>
      </c>
    </row>
    <row r="15046" spans="11:25" x14ac:dyDescent="0.2">
      <c r="K15046" s="26">
        <f>_xll.qlCalendarAdvance(Calendar,L15046,FixingDays&amp;"D","p")</f>
        <v>63318</v>
      </c>
      <c r="L15046" s="27">
        <f>_xll.qlCalendarAdvance(Calendar,L15045,SamplingFrequency,"f",FALSE)</f>
        <v>63318</v>
      </c>
      <c r="M15046" s="17">
        <f>_xll.qlIndexFixing(Index,L15046,TRUE)</f>
        <v>3.2504959857834193E-2</v>
      </c>
      <c r="N15046" s="17"/>
      <c r="T15046" s="28"/>
      <c r="Y15046" s="22">
        <f>_xll.qlIndexFixing(OverNightIndex,K15046,TRUE)</f>
        <v>3.2504959857834193E-2</v>
      </c>
    </row>
    <row r="15047" spans="11:25" x14ac:dyDescent="0.2">
      <c r="K15047" s="26">
        <f>_xll.qlCalendarAdvance(Calendar,L15047,FixingDays&amp;"D","p")</f>
        <v>63319</v>
      </c>
      <c r="L15047" s="27">
        <f>_xll.qlCalendarAdvance(Calendar,L15046,SamplingFrequency,"f",FALSE)</f>
        <v>63319</v>
      </c>
      <c r="M15047" s="17">
        <f>_xll.qlIndexFixing(Index,L15047,TRUE)</f>
        <v>3.2504959857915239E-2</v>
      </c>
      <c r="N15047" s="17"/>
      <c r="T15047" s="28"/>
      <c r="Y15047" s="22">
        <f>_xll.qlIndexFixing(OverNightIndex,K15047,TRUE)</f>
        <v>3.2504959857915239E-2</v>
      </c>
    </row>
    <row r="15048" spans="11:25" x14ac:dyDescent="0.2">
      <c r="K15048" s="26">
        <f>_xll.qlCalendarAdvance(Calendar,L15048,FixingDays&amp;"D","p")</f>
        <v>63320</v>
      </c>
      <c r="L15048" s="27">
        <f>_xll.qlCalendarAdvance(Calendar,L15047,SamplingFrequency,"f",FALSE)</f>
        <v>63320</v>
      </c>
      <c r="M15048" s="17">
        <f>_xll.qlIndexFixing(Index,L15048,TRUE)</f>
        <v>3.2504959858077331E-2</v>
      </c>
      <c r="N15048" s="17"/>
      <c r="T15048" s="28"/>
      <c r="Y15048" s="22">
        <f>_xll.qlIndexFixing(OverNightIndex,K15048,TRUE)</f>
        <v>3.2504959858077331E-2</v>
      </c>
    </row>
    <row r="15049" spans="11:25" x14ac:dyDescent="0.2">
      <c r="K15049" s="26">
        <f>_xll.qlCalendarAdvance(Calendar,L15049,FixingDays&amp;"D","p")</f>
        <v>63321</v>
      </c>
      <c r="L15049" s="27">
        <f>_xll.qlCalendarAdvance(Calendar,L15048,SamplingFrequency,"f",FALSE)</f>
        <v>63321</v>
      </c>
      <c r="M15049" s="17">
        <f>_xll.qlIndexFixing(Index,L15049,TRUE)</f>
        <v>3.2507854662894298E-2</v>
      </c>
      <c r="N15049" s="17"/>
      <c r="T15049" s="28"/>
      <c r="Y15049" s="22">
        <f>_xll.qlIndexFixing(OverNightIndex,K15049,TRUE)</f>
        <v>3.2507854662894298E-2</v>
      </c>
    </row>
    <row r="15050" spans="11:25" x14ac:dyDescent="0.2">
      <c r="K15050" s="26">
        <f>_xll.qlCalendarAdvance(Calendar,L15050,FixingDays&amp;"D","p")</f>
        <v>63324</v>
      </c>
      <c r="L15050" s="27">
        <f>_xll.qlCalendarAdvance(Calendar,L15049,SamplingFrequency,"f",FALSE)</f>
        <v>63324</v>
      </c>
      <c r="M15050" s="17">
        <f>_xll.qlIndexFixing(Index,L15050,TRUE)</f>
        <v>3.2504959857915239E-2</v>
      </c>
      <c r="N15050" s="17"/>
      <c r="T15050" s="28"/>
      <c r="Y15050" s="22">
        <f>_xll.qlIndexFixing(OverNightIndex,K15050,TRUE)</f>
        <v>3.2504959857915239E-2</v>
      </c>
    </row>
    <row r="15051" spans="11:25" x14ac:dyDescent="0.2">
      <c r="K15051" s="26">
        <f>_xll.qlCalendarAdvance(Calendar,L15051,FixingDays&amp;"D","p")</f>
        <v>63325</v>
      </c>
      <c r="L15051" s="27">
        <f>_xll.qlCalendarAdvance(Calendar,L15050,SamplingFrequency,"f",FALSE)</f>
        <v>63325</v>
      </c>
      <c r="M15051" s="17">
        <f>_xll.qlIndexFixing(Index,L15051,TRUE)</f>
        <v>3.2504959857996285E-2</v>
      </c>
      <c r="N15051" s="17"/>
      <c r="T15051" s="28"/>
      <c r="Y15051" s="22">
        <f>_xll.qlIndexFixing(OverNightIndex,K15051,TRUE)</f>
        <v>3.2504959857996285E-2</v>
      </c>
    </row>
    <row r="15052" spans="11:25" x14ac:dyDescent="0.2">
      <c r="K15052" s="26">
        <f>_xll.qlCalendarAdvance(Calendar,L15052,FixingDays&amp;"D","p")</f>
        <v>63326</v>
      </c>
      <c r="L15052" s="27">
        <f>_xll.qlCalendarAdvance(Calendar,L15051,SamplingFrequency,"f",FALSE)</f>
        <v>63326</v>
      </c>
      <c r="M15052" s="17">
        <f>_xll.qlIndexFixing(Index,L15052,TRUE)</f>
        <v>3.2504959858077331E-2</v>
      </c>
      <c r="N15052" s="17"/>
      <c r="T15052" s="28"/>
      <c r="Y15052" s="22">
        <f>_xll.qlIndexFixing(OverNightIndex,K15052,TRUE)</f>
        <v>3.2504959858077331E-2</v>
      </c>
    </row>
    <row r="15053" spans="11:25" x14ac:dyDescent="0.2">
      <c r="K15053" s="26">
        <f>_xll.qlCalendarAdvance(Calendar,L15053,FixingDays&amp;"D","p")</f>
        <v>63327</v>
      </c>
      <c r="L15053" s="27">
        <f>_xll.qlCalendarAdvance(Calendar,L15052,SamplingFrequency,"f",FALSE)</f>
        <v>63327</v>
      </c>
      <c r="M15053" s="17">
        <f>_xll.qlIndexFixing(Index,L15053,TRUE)</f>
        <v>3.2504959857996285E-2</v>
      </c>
      <c r="N15053" s="17"/>
      <c r="T15053" s="28"/>
      <c r="Y15053" s="22">
        <f>_xll.qlIndexFixing(OverNightIndex,K15053,TRUE)</f>
        <v>3.2504959857996285E-2</v>
      </c>
    </row>
    <row r="15054" spans="11:25" x14ac:dyDescent="0.2">
      <c r="K15054" s="26">
        <f>_xll.qlCalendarAdvance(Calendar,L15054,FixingDays&amp;"D","p")</f>
        <v>63328</v>
      </c>
      <c r="L15054" s="27">
        <f>_xll.qlCalendarAdvance(Calendar,L15053,SamplingFrequency,"f",FALSE)</f>
        <v>63328</v>
      </c>
      <c r="M15054" s="17">
        <f>_xll.qlIndexFixing(Index,L15054,TRUE)</f>
        <v>3.2507854662867285E-2</v>
      </c>
      <c r="N15054" s="17"/>
      <c r="T15054" s="28"/>
      <c r="Y15054" s="22">
        <f>_xll.qlIndexFixing(OverNightIndex,K15054,TRUE)</f>
        <v>3.2507854662867285E-2</v>
      </c>
    </row>
    <row r="15055" spans="11:25" x14ac:dyDescent="0.2">
      <c r="K15055" s="26">
        <f>_xll.qlCalendarAdvance(Calendar,L15055,FixingDays&amp;"D","p")</f>
        <v>63331</v>
      </c>
      <c r="L15055" s="27">
        <f>_xll.qlCalendarAdvance(Calendar,L15054,SamplingFrequency,"f",FALSE)</f>
        <v>63331</v>
      </c>
      <c r="M15055" s="17">
        <f>_xll.qlIndexFixing(Index,L15055,TRUE)</f>
        <v>3.2504959857996285E-2</v>
      </c>
      <c r="N15055" s="17"/>
      <c r="T15055" s="28"/>
      <c r="Y15055" s="22">
        <f>_xll.qlIndexFixing(OverNightIndex,K15055,TRUE)</f>
        <v>3.2504959857996285E-2</v>
      </c>
    </row>
    <row r="15056" spans="11:25" x14ac:dyDescent="0.2">
      <c r="K15056" s="26">
        <f>_xll.qlCalendarAdvance(Calendar,L15056,FixingDays&amp;"D","p")</f>
        <v>63332</v>
      </c>
      <c r="L15056" s="27">
        <f>_xll.qlCalendarAdvance(Calendar,L15055,SamplingFrequency,"f",FALSE)</f>
        <v>63332</v>
      </c>
      <c r="M15056" s="17">
        <f>_xll.qlIndexFixing(Index,L15056,TRUE)</f>
        <v>3.2504959858077331E-2</v>
      </c>
      <c r="N15056" s="17"/>
      <c r="T15056" s="28"/>
      <c r="Y15056" s="22">
        <f>_xll.qlIndexFixing(OverNightIndex,K15056,TRUE)</f>
        <v>3.2504959858077331E-2</v>
      </c>
    </row>
    <row r="15057" spans="11:25" x14ac:dyDescent="0.2">
      <c r="K15057" s="26">
        <f>_xll.qlCalendarAdvance(Calendar,L15057,FixingDays&amp;"D","p")</f>
        <v>63333</v>
      </c>
      <c r="L15057" s="27">
        <f>_xll.qlCalendarAdvance(Calendar,L15056,SamplingFrequency,"f",FALSE)</f>
        <v>63333</v>
      </c>
      <c r="M15057" s="17">
        <f>_xll.qlIndexFixing(Index,L15057,TRUE)</f>
        <v>3.2504959858077331E-2</v>
      </c>
      <c r="N15057" s="17"/>
      <c r="T15057" s="28"/>
      <c r="Y15057" s="22">
        <f>_xll.qlIndexFixing(OverNightIndex,K15057,TRUE)</f>
        <v>3.2504959858077331E-2</v>
      </c>
    </row>
    <row r="15058" spans="11:25" x14ac:dyDescent="0.2">
      <c r="K15058" s="26">
        <f>_xll.qlCalendarAdvance(Calendar,L15058,FixingDays&amp;"D","p")</f>
        <v>63334</v>
      </c>
      <c r="L15058" s="27">
        <f>_xll.qlCalendarAdvance(Calendar,L15057,SamplingFrequency,"f",FALSE)</f>
        <v>63334</v>
      </c>
      <c r="M15058" s="17">
        <f>_xll.qlIndexFixing(Index,L15058,TRUE)</f>
        <v>3.2504959857834193E-2</v>
      </c>
      <c r="N15058" s="17"/>
      <c r="T15058" s="28"/>
      <c r="Y15058" s="22">
        <f>_xll.qlIndexFixing(OverNightIndex,K15058,TRUE)</f>
        <v>3.2504959857834193E-2</v>
      </c>
    </row>
    <row r="15059" spans="11:25" x14ac:dyDescent="0.2">
      <c r="K15059" s="26">
        <f>_xll.qlCalendarAdvance(Calendar,L15059,FixingDays&amp;"D","p")</f>
        <v>63335</v>
      </c>
      <c r="L15059" s="27">
        <f>_xll.qlCalendarAdvance(Calendar,L15058,SamplingFrequency,"f",FALSE)</f>
        <v>63335</v>
      </c>
      <c r="M15059" s="17">
        <f>_xll.qlIndexFixing(Index,L15059,TRUE)</f>
        <v>3.2507854662894298E-2</v>
      </c>
      <c r="N15059" s="17"/>
      <c r="T15059" s="28"/>
      <c r="Y15059" s="22">
        <f>_xll.qlIndexFixing(OverNightIndex,K15059,TRUE)</f>
        <v>3.2507854662894298E-2</v>
      </c>
    </row>
    <row r="15060" spans="11:25" x14ac:dyDescent="0.2">
      <c r="K15060" s="26">
        <f>_xll.qlCalendarAdvance(Calendar,L15060,FixingDays&amp;"D","p")</f>
        <v>63338</v>
      </c>
      <c r="L15060" s="27">
        <f>_xll.qlCalendarAdvance(Calendar,L15059,SamplingFrequency,"f",FALSE)</f>
        <v>63338</v>
      </c>
      <c r="M15060" s="17">
        <f>_xll.qlIndexFixing(Index,L15060,TRUE)</f>
        <v>3.2504959858077331E-2</v>
      </c>
      <c r="N15060" s="17"/>
      <c r="T15060" s="28"/>
      <c r="Y15060" s="22">
        <f>_xll.qlIndexFixing(OverNightIndex,K15060,TRUE)</f>
        <v>3.2504959858077331E-2</v>
      </c>
    </row>
    <row r="15061" spans="11:25" x14ac:dyDescent="0.2">
      <c r="K15061" s="26">
        <f>_xll.qlCalendarAdvance(Calendar,L15061,FixingDays&amp;"D","p")</f>
        <v>63339</v>
      </c>
      <c r="L15061" s="27">
        <f>_xll.qlCalendarAdvance(Calendar,L15060,SamplingFrequency,"f",FALSE)</f>
        <v>63339</v>
      </c>
      <c r="M15061" s="17">
        <f>_xll.qlIndexFixing(Index,L15061,TRUE)</f>
        <v>3.2504959857753146E-2</v>
      </c>
      <c r="N15061" s="17"/>
      <c r="T15061" s="28"/>
      <c r="Y15061" s="22">
        <f>_xll.qlIndexFixing(OverNightIndex,K15061,TRUE)</f>
        <v>3.2504959857753146E-2</v>
      </c>
    </row>
    <row r="15062" spans="11:25" x14ac:dyDescent="0.2">
      <c r="K15062" s="26">
        <f>_xll.qlCalendarAdvance(Calendar,L15062,FixingDays&amp;"D","p")</f>
        <v>63340</v>
      </c>
      <c r="L15062" s="27">
        <f>_xll.qlCalendarAdvance(Calendar,L15061,SamplingFrequency,"f",FALSE)</f>
        <v>63340</v>
      </c>
      <c r="M15062" s="17">
        <f>_xll.qlIndexFixing(Index,L15062,TRUE)</f>
        <v>3.2504959858077331E-2</v>
      </c>
      <c r="N15062" s="17"/>
      <c r="T15062" s="28"/>
      <c r="Y15062" s="22">
        <f>_xll.qlIndexFixing(OverNightIndex,K15062,TRUE)</f>
        <v>3.2504959858077331E-2</v>
      </c>
    </row>
    <row r="15063" spans="11:25" x14ac:dyDescent="0.2">
      <c r="K15063" s="26">
        <f>_xll.qlCalendarAdvance(Calendar,L15063,FixingDays&amp;"D","p")</f>
        <v>63341</v>
      </c>
      <c r="L15063" s="27">
        <f>_xll.qlCalendarAdvance(Calendar,L15062,SamplingFrequency,"f",FALSE)</f>
        <v>63341</v>
      </c>
      <c r="M15063" s="17">
        <f>_xll.qlIndexFixing(Index,L15063,TRUE)</f>
        <v>3.2504959857996285E-2</v>
      </c>
      <c r="N15063" s="17"/>
      <c r="T15063" s="28"/>
      <c r="Y15063" s="22">
        <f>_xll.qlIndexFixing(OverNightIndex,K15063,TRUE)</f>
        <v>3.2504959857996285E-2</v>
      </c>
    </row>
    <row r="15064" spans="11:25" x14ac:dyDescent="0.2">
      <c r="K15064" s="26">
        <f>_xll.qlCalendarAdvance(Calendar,L15064,FixingDays&amp;"D","p")</f>
        <v>63342</v>
      </c>
      <c r="L15064" s="27">
        <f>_xll.qlCalendarAdvance(Calendar,L15063,SamplingFrequency,"f",FALSE)</f>
        <v>63342</v>
      </c>
      <c r="M15064" s="17">
        <f>_xll.qlIndexFixing(Index,L15064,TRUE)</f>
        <v>3.2507854662840271E-2</v>
      </c>
      <c r="N15064" s="17"/>
      <c r="T15064" s="28"/>
      <c r="Y15064" s="22">
        <f>_xll.qlIndexFixing(OverNightIndex,K15064,TRUE)</f>
        <v>3.2507854662840271E-2</v>
      </c>
    </row>
    <row r="15065" spans="11:25" x14ac:dyDescent="0.2">
      <c r="K15065" s="26">
        <f>_xll.qlCalendarAdvance(Calendar,L15065,FixingDays&amp;"D","p")</f>
        <v>63345</v>
      </c>
      <c r="L15065" s="27">
        <f>_xll.qlCalendarAdvance(Calendar,L15064,SamplingFrequency,"f",FALSE)</f>
        <v>63345</v>
      </c>
      <c r="M15065" s="17">
        <f>_xll.qlIndexFixing(Index,L15065,TRUE)</f>
        <v>3.2504959857996285E-2</v>
      </c>
      <c r="N15065" s="17"/>
      <c r="T15065" s="28"/>
      <c r="Y15065" s="22">
        <f>_xll.qlIndexFixing(OverNightIndex,K15065,TRUE)</f>
        <v>3.2504959857996285E-2</v>
      </c>
    </row>
    <row r="15066" spans="11:25" x14ac:dyDescent="0.2">
      <c r="K15066" s="26">
        <f>_xll.qlCalendarAdvance(Calendar,L15066,FixingDays&amp;"D","p")</f>
        <v>63346</v>
      </c>
      <c r="L15066" s="27">
        <f>_xll.qlCalendarAdvance(Calendar,L15065,SamplingFrequency,"f",FALSE)</f>
        <v>63346</v>
      </c>
      <c r="M15066" s="17">
        <f>_xll.qlIndexFixing(Index,L15066,TRUE)</f>
        <v>3.2504959857996285E-2</v>
      </c>
      <c r="N15066" s="17"/>
      <c r="T15066" s="28"/>
      <c r="Y15066" s="22">
        <f>_xll.qlIndexFixing(OverNightIndex,K15066,TRUE)</f>
        <v>3.2504959857996285E-2</v>
      </c>
    </row>
    <row r="15067" spans="11:25" x14ac:dyDescent="0.2">
      <c r="K15067" s="26">
        <f>_xll.qlCalendarAdvance(Calendar,L15067,FixingDays&amp;"D","p")</f>
        <v>63347</v>
      </c>
      <c r="L15067" s="27">
        <f>_xll.qlCalendarAdvance(Calendar,L15066,SamplingFrequency,"f",FALSE)</f>
        <v>63347</v>
      </c>
      <c r="M15067" s="17">
        <f>_xll.qlIndexFixing(Index,L15067,TRUE)</f>
        <v>3.2504959857996285E-2</v>
      </c>
      <c r="N15067" s="17"/>
      <c r="T15067" s="28"/>
      <c r="Y15067" s="22">
        <f>_xll.qlIndexFixing(OverNightIndex,K15067,TRUE)</f>
        <v>3.2504959857996285E-2</v>
      </c>
    </row>
    <row r="15068" spans="11:25" x14ac:dyDescent="0.2">
      <c r="K15068" s="26">
        <f>_xll.qlCalendarAdvance(Calendar,L15068,FixingDays&amp;"D","p")</f>
        <v>63348</v>
      </c>
      <c r="L15068" s="27">
        <f>_xll.qlCalendarAdvance(Calendar,L15067,SamplingFrequency,"f",FALSE)</f>
        <v>63348</v>
      </c>
      <c r="M15068" s="17">
        <f>_xll.qlIndexFixing(Index,L15068,TRUE)</f>
        <v>3.2504959857996285E-2</v>
      </c>
      <c r="N15068" s="17"/>
      <c r="T15068" s="28"/>
      <c r="Y15068" s="22">
        <f>_xll.qlIndexFixing(OverNightIndex,K15068,TRUE)</f>
        <v>3.2504959857996285E-2</v>
      </c>
    </row>
    <row r="15069" spans="11:25" x14ac:dyDescent="0.2">
      <c r="K15069" s="26">
        <f>_xll.qlCalendarAdvance(Calendar,L15069,FixingDays&amp;"D","p")</f>
        <v>63349</v>
      </c>
      <c r="L15069" s="27">
        <f>_xll.qlCalendarAdvance(Calendar,L15068,SamplingFrequency,"f",FALSE)</f>
        <v>63349</v>
      </c>
      <c r="M15069" s="17">
        <f>_xll.qlIndexFixing(Index,L15069,TRUE)</f>
        <v>3.2507854662840271E-2</v>
      </c>
      <c r="N15069" s="17"/>
      <c r="T15069" s="28"/>
      <c r="Y15069" s="22">
        <f>_xll.qlIndexFixing(OverNightIndex,K15069,TRUE)</f>
        <v>3.2507854662840271E-2</v>
      </c>
    </row>
    <row r="15070" spans="11:25" x14ac:dyDescent="0.2">
      <c r="K15070" s="26">
        <f>_xll.qlCalendarAdvance(Calendar,L15070,FixingDays&amp;"D","p")</f>
        <v>63352</v>
      </c>
      <c r="L15070" s="27">
        <f>_xll.qlCalendarAdvance(Calendar,L15069,SamplingFrequency,"f",FALSE)</f>
        <v>63352</v>
      </c>
      <c r="M15070" s="17">
        <f>_xll.qlIndexFixing(Index,L15070,TRUE)</f>
        <v>3.2504959858077331E-2</v>
      </c>
      <c r="N15070" s="17"/>
      <c r="T15070" s="28"/>
      <c r="Y15070" s="22">
        <f>_xll.qlIndexFixing(OverNightIndex,K15070,TRUE)</f>
        <v>3.2504959858077331E-2</v>
      </c>
    </row>
    <row r="15071" spans="11:25" x14ac:dyDescent="0.2">
      <c r="K15071" s="26">
        <f>_xll.qlCalendarAdvance(Calendar,L15071,FixingDays&amp;"D","p")</f>
        <v>63353</v>
      </c>
      <c r="L15071" s="27">
        <f>_xll.qlCalendarAdvance(Calendar,L15070,SamplingFrequency,"f",FALSE)</f>
        <v>63353</v>
      </c>
      <c r="M15071" s="17">
        <f>_xll.qlIndexFixing(Index,L15071,TRUE)</f>
        <v>3.2504959858077331E-2</v>
      </c>
      <c r="N15071" s="17"/>
      <c r="T15071" s="28"/>
      <c r="Y15071" s="22">
        <f>_xll.qlIndexFixing(OverNightIndex,K15071,TRUE)</f>
        <v>3.2504959858077331E-2</v>
      </c>
    </row>
    <row r="15072" spans="11:25" x14ac:dyDescent="0.2">
      <c r="K15072" s="26">
        <f>_xll.qlCalendarAdvance(Calendar,L15072,FixingDays&amp;"D","p")</f>
        <v>63354</v>
      </c>
      <c r="L15072" s="27">
        <f>_xll.qlCalendarAdvance(Calendar,L15071,SamplingFrequency,"f",FALSE)</f>
        <v>63354</v>
      </c>
      <c r="M15072" s="17">
        <f>_xll.qlIndexFixing(Index,L15072,TRUE)</f>
        <v>3.2504959857915239E-2</v>
      </c>
      <c r="N15072" s="17"/>
      <c r="T15072" s="28"/>
      <c r="Y15072" s="22">
        <f>_xll.qlIndexFixing(OverNightIndex,K15072,TRUE)</f>
        <v>3.2504959857915239E-2</v>
      </c>
    </row>
    <row r="15073" spans="11:25" x14ac:dyDescent="0.2">
      <c r="K15073" s="26">
        <f>_xll.qlCalendarAdvance(Calendar,L15073,FixingDays&amp;"D","p")</f>
        <v>63355</v>
      </c>
      <c r="L15073" s="27">
        <f>_xll.qlCalendarAdvance(Calendar,L15072,SamplingFrequency,"f",FALSE)</f>
        <v>63355</v>
      </c>
      <c r="M15073" s="17">
        <f>_xll.qlIndexFixing(Index,L15073,TRUE)</f>
        <v>3.2504959857996285E-2</v>
      </c>
      <c r="N15073" s="17"/>
      <c r="T15073" s="28"/>
      <c r="Y15073" s="22">
        <f>_xll.qlIndexFixing(OverNightIndex,K15073,TRUE)</f>
        <v>3.2504959857996285E-2</v>
      </c>
    </row>
    <row r="15074" spans="11:25" x14ac:dyDescent="0.2">
      <c r="K15074" s="26">
        <f>_xll.qlCalendarAdvance(Calendar,L15074,FixingDays&amp;"D","p")</f>
        <v>63356</v>
      </c>
      <c r="L15074" s="27">
        <f>_xll.qlCalendarAdvance(Calendar,L15073,SamplingFrequency,"f",FALSE)</f>
        <v>63356</v>
      </c>
      <c r="M15074" s="17">
        <f>_xll.qlIndexFixing(Index,L15074,TRUE)</f>
        <v>3.2507854662894298E-2</v>
      </c>
      <c r="N15074" s="17"/>
      <c r="T15074" s="28"/>
      <c r="Y15074" s="22">
        <f>_xll.qlIndexFixing(OverNightIndex,K15074,TRUE)</f>
        <v>3.2507854662894298E-2</v>
      </c>
    </row>
    <row r="15075" spans="11:25" x14ac:dyDescent="0.2">
      <c r="K15075" s="26">
        <f>_xll.qlCalendarAdvance(Calendar,L15075,FixingDays&amp;"D","p")</f>
        <v>63359</v>
      </c>
      <c r="L15075" s="27">
        <f>_xll.qlCalendarAdvance(Calendar,L15074,SamplingFrequency,"f",FALSE)</f>
        <v>63359</v>
      </c>
      <c r="M15075" s="17">
        <f>_xll.qlIndexFixing(Index,L15075,TRUE)</f>
        <v>3.2504959857915239E-2</v>
      </c>
      <c r="N15075" s="17"/>
      <c r="T15075" s="28"/>
      <c r="Y15075" s="22">
        <f>_xll.qlIndexFixing(OverNightIndex,K15075,TRUE)</f>
        <v>3.2504959857915239E-2</v>
      </c>
    </row>
    <row r="15076" spans="11:25" x14ac:dyDescent="0.2">
      <c r="K15076" s="26">
        <f>_xll.qlCalendarAdvance(Calendar,L15076,FixingDays&amp;"D","p")</f>
        <v>63360</v>
      </c>
      <c r="L15076" s="27">
        <f>_xll.qlCalendarAdvance(Calendar,L15075,SamplingFrequency,"f",FALSE)</f>
        <v>63360</v>
      </c>
      <c r="M15076" s="17">
        <f>_xll.qlIndexFixing(Index,L15076,TRUE)</f>
        <v>3.2504959857915239E-2</v>
      </c>
      <c r="N15076" s="17"/>
      <c r="T15076" s="28"/>
      <c r="Y15076" s="22">
        <f>_xll.qlIndexFixing(OverNightIndex,K15076,TRUE)</f>
        <v>3.2504959857915239E-2</v>
      </c>
    </row>
    <row r="15077" spans="11:25" x14ac:dyDescent="0.2">
      <c r="K15077" s="26">
        <f>_xll.qlCalendarAdvance(Calendar,L15077,FixingDays&amp;"D","p")</f>
        <v>63361</v>
      </c>
      <c r="L15077" s="27">
        <f>_xll.qlCalendarAdvance(Calendar,L15076,SamplingFrequency,"f",FALSE)</f>
        <v>63361</v>
      </c>
      <c r="M15077" s="17">
        <f>_xll.qlIndexFixing(Index,L15077,TRUE)</f>
        <v>3.2504959858077331E-2</v>
      </c>
      <c r="N15077" s="17"/>
      <c r="T15077" s="28"/>
      <c r="Y15077" s="22">
        <f>_xll.qlIndexFixing(OverNightIndex,K15077,TRUE)</f>
        <v>3.2504959858077331E-2</v>
      </c>
    </row>
    <row r="15078" spans="11:25" x14ac:dyDescent="0.2">
      <c r="K15078" s="26">
        <f>_xll.qlCalendarAdvance(Calendar,L15078,FixingDays&amp;"D","p")</f>
        <v>63362</v>
      </c>
      <c r="L15078" s="27">
        <f>_xll.qlCalendarAdvance(Calendar,L15077,SamplingFrequency,"f",FALSE)</f>
        <v>63362</v>
      </c>
      <c r="M15078" s="17">
        <f>_xll.qlIndexFixing(Index,L15078,TRUE)</f>
        <v>3.2504959858077331E-2</v>
      </c>
      <c r="N15078" s="17"/>
      <c r="T15078" s="28"/>
      <c r="Y15078" s="22">
        <f>_xll.qlIndexFixing(OverNightIndex,K15078,TRUE)</f>
        <v>3.2504959858077331E-2</v>
      </c>
    </row>
    <row r="15079" spans="11:25" x14ac:dyDescent="0.2">
      <c r="K15079" s="26">
        <f>_xll.qlCalendarAdvance(Calendar,L15079,FixingDays&amp;"D","p")</f>
        <v>63363</v>
      </c>
      <c r="L15079" s="27">
        <f>_xll.qlCalendarAdvance(Calendar,L15078,SamplingFrequency,"f",FALSE)</f>
        <v>63363</v>
      </c>
      <c r="M15079" s="17">
        <f>_xll.qlIndexFixing(Index,L15079,TRUE)</f>
        <v>3.2507854662813251E-2</v>
      </c>
      <c r="N15079" s="17"/>
      <c r="T15079" s="28"/>
      <c r="Y15079" s="22">
        <f>_xll.qlIndexFixing(OverNightIndex,K15079,TRUE)</f>
        <v>3.2507854662813251E-2</v>
      </c>
    </row>
    <row r="15080" spans="11:25" x14ac:dyDescent="0.2">
      <c r="K15080" s="26">
        <f>_xll.qlCalendarAdvance(Calendar,L15080,FixingDays&amp;"D","p")</f>
        <v>63366</v>
      </c>
      <c r="L15080" s="27">
        <f>_xll.qlCalendarAdvance(Calendar,L15079,SamplingFrequency,"f",FALSE)</f>
        <v>63366</v>
      </c>
      <c r="M15080" s="17">
        <f>_xll.qlIndexFixing(Index,L15080,TRUE)</f>
        <v>3.2504959858077331E-2</v>
      </c>
      <c r="N15080" s="17"/>
      <c r="T15080" s="28"/>
      <c r="Y15080" s="22">
        <f>_xll.qlIndexFixing(OverNightIndex,K15080,TRUE)</f>
        <v>3.2504959858077331E-2</v>
      </c>
    </row>
    <row r="15081" spans="11:25" x14ac:dyDescent="0.2">
      <c r="K15081" s="26">
        <f>_xll.qlCalendarAdvance(Calendar,L15081,FixingDays&amp;"D","p")</f>
        <v>63367</v>
      </c>
      <c r="L15081" s="27">
        <f>_xll.qlCalendarAdvance(Calendar,L15080,SamplingFrequency,"f",FALSE)</f>
        <v>63367</v>
      </c>
      <c r="M15081" s="17">
        <f>_xll.qlIndexFixing(Index,L15081,TRUE)</f>
        <v>3.2504959857915239E-2</v>
      </c>
      <c r="N15081" s="17"/>
      <c r="T15081" s="28"/>
      <c r="Y15081" s="22">
        <f>_xll.qlIndexFixing(OverNightIndex,K15081,TRUE)</f>
        <v>3.2504959857915239E-2</v>
      </c>
    </row>
    <row r="15082" spans="11:25" x14ac:dyDescent="0.2">
      <c r="K15082" s="26">
        <f>_xll.qlCalendarAdvance(Calendar,L15082,FixingDays&amp;"D","p")</f>
        <v>63368</v>
      </c>
      <c r="L15082" s="27">
        <f>_xll.qlCalendarAdvance(Calendar,L15081,SamplingFrequency,"f",FALSE)</f>
        <v>63368</v>
      </c>
      <c r="M15082" s="17">
        <f>_xll.qlIndexFixing(Index,L15082,TRUE)</f>
        <v>3.2504959857996285E-2</v>
      </c>
      <c r="N15082" s="17"/>
      <c r="T15082" s="28"/>
      <c r="Y15082" s="22">
        <f>_xll.qlIndexFixing(OverNightIndex,K15082,TRUE)</f>
        <v>3.2504959857996285E-2</v>
      </c>
    </row>
    <row r="15083" spans="11:25" x14ac:dyDescent="0.2">
      <c r="K15083" s="26">
        <f>_xll.qlCalendarAdvance(Calendar,L15083,FixingDays&amp;"D","p")</f>
        <v>63369</v>
      </c>
      <c r="L15083" s="27">
        <f>_xll.qlCalendarAdvance(Calendar,L15082,SamplingFrequency,"f",FALSE)</f>
        <v>63369</v>
      </c>
      <c r="M15083" s="17">
        <f>_xll.qlIndexFixing(Index,L15083,TRUE)</f>
        <v>3.2504959857996285E-2</v>
      </c>
      <c r="N15083" s="17"/>
      <c r="T15083" s="28"/>
      <c r="Y15083" s="22">
        <f>_xll.qlIndexFixing(OverNightIndex,K15083,TRUE)</f>
        <v>3.2504959857996285E-2</v>
      </c>
    </row>
    <row r="15084" spans="11:25" x14ac:dyDescent="0.2">
      <c r="K15084" s="26">
        <f>_xll.qlCalendarAdvance(Calendar,L15084,FixingDays&amp;"D","p")</f>
        <v>63370</v>
      </c>
      <c r="L15084" s="27">
        <f>_xll.qlCalendarAdvance(Calendar,L15083,SamplingFrequency,"f",FALSE)</f>
        <v>63370</v>
      </c>
      <c r="M15084" s="17">
        <f>_xll.qlIndexFixing(Index,L15084,TRUE)</f>
        <v>3.250930219420689E-2</v>
      </c>
      <c r="N15084" s="17"/>
      <c r="T15084" s="28"/>
      <c r="Y15084" s="22">
        <f>_xll.qlIndexFixing(OverNightIndex,K15084,TRUE)</f>
        <v>3.250930219420689E-2</v>
      </c>
    </row>
    <row r="15085" spans="11:25" x14ac:dyDescent="0.2">
      <c r="K15085" s="26">
        <f>_xll.qlCalendarAdvance(Calendar,L15085,FixingDays&amp;"D","p")</f>
        <v>63374</v>
      </c>
      <c r="L15085" s="27">
        <f>_xll.qlCalendarAdvance(Calendar,L15084,SamplingFrequency,"f",FALSE)</f>
        <v>63374</v>
      </c>
      <c r="M15085" s="17">
        <f>_xll.qlIndexFixing(Index,L15085,TRUE)</f>
        <v>3.2504959857996285E-2</v>
      </c>
      <c r="N15085" s="17"/>
      <c r="T15085" s="28"/>
      <c r="Y15085" s="22">
        <f>_xll.qlIndexFixing(OverNightIndex,K15085,TRUE)</f>
        <v>3.2504959857996285E-2</v>
      </c>
    </row>
    <row r="15086" spans="11:25" x14ac:dyDescent="0.2">
      <c r="K15086" s="26">
        <f>_xll.qlCalendarAdvance(Calendar,L15086,FixingDays&amp;"D","p")</f>
        <v>63375</v>
      </c>
      <c r="L15086" s="27">
        <f>_xll.qlCalendarAdvance(Calendar,L15085,SamplingFrequency,"f",FALSE)</f>
        <v>63375</v>
      </c>
      <c r="M15086" s="17">
        <f>_xll.qlIndexFixing(Index,L15086,TRUE)</f>
        <v>3.2504959857834193E-2</v>
      </c>
      <c r="N15086" s="17"/>
      <c r="T15086" s="28"/>
      <c r="Y15086" s="22">
        <f>_xll.qlIndexFixing(OverNightIndex,K15086,TRUE)</f>
        <v>3.2504959857834193E-2</v>
      </c>
    </row>
    <row r="15087" spans="11:25" x14ac:dyDescent="0.2">
      <c r="K15087" s="26">
        <f>_xll.qlCalendarAdvance(Calendar,L15087,FixingDays&amp;"D","p")</f>
        <v>63376</v>
      </c>
      <c r="L15087" s="27">
        <f>_xll.qlCalendarAdvance(Calendar,L15086,SamplingFrequency,"f",FALSE)</f>
        <v>63376</v>
      </c>
      <c r="M15087" s="17">
        <f>_xll.qlIndexFixing(Index,L15087,TRUE)</f>
        <v>3.2504959858077331E-2</v>
      </c>
      <c r="N15087" s="17"/>
      <c r="T15087" s="28"/>
      <c r="Y15087" s="22">
        <f>_xll.qlIndexFixing(OverNightIndex,K15087,TRUE)</f>
        <v>3.2504959858077331E-2</v>
      </c>
    </row>
    <row r="15088" spans="11:25" x14ac:dyDescent="0.2">
      <c r="K15088" s="26">
        <f>_xll.qlCalendarAdvance(Calendar,L15088,FixingDays&amp;"D","p")</f>
        <v>63377</v>
      </c>
      <c r="L15088" s="27">
        <f>_xll.qlCalendarAdvance(Calendar,L15087,SamplingFrequency,"f",FALSE)</f>
        <v>63377</v>
      </c>
      <c r="M15088" s="17">
        <f>_xll.qlIndexFixing(Index,L15088,TRUE)</f>
        <v>3.2507854662921318E-2</v>
      </c>
      <c r="N15088" s="17"/>
      <c r="T15088" s="28"/>
      <c r="Y15088" s="22">
        <f>_xll.qlIndexFixing(OverNightIndex,K15088,TRUE)</f>
        <v>3.2507854662921318E-2</v>
      </c>
    </row>
    <row r="15089" spans="11:25" x14ac:dyDescent="0.2">
      <c r="K15089" s="26">
        <f>_xll.qlCalendarAdvance(Calendar,L15089,FixingDays&amp;"D","p")</f>
        <v>63380</v>
      </c>
      <c r="L15089" s="27">
        <f>_xll.qlCalendarAdvance(Calendar,L15088,SamplingFrequency,"f",FALSE)</f>
        <v>63380</v>
      </c>
      <c r="M15089" s="17">
        <f>_xll.qlIndexFixing(Index,L15089,TRUE)</f>
        <v>3.2504959857834193E-2</v>
      </c>
      <c r="N15089" s="17"/>
      <c r="T15089" s="28"/>
      <c r="Y15089" s="22">
        <f>_xll.qlIndexFixing(OverNightIndex,K15089,TRUE)</f>
        <v>3.2504959857834193E-2</v>
      </c>
    </row>
    <row r="15090" spans="11:25" x14ac:dyDescent="0.2">
      <c r="K15090" s="26">
        <f>_xll.qlCalendarAdvance(Calendar,L15090,FixingDays&amp;"D","p")</f>
        <v>63381</v>
      </c>
      <c r="L15090" s="27">
        <f>_xll.qlCalendarAdvance(Calendar,L15089,SamplingFrequency,"f",FALSE)</f>
        <v>63381</v>
      </c>
      <c r="M15090" s="17">
        <f>_xll.qlIndexFixing(Index,L15090,TRUE)</f>
        <v>3.2504959858077331E-2</v>
      </c>
      <c r="N15090" s="17"/>
      <c r="T15090" s="28"/>
      <c r="Y15090" s="22">
        <f>_xll.qlIndexFixing(OverNightIndex,K15090,TRUE)</f>
        <v>3.2504959858077331E-2</v>
      </c>
    </row>
    <row r="15091" spans="11:25" x14ac:dyDescent="0.2">
      <c r="K15091" s="26">
        <f>_xll.qlCalendarAdvance(Calendar,L15091,FixingDays&amp;"D","p")</f>
        <v>63382</v>
      </c>
      <c r="L15091" s="27">
        <f>_xll.qlCalendarAdvance(Calendar,L15090,SamplingFrequency,"f",FALSE)</f>
        <v>63382</v>
      </c>
      <c r="M15091" s="17">
        <f>_xll.qlIndexFixing(Index,L15091,TRUE)</f>
        <v>3.2504959858077331E-2</v>
      </c>
      <c r="N15091" s="17"/>
      <c r="T15091" s="28"/>
      <c r="Y15091" s="22">
        <f>_xll.qlIndexFixing(OverNightIndex,K15091,TRUE)</f>
        <v>3.2504959858077331E-2</v>
      </c>
    </row>
    <row r="15092" spans="11:25" x14ac:dyDescent="0.2">
      <c r="K15092" s="26">
        <f>_xll.qlCalendarAdvance(Calendar,L15092,FixingDays&amp;"D","p")</f>
        <v>63383</v>
      </c>
      <c r="L15092" s="27">
        <f>_xll.qlCalendarAdvance(Calendar,L15091,SamplingFrequency,"f",FALSE)</f>
        <v>63383</v>
      </c>
      <c r="M15092" s="17">
        <f>_xll.qlIndexFixing(Index,L15092,TRUE)</f>
        <v>3.2504959858077331E-2</v>
      </c>
      <c r="N15092" s="17"/>
      <c r="T15092" s="28"/>
      <c r="Y15092" s="22">
        <f>_xll.qlIndexFixing(OverNightIndex,K15092,TRUE)</f>
        <v>3.2504959858077331E-2</v>
      </c>
    </row>
    <row r="15093" spans="11:25" x14ac:dyDescent="0.2">
      <c r="K15093" s="26">
        <f>_xll.qlCalendarAdvance(Calendar,L15093,FixingDays&amp;"D","p")</f>
        <v>63384</v>
      </c>
      <c r="L15093" s="27">
        <f>_xll.qlCalendarAdvance(Calendar,L15092,SamplingFrequency,"f",FALSE)</f>
        <v>63384</v>
      </c>
      <c r="M15093" s="17">
        <f>_xll.qlIndexFixing(Index,L15093,TRUE)</f>
        <v>3.2507854662813251E-2</v>
      </c>
      <c r="N15093" s="17"/>
      <c r="T15093" s="28"/>
      <c r="Y15093" s="22">
        <f>_xll.qlIndexFixing(OverNightIndex,K15093,TRUE)</f>
        <v>3.2507854662813251E-2</v>
      </c>
    </row>
    <row r="15094" spans="11:25" x14ac:dyDescent="0.2">
      <c r="K15094" s="26">
        <f>_xll.qlCalendarAdvance(Calendar,L15094,FixingDays&amp;"D","p")</f>
        <v>63387</v>
      </c>
      <c r="L15094" s="27">
        <f>_xll.qlCalendarAdvance(Calendar,L15093,SamplingFrequency,"f",FALSE)</f>
        <v>63387</v>
      </c>
      <c r="M15094" s="17">
        <f>_xll.qlIndexFixing(Index,L15094,TRUE)</f>
        <v>3.2504959857996285E-2</v>
      </c>
      <c r="N15094" s="17"/>
      <c r="T15094" s="28"/>
      <c r="Y15094" s="22">
        <f>_xll.qlIndexFixing(OverNightIndex,K15094,TRUE)</f>
        <v>3.2504959857996285E-2</v>
      </c>
    </row>
    <row r="15095" spans="11:25" x14ac:dyDescent="0.2">
      <c r="K15095" s="26">
        <f>_xll.qlCalendarAdvance(Calendar,L15095,FixingDays&amp;"D","p")</f>
        <v>63388</v>
      </c>
      <c r="L15095" s="27">
        <f>_xll.qlCalendarAdvance(Calendar,L15094,SamplingFrequency,"f",FALSE)</f>
        <v>63388</v>
      </c>
      <c r="M15095" s="17">
        <f>_xll.qlIndexFixing(Index,L15095,TRUE)</f>
        <v>3.2504959857996285E-2</v>
      </c>
      <c r="N15095" s="17"/>
      <c r="T15095" s="28"/>
      <c r="Y15095" s="22">
        <f>_xll.qlIndexFixing(OverNightIndex,K15095,TRUE)</f>
        <v>3.2504959857996285E-2</v>
      </c>
    </row>
    <row r="15096" spans="11:25" x14ac:dyDescent="0.2">
      <c r="K15096" s="26">
        <f>_xll.qlCalendarAdvance(Calendar,L15096,FixingDays&amp;"D","p")</f>
        <v>63389</v>
      </c>
      <c r="L15096" s="27">
        <f>_xll.qlCalendarAdvance(Calendar,L15095,SamplingFrequency,"f",FALSE)</f>
        <v>63389</v>
      </c>
      <c r="M15096" s="17">
        <f>_xll.qlIndexFixing(Index,L15096,TRUE)</f>
        <v>3.2504959858077331E-2</v>
      </c>
      <c r="N15096" s="17"/>
      <c r="T15096" s="28"/>
      <c r="Y15096" s="22">
        <f>_xll.qlIndexFixing(OverNightIndex,K15096,TRUE)</f>
        <v>3.2504959858077331E-2</v>
      </c>
    </row>
    <row r="15097" spans="11:25" x14ac:dyDescent="0.2">
      <c r="K15097" s="26">
        <f>_xll.qlCalendarAdvance(Calendar,L15097,FixingDays&amp;"D","p")</f>
        <v>63390</v>
      </c>
      <c r="L15097" s="27">
        <f>_xll.qlCalendarAdvance(Calendar,L15096,SamplingFrequency,"f",FALSE)</f>
        <v>63390</v>
      </c>
      <c r="M15097" s="17">
        <f>_xll.qlIndexFixing(Index,L15097,TRUE)</f>
        <v>3.2504959857915239E-2</v>
      </c>
      <c r="N15097" s="17"/>
      <c r="T15097" s="28"/>
      <c r="Y15097" s="22">
        <f>_xll.qlIndexFixing(OverNightIndex,K15097,TRUE)</f>
        <v>3.2504959857915239E-2</v>
      </c>
    </row>
    <row r="15098" spans="11:25" x14ac:dyDescent="0.2">
      <c r="K15098" s="26">
        <f>_xll.qlCalendarAdvance(Calendar,L15098,FixingDays&amp;"D","p")</f>
        <v>63391</v>
      </c>
      <c r="L15098" s="27">
        <f>_xll.qlCalendarAdvance(Calendar,L15097,SamplingFrequency,"f",FALSE)</f>
        <v>63391</v>
      </c>
      <c r="M15098" s="17">
        <f>_xll.qlIndexFixing(Index,L15098,TRUE)</f>
        <v>3.2507854662894298E-2</v>
      </c>
      <c r="N15098" s="17"/>
      <c r="T15098" s="28"/>
      <c r="Y15098" s="22">
        <f>_xll.qlIndexFixing(OverNightIndex,K15098,TRUE)</f>
        <v>3.2507854662894298E-2</v>
      </c>
    </row>
    <row r="15099" spans="11:25" x14ac:dyDescent="0.2">
      <c r="K15099" s="26">
        <f>_xll.qlCalendarAdvance(Calendar,L15099,FixingDays&amp;"D","p")</f>
        <v>63394</v>
      </c>
      <c r="L15099" s="27">
        <f>_xll.qlCalendarAdvance(Calendar,L15098,SamplingFrequency,"f",FALSE)</f>
        <v>63394</v>
      </c>
      <c r="M15099" s="17">
        <f>_xll.qlIndexFixing(Index,L15099,TRUE)</f>
        <v>3.2504959858077331E-2</v>
      </c>
      <c r="N15099" s="17"/>
      <c r="T15099" s="28"/>
      <c r="Y15099" s="22">
        <f>_xll.qlIndexFixing(OverNightIndex,K15099,TRUE)</f>
        <v>3.2504959858077331E-2</v>
      </c>
    </row>
    <row r="15100" spans="11:25" x14ac:dyDescent="0.2">
      <c r="K15100" s="26">
        <f>_xll.qlCalendarAdvance(Calendar,L15100,FixingDays&amp;"D","p")</f>
        <v>63395</v>
      </c>
      <c r="L15100" s="27">
        <f>_xll.qlCalendarAdvance(Calendar,L15099,SamplingFrequency,"f",FALSE)</f>
        <v>63395</v>
      </c>
      <c r="M15100" s="17">
        <f>_xll.qlIndexFixing(Index,L15100,TRUE)</f>
        <v>3.2504959858077331E-2</v>
      </c>
      <c r="N15100" s="17"/>
      <c r="T15100" s="28"/>
      <c r="Y15100" s="22">
        <f>_xll.qlIndexFixing(OverNightIndex,K15100,TRUE)</f>
        <v>3.2504959858077331E-2</v>
      </c>
    </row>
    <row r="15101" spans="11:25" x14ac:dyDescent="0.2">
      <c r="K15101" s="26">
        <f>_xll.qlCalendarAdvance(Calendar,L15101,FixingDays&amp;"D","p")</f>
        <v>63396</v>
      </c>
      <c r="L15101" s="27">
        <f>_xll.qlCalendarAdvance(Calendar,L15100,SamplingFrequency,"f",FALSE)</f>
        <v>63396</v>
      </c>
      <c r="M15101" s="17">
        <f>_xll.qlIndexFixing(Index,L15101,TRUE)</f>
        <v>3.2504959857834193E-2</v>
      </c>
      <c r="N15101" s="17"/>
      <c r="T15101" s="28"/>
      <c r="Y15101" s="22">
        <f>_xll.qlIndexFixing(OverNightIndex,K15101,TRUE)</f>
        <v>3.2504959857834193E-2</v>
      </c>
    </row>
    <row r="15102" spans="11:25" x14ac:dyDescent="0.2">
      <c r="K15102" s="26">
        <f>_xll.qlCalendarAdvance(Calendar,L15102,FixingDays&amp;"D","p")</f>
        <v>63397</v>
      </c>
      <c r="L15102" s="27">
        <f>_xll.qlCalendarAdvance(Calendar,L15101,SamplingFrequency,"f",FALSE)</f>
        <v>63397</v>
      </c>
      <c r="M15102" s="17">
        <f>_xll.qlIndexFixing(Index,L15102,TRUE)</f>
        <v>3.2504959857996285E-2</v>
      </c>
      <c r="N15102" s="17"/>
      <c r="T15102" s="28"/>
      <c r="Y15102" s="22">
        <f>_xll.qlIndexFixing(OverNightIndex,K15102,TRUE)</f>
        <v>3.2504959857996285E-2</v>
      </c>
    </row>
    <row r="15103" spans="11:25" x14ac:dyDescent="0.2">
      <c r="K15103" s="26">
        <f>_xll.qlCalendarAdvance(Calendar,L15103,FixingDays&amp;"D","p")</f>
        <v>63398</v>
      </c>
      <c r="L15103" s="27">
        <f>_xll.qlCalendarAdvance(Calendar,L15102,SamplingFrequency,"f",FALSE)</f>
        <v>63398</v>
      </c>
      <c r="M15103" s="17">
        <f>_xll.qlIndexFixing(Index,L15103,TRUE)</f>
        <v>3.2507854662894298E-2</v>
      </c>
      <c r="N15103" s="17"/>
      <c r="T15103" s="28"/>
      <c r="Y15103" s="22">
        <f>_xll.qlIndexFixing(OverNightIndex,K15103,TRUE)</f>
        <v>3.2507854662894298E-2</v>
      </c>
    </row>
    <row r="15104" spans="11:25" x14ac:dyDescent="0.2">
      <c r="K15104" s="26">
        <f>_xll.qlCalendarAdvance(Calendar,L15104,FixingDays&amp;"D","p")</f>
        <v>63401</v>
      </c>
      <c r="L15104" s="27">
        <f>_xll.qlCalendarAdvance(Calendar,L15103,SamplingFrequency,"f",FALSE)</f>
        <v>63401</v>
      </c>
      <c r="M15104" s="17">
        <f>_xll.qlIndexFixing(Index,L15104,TRUE)</f>
        <v>3.2504959857915239E-2</v>
      </c>
      <c r="N15104" s="17"/>
      <c r="T15104" s="28"/>
      <c r="Y15104" s="22">
        <f>_xll.qlIndexFixing(OverNightIndex,K15104,TRUE)</f>
        <v>3.2504959857915239E-2</v>
      </c>
    </row>
    <row r="15105" spans="11:25" x14ac:dyDescent="0.2">
      <c r="K15105" s="26">
        <f>_xll.qlCalendarAdvance(Calendar,L15105,FixingDays&amp;"D","p")</f>
        <v>63402</v>
      </c>
      <c r="L15105" s="27">
        <f>_xll.qlCalendarAdvance(Calendar,L15104,SamplingFrequency,"f",FALSE)</f>
        <v>63402</v>
      </c>
      <c r="M15105" s="17">
        <f>_xll.qlIndexFixing(Index,L15105,TRUE)</f>
        <v>3.2504959857996285E-2</v>
      </c>
      <c r="N15105" s="17"/>
      <c r="T15105" s="28"/>
      <c r="Y15105" s="22">
        <f>_xll.qlIndexFixing(OverNightIndex,K15105,TRUE)</f>
        <v>3.2504959857996285E-2</v>
      </c>
    </row>
    <row r="15106" spans="11:25" x14ac:dyDescent="0.2">
      <c r="K15106" s="26">
        <f>_xll.qlCalendarAdvance(Calendar,L15106,FixingDays&amp;"D","p")</f>
        <v>63403</v>
      </c>
      <c r="L15106" s="27">
        <f>_xll.qlCalendarAdvance(Calendar,L15105,SamplingFrequency,"f",FALSE)</f>
        <v>63403</v>
      </c>
      <c r="M15106" s="17">
        <f>_xll.qlIndexFixing(Index,L15106,TRUE)</f>
        <v>3.2504959858077331E-2</v>
      </c>
      <c r="N15106" s="17"/>
      <c r="T15106" s="28"/>
      <c r="Y15106" s="22">
        <f>_xll.qlIndexFixing(OverNightIndex,K15106,TRUE)</f>
        <v>3.2504959858077331E-2</v>
      </c>
    </row>
    <row r="15107" spans="11:25" x14ac:dyDescent="0.2">
      <c r="K15107" s="26">
        <f>_xll.qlCalendarAdvance(Calendar,L15107,FixingDays&amp;"D","p")</f>
        <v>63404</v>
      </c>
      <c r="L15107" s="27">
        <f>_xll.qlCalendarAdvance(Calendar,L15106,SamplingFrequency,"f",FALSE)</f>
        <v>63404</v>
      </c>
      <c r="M15107" s="17">
        <f>_xll.qlIndexFixing(Index,L15107,TRUE)</f>
        <v>3.2504959857915239E-2</v>
      </c>
      <c r="N15107" s="17"/>
      <c r="T15107" s="28"/>
      <c r="Y15107" s="22">
        <f>_xll.qlIndexFixing(OverNightIndex,K15107,TRUE)</f>
        <v>3.2504959857915239E-2</v>
      </c>
    </row>
    <row r="15108" spans="11:25" x14ac:dyDescent="0.2">
      <c r="K15108" s="26">
        <f>_xll.qlCalendarAdvance(Calendar,L15108,FixingDays&amp;"D","p")</f>
        <v>63405</v>
      </c>
      <c r="L15108" s="27">
        <f>_xll.qlCalendarAdvance(Calendar,L15107,SamplingFrequency,"f",FALSE)</f>
        <v>63405</v>
      </c>
      <c r="M15108" s="17">
        <f>_xll.qlIndexFixing(Index,L15108,TRUE)</f>
        <v>3.2507854662867285E-2</v>
      </c>
      <c r="N15108" s="17"/>
      <c r="T15108" s="28"/>
      <c r="Y15108" s="22">
        <f>_xll.qlIndexFixing(OverNightIndex,K15108,TRUE)</f>
        <v>3.2507854662867285E-2</v>
      </c>
    </row>
    <row r="15109" spans="11:25" x14ac:dyDescent="0.2">
      <c r="K15109" s="26">
        <f>_xll.qlCalendarAdvance(Calendar,L15109,FixingDays&amp;"D","p")</f>
        <v>63408</v>
      </c>
      <c r="L15109" s="27">
        <f>_xll.qlCalendarAdvance(Calendar,L15108,SamplingFrequency,"f",FALSE)</f>
        <v>63408</v>
      </c>
      <c r="M15109" s="17">
        <f>_xll.qlIndexFixing(Index,L15109,TRUE)</f>
        <v>3.2504959857915239E-2</v>
      </c>
      <c r="N15109" s="17"/>
      <c r="T15109" s="28"/>
      <c r="Y15109" s="22">
        <f>_xll.qlIndexFixing(OverNightIndex,K15109,TRUE)</f>
        <v>3.2504959857915239E-2</v>
      </c>
    </row>
    <row r="15110" spans="11:25" x14ac:dyDescent="0.2">
      <c r="K15110" s="26">
        <f>_xll.qlCalendarAdvance(Calendar,L15110,FixingDays&amp;"D","p")</f>
        <v>63409</v>
      </c>
      <c r="L15110" s="27">
        <f>_xll.qlCalendarAdvance(Calendar,L15109,SamplingFrequency,"f",FALSE)</f>
        <v>63409</v>
      </c>
      <c r="M15110" s="17">
        <f>_xll.qlIndexFixing(Index,L15110,TRUE)</f>
        <v>3.2504959857996285E-2</v>
      </c>
      <c r="N15110" s="17"/>
      <c r="T15110" s="28"/>
      <c r="Y15110" s="22">
        <f>_xll.qlIndexFixing(OverNightIndex,K15110,TRUE)</f>
        <v>3.2504959857996285E-2</v>
      </c>
    </row>
    <row r="15111" spans="11:25" x14ac:dyDescent="0.2">
      <c r="K15111" s="26">
        <f>_xll.qlCalendarAdvance(Calendar,L15111,FixingDays&amp;"D","p")</f>
        <v>63410</v>
      </c>
      <c r="L15111" s="27">
        <f>_xll.qlCalendarAdvance(Calendar,L15110,SamplingFrequency,"f",FALSE)</f>
        <v>63410</v>
      </c>
      <c r="M15111" s="17">
        <f>_xll.qlIndexFixing(Index,L15111,TRUE)</f>
        <v>3.2504959857996285E-2</v>
      </c>
      <c r="N15111" s="17"/>
      <c r="T15111" s="28"/>
      <c r="Y15111" s="22">
        <f>_xll.qlIndexFixing(OverNightIndex,K15111,TRUE)</f>
        <v>3.2504959857996285E-2</v>
      </c>
    </row>
    <row r="15112" spans="11:25" x14ac:dyDescent="0.2">
      <c r="K15112" s="26">
        <f>_xll.qlCalendarAdvance(Calendar,L15112,FixingDays&amp;"D","p")</f>
        <v>63411</v>
      </c>
      <c r="L15112" s="27">
        <f>_xll.qlCalendarAdvance(Calendar,L15111,SamplingFrequency,"f",FALSE)</f>
        <v>63411</v>
      </c>
      <c r="M15112" s="17">
        <f>_xll.qlIndexFixing(Index,L15112,TRUE)</f>
        <v>3.2504959857915239E-2</v>
      </c>
      <c r="N15112" s="17"/>
      <c r="T15112" s="28"/>
      <c r="Y15112" s="22">
        <f>_xll.qlIndexFixing(OverNightIndex,K15112,TRUE)</f>
        <v>3.2504959857915239E-2</v>
      </c>
    </row>
    <row r="15113" spans="11:25" x14ac:dyDescent="0.2">
      <c r="K15113" s="26">
        <f>_xll.qlCalendarAdvance(Calendar,L15113,FixingDays&amp;"D","p")</f>
        <v>63412</v>
      </c>
      <c r="L15113" s="27">
        <f>_xll.qlCalendarAdvance(Calendar,L15112,SamplingFrequency,"f",FALSE)</f>
        <v>63412</v>
      </c>
      <c r="M15113" s="17">
        <f>_xll.qlIndexFixing(Index,L15113,TRUE)</f>
        <v>3.2507854662894298E-2</v>
      </c>
      <c r="N15113" s="17"/>
      <c r="T15113" s="28"/>
      <c r="Y15113" s="22">
        <f>_xll.qlIndexFixing(OverNightIndex,K15113,TRUE)</f>
        <v>3.2507854662894298E-2</v>
      </c>
    </row>
    <row r="15114" spans="11:25" x14ac:dyDescent="0.2">
      <c r="K15114" s="26">
        <f>_xll.qlCalendarAdvance(Calendar,L15114,FixingDays&amp;"D","p")</f>
        <v>63415</v>
      </c>
      <c r="L15114" s="27">
        <f>_xll.qlCalendarAdvance(Calendar,L15113,SamplingFrequency,"f",FALSE)</f>
        <v>63415</v>
      </c>
      <c r="M15114" s="17">
        <f>_xll.qlIndexFixing(Index,L15114,TRUE)</f>
        <v>3.2504959858077331E-2</v>
      </c>
      <c r="N15114" s="17"/>
      <c r="T15114" s="28"/>
      <c r="Y15114" s="22">
        <f>_xll.qlIndexFixing(OverNightIndex,K15114,TRUE)</f>
        <v>3.2504959858077331E-2</v>
      </c>
    </row>
    <row r="15115" spans="11:25" x14ac:dyDescent="0.2">
      <c r="K15115" s="26">
        <f>_xll.qlCalendarAdvance(Calendar,L15115,FixingDays&amp;"D","p")</f>
        <v>63416</v>
      </c>
      <c r="L15115" s="27">
        <f>_xll.qlCalendarAdvance(Calendar,L15114,SamplingFrequency,"f",FALSE)</f>
        <v>63416</v>
      </c>
      <c r="M15115" s="17">
        <f>_xll.qlIndexFixing(Index,L15115,TRUE)</f>
        <v>3.2504959857834193E-2</v>
      </c>
      <c r="N15115" s="17"/>
      <c r="T15115" s="28"/>
      <c r="Y15115" s="22">
        <f>_xll.qlIndexFixing(OverNightIndex,K15115,TRUE)</f>
        <v>3.2504959857834193E-2</v>
      </c>
    </row>
    <row r="15116" spans="11:25" x14ac:dyDescent="0.2">
      <c r="K15116" s="26">
        <f>_xll.qlCalendarAdvance(Calendar,L15116,FixingDays&amp;"D","p")</f>
        <v>63417</v>
      </c>
      <c r="L15116" s="27">
        <f>_xll.qlCalendarAdvance(Calendar,L15115,SamplingFrequency,"f",FALSE)</f>
        <v>63417</v>
      </c>
      <c r="M15116" s="17">
        <f>_xll.qlIndexFixing(Index,L15116,TRUE)</f>
        <v>3.2504959857996285E-2</v>
      </c>
      <c r="N15116" s="17"/>
      <c r="T15116" s="28"/>
      <c r="Y15116" s="22">
        <f>_xll.qlIndexFixing(OverNightIndex,K15116,TRUE)</f>
        <v>3.2504959857996285E-2</v>
      </c>
    </row>
    <row r="15117" spans="11:25" x14ac:dyDescent="0.2">
      <c r="K15117" s="26">
        <f>_xll.qlCalendarAdvance(Calendar,L15117,FixingDays&amp;"D","p")</f>
        <v>63418</v>
      </c>
      <c r="L15117" s="27">
        <f>_xll.qlCalendarAdvance(Calendar,L15116,SamplingFrequency,"f",FALSE)</f>
        <v>63418</v>
      </c>
      <c r="M15117" s="17">
        <f>_xll.qlIndexFixing(Index,L15117,TRUE)</f>
        <v>3.2504959858077331E-2</v>
      </c>
      <c r="N15117" s="17"/>
      <c r="T15117" s="28"/>
      <c r="Y15117" s="22">
        <f>_xll.qlIndexFixing(OverNightIndex,K15117,TRUE)</f>
        <v>3.2504959858077331E-2</v>
      </c>
    </row>
    <row r="15118" spans="11:25" x14ac:dyDescent="0.2">
      <c r="K15118" s="26">
        <f>_xll.qlCalendarAdvance(Calendar,L15118,FixingDays&amp;"D","p")</f>
        <v>63419</v>
      </c>
      <c r="L15118" s="27">
        <f>_xll.qlCalendarAdvance(Calendar,L15117,SamplingFrequency,"f",FALSE)</f>
        <v>63419</v>
      </c>
      <c r="M15118" s="17">
        <f>_xll.qlIndexFixing(Index,L15118,TRUE)</f>
        <v>3.2507854662840271E-2</v>
      </c>
      <c r="N15118" s="17"/>
      <c r="T15118" s="28"/>
      <c r="Y15118" s="22">
        <f>_xll.qlIndexFixing(OverNightIndex,K15118,TRUE)</f>
        <v>3.2507854662840271E-2</v>
      </c>
    </row>
    <row r="15119" spans="11:25" x14ac:dyDescent="0.2">
      <c r="K15119" s="26">
        <f>_xll.qlCalendarAdvance(Calendar,L15119,FixingDays&amp;"D","p")</f>
        <v>63422</v>
      </c>
      <c r="L15119" s="27">
        <f>_xll.qlCalendarAdvance(Calendar,L15118,SamplingFrequency,"f",FALSE)</f>
        <v>63422</v>
      </c>
      <c r="M15119" s="17">
        <f>_xll.qlIndexFixing(Index,L15119,TRUE)</f>
        <v>3.2504959858077331E-2</v>
      </c>
      <c r="N15119" s="17"/>
      <c r="T15119" s="28"/>
      <c r="Y15119" s="22">
        <f>_xll.qlIndexFixing(OverNightIndex,K15119,TRUE)</f>
        <v>3.2504959858077331E-2</v>
      </c>
    </row>
    <row r="15120" spans="11:25" x14ac:dyDescent="0.2">
      <c r="K15120" s="26">
        <f>_xll.qlCalendarAdvance(Calendar,L15120,FixingDays&amp;"D","p")</f>
        <v>63423</v>
      </c>
      <c r="L15120" s="27">
        <f>_xll.qlCalendarAdvance(Calendar,L15119,SamplingFrequency,"f",FALSE)</f>
        <v>63423</v>
      </c>
      <c r="M15120" s="17">
        <f>_xll.qlIndexFixing(Index,L15120,TRUE)</f>
        <v>3.2504959858077331E-2</v>
      </c>
      <c r="N15120" s="17"/>
      <c r="T15120" s="28"/>
      <c r="Y15120" s="22">
        <f>_xll.qlIndexFixing(OverNightIndex,K15120,TRUE)</f>
        <v>3.2504959858077331E-2</v>
      </c>
    </row>
    <row r="15121" spans="11:25" x14ac:dyDescent="0.2">
      <c r="K15121" s="26">
        <f>_xll.qlCalendarAdvance(Calendar,L15121,FixingDays&amp;"D","p")</f>
        <v>63424</v>
      </c>
      <c r="L15121" s="27">
        <f>_xll.qlCalendarAdvance(Calendar,L15120,SamplingFrequency,"f",FALSE)</f>
        <v>63424</v>
      </c>
      <c r="M15121" s="17">
        <f>_xll.qlIndexFixing(Index,L15121,TRUE)</f>
        <v>3.2504959857915239E-2</v>
      </c>
      <c r="N15121" s="17"/>
      <c r="T15121" s="28"/>
      <c r="Y15121" s="22">
        <f>_xll.qlIndexFixing(OverNightIndex,K15121,TRUE)</f>
        <v>3.2504959857915239E-2</v>
      </c>
    </row>
    <row r="15122" spans="11:25" x14ac:dyDescent="0.2">
      <c r="K15122" s="26">
        <f>_xll.qlCalendarAdvance(Calendar,L15122,FixingDays&amp;"D","p")</f>
        <v>63425</v>
      </c>
      <c r="L15122" s="27">
        <f>_xll.qlCalendarAdvance(Calendar,L15121,SamplingFrequency,"f",FALSE)</f>
        <v>63425</v>
      </c>
      <c r="M15122" s="17">
        <f>_xll.qlIndexFixing(Index,L15122,TRUE)</f>
        <v>3.2504959857996285E-2</v>
      </c>
      <c r="N15122" s="17"/>
      <c r="T15122" s="28"/>
      <c r="Y15122" s="22">
        <f>_xll.qlIndexFixing(OverNightIndex,K15122,TRUE)</f>
        <v>3.2504959857996285E-2</v>
      </c>
    </row>
    <row r="15123" spans="11:25" x14ac:dyDescent="0.2">
      <c r="K15123" s="26">
        <f>_xll.qlCalendarAdvance(Calendar,L15123,FixingDays&amp;"D","p")</f>
        <v>63426</v>
      </c>
      <c r="L15123" s="27">
        <f>_xll.qlCalendarAdvance(Calendar,L15122,SamplingFrequency,"f",FALSE)</f>
        <v>63426</v>
      </c>
      <c r="M15123" s="17">
        <f>_xll.qlIndexFixing(Index,L15123,TRUE)</f>
        <v>3.2507854662840271E-2</v>
      </c>
      <c r="N15123" s="17"/>
      <c r="T15123" s="28"/>
      <c r="Y15123" s="22">
        <f>_xll.qlIndexFixing(OverNightIndex,K15123,TRUE)</f>
        <v>3.2507854662840271E-2</v>
      </c>
    </row>
    <row r="15124" spans="11:25" x14ac:dyDescent="0.2">
      <c r="K15124" s="26">
        <f>_xll.qlCalendarAdvance(Calendar,L15124,FixingDays&amp;"D","p")</f>
        <v>63429</v>
      </c>
      <c r="L15124" s="27">
        <f>_xll.qlCalendarAdvance(Calendar,L15123,SamplingFrequency,"f",FALSE)</f>
        <v>63429</v>
      </c>
      <c r="M15124" s="17">
        <f>_xll.qlIndexFixing(Index,L15124,TRUE)</f>
        <v>3.2504959858077331E-2</v>
      </c>
      <c r="N15124" s="17"/>
      <c r="T15124" s="28"/>
      <c r="Y15124" s="22">
        <f>_xll.qlIndexFixing(OverNightIndex,K15124,TRUE)</f>
        <v>3.2504959858077331E-2</v>
      </c>
    </row>
    <row r="15125" spans="11:25" x14ac:dyDescent="0.2">
      <c r="K15125" s="26">
        <f>_xll.qlCalendarAdvance(Calendar,L15125,FixingDays&amp;"D","p")</f>
        <v>63430</v>
      </c>
      <c r="L15125" s="27">
        <f>_xll.qlCalendarAdvance(Calendar,L15124,SamplingFrequency,"f",FALSE)</f>
        <v>63430</v>
      </c>
      <c r="M15125" s="17">
        <f>_xll.qlIndexFixing(Index,L15125,TRUE)</f>
        <v>3.2504959858077331E-2</v>
      </c>
      <c r="N15125" s="17"/>
      <c r="T15125" s="28"/>
      <c r="Y15125" s="22">
        <f>_xll.qlIndexFixing(OverNightIndex,K15125,TRUE)</f>
        <v>3.2504959858077331E-2</v>
      </c>
    </row>
    <row r="15126" spans="11:25" x14ac:dyDescent="0.2">
      <c r="K15126" s="26">
        <f>_xll.qlCalendarAdvance(Calendar,L15126,FixingDays&amp;"D","p")</f>
        <v>63431</v>
      </c>
      <c r="L15126" s="27">
        <f>_xll.qlCalendarAdvance(Calendar,L15125,SamplingFrequency,"f",FALSE)</f>
        <v>63431</v>
      </c>
      <c r="M15126" s="17">
        <f>_xll.qlIndexFixing(Index,L15126,TRUE)</f>
        <v>3.2504959858077331E-2</v>
      </c>
      <c r="N15126" s="17"/>
      <c r="T15126" s="28"/>
      <c r="Y15126" s="22">
        <f>_xll.qlIndexFixing(OverNightIndex,K15126,TRUE)</f>
        <v>3.2504959858077331E-2</v>
      </c>
    </row>
    <row r="15127" spans="11:25" x14ac:dyDescent="0.2">
      <c r="K15127" s="26">
        <f>_xll.qlCalendarAdvance(Calendar,L15127,FixingDays&amp;"D","p")</f>
        <v>63432</v>
      </c>
      <c r="L15127" s="27">
        <f>_xll.qlCalendarAdvance(Calendar,L15126,SamplingFrequency,"f",FALSE)</f>
        <v>63432</v>
      </c>
      <c r="M15127" s="17">
        <f>_xll.qlIndexFixing(Index,L15127,TRUE)</f>
        <v>3.2504959857753146E-2</v>
      </c>
      <c r="N15127" s="17"/>
      <c r="T15127" s="28"/>
      <c r="Y15127" s="22">
        <f>_xll.qlIndexFixing(OverNightIndex,K15127,TRUE)</f>
        <v>3.2504959857753146E-2</v>
      </c>
    </row>
    <row r="15128" spans="11:25" x14ac:dyDescent="0.2">
      <c r="K15128" s="26">
        <f>_xll.qlCalendarAdvance(Calendar,L15128,FixingDays&amp;"D","p")</f>
        <v>63433</v>
      </c>
      <c r="L15128" s="27">
        <f>_xll.qlCalendarAdvance(Calendar,L15127,SamplingFrequency,"f",FALSE)</f>
        <v>63433</v>
      </c>
      <c r="M15128" s="17">
        <f>_xll.qlIndexFixing(Index,L15128,TRUE)</f>
        <v>3.2507854662921318E-2</v>
      </c>
      <c r="N15128" s="17"/>
      <c r="T15128" s="28"/>
      <c r="Y15128" s="22">
        <f>_xll.qlIndexFixing(OverNightIndex,K15128,TRUE)</f>
        <v>3.2507854662921318E-2</v>
      </c>
    </row>
    <row r="15129" spans="11:25" x14ac:dyDescent="0.2">
      <c r="K15129" s="26">
        <f>_xll.qlCalendarAdvance(Calendar,L15129,FixingDays&amp;"D","p")</f>
        <v>63436</v>
      </c>
      <c r="L15129" s="27">
        <f>_xll.qlCalendarAdvance(Calendar,L15128,SamplingFrequency,"f",FALSE)</f>
        <v>63436</v>
      </c>
      <c r="M15129" s="17">
        <f>_xll.qlIndexFixing(Index,L15129,TRUE)</f>
        <v>3.2504959857915239E-2</v>
      </c>
      <c r="N15129" s="17"/>
      <c r="T15129" s="28"/>
      <c r="Y15129" s="22">
        <f>_xll.qlIndexFixing(OverNightIndex,K15129,TRUE)</f>
        <v>3.2504959857915239E-2</v>
      </c>
    </row>
    <row r="15130" spans="11:25" x14ac:dyDescent="0.2">
      <c r="K15130" s="26">
        <f>_xll.qlCalendarAdvance(Calendar,L15130,FixingDays&amp;"D","p")</f>
        <v>63437</v>
      </c>
      <c r="L15130" s="27">
        <f>_xll.qlCalendarAdvance(Calendar,L15129,SamplingFrequency,"f",FALSE)</f>
        <v>63437</v>
      </c>
      <c r="M15130" s="17">
        <f>_xll.qlIndexFixing(Index,L15130,TRUE)</f>
        <v>3.2504959857834193E-2</v>
      </c>
      <c r="N15130" s="17"/>
      <c r="T15130" s="28"/>
      <c r="Y15130" s="22">
        <f>_xll.qlIndexFixing(OverNightIndex,K15130,TRUE)</f>
        <v>3.2504959857834193E-2</v>
      </c>
    </row>
    <row r="15131" spans="11:25" x14ac:dyDescent="0.2">
      <c r="K15131" s="26">
        <f>_xll.qlCalendarAdvance(Calendar,L15131,FixingDays&amp;"D","p")</f>
        <v>63438</v>
      </c>
      <c r="L15131" s="27">
        <f>_xll.qlCalendarAdvance(Calendar,L15130,SamplingFrequency,"f",FALSE)</f>
        <v>63438</v>
      </c>
      <c r="M15131" s="17">
        <f>_xll.qlIndexFixing(Index,L15131,TRUE)</f>
        <v>3.2504959858077331E-2</v>
      </c>
      <c r="N15131" s="17"/>
      <c r="T15131" s="28"/>
      <c r="Y15131" s="22">
        <f>_xll.qlIndexFixing(OverNightIndex,K15131,TRUE)</f>
        <v>3.2504959858077331E-2</v>
      </c>
    </row>
    <row r="15132" spans="11:25" x14ac:dyDescent="0.2">
      <c r="K15132" s="26">
        <f>_xll.qlCalendarAdvance(Calendar,L15132,FixingDays&amp;"D","p")</f>
        <v>63439</v>
      </c>
      <c r="L15132" s="27">
        <f>_xll.qlCalendarAdvance(Calendar,L15131,SamplingFrequency,"f",FALSE)</f>
        <v>63439</v>
      </c>
      <c r="M15132" s="17">
        <f>_xll.qlIndexFixing(Index,L15132,TRUE)</f>
        <v>3.2504959858077331E-2</v>
      </c>
      <c r="N15132" s="17"/>
      <c r="T15132" s="28"/>
      <c r="Y15132" s="22">
        <f>_xll.qlIndexFixing(OverNightIndex,K15132,TRUE)</f>
        <v>3.2504959858077331E-2</v>
      </c>
    </row>
    <row r="15133" spans="11:25" x14ac:dyDescent="0.2">
      <c r="K15133" s="26">
        <f>_xll.qlCalendarAdvance(Calendar,L15133,FixingDays&amp;"D","p")</f>
        <v>63440</v>
      </c>
      <c r="L15133" s="27">
        <f>_xll.qlCalendarAdvance(Calendar,L15132,SamplingFrequency,"f",FALSE)</f>
        <v>63440</v>
      </c>
      <c r="M15133" s="17">
        <f>_xll.qlIndexFixing(Index,L15133,TRUE)</f>
        <v>3.2507854662840271E-2</v>
      </c>
      <c r="N15133" s="17"/>
      <c r="T15133" s="28"/>
      <c r="Y15133" s="22">
        <f>_xll.qlIndexFixing(OverNightIndex,K15133,TRUE)</f>
        <v>3.2507854662840271E-2</v>
      </c>
    </row>
    <row r="15134" spans="11:25" x14ac:dyDescent="0.2">
      <c r="K15134" s="26">
        <f>_xll.qlCalendarAdvance(Calendar,L15134,FixingDays&amp;"D","p")</f>
        <v>63443</v>
      </c>
      <c r="L15134" s="27">
        <f>_xll.qlCalendarAdvance(Calendar,L15133,SamplingFrequency,"f",FALSE)</f>
        <v>63443</v>
      </c>
      <c r="M15134" s="17">
        <f>_xll.qlIndexFixing(Index,L15134,TRUE)</f>
        <v>3.2504959857996285E-2</v>
      </c>
      <c r="N15134" s="17"/>
      <c r="T15134" s="28"/>
      <c r="Y15134" s="22">
        <f>_xll.qlIndexFixing(OverNightIndex,K15134,TRUE)</f>
        <v>3.2504959857996285E-2</v>
      </c>
    </row>
    <row r="15135" spans="11:25" x14ac:dyDescent="0.2">
      <c r="K15135" s="26">
        <f>_xll.qlCalendarAdvance(Calendar,L15135,FixingDays&amp;"D","p")</f>
        <v>63444</v>
      </c>
      <c r="L15135" s="27">
        <f>_xll.qlCalendarAdvance(Calendar,L15134,SamplingFrequency,"f",FALSE)</f>
        <v>63444</v>
      </c>
      <c r="M15135" s="17">
        <f>_xll.qlIndexFixing(Index,L15135,TRUE)</f>
        <v>3.2504959857996285E-2</v>
      </c>
      <c r="N15135" s="17"/>
      <c r="T15135" s="28"/>
      <c r="Y15135" s="22">
        <f>_xll.qlIndexFixing(OverNightIndex,K15135,TRUE)</f>
        <v>3.2504959857996285E-2</v>
      </c>
    </row>
    <row r="15136" spans="11:25" x14ac:dyDescent="0.2">
      <c r="K15136" s="26">
        <f>_xll.qlCalendarAdvance(Calendar,L15136,FixingDays&amp;"D","p")</f>
        <v>63445</v>
      </c>
      <c r="L15136" s="27">
        <f>_xll.qlCalendarAdvance(Calendar,L15135,SamplingFrequency,"f",FALSE)</f>
        <v>63445</v>
      </c>
      <c r="M15136" s="17">
        <f>_xll.qlIndexFixing(Index,L15136,TRUE)</f>
        <v>3.2504959858077331E-2</v>
      </c>
      <c r="N15136" s="17"/>
      <c r="T15136" s="28"/>
      <c r="Y15136" s="22">
        <f>_xll.qlIndexFixing(OverNightIndex,K15136,TRUE)</f>
        <v>3.2504959858077331E-2</v>
      </c>
    </row>
    <row r="15137" spans="11:25" x14ac:dyDescent="0.2">
      <c r="K15137" s="26">
        <f>_xll.qlCalendarAdvance(Calendar,L15137,FixingDays&amp;"D","p")</f>
        <v>63446</v>
      </c>
      <c r="L15137" s="27">
        <f>_xll.qlCalendarAdvance(Calendar,L15136,SamplingFrequency,"f",FALSE)</f>
        <v>63446</v>
      </c>
      <c r="M15137" s="17">
        <f>_xll.qlIndexFixing(Index,L15137,TRUE)</f>
        <v>3.2504959858077331E-2</v>
      </c>
      <c r="N15137" s="17"/>
      <c r="T15137" s="28"/>
      <c r="Y15137" s="22">
        <f>_xll.qlIndexFixing(OverNightIndex,K15137,TRUE)</f>
        <v>3.2504959858077331E-2</v>
      </c>
    </row>
    <row r="15138" spans="11:25" x14ac:dyDescent="0.2">
      <c r="K15138" s="26">
        <f>_xll.qlCalendarAdvance(Calendar,L15138,FixingDays&amp;"D","p")</f>
        <v>63447</v>
      </c>
      <c r="L15138" s="27">
        <f>_xll.qlCalendarAdvance(Calendar,L15137,SamplingFrequency,"f",FALSE)</f>
        <v>63447</v>
      </c>
      <c r="M15138" s="17">
        <f>_xll.qlIndexFixing(Index,L15138,TRUE)</f>
        <v>3.2507854662840271E-2</v>
      </c>
      <c r="N15138" s="17"/>
      <c r="T15138" s="28"/>
      <c r="Y15138" s="22">
        <f>_xll.qlIndexFixing(OverNightIndex,K15138,TRUE)</f>
        <v>3.2507854662840271E-2</v>
      </c>
    </row>
    <row r="15139" spans="11:25" x14ac:dyDescent="0.2">
      <c r="K15139" s="26">
        <f>_xll.qlCalendarAdvance(Calendar,L15139,FixingDays&amp;"D","p")</f>
        <v>63450</v>
      </c>
      <c r="L15139" s="27">
        <f>_xll.qlCalendarAdvance(Calendar,L15138,SamplingFrequency,"f",FALSE)</f>
        <v>63450</v>
      </c>
      <c r="M15139" s="17">
        <f>_xll.qlIndexFixing(Index,L15139,TRUE)</f>
        <v>3.2504959857996285E-2</v>
      </c>
      <c r="N15139" s="17"/>
      <c r="T15139" s="28"/>
      <c r="Y15139" s="22">
        <f>_xll.qlIndexFixing(OverNightIndex,K15139,TRUE)</f>
        <v>3.2504959857996285E-2</v>
      </c>
    </row>
    <row r="15140" spans="11:25" x14ac:dyDescent="0.2">
      <c r="K15140" s="26">
        <f>_xll.qlCalendarAdvance(Calendar,L15140,FixingDays&amp;"D","p")</f>
        <v>63451</v>
      </c>
      <c r="L15140" s="27">
        <f>_xll.qlCalendarAdvance(Calendar,L15139,SamplingFrequency,"f",FALSE)</f>
        <v>63451</v>
      </c>
      <c r="M15140" s="17">
        <f>_xll.qlIndexFixing(Index,L15140,TRUE)</f>
        <v>3.2504959857996285E-2</v>
      </c>
      <c r="N15140" s="17"/>
      <c r="T15140" s="28"/>
      <c r="Y15140" s="22">
        <f>_xll.qlIndexFixing(OverNightIndex,K15140,TRUE)</f>
        <v>3.2504959857996285E-2</v>
      </c>
    </row>
    <row r="15141" spans="11:25" x14ac:dyDescent="0.2">
      <c r="K15141" s="26">
        <f>_xll.qlCalendarAdvance(Calendar,L15141,FixingDays&amp;"D","p")</f>
        <v>63452</v>
      </c>
      <c r="L15141" s="27">
        <f>_xll.qlCalendarAdvance(Calendar,L15140,SamplingFrequency,"f",FALSE)</f>
        <v>63452</v>
      </c>
      <c r="M15141" s="17">
        <f>_xll.qlIndexFixing(Index,L15141,TRUE)</f>
        <v>3.2504959857834193E-2</v>
      </c>
      <c r="N15141" s="17"/>
      <c r="T15141" s="28"/>
      <c r="Y15141" s="22">
        <f>_xll.qlIndexFixing(OverNightIndex,K15141,TRUE)</f>
        <v>3.2504959857834193E-2</v>
      </c>
    </row>
    <row r="15142" spans="11:25" x14ac:dyDescent="0.2">
      <c r="K15142" s="26">
        <f>_xll.qlCalendarAdvance(Calendar,L15142,FixingDays&amp;"D","p")</f>
        <v>63453</v>
      </c>
      <c r="L15142" s="27">
        <f>_xll.qlCalendarAdvance(Calendar,L15141,SamplingFrequency,"f",FALSE)</f>
        <v>63453</v>
      </c>
      <c r="M15142" s="17">
        <f>_xll.qlIndexFixing(Index,L15142,TRUE)</f>
        <v>3.2504959857996285E-2</v>
      </c>
      <c r="N15142" s="17"/>
      <c r="T15142" s="28"/>
      <c r="Y15142" s="22">
        <f>_xll.qlIndexFixing(OverNightIndex,K15142,TRUE)</f>
        <v>3.2504959857996285E-2</v>
      </c>
    </row>
    <row r="15143" spans="11:25" x14ac:dyDescent="0.2">
      <c r="K15143" s="26">
        <f>_xll.qlCalendarAdvance(Calendar,L15143,FixingDays&amp;"D","p")</f>
        <v>63454</v>
      </c>
      <c r="L15143" s="27">
        <f>_xll.qlCalendarAdvance(Calendar,L15142,SamplingFrequency,"f",FALSE)</f>
        <v>63454</v>
      </c>
      <c r="M15143" s="17">
        <f>_xll.qlIndexFixing(Index,L15143,TRUE)</f>
        <v>3.2507854662921318E-2</v>
      </c>
      <c r="N15143" s="17"/>
      <c r="T15143" s="28"/>
      <c r="Y15143" s="22">
        <f>_xll.qlIndexFixing(OverNightIndex,K15143,TRUE)</f>
        <v>3.2507854662921318E-2</v>
      </c>
    </row>
    <row r="15144" spans="11:25" x14ac:dyDescent="0.2">
      <c r="K15144" s="26">
        <f>_xll.qlCalendarAdvance(Calendar,L15144,FixingDays&amp;"D","p")</f>
        <v>63457</v>
      </c>
      <c r="L15144" s="27">
        <f>_xll.qlCalendarAdvance(Calendar,L15143,SamplingFrequency,"f",FALSE)</f>
        <v>63457</v>
      </c>
      <c r="M15144" s="17">
        <f>_xll.qlIndexFixing(Index,L15144,TRUE)</f>
        <v>3.2504959857753146E-2</v>
      </c>
      <c r="N15144" s="17"/>
      <c r="T15144" s="28"/>
      <c r="Y15144" s="22">
        <f>_xll.qlIndexFixing(OverNightIndex,K15144,TRUE)</f>
        <v>3.2504959857753146E-2</v>
      </c>
    </row>
    <row r="15145" spans="11:25" x14ac:dyDescent="0.2">
      <c r="K15145" s="26">
        <f>_xll.qlCalendarAdvance(Calendar,L15145,FixingDays&amp;"D","p")</f>
        <v>63458</v>
      </c>
      <c r="L15145" s="27">
        <f>_xll.qlCalendarAdvance(Calendar,L15144,SamplingFrequency,"f",FALSE)</f>
        <v>63458</v>
      </c>
      <c r="M15145" s="17">
        <f>_xll.qlIndexFixing(Index,L15145,TRUE)</f>
        <v>3.2504959857996285E-2</v>
      </c>
      <c r="N15145" s="17"/>
      <c r="T15145" s="28"/>
      <c r="Y15145" s="22">
        <f>_xll.qlIndexFixing(OverNightIndex,K15145,TRUE)</f>
        <v>3.2504959857996285E-2</v>
      </c>
    </row>
    <row r="15146" spans="11:25" x14ac:dyDescent="0.2">
      <c r="K15146" s="26">
        <f>_xll.qlCalendarAdvance(Calendar,L15146,FixingDays&amp;"D","p")</f>
        <v>63459</v>
      </c>
      <c r="L15146" s="27">
        <f>_xll.qlCalendarAdvance(Calendar,L15145,SamplingFrequency,"f",FALSE)</f>
        <v>63459</v>
      </c>
      <c r="M15146" s="17">
        <f>_xll.qlIndexFixing(Index,L15146,TRUE)</f>
        <v>3.2504959858077331E-2</v>
      </c>
      <c r="N15146" s="17"/>
      <c r="T15146" s="28"/>
      <c r="Y15146" s="22">
        <f>_xll.qlIndexFixing(OverNightIndex,K15146,TRUE)</f>
        <v>3.2504959858077331E-2</v>
      </c>
    </row>
    <row r="15147" spans="11:25" x14ac:dyDescent="0.2">
      <c r="K15147" s="26">
        <f>_xll.qlCalendarAdvance(Calendar,L15147,FixingDays&amp;"D","p")</f>
        <v>63460</v>
      </c>
      <c r="L15147" s="27">
        <f>_xll.qlCalendarAdvance(Calendar,L15146,SamplingFrequency,"f",FALSE)</f>
        <v>63460</v>
      </c>
      <c r="M15147" s="17">
        <f>_xll.qlIndexFixing(Index,L15147,TRUE)</f>
        <v>3.2504959857996285E-2</v>
      </c>
      <c r="N15147" s="17"/>
      <c r="T15147" s="28"/>
      <c r="Y15147" s="22">
        <f>_xll.qlIndexFixing(OverNightIndex,K15147,TRUE)</f>
        <v>3.2504959857996285E-2</v>
      </c>
    </row>
    <row r="15148" spans="11:25" x14ac:dyDescent="0.2">
      <c r="K15148" s="26">
        <f>_xll.qlCalendarAdvance(Calendar,L15148,FixingDays&amp;"D","p")</f>
        <v>63461</v>
      </c>
      <c r="L15148" s="27">
        <f>_xll.qlCalendarAdvance(Calendar,L15147,SamplingFrequency,"f",FALSE)</f>
        <v>63461</v>
      </c>
      <c r="M15148" s="17">
        <f>_xll.qlIndexFixing(Index,L15148,TRUE)</f>
        <v>3.2509302194186629E-2</v>
      </c>
      <c r="N15148" s="17"/>
      <c r="T15148" s="28"/>
      <c r="Y15148" s="22">
        <f>_xll.qlIndexFixing(OverNightIndex,K15148,TRUE)</f>
        <v>3.2509302194186629E-2</v>
      </c>
    </row>
    <row r="15149" spans="11:25" x14ac:dyDescent="0.2">
      <c r="K15149" s="26">
        <f>_xll.qlCalendarAdvance(Calendar,L15149,FixingDays&amp;"D","p")</f>
        <v>63465</v>
      </c>
      <c r="L15149" s="27">
        <f>_xll.qlCalendarAdvance(Calendar,L15148,SamplingFrequency,"f",FALSE)</f>
        <v>63465</v>
      </c>
      <c r="M15149" s="17">
        <f>_xll.qlIndexFixing(Index,L15149,TRUE)</f>
        <v>3.2504959857996285E-2</v>
      </c>
      <c r="N15149" s="17"/>
      <c r="T15149" s="28"/>
      <c r="Y15149" s="22">
        <f>_xll.qlIndexFixing(OverNightIndex,K15149,TRUE)</f>
        <v>3.2504959857996285E-2</v>
      </c>
    </row>
    <row r="15150" spans="11:25" x14ac:dyDescent="0.2">
      <c r="K15150" s="26">
        <f>_xll.qlCalendarAdvance(Calendar,L15150,FixingDays&amp;"D","p")</f>
        <v>63466</v>
      </c>
      <c r="L15150" s="27">
        <f>_xll.qlCalendarAdvance(Calendar,L15149,SamplingFrequency,"f",FALSE)</f>
        <v>63466</v>
      </c>
      <c r="M15150" s="17">
        <f>_xll.qlIndexFixing(Index,L15150,TRUE)</f>
        <v>3.2504959858077331E-2</v>
      </c>
      <c r="N15150" s="17"/>
      <c r="T15150" s="28"/>
      <c r="Y15150" s="22">
        <f>_xll.qlIndexFixing(OverNightIndex,K15150,TRUE)</f>
        <v>3.2504959858077331E-2</v>
      </c>
    </row>
    <row r="15151" spans="11:25" x14ac:dyDescent="0.2">
      <c r="K15151" s="26">
        <f>_xll.qlCalendarAdvance(Calendar,L15151,FixingDays&amp;"D","p")</f>
        <v>63467</v>
      </c>
      <c r="L15151" s="27">
        <f>_xll.qlCalendarAdvance(Calendar,L15150,SamplingFrequency,"f",FALSE)</f>
        <v>63467</v>
      </c>
      <c r="M15151" s="17">
        <f>_xll.qlIndexFixing(Index,L15151,TRUE)</f>
        <v>3.2504959858077331E-2</v>
      </c>
      <c r="N15151" s="17"/>
      <c r="T15151" s="28"/>
      <c r="Y15151" s="22">
        <f>_xll.qlIndexFixing(OverNightIndex,K15151,TRUE)</f>
        <v>3.2504959858077331E-2</v>
      </c>
    </row>
    <row r="15152" spans="11:25" x14ac:dyDescent="0.2">
      <c r="K15152" s="26">
        <f>_xll.qlCalendarAdvance(Calendar,L15152,FixingDays&amp;"D","p")</f>
        <v>63468</v>
      </c>
      <c r="L15152" s="27">
        <f>_xll.qlCalendarAdvance(Calendar,L15151,SamplingFrequency,"f",FALSE)</f>
        <v>63468</v>
      </c>
      <c r="M15152" s="17">
        <f>_xll.qlIndexFixing(Index,L15152,TRUE)</f>
        <v>3.2507854662840271E-2</v>
      </c>
      <c r="N15152" s="17"/>
      <c r="T15152" s="28"/>
      <c r="Y15152" s="22">
        <f>_xll.qlIndexFixing(OverNightIndex,K15152,TRUE)</f>
        <v>3.2507854662840271E-2</v>
      </c>
    </row>
    <row r="15153" spans="11:25" x14ac:dyDescent="0.2">
      <c r="K15153" s="26">
        <f>_xll.qlCalendarAdvance(Calendar,L15153,FixingDays&amp;"D","p")</f>
        <v>63471</v>
      </c>
      <c r="L15153" s="27">
        <f>_xll.qlCalendarAdvance(Calendar,L15152,SamplingFrequency,"f",FALSE)</f>
        <v>63471</v>
      </c>
      <c r="M15153" s="17">
        <f>_xll.qlIndexFixing(Index,L15153,TRUE)</f>
        <v>3.2504959858077331E-2</v>
      </c>
      <c r="N15153" s="17"/>
      <c r="T15153" s="28"/>
      <c r="Y15153" s="22">
        <f>_xll.qlIndexFixing(OverNightIndex,K15153,TRUE)</f>
        <v>3.2504959858077331E-2</v>
      </c>
    </row>
    <row r="15154" spans="11:25" x14ac:dyDescent="0.2">
      <c r="K15154" s="26">
        <f>_xll.qlCalendarAdvance(Calendar,L15154,FixingDays&amp;"D","p")</f>
        <v>63472</v>
      </c>
      <c r="L15154" s="27">
        <f>_xll.qlCalendarAdvance(Calendar,L15153,SamplingFrequency,"f",FALSE)</f>
        <v>63472</v>
      </c>
      <c r="M15154" s="17">
        <f>_xll.qlIndexFixing(Index,L15154,TRUE)</f>
        <v>3.2504959857996285E-2</v>
      </c>
      <c r="N15154" s="17"/>
      <c r="T15154" s="28"/>
      <c r="Y15154" s="22">
        <f>_xll.qlIndexFixing(OverNightIndex,K15154,TRUE)</f>
        <v>3.2504959857996285E-2</v>
      </c>
    </row>
    <row r="15155" spans="11:25" x14ac:dyDescent="0.2">
      <c r="K15155" s="26">
        <f>_xll.qlCalendarAdvance(Calendar,L15155,FixingDays&amp;"D","p")</f>
        <v>63473</v>
      </c>
      <c r="L15155" s="27">
        <f>_xll.qlCalendarAdvance(Calendar,L15154,SamplingFrequency,"f",FALSE)</f>
        <v>63473</v>
      </c>
      <c r="M15155" s="17">
        <f>_xll.qlIndexFixing(Index,L15155,TRUE)</f>
        <v>3.2504959857753146E-2</v>
      </c>
      <c r="N15155" s="17"/>
      <c r="T15155" s="28"/>
      <c r="Y15155" s="22">
        <f>_xll.qlIndexFixing(OverNightIndex,K15155,TRUE)</f>
        <v>3.2504959857753146E-2</v>
      </c>
    </row>
    <row r="15156" spans="11:25" x14ac:dyDescent="0.2">
      <c r="K15156" s="26">
        <f>_xll.qlCalendarAdvance(Calendar,L15156,FixingDays&amp;"D","p")</f>
        <v>63474</v>
      </c>
      <c r="L15156" s="27">
        <f>_xll.qlCalendarAdvance(Calendar,L15155,SamplingFrequency,"f",FALSE)</f>
        <v>63474</v>
      </c>
      <c r="M15156" s="17">
        <f>_xll.qlIndexFixing(Index,L15156,TRUE)</f>
        <v>3.2504959858077331E-2</v>
      </c>
      <c r="N15156" s="17"/>
      <c r="T15156" s="28"/>
      <c r="Y15156" s="22">
        <f>_xll.qlIndexFixing(OverNightIndex,K15156,TRUE)</f>
        <v>3.2504959858077331E-2</v>
      </c>
    </row>
    <row r="15157" spans="11:25" x14ac:dyDescent="0.2">
      <c r="K15157" s="26">
        <f>_xll.qlCalendarAdvance(Calendar,L15157,FixingDays&amp;"D","p")</f>
        <v>63475</v>
      </c>
      <c r="L15157" s="27">
        <f>_xll.qlCalendarAdvance(Calendar,L15156,SamplingFrequency,"f",FALSE)</f>
        <v>63475</v>
      </c>
      <c r="M15157" s="17">
        <f>_xll.qlIndexFixing(Index,L15157,TRUE)</f>
        <v>3.2507854662894298E-2</v>
      </c>
      <c r="N15157" s="17"/>
      <c r="T15157" s="28"/>
      <c r="Y15157" s="22">
        <f>_xll.qlIndexFixing(OverNightIndex,K15157,TRUE)</f>
        <v>3.2507854662894298E-2</v>
      </c>
    </row>
    <row r="15158" spans="11:25" x14ac:dyDescent="0.2">
      <c r="K15158" s="26">
        <f>_xll.qlCalendarAdvance(Calendar,L15158,FixingDays&amp;"D","p")</f>
        <v>63478</v>
      </c>
      <c r="L15158" s="27">
        <f>_xll.qlCalendarAdvance(Calendar,L15157,SamplingFrequency,"f",FALSE)</f>
        <v>63478</v>
      </c>
      <c r="M15158" s="17">
        <f>_xll.qlIndexFixing(Index,L15158,TRUE)</f>
        <v>3.2504959857915239E-2</v>
      </c>
      <c r="N15158" s="17"/>
      <c r="T15158" s="28"/>
      <c r="Y15158" s="22">
        <f>_xll.qlIndexFixing(OverNightIndex,K15158,TRUE)</f>
        <v>3.2504959857915239E-2</v>
      </c>
    </row>
    <row r="15159" spans="11:25" x14ac:dyDescent="0.2">
      <c r="K15159" s="26">
        <f>_xll.qlCalendarAdvance(Calendar,L15159,FixingDays&amp;"D","p")</f>
        <v>63479</v>
      </c>
      <c r="L15159" s="27">
        <f>_xll.qlCalendarAdvance(Calendar,L15158,SamplingFrequency,"f",FALSE)</f>
        <v>63479</v>
      </c>
      <c r="M15159" s="17">
        <f>_xll.qlIndexFixing(Index,L15159,TRUE)</f>
        <v>3.2504959858077331E-2</v>
      </c>
      <c r="N15159" s="17"/>
      <c r="T15159" s="28"/>
      <c r="Y15159" s="22">
        <f>_xll.qlIndexFixing(OverNightIndex,K15159,TRUE)</f>
        <v>3.2504959858077331E-2</v>
      </c>
    </row>
    <row r="15160" spans="11:25" x14ac:dyDescent="0.2">
      <c r="K15160" s="26">
        <f>_xll.qlCalendarAdvance(Calendar,L15160,FixingDays&amp;"D","p")</f>
        <v>63480</v>
      </c>
      <c r="L15160" s="27">
        <f>_xll.qlCalendarAdvance(Calendar,L15159,SamplingFrequency,"f",FALSE)</f>
        <v>63480</v>
      </c>
      <c r="M15160" s="17">
        <f>_xll.qlIndexFixing(Index,L15160,TRUE)</f>
        <v>3.2504959857996285E-2</v>
      </c>
      <c r="N15160" s="17"/>
      <c r="T15160" s="28"/>
      <c r="Y15160" s="22">
        <f>_xll.qlIndexFixing(OverNightIndex,K15160,TRUE)</f>
        <v>3.2504959857996285E-2</v>
      </c>
    </row>
    <row r="15161" spans="11:25" x14ac:dyDescent="0.2">
      <c r="K15161" s="26">
        <f>_xll.qlCalendarAdvance(Calendar,L15161,FixingDays&amp;"D","p")</f>
        <v>63481</v>
      </c>
      <c r="L15161" s="27">
        <f>_xll.qlCalendarAdvance(Calendar,L15160,SamplingFrequency,"f",FALSE)</f>
        <v>63481</v>
      </c>
      <c r="M15161" s="17">
        <f>_xll.qlIndexFixing(Index,L15161,TRUE)</f>
        <v>3.2504959857996285E-2</v>
      </c>
      <c r="N15161" s="17"/>
      <c r="T15161" s="28"/>
      <c r="Y15161" s="22">
        <f>_xll.qlIndexFixing(OverNightIndex,K15161,TRUE)</f>
        <v>3.2504959857996285E-2</v>
      </c>
    </row>
    <row r="15162" spans="11:25" x14ac:dyDescent="0.2">
      <c r="K15162" s="26">
        <f>_xll.qlCalendarAdvance(Calendar,L15162,FixingDays&amp;"D","p")</f>
        <v>63482</v>
      </c>
      <c r="L15162" s="27">
        <f>_xll.qlCalendarAdvance(Calendar,L15161,SamplingFrequency,"f",FALSE)</f>
        <v>63482</v>
      </c>
      <c r="M15162" s="17">
        <f>_xll.qlIndexFixing(Index,L15162,TRUE)</f>
        <v>3.2507854662867285E-2</v>
      </c>
      <c r="N15162" s="17"/>
      <c r="T15162" s="28"/>
      <c r="Y15162" s="22">
        <f>_xll.qlIndexFixing(OverNightIndex,K15162,TRUE)</f>
        <v>3.2507854662867285E-2</v>
      </c>
    </row>
    <row r="15163" spans="11:25" x14ac:dyDescent="0.2">
      <c r="K15163" s="26">
        <f>_xll.qlCalendarAdvance(Calendar,L15163,FixingDays&amp;"D","p")</f>
        <v>63485</v>
      </c>
      <c r="L15163" s="27">
        <f>_xll.qlCalendarAdvance(Calendar,L15162,SamplingFrequency,"f",FALSE)</f>
        <v>63485</v>
      </c>
      <c r="M15163" s="17">
        <f>_xll.qlIndexFixing(Index,L15163,TRUE)</f>
        <v>3.2504959857915239E-2</v>
      </c>
      <c r="N15163" s="17"/>
      <c r="T15163" s="28"/>
      <c r="Y15163" s="22">
        <f>_xll.qlIndexFixing(OverNightIndex,K15163,TRUE)</f>
        <v>3.2504959857915239E-2</v>
      </c>
    </row>
    <row r="15164" spans="11:25" x14ac:dyDescent="0.2">
      <c r="K15164" s="26">
        <f>_xll.qlCalendarAdvance(Calendar,L15164,FixingDays&amp;"D","p")</f>
        <v>63486</v>
      </c>
      <c r="L15164" s="27">
        <f>_xll.qlCalendarAdvance(Calendar,L15163,SamplingFrequency,"f",FALSE)</f>
        <v>63486</v>
      </c>
      <c r="M15164" s="17">
        <f>_xll.qlIndexFixing(Index,L15164,TRUE)</f>
        <v>3.2504959858077331E-2</v>
      </c>
      <c r="N15164" s="17"/>
      <c r="T15164" s="28"/>
      <c r="Y15164" s="22">
        <f>_xll.qlIndexFixing(OverNightIndex,K15164,TRUE)</f>
        <v>3.2504959858077331E-2</v>
      </c>
    </row>
    <row r="15165" spans="11:25" x14ac:dyDescent="0.2">
      <c r="K15165" s="26">
        <f>_xll.qlCalendarAdvance(Calendar,L15165,FixingDays&amp;"D","p")</f>
        <v>63487</v>
      </c>
      <c r="L15165" s="27">
        <f>_xll.qlCalendarAdvance(Calendar,L15164,SamplingFrequency,"f",FALSE)</f>
        <v>63487</v>
      </c>
      <c r="M15165" s="17">
        <f>_xll.qlIndexFixing(Index,L15165,TRUE)</f>
        <v>3.2504959857996285E-2</v>
      </c>
      <c r="N15165" s="17"/>
      <c r="T15165" s="28"/>
      <c r="Y15165" s="22">
        <f>_xll.qlIndexFixing(OverNightIndex,K15165,TRUE)</f>
        <v>3.2504959857996285E-2</v>
      </c>
    </row>
    <row r="15166" spans="11:25" x14ac:dyDescent="0.2">
      <c r="K15166" s="26">
        <f>_xll.qlCalendarAdvance(Calendar,L15166,FixingDays&amp;"D","p")</f>
        <v>63488</v>
      </c>
      <c r="L15166" s="27">
        <f>_xll.qlCalendarAdvance(Calendar,L15165,SamplingFrequency,"f",FALSE)</f>
        <v>63488</v>
      </c>
      <c r="M15166" s="17">
        <f>_xll.qlIndexFixing(Index,L15166,TRUE)</f>
        <v>3.2504959857915239E-2</v>
      </c>
      <c r="N15166" s="17"/>
      <c r="T15166" s="28"/>
      <c r="Y15166" s="22">
        <f>_xll.qlIndexFixing(OverNightIndex,K15166,TRUE)</f>
        <v>3.2504959857915239E-2</v>
      </c>
    </row>
    <row r="15167" spans="11:25" x14ac:dyDescent="0.2">
      <c r="K15167" s="26">
        <f>_xll.qlCalendarAdvance(Calendar,L15167,FixingDays&amp;"D","p")</f>
        <v>63489</v>
      </c>
      <c r="L15167" s="27">
        <f>_xll.qlCalendarAdvance(Calendar,L15166,SamplingFrequency,"f",FALSE)</f>
        <v>63489</v>
      </c>
      <c r="M15167" s="17">
        <f>_xll.qlIndexFixing(Index,L15167,TRUE)</f>
        <v>3.2507854662894298E-2</v>
      </c>
      <c r="N15167" s="17"/>
      <c r="T15167" s="28"/>
      <c r="Y15167" s="22">
        <f>_xll.qlIndexFixing(OverNightIndex,K15167,TRUE)</f>
        <v>3.2507854662894298E-2</v>
      </c>
    </row>
    <row r="15168" spans="11:25" x14ac:dyDescent="0.2">
      <c r="K15168" s="26">
        <f>_xll.qlCalendarAdvance(Calendar,L15168,FixingDays&amp;"D","p")</f>
        <v>63492</v>
      </c>
      <c r="L15168" s="27">
        <f>_xll.qlCalendarAdvance(Calendar,L15167,SamplingFrequency,"f",FALSE)</f>
        <v>63492</v>
      </c>
      <c r="M15168" s="17">
        <f>_xll.qlIndexFixing(Index,L15168,TRUE)</f>
        <v>3.2504959857996285E-2</v>
      </c>
      <c r="N15168" s="17"/>
      <c r="T15168" s="28"/>
      <c r="Y15168" s="22">
        <f>_xll.qlIndexFixing(OverNightIndex,K15168,TRUE)</f>
        <v>3.2504959857996285E-2</v>
      </c>
    </row>
    <row r="15169" spans="11:25" x14ac:dyDescent="0.2">
      <c r="K15169" s="26">
        <f>_xll.qlCalendarAdvance(Calendar,L15169,FixingDays&amp;"D","p")</f>
        <v>63493</v>
      </c>
      <c r="L15169" s="27">
        <f>_xll.qlCalendarAdvance(Calendar,L15168,SamplingFrequency,"f",FALSE)</f>
        <v>63493</v>
      </c>
      <c r="M15169" s="17">
        <f>_xll.qlIndexFixing(Index,L15169,TRUE)</f>
        <v>3.2504959857834193E-2</v>
      </c>
      <c r="N15169" s="17"/>
      <c r="T15169" s="28"/>
      <c r="Y15169" s="22">
        <f>_xll.qlIndexFixing(OverNightIndex,K15169,TRUE)</f>
        <v>3.2504959857834193E-2</v>
      </c>
    </row>
    <row r="15170" spans="11:25" x14ac:dyDescent="0.2">
      <c r="K15170" s="26">
        <f>_xll.qlCalendarAdvance(Calendar,L15170,FixingDays&amp;"D","p")</f>
        <v>63494</v>
      </c>
      <c r="L15170" s="27">
        <f>_xll.qlCalendarAdvance(Calendar,L15169,SamplingFrequency,"f",FALSE)</f>
        <v>63494</v>
      </c>
      <c r="M15170" s="17">
        <f>_xll.qlIndexFixing(Index,L15170,TRUE)</f>
        <v>3.2504959857996285E-2</v>
      </c>
      <c r="N15170" s="17"/>
      <c r="T15170" s="28"/>
      <c r="Y15170" s="22">
        <f>_xll.qlIndexFixing(OverNightIndex,K15170,TRUE)</f>
        <v>3.2504959857996285E-2</v>
      </c>
    </row>
    <row r="15171" spans="11:25" x14ac:dyDescent="0.2">
      <c r="K15171" s="26">
        <f>_xll.qlCalendarAdvance(Calendar,L15171,FixingDays&amp;"D","p")</f>
        <v>63495</v>
      </c>
      <c r="L15171" s="27">
        <f>_xll.qlCalendarAdvance(Calendar,L15170,SamplingFrequency,"f",FALSE)</f>
        <v>63495</v>
      </c>
      <c r="M15171" s="17">
        <f>_xll.qlIndexFixing(Index,L15171,TRUE)</f>
        <v>3.2504959858077331E-2</v>
      </c>
      <c r="N15171" s="17"/>
      <c r="T15171" s="28"/>
      <c r="Y15171" s="22">
        <f>_xll.qlIndexFixing(OverNightIndex,K15171,TRUE)</f>
        <v>3.2504959858077331E-2</v>
      </c>
    </row>
    <row r="15172" spans="11:25" x14ac:dyDescent="0.2">
      <c r="K15172" s="26">
        <f>_xll.qlCalendarAdvance(Calendar,L15172,FixingDays&amp;"D","p")</f>
        <v>63496</v>
      </c>
      <c r="L15172" s="27">
        <f>_xll.qlCalendarAdvance(Calendar,L15171,SamplingFrequency,"f",FALSE)</f>
        <v>63496</v>
      </c>
      <c r="M15172" s="17">
        <f>_xll.qlIndexFixing(Index,L15172,TRUE)</f>
        <v>3.2507854662840271E-2</v>
      </c>
      <c r="N15172" s="17"/>
      <c r="T15172" s="28"/>
      <c r="Y15172" s="22">
        <f>_xll.qlIndexFixing(OverNightIndex,K15172,TRUE)</f>
        <v>3.2507854662840271E-2</v>
      </c>
    </row>
    <row r="15173" spans="11:25" x14ac:dyDescent="0.2">
      <c r="K15173" s="26">
        <f>_xll.qlCalendarAdvance(Calendar,L15173,FixingDays&amp;"D","p")</f>
        <v>63499</v>
      </c>
      <c r="L15173" s="27">
        <f>_xll.qlCalendarAdvance(Calendar,L15172,SamplingFrequency,"f",FALSE)</f>
        <v>63499</v>
      </c>
      <c r="M15173" s="17">
        <f>_xll.qlIndexFixing(Index,L15173,TRUE)</f>
        <v>3.2504959857996285E-2</v>
      </c>
      <c r="N15173" s="17"/>
      <c r="T15173" s="28"/>
      <c r="Y15173" s="22">
        <f>_xll.qlIndexFixing(OverNightIndex,K15173,TRUE)</f>
        <v>3.2504959857996285E-2</v>
      </c>
    </row>
    <row r="15174" spans="11:25" x14ac:dyDescent="0.2">
      <c r="K15174" s="26">
        <f>_xll.qlCalendarAdvance(Calendar,L15174,FixingDays&amp;"D","p")</f>
        <v>63500</v>
      </c>
      <c r="L15174" s="27">
        <f>_xll.qlCalendarAdvance(Calendar,L15173,SamplingFrequency,"f",FALSE)</f>
        <v>63500</v>
      </c>
      <c r="M15174" s="17">
        <f>_xll.qlIndexFixing(Index,L15174,TRUE)</f>
        <v>3.2504959858077331E-2</v>
      </c>
      <c r="N15174" s="17"/>
      <c r="T15174" s="28"/>
      <c r="Y15174" s="22">
        <f>_xll.qlIndexFixing(OverNightIndex,K15174,TRUE)</f>
        <v>3.2504959858077331E-2</v>
      </c>
    </row>
    <row r="15175" spans="11:25" x14ac:dyDescent="0.2">
      <c r="K15175" s="26">
        <f>_xll.qlCalendarAdvance(Calendar,L15175,FixingDays&amp;"D","p")</f>
        <v>63501</v>
      </c>
      <c r="L15175" s="27">
        <f>_xll.qlCalendarAdvance(Calendar,L15174,SamplingFrequency,"f",FALSE)</f>
        <v>63501</v>
      </c>
      <c r="M15175" s="17">
        <f>_xll.qlIndexFixing(Index,L15175,TRUE)</f>
        <v>3.2504959857915239E-2</v>
      </c>
      <c r="N15175" s="17"/>
      <c r="T15175" s="28"/>
      <c r="Y15175" s="22">
        <f>_xll.qlIndexFixing(OverNightIndex,K15175,TRUE)</f>
        <v>3.2504959857915239E-2</v>
      </c>
    </row>
    <row r="15176" spans="11:25" x14ac:dyDescent="0.2">
      <c r="K15176" s="26">
        <f>_xll.qlCalendarAdvance(Calendar,L15176,FixingDays&amp;"D","p")</f>
        <v>63502</v>
      </c>
      <c r="L15176" s="27">
        <f>_xll.qlCalendarAdvance(Calendar,L15175,SamplingFrequency,"f",FALSE)</f>
        <v>63502</v>
      </c>
      <c r="M15176" s="17">
        <f>_xll.qlIndexFixing(Index,L15176,TRUE)</f>
        <v>3.2504959857996285E-2</v>
      </c>
      <c r="N15176" s="17"/>
      <c r="T15176" s="28"/>
      <c r="Y15176" s="22">
        <f>_xll.qlIndexFixing(OverNightIndex,K15176,TRUE)</f>
        <v>3.2504959857996285E-2</v>
      </c>
    </row>
    <row r="15177" spans="11:25" x14ac:dyDescent="0.2">
      <c r="K15177" s="26">
        <f>_xll.qlCalendarAdvance(Calendar,L15177,FixingDays&amp;"D","p")</f>
        <v>63503</v>
      </c>
      <c r="L15177" s="27">
        <f>_xll.qlCalendarAdvance(Calendar,L15176,SamplingFrequency,"f",FALSE)</f>
        <v>63503</v>
      </c>
      <c r="M15177" s="17">
        <f>_xll.qlIndexFixing(Index,L15177,TRUE)</f>
        <v>3.2507854662840271E-2</v>
      </c>
      <c r="N15177" s="17"/>
      <c r="T15177" s="28"/>
      <c r="Y15177" s="22">
        <f>_xll.qlIndexFixing(OverNightIndex,K15177,TRUE)</f>
        <v>3.2507854662840271E-2</v>
      </c>
    </row>
    <row r="15178" spans="11:25" x14ac:dyDescent="0.2">
      <c r="K15178" s="26">
        <f>_xll.qlCalendarAdvance(Calendar,L15178,FixingDays&amp;"D","p")</f>
        <v>63506</v>
      </c>
      <c r="L15178" s="27">
        <f>_xll.qlCalendarAdvance(Calendar,L15177,SamplingFrequency,"f",FALSE)</f>
        <v>63506</v>
      </c>
      <c r="M15178" s="17">
        <f>_xll.qlIndexFixing(Index,L15178,TRUE)</f>
        <v>3.2504959857996285E-2</v>
      </c>
      <c r="N15178" s="17"/>
      <c r="T15178" s="28"/>
      <c r="Y15178" s="22">
        <f>_xll.qlIndexFixing(OverNightIndex,K15178,TRUE)</f>
        <v>3.2504959857996285E-2</v>
      </c>
    </row>
    <row r="15179" spans="11:25" x14ac:dyDescent="0.2">
      <c r="K15179" s="26">
        <f>_xll.qlCalendarAdvance(Calendar,L15179,FixingDays&amp;"D","p")</f>
        <v>63507</v>
      </c>
      <c r="L15179" s="27">
        <f>_xll.qlCalendarAdvance(Calendar,L15178,SamplingFrequency,"f",FALSE)</f>
        <v>63507</v>
      </c>
      <c r="M15179" s="17">
        <f>_xll.qlIndexFixing(Index,L15179,TRUE)</f>
        <v>3.2504959858077331E-2</v>
      </c>
      <c r="N15179" s="17"/>
      <c r="T15179" s="28"/>
      <c r="Y15179" s="22">
        <f>_xll.qlIndexFixing(OverNightIndex,K15179,TRUE)</f>
        <v>3.2504959858077331E-2</v>
      </c>
    </row>
    <row r="15180" spans="11:25" x14ac:dyDescent="0.2">
      <c r="K15180" s="26">
        <f>_xll.qlCalendarAdvance(Calendar,L15180,FixingDays&amp;"D","p")</f>
        <v>63508</v>
      </c>
      <c r="L15180" s="27">
        <f>_xll.qlCalendarAdvance(Calendar,L15179,SamplingFrequency,"f",FALSE)</f>
        <v>63508</v>
      </c>
      <c r="M15180" s="17">
        <f>_xll.qlIndexFixing(Index,L15180,TRUE)</f>
        <v>3.2504959858077331E-2</v>
      </c>
      <c r="N15180" s="17"/>
      <c r="T15180" s="28"/>
      <c r="Y15180" s="22">
        <f>_xll.qlIndexFixing(OverNightIndex,K15180,TRUE)</f>
        <v>3.2504959858077331E-2</v>
      </c>
    </row>
    <row r="15181" spans="11:25" x14ac:dyDescent="0.2">
      <c r="K15181" s="26">
        <f>_xll.qlCalendarAdvance(Calendar,L15181,FixingDays&amp;"D","p")</f>
        <v>63509</v>
      </c>
      <c r="L15181" s="27">
        <f>_xll.qlCalendarAdvance(Calendar,L15180,SamplingFrequency,"f",FALSE)</f>
        <v>63509</v>
      </c>
      <c r="M15181" s="17">
        <f>_xll.qlIndexFixing(Index,L15181,TRUE)</f>
        <v>3.2504959857753146E-2</v>
      </c>
      <c r="N15181" s="17"/>
      <c r="T15181" s="28"/>
      <c r="Y15181" s="22">
        <f>_xll.qlIndexFixing(OverNightIndex,K15181,TRUE)</f>
        <v>3.2504959857753146E-2</v>
      </c>
    </row>
    <row r="15182" spans="11:25" x14ac:dyDescent="0.2">
      <c r="K15182" s="26">
        <f>_xll.qlCalendarAdvance(Calendar,L15182,FixingDays&amp;"D","p")</f>
        <v>63510</v>
      </c>
      <c r="L15182" s="27">
        <f>_xll.qlCalendarAdvance(Calendar,L15181,SamplingFrequency,"f",FALSE)</f>
        <v>63510</v>
      </c>
      <c r="M15182" s="17">
        <f>_xll.qlIndexFixing(Index,L15182,TRUE)</f>
        <v>3.2507854662894298E-2</v>
      </c>
      <c r="N15182" s="17"/>
      <c r="T15182" s="28"/>
      <c r="Y15182" s="22">
        <f>_xll.qlIndexFixing(OverNightIndex,K15182,TRUE)</f>
        <v>3.2507854662894298E-2</v>
      </c>
    </row>
    <row r="15183" spans="11:25" x14ac:dyDescent="0.2">
      <c r="K15183" s="26">
        <f>_xll.qlCalendarAdvance(Calendar,L15183,FixingDays&amp;"D","p")</f>
        <v>63513</v>
      </c>
      <c r="L15183" s="27">
        <f>_xll.qlCalendarAdvance(Calendar,L15182,SamplingFrequency,"f",FALSE)</f>
        <v>63513</v>
      </c>
      <c r="M15183" s="17">
        <f>_xll.qlIndexFixing(Index,L15183,TRUE)</f>
        <v>3.2504959857996285E-2</v>
      </c>
      <c r="N15183" s="17"/>
      <c r="T15183" s="28"/>
      <c r="Y15183" s="22">
        <f>_xll.qlIndexFixing(OverNightIndex,K15183,TRUE)</f>
        <v>3.2504959857996285E-2</v>
      </c>
    </row>
    <row r="15184" spans="11:25" x14ac:dyDescent="0.2">
      <c r="K15184" s="26">
        <f>_xll.qlCalendarAdvance(Calendar,L15184,FixingDays&amp;"D","p")</f>
        <v>63514</v>
      </c>
      <c r="L15184" s="27">
        <f>_xll.qlCalendarAdvance(Calendar,L15183,SamplingFrequency,"f",FALSE)</f>
        <v>63514</v>
      </c>
      <c r="M15184" s="17">
        <f>_xll.qlIndexFixing(Index,L15184,TRUE)</f>
        <v>3.2504959857915239E-2</v>
      </c>
      <c r="N15184" s="17"/>
      <c r="T15184" s="28"/>
      <c r="Y15184" s="22">
        <f>_xll.qlIndexFixing(OverNightIndex,K15184,TRUE)</f>
        <v>3.2504959857915239E-2</v>
      </c>
    </row>
    <row r="15185" spans="11:25" x14ac:dyDescent="0.2">
      <c r="K15185" s="26">
        <f>_xll.qlCalendarAdvance(Calendar,L15185,FixingDays&amp;"D","p")</f>
        <v>63515</v>
      </c>
      <c r="L15185" s="27">
        <f>_xll.qlCalendarAdvance(Calendar,L15184,SamplingFrequency,"f",FALSE)</f>
        <v>63515</v>
      </c>
      <c r="M15185" s="17">
        <f>_xll.qlIndexFixing(Index,L15185,TRUE)</f>
        <v>3.2504959857996285E-2</v>
      </c>
      <c r="N15185" s="17"/>
      <c r="T15185" s="28"/>
      <c r="Y15185" s="22">
        <f>_xll.qlIndexFixing(OverNightIndex,K15185,TRUE)</f>
        <v>3.2504959857996285E-2</v>
      </c>
    </row>
    <row r="15186" spans="11:25" x14ac:dyDescent="0.2">
      <c r="K15186" s="26">
        <f>_xll.qlCalendarAdvance(Calendar,L15186,FixingDays&amp;"D","p")</f>
        <v>63516</v>
      </c>
      <c r="L15186" s="27">
        <f>_xll.qlCalendarAdvance(Calendar,L15185,SamplingFrequency,"f",FALSE)</f>
        <v>63516</v>
      </c>
      <c r="M15186" s="17">
        <f>_xll.qlIndexFixing(Index,L15186,TRUE)</f>
        <v>3.2504959858077331E-2</v>
      </c>
      <c r="N15186" s="17"/>
      <c r="T15186" s="28"/>
      <c r="Y15186" s="22">
        <f>_xll.qlIndexFixing(OverNightIndex,K15186,TRUE)</f>
        <v>3.2504959858077331E-2</v>
      </c>
    </row>
    <row r="15187" spans="11:25" x14ac:dyDescent="0.2">
      <c r="K15187" s="26">
        <f>_xll.qlCalendarAdvance(Calendar,L15187,FixingDays&amp;"D","p")</f>
        <v>63517</v>
      </c>
      <c r="L15187" s="27">
        <f>_xll.qlCalendarAdvance(Calendar,L15186,SamplingFrequency,"f",FALSE)</f>
        <v>63517</v>
      </c>
      <c r="M15187" s="17">
        <f>_xll.qlIndexFixing(Index,L15187,TRUE)</f>
        <v>3.2507854662840271E-2</v>
      </c>
      <c r="N15187" s="17"/>
      <c r="T15187" s="28"/>
      <c r="Y15187" s="22">
        <f>_xll.qlIndexFixing(OverNightIndex,K15187,TRUE)</f>
        <v>3.2507854662840271E-2</v>
      </c>
    </row>
    <row r="15188" spans="11:25" x14ac:dyDescent="0.2">
      <c r="K15188" s="26">
        <f>_xll.qlCalendarAdvance(Calendar,L15188,FixingDays&amp;"D","p")</f>
        <v>63520</v>
      </c>
      <c r="L15188" s="27">
        <f>_xll.qlCalendarAdvance(Calendar,L15187,SamplingFrequency,"f",FALSE)</f>
        <v>63520</v>
      </c>
      <c r="M15188" s="17">
        <f>_xll.qlIndexFixing(Index,L15188,TRUE)</f>
        <v>3.2504959858077331E-2</v>
      </c>
      <c r="N15188" s="17"/>
      <c r="T15188" s="28"/>
      <c r="Y15188" s="22">
        <f>_xll.qlIndexFixing(OverNightIndex,K15188,TRUE)</f>
        <v>3.2504959858077331E-2</v>
      </c>
    </row>
    <row r="15189" spans="11:25" x14ac:dyDescent="0.2">
      <c r="K15189" s="26">
        <f>_xll.qlCalendarAdvance(Calendar,L15189,FixingDays&amp;"D","p")</f>
        <v>63521</v>
      </c>
      <c r="L15189" s="27">
        <f>_xll.qlCalendarAdvance(Calendar,L15188,SamplingFrequency,"f",FALSE)</f>
        <v>63521</v>
      </c>
      <c r="M15189" s="17">
        <f>_xll.qlIndexFixing(Index,L15189,TRUE)</f>
        <v>3.2504959857915239E-2</v>
      </c>
      <c r="N15189" s="17"/>
      <c r="T15189" s="28"/>
      <c r="Y15189" s="22">
        <f>_xll.qlIndexFixing(OverNightIndex,K15189,TRUE)</f>
        <v>3.2504959857915239E-2</v>
      </c>
    </row>
    <row r="15190" spans="11:25" x14ac:dyDescent="0.2">
      <c r="K15190" s="26">
        <f>_xll.qlCalendarAdvance(Calendar,L15190,FixingDays&amp;"D","p")</f>
        <v>63522</v>
      </c>
      <c r="L15190" s="27">
        <f>_xll.qlCalendarAdvance(Calendar,L15189,SamplingFrequency,"f",FALSE)</f>
        <v>63522</v>
      </c>
      <c r="M15190" s="17">
        <f>_xll.qlIndexFixing(Index,L15190,TRUE)</f>
        <v>3.2504959858077331E-2</v>
      </c>
      <c r="N15190" s="17"/>
      <c r="T15190" s="28"/>
      <c r="Y15190" s="22">
        <f>_xll.qlIndexFixing(OverNightIndex,K15190,TRUE)</f>
        <v>3.2504959858077331E-2</v>
      </c>
    </row>
    <row r="15191" spans="11:25" x14ac:dyDescent="0.2">
      <c r="K15191" s="26">
        <f>_xll.qlCalendarAdvance(Calendar,L15191,FixingDays&amp;"D","p")</f>
        <v>63523</v>
      </c>
      <c r="L15191" s="27">
        <f>_xll.qlCalendarAdvance(Calendar,L15190,SamplingFrequency,"f",FALSE)</f>
        <v>63523</v>
      </c>
      <c r="M15191" s="17">
        <f>_xll.qlIndexFixing(Index,L15191,TRUE)</f>
        <v>3.2504959857996285E-2</v>
      </c>
      <c r="N15191" s="17"/>
      <c r="T15191" s="28"/>
      <c r="Y15191" s="22">
        <f>_xll.qlIndexFixing(OverNightIndex,K15191,TRUE)</f>
        <v>3.2504959857996285E-2</v>
      </c>
    </row>
    <row r="15192" spans="11:25" x14ac:dyDescent="0.2">
      <c r="K15192" s="26">
        <f>_xll.qlCalendarAdvance(Calendar,L15192,FixingDays&amp;"D","p")</f>
        <v>63524</v>
      </c>
      <c r="L15192" s="27">
        <f>_xll.qlCalendarAdvance(Calendar,L15191,SamplingFrequency,"f",FALSE)</f>
        <v>63524</v>
      </c>
      <c r="M15192" s="17">
        <f>_xll.qlIndexFixing(Index,L15192,TRUE)</f>
        <v>3.2507854662840271E-2</v>
      </c>
      <c r="N15192" s="17"/>
      <c r="T15192" s="28"/>
      <c r="Y15192" s="22">
        <f>_xll.qlIndexFixing(OverNightIndex,K15192,TRUE)</f>
        <v>3.2507854662840271E-2</v>
      </c>
    </row>
    <row r="15193" spans="11:25" x14ac:dyDescent="0.2">
      <c r="K15193" s="26">
        <f>_xll.qlCalendarAdvance(Calendar,L15193,FixingDays&amp;"D","p")</f>
        <v>63527</v>
      </c>
      <c r="L15193" s="27">
        <f>_xll.qlCalendarAdvance(Calendar,L15192,SamplingFrequency,"f",FALSE)</f>
        <v>63527</v>
      </c>
      <c r="M15193" s="17">
        <f>_xll.qlIndexFixing(Index,L15193,TRUE)</f>
        <v>3.2504959857996285E-2</v>
      </c>
      <c r="N15193" s="17"/>
      <c r="T15193" s="28"/>
      <c r="Y15193" s="22">
        <f>_xll.qlIndexFixing(OverNightIndex,K15193,TRUE)</f>
        <v>3.2504959857996285E-2</v>
      </c>
    </row>
    <row r="15194" spans="11:25" x14ac:dyDescent="0.2">
      <c r="K15194" s="26">
        <f>_xll.qlCalendarAdvance(Calendar,L15194,FixingDays&amp;"D","p")</f>
        <v>63528</v>
      </c>
      <c r="L15194" s="27">
        <f>_xll.qlCalendarAdvance(Calendar,L15193,SamplingFrequency,"f",FALSE)</f>
        <v>63528</v>
      </c>
      <c r="M15194" s="17">
        <f>_xll.qlIndexFixing(Index,L15194,TRUE)</f>
        <v>3.2504959858077331E-2</v>
      </c>
      <c r="N15194" s="17"/>
      <c r="T15194" s="28"/>
      <c r="Y15194" s="22">
        <f>_xll.qlIndexFixing(OverNightIndex,K15194,TRUE)</f>
        <v>3.2504959858077331E-2</v>
      </c>
    </row>
    <row r="15195" spans="11:25" x14ac:dyDescent="0.2">
      <c r="K15195" s="26">
        <f>_xll.qlCalendarAdvance(Calendar,L15195,FixingDays&amp;"D","p")</f>
        <v>63529</v>
      </c>
      <c r="L15195" s="27">
        <f>_xll.qlCalendarAdvance(Calendar,L15194,SamplingFrequency,"f",FALSE)</f>
        <v>63529</v>
      </c>
      <c r="M15195" s="17">
        <f>_xll.qlIndexFixing(Index,L15195,TRUE)</f>
        <v>3.2504959857753146E-2</v>
      </c>
      <c r="N15195" s="17"/>
      <c r="T15195" s="28"/>
      <c r="Y15195" s="22">
        <f>_xll.qlIndexFixing(OverNightIndex,K15195,TRUE)</f>
        <v>3.2504959857753146E-2</v>
      </c>
    </row>
    <row r="15196" spans="11:25" x14ac:dyDescent="0.2">
      <c r="K15196" s="26">
        <f>_xll.qlCalendarAdvance(Calendar,L15196,FixingDays&amp;"D","p")</f>
        <v>63530</v>
      </c>
      <c r="L15196" s="27">
        <f>_xll.qlCalendarAdvance(Calendar,L15195,SamplingFrequency,"f",FALSE)</f>
        <v>63530</v>
      </c>
      <c r="M15196" s="17">
        <f>_xll.qlIndexFixing(Index,L15196,TRUE)</f>
        <v>3.2504959858077331E-2</v>
      </c>
      <c r="N15196" s="17"/>
      <c r="T15196" s="28"/>
      <c r="Y15196" s="22">
        <f>_xll.qlIndexFixing(OverNightIndex,K15196,TRUE)</f>
        <v>3.2504959858077331E-2</v>
      </c>
    </row>
    <row r="15197" spans="11:25" x14ac:dyDescent="0.2">
      <c r="K15197" s="26">
        <f>_xll.qlCalendarAdvance(Calendar,L15197,FixingDays&amp;"D","p")</f>
        <v>63531</v>
      </c>
      <c r="L15197" s="27">
        <f>_xll.qlCalendarAdvance(Calendar,L15196,SamplingFrequency,"f",FALSE)</f>
        <v>63531</v>
      </c>
      <c r="M15197" s="17">
        <f>_xll.qlIndexFixing(Index,L15197,TRUE)</f>
        <v>3.2507854662894298E-2</v>
      </c>
      <c r="N15197" s="17"/>
      <c r="T15197" s="28"/>
      <c r="Y15197" s="22">
        <f>_xll.qlIndexFixing(OverNightIndex,K15197,TRUE)</f>
        <v>3.2507854662894298E-2</v>
      </c>
    </row>
    <row r="15198" spans="11:25" x14ac:dyDescent="0.2">
      <c r="K15198" s="26">
        <f>_xll.qlCalendarAdvance(Calendar,L15198,FixingDays&amp;"D","p")</f>
        <v>63534</v>
      </c>
      <c r="L15198" s="27">
        <f>_xll.qlCalendarAdvance(Calendar,L15197,SamplingFrequency,"f",FALSE)</f>
        <v>63534</v>
      </c>
      <c r="M15198" s="17">
        <f>_xll.qlIndexFixing(Index,L15198,TRUE)</f>
        <v>3.2504959857834193E-2</v>
      </c>
      <c r="N15198" s="17"/>
      <c r="T15198" s="28"/>
      <c r="Y15198" s="22">
        <f>_xll.qlIndexFixing(OverNightIndex,K15198,TRUE)</f>
        <v>3.2504959857834193E-2</v>
      </c>
    </row>
    <row r="15199" spans="11:25" x14ac:dyDescent="0.2">
      <c r="K15199" s="26">
        <f>_xll.qlCalendarAdvance(Calendar,L15199,FixingDays&amp;"D","p")</f>
        <v>63535</v>
      </c>
      <c r="L15199" s="27">
        <f>_xll.qlCalendarAdvance(Calendar,L15198,SamplingFrequency,"f",FALSE)</f>
        <v>63535</v>
      </c>
      <c r="M15199" s="17">
        <f>_xll.qlIndexFixing(Index,L15199,TRUE)</f>
        <v>3.2504959858077331E-2</v>
      </c>
      <c r="N15199" s="17"/>
      <c r="T15199" s="28"/>
      <c r="Y15199" s="22">
        <f>_xll.qlIndexFixing(OverNightIndex,K15199,TRUE)</f>
        <v>3.2504959858077331E-2</v>
      </c>
    </row>
    <row r="15200" spans="11:25" x14ac:dyDescent="0.2">
      <c r="K15200" s="26">
        <f>_xll.qlCalendarAdvance(Calendar,L15200,FixingDays&amp;"D","p")</f>
        <v>63536</v>
      </c>
      <c r="L15200" s="27">
        <f>_xll.qlCalendarAdvance(Calendar,L15199,SamplingFrequency,"f",FALSE)</f>
        <v>63536</v>
      </c>
      <c r="M15200" s="17">
        <f>_xll.qlIndexFixing(Index,L15200,TRUE)</f>
        <v>3.2504959858077331E-2</v>
      </c>
      <c r="N15200" s="17"/>
      <c r="T15200" s="28"/>
      <c r="Y15200" s="22">
        <f>_xll.qlIndexFixing(OverNightIndex,K15200,TRUE)</f>
        <v>3.2504959858077331E-2</v>
      </c>
    </row>
    <row r="15201" spans="11:25" x14ac:dyDescent="0.2">
      <c r="K15201" s="26">
        <f>_xll.qlCalendarAdvance(Calendar,L15201,FixingDays&amp;"D","p")</f>
        <v>63537</v>
      </c>
      <c r="L15201" s="27">
        <f>_xll.qlCalendarAdvance(Calendar,L15200,SamplingFrequency,"f",FALSE)</f>
        <v>63537</v>
      </c>
      <c r="M15201" s="17">
        <f>_xll.qlIndexFixing(Index,L15201,TRUE)</f>
        <v>3.2504959857996285E-2</v>
      </c>
      <c r="N15201" s="17"/>
      <c r="T15201" s="28"/>
      <c r="Y15201" s="22">
        <f>_xll.qlIndexFixing(OverNightIndex,K15201,TRUE)</f>
        <v>3.2504959857996285E-2</v>
      </c>
    </row>
    <row r="15202" spans="11:25" x14ac:dyDescent="0.2">
      <c r="K15202" s="26">
        <f>_xll.qlCalendarAdvance(Calendar,L15202,FixingDays&amp;"D","p")</f>
        <v>63538</v>
      </c>
      <c r="L15202" s="27">
        <f>_xll.qlCalendarAdvance(Calendar,L15201,SamplingFrequency,"f",FALSE)</f>
        <v>63538</v>
      </c>
      <c r="M15202" s="17">
        <f>_xll.qlIndexFixing(Index,L15202,TRUE)</f>
        <v>3.2507854662867285E-2</v>
      </c>
      <c r="N15202" s="17"/>
      <c r="T15202" s="28"/>
      <c r="Y15202" s="22">
        <f>_xll.qlIndexFixing(OverNightIndex,K15202,TRUE)</f>
        <v>3.2507854662867285E-2</v>
      </c>
    </row>
    <row r="15203" spans="11:25" x14ac:dyDescent="0.2">
      <c r="K15203" s="26">
        <f>_xll.qlCalendarAdvance(Calendar,L15203,FixingDays&amp;"D","p")</f>
        <v>63541</v>
      </c>
      <c r="L15203" s="27">
        <f>_xll.qlCalendarAdvance(Calendar,L15202,SamplingFrequency,"f",FALSE)</f>
        <v>63541</v>
      </c>
      <c r="M15203" s="17">
        <f>_xll.qlIndexFixing(Index,L15203,TRUE)</f>
        <v>3.2504959857915239E-2</v>
      </c>
      <c r="N15203" s="17"/>
      <c r="T15203" s="28"/>
      <c r="Y15203" s="22">
        <f>_xll.qlIndexFixing(OverNightIndex,K15203,TRUE)</f>
        <v>3.2504959857915239E-2</v>
      </c>
    </row>
    <row r="15204" spans="11:25" x14ac:dyDescent="0.2">
      <c r="K15204" s="26">
        <f>_xll.qlCalendarAdvance(Calendar,L15204,FixingDays&amp;"D","p")</f>
        <v>63542</v>
      </c>
      <c r="L15204" s="27">
        <f>_xll.qlCalendarAdvance(Calendar,L15203,SamplingFrequency,"f",FALSE)</f>
        <v>63542</v>
      </c>
      <c r="M15204" s="17">
        <f>_xll.qlIndexFixing(Index,L15204,TRUE)</f>
        <v>3.2504959858077331E-2</v>
      </c>
      <c r="N15204" s="17"/>
      <c r="T15204" s="28"/>
      <c r="Y15204" s="22">
        <f>_xll.qlIndexFixing(OverNightIndex,K15204,TRUE)</f>
        <v>3.2504959858077331E-2</v>
      </c>
    </row>
    <row r="15205" spans="11:25" x14ac:dyDescent="0.2">
      <c r="K15205" s="26">
        <f>_xll.qlCalendarAdvance(Calendar,L15205,FixingDays&amp;"D","p")</f>
        <v>63543</v>
      </c>
      <c r="L15205" s="27">
        <f>_xll.qlCalendarAdvance(Calendar,L15204,SamplingFrequency,"f",FALSE)</f>
        <v>63543</v>
      </c>
      <c r="M15205" s="17">
        <f>_xll.qlIndexFixing(Index,L15205,TRUE)</f>
        <v>3.2504959857996285E-2</v>
      </c>
      <c r="N15205" s="17"/>
      <c r="T15205" s="28"/>
      <c r="Y15205" s="22">
        <f>_xll.qlIndexFixing(OverNightIndex,K15205,TRUE)</f>
        <v>3.2504959857996285E-2</v>
      </c>
    </row>
    <row r="15206" spans="11:25" x14ac:dyDescent="0.2">
      <c r="K15206" s="26">
        <f>_xll.qlCalendarAdvance(Calendar,L15206,FixingDays&amp;"D","p")</f>
        <v>63544</v>
      </c>
      <c r="L15206" s="27">
        <f>_xll.qlCalendarAdvance(Calendar,L15205,SamplingFrequency,"f",FALSE)</f>
        <v>63544</v>
      </c>
      <c r="M15206" s="17">
        <f>_xll.qlIndexFixing(Index,L15206,TRUE)</f>
        <v>3.2504959857996285E-2</v>
      </c>
      <c r="N15206" s="17"/>
      <c r="T15206" s="28"/>
      <c r="Y15206" s="22">
        <f>_xll.qlIndexFixing(OverNightIndex,K15206,TRUE)</f>
        <v>3.2504959857996285E-2</v>
      </c>
    </row>
    <row r="15207" spans="11:25" x14ac:dyDescent="0.2">
      <c r="K15207" s="26">
        <f>_xll.qlCalendarAdvance(Calendar,L15207,FixingDays&amp;"D","p")</f>
        <v>63545</v>
      </c>
      <c r="L15207" s="27">
        <f>_xll.qlCalendarAdvance(Calendar,L15206,SamplingFrequency,"f",FALSE)</f>
        <v>63545</v>
      </c>
      <c r="M15207" s="17">
        <f>_xll.qlIndexFixing(Index,L15207,TRUE)</f>
        <v>3.2510749811477169E-2</v>
      </c>
      <c r="N15207" s="17"/>
      <c r="T15207" s="28"/>
      <c r="Y15207" s="22">
        <f>_xll.qlIndexFixing(OverNightIndex,K15207,TRUE)</f>
        <v>3.2510749811477169E-2</v>
      </c>
    </row>
    <row r="15208" spans="11:25" x14ac:dyDescent="0.2">
      <c r="K15208" s="26">
        <f>_xll.qlCalendarAdvance(Calendar,L15208,FixingDays&amp;"D","p")</f>
        <v>63550</v>
      </c>
      <c r="L15208" s="27">
        <f>_xll.qlCalendarAdvance(Calendar,L15207,SamplingFrequency,"f",FALSE)</f>
        <v>63550</v>
      </c>
      <c r="M15208" s="17">
        <f>_xll.qlIndexFixing(Index,L15208,TRUE)</f>
        <v>3.2504959857834193E-2</v>
      </c>
      <c r="N15208" s="17"/>
      <c r="T15208" s="28"/>
      <c r="Y15208" s="22">
        <f>_xll.qlIndexFixing(OverNightIndex,K15208,TRUE)</f>
        <v>3.2504959857834193E-2</v>
      </c>
    </row>
    <row r="15209" spans="11:25" x14ac:dyDescent="0.2">
      <c r="K15209" s="26">
        <f>_xll.qlCalendarAdvance(Calendar,L15209,FixingDays&amp;"D","p")</f>
        <v>63551</v>
      </c>
      <c r="L15209" s="27">
        <f>_xll.qlCalendarAdvance(Calendar,L15208,SamplingFrequency,"f",FALSE)</f>
        <v>63551</v>
      </c>
      <c r="M15209" s="17">
        <f>_xll.qlIndexFixing(Index,L15209,TRUE)</f>
        <v>3.2504959858077331E-2</v>
      </c>
      <c r="N15209" s="17"/>
      <c r="T15209" s="28"/>
      <c r="Y15209" s="22">
        <f>_xll.qlIndexFixing(OverNightIndex,K15209,TRUE)</f>
        <v>3.2504959858077331E-2</v>
      </c>
    </row>
    <row r="15210" spans="11:25" x14ac:dyDescent="0.2">
      <c r="K15210" s="26">
        <f>_xll.qlCalendarAdvance(Calendar,L15210,FixingDays&amp;"D","p")</f>
        <v>63552</v>
      </c>
      <c r="L15210" s="27">
        <f>_xll.qlCalendarAdvance(Calendar,L15209,SamplingFrequency,"f",FALSE)</f>
        <v>63552</v>
      </c>
      <c r="M15210" s="17">
        <f>_xll.qlIndexFixing(Index,L15210,TRUE)</f>
        <v>3.2509302194186629E-2</v>
      </c>
      <c r="N15210" s="17"/>
      <c r="T15210" s="28"/>
      <c r="Y15210" s="22">
        <f>_xll.qlIndexFixing(OverNightIndex,K15210,TRUE)</f>
        <v>3.2509302194186629E-2</v>
      </c>
    </row>
    <row r="15211" spans="11:25" x14ac:dyDescent="0.2">
      <c r="K15211" s="26">
        <f>_xll.qlCalendarAdvance(Calendar,L15211,FixingDays&amp;"D","p")</f>
        <v>63556</v>
      </c>
      <c r="L15211" s="27">
        <f>_xll.qlCalendarAdvance(Calendar,L15210,SamplingFrequency,"f",FALSE)</f>
        <v>63556</v>
      </c>
      <c r="M15211" s="17">
        <f>_xll.qlIndexFixing(Index,L15211,TRUE)</f>
        <v>3.2504959858077331E-2</v>
      </c>
      <c r="N15211" s="17"/>
      <c r="T15211" s="28"/>
      <c r="Y15211" s="22">
        <f>_xll.qlIndexFixing(OverNightIndex,K15211,TRUE)</f>
        <v>3.2504959858077331E-2</v>
      </c>
    </row>
    <row r="15212" spans="11:25" x14ac:dyDescent="0.2">
      <c r="K15212" s="26">
        <f>_xll.qlCalendarAdvance(Calendar,L15212,FixingDays&amp;"D","p")</f>
        <v>63557</v>
      </c>
      <c r="L15212" s="27">
        <f>_xll.qlCalendarAdvance(Calendar,L15211,SamplingFrequency,"f",FALSE)</f>
        <v>63557</v>
      </c>
      <c r="M15212" s="17">
        <f>_xll.qlIndexFixing(Index,L15212,TRUE)</f>
        <v>3.2504959857996285E-2</v>
      </c>
      <c r="N15212" s="17"/>
      <c r="T15212" s="28"/>
      <c r="Y15212" s="22">
        <f>_xll.qlIndexFixing(OverNightIndex,K15212,TRUE)</f>
        <v>3.2504959857996285E-2</v>
      </c>
    </row>
    <row r="15213" spans="11:25" x14ac:dyDescent="0.2">
      <c r="K15213" s="26">
        <f>_xll.qlCalendarAdvance(Calendar,L15213,FixingDays&amp;"D","p")</f>
        <v>63558</v>
      </c>
      <c r="L15213" s="27">
        <f>_xll.qlCalendarAdvance(Calendar,L15212,SamplingFrequency,"f",FALSE)</f>
        <v>63558</v>
      </c>
      <c r="M15213" s="17">
        <f>_xll.qlIndexFixing(Index,L15213,TRUE)</f>
        <v>3.2504959857996285E-2</v>
      </c>
      <c r="N15213" s="17"/>
      <c r="T15213" s="28"/>
      <c r="Y15213" s="22">
        <f>_xll.qlIndexFixing(OverNightIndex,K15213,TRUE)</f>
        <v>3.2504959857996285E-2</v>
      </c>
    </row>
    <row r="15214" spans="11:25" x14ac:dyDescent="0.2">
      <c r="K15214" s="26">
        <f>_xll.qlCalendarAdvance(Calendar,L15214,FixingDays&amp;"D","p")</f>
        <v>63559</v>
      </c>
      <c r="L15214" s="27">
        <f>_xll.qlCalendarAdvance(Calendar,L15213,SamplingFrequency,"f",FALSE)</f>
        <v>63559</v>
      </c>
      <c r="M15214" s="17">
        <f>_xll.qlIndexFixing(Index,L15214,TRUE)</f>
        <v>3.2507854662867285E-2</v>
      </c>
      <c r="N15214" s="17"/>
      <c r="T15214" s="28"/>
      <c r="Y15214" s="22">
        <f>_xll.qlIndexFixing(OverNightIndex,K15214,TRUE)</f>
        <v>3.2507854662867285E-2</v>
      </c>
    </row>
    <row r="15215" spans="11:25" x14ac:dyDescent="0.2">
      <c r="K15215" s="26">
        <f>_xll.qlCalendarAdvance(Calendar,L15215,FixingDays&amp;"D","p")</f>
        <v>63562</v>
      </c>
      <c r="L15215" s="27">
        <f>_xll.qlCalendarAdvance(Calendar,L15214,SamplingFrequency,"f",FALSE)</f>
        <v>63562</v>
      </c>
      <c r="M15215" s="17">
        <f>_xll.qlIndexFixing(Index,L15215,TRUE)</f>
        <v>3.2504959857996285E-2</v>
      </c>
      <c r="N15215" s="17"/>
      <c r="T15215" s="28"/>
      <c r="Y15215" s="22">
        <f>_xll.qlIndexFixing(OverNightIndex,K15215,TRUE)</f>
        <v>3.2504959857996285E-2</v>
      </c>
    </row>
    <row r="15216" spans="11:25" x14ac:dyDescent="0.2">
      <c r="K15216" s="26">
        <f>_xll.qlCalendarAdvance(Calendar,L15216,FixingDays&amp;"D","p")</f>
        <v>63563</v>
      </c>
      <c r="L15216" s="27">
        <f>_xll.qlCalendarAdvance(Calendar,L15215,SamplingFrequency,"f",FALSE)</f>
        <v>63563</v>
      </c>
      <c r="M15216" s="17">
        <f>_xll.qlIndexFixing(Index,L15216,TRUE)</f>
        <v>3.2504959857996285E-2</v>
      </c>
      <c r="N15216" s="17"/>
      <c r="T15216" s="28"/>
      <c r="Y15216" s="22">
        <f>_xll.qlIndexFixing(OverNightIndex,K15216,TRUE)</f>
        <v>3.2504959857996285E-2</v>
      </c>
    </row>
    <row r="15217" spans="11:25" x14ac:dyDescent="0.2">
      <c r="K15217" s="26">
        <f>_xll.qlCalendarAdvance(Calendar,L15217,FixingDays&amp;"D","p")</f>
        <v>63564</v>
      </c>
      <c r="L15217" s="27">
        <f>_xll.qlCalendarAdvance(Calendar,L15216,SamplingFrequency,"f",FALSE)</f>
        <v>63564</v>
      </c>
      <c r="M15217" s="17">
        <f>_xll.qlIndexFixing(Index,L15217,TRUE)</f>
        <v>3.2504959858077331E-2</v>
      </c>
      <c r="N15217" s="17"/>
      <c r="T15217" s="28"/>
      <c r="Y15217" s="22">
        <f>_xll.qlIndexFixing(OverNightIndex,K15217,TRUE)</f>
        <v>3.2504959858077331E-2</v>
      </c>
    </row>
    <row r="15218" spans="11:25" x14ac:dyDescent="0.2">
      <c r="K15218" s="26">
        <f>_xll.qlCalendarAdvance(Calendar,L15218,FixingDays&amp;"D","p")</f>
        <v>63565</v>
      </c>
      <c r="L15218" s="27">
        <f>_xll.qlCalendarAdvance(Calendar,L15217,SamplingFrequency,"f",FALSE)</f>
        <v>63565</v>
      </c>
      <c r="M15218" s="17">
        <f>_xll.qlIndexFixing(Index,L15218,TRUE)</f>
        <v>3.2504959857915239E-2</v>
      </c>
      <c r="N15218" s="17"/>
      <c r="T15218" s="28"/>
      <c r="Y15218" s="22">
        <f>_xll.qlIndexFixing(OverNightIndex,K15218,TRUE)</f>
        <v>3.2504959857915239E-2</v>
      </c>
    </row>
    <row r="15219" spans="11:25" x14ac:dyDescent="0.2">
      <c r="K15219" s="26">
        <f>_xll.qlCalendarAdvance(Calendar,L15219,FixingDays&amp;"D","p")</f>
        <v>63566</v>
      </c>
      <c r="L15219" s="27">
        <f>_xll.qlCalendarAdvance(Calendar,L15218,SamplingFrequency,"f",FALSE)</f>
        <v>63566</v>
      </c>
      <c r="M15219" s="17">
        <f>_xll.qlIndexFixing(Index,L15219,TRUE)</f>
        <v>3.2507854662894298E-2</v>
      </c>
      <c r="N15219" s="17"/>
      <c r="T15219" s="28"/>
      <c r="Y15219" s="22">
        <f>_xll.qlIndexFixing(OverNightIndex,K15219,TRUE)</f>
        <v>3.2507854662894298E-2</v>
      </c>
    </row>
    <row r="15220" spans="11:25" x14ac:dyDescent="0.2">
      <c r="K15220" s="26">
        <f>_xll.qlCalendarAdvance(Calendar,L15220,FixingDays&amp;"D","p")</f>
        <v>63569</v>
      </c>
      <c r="L15220" s="27">
        <f>_xll.qlCalendarAdvance(Calendar,L15219,SamplingFrequency,"f",FALSE)</f>
        <v>63569</v>
      </c>
      <c r="M15220" s="17">
        <f>_xll.qlIndexFixing(Index,L15220,TRUE)</f>
        <v>3.2504959858077331E-2</v>
      </c>
      <c r="N15220" s="17"/>
      <c r="T15220" s="28"/>
      <c r="Y15220" s="22">
        <f>_xll.qlIndexFixing(OverNightIndex,K15220,TRUE)</f>
        <v>3.2504959858077331E-2</v>
      </c>
    </row>
    <row r="15221" spans="11:25" x14ac:dyDescent="0.2">
      <c r="K15221" s="26">
        <f>_xll.qlCalendarAdvance(Calendar,L15221,FixingDays&amp;"D","p")</f>
        <v>63570</v>
      </c>
      <c r="L15221" s="27">
        <f>_xll.qlCalendarAdvance(Calendar,L15220,SamplingFrequency,"f",FALSE)</f>
        <v>63570</v>
      </c>
      <c r="M15221" s="17">
        <f>_xll.qlIndexFixing(Index,L15221,TRUE)</f>
        <v>3.2504959857834193E-2</v>
      </c>
      <c r="N15221" s="17"/>
      <c r="T15221" s="28"/>
      <c r="Y15221" s="22">
        <f>_xll.qlIndexFixing(OverNightIndex,K15221,TRUE)</f>
        <v>3.2504959857834193E-2</v>
      </c>
    </row>
    <row r="15222" spans="11:25" x14ac:dyDescent="0.2">
      <c r="K15222" s="26">
        <f>_xll.qlCalendarAdvance(Calendar,L15222,FixingDays&amp;"D","p")</f>
        <v>63571</v>
      </c>
      <c r="L15222" s="27">
        <f>_xll.qlCalendarAdvance(Calendar,L15221,SamplingFrequency,"f",FALSE)</f>
        <v>63571</v>
      </c>
      <c r="M15222" s="17">
        <f>_xll.qlIndexFixing(Index,L15222,TRUE)</f>
        <v>3.2504959858077331E-2</v>
      </c>
      <c r="N15222" s="17"/>
      <c r="T15222" s="28"/>
      <c r="Y15222" s="22">
        <f>_xll.qlIndexFixing(OverNightIndex,K15222,TRUE)</f>
        <v>3.2504959858077331E-2</v>
      </c>
    </row>
    <row r="15223" spans="11:25" x14ac:dyDescent="0.2">
      <c r="K15223" s="26">
        <f>_xll.qlCalendarAdvance(Calendar,L15223,FixingDays&amp;"D","p")</f>
        <v>63572</v>
      </c>
      <c r="L15223" s="27">
        <f>_xll.qlCalendarAdvance(Calendar,L15222,SamplingFrequency,"f",FALSE)</f>
        <v>63572</v>
      </c>
      <c r="M15223" s="17">
        <f>_xll.qlIndexFixing(Index,L15223,TRUE)</f>
        <v>3.2504959857996285E-2</v>
      </c>
      <c r="N15223" s="17"/>
      <c r="T15223" s="28"/>
      <c r="Y15223" s="22">
        <f>_xll.qlIndexFixing(OverNightIndex,K15223,TRUE)</f>
        <v>3.2504959857996285E-2</v>
      </c>
    </row>
    <row r="15224" spans="11:25" x14ac:dyDescent="0.2">
      <c r="K15224" s="26">
        <f>_xll.qlCalendarAdvance(Calendar,L15224,FixingDays&amp;"D","p")</f>
        <v>63573</v>
      </c>
      <c r="L15224" s="27">
        <f>_xll.qlCalendarAdvance(Calendar,L15223,SamplingFrequency,"f",FALSE)</f>
        <v>63573</v>
      </c>
      <c r="M15224" s="17">
        <f>_xll.qlIndexFixing(Index,L15224,TRUE)</f>
        <v>3.2507854662840271E-2</v>
      </c>
      <c r="N15224" s="17"/>
      <c r="T15224" s="28"/>
      <c r="Y15224" s="22">
        <f>_xll.qlIndexFixing(OverNightIndex,K15224,TRUE)</f>
        <v>3.2507854662840271E-2</v>
      </c>
    </row>
    <row r="15225" spans="11:25" x14ac:dyDescent="0.2">
      <c r="K15225" s="26">
        <f>_xll.qlCalendarAdvance(Calendar,L15225,FixingDays&amp;"D","p")</f>
        <v>63576</v>
      </c>
      <c r="L15225" s="27">
        <f>_xll.qlCalendarAdvance(Calendar,L15224,SamplingFrequency,"f",FALSE)</f>
        <v>63576</v>
      </c>
      <c r="M15225" s="17">
        <f>_xll.qlIndexFixing(Index,L15225,TRUE)</f>
        <v>3.2504959857996285E-2</v>
      </c>
      <c r="N15225" s="17"/>
      <c r="T15225" s="28"/>
      <c r="Y15225" s="22">
        <f>_xll.qlIndexFixing(OverNightIndex,K15225,TRUE)</f>
        <v>3.2504959857996285E-2</v>
      </c>
    </row>
    <row r="15226" spans="11:25" x14ac:dyDescent="0.2">
      <c r="K15226" s="26">
        <f>_xll.qlCalendarAdvance(Calendar,L15226,FixingDays&amp;"D","p")</f>
        <v>63577</v>
      </c>
      <c r="L15226" s="27">
        <f>_xll.qlCalendarAdvance(Calendar,L15225,SamplingFrequency,"f",FALSE)</f>
        <v>63577</v>
      </c>
      <c r="M15226" s="17">
        <f>_xll.qlIndexFixing(Index,L15226,TRUE)</f>
        <v>3.2504959858077331E-2</v>
      </c>
      <c r="N15226" s="17"/>
      <c r="T15226" s="28"/>
      <c r="Y15226" s="22">
        <f>_xll.qlIndexFixing(OverNightIndex,K15226,TRUE)</f>
        <v>3.2504959858077331E-2</v>
      </c>
    </row>
    <row r="15227" spans="11:25" x14ac:dyDescent="0.2">
      <c r="K15227" s="26">
        <f>_xll.qlCalendarAdvance(Calendar,L15227,FixingDays&amp;"D","p")</f>
        <v>63578</v>
      </c>
      <c r="L15227" s="27">
        <f>_xll.qlCalendarAdvance(Calendar,L15226,SamplingFrequency,"f",FALSE)</f>
        <v>63578</v>
      </c>
      <c r="M15227" s="17">
        <f>_xll.qlIndexFixing(Index,L15227,TRUE)</f>
        <v>3.2504959857915239E-2</v>
      </c>
      <c r="N15227" s="17"/>
      <c r="T15227" s="28"/>
      <c r="Y15227" s="22">
        <f>_xll.qlIndexFixing(OverNightIndex,K15227,TRUE)</f>
        <v>3.2504959857915239E-2</v>
      </c>
    </row>
    <row r="15228" spans="11:25" x14ac:dyDescent="0.2">
      <c r="K15228" s="26">
        <f>_xll.qlCalendarAdvance(Calendar,L15228,FixingDays&amp;"D","p")</f>
        <v>63579</v>
      </c>
      <c r="L15228" s="27">
        <f>_xll.qlCalendarAdvance(Calendar,L15227,SamplingFrequency,"f",FALSE)</f>
        <v>63579</v>
      </c>
      <c r="M15228" s="17">
        <f>_xll.qlIndexFixing(Index,L15228,TRUE)</f>
        <v>3.2504959858077331E-2</v>
      </c>
      <c r="N15228" s="17"/>
      <c r="T15228" s="28"/>
      <c r="Y15228" s="22">
        <f>_xll.qlIndexFixing(OverNightIndex,K15228,TRUE)</f>
        <v>3.2504959858077331E-2</v>
      </c>
    </row>
    <row r="15229" spans="11:25" x14ac:dyDescent="0.2">
      <c r="K15229" s="26">
        <f>_xll.qlCalendarAdvance(Calendar,L15229,FixingDays&amp;"D","p")</f>
        <v>63580</v>
      </c>
      <c r="L15229" s="27">
        <f>_xll.qlCalendarAdvance(Calendar,L15228,SamplingFrequency,"f",FALSE)</f>
        <v>63580</v>
      </c>
      <c r="M15229" s="17">
        <f>_xll.qlIndexFixing(Index,L15229,TRUE)</f>
        <v>3.2507854662840271E-2</v>
      </c>
      <c r="N15229" s="17"/>
      <c r="T15229" s="28"/>
      <c r="Y15229" s="22">
        <f>_xll.qlIndexFixing(OverNightIndex,K15229,TRUE)</f>
        <v>3.2507854662840271E-2</v>
      </c>
    </row>
    <row r="15230" spans="11:25" x14ac:dyDescent="0.2">
      <c r="K15230" s="26">
        <f>_xll.qlCalendarAdvance(Calendar,L15230,FixingDays&amp;"D","p")</f>
        <v>63583</v>
      </c>
      <c r="L15230" s="27">
        <f>_xll.qlCalendarAdvance(Calendar,L15229,SamplingFrequency,"f",FALSE)</f>
        <v>63583</v>
      </c>
      <c r="M15230" s="17">
        <f>_xll.qlIndexFixing(Index,L15230,TRUE)</f>
        <v>3.2504959857996285E-2</v>
      </c>
      <c r="N15230" s="17"/>
      <c r="T15230" s="28"/>
      <c r="Y15230" s="22">
        <f>_xll.qlIndexFixing(OverNightIndex,K15230,TRUE)</f>
        <v>3.2504959857996285E-2</v>
      </c>
    </row>
    <row r="15231" spans="11:25" x14ac:dyDescent="0.2">
      <c r="K15231" s="26">
        <f>_xll.qlCalendarAdvance(Calendar,L15231,FixingDays&amp;"D","p")</f>
        <v>63584</v>
      </c>
      <c r="L15231" s="27">
        <f>_xll.qlCalendarAdvance(Calendar,L15230,SamplingFrequency,"f",FALSE)</f>
        <v>63584</v>
      </c>
      <c r="M15231" s="17">
        <f>_xll.qlIndexFixing(Index,L15231,TRUE)</f>
        <v>3.2504959858077331E-2</v>
      </c>
      <c r="N15231" s="17"/>
      <c r="T15231" s="28"/>
      <c r="Y15231" s="22">
        <f>_xll.qlIndexFixing(OverNightIndex,K15231,TRUE)</f>
        <v>3.2504959858077331E-2</v>
      </c>
    </row>
    <row r="15232" spans="11:25" x14ac:dyDescent="0.2">
      <c r="K15232" s="26">
        <f>_xll.qlCalendarAdvance(Calendar,L15232,FixingDays&amp;"D","p")</f>
        <v>63585</v>
      </c>
      <c r="L15232" s="27">
        <f>_xll.qlCalendarAdvance(Calendar,L15231,SamplingFrequency,"f",FALSE)</f>
        <v>63585</v>
      </c>
      <c r="M15232" s="17">
        <f>_xll.qlIndexFixing(Index,L15232,TRUE)</f>
        <v>3.2504959857996285E-2</v>
      </c>
      <c r="N15232" s="17"/>
      <c r="T15232" s="28"/>
      <c r="Y15232" s="22">
        <f>_xll.qlIndexFixing(OverNightIndex,K15232,TRUE)</f>
        <v>3.2504959857996285E-2</v>
      </c>
    </row>
    <row r="15233" spans="11:25" x14ac:dyDescent="0.2">
      <c r="K15233" s="26">
        <f>_xll.qlCalendarAdvance(Calendar,L15233,FixingDays&amp;"D","p")</f>
        <v>63586</v>
      </c>
      <c r="L15233" s="27">
        <f>_xll.qlCalendarAdvance(Calendar,L15232,SamplingFrequency,"f",FALSE)</f>
        <v>63586</v>
      </c>
      <c r="M15233" s="17">
        <f>_xll.qlIndexFixing(Index,L15233,TRUE)</f>
        <v>3.2504959857753146E-2</v>
      </c>
      <c r="N15233" s="17"/>
      <c r="T15233" s="28"/>
      <c r="Y15233" s="22">
        <f>_xll.qlIndexFixing(OverNightIndex,K15233,TRUE)</f>
        <v>3.2504959857753146E-2</v>
      </c>
    </row>
    <row r="15234" spans="11:25" x14ac:dyDescent="0.2">
      <c r="K15234" s="26">
        <f>_xll.qlCalendarAdvance(Calendar,L15234,FixingDays&amp;"D","p")</f>
        <v>63587</v>
      </c>
      <c r="L15234" s="27">
        <f>_xll.qlCalendarAdvance(Calendar,L15233,SamplingFrequency,"f",FALSE)</f>
        <v>63587</v>
      </c>
      <c r="M15234" s="17">
        <f>_xll.qlIndexFixing(Index,L15234,TRUE)</f>
        <v>3.2507854662948331E-2</v>
      </c>
      <c r="N15234" s="17"/>
      <c r="T15234" s="28"/>
      <c r="Y15234" s="22">
        <f>_xll.qlIndexFixing(OverNightIndex,K15234,TRUE)</f>
        <v>3.2507854662948331E-2</v>
      </c>
    </row>
    <row r="15235" spans="11:25" x14ac:dyDescent="0.2">
      <c r="K15235" s="26">
        <f>_xll.qlCalendarAdvance(Calendar,L15235,FixingDays&amp;"D","p")</f>
        <v>63590</v>
      </c>
      <c r="L15235" s="27">
        <f>_xll.qlCalendarAdvance(Calendar,L15234,SamplingFrequency,"f",FALSE)</f>
        <v>63590</v>
      </c>
      <c r="M15235" s="17">
        <f>_xll.qlIndexFixing(Index,L15235,TRUE)</f>
        <v>3.2504959857996285E-2</v>
      </c>
      <c r="N15235" s="17"/>
      <c r="T15235" s="28"/>
      <c r="Y15235" s="22">
        <f>_xll.qlIndexFixing(OverNightIndex,K15235,TRUE)</f>
        <v>3.2504959857996285E-2</v>
      </c>
    </row>
    <row r="15236" spans="11:25" x14ac:dyDescent="0.2">
      <c r="K15236" s="26">
        <f>_xll.qlCalendarAdvance(Calendar,L15236,FixingDays&amp;"D","p")</f>
        <v>63591</v>
      </c>
      <c r="L15236" s="27">
        <f>_xll.qlCalendarAdvance(Calendar,L15235,SamplingFrequency,"f",FALSE)</f>
        <v>63591</v>
      </c>
      <c r="M15236" s="17">
        <f>_xll.qlIndexFixing(Index,L15236,TRUE)</f>
        <v>3.2504959857834193E-2</v>
      </c>
      <c r="N15236" s="17"/>
      <c r="T15236" s="28"/>
      <c r="Y15236" s="22">
        <f>_xll.qlIndexFixing(OverNightIndex,K15236,TRUE)</f>
        <v>3.2504959857834193E-2</v>
      </c>
    </row>
    <row r="15237" spans="11:25" x14ac:dyDescent="0.2">
      <c r="K15237" s="26">
        <f>_xll.qlCalendarAdvance(Calendar,L15237,FixingDays&amp;"D","p")</f>
        <v>63592</v>
      </c>
      <c r="L15237" s="27">
        <f>_xll.qlCalendarAdvance(Calendar,L15236,SamplingFrequency,"f",FALSE)</f>
        <v>63592</v>
      </c>
      <c r="M15237" s="17">
        <f>_xll.qlIndexFixing(Index,L15237,TRUE)</f>
        <v>3.2504959858077331E-2</v>
      </c>
      <c r="N15237" s="17"/>
      <c r="T15237" s="28"/>
      <c r="Y15237" s="22">
        <f>_xll.qlIndexFixing(OverNightIndex,K15237,TRUE)</f>
        <v>3.2504959858077331E-2</v>
      </c>
    </row>
    <row r="15238" spans="11:25" x14ac:dyDescent="0.2">
      <c r="K15238" s="26">
        <f>_xll.qlCalendarAdvance(Calendar,L15238,FixingDays&amp;"D","p")</f>
        <v>63593</v>
      </c>
      <c r="L15238" s="27">
        <f>_xll.qlCalendarAdvance(Calendar,L15237,SamplingFrequency,"f",FALSE)</f>
        <v>63593</v>
      </c>
      <c r="M15238" s="17">
        <f>_xll.qlIndexFixing(Index,L15238,TRUE)</f>
        <v>3.2504959858077331E-2</v>
      </c>
      <c r="N15238" s="17"/>
      <c r="T15238" s="28"/>
      <c r="Y15238" s="22">
        <f>_xll.qlIndexFixing(OverNightIndex,K15238,TRUE)</f>
        <v>3.2504959858077331E-2</v>
      </c>
    </row>
    <row r="15239" spans="11:25" x14ac:dyDescent="0.2">
      <c r="K15239" s="26">
        <f>_xll.qlCalendarAdvance(Calendar,L15239,FixingDays&amp;"D","p")</f>
        <v>63594</v>
      </c>
      <c r="L15239" s="27">
        <f>_xll.qlCalendarAdvance(Calendar,L15238,SamplingFrequency,"f",FALSE)</f>
        <v>63594</v>
      </c>
      <c r="M15239" s="17">
        <f>_xll.qlIndexFixing(Index,L15239,TRUE)</f>
        <v>3.2507854662840271E-2</v>
      </c>
      <c r="N15239" s="17"/>
      <c r="T15239" s="28"/>
      <c r="Y15239" s="22">
        <f>_xll.qlIndexFixing(OverNightIndex,K15239,TRUE)</f>
        <v>3.2507854662840271E-2</v>
      </c>
    </row>
    <row r="15240" spans="11:25" x14ac:dyDescent="0.2">
      <c r="K15240" s="26">
        <f>_xll.qlCalendarAdvance(Calendar,L15240,FixingDays&amp;"D","p")</f>
        <v>63597</v>
      </c>
      <c r="L15240" s="27">
        <f>_xll.qlCalendarAdvance(Calendar,L15239,SamplingFrequency,"f",FALSE)</f>
        <v>63597</v>
      </c>
      <c r="M15240" s="17">
        <f>_xll.qlIndexFixing(Index,L15240,TRUE)</f>
        <v>3.2504959857996285E-2</v>
      </c>
      <c r="N15240" s="17"/>
      <c r="T15240" s="28"/>
      <c r="Y15240" s="22">
        <f>_xll.qlIndexFixing(OverNightIndex,K15240,TRUE)</f>
        <v>3.2504959857996285E-2</v>
      </c>
    </row>
    <row r="15241" spans="11:25" x14ac:dyDescent="0.2">
      <c r="K15241" s="26">
        <f>_xll.qlCalendarAdvance(Calendar,L15241,FixingDays&amp;"D","p")</f>
        <v>63598</v>
      </c>
      <c r="L15241" s="27">
        <f>_xll.qlCalendarAdvance(Calendar,L15240,SamplingFrequency,"f",FALSE)</f>
        <v>63598</v>
      </c>
      <c r="M15241" s="17">
        <f>_xll.qlIndexFixing(Index,L15241,TRUE)</f>
        <v>3.2504959857996285E-2</v>
      </c>
      <c r="N15241" s="17"/>
      <c r="T15241" s="28"/>
      <c r="Y15241" s="22">
        <f>_xll.qlIndexFixing(OverNightIndex,K15241,TRUE)</f>
        <v>3.2504959857996285E-2</v>
      </c>
    </row>
    <row r="15242" spans="11:25" x14ac:dyDescent="0.2">
      <c r="K15242" s="26">
        <f>_xll.qlCalendarAdvance(Calendar,L15242,FixingDays&amp;"D","p")</f>
        <v>63599</v>
      </c>
      <c r="L15242" s="27">
        <f>_xll.qlCalendarAdvance(Calendar,L15241,SamplingFrequency,"f",FALSE)</f>
        <v>63599</v>
      </c>
      <c r="M15242" s="17">
        <f>_xll.qlIndexFixing(Index,L15242,TRUE)</f>
        <v>3.2504959858077331E-2</v>
      </c>
      <c r="N15242" s="17"/>
      <c r="T15242" s="28"/>
      <c r="Y15242" s="22">
        <f>_xll.qlIndexFixing(OverNightIndex,K15242,TRUE)</f>
        <v>3.2504959858077331E-2</v>
      </c>
    </row>
    <row r="15243" spans="11:25" x14ac:dyDescent="0.2">
      <c r="K15243" s="26">
        <f>_xll.qlCalendarAdvance(Calendar,L15243,FixingDays&amp;"D","p")</f>
        <v>63600</v>
      </c>
      <c r="L15243" s="27">
        <f>_xll.qlCalendarAdvance(Calendar,L15242,SamplingFrequency,"f",FALSE)</f>
        <v>63600</v>
      </c>
      <c r="M15243" s="17">
        <f>_xll.qlIndexFixing(Index,L15243,TRUE)</f>
        <v>3.2504959858077331E-2</v>
      </c>
      <c r="N15243" s="17"/>
      <c r="T15243" s="28"/>
      <c r="Y15243" s="22">
        <f>_xll.qlIndexFixing(OverNightIndex,K15243,TRUE)</f>
        <v>3.2504959858077331E-2</v>
      </c>
    </row>
    <row r="15244" spans="11:25" x14ac:dyDescent="0.2">
      <c r="K15244" s="26">
        <f>_xll.qlCalendarAdvance(Calendar,L15244,FixingDays&amp;"D","p")</f>
        <v>63601</v>
      </c>
      <c r="L15244" s="27">
        <f>_xll.qlCalendarAdvance(Calendar,L15243,SamplingFrequency,"f",FALSE)</f>
        <v>63601</v>
      </c>
      <c r="M15244" s="17">
        <f>_xll.qlIndexFixing(Index,L15244,TRUE)</f>
        <v>3.2507854662840271E-2</v>
      </c>
      <c r="N15244" s="17"/>
      <c r="T15244" s="28"/>
      <c r="Y15244" s="22">
        <f>_xll.qlIndexFixing(OverNightIndex,K15244,TRUE)</f>
        <v>3.2507854662840271E-2</v>
      </c>
    </row>
    <row r="15245" spans="11:25" x14ac:dyDescent="0.2">
      <c r="K15245" s="26">
        <f>_xll.qlCalendarAdvance(Calendar,L15245,FixingDays&amp;"D","p")</f>
        <v>63604</v>
      </c>
      <c r="L15245" s="27">
        <f>_xll.qlCalendarAdvance(Calendar,L15244,SamplingFrequency,"f",FALSE)</f>
        <v>63604</v>
      </c>
      <c r="M15245" s="17">
        <f>_xll.qlIndexFixing(Index,L15245,TRUE)</f>
        <v>3.2504959858077331E-2</v>
      </c>
      <c r="N15245" s="17"/>
      <c r="T15245" s="28"/>
      <c r="Y15245" s="22">
        <f>_xll.qlIndexFixing(OverNightIndex,K15245,TRUE)</f>
        <v>3.2504959858077331E-2</v>
      </c>
    </row>
    <row r="15246" spans="11:25" x14ac:dyDescent="0.2">
      <c r="K15246" s="26">
        <f>_xll.qlCalendarAdvance(Calendar,L15246,FixingDays&amp;"D","p")</f>
        <v>63605</v>
      </c>
      <c r="L15246" s="27">
        <f>_xll.qlCalendarAdvance(Calendar,L15245,SamplingFrequency,"f",FALSE)</f>
        <v>63605</v>
      </c>
      <c r="M15246" s="17">
        <f>_xll.qlIndexFixing(Index,L15246,TRUE)</f>
        <v>3.2504959857996285E-2</v>
      </c>
      <c r="N15246" s="17"/>
      <c r="T15246" s="28"/>
      <c r="Y15246" s="22">
        <f>_xll.qlIndexFixing(OverNightIndex,K15246,TRUE)</f>
        <v>3.2504959857996285E-2</v>
      </c>
    </row>
    <row r="15247" spans="11:25" x14ac:dyDescent="0.2">
      <c r="K15247" s="26">
        <f>_xll.qlCalendarAdvance(Calendar,L15247,FixingDays&amp;"D","p")</f>
        <v>63606</v>
      </c>
      <c r="L15247" s="27">
        <f>_xll.qlCalendarAdvance(Calendar,L15246,SamplingFrequency,"f",FALSE)</f>
        <v>63606</v>
      </c>
      <c r="M15247" s="17">
        <f>_xll.qlIndexFixing(Index,L15247,TRUE)</f>
        <v>3.2504959857834193E-2</v>
      </c>
      <c r="N15247" s="17"/>
      <c r="T15247" s="28"/>
      <c r="Y15247" s="22">
        <f>_xll.qlIndexFixing(OverNightIndex,K15247,TRUE)</f>
        <v>3.2504959857834193E-2</v>
      </c>
    </row>
    <row r="15248" spans="11:25" x14ac:dyDescent="0.2">
      <c r="K15248" s="26">
        <f>_xll.qlCalendarAdvance(Calendar,L15248,FixingDays&amp;"D","p")</f>
        <v>63607</v>
      </c>
      <c r="L15248" s="27">
        <f>_xll.qlCalendarAdvance(Calendar,L15247,SamplingFrequency,"f",FALSE)</f>
        <v>63607</v>
      </c>
      <c r="M15248" s="17">
        <f>_xll.qlIndexFixing(Index,L15248,TRUE)</f>
        <v>3.2504959857996285E-2</v>
      </c>
      <c r="N15248" s="17"/>
      <c r="T15248" s="28"/>
      <c r="Y15248" s="22">
        <f>_xll.qlIndexFixing(OverNightIndex,K15248,TRUE)</f>
        <v>3.2504959857996285E-2</v>
      </c>
    </row>
    <row r="15249" spans="11:25" x14ac:dyDescent="0.2">
      <c r="K15249" s="26">
        <f>_xll.qlCalendarAdvance(Calendar,L15249,FixingDays&amp;"D","p")</f>
        <v>63608</v>
      </c>
      <c r="L15249" s="27">
        <f>_xll.qlCalendarAdvance(Calendar,L15248,SamplingFrequency,"f",FALSE)</f>
        <v>63608</v>
      </c>
      <c r="M15249" s="17">
        <f>_xll.qlIndexFixing(Index,L15249,TRUE)</f>
        <v>3.2507854662894298E-2</v>
      </c>
      <c r="N15249" s="17"/>
      <c r="T15249" s="28"/>
      <c r="Y15249" s="22">
        <f>_xll.qlIndexFixing(OverNightIndex,K15249,TRUE)</f>
        <v>3.2507854662894298E-2</v>
      </c>
    </row>
    <row r="15250" spans="11:25" x14ac:dyDescent="0.2">
      <c r="K15250" s="26">
        <f>_xll.qlCalendarAdvance(Calendar,L15250,FixingDays&amp;"D","p")</f>
        <v>63611</v>
      </c>
      <c r="L15250" s="27">
        <f>_xll.qlCalendarAdvance(Calendar,L15249,SamplingFrequency,"f",FALSE)</f>
        <v>63611</v>
      </c>
      <c r="M15250" s="17">
        <f>_xll.qlIndexFixing(Index,L15250,TRUE)</f>
        <v>3.2504959857915239E-2</v>
      </c>
      <c r="N15250" s="17"/>
      <c r="T15250" s="28"/>
      <c r="Y15250" s="22">
        <f>_xll.qlIndexFixing(OverNightIndex,K15250,TRUE)</f>
        <v>3.2504959857915239E-2</v>
      </c>
    </row>
    <row r="15251" spans="11:25" x14ac:dyDescent="0.2">
      <c r="K15251" s="26">
        <f>_xll.qlCalendarAdvance(Calendar,L15251,FixingDays&amp;"D","p")</f>
        <v>63612</v>
      </c>
      <c r="L15251" s="27">
        <f>_xll.qlCalendarAdvance(Calendar,L15250,SamplingFrequency,"f",FALSE)</f>
        <v>63612</v>
      </c>
      <c r="M15251" s="17">
        <f>_xll.qlIndexFixing(Index,L15251,TRUE)</f>
        <v>3.2504959857996285E-2</v>
      </c>
      <c r="N15251" s="17"/>
      <c r="T15251" s="28"/>
      <c r="Y15251" s="22">
        <f>_xll.qlIndexFixing(OverNightIndex,K15251,TRUE)</f>
        <v>3.2504959857996285E-2</v>
      </c>
    </row>
    <row r="15252" spans="11:25" x14ac:dyDescent="0.2">
      <c r="K15252" s="26">
        <f>_xll.qlCalendarAdvance(Calendar,L15252,FixingDays&amp;"D","p")</f>
        <v>63613</v>
      </c>
      <c r="L15252" s="27">
        <f>_xll.qlCalendarAdvance(Calendar,L15251,SamplingFrequency,"f",FALSE)</f>
        <v>63613</v>
      </c>
      <c r="M15252" s="17">
        <f>_xll.qlIndexFixing(Index,L15252,TRUE)</f>
        <v>3.2504959858077331E-2</v>
      </c>
      <c r="N15252" s="17"/>
      <c r="T15252" s="28"/>
      <c r="Y15252" s="22">
        <f>_xll.qlIndexFixing(OverNightIndex,K15252,TRUE)</f>
        <v>3.2504959858077331E-2</v>
      </c>
    </row>
    <row r="15253" spans="11:25" x14ac:dyDescent="0.2">
      <c r="K15253" s="26">
        <f>_xll.qlCalendarAdvance(Calendar,L15253,FixingDays&amp;"D","p")</f>
        <v>63614</v>
      </c>
      <c r="L15253" s="27">
        <f>_xll.qlCalendarAdvance(Calendar,L15252,SamplingFrequency,"f",FALSE)</f>
        <v>63614</v>
      </c>
      <c r="M15253" s="17">
        <f>_xll.qlIndexFixing(Index,L15253,TRUE)</f>
        <v>3.2504959857996285E-2</v>
      </c>
      <c r="N15253" s="17"/>
      <c r="T15253" s="28"/>
      <c r="Y15253" s="22">
        <f>_xll.qlIndexFixing(OverNightIndex,K15253,TRUE)</f>
        <v>3.2504959857996285E-2</v>
      </c>
    </row>
    <row r="15254" spans="11:25" x14ac:dyDescent="0.2">
      <c r="K15254" s="26">
        <f>_xll.qlCalendarAdvance(Calendar,L15254,FixingDays&amp;"D","p")</f>
        <v>63615</v>
      </c>
      <c r="L15254" s="27">
        <f>_xll.qlCalendarAdvance(Calendar,L15253,SamplingFrequency,"f",FALSE)</f>
        <v>63615</v>
      </c>
      <c r="M15254" s="17">
        <f>_xll.qlIndexFixing(Index,L15254,TRUE)</f>
        <v>3.2507854662840271E-2</v>
      </c>
      <c r="N15254" s="17"/>
      <c r="T15254" s="28"/>
      <c r="Y15254" s="22">
        <f>_xll.qlIndexFixing(OverNightIndex,K15254,TRUE)</f>
        <v>3.2507854662840271E-2</v>
      </c>
    </row>
    <row r="15255" spans="11:25" x14ac:dyDescent="0.2">
      <c r="K15255" s="26">
        <f>_xll.qlCalendarAdvance(Calendar,L15255,FixingDays&amp;"D","p")</f>
        <v>63618</v>
      </c>
      <c r="L15255" s="27">
        <f>_xll.qlCalendarAdvance(Calendar,L15254,SamplingFrequency,"f",FALSE)</f>
        <v>63618</v>
      </c>
      <c r="M15255" s="17">
        <f>_xll.qlIndexFixing(Index,L15255,TRUE)</f>
        <v>3.2504959857996285E-2</v>
      </c>
      <c r="N15255" s="17"/>
      <c r="T15255" s="28"/>
      <c r="Y15255" s="22">
        <f>_xll.qlIndexFixing(OverNightIndex,K15255,TRUE)</f>
        <v>3.2504959857996285E-2</v>
      </c>
    </row>
    <row r="15256" spans="11:25" x14ac:dyDescent="0.2">
      <c r="K15256" s="26">
        <f>_xll.qlCalendarAdvance(Calendar,L15256,FixingDays&amp;"D","p")</f>
        <v>63619</v>
      </c>
      <c r="L15256" s="27">
        <f>_xll.qlCalendarAdvance(Calendar,L15255,SamplingFrequency,"f",FALSE)</f>
        <v>63619</v>
      </c>
      <c r="M15256" s="17">
        <f>_xll.qlIndexFixing(Index,L15256,TRUE)</f>
        <v>3.2504959858077331E-2</v>
      </c>
      <c r="N15256" s="17"/>
      <c r="T15256" s="28"/>
      <c r="Y15256" s="22">
        <f>_xll.qlIndexFixing(OverNightIndex,K15256,TRUE)</f>
        <v>3.2504959858077331E-2</v>
      </c>
    </row>
    <row r="15257" spans="11:25" x14ac:dyDescent="0.2">
      <c r="K15257" s="26">
        <f>_xll.qlCalendarAdvance(Calendar,L15257,FixingDays&amp;"D","p")</f>
        <v>63620</v>
      </c>
      <c r="L15257" s="27">
        <f>_xll.qlCalendarAdvance(Calendar,L15256,SamplingFrequency,"f",FALSE)</f>
        <v>63620</v>
      </c>
      <c r="M15257" s="17">
        <f>_xll.qlIndexFixing(Index,L15257,TRUE)</f>
        <v>3.2504959857996285E-2</v>
      </c>
      <c r="N15257" s="17"/>
      <c r="T15257" s="28"/>
      <c r="Y15257" s="22">
        <f>_xll.qlIndexFixing(OverNightIndex,K15257,TRUE)</f>
        <v>3.2504959857996285E-2</v>
      </c>
    </row>
    <row r="15258" spans="11:25" x14ac:dyDescent="0.2">
      <c r="K15258" s="26">
        <f>_xll.qlCalendarAdvance(Calendar,L15258,FixingDays&amp;"D","p")</f>
        <v>63621</v>
      </c>
      <c r="L15258" s="27">
        <f>_xll.qlCalendarAdvance(Calendar,L15257,SamplingFrequency,"f",FALSE)</f>
        <v>63621</v>
      </c>
      <c r="M15258" s="17">
        <f>_xll.qlIndexFixing(Index,L15258,TRUE)</f>
        <v>3.2504959857996285E-2</v>
      </c>
      <c r="N15258" s="17"/>
      <c r="T15258" s="28"/>
      <c r="Y15258" s="22">
        <f>_xll.qlIndexFixing(OverNightIndex,K15258,TRUE)</f>
        <v>3.2504959857996285E-2</v>
      </c>
    </row>
    <row r="15259" spans="11:25" x14ac:dyDescent="0.2">
      <c r="K15259" s="26">
        <f>_xll.qlCalendarAdvance(Calendar,L15259,FixingDays&amp;"D","p")</f>
        <v>63622</v>
      </c>
      <c r="L15259" s="27">
        <f>_xll.qlCalendarAdvance(Calendar,L15258,SamplingFrequency,"f",FALSE)</f>
        <v>63622</v>
      </c>
      <c r="M15259" s="17">
        <f>_xll.qlIndexFixing(Index,L15259,TRUE)</f>
        <v>3.2507854662840271E-2</v>
      </c>
      <c r="N15259" s="17"/>
      <c r="T15259" s="28"/>
      <c r="Y15259" s="22">
        <f>_xll.qlIndexFixing(OverNightIndex,K15259,TRUE)</f>
        <v>3.2507854662840271E-2</v>
      </c>
    </row>
    <row r="15260" spans="11:25" x14ac:dyDescent="0.2">
      <c r="K15260" s="26">
        <f>_xll.qlCalendarAdvance(Calendar,L15260,FixingDays&amp;"D","p")</f>
        <v>63625</v>
      </c>
      <c r="L15260" s="27">
        <f>_xll.qlCalendarAdvance(Calendar,L15259,SamplingFrequency,"f",FALSE)</f>
        <v>63625</v>
      </c>
      <c r="M15260" s="17">
        <f>_xll.qlIndexFixing(Index,L15260,TRUE)</f>
        <v>3.2504959858077331E-2</v>
      </c>
      <c r="N15260" s="17"/>
      <c r="T15260" s="28"/>
      <c r="Y15260" s="22">
        <f>_xll.qlIndexFixing(OverNightIndex,K15260,TRUE)</f>
        <v>3.2504959858077331E-2</v>
      </c>
    </row>
    <row r="15261" spans="11:25" x14ac:dyDescent="0.2">
      <c r="K15261" s="26">
        <f>_xll.qlCalendarAdvance(Calendar,L15261,FixingDays&amp;"D","p")</f>
        <v>63626</v>
      </c>
      <c r="L15261" s="27">
        <f>_xll.qlCalendarAdvance(Calendar,L15260,SamplingFrequency,"f",FALSE)</f>
        <v>63626</v>
      </c>
      <c r="M15261" s="17">
        <f>_xll.qlIndexFixing(Index,L15261,TRUE)</f>
        <v>3.2504959858077331E-2</v>
      </c>
      <c r="N15261" s="17"/>
      <c r="T15261" s="28"/>
      <c r="Y15261" s="22">
        <f>_xll.qlIndexFixing(OverNightIndex,K15261,TRUE)</f>
        <v>3.2504959858077331E-2</v>
      </c>
    </row>
    <row r="15262" spans="11:25" x14ac:dyDescent="0.2">
      <c r="K15262" s="26">
        <f>_xll.qlCalendarAdvance(Calendar,L15262,FixingDays&amp;"D","p")</f>
        <v>63627</v>
      </c>
      <c r="L15262" s="27">
        <f>_xll.qlCalendarAdvance(Calendar,L15261,SamplingFrequency,"f",FALSE)</f>
        <v>63627</v>
      </c>
      <c r="M15262" s="17">
        <f>_xll.qlIndexFixing(Index,L15262,TRUE)</f>
        <v>3.2504959857753146E-2</v>
      </c>
      <c r="N15262" s="17"/>
      <c r="T15262" s="28"/>
      <c r="Y15262" s="22">
        <f>_xll.qlIndexFixing(OverNightIndex,K15262,TRUE)</f>
        <v>3.2504959857753146E-2</v>
      </c>
    </row>
    <row r="15263" spans="11:25" x14ac:dyDescent="0.2">
      <c r="K15263" s="26">
        <f>_xll.qlCalendarAdvance(Calendar,L15263,FixingDays&amp;"D","p")</f>
        <v>63628</v>
      </c>
      <c r="L15263" s="27">
        <f>_xll.qlCalendarAdvance(Calendar,L15262,SamplingFrequency,"f",FALSE)</f>
        <v>63628</v>
      </c>
      <c r="M15263" s="17">
        <f>_xll.qlIndexFixing(Index,L15263,TRUE)</f>
        <v>3.2504959858077331E-2</v>
      </c>
      <c r="N15263" s="17"/>
      <c r="T15263" s="28"/>
      <c r="Y15263" s="22">
        <f>_xll.qlIndexFixing(OverNightIndex,K15263,TRUE)</f>
        <v>3.2504959858077331E-2</v>
      </c>
    </row>
    <row r="15264" spans="11:25" x14ac:dyDescent="0.2">
      <c r="K15264" s="26">
        <f>_xll.qlCalendarAdvance(Calendar,L15264,FixingDays&amp;"D","p")</f>
        <v>63629</v>
      </c>
      <c r="L15264" s="27">
        <f>_xll.qlCalendarAdvance(Calendar,L15263,SamplingFrequency,"f",FALSE)</f>
        <v>63629</v>
      </c>
      <c r="M15264" s="17">
        <f>_xll.qlIndexFixing(Index,L15264,TRUE)</f>
        <v>3.2507854662894298E-2</v>
      </c>
      <c r="N15264" s="17"/>
      <c r="T15264" s="28"/>
      <c r="Y15264" s="22">
        <f>_xll.qlIndexFixing(OverNightIndex,K15264,TRUE)</f>
        <v>3.2507854662894298E-2</v>
      </c>
    </row>
    <row r="15265" spans="11:25" x14ac:dyDescent="0.2">
      <c r="K15265" s="26">
        <f>_xll.qlCalendarAdvance(Calendar,L15265,FixingDays&amp;"D","p")</f>
        <v>63632</v>
      </c>
      <c r="L15265" s="27">
        <f>_xll.qlCalendarAdvance(Calendar,L15264,SamplingFrequency,"f",FALSE)</f>
        <v>63632</v>
      </c>
      <c r="M15265" s="17">
        <f>_xll.qlIndexFixing(Index,L15265,TRUE)</f>
        <v>3.2504959857834193E-2</v>
      </c>
      <c r="N15265" s="17"/>
      <c r="T15265" s="28"/>
      <c r="Y15265" s="22">
        <f>_xll.qlIndexFixing(OverNightIndex,K15265,TRUE)</f>
        <v>3.2504959857834193E-2</v>
      </c>
    </row>
    <row r="15266" spans="11:25" x14ac:dyDescent="0.2">
      <c r="K15266" s="26">
        <f>_xll.qlCalendarAdvance(Calendar,L15266,FixingDays&amp;"D","p")</f>
        <v>63633</v>
      </c>
      <c r="L15266" s="27">
        <f>_xll.qlCalendarAdvance(Calendar,L15265,SamplingFrequency,"f",FALSE)</f>
        <v>63633</v>
      </c>
      <c r="M15266" s="17">
        <f>_xll.qlIndexFixing(Index,L15266,TRUE)</f>
        <v>3.2504959857996285E-2</v>
      </c>
      <c r="N15266" s="17"/>
      <c r="T15266" s="28"/>
      <c r="Y15266" s="22">
        <f>_xll.qlIndexFixing(OverNightIndex,K15266,TRUE)</f>
        <v>3.2504959857996285E-2</v>
      </c>
    </row>
    <row r="15267" spans="11:25" x14ac:dyDescent="0.2">
      <c r="K15267" s="26">
        <f>_xll.qlCalendarAdvance(Calendar,L15267,FixingDays&amp;"D","p")</f>
        <v>63634</v>
      </c>
      <c r="L15267" s="27">
        <f>_xll.qlCalendarAdvance(Calendar,L15266,SamplingFrequency,"f",FALSE)</f>
        <v>63634</v>
      </c>
      <c r="M15267" s="17">
        <f>_xll.qlIndexFixing(Index,L15267,TRUE)</f>
        <v>3.2504959858077331E-2</v>
      </c>
      <c r="N15267" s="17"/>
      <c r="T15267" s="28"/>
      <c r="Y15267" s="22">
        <f>_xll.qlIndexFixing(OverNightIndex,K15267,TRUE)</f>
        <v>3.2504959858077331E-2</v>
      </c>
    </row>
    <row r="15268" spans="11:25" x14ac:dyDescent="0.2">
      <c r="K15268" s="26">
        <f>_xll.qlCalendarAdvance(Calendar,L15268,FixingDays&amp;"D","p")</f>
        <v>63635</v>
      </c>
      <c r="L15268" s="27">
        <f>_xll.qlCalendarAdvance(Calendar,L15267,SamplingFrequency,"f",FALSE)</f>
        <v>63635</v>
      </c>
      <c r="M15268" s="17">
        <f>_xll.qlIndexFixing(Index,L15268,TRUE)</f>
        <v>3.2504959857915239E-2</v>
      </c>
      <c r="N15268" s="17"/>
      <c r="T15268" s="28"/>
      <c r="Y15268" s="22">
        <f>_xll.qlIndexFixing(OverNightIndex,K15268,TRUE)</f>
        <v>3.2504959857915239E-2</v>
      </c>
    </row>
    <row r="15269" spans="11:25" x14ac:dyDescent="0.2">
      <c r="K15269" s="26">
        <f>_xll.qlCalendarAdvance(Calendar,L15269,FixingDays&amp;"D","p")</f>
        <v>63636</v>
      </c>
      <c r="L15269" s="27">
        <f>_xll.qlCalendarAdvance(Calendar,L15268,SamplingFrequency,"f",FALSE)</f>
        <v>63636</v>
      </c>
      <c r="M15269" s="17">
        <f>_xll.qlIndexFixing(Index,L15269,TRUE)</f>
        <v>3.2507854662867285E-2</v>
      </c>
      <c r="N15269" s="17"/>
      <c r="T15269" s="28"/>
      <c r="Y15269" s="22">
        <f>_xll.qlIndexFixing(OverNightIndex,K15269,TRUE)</f>
        <v>3.2507854662867285E-2</v>
      </c>
    </row>
    <row r="15270" spans="11:25" x14ac:dyDescent="0.2">
      <c r="K15270" s="26">
        <f>_xll.qlCalendarAdvance(Calendar,L15270,FixingDays&amp;"D","p")</f>
        <v>63639</v>
      </c>
      <c r="L15270" s="27">
        <f>_xll.qlCalendarAdvance(Calendar,L15269,SamplingFrequency,"f",FALSE)</f>
        <v>63639</v>
      </c>
      <c r="M15270" s="17">
        <f>_xll.qlIndexFixing(Index,L15270,TRUE)</f>
        <v>3.2504959857996285E-2</v>
      </c>
      <c r="N15270" s="17"/>
      <c r="T15270" s="28"/>
      <c r="Y15270" s="22">
        <f>_xll.qlIndexFixing(OverNightIndex,K15270,TRUE)</f>
        <v>3.2504959857996285E-2</v>
      </c>
    </row>
    <row r="15271" spans="11:25" x14ac:dyDescent="0.2">
      <c r="K15271" s="26">
        <f>_xll.qlCalendarAdvance(Calendar,L15271,FixingDays&amp;"D","p")</f>
        <v>63640</v>
      </c>
      <c r="L15271" s="27">
        <f>_xll.qlCalendarAdvance(Calendar,L15270,SamplingFrequency,"f",FALSE)</f>
        <v>63640</v>
      </c>
      <c r="M15271" s="17">
        <f>_xll.qlIndexFixing(Index,L15271,TRUE)</f>
        <v>3.2504959857996285E-2</v>
      </c>
      <c r="N15271" s="17"/>
      <c r="T15271" s="28"/>
      <c r="Y15271" s="22">
        <f>_xll.qlIndexFixing(OverNightIndex,K15271,TRUE)</f>
        <v>3.2504959857996285E-2</v>
      </c>
    </row>
    <row r="15272" spans="11:25" x14ac:dyDescent="0.2">
      <c r="K15272" s="26">
        <f>_xll.qlCalendarAdvance(Calendar,L15272,FixingDays&amp;"D","p")</f>
        <v>63641</v>
      </c>
      <c r="L15272" s="27">
        <f>_xll.qlCalendarAdvance(Calendar,L15271,SamplingFrequency,"f",FALSE)</f>
        <v>63641</v>
      </c>
      <c r="M15272" s="17">
        <f>_xll.qlIndexFixing(Index,L15272,TRUE)</f>
        <v>3.2504959858077331E-2</v>
      </c>
      <c r="N15272" s="17"/>
      <c r="T15272" s="28"/>
      <c r="Y15272" s="22">
        <f>_xll.qlIndexFixing(OverNightIndex,K15272,TRUE)</f>
        <v>3.2504959858077331E-2</v>
      </c>
    </row>
    <row r="15273" spans="11:25" x14ac:dyDescent="0.2">
      <c r="K15273" s="26">
        <f>_xll.qlCalendarAdvance(Calendar,L15273,FixingDays&amp;"D","p")</f>
        <v>63642</v>
      </c>
      <c r="L15273" s="27">
        <f>_xll.qlCalendarAdvance(Calendar,L15272,SamplingFrequency,"f",FALSE)</f>
        <v>63642</v>
      </c>
      <c r="M15273" s="17">
        <f>_xll.qlIndexFixing(Index,L15273,TRUE)</f>
        <v>3.2504959857753146E-2</v>
      </c>
      <c r="N15273" s="17"/>
      <c r="T15273" s="28"/>
      <c r="Y15273" s="22">
        <f>_xll.qlIndexFixing(OverNightIndex,K15273,TRUE)</f>
        <v>3.2504959857753146E-2</v>
      </c>
    </row>
    <row r="15274" spans="11:25" x14ac:dyDescent="0.2">
      <c r="K15274" s="26">
        <f>_xll.qlCalendarAdvance(Calendar,L15274,FixingDays&amp;"D","p")</f>
        <v>63643</v>
      </c>
      <c r="L15274" s="27">
        <f>_xll.qlCalendarAdvance(Calendar,L15273,SamplingFrequency,"f",FALSE)</f>
        <v>63643</v>
      </c>
      <c r="M15274" s="17">
        <f>_xll.qlIndexFixing(Index,L15274,TRUE)</f>
        <v>3.2507854662921318E-2</v>
      </c>
      <c r="N15274" s="17"/>
      <c r="T15274" s="28"/>
      <c r="Y15274" s="22">
        <f>_xll.qlIndexFixing(OverNightIndex,K15274,TRUE)</f>
        <v>3.2507854662921318E-2</v>
      </c>
    </row>
    <row r="15275" spans="11:25" x14ac:dyDescent="0.2">
      <c r="K15275" s="26">
        <f>_xll.qlCalendarAdvance(Calendar,L15275,FixingDays&amp;"D","p")</f>
        <v>63646</v>
      </c>
      <c r="L15275" s="27">
        <f>_xll.qlCalendarAdvance(Calendar,L15274,SamplingFrequency,"f",FALSE)</f>
        <v>63646</v>
      </c>
      <c r="M15275" s="17">
        <f>_xll.qlIndexFixing(Index,L15275,TRUE)</f>
        <v>3.2504959857996285E-2</v>
      </c>
      <c r="N15275" s="17"/>
      <c r="T15275" s="28"/>
      <c r="Y15275" s="22">
        <f>_xll.qlIndexFixing(OverNightIndex,K15275,TRUE)</f>
        <v>3.2504959857996285E-2</v>
      </c>
    </row>
    <row r="15276" spans="11:25" x14ac:dyDescent="0.2">
      <c r="K15276" s="26">
        <f>_xll.qlCalendarAdvance(Calendar,L15276,FixingDays&amp;"D","p")</f>
        <v>63647</v>
      </c>
      <c r="L15276" s="27">
        <f>_xll.qlCalendarAdvance(Calendar,L15275,SamplingFrequency,"f",FALSE)</f>
        <v>63647</v>
      </c>
      <c r="M15276" s="17">
        <f>_xll.qlIndexFixing(Index,L15276,TRUE)</f>
        <v>3.2504959857834193E-2</v>
      </c>
      <c r="N15276" s="17"/>
      <c r="T15276" s="28"/>
      <c r="Y15276" s="22">
        <f>_xll.qlIndexFixing(OverNightIndex,K15276,TRUE)</f>
        <v>3.2504959857834193E-2</v>
      </c>
    </row>
    <row r="15277" spans="11:25" x14ac:dyDescent="0.2">
      <c r="K15277" s="26">
        <f>_xll.qlCalendarAdvance(Calendar,L15277,FixingDays&amp;"D","p")</f>
        <v>63648</v>
      </c>
      <c r="L15277" s="27">
        <f>_xll.qlCalendarAdvance(Calendar,L15276,SamplingFrequency,"f",FALSE)</f>
        <v>63648</v>
      </c>
      <c r="M15277" s="17">
        <f>_xll.qlIndexFixing(Index,L15277,TRUE)</f>
        <v>3.2506407217531286E-2</v>
      </c>
      <c r="N15277" s="17"/>
      <c r="T15277" s="28"/>
      <c r="Y15277" s="22">
        <f>_xll.qlIndexFixing(OverNightIndex,K15277,TRUE)</f>
        <v>3.2506407217531286E-2</v>
      </c>
    </row>
    <row r="15278" spans="11:25" x14ac:dyDescent="0.2">
      <c r="K15278" s="26">
        <f>_xll.qlCalendarAdvance(Calendar,L15278,FixingDays&amp;"D","p")</f>
        <v>63650</v>
      </c>
      <c r="L15278" s="27">
        <f>_xll.qlCalendarAdvance(Calendar,L15277,SamplingFrequency,"f",FALSE)</f>
        <v>63650</v>
      </c>
      <c r="M15278" s="17">
        <f>_xll.qlIndexFixing(Index,L15278,TRUE)</f>
        <v>3.2507854662867285E-2</v>
      </c>
      <c r="N15278" s="17"/>
      <c r="T15278" s="28"/>
      <c r="Y15278" s="22">
        <f>_xll.qlIndexFixing(OverNightIndex,K15278,TRUE)</f>
        <v>3.2507854662867285E-2</v>
      </c>
    </row>
    <row r="15279" spans="11:25" x14ac:dyDescent="0.2">
      <c r="K15279" s="26">
        <f>_xll.qlCalendarAdvance(Calendar,L15279,FixingDays&amp;"D","p")</f>
        <v>63653</v>
      </c>
      <c r="L15279" s="27">
        <f>_xll.qlCalendarAdvance(Calendar,L15278,SamplingFrequency,"f",FALSE)</f>
        <v>63653</v>
      </c>
      <c r="M15279" s="17">
        <f>_xll.qlIndexFixing(Index,L15279,TRUE)</f>
        <v>3.2504959857834193E-2</v>
      </c>
      <c r="N15279" s="17"/>
      <c r="T15279" s="28"/>
      <c r="Y15279" s="22">
        <f>_xll.qlIndexFixing(OverNightIndex,K15279,TRUE)</f>
        <v>3.2504959857834193E-2</v>
      </c>
    </row>
    <row r="15280" spans="11:25" x14ac:dyDescent="0.2">
      <c r="K15280" s="26">
        <f>_xll.qlCalendarAdvance(Calendar,L15280,FixingDays&amp;"D","p")</f>
        <v>63654</v>
      </c>
      <c r="L15280" s="27">
        <f>_xll.qlCalendarAdvance(Calendar,L15279,SamplingFrequency,"f",FALSE)</f>
        <v>63654</v>
      </c>
      <c r="M15280" s="17">
        <f>_xll.qlIndexFixing(Index,L15280,TRUE)</f>
        <v>3.2504959858077331E-2</v>
      </c>
      <c r="N15280" s="17"/>
      <c r="T15280" s="28"/>
      <c r="Y15280" s="22">
        <f>_xll.qlIndexFixing(OverNightIndex,K15280,TRUE)</f>
        <v>3.2504959858077331E-2</v>
      </c>
    </row>
    <row r="15281" spans="11:25" x14ac:dyDescent="0.2">
      <c r="K15281" s="26">
        <f>_xll.qlCalendarAdvance(Calendar,L15281,FixingDays&amp;"D","p")</f>
        <v>63655</v>
      </c>
      <c r="L15281" s="27">
        <f>_xll.qlCalendarAdvance(Calendar,L15280,SamplingFrequency,"f",FALSE)</f>
        <v>63655</v>
      </c>
      <c r="M15281" s="17">
        <f>_xll.qlIndexFixing(Index,L15281,TRUE)</f>
        <v>3.2504959857915239E-2</v>
      </c>
      <c r="N15281" s="17"/>
      <c r="T15281" s="28"/>
      <c r="Y15281" s="22">
        <f>_xll.qlIndexFixing(OverNightIndex,K15281,TRUE)</f>
        <v>3.2504959857915239E-2</v>
      </c>
    </row>
    <row r="15282" spans="11:25" x14ac:dyDescent="0.2">
      <c r="K15282" s="26">
        <f>_xll.qlCalendarAdvance(Calendar,L15282,FixingDays&amp;"D","p")</f>
        <v>63656</v>
      </c>
      <c r="L15282" s="27">
        <f>_xll.qlCalendarAdvance(Calendar,L15281,SamplingFrequency,"f",FALSE)</f>
        <v>63656</v>
      </c>
      <c r="M15282" s="17">
        <f>_xll.qlIndexFixing(Index,L15282,TRUE)</f>
        <v>3.2510749811493378E-2</v>
      </c>
      <c r="N15282" s="17"/>
      <c r="T15282" s="28"/>
      <c r="Y15282" s="22">
        <f>_xll.qlIndexFixing(OverNightIndex,K15282,TRUE)</f>
        <v>3.2510749811493378E-2</v>
      </c>
    </row>
    <row r="15283" spans="11:25" x14ac:dyDescent="0.2">
      <c r="K15283" s="26">
        <f>_xll.qlCalendarAdvance(Calendar,L15283,FixingDays&amp;"D","p")</f>
        <v>63661</v>
      </c>
      <c r="L15283" s="27">
        <f>_xll.qlCalendarAdvance(Calendar,L15282,SamplingFrequency,"f",FALSE)</f>
        <v>63661</v>
      </c>
      <c r="M15283" s="17">
        <f>_xll.qlIndexFixing(Index,L15283,TRUE)</f>
        <v>3.2504959858077331E-2</v>
      </c>
      <c r="N15283" s="17"/>
      <c r="T15283" s="28"/>
      <c r="Y15283" s="22">
        <f>_xll.qlIndexFixing(OverNightIndex,K15283,TRUE)</f>
        <v>3.2504959858077331E-2</v>
      </c>
    </row>
    <row r="15284" spans="11:25" x14ac:dyDescent="0.2">
      <c r="K15284" s="26">
        <f>_xll.qlCalendarAdvance(Calendar,L15284,FixingDays&amp;"D","p")</f>
        <v>63662</v>
      </c>
      <c r="L15284" s="27">
        <f>_xll.qlCalendarAdvance(Calendar,L15283,SamplingFrequency,"f",FALSE)</f>
        <v>63662</v>
      </c>
      <c r="M15284" s="17">
        <f>_xll.qlIndexFixing(Index,L15284,TRUE)</f>
        <v>3.2504959857996285E-2</v>
      </c>
      <c r="N15284" s="17"/>
      <c r="T15284" s="28"/>
      <c r="Y15284" s="22">
        <f>_xll.qlIndexFixing(OverNightIndex,K15284,TRUE)</f>
        <v>3.2504959857996285E-2</v>
      </c>
    </row>
    <row r="15285" spans="11:25" x14ac:dyDescent="0.2">
      <c r="K15285" s="26">
        <f>_xll.qlCalendarAdvance(Calendar,L15285,FixingDays&amp;"D","p")</f>
        <v>63663</v>
      </c>
      <c r="L15285" s="27">
        <f>_xll.qlCalendarAdvance(Calendar,L15284,SamplingFrequency,"f",FALSE)</f>
        <v>63663</v>
      </c>
      <c r="M15285" s="17">
        <f>_xll.qlIndexFixing(Index,L15285,TRUE)</f>
        <v>3.2504959857834193E-2</v>
      </c>
      <c r="N15285" s="17"/>
      <c r="T15285" s="28"/>
      <c r="Y15285" s="22">
        <f>_xll.qlIndexFixing(OverNightIndex,K15285,TRUE)</f>
        <v>3.2504959857834193E-2</v>
      </c>
    </row>
    <row r="15286" spans="11:25" x14ac:dyDescent="0.2">
      <c r="K15286" s="26">
        <f>_xll.qlCalendarAdvance(Calendar,L15286,FixingDays&amp;"D","p")</f>
        <v>63664</v>
      </c>
      <c r="L15286" s="27">
        <f>_xll.qlCalendarAdvance(Calendar,L15285,SamplingFrequency,"f",FALSE)</f>
        <v>63664</v>
      </c>
      <c r="M15286" s="17">
        <f>_xll.qlIndexFixing(Index,L15286,TRUE)</f>
        <v>3.2507854662921318E-2</v>
      </c>
      <c r="N15286" s="17"/>
      <c r="T15286" s="28"/>
      <c r="Y15286" s="22">
        <f>_xll.qlIndexFixing(OverNightIndex,K15286,TRUE)</f>
        <v>3.2507854662921318E-2</v>
      </c>
    </row>
    <row r="15287" spans="11:25" x14ac:dyDescent="0.2">
      <c r="K15287" s="26">
        <f>_xll.qlCalendarAdvance(Calendar,L15287,FixingDays&amp;"D","p")</f>
        <v>63667</v>
      </c>
      <c r="L15287" s="27">
        <f>_xll.qlCalendarAdvance(Calendar,L15286,SamplingFrequency,"f",FALSE)</f>
        <v>63667</v>
      </c>
      <c r="M15287" s="17">
        <f>_xll.qlIndexFixing(Index,L15287,TRUE)</f>
        <v>3.2504959857915239E-2</v>
      </c>
      <c r="N15287" s="17"/>
      <c r="T15287" s="28"/>
      <c r="Y15287" s="22">
        <f>_xll.qlIndexFixing(OverNightIndex,K15287,TRUE)</f>
        <v>3.2504959857915239E-2</v>
      </c>
    </row>
    <row r="15288" spans="11:25" x14ac:dyDescent="0.2">
      <c r="K15288" s="26">
        <f>_xll.qlCalendarAdvance(Calendar,L15288,FixingDays&amp;"D","p")</f>
        <v>63668</v>
      </c>
      <c r="L15288" s="27">
        <f>_xll.qlCalendarAdvance(Calendar,L15287,SamplingFrequency,"f",FALSE)</f>
        <v>63668</v>
      </c>
      <c r="M15288" s="17">
        <f>_xll.qlIndexFixing(Index,L15288,TRUE)</f>
        <v>3.2504959857915239E-2</v>
      </c>
      <c r="N15288" s="17"/>
      <c r="T15288" s="28"/>
      <c r="Y15288" s="22">
        <f>_xll.qlIndexFixing(OverNightIndex,K15288,TRUE)</f>
        <v>3.2504959857915239E-2</v>
      </c>
    </row>
    <row r="15289" spans="11:25" x14ac:dyDescent="0.2">
      <c r="K15289" s="26">
        <f>_xll.qlCalendarAdvance(Calendar,L15289,FixingDays&amp;"D","p")</f>
        <v>63669</v>
      </c>
      <c r="L15289" s="27">
        <f>_xll.qlCalendarAdvance(Calendar,L15288,SamplingFrequency,"f",FALSE)</f>
        <v>63669</v>
      </c>
      <c r="M15289" s="17">
        <f>_xll.qlIndexFixing(Index,L15289,TRUE)</f>
        <v>3.2504959857996285E-2</v>
      </c>
      <c r="N15289" s="17"/>
      <c r="T15289" s="28"/>
      <c r="Y15289" s="22">
        <f>_xll.qlIndexFixing(OverNightIndex,K15289,TRUE)</f>
        <v>3.2504959857996285E-2</v>
      </c>
    </row>
    <row r="15290" spans="11:25" x14ac:dyDescent="0.2">
      <c r="K15290" s="26">
        <f>_xll.qlCalendarAdvance(Calendar,L15290,FixingDays&amp;"D","p")</f>
        <v>63670</v>
      </c>
      <c r="L15290" s="27">
        <f>_xll.qlCalendarAdvance(Calendar,L15289,SamplingFrequency,"f",FALSE)</f>
        <v>63670</v>
      </c>
      <c r="M15290" s="17">
        <f>_xll.qlIndexFixing(Index,L15290,TRUE)</f>
        <v>3.2504959858077331E-2</v>
      </c>
      <c r="N15290" s="17"/>
      <c r="T15290" s="28"/>
      <c r="Y15290" s="22">
        <f>_xll.qlIndexFixing(OverNightIndex,K15290,TRUE)</f>
        <v>3.2504959858077331E-2</v>
      </c>
    </row>
    <row r="15291" spans="11:25" x14ac:dyDescent="0.2">
      <c r="K15291" s="26">
        <f>_xll.qlCalendarAdvance(Calendar,L15291,FixingDays&amp;"D","p")</f>
        <v>63671</v>
      </c>
      <c r="L15291" s="27">
        <f>_xll.qlCalendarAdvance(Calendar,L15290,SamplingFrequency,"f",FALSE)</f>
        <v>63671</v>
      </c>
      <c r="M15291" s="17">
        <f>_xll.qlIndexFixing(Index,L15291,TRUE)</f>
        <v>3.2507854662840271E-2</v>
      </c>
      <c r="N15291" s="17"/>
      <c r="T15291" s="28"/>
      <c r="Y15291" s="22">
        <f>_xll.qlIndexFixing(OverNightIndex,K15291,TRUE)</f>
        <v>3.2507854662840271E-2</v>
      </c>
    </row>
    <row r="15292" spans="11:25" x14ac:dyDescent="0.2">
      <c r="K15292" s="26">
        <f>_xll.qlCalendarAdvance(Calendar,L15292,FixingDays&amp;"D","p")</f>
        <v>63674</v>
      </c>
      <c r="L15292" s="27">
        <f>_xll.qlCalendarAdvance(Calendar,L15291,SamplingFrequency,"f",FALSE)</f>
        <v>63674</v>
      </c>
      <c r="M15292" s="17">
        <f>_xll.qlIndexFixing(Index,L15292,TRUE)</f>
        <v>3.2506407217450239E-2</v>
      </c>
      <c r="N15292" s="17"/>
      <c r="T15292" s="28"/>
      <c r="Y15292" s="22">
        <f>_xll.qlIndexFixing(OverNightIndex,K15292,TRUE)</f>
        <v>3.2506407217450239E-2</v>
      </c>
    </row>
    <row r="15293" spans="11:25" x14ac:dyDescent="0.2">
      <c r="K15293" s="26">
        <f>_xll.qlCalendarAdvance(Calendar,L15293,FixingDays&amp;"D","p")</f>
        <v>63676</v>
      </c>
      <c r="L15293" s="27">
        <f>_xll.qlCalendarAdvance(Calendar,L15292,SamplingFrequency,"f",FALSE)</f>
        <v>63676</v>
      </c>
      <c r="M15293" s="17">
        <f>_xll.qlIndexFixing(Index,L15293,TRUE)</f>
        <v>3.2504959858077331E-2</v>
      </c>
      <c r="N15293" s="17"/>
      <c r="T15293" s="28"/>
      <c r="Y15293" s="22">
        <f>_xll.qlIndexFixing(OverNightIndex,K15293,TRUE)</f>
        <v>3.2504959858077331E-2</v>
      </c>
    </row>
    <row r="15294" spans="11:25" x14ac:dyDescent="0.2">
      <c r="K15294" s="26">
        <f>_xll.qlCalendarAdvance(Calendar,L15294,FixingDays&amp;"D","p")</f>
        <v>63677</v>
      </c>
      <c r="L15294" s="27">
        <f>_xll.qlCalendarAdvance(Calendar,L15293,SamplingFrequency,"f",FALSE)</f>
        <v>63677</v>
      </c>
      <c r="M15294" s="17">
        <f>_xll.qlIndexFixing(Index,L15294,TRUE)</f>
        <v>3.2504959858077331E-2</v>
      </c>
      <c r="N15294" s="17"/>
      <c r="T15294" s="28"/>
      <c r="Y15294" s="22">
        <f>_xll.qlIndexFixing(OverNightIndex,K15294,TRUE)</f>
        <v>3.2504959858077331E-2</v>
      </c>
    </row>
    <row r="15295" spans="11:25" x14ac:dyDescent="0.2">
      <c r="K15295" s="26">
        <f>_xll.qlCalendarAdvance(Calendar,L15295,FixingDays&amp;"D","p")</f>
        <v>63678</v>
      </c>
      <c r="L15295" s="27">
        <f>_xll.qlCalendarAdvance(Calendar,L15294,SamplingFrequency,"f",FALSE)</f>
        <v>63678</v>
      </c>
      <c r="M15295" s="17">
        <f>_xll.qlIndexFixing(Index,L15295,TRUE)</f>
        <v>3.2507854662813251E-2</v>
      </c>
      <c r="N15295" s="17"/>
      <c r="T15295" s="28"/>
      <c r="Y15295" s="22">
        <f>_xll.qlIndexFixing(OverNightIndex,K15295,TRUE)</f>
        <v>3.2507854662813251E-2</v>
      </c>
    </row>
    <row r="15296" spans="11:25" x14ac:dyDescent="0.2">
      <c r="K15296" s="26">
        <f>_xll.qlCalendarAdvance(Calendar,L15296,FixingDays&amp;"D","p")</f>
        <v>63681</v>
      </c>
      <c r="L15296" s="27">
        <f>_xll.qlCalendarAdvance(Calendar,L15295,SamplingFrequency,"f",FALSE)</f>
        <v>63681</v>
      </c>
      <c r="M15296" s="17">
        <f>_xll.qlIndexFixing(Index,L15296,TRUE)</f>
        <v>3.2504959858077331E-2</v>
      </c>
      <c r="N15296" s="17"/>
      <c r="T15296" s="28"/>
      <c r="Y15296" s="22">
        <f>_xll.qlIndexFixing(OverNightIndex,K15296,TRUE)</f>
        <v>3.2504959858077331E-2</v>
      </c>
    </row>
    <row r="15297" spans="11:25" x14ac:dyDescent="0.2">
      <c r="K15297" s="26">
        <f>_xll.qlCalendarAdvance(Calendar,L15297,FixingDays&amp;"D","p")</f>
        <v>63682</v>
      </c>
      <c r="L15297" s="27">
        <f>_xll.qlCalendarAdvance(Calendar,L15296,SamplingFrequency,"f",FALSE)</f>
        <v>63682</v>
      </c>
      <c r="M15297" s="17">
        <f>_xll.qlIndexFixing(Index,L15297,TRUE)</f>
        <v>3.2504959858077331E-2</v>
      </c>
      <c r="N15297" s="17"/>
      <c r="T15297" s="28"/>
      <c r="Y15297" s="22">
        <f>_xll.qlIndexFixing(OverNightIndex,K15297,TRUE)</f>
        <v>3.2504959858077331E-2</v>
      </c>
    </row>
    <row r="15298" spans="11:25" x14ac:dyDescent="0.2">
      <c r="K15298" s="26">
        <f>_xll.qlCalendarAdvance(Calendar,L15298,FixingDays&amp;"D","p")</f>
        <v>63683</v>
      </c>
      <c r="L15298" s="27">
        <f>_xll.qlCalendarAdvance(Calendar,L15297,SamplingFrequency,"f",FALSE)</f>
        <v>63683</v>
      </c>
      <c r="M15298" s="17">
        <f>_xll.qlIndexFixing(Index,L15298,TRUE)</f>
        <v>3.2504959857753146E-2</v>
      </c>
      <c r="N15298" s="17"/>
      <c r="T15298" s="28"/>
      <c r="Y15298" s="22">
        <f>_xll.qlIndexFixing(OverNightIndex,K15298,TRUE)</f>
        <v>3.2504959857753146E-2</v>
      </c>
    </row>
    <row r="15299" spans="11:25" x14ac:dyDescent="0.2">
      <c r="K15299" s="26">
        <f>_xll.qlCalendarAdvance(Calendar,L15299,FixingDays&amp;"D","p")</f>
        <v>63684</v>
      </c>
      <c r="L15299" s="27">
        <f>_xll.qlCalendarAdvance(Calendar,L15298,SamplingFrequency,"f",FALSE)</f>
        <v>63684</v>
      </c>
      <c r="M15299" s="17">
        <f>_xll.qlIndexFixing(Index,L15299,TRUE)</f>
        <v>3.2504959858077331E-2</v>
      </c>
      <c r="N15299" s="17"/>
      <c r="T15299" s="28"/>
      <c r="Y15299" s="22">
        <f>_xll.qlIndexFixing(OverNightIndex,K15299,TRUE)</f>
        <v>3.2504959858077331E-2</v>
      </c>
    </row>
    <row r="15300" spans="11:25" x14ac:dyDescent="0.2">
      <c r="K15300" s="26">
        <f>_xll.qlCalendarAdvance(Calendar,L15300,FixingDays&amp;"D","p")</f>
        <v>63685</v>
      </c>
      <c r="L15300" s="27">
        <f>_xll.qlCalendarAdvance(Calendar,L15299,SamplingFrequency,"f",FALSE)</f>
        <v>63685</v>
      </c>
      <c r="M15300" s="17">
        <f>_xll.qlIndexFixing(Index,L15300,TRUE)</f>
        <v>3.2507854662894298E-2</v>
      </c>
      <c r="N15300" s="17"/>
      <c r="T15300" s="28"/>
      <c r="Y15300" s="22">
        <f>_xll.qlIndexFixing(OverNightIndex,K15300,TRUE)</f>
        <v>3.2507854662894298E-2</v>
      </c>
    </row>
    <row r="15301" spans="11:25" x14ac:dyDescent="0.2">
      <c r="K15301" s="26">
        <f>_xll.qlCalendarAdvance(Calendar,L15301,FixingDays&amp;"D","p")</f>
        <v>63688</v>
      </c>
      <c r="L15301" s="27">
        <f>_xll.qlCalendarAdvance(Calendar,L15300,SamplingFrequency,"f",FALSE)</f>
        <v>63688</v>
      </c>
      <c r="M15301" s="17">
        <f>_xll.qlIndexFixing(Index,L15301,TRUE)</f>
        <v>3.2504959858077331E-2</v>
      </c>
      <c r="N15301" s="17"/>
      <c r="T15301" s="28"/>
      <c r="Y15301" s="22">
        <f>_xll.qlIndexFixing(OverNightIndex,K15301,TRUE)</f>
        <v>3.2504959858077331E-2</v>
      </c>
    </row>
    <row r="15302" spans="11:25" x14ac:dyDescent="0.2">
      <c r="K15302" s="26">
        <f>_xll.qlCalendarAdvance(Calendar,L15302,FixingDays&amp;"D","p")</f>
        <v>63689</v>
      </c>
      <c r="L15302" s="27">
        <f>_xll.qlCalendarAdvance(Calendar,L15301,SamplingFrequency,"f",FALSE)</f>
        <v>63689</v>
      </c>
      <c r="M15302" s="17">
        <f>_xll.qlIndexFixing(Index,L15302,TRUE)</f>
        <v>3.2504959857834193E-2</v>
      </c>
      <c r="N15302" s="17"/>
      <c r="T15302" s="28"/>
      <c r="Y15302" s="22">
        <f>_xll.qlIndexFixing(OverNightIndex,K15302,TRUE)</f>
        <v>3.2504959857834193E-2</v>
      </c>
    </row>
    <row r="15303" spans="11:25" x14ac:dyDescent="0.2">
      <c r="K15303" s="26">
        <f>_xll.qlCalendarAdvance(Calendar,L15303,FixingDays&amp;"D","p")</f>
        <v>63690</v>
      </c>
      <c r="L15303" s="27">
        <f>_xll.qlCalendarAdvance(Calendar,L15302,SamplingFrequency,"f",FALSE)</f>
        <v>63690</v>
      </c>
      <c r="M15303" s="17">
        <f>_xll.qlIndexFixing(Index,L15303,TRUE)</f>
        <v>3.2504959857996285E-2</v>
      </c>
      <c r="N15303" s="17"/>
      <c r="T15303" s="28"/>
      <c r="Y15303" s="22">
        <f>_xll.qlIndexFixing(OverNightIndex,K15303,TRUE)</f>
        <v>3.2504959857996285E-2</v>
      </c>
    </row>
    <row r="15304" spans="11:25" x14ac:dyDescent="0.2">
      <c r="K15304" s="26">
        <f>_xll.qlCalendarAdvance(Calendar,L15304,FixingDays&amp;"D","p")</f>
        <v>63691</v>
      </c>
      <c r="L15304" s="27">
        <f>_xll.qlCalendarAdvance(Calendar,L15303,SamplingFrequency,"f",FALSE)</f>
        <v>63691</v>
      </c>
      <c r="M15304" s="17">
        <f>_xll.qlIndexFixing(Index,L15304,TRUE)</f>
        <v>3.2504959857996285E-2</v>
      </c>
      <c r="N15304" s="17"/>
      <c r="T15304" s="28"/>
      <c r="Y15304" s="22">
        <f>_xll.qlIndexFixing(OverNightIndex,K15304,TRUE)</f>
        <v>3.2504959857996285E-2</v>
      </c>
    </row>
    <row r="15305" spans="11:25" x14ac:dyDescent="0.2">
      <c r="K15305" s="26">
        <f>_xll.qlCalendarAdvance(Calendar,L15305,FixingDays&amp;"D","p")</f>
        <v>63692</v>
      </c>
      <c r="L15305" s="27">
        <f>_xll.qlCalendarAdvance(Calendar,L15304,SamplingFrequency,"f",FALSE)</f>
        <v>63692</v>
      </c>
      <c r="M15305" s="17">
        <f>_xll.qlIndexFixing(Index,L15305,TRUE)</f>
        <v>3.2507854662867285E-2</v>
      </c>
      <c r="N15305" s="17"/>
      <c r="T15305" s="28"/>
      <c r="Y15305" s="22">
        <f>_xll.qlIndexFixing(OverNightIndex,K15305,TRUE)</f>
        <v>3.2507854662867285E-2</v>
      </c>
    </row>
    <row r="15306" spans="11:25" x14ac:dyDescent="0.2">
      <c r="K15306" s="26">
        <f>_xll.qlCalendarAdvance(Calendar,L15306,FixingDays&amp;"D","p")</f>
        <v>63695</v>
      </c>
      <c r="L15306" s="27">
        <f>_xll.qlCalendarAdvance(Calendar,L15305,SamplingFrequency,"f",FALSE)</f>
        <v>63695</v>
      </c>
      <c r="M15306" s="17">
        <f>_xll.qlIndexFixing(Index,L15306,TRUE)</f>
        <v>3.2504959857915239E-2</v>
      </c>
      <c r="N15306" s="17"/>
      <c r="T15306" s="28"/>
      <c r="Y15306" s="22">
        <f>_xll.qlIndexFixing(OverNightIndex,K15306,TRUE)</f>
        <v>3.2504959857915239E-2</v>
      </c>
    </row>
    <row r="15307" spans="11:25" x14ac:dyDescent="0.2">
      <c r="K15307" s="26">
        <f>_xll.qlCalendarAdvance(Calendar,L15307,FixingDays&amp;"D","p")</f>
        <v>63696</v>
      </c>
      <c r="L15307" s="27">
        <f>_xll.qlCalendarAdvance(Calendar,L15306,SamplingFrequency,"f",FALSE)</f>
        <v>63696</v>
      </c>
      <c r="M15307" s="17">
        <f>_xll.qlIndexFixing(Index,L15307,TRUE)</f>
        <v>3.2504959858077331E-2</v>
      </c>
      <c r="N15307" s="17"/>
      <c r="T15307" s="28"/>
      <c r="Y15307" s="22">
        <f>_xll.qlIndexFixing(OverNightIndex,K15307,TRUE)</f>
        <v>3.2504959858077331E-2</v>
      </c>
    </row>
    <row r="15308" spans="11:25" x14ac:dyDescent="0.2">
      <c r="K15308" s="26">
        <f>_xll.qlCalendarAdvance(Calendar,L15308,FixingDays&amp;"D","p")</f>
        <v>63697</v>
      </c>
      <c r="L15308" s="27">
        <f>_xll.qlCalendarAdvance(Calendar,L15307,SamplingFrequency,"f",FALSE)</f>
        <v>63697</v>
      </c>
      <c r="M15308" s="17">
        <f>_xll.qlIndexFixing(Index,L15308,TRUE)</f>
        <v>3.2504959858077331E-2</v>
      </c>
      <c r="N15308" s="17"/>
      <c r="T15308" s="28"/>
      <c r="Y15308" s="22">
        <f>_xll.qlIndexFixing(OverNightIndex,K15308,TRUE)</f>
        <v>3.2504959858077331E-2</v>
      </c>
    </row>
    <row r="15309" spans="11:25" x14ac:dyDescent="0.2">
      <c r="K15309" s="26">
        <f>_xll.qlCalendarAdvance(Calendar,L15309,FixingDays&amp;"D","p")</f>
        <v>63698</v>
      </c>
      <c r="L15309" s="27">
        <f>_xll.qlCalendarAdvance(Calendar,L15308,SamplingFrequency,"f",FALSE)</f>
        <v>63698</v>
      </c>
      <c r="M15309" s="17">
        <f>_xll.qlIndexFixing(Index,L15309,TRUE)</f>
        <v>3.2504959857996285E-2</v>
      </c>
      <c r="N15309" s="17"/>
      <c r="T15309" s="28"/>
      <c r="Y15309" s="22">
        <f>_xll.qlIndexFixing(OverNightIndex,K15309,TRUE)</f>
        <v>3.2504959857996285E-2</v>
      </c>
    </row>
    <row r="15310" spans="11:25" x14ac:dyDescent="0.2">
      <c r="K15310" s="26">
        <f>_xll.qlCalendarAdvance(Calendar,L15310,FixingDays&amp;"D","p")</f>
        <v>63699</v>
      </c>
      <c r="L15310" s="27">
        <f>_xll.qlCalendarAdvance(Calendar,L15309,SamplingFrequency,"f",FALSE)</f>
        <v>63699</v>
      </c>
      <c r="M15310" s="17">
        <f>_xll.qlIndexFixing(Index,L15310,TRUE)</f>
        <v>3.2507854662840271E-2</v>
      </c>
      <c r="N15310" s="17"/>
      <c r="T15310" s="28"/>
      <c r="Y15310" s="22">
        <f>_xll.qlIndexFixing(OverNightIndex,K15310,TRUE)</f>
        <v>3.2507854662840271E-2</v>
      </c>
    </row>
    <row r="15311" spans="11:25" x14ac:dyDescent="0.2">
      <c r="K15311" s="26">
        <f>_xll.qlCalendarAdvance(Calendar,L15311,FixingDays&amp;"D","p")</f>
        <v>63702</v>
      </c>
      <c r="L15311" s="27">
        <f>_xll.qlCalendarAdvance(Calendar,L15310,SamplingFrequency,"f",FALSE)</f>
        <v>63702</v>
      </c>
      <c r="M15311" s="17">
        <f>_xll.qlIndexFixing(Index,L15311,TRUE)</f>
        <v>3.2504959858077331E-2</v>
      </c>
      <c r="N15311" s="17"/>
      <c r="T15311" s="28"/>
      <c r="Y15311" s="22">
        <f>_xll.qlIndexFixing(OverNightIndex,K15311,TRUE)</f>
        <v>3.2504959858077331E-2</v>
      </c>
    </row>
    <row r="15312" spans="11:25" x14ac:dyDescent="0.2">
      <c r="K15312" s="26">
        <f>_xll.qlCalendarAdvance(Calendar,L15312,FixingDays&amp;"D","p")</f>
        <v>63703</v>
      </c>
      <c r="L15312" s="27">
        <f>_xll.qlCalendarAdvance(Calendar,L15311,SamplingFrequency,"f",FALSE)</f>
        <v>63703</v>
      </c>
      <c r="M15312" s="17">
        <f>_xll.qlIndexFixing(Index,L15312,TRUE)</f>
        <v>3.2504959857915239E-2</v>
      </c>
      <c r="N15312" s="17"/>
      <c r="T15312" s="28"/>
      <c r="Y15312" s="22">
        <f>_xll.qlIndexFixing(OverNightIndex,K15312,TRUE)</f>
        <v>3.2504959857915239E-2</v>
      </c>
    </row>
    <row r="15313" spans="11:25" x14ac:dyDescent="0.2">
      <c r="K15313" s="26">
        <f>_xll.qlCalendarAdvance(Calendar,L15313,FixingDays&amp;"D","p")</f>
        <v>63704</v>
      </c>
      <c r="L15313" s="27">
        <f>_xll.qlCalendarAdvance(Calendar,L15312,SamplingFrequency,"f",FALSE)</f>
        <v>63704</v>
      </c>
      <c r="M15313" s="17">
        <f>_xll.qlIndexFixing(Index,L15313,TRUE)</f>
        <v>3.2504959857834193E-2</v>
      </c>
      <c r="N15313" s="17"/>
      <c r="T15313" s="28"/>
      <c r="Y15313" s="22">
        <f>_xll.qlIndexFixing(OverNightIndex,K15313,TRUE)</f>
        <v>3.2504959857834193E-2</v>
      </c>
    </row>
    <row r="15314" spans="11:25" x14ac:dyDescent="0.2">
      <c r="K15314" s="26">
        <f>_xll.qlCalendarAdvance(Calendar,L15314,FixingDays&amp;"D","p")</f>
        <v>63705</v>
      </c>
      <c r="L15314" s="27">
        <f>_xll.qlCalendarAdvance(Calendar,L15313,SamplingFrequency,"f",FALSE)</f>
        <v>63705</v>
      </c>
      <c r="M15314" s="17">
        <f>_xll.qlIndexFixing(Index,L15314,TRUE)</f>
        <v>3.2504959858077331E-2</v>
      </c>
      <c r="N15314" s="17"/>
      <c r="T15314" s="28"/>
      <c r="Y15314" s="22">
        <f>_xll.qlIndexFixing(OverNightIndex,K15314,TRUE)</f>
        <v>3.2504959858077331E-2</v>
      </c>
    </row>
    <row r="15315" spans="11:25" x14ac:dyDescent="0.2">
      <c r="K15315" s="26">
        <f>_xll.qlCalendarAdvance(Calendar,L15315,FixingDays&amp;"D","p")</f>
        <v>63706</v>
      </c>
      <c r="L15315" s="27">
        <f>_xll.qlCalendarAdvance(Calendar,L15314,SamplingFrequency,"f",FALSE)</f>
        <v>63706</v>
      </c>
      <c r="M15315" s="17">
        <f>_xll.qlIndexFixing(Index,L15315,TRUE)</f>
        <v>3.2507854662894298E-2</v>
      </c>
      <c r="N15315" s="17"/>
      <c r="T15315" s="28"/>
      <c r="Y15315" s="22">
        <f>_xll.qlIndexFixing(OverNightIndex,K15315,TRUE)</f>
        <v>3.2507854662894298E-2</v>
      </c>
    </row>
    <row r="15316" spans="11:25" x14ac:dyDescent="0.2">
      <c r="K15316" s="26">
        <f>_xll.qlCalendarAdvance(Calendar,L15316,FixingDays&amp;"D","p")</f>
        <v>63709</v>
      </c>
      <c r="L15316" s="27">
        <f>_xll.qlCalendarAdvance(Calendar,L15315,SamplingFrequency,"f",FALSE)</f>
        <v>63709</v>
      </c>
      <c r="M15316" s="17">
        <f>_xll.qlIndexFixing(Index,L15316,TRUE)</f>
        <v>3.2504959857834193E-2</v>
      </c>
      <c r="N15316" s="17"/>
      <c r="T15316" s="28"/>
      <c r="Y15316" s="22">
        <f>_xll.qlIndexFixing(OverNightIndex,K15316,TRUE)</f>
        <v>3.2504959857834193E-2</v>
      </c>
    </row>
    <row r="15317" spans="11:25" x14ac:dyDescent="0.2">
      <c r="K15317" s="26">
        <f>_xll.qlCalendarAdvance(Calendar,L15317,FixingDays&amp;"D","p")</f>
        <v>63710</v>
      </c>
      <c r="L15317" s="27">
        <f>_xll.qlCalendarAdvance(Calendar,L15316,SamplingFrequency,"f",FALSE)</f>
        <v>63710</v>
      </c>
      <c r="M15317" s="17">
        <f>_xll.qlIndexFixing(Index,L15317,TRUE)</f>
        <v>3.2504959857996285E-2</v>
      </c>
      <c r="N15317" s="17"/>
      <c r="T15317" s="28"/>
      <c r="Y15317" s="22">
        <f>_xll.qlIndexFixing(OverNightIndex,K15317,TRUE)</f>
        <v>3.2504959857996285E-2</v>
      </c>
    </row>
    <row r="15318" spans="11:25" x14ac:dyDescent="0.2">
      <c r="K15318" s="26">
        <f>_xll.qlCalendarAdvance(Calendar,L15318,FixingDays&amp;"D","p")</f>
        <v>63711</v>
      </c>
      <c r="L15318" s="27">
        <f>_xll.qlCalendarAdvance(Calendar,L15317,SamplingFrequency,"f",FALSE)</f>
        <v>63711</v>
      </c>
      <c r="M15318" s="17">
        <f>_xll.qlIndexFixing(Index,L15318,TRUE)</f>
        <v>3.2504959857996285E-2</v>
      </c>
      <c r="N15318" s="17"/>
      <c r="T15318" s="28"/>
      <c r="Y15318" s="22">
        <f>_xll.qlIndexFixing(OverNightIndex,K15318,TRUE)</f>
        <v>3.2504959857996285E-2</v>
      </c>
    </row>
    <row r="15319" spans="11:25" x14ac:dyDescent="0.2">
      <c r="K15319" s="26">
        <f>_xll.qlCalendarAdvance(Calendar,L15319,FixingDays&amp;"D","p")</f>
        <v>63712</v>
      </c>
      <c r="L15319" s="27">
        <f>_xll.qlCalendarAdvance(Calendar,L15318,SamplingFrequency,"f",FALSE)</f>
        <v>63712</v>
      </c>
      <c r="M15319" s="17">
        <f>_xll.qlIndexFixing(Index,L15319,TRUE)</f>
        <v>3.2504959857996285E-2</v>
      </c>
      <c r="N15319" s="17"/>
      <c r="T15319" s="28"/>
      <c r="Y15319" s="22">
        <f>_xll.qlIndexFixing(OverNightIndex,K15319,TRUE)</f>
        <v>3.2504959857996285E-2</v>
      </c>
    </row>
    <row r="15320" spans="11:25" x14ac:dyDescent="0.2">
      <c r="K15320" s="26">
        <f>_xll.qlCalendarAdvance(Calendar,L15320,FixingDays&amp;"D","p")</f>
        <v>63713</v>
      </c>
      <c r="L15320" s="27">
        <f>_xll.qlCalendarAdvance(Calendar,L15319,SamplingFrequency,"f",FALSE)</f>
        <v>63713</v>
      </c>
      <c r="M15320" s="17">
        <f>_xll.qlIndexFixing(Index,L15320,TRUE)</f>
        <v>3.2507854662840271E-2</v>
      </c>
      <c r="N15320" s="17"/>
      <c r="T15320" s="28"/>
      <c r="Y15320" s="22">
        <f>_xll.qlIndexFixing(OverNightIndex,K15320,TRUE)</f>
        <v>3.2507854662840271E-2</v>
      </c>
    </row>
    <row r="15321" spans="11:25" x14ac:dyDescent="0.2">
      <c r="K15321" s="26">
        <f>_xll.qlCalendarAdvance(Calendar,L15321,FixingDays&amp;"D","p")</f>
        <v>63716</v>
      </c>
      <c r="L15321" s="27">
        <f>_xll.qlCalendarAdvance(Calendar,L15320,SamplingFrequency,"f",FALSE)</f>
        <v>63716</v>
      </c>
      <c r="M15321" s="17">
        <f>_xll.qlIndexFixing(Index,L15321,TRUE)</f>
        <v>3.2504959857996285E-2</v>
      </c>
      <c r="N15321" s="17"/>
      <c r="T15321" s="28"/>
      <c r="Y15321" s="22">
        <f>_xll.qlIndexFixing(OverNightIndex,K15321,TRUE)</f>
        <v>3.2504959857996285E-2</v>
      </c>
    </row>
    <row r="15322" spans="11:25" x14ac:dyDescent="0.2">
      <c r="K15322" s="26">
        <f>_xll.qlCalendarAdvance(Calendar,L15322,FixingDays&amp;"D","p")</f>
        <v>63717</v>
      </c>
      <c r="L15322" s="27">
        <f>_xll.qlCalendarAdvance(Calendar,L15321,SamplingFrequency,"f",FALSE)</f>
        <v>63717</v>
      </c>
      <c r="M15322" s="17">
        <f>_xll.qlIndexFixing(Index,L15322,TRUE)</f>
        <v>3.2504959857996285E-2</v>
      </c>
      <c r="N15322" s="17"/>
      <c r="T15322" s="28"/>
      <c r="Y15322" s="22">
        <f>_xll.qlIndexFixing(OverNightIndex,K15322,TRUE)</f>
        <v>3.2504959857996285E-2</v>
      </c>
    </row>
    <row r="15323" spans="11:25" x14ac:dyDescent="0.2">
      <c r="K15323" s="26">
        <f>_xll.qlCalendarAdvance(Calendar,L15323,FixingDays&amp;"D","p")</f>
        <v>63718</v>
      </c>
      <c r="L15323" s="27">
        <f>_xll.qlCalendarAdvance(Calendar,L15322,SamplingFrequency,"f",FALSE)</f>
        <v>63718</v>
      </c>
      <c r="M15323" s="17">
        <f>_xll.qlIndexFixing(Index,L15323,TRUE)</f>
        <v>3.2504959858077331E-2</v>
      </c>
      <c r="N15323" s="17"/>
      <c r="T15323" s="28"/>
      <c r="Y15323" s="22">
        <f>_xll.qlIndexFixing(OverNightIndex,K15323,TRUE)</f>
        <v>3.2504959858077331E-2</v>
      </c>
    </row>
    <row r="15324" spans="11:25" x14ac:dyDescent="0.2">
      <c r="K15324" s="26">
        <f>_xll.qlCalendarAdvance(Calendar,L15324,FixingDays&amp;"D","p")</f>
        <v>63719</v>
      </c>
      <c r="L15324" s="27">
        <f>_xll.qlCalendarAdvance(Calendar,L15323,SamplingFrequency,"f",FALSE)</f>
        <v>63719</v>
      </c>
      <c r="M15324" s="17">
        <f>_xll.qlIndexFixing(Index,L15324,TRUE)</f>
        <v>3.2504959857753146E-2</v>
      </c>
      <c r="N15324" s="17"/>
      <c r="T15324" s="28"/>
      <c r="Y15324" s="22">
        <f>_xll.qlIndexFixing(OverNightIndex,K15324,TRUE)</f>
        <v>3.2504959857753146E-2</v>
      </c>
    </row>
    <row r="15325" spans="11:25" x14ac:dyDescent="0.2">
      <c r="K15325" s="26">
        <f>_xll.qlCalendarAdvance(Calendar,L15325,FixingDays&amp;"D","p")</f>
        <v>63720</v>
      </c>
      <c r="L15325" s="27">
        <f>_xll.qlCalendarAdvance(Calendar,L15324,SamplingFrequency,"f",FALSE)</f>
        <v>63720</v>
      </c>
      <c r="M15325" s="17">
        <f>_xll.qlIndexFixing(Index,L15325,TRUE)</f>
        <v>3.2507854662921318E-2</v>
      </c>
      <c r="N15325" s="17"/>
      <c r="T15325" s="28"/>
      <c r="Y15325" s="22">
        <f>_xll.qlIndexFixing(OverNightIndex,K15325,TRUE)</f>
        <v>3.2507854662921318E-2</v>
      </c>
    </row>
    <row r="15326" spans="11:25" x14ac:dyDescent="0.2">
      <c r="K15326" s="26">
        <f>_xll.qlCalendarAdvance(Calendar,L15326,FixingDays&amp;"D","p")</f>
        <v>63723</v>
      </c>
      <c r="L15326" s="27">
        <f>_xll.qlCalendarAdvance(Calendar,L15325,SamplingFrequency,"f",FALSE)</f>
        <v>63723</v>
      </c>
      <c r="M15326" s="17">
        <f>_xll.qlIndexFixing(Index,L15326,TRUE)</f>
        <v>3.2504959857996285E-2</v>
      </c>
      <c r="N15326" s="17"/>
      <c r="T15326" s="28"/>
      <c r="Y15326" s="22">
        <f>_xll.qlIndexFixing(OverNightIndex,K15326,TRUE)</f>
        <v>3.2504959857996285E-2</v>
      </c>
    </row>
    <row r="15327" spans="11:25" x14ac:dyDescent="0.2">
      <c r="K15327" s="26">
        <f>_xll.qlCalendarAdvance(Calendar,L15327,FixingDays&amp;"D","p")</f>
        <v>63724</v>
      </c>
      <c r="L15327" s="27">
        <f>_xll.qlCalendarAdvance(Calendar,L15326,SamplingFrequency,"f",FALSE)</f>
        <v>63724</v>
      </c>
      <c r="M15327" s="17">
        <f>_xll.qlIndexFixing(Index,L15327,TRUE)</f>
        <v>3.2504959857996285E-2</v>
      </c>
      <c r="N15327" s="17"/>
      <c r="T15327" s="28"/>
      <c r="Y15327" s="22">
        <f>_xll.qlIndexFixing(OverNightIndex,K15327,TRUE)</f>
        <v>3.2504959857996285E-2</v>
      </c>
    </row>
    <row r="15328" spans="11:25" x14ac:dyDescent="0.2">
      <c r="K15328" s="26">
        <f>_xll.qlCalendarAdvance(Calendar,L15328,FixingDays&amp;"D","p")</f>
        <v>63725</v>
      </c>
      <c r="L15328" s="27">
        <f>_xll.qlCalendarAdvance(Calendar,L15327,SamplingFrequency,"f",FALSE)</f>
        <v>63725</v>
      </c>
      <c r="M15328" s="17">
        <f>_xll.qlIndexFixing(Index,L15328,TRUE)</f>
        <v>3.2504959857915239E-2</v>
      </c>
      <c r="N15328" s="17"/>
      <c r="T15328" s="28"/>
      <c r="Y15328" s="22">
        <f>_xll.qlIndexFixing(OverNightIndex,K15328,TRUE)</f>
        <v>3.2504959857915239E-2</v>
      </c>
    </row>
    <row r="15329" spans="11:25" x14ac:dyDescent="0.2">
      <c r="K15329" s="26">
        <f>_xll.qlCalendarAdvance(Calendar,L15329,FixingDays&amp;"D","p")</f>
        <v>63726</v>
      </c>
      <c r="L15329" s="27">
        <f>_xll.qlCalendarAdvance(Calendar,L15328,SamplingFrequency,"f",FALSE)</f>
        <v>63726</v>
      </c>
      <c r="M15329" s="17">
        <f>_xll.qlIndexFixing(Index,L15329,TRUE)</f>
        <v>3.2504959858077331E-2</v>
      </c>
      <c r="N15329" s="17"/>
      <c r="T15329" s="28"/>
      <c r="Y15329" s="22">
        <f>_xll.qlIndexFixing(OverNightIndex,K15329,TRUE)</f>
        <v>3.2504959858077331E-2</v>
      </c>
    </row>
    <row r="15330" spans="11:25" x14ac:dyDescent="0.2">
      <c r="K15330" s="26">
        <f>_xll.qlCalendarAdvance(Calendar,L15330,FixingDays&amp;"D","p")</f>
        <v>63727</v>
      </c>
      <c r="L15330" s="27">
        <f>_xll.qlCalendarAdvance(Calendar,L15329,SamplingFrequency,"f",FALSE)</f>
        <v>63727</v>
      </c>
      <c r="M15330" s="17">
        <f>_xll.qlIndexFixing(Index,L15330,TRUE)</f>
        <v>3.2507854662894298E-2</v>
      </c>
      <c r="N15330" s="17"/>
      <c r="T15330" s="28"/>
      <c r="Y15330" s="22">
        <f>_xll.qlIndexFixing(OverNightIndex,K15330,TRUE)</f>
        <v>3.2507854662894298E-2</v>
      </c>
    </row>
    <row r="15331" spans="11:25" x14ac:dyDescent="0.2">
      <c r="K15331" s="26">
        <f>_xll.qlCalendarAdvance(Calendar,L15331,FixingDays&amp;"D","p")</f>
        <v>63730</v>
      </c>
      <c r="L15331" s="27">
        <f>_xll.qlCalendarAdvance(Calendar,L15330,SamplingFrequency,"f",FALSE)</f>
        <v>63730</v>
      </c>
      <c r="M15331" s="17">
        <f>_xll.qlIndexFixing(Index,L15331,TRUE)</f>
        <v>3.2504959857834193E-2</v>
      </c>
      <c r="N15331" s="17"/>
      <c r="T15331" s="28"/>
      <c r="Y15331" s="22">
        <f>_xll.qlIndexFixing(OverNightIndex,K15331,TRUE)</f>
        <v>3.2504959857834193E-2</v>
      </c>
    </row>
    <row r="15332" spans="11:25" x14ac:dyDescent="0.2">
      <c r="K15332" s="26">
        <f>_xll.qlCalendarAdvance(Calendar,L15332,FixingDays&amp;"D","p")</f>
        <v>63731</v>
      </c>
      <c r="L15332" s="27">
        <f>_xll.qlCalendarAdvance(Calendar,L15331,SamplingFrequency,"f",FALSE)</f>
        <v>63731</v>
      </c>
      <c r="M15332" s="17">
        <f>_xll.qlIndexFixing(Index,L15332,TRUE)</f>
        <v>3.2504959858158378E-2</v>
      </c>
      <c r="N15332" s="17"/>
      <c r="T15332" s="28"/>
      <c r="Y15332" s="22">
        <f>_xll.qlIndexFixing(OverNightIndex,K15332,TRUE)</f>
        <v>3.2504959858158378E-2</v>
      </c>
    </row>
    <row r="15333" spans="11:25" x14ac:dyDescent="0.2">
      <c r="K15333" s="26">
        <f>_xll.qlCalendarAdvance(Calendar,L15333,FixingDays&amp;"D","p")</f>
        <v>63732</v>
      </c>
      <c r="L15333" s="27">
        <f>_xll.qlCalendarAdvance(Calendar,L15332,SamplingFrequency,"f",FALSE)</f>
        <v>63732</v>
      </c>
      <c r="M15333" s="17">
        <f>_xll.qlIndexFixing(Index,L15333,TRUE)</f>
        <v>3.2504959857915239E-2</v>
      </c>
      <c r="N15333" s="17"/>
      <c r="T15333" s="28"/>
      <c r="Y15333" s="22">
        <f>_xll.qlIndexFixing(OverNightIndex,K15333,TRUE)</f>
        <v>3.2504959857915239E-2</v>
      </c>
    </row>
    <row r="15334" spans="11:25" x14ac:dyDescent="0.2">
      <c r="K15334" s="26">
        <f>_xll.qlCalendarAdvance(Calendar,L15334,FixingDays&amp;"D","p")</f>
        <v>63733</v>
      </c>
      <c r="L15334" s="27">
        <f>_xll.qlCalendarAdvance(Calendar,L15333,SamplingFrequency,"f",FALSE)</f>
        <v>63733</v>
      </c>
      <c r="M15334" s="17">
        <f>_xll.qlIndexFixing(Index,L15334,TRUE)</f>
        <v>3.2504959857996285E-2</v>
      </c>
      <c r="N15334" s="17"/>
      <c r="T15334" s="28"/>
      <c r="Y15334" s="22">
        <f>_xll.qlIndexFixing(OverNightIndex,K15334,TRUE)</f>
        <v>3.2504959857996285E-2</v>
      </c>
    </row>
    <row r="15335" spans="11:25" x14ac:dyDescent="0.2">
      <c r="K15335" s="26">
        <f>_xll.qlCalendarAdvance(Calendar,L15335,FixingDays&amp;"D","p")</f>
        <v>63734</v>
      </c>
      <c r="L15335" s="27">
        <f>_xll.qlCalendarAdvance(Calendar,L15334,SamplingFrequency,"f",FALSE)</f>
        <v>63734</v>
      </c>
      <c r="M15335" s="17">
        <f>_xll.qlIndexFixing(Index,L15335,TRUE)</f>
        <v>3.250930219420689E-2</v>
      </c>
      <c r="N15335" s="17"/>
      <c r="T15335" s="28"/>
      <c r="Y15335" s="22">
        <f>_xll.qlIndexFixing(OverNightIndex,K15335,TRUE)</f>
        <v>3.250930219420689E-2</v>
      </c>
    </row>
    <row r="15336" spans="11:25" x14ac:dyDescent="0.2">
      <c r="K15336" s="26">
        <f>_xll.qlCalendarAdvance(Calendar,L15336,FixingDays&amp;"D","p")</f>
        <v>63738</v>
      </c>
      <c r="L15336" s="27">
        <f>_xll.qlCalendarAdvance(Calendar,L15335,SamplingFrequency,"f",FALSE)</f>
        <v>63738</v>
      </c>
      <c r="M15336" s="17">
        <f>_xll.qlIndexFixing(Index,L15336,TRUE)</f>
        <v>3.2504959858077331E-2</v>
      </c>
      <c r="N15336" s="17"/>
      <c r="T15336" s="28"/>
      <c r="Y15336" s="22">
        <f>_xll.qlIndexFixing(OverNightIndex,K15336,TRUE)</f>
        <v>3.2504959858077331E-2</v>
      </c>
    </row>
    <row r="15337" spans="11:25" x14ac:dyDescent="0.2">
      <c r="K15337" s="26">
        <f>_xll.qlCalendarAdvance(Calendar,L15337,FixingDays&amp;"D","p")</f>
        <v>63739</v>
      </c>
      <c r="L15337" s="27">
        <f>_xll.qlCalendarAdvance(Calendar,L15336,SamplingFrequency,"f",FALSE)</f>
        <v>63739</v>
      </c>
      <c r="M15337" s="17">
        <f>_xll.qlIndexFixing(Index,L15337,TRUE)</f>
        <v>3.2504959858077331E-2</v>
      </c>
      <c r="N15337" s="17"/>
      <c r="T15337" s="28"/>
      <c r="Y15337" s="22">
        <f>_xll.qlIndexFixing(OverNightIndex,K15337,TRUE)</f>
        <v>3.2504959858077331E-2</v>
      </c>
    </row>
    <row r="15338" spans="11:25" x14ac:dyDescent="0.2">
      <c r="K15338" s="26">
        <f>_xll.qlCalendarAdvance(Calendar,L15338,FixingDays&amp;"D","p")</f>
        <v>63740</v>
      </c>
      <c r="L15338" s="27">
        <f>_xll.qlCalendarAdvance(Calendar,L15337,SamplingFrequency,"f",FALSE)</f>
        <v>63740</v>
      </c>
      <c r="M15338" s="17">
        <f>_xll.qlIndexFixing(Index,L15338,TRUE)</f>
        <v>3.2504959857753146E-2</v>
      </c>
      <c r="N15338" s="17"/>
      <c r="T15338" s="28"/>
      <c r="Y15338" s="22">
        <f>_xll.qlIndexFixing(OverNightIndex,K15338,TRUE)</f>
        <v>3.2504959857753146E-2</v>
      </c>
    </row>
    <row r="15339" spans="11:25" x14ac:dyDescent="0.2">
      <c r="K15339" s="26">
        <f>_xll.qlCalendarAdvance(Calendar,L15339,FixingDays&amp;"D","p")</f>
        <v>63741</v>
      </c>
      <c r="L15339" s="27">
        <f>_xll.qlCalendarAdvance(Calendar,L15338,SamplingFrequency,"f",FALSE)</f>
        <v>63741</v>
      </c>
      <c r="M15339" s="17">
        <f>_xll.qlIndexFixing(Index,L15339,TRUE)</f>
        <v>3.2507854662921318E-2</v>
      </c>
      <c r="N15339" s="17"/>
      <c r="T15339" s="28"/>
      <c r="Y15339" s="22">
        <f>_xll.qlIndexFixing(OverNightIndex,K15339,TRUE)</f>
        <v>3.2507854662921318E-2</v>
      </c>
    </row>
    <row r="15340" spans="11:25" x14ac:dyDescent="0.2">
      <c r="K15340" s="26">
        <f>_xll.qlCalendarAdvance(Calendar,L15340,FixingDays&amp;"D","p")</f>
        <v>63744</v>
      </c>
      <c r="L15340" s="27">
        <f>_xll.qlCalendarAdvance(Calendar,L15339,SamplingFrequency,"f",FALSE)</f>
        <v>63744</v>
      </c>
      <c r="M15340" s="17">
        <f>_xll.qlIndexFixing(Index,L15340,TRUE)</f>
        <v>3.2504959857915239E-2</v>
      </c>
      <c r="N15340" s="17"/>
      <c r="T15340" s="28"/>
      <c r="Y15340" s="22">
        <f>_xll.qlIndexFixing(OverNightIndex,K15340,TRUE)</f>
        <v>3.2504959857915239E-2</v>
      </c>
    </row>
    <row r="15341" spans="11:25" x14ac:dyDescent="0.2">
      <c r="K15341" s="26">
        <f>_xll.qlCalendarAdvance(Calendar,L15341,FixingDays&amp;"D","p")</f>
        <v>63745</v>
      </c>
      <c r="L15341" s="27">
        <f>_xll.qlCalendarAdvance(Calendar,L15340,SamplingFrequency,"f",FALSE)</f>
        <v>63745</v>
      </c>
      <c r="M15341" s="17">
        <f>_xll.qlIndexFixing(Index,L15341,TRUE)</f>
        <v>3.2504959857834193E-2</v>
      </c>
      <c r="N15341" s="17"/>
      <c r="T15341" s="28"/>
      <c r="Y15341" s="22">
        <f>_xll.qlIndexFixing(OverNightIndex,K15341,TRUE)</f>
        <v>3.2504959857834193E-2</v>
      </c>
    </row>
    <row r="15342" spans="11:25" x14ac:dyDescent="0.2">
      <c r="K15342" s="26">
        <f>_xll.qlCalendarAdvance(Calendar,L15342,FixingDays&amp;"D","p")</f>
        <v>63746</v>
      </c>
      <c r="L15342" s="27">
        <f>_xll.qlCalendarAdvance(Calendar,L15341,SamplingFrequency,"f",FALSE)</f>
        <v>63746</v>
      </c>
      <c r="M15342" s="17">
        <f>_xll.qlIndexFixing(Index,L15342,TRUE)</f>
        <v>3.2504959858077331E-2</v>
      </c>
      <c r="N15342" s="17"/>
      <c r="T15342" s="28"/>
      <c r="Y15342" s="22">
        <f>_xll.qlIndexFixing(OverNightIndex,K15342,TRUE)</f>
        <v>3.2504959858077331E-2</v>
      </c>
    </row>
    <row r="15343" spans="11:25" x14ac:dyDescent="0.2">
      <c r="K15343" s="26">
        <f>_xll.qlCalendarAdvance(Calendar,L15343,FixingDays&amp;"D","p")</f>
        <v>63747</v>
      </c>
      <c r="L15343" s="27">
        <f>_xll.qlCalendarAdvance(Calendar,L15342,SamplingFrequency,"f",FALSE)</f>
        <v>63747</v>
      </c>
      <c r="M15343" s="17">
        <f>_xll.qlIndexFixing(Index,L15343,TRUE)</f>
        <v>3.2504959857996285E-2</v>
      </c>
      <c r="N15343" s="17"/>
      <c r="T15343" s="28"/>
      <c r="Y15343" s="22">
        <f>_xll.qlIndexFixing(OverNightIndex,K15343,TRUE)</f>
        <v>3.2504959857996285E-2</v>
      </c>
    </row>
    <row r="15344" spans="11:25" x14ac:dyDescent="0.2">
      <c r="K15344" s="26">
        <f>_xll.qlCalendarAdvance(Calendar,L15344,FixingDays&amp;"D","p")</f>
        <v>63748</v>
      </c>
      <c r="L15344" s="27">
        <f>_xll.qlCalendarAdvance(Calendar,L15343,SamplingFrequency,"f",FALSE)</f>
        <v>63748</v>
      </c>
      <c r="M15344" s="17">
        <f>_xll.qlIndexFixing(Index,L15344,TRUE)</f>
        <v>3.2507854662867285E-2</v>
      </c>
      <c r="N15344" s="17"/>
      <c r="T15344" s="28"/>
      <c r="Y15344" s="22">
        <f>_xll.qlIndexFixing(OverNightIndex,K15344,TRUE)</f>
        <v>3.2507854662867285E-2</v>
      </c>
    </row>
    <row r="15345" spans="11:25" x14ac:dyDescent="0.2">
      <c r="K15345" s="26">
        <f>_xll.qlCalendarAdvance(Calendar,L15345,FixingDays&amp;"D","p")</f>
        <v>63751</v>
      </c>
      <c r="L15345" s="27">
        <f>_xll.qlCalendarAdvance(Calendar,L15344,SamplingFrequency,"f",FALSE)</f>
        <v>63751</v>
      </c>
      <c r="M15345" s="17">
        <f>_xll.qlIndexFixing(Index,L15345,TRUE)</f>
        <v>3.2504959857915239E-2</v>
      </c>
      <c r="N15345" s="17"/>
      <c r="T15345" s="28"/>
      <c r="Y15345" s="22">
        <f>_xll.qlIndexFixing(OverNightIndex,K15345,TRUE)</f>
        <v>3.2504959857915239E-2</v>
      </c>
    </row>
    <row r="15346" spans="11:25" x14ac:dyDescent="0.2">
      <c r="K15346" s="26">
        <f>_xll.qlCalendarAdvance(Calendar,L15346,FixingDays&amp;"D","p")</f>
        <v>63752</v>
      </c>
      <c r="L15346" s="27">
        <f>_xll.qlCalendarAdvance(Calendar,L15345,SamplingFrequency,"f",FALSE)</f>
        <v>63752</v>
      </c>
      <c r="M15346" s="17">
        <f>_xll.qlIndexFixing(Index,L15346,TRUE)</f>
        <v>3.2504959858077331E-2</v>
      </c>
      <c r="N15346" s="17"/>
      <c r="T15346" s="28"/>
      <c r="Y15346" s="22">
        <f>_xll.qlIndexFixing(OverNightIndex,K15346,TRUE)</f>
        <v>3.2504959858077331E-2</v>
      </c>
    </row>
    <row r="15347" spans="11:25" x14ac:dyDescent="0.2">
      <c r="K15347" s="26">
        <f>_xll.qlCalendarAdvance(Calendar,L15347,FixingDays&amp;"D","p")</f>
        <v>63753</v>
      </c>
      <c r="L15347" s="27">
        <f>_xll.qlCalendarAdvance(Calendar,L15346,SamplingFrequency,"f",FALSE)</f>
        <v>63753</v>
      </c>
      <c r="M15347" s="17">
        <f>_xll.qlIndexFixing(Index,L15347,TRUE)</f>
        <v>3.2504959857996285E-2</v>
      </c>
      <c r="N15347" s="17"/>
      <c r="T15347" s="28"/>
      <c r="Y15347" s="22">
        <f>_xll.qlIndexFixing(OverNightIndex,K15347,TRUE)</f>
        <v>3.2504959857996285E-2</v>
      </c>
    </row>
    <row r="15348" spans="11:25" x14ac:dyDescent="0.2">
      <c r="K15348" s="26">
        <f>_xll.qlCalendarAdvance(Calendar,L15348,FixingDays&amp;"D","p")</f>
        <v>63754</v>
      </c>
      <c r="L15348" s="27">
        <f>_xll.qlCalendarAdvance(Calendar,L15347,SamplingFrequency,"f",FALSE)</f>
        <v>63754</v>
      </c>
      <c r="M15348" s="17">
        <f>_xll.qlIndexFixing(Index,L15348,TRUE)</f>
        <v>3.2504959858077331E-2</v>
      </c>
      <c r="N15348" s="17"/>
      <c r="T15348" s="28"/>
      <c r="Y15348" s="22">
        <f>_xll.qlIndexFixing(OverNightIndex,K15348,TRUE)</f>
        <v>3.2504959858077331E-2</v>
      </c>
    </row>
    <row r="15349" spans="11:25" x14ac:dyDescent="0.2">
      <c r="K15349" s="26">
        <f>_xll.qlCalendarAdvance(Calendar,L15349,FixingDays&amp;"D","p")</f>
        <v>63755</v>
      </c>
      <c r="L15349" s="27">
        <f>_xll.qlCalendarAdvance(Calendar,L15348,SamplingFrequency,"f",FALSE)</f>
        <v>63755</v>
      </c>
      <c r="M15349" s="17">
        <f>_xll.qlIndexFixing(Index,L15349,TRUE)</f>
        <v>3.2507854662840271E-2</v>
      </c>
      <c r="N15349" s="17"/>
      <c r="T15349" s="28"/>
      <c r="Y15349" s="22">
        <f>_xll.qlIndexFixing(OverNightIndex,K15349,TRUE)</f>
        <v>3.2507854662840271E-2</v>
      </c>
    </row>
    <row r="15350" spans="11:25" x14ac:dyDescent="0.2">
      <c r="K15350" s="26">
        <f>_xll.qlCalendarAdvance(Calendar,L15350,FixingDays&amp;"D","p")</f>
        <v>63758</v>
      </c>
      <c r="L15350" s="27">
        <f>_xll.qlCalendarAdvance(Calendar,L15349,SamplingFrequency,"f",FALSE)</f>
        <v>63758</v>
      </c>
      <c r="M15350" s="17">
        <f>_xll.qlIndexFixing(Index,L15350,TRUE)</f>
        <v>3.2504959858077331E-2</v>
      </c>
      <c r="N15350" s="17"/>
      <c r="T15350" s="28"/>
      <c r="Y15350" s="22">
        <f>_xll.qlIndexFixing(OverNightIndex,K15350,TRUE)</f>
        <v>3.2504959858077331E-2</v>
      </c>
    </row>
    <row r="15351" spans="11:25" x14ac:dyDescent="0.2">
      <c r="K15351" s="26">
        <f>_xll.qlCalendarAdvance(Calendar,L15351,FixingDays&amp;"D","p")</f>
        <v>63759</v>
      </c>
      <c r="L15351" s="27">
        <f>_xll.qlCalendarAdvance(Calendar,L15350,SamplingFrequency,"f",FALSE)</f>
        <v>63759</v>
      </c>
      <c r="M15351" s="17">
        <f>_xll.qlIndexFixing(Index,L15351,TRUE)</f>
        <v>3.2504959857996285E-2</v>
      </c>
      <c r="N15351" s="17"/>
      <c r="T15351" s="28"/>
      <c r="Y15351" s="22">
        <f>_xll.qlIndexFixing(OverNightIndex,K15351,TRUE)</f>
        <v>3.2504959857996285E-2</v>
      </c>
    </row>
    <row r="15352" spans="11:25" x14ac:dyDescent="0.2">
      <c r="K15352" s="26">
        <f>_xll.qlCalendarAdvance(Calendar,L15352,FixingDays&amp;"D","p")</f>
        <v>63760</v>
      </c>
      <c r="L15352" s="27">
        <f>_xll.qlCalendarAdvance(Calendar,L15351,SamplingFrequency,"f",FALSE)</f>
        <v>63760</v>
      </c>
      <c r="M15352" s="17">
        <f>_xll.qlIndexFixing(Index,L15352,TRUE)</f>
        <v>3.2504959857996285E-2</v>
      </c>
      <c r="N15352" s="17"/>
      <c r="T15352" s="28"/>
      <c r="Y15352" s="22">
        <f>_xll.qlIndexFixing(OverNightIndex,K15352,TRUE)</f>
        <v>3.2504959857996285E-2</v>
      </c>
    </row>
    <row r="15353" spans="11:25" x14ac:dyDescent="0.2">
      <c r="K15353" s="26">
        <f>_xll.qlCalendarAdvance(Calendar,L15353,FixingDays&amp;"D","p")</f>
        <v>63761</v>
      </c>
      <c r="L15353" s="27">
        <f>_xll.qlCalendarAdvance(Calendar,L15352,SamplingFrequency,"f",FALSE)</f>
        <v>63761</v>
      </c>
      <c r="M15353" s="17">
        <f>_xll.qlIndexFixing(Index,L15353,TRUE)</f>
        <v>3.2504959857834193E-2</v>
      </c>
      <c r="N15353" s="17"/>
      <c r="T15353" s="28"/>
      <c r="Y15353" s="22">
        <f>_xll.qlIndexFixing(OverNightIndex,K15353,TRUE)</f>
        <v>3.2504959857834193E-2</v>
      </c>
    </row>
    <row r="15354" spans="11:25" x14ac:dyDescent="0.2">
      <c r="K15354" s="26">
        <f>_xll.qlCalendarAdvance(Calendar,L15354,FixingDays&amp;"D","p")</f>
        <v>63762</v>
      </c>
      <c r="L15354" s="27">
        <f>_xll.qlCalendarAdvance(Calendar,L15353,SamplingFrequency,"f",FALSE)</f>
        <v>63762</v>
      </c>
      <c r="M15354" s="17">
        <f>_xll.qlIndexFixing(Index,L15354,TRUE)</f>
        <v>3.2507854662921318E-2</v>
      </c>
      <c r="N15354" s="17"/>
      <c r="T15354" s="28"/>
      <c r="Y15354" s="22">
        <f>_xll.qlIndexFixing(OverNightIndex,K15354,TRUE)</f>
        <v>3.2507854662921318E-2</v>
      </c>
    </row>
    <row r="15355" spans="11:25" x14ac:dyDescent="0.2">
      <c r="K15355" s="26">
        <f>_xll.qlCalendarAdvance(Calendar,L15355,FixingDays&amp;"D","p")</f>
        <v>63765</v>
      </c>
      <c r="L15355" s="27">
        <f>_xll.qlCalendarAdvance(Calendar,L15354,SamplingFrequency,"f",FALSE)</f>
        <v>63765</v>
      </c>
      <c r="M15355" s="17">
        <f>_xll.qlIndexFixing(Index,L15355,TRUE)</f>
        <v>3.2504959857996285E-2</v>
      </c>
      <c r="N15355" s="17"/>
      <c r="T15355" s="28"/>
      <c r="Y15355" s="22">
        <f>_xll.qlIndexFixing(OverNightIndex,K15355,TRUE)</f>
        <v>3.2504959857996285E-2</v>
      </c>
    </row>
    <row r="15356" spans="11:25" x14ac:dyDescent="0.2">
      <c r="K15356" s="26">
        <f>_xll.qlCalendarAdvance(Calendar,L15356,FixingDays&amp;"D","p")</f>
        <v>63766</v>
      </c>
      <c r="L15356" s="27">
        <f>_xll.qlCalendarAdvance(Calendar,L15355,SamplingFrequency,"f",FALSE)</f>
        <v>63766</v>
      </c>
      <c r="M15356" s="17">
        <f>_xll.qlIndexFixing(Index,L15356,TRUE)</f>
        <v>3.2504959857915239E-2</v>
      </c>
      <c r="N15356" s="17"/>
      <c r="T15356" s="28"/>
      <c r="Y15356" s="22">
        <f>_xll.qlIndexFixing(OverNightIndex,K15356,TRUE)</f>
        <v>3.2504959857915239E-2</v>
      </c>
    </row>
    <row r="15357" spans="11:25" x14ac:dyDescent="0.2">
      <c r="K15357" s="26">
        <f>_xll.qlCalendarAdvance(Calendar,L15357,FixingDays&amp;"D","p")</f>
        <v>63767</v>
      </c>
      <c r="L15357" s="27">
        <f>_xll.qlCalendarAdvance(Calendar,L15356,SamplingFrequency,"f",FALSE)</f>
        <v>63767</v>
      </c>
      <c r="M15357" s="17">
        <f>_xll.qlIndexFixing(Index,L15357,TRUE)</f>
        <v>3.2504959858077331E-2</v>
      </c>
      <c r="N15357" s="17"/>
      <c r="T15357" s="28"/>
      <c r="Y15357" s="22">
        <f>_xll.qlIndexFixing(OverNightIndex,K15357,TRUE)</f>
        <v>3.2504959858077331E-2</v>
      </c>
    </row>
    <row r="15358" spans="11:25" x14ac:dyDescent="0.2">
      <c r="K15358" s="26">
        <f>_xll.qlCalendarAdvance(Calendar,L15358,FixingDays&amp;"D","p")</f>
        <v>63768</v>
      </c>
      <c r="L15358" s="27">
        <f>_xll.qlCalendarAdvance(Calendar,L15357,SamplingFrequency,"f",FALSE)</f>
        <v>63768</v>
      </c>
      <c r="M15358" s="17">
        <f>_xll.qlIndexFixing(Index,L15358,TRUE)</f>
        <v>3.2504959857996285E-2</v>
      </c>
      <c r="N15358" s="17"/>
      <c r="T15358" s="28"/>
      <c r="Y15358" s="22">
        <f>_xll.qlIndexFixing(OverNightIndex,K15358,TRUE)</f>
        <v>3.2504959857996285E-2</v>
      </c>
    </row>
    <row r="15359" spans="11:25" x14ac:dyDescent="0.2">
      <c r="K15359" s="26">
        <f>_xll.qlCalendarAdvance(Calendar,L15359,FixingDays&amp;"D","p")</f>
        <v>63769</v>
      </c>
      <c r="L15359" s="27">
        <f>_xll.qlCalendarAdvance(Calendar,L15358,SamplingFrequency,"f",FALSE)</f>
        <v>63769</v>
      </c>
      <c r="M15359" s="17">
        <f>_xll.qlIndexFixing(Index,L15359,TRUE)</f>
        <v>3.2507854662867285E-2</v>
      </c>
      <c r="N15359" s="17"/>
      <c r="T15359" s="28"/>
      <c r="Y15359" s="22">
        <f>_xll.qlIndexFixing(OverNightIndex,K15359,TRUE)</f>
        <v>3.2507854662867285E-2</v>
      </c>
    </row>
    <row r="15360" spans="11:25" x14ac:dyDescent="0.2">
      <c r="K15360" s="26">
        <f>_xll.qlCalendarAdvance(Calendar,L15360,FixingDays&amp;"D","p")</f>
        <v>63772</v>
      </c>
      <c r="L15360" s="27">
        <f>_xll.qlCalendarAdvance(Calendar,L15359,SamplingFrequency,"f",FALSE)</f>
        <v>63772</v>
      </c>
      <c r="M15360" s="17">
        <f>_xll.qlIndexFixing(Index,L15360,TRUE)</f>
        <v>3.2504959857915239E-2</v>
      </c>
      <c r="N15360" s="17"/>
      <c r="T15360" s="28"/>
      <c r="Y15360" s="22">
        <f>_xll.qlIndexFixing(OverNightIndex,K15360,TRUE)</f>
        <v>3.2504959857915239E-2</v>
      </c>
    </row>
    <row r="15361" spans="11:25" x14ac:dyDescent="0.2">
      <c r="K15361" s="26">
        <f>_xll.qlCalendarAdvance(Calendar,L15361,FixingDays&amp;"D","p")</f>
        <v>63773</v>
      </c>
      <c r="L15361" s="27">
        <f>_xll.qlCalendarAdvance(Calendar,L15360,SamplingFrequency,"f",FALSE)</f>
        <v>63773</v>
      </c>
      <c r="M15361" s="17">
        <f>_xll.qlIndexFixing(Index,L15361,TRUE)</f>
        <v>3.2504959858077331E-2</v>
      </c>
      <c r="N15361" s="17"/>
      <c r="T15361" s="28"/>
      <c r="Y15361" s="22">
        <f>_xll.qlIndexFixing(OverNightIndex,K15361,TRUE)</f>
        <v>3.2504959858077331E-2</v>
      </c>
    </row>
    <row r="15362" spans="11:25" x14ac:dyDescent="0.2">
      <c r="K15362" s="26">
        <f>_xll.qlCalendarAdvance(Calendar,L15362,FixingDays&amp;"D","p")</f>
        <v>63774</v>
      </c>
      <c r="L15362" s="27">
        <f>_xll.qlCalendarAdvance(Calendar,L15361,SamplingFrequency,"f",FALSE)</f>
        <v>63774</v>
      </c>
      <c r="M15362" s="17">
        <f>_xll.qlIndexFixing(Index,L15362,TRUE)</f>
        <v>3.2504959858077331E-2</v>
      </c>
      <c r="N15362" s="17"/>
      <c r="T15362" s="28"/>
      <c r="Y15362" s="22">
        <f>_xll.qlIndexFixing(OverNightIndex,K15362,TRUE)</f>
        <v>3.2504959858077331E-2</v>
      </c>
    </row>
    <row r="15363" spans="11:25" x14ac:dyDescent="0.2">
      <c r="K15363" s="26">
        <f>_xll.qlCalendarAdvance(Calendar,L15363,FixingDays&amp;"D","p")</f>
        <v>63775</v>
      </c>
      <c r="L15363" s="27">
        <f>_xll.qlCalendarAdvance(Calendar,L15362,SamplingFrequency,"f",FALSE)</f>
        <v>63775</v>
      </c>
      <c r="M15363" s="17">
        <f>_xll.qlIndexFixing(Index,L15363,TRUE)</f>
        <v>3.2504959858077331E-2</v>
      </c>
      <c r="N15363" s="17"/>
      <c r="T15363" s="28"/>
      <c r="Y15363" s="22">
        <f>_xll.qlIndexFixing(OverNightIndex,K15363,TRUE)</f>
        <v>3.2504959858077331E-2</v>
      </c>
    </row>
    <row r="15364" spans="11:25" x14ac:dyDescent="0.2">
      <c r="K15364" s="26">
        <f>_xll.qlCalendarAdvance(Calendar,L15364,FixingDays&amp;"D","p")</f>
        <v>63776</v>
      </c>
      <c r="L15364" s="27">
        <f>_xll.qlCalendarAdvance(Calendar,L15363,SamplingFrequency,"f",FALSE)</f>
        <v>63776</v>
      </c>
      <c r="M15364" s="17">
        <f>_xll.qlIndexFixing(Index,L15364,TRUE)</f>
        <v>3.2507854662840271E-2</v>
      </c>
      <c r="N15364" s="17"/>
      <c r="T15364" s="28"/>
      <c r="Y15364" s="22">
        <f>_xll.qlIndexFixing(OverNightIndex,K15364,TRUE)</f>
        <v>3.2507854662840271E-2</v>
      </c>
    </row>
    <row r="15365" spans="11:25" x14ac:dyDescent="0.2">
      <c r="K15365" s="26">
        <f>_xll.qlCalendarAdvance(Calendar,L15365,FixingDays&amp;"D","p")</f>
        <v>63779</v>
      </c>
      <c r="L15365" s="27">
        <f>_xll.qlCalendarAdvance(Calendar,L15364,SamplingFrequency,"f",FALSE)</f>
        <v>63779</v>
      </c>
      <c r="M15365" s="17">
        <f>_xll.qlIndexFixing(Index,L15365,TRUE)</f>
        <v>3.2504959858077331E-2</v>
      </c>
      <c r="N15365" s="17"/>
      <c r="T15365" s="28"/>
      <c r="Y15365" s="22">
        <f>_xll.qlIndexFixing(OverNightIndex,K15365,TRUE)</f>
        <v>3.2504959858077331E-2</v>
      </c>
    </row>
    <row r="15366" spans="11:25" x14ac:dyDescent="0.2">
      <c r="K15366" s="26">
        <f>_xll.qlCalendarAdvance(Calendar,L15366,FixingDays&amp;"D","p")</f>
        <v>63780</v>
      </c>
      <c r="L15366" s="27">
        <f>_xll.qlCalendarAdvance(Calendar,L15365,SamplingFrequency,"f",FALSE)</f>
        <v>63780</v>
      </c>
      <c r="M15366" s="17">
        <f>_xll.qlIndexFixing(Index,L15366,TRUE)</f>
        <v>3.2504959857996285E-2</v>
      </c>
      <c r="N15366" s="17"/>
      <c r="T15366" s="28"/>
      <c r="Y15366" s="22">
        <f>_xll.qlIndexFixing(OverNightIndex,K15366,TRUE)</f>
        <v>3.2504959857996285E-2</v>
      </c>
    </row>
    <row r="15367" spans="11:25" x14ac:dyDescent="0.2">
      <c r="K15367" s="26">
        <f>_xll.qlCalendarAdvance(Calendar,L15367,FixingDays&amp;"D","p")</f>
        <v>63781</v>
      </c>
      <c r="L15367" s="27">
        <f>_xll.qlCalendarAdvance(Calendar,L15366,SamplingFrequency,"f",FALSE)</f>
        <v>63781</v>
      </c>
      <c r="M15367" s="17">
        <f>_xll.qlIndexFixing(Index,L15367,TRUE)</f>
        <v>3.2504959857834193E-2</v>
      </c>
      <c r="N15367" s="17"/>
      <c r="T15367" s="28"/>
      <c r="Y15367" s="22">
        <f>_xll.qlIndexFixing(OverNightIndex,K15367,TRUE)</f>
        <v>3.2504959857834193E-2</v>
      </c>
    </row>
    <row r="15368" spans="11:25" x14ac:dyDescent="0.2">
      <c r="K15368" s="26">
        <f>_xll.qlCalendarAdvance(Calendar,L15368,FixingDays&amp;"D","p")</f>
        <v>63782</v>
      </c>
      <c r="L15368" s="27">
        <f>_xll.qlCalendarAdvance(Calendar,L15367,SamplingFrequency,"f",FALSE)</f>
        <v>63782</v>
      </c>
      <c r="M15368" s="17">
        <f>_xll.qlIndexFixing(Index,L15368,TRUE)</f>
        <v>3.2504959857996285E-2</v>
      </c>
      <c r="N15368" s="17"/>
      <c r="T15368" s="28"/>
      <c r="Y15368" s="22">
        <f>_xll.qlIndexFixing(OverNightIndex,K15368,TRUE)</f>
        <v>3.2504959857996285E-2</v>
      </c>
    </row>
    <row r="15369" spans="11:25" x14ac:dyDescent="0.2">
      <c r="K15369" s="26">
        <f>_xll.qlCalendarAdvance(Calendar,L15369,FixingDays&amp;"D","p")</f>
        <v>63783</v>
      </c>
      <c r="L15369" s="27">
        <f>_xll.qlCalendarAdvance(Calendar,L15368,SamplingFrequency,"f",FALSE)</f>
        <v>63783</v>
      </c>
      <c r="M15369" s="17">
        <f>_xll.qlIndexFixing(Index,L15369,TRUE)</f>
        <v>3.2507854662894298E-2</v>
      </c>
      <c r="N15369" s="17"/>
      <c r="T15369" s="28"/>
      <c r="Y15369" s="22">
        <f>_xll.qlIndexFixing(OverNightIndex,K15369,TRUE)</f>
        <v>3.2507854662894298E-2</v>
      </c>
    </row>
    <row r="15370" spans="11:25" x14ac:dyDescent="0.2">
      <c r="K15370" s="26">
        <f>_xll.qlCalendarAdvance(Calendar,L15370,FixingDays&amp;"D","p")</f>
        <v>63786</v>
      </c>
      <c r="L15370" s="27">
        <f>_xll.qlCalendarAdvance(Calendar,L15369,SamplingFrequency,"f",FALSE)</f>
        <v>63786</v>
      </c>
      <c r="M15370" s="17">
        <f>_xll.qlIndexFixing(Index,L15370,TRUE)</f>
        <v>3.2504959857915239E-2</v>
      </c>
      <c r="N15370" s="17"/>
      <c r="T15370" s="28"/>
      <c r="Y15370" s="22">
        <f>_xll.qlIndexFixing(OverNightIndex,K15370,TRUE)</f>
        <v>3.2504959857915239E-2</v>
      </c>
    </row>
    <row r="15371" spans="11:25" x14ac:dyDescent="0.2">
      <c r="K15371" s="26">
        <f>_xll.qlCalendarAdvance(Calendar,L15371,FixingDays&amp;"D","p")</f>
        <v>63787</v>
      </c>
      <c r="L15371" s="27">
        <f>_xll.qlCalendarAdvance(Calendar,L15370,SamplingFrequency,"f",FALSE)</f>
        <v>63787</v>
      </c>
      <c r="M15371" s="17">
        <f>_xll.qlIndexFixing(Index,L15371,TRUE)</f>
        <v>3.2504959857996285E-2</v>
      </c>
      <c r="N15371" s="17"/>
      <c r="T15371" s="28"/>
      <c r="Y15371" s="22">
        <f>_xll.qlIndexFixing(OverNightIndex,K15371,TRUE)</f>
        <v>3.2504959857996285E-2</v>
      </c>
    </row>
    <row r="15372" spans="11:25" x14ac:dyDescent="0.2">
      <c r="K15372" s="26">
        <f>_xll.qlCalendarAdvance(Calendar,L15372,FixingDays&amp;"D","p")</f>
        <v>63788</v>
      </c>
      <c r="L15372" s="27">
        <f>_xll.qlCalendarAdvance(Calendar,L15371,SamplingFrequency,"f",FALSE)</f>
        <v>63788</v>
      </c>
      <c r="M15372" s="17">
        <f>_xll.qlIndexFixing(Index,L15372,TRUE)</f>
        <v>3.2504959857996285E-2</v>
      </c>
      <c r="N15372" s="17"/>
      <c r="T15372" s="28"/>
      <c r="Y15372" s="22">
        <f>_xll.qlIndexFixing(OverNightIndex,K15372,TRUE)</f>
        <v>3.2504959857996285E-2</v>
      </c>
    </row>
    <row r="15373" spans="11:25" x14ac:dyDescent="0.2">
      <c r="K15373" s="26">
        <f>_xll.qlCalendarAdvance(Calendar,L15373,FixingDays&amp;"D","p")</f>
        <v>63789</v>
      </c>
      <c r="L15373" s="27">
        <f>_xll.qlCalendarAdvance(Calendar,L15372,SamplingFrequency,"f",FALSE)</f>
        <v>63789</v>
      </c>
      <c r="M15373" s="17">
        <f>_xll.qlIndexFixing(Index,L15373,TRUE)</f>
        <v>3.2504959858077331E-2</v>
      </c>
      <c r="N15373" s="17"/>
      <c r="T15373" s="28"/>
      <c r="Y15373" s="22">
        <f>_xll.qlIndexFixing(OverNightIndex,K15373,TRUE)</f>
        <v>3.2504959858077331E-2</v>
      </c>
    </row>
    <row r="15374" spans="11:25" x14ac:dyDescent="0.2">
      <c r="K15374" s="32">
        <f>_xll.qlCalendarAdvance(Calendar,L15374,FixingDays&amp;"D","p")</f>
        <v>63790</v>
      </c>
      <c r="L15374" s="33">
        <f>_xll.qlCalendarAdvance(Calendar,L15373,SamplingFrequency,"f",FALSE)</f>
        <v>63790</v>
      </c>
      <c r="M15374" s="17">
        <f>_xll.qlIndexFixing(Index,L15374,TRUE)</f>
        <v>3.2507854662840271E-2</v>
      </c>
      <c r="N15374" s="17"/>
      <c r="T15374" s="28"/>
      <c r="Y15374" s="22">
        <f>_xll.qlIndexFixing(OverNightIndex,K15374,TRUE)</f>
        <v>3.2507854662840271E-2</v>
      </c>
    </row>
  </sheetData>
  <phoneticPr fontId="2" type="noConversion"/>
  <dataValidations count="4">
    <dataValidation type="list" errorStyle="warning" allowBlank="1" showInputMessage="1" showErrorMessage="1" sqref="C2">
      <formula1>"ON,1M,3M,6M,1Y"</formula1>
    </dataValidation>
    <dataValidation type="list" allowBlank="1" showInputMessage="1" showErrorMessage="1" sqref="B2">
      <formula1>"EUR,USD,GBP,JPY,CHF"</formula1>
    </dataValidation>
    <dataValidation errorStyle="warning" allowBlank="1" showInputMessage="1" showErrorMessage="1" sqref="E2"/>
    <dataValidation type="list" allowBlank="1" showInputMessage="1" showErrorMessage="1" sqref="S2">
      <formula1>"Actual/Actual (ISDA),Actual/360,30/360 (Bond Basis),30E/360 (Eurobond Basis),Actual/365 (Fixed),Actual/Actual (ISMA),Actual/Actual (AFB),1/1,30/360 (Italian),Simple"</formula1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14</vt:i4>
      </vt:variant>
    </vt:vector>
  </HeadingPairs>
  <TitlesOfParts>
    <vt:vector size="15" baseType="lpstr">
      <vt:lpstr>Monitor</vt:lpstr>
      <vt:lpstr>Calendar</vt:lpstr>
      <vt:lpstr>Currency</vt:lpstr>
      <vt:lpstr>CurveTenor</vt:lpstr>
      <vt:lpstr>DiscountingCurve</vt:lpstr>
      <vt:lpstr>FixingDays</vt:lpstr>
      <vt:lpstr>IborIndex</vt:lpstr>
      <vt:lpstr>Index</vt:lpstr>
      <vt:lpstr>IndexTenor</vt:lpstr>
      <vt:lpstr>OverNightIndex</vt:lpstr>
      <vt:lpstr>RecalcTrigger</vt:lpstr>
      <vt:lpstr>SamplingFrequency</vt:lpstr>
      <vt:lpstr>SwapIndex</vt:lpstr>
      <vt:lpstr>Trigger</vt:lpstr>
      <vt:lpstr>YCInstance</vt:lpstr>
    </vt:vector>
  </TitlesOfParts>
  <Company>QuantLib -- http://quantlib.org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2006-04-26T10:31:58Z</dcterms:created>
  <dcterms:modified xsi:type="dcterms:W3CDTF">2013-10-30T09:52:16Z</dcterms:modified>
</cp:coreProperties>
</file>